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bened\Desktop\"/>
    </mc:Choice>
  </mc:AlternateContent>
  <xr:revisionPtr revIDLastSave="0" documentId="8_{805A1E55-17E0-46C0-A259-8D684CA56413}" xr6:coauthVersionLast="46" xr6:coauthVersionMax="46" xr10:uidLastSave="{00000000-0000-0000-0000-000000000000}"/>
  <bookViews>
    <workbookView xWindow="-108" yWindow="-108" windowWidth="23256" windowHeight="12576" activeTab="1" xr2:uid="{CEA72EB0-B966-4E31-BF94-83DF7D79DBC2}"/>
  </bookViews>
  <sheets>
    <sheet name="MiRtest1" sheetId="7" r:id="rId1"/>
    <sheet name="Test 1 Analysis" sheetId="4" r:id="rId2"/>
    <sheet name="MiRtest2Cross" sheetId="8" r:id="rId3"/>
    <sheet name="Test 2 Analysis" sheetId="5" r:id="rId4"/>
    <sheet name="Stationary" sheetId="9" r:id="rId5"/>
    <sheet name="Test 3 Analysis" sheetId="6" r:id="rId6"/>
  </sheets>
  <definedNames>
    <definedName name="ExternalData_1" localSheetId="0" hidden="1">MiRtest1!$A$1:$X$2113</definedName>
    <definedName name="ExternalData_2" localSheetId="2" hidden="1">MiRtest2Cross!$A$1:$V$4001</definedName>
    <definedName name="ExternalData_3" localSheetId="4" hidden="1">Stationary!$A$1:$L$3135</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V83" i="4" l="1"/>
  <c r="AV95" i="4"/>
  <c r="AV107" i="4"/>
  <c r="AY4" i="6"/>
  <c r="AY5" i="6"/>
  <c r="AY6" i="6"/>
  <c r="AY7" i="6"/>
  <c r="AY8" i="6"/>
  <c r="AY9" i="6"/>
  <c r="AY10" i="6"/>
  <c r="AY11" i="6"/>
  <c r="AY12" i="6"/>
  <c r="AY13" i="6"/>
  <c r="AY14" i="6"/>
  <c r="AY15" i="6"/>
  <c r="AY16" i="6"/>
  <c r="AY17" i="6"/>
  <c r="AY18" i="6"/>
  <c r="AY19" i="6"/>
  <c r="AY20" i="6"/>
  <c r="AY21" i="6"/>
  <c r="AY22" i="6"/>
  <c r="AY23" i="6"/>
  <c r="AY24" i="6"/>
  <c r="AY25" i="6"/>
  <c r="AY26" i="6"/>
  <c r="AY27" i="6"/>
  <c r="AY28" i="6"/>
  <c r="AY29" i="6"/>
  <c r="AY30" i="6"/>
  <c r="AY31" i="6"/>
  <c r="AY32" i="6"/>
  <c r="AY33" i="6"/>
  <c r="AY34" i="6"/>
  <c r="AY35" i="6"/>
  <c r="AY36" i="6"/>
  <c r="AY37" i="6"/>
  <c r="AY38" i="6"/>
  <c r="AY39" i="6"/>
  <c r="AY40" i="6"/>
  <c r="AY41" i="6"/>
  <c r="AY42" i="6"/>
  <c r="AY43" i="6"/>
  <c r="AY44" i="6"/>
  <c r="AY45" i="6"/>
  <c r="AY46" i="6"/>
  <c r="AY47" i="6"/>
  <c r="AY48" i="6"/>
  <c r="AY49" i="6"/>
  <c r="AY50" i="6"/>
  <c r="AY51" i="6"/>
  <c r="AY52" i="6"/>
  <c r="AY53" i="6"/>
  <c r="AY54" i="6"/>
  <c r="AY55" i="6"/>
  <c r="AY56" i="6"/>
  <c r="AY57" i="6"/>
  <c r="AY58" i="6"/>
  <c r="AY59" i="6"/>
  <c r="AY60" i="6"/>
  <c r="AY61" i="6"/>
  <c r="AY62" i="6"/>
  <c r="AY63" i="6"/>
  <c r="AY64" i="6"/>
  <c r="AY65" i="6"/>
  <c r="AY66" i="6"/>
  <c r="AY67" i="6"/>
  <c r="AY68" i="6"/>
  <c r="AY69" i="6"/>
  <c r="AY70" i="6"/>
  <c r="AY71" i="6"/>
  <c r="AY72" i="6"/>
  <c r="AY73" i="6"/>
  <c r="AY74" i="6"/>
  <c r="AY75" i="6"/>
  <c r="AY76" i="6"/>
  <c r="AY77" i="6"/>
  <c r="AY78" i="6"/>
  <c r="AY79" i="6"/>
  <c r="AY80" i="6"/>
  <c r="AY81" i="6"/>
  <c r="AY82" i="6"/>
  <c r="AY83" i="6"/>
  <c r="AY84" i="6"/>
  <c r="AY85" i="6"/>
  <c r="AY86" i="6"/>
  <c r="AY87" i="6"/>
  <c r="AY88" i="6"/>
  <c r="AY89" i="6"/>
  <c r="AY90" i="6"/>
  <c r="AY91" i="6"/>
  <c r="AY92" i="6"/>
  <c r="AY93" i="6"/>
  <c r="AY94" i="6"/>
  <c r="AY95" i="6"/>
  <c r="AY96" i="6"/>
  <c r="AY97" i="6"/>
  <c r="AY98" i="6"/>
  <c r="AY99" i="6"/>
  <c r="AY100" i="6"/>
  <c r="AY101" i="6"/>
  <c r="AY102" i="6"/>
  <c r="AY103" i="6"/>
  <c r="AY104" i="6"/>
  <c r="AY105" i="6"/>
  <c r="AY106" i="6"/>
  <c r="AY107" i="6"/>
  <c r="AY108" i="6"/>
  <c r="AY109" i="6"/>
  <c r="AY110" i="6"/>
  <c r="AY111" i="6"/>
  <c r="AY112" i="6"/>
  <c r="AY113" i="6"/>
  <c r="AY114" i="6"/>
  <c r="AY115" i="6"/>
  <c r="AY116" i="6"/>
  <c r="AY117" i="6"/>
  <c r="AY118" i="6"/>
  <c r="AY119" i="6"/>
  <c r="AY120" i="6"/>
  <c r="AY121" i="6"/>
  <c r="AY122" i="6"/>
  <c r="AY123" i="6"/>
  <c r="AY124" i="6"/>
  <c r="AY125" i="6"/>
  <c r="AY126" i="6"/>
  <c r="AY127" i="6"/>
  <c r="AY128" i="6"/>
  <c r="AY129" i="6"/>
  <c r="AY130" i="6"/>
  <c r="AY131" i="6"/>
  <c r="AY132" i="6"/>
  <c r="AY133" i="6"/>
  <c r="AY134" i="6"/>
  <c r="AY135" i="6"/>
  <c r="AY136" i="6"/>
  <c r="AY137" i="6"/>
  <c r="AY138" i="6"/>
  <c r="AY139" i="6"/>
  <c r="AY140" i="6"/>
  <c r="AY141" i="6"/>
  <c r="AY142" i="6"/>
  <c r="AY143" i="6"/>
  <c r="AY144" i="6"/>
  <c r="AY145" i="6"/>
  <c r="AY146" i="6"/>
  <c r="AY147" i="6"/>
  <c r="AY148" i="6"/>
  <c r="AY149" i="6"/>
  <c r="AY150" i="6"/>
  <c r="AY151" i="6"/>
  <c r="AY152" i="6"/>
  <c r="AY153" i="6"/>
  <c r="AY154" i="6"/>
  <c r="AY155" i="6"/>
  <c r="AY156" i="6"/>
  <c r="AY157" i="6"/>
  <c r="AY158" i="6"/>
  <c r="AY159" i="6"/>
  <c r="AY160" i="6"/>
  <c r="AY161" i="6"/>
  <c r="AY162" i="6"/>
  <c r="AY163" i="6"/>
  <c r="AY164" i="6"/>
  <c r="AY165" i="6"/>
  <c r="AY166" i="6"/>
  <c r="AY167" i="6"/>
  <c r="AY168" i="6"/>
  <c r="AY169" i="6"/>
  <c r="AY170" i="6"/>
  <c r="AY171" i="6"/>
  <c r="AY172" i="6"/>
  <c r="AY173" i="6"/>
  <c r="AY174" i="6"/>
  <c r="AY175" i="6"/>
  <c r="AY176" i="6"/>
  <c r="AY177" i="6"/>
  <c r="AY178" i="6"/>
  <c r="AY179" i="6"/>
  <c r="AY180" i="6"/>
  <c r="AY181" i="6"/>
  <c r="AY182" i="6"/>
  <c r="AY183" i="6"/>
  <c r="AY184" i="6"/>
  <c r="AY185" i="6"/>
  <c r="AY186" i="6"/>
  <c r="AY187" i="6"/>
  <c r="AY188" i="6"/>
  <c r="AY189" i="6"/>
  <c r="AY190" i="6"/>
  <c r="AY191" i="6"/>
  <c r="AY192" i="6"/>
  <c r="AY193" i="6"/>
  <c r="AY194" i="6"/>
  <c r="AY195" i="6"/>
  <c r="AY196" i="6"/>
  <c r="AY197" i="6"/>
  <c r="AY198" i="6"/>
  <c r="AY199" i="6"/>
  <c r="AY200" i="6"/>
  <c r="AY201" i="6"/>
  <c r="AY202" i="6"/>
  <c r="AY203" i="6"/>
  <c r="AY204" i="6"/>
  <c r="AY205" i="6"/>
  <c r="AY206" i="6"/>
  <c r="AY207" i="6"/>
  <c r="AY208" i="6"/>
  <c r="AY209" i="6"/>
  <c r="AY210" i="6"/>
  <c r="AY211" i="6"/>
  <c r="AY212" i="6"/>
  <c r="AY213" i="6"/>
  <c r="AY214" i="6"/>
  <c r="AY215" i="6"/>
  <c r="AY216" i="6"/>
  <c r="AY217" i="6"/>
  <c r="AY218" i="6"/>
  <c r="AY219" i="6"/>
  <c r="AY220" i="6"/>
  <c r="AY221" i="6"/>
  <c r="AY222" i="6"/>
  <c r="AY223" i="6"/>
  <c r="AY224" i="6"/>
  <c r="AY225" i="6"/>
  <c r="AY226" i="6"/>
  <c r="AY227" i="6"/>
  <c r="AY228" i="6"/>
  <c r="AY229" i="6"/>
  <c r="AY230" i="6"/>
  <c r="AY231" i="6"/>
  <c r="AY232" i="6"/>
  <c r="AY233" i="6"/>
  <c r="AY234" i="6"/>
  <c r="AY235" i="6"/>
  <c r="AY236" i="6"/>
  <c r="AY237" i="6"/>
  <c r="AY238" i="6"/>
  <c r="AY239" i="6"/>
  <c r="AY240" i="6"/>
  <c r="AY241" i="6"/>
  <c r="AY242" i="6"/>
  <c r="AY243" i="6"/>
  <c r="AY244" i="6"/>
  <c r="AY245" i="6"/>
  <c r="AY246" i="6"/>
  <c r="AY247" i="6"/>
  <c r="AY248" i="6"/>
  <c r="AY249" i="6"/>
  <c r="AY250" i="6"/>
  <c r="AY251" i="6"/>
  <c r="AY252" i="6"/>
  <c r="AY253" i="6"/>
  <c r="AY254" i="6"/>
  <c r="AY255" i="6"/>
  <c r="AY256" i="6"/>
  <c r="AY257" i="6"/>
  <c r="AY258" i="6"/>
  <c r="AY259" i="6"/>
  <c r="AY260" i="6"/>
  <c r="AY261" i="6"/>
  <c r="AY262" i="6"/>
  <c r="AY263" i="6"/>
  <c r="AY264" i="6"/>
  <c r="AY265" i="6"/>
  <c r="AY266" i="6"/>
  <c r="AY267" i="6"/>
  <c r="AY268" i="6"/>
  <c r="AY269" i="6"/>
  <c r="AY270" i="6"/>
  <c r="AY271" i="6"/>
  <c r="AY272" i="6"/>
  <c r="AY273" i="6"/>
  <c r="AY274" i="6"/>
  <c r="AY275" i="6"/>
  <c r="AY276" i="6"/>
  <c r="AY277" i="6"/>
  <c r="AY278" i="6"/>
  <c r="AY279" i="6"/>
  <c r="AY280" i="6"/>
  <c r="AY281" i="6"/>
  <c r="AY282" i="6"/>
  <c r="AY283" i="6"/>
  <c r="AY284" i="6"/>
  <c r="AY285" i="6"/>
  <c r="AY286" i="6"/>
  <c r="AY287" i="6"/>
  <c r="AY288" i="6"/>
  <c r="AY289" i="6"/>
  <c r="AY290" i="6"/>
  <c r="AY291" i="6"/>
  <c r="AY292" i="6"/>
  <c r="AY293" i="6"/>
  <c r="AY294" i="6"/>
  <c r="AY295" i="6"/>
  <c r="AY296" i="6"/>
  <c r="AY297" i="6"/>
  <c r="AY298" i="6"/>
  <c r="AY299" i="6"/>
  <c r="AY300" i="6"/>
  <c r="AY301" i="6"/>
  <c r="AY302" i="6"/>
  <c r="AY303" i="6"/>
  <c r="AY304" i="6"/>
  <c r="AY305" i="6"/>
  <c r="AY306" i="6"/>
  <c r="AY307" i="6"/>
  <c r="AY308" i="6"/>
  <c r="AY309" i="6"/>
  <c r="AY310" i="6"/>
  <c r="AY311" i="6"/>
  <c r="AY312" i="6"/>
  <c r="AY313" i="6"/>
  <c r="AY314" i="6"/>
  <c r="AY315" i="6"/>
  <c r="AY316" i="6"/>
  <c r="AY317" i="6"/>
  <c r="AY318" i="6"/>
  <c r="AY319" i="6"/>
  <c r="AY320" i="6"/>
  <c r="AY321" i="6"/>
  <c r="AY322" i="6"/>
  <c r="AY323" i="6"/>
  <c r="AY324" i="6"/>
  <c r="AY325" i="6"/>
  <c r="AY326" i="6"/>
  <c r="AY327" i="6"/>
  <c r="AY328" i="6"/>
  <c r="AY329" i="6"/>
  <c r="AY330" i="6"/>
  <c r="AY331" i="6"/>
  <c r="AY332" i="6"/>
  <c r="AY333" i="6"/>
  <c r="AY334" i="6"/>
  <c r="AY335" i="6"/>
  <c r="AY336" i="6"/>
  <c r="AY337" i="6"/>
  <c r="AY338" i="6"/>
  <c r="AY339" i="6"/>
  <c r="AY340" i="6"/>
  <c r="AY341" i="6"/>
  <c r="AY342" i="6"/>
  <c r="AY343" i="6"/>
  <c r="AY344" i="6"/>
  <c r="AY345" i="6"/>
  <c r="AY346" i="6"/>
  <c r="AY347" i="6"/>
  <c r="AY348" i="6"/>
  <c r="AY349" i="6"/>
  <c r="AY350" i="6"/>
  <c r="AY351" i="6"/>
  <c r="AY352" i="6"/>
  <c r="AY353" i="6"/>
  <c r="AY354" i="6"/>
  <c r="AY355" i="6"/>
  <c r="AY356" i="6"/>
  <c r="AY357" i="6"/>
  <c r="AY358" i="6"/>
  <c r="AY359" i="6"/>
  <c r="AY360" i="6"/>
  <c r="AY361" i="6"/>
  <c r="AY362" i="6"/>
  <c r="AY363" i="6"/>
  <c r="AY364" i="6"/>
  <c r="AY365" i="6"/>
  <c r="AY366" i="6"/>
  <c r="AY367" i="6"/>
  <c r="AY368" i="6"/>
  <c r="AY369" i="6"/>
  <c r="AY370" i="6"/>
  <c r="AY371" i="6"/>
  <c r="AY372" i="6"/>
  <c r="AY373" i="6"/>
  <c r="AY374" i="6"/>
  <c r="AY375" i="6"/>
  <c r="AY376" i="6"/>
  <c r="AY377" i="6"/>
  <c r="AY378" i="6"/>
  <c r="AY379" i="6"/>
  <c r="AY380" i="6"/>
  <c r="AY381" i="6"/>
  <c r="AY382" i="6"/>
  <c r="AY383" i="6"/>
  <c r="AY384" i="6"/>
  <c r="AY385" i="6"/>
  <c r="AY386" i="6"/>
  <c r="AY387" i="6"/>
  <c r="AY388" i="6"/>
  <c r="AY389" i="6"/>
  <c r="AY390" i="6"/>
  <c r="AY391" i="6"/>
  <c r="AY392" i="6"/>
  <c r="AY393" i="6"/>
  <c r="AY394" i="6"/>
  <c r="AY395" i="6"/>
  <c r="AY396" i="6"/>
  <c r="AY397" i="6"/>
  <c r="AY398" i="6"/>
  <c r="AY399" i="6"/>
  <c r="AY400" i="6"/>
  <c r="AY401" i="6"/>
  <c r="AY402" i="6"/>
  <c r="AY403" i="6"/>
  <c r="AY404" i="6"/>
  <c r="AY405" i="6"/>
  <c r="AY406" i="6"/>
  <c r="AY407" i="6"/>
  <c r="AY408" i="6"/>
  <c r="AY409" i="6"/>
  <c r="AY410" i="6"/>
  <c r="AY411" i="6"/>
  <c r="AY412" i="6"/>
  <c r="AY413" i="6"/>
  <c r="AY414" i="6"/>
  <c r="AY415" i="6"/>
  <c r="AY416" i="6"/>
  <c r="AY417" i="6"/>
  <c r="AY418" i="6"/>
  <c r="AY419" i="6"/>
  <c r="AY420" i="6"/>
  <c r="AY421" i="6"/>
  <c r="AY422" i="6"/>
  <c r="AY423" i="6"/>
  <c r="AY424" i="6"/>
  <c r="AY425" i="6"/>
  <c r="AY426" i="6"/>
  <c r="AY427" i="6"/>
  <c r="AY428" i="6"/>
  <c r="AY429" i="6"/>
  <c r="AY430" i="6"/>
  <c r="AY431" i="6"/>
  <c r="AY432" i="6"/>
  <c r="AY433" i="6"/>
  <c r="AY434" i="6"/>
  <c r="AY435" i="6"/>
  <c r="AY436" i="6"/>
  <c r="AY437" i="6"/>
  <c r="AY438" i="6"/>
  <c r="AY439" i="6"/>
  <c r="AY440" i="6"/>
  <c r="AY441" i="6"/>
  <c r="AY442" i="6"/>
  <c r="AY443" i="6"/>
  <c r="AY444" i="6"/>
  <c r="AY445" i="6"/>
  <c r="AY446" i="6"/>
  <c r="AY447" i="6"/>
  <c r="AY448" i="6"/>
  <c r="AY449" i="6"/>
  <c r="AY450" i="6"/>
  <c r="AY451" i="6"/>
  <c r="AY452" i="6"/>
  <c r="AY453" i="6"/>
  <c r="AY454" i="6"/>
  <c r="AY455" i="6"/>
  <c r="AY456" i="6"/>
  <c r="AY457" i="6"/>
  <c r="AY458" i="6"/>
  <c r="AY459" i="6"/>
  <c r="AY460" i="6"/>
  <c r="AY461" i="6"/>
  <c r="AY462" i="6"/>
  <c r="AY463" i="6"/>
  <c r="AY464" i="6"/>
  <c r="AY465" i="6"/>
  <c r="AY466" i="6"/>
  <c r="AY467" i="6"/>
  <c r="AY468" i="6"/>
  <c r="AY469" i="6"/>
  <c r="AY470" i="6"/>
  <c r="AY471" i="6"/>
  <c r="AY472" i="6"/>
  <c r="AY473" i="6"/>
  <c r="AY474" i="6"/>
  <c r="AY475" i="6"/>
  <c r="AY476" i="6"/>
  <c r="AY477" i="6"/>
  <c r="AY478" i="6"/>
  <c r="AY479" i="6"/>
  <c r="AY480" i="6"/>
  <c r="AY481" i="6"/>
  <c r="AY482" i="6"/>
  <c r="AY483" i="6"/>
  <c r="AY484" i="6"/>
  <c r="AY485" i="6"/>
  <c r="AY486" i="6"/>
  <c r="AY487" i="6"/>
  <c r="AY488" i="6"/>
  <c r="AY489" i="6"/>
  <c r="AY490" i="6"/>
  <c r="AY491" i="6"/>
  <c r="AY492" i="6"/>
  <c r="AY493" i="6"/>
  <c r="AY494" i="6"/>
  <c r="AY495" i="6"/>
  <c r="AY496" i="6"/>
  <c r="AY497" i="6"/>
  <c r="AY498" i="6"/>
  <c r="AY499" i="6"/>
  <c r="AY500" i="6"/>
  <c r="AY501" i="6"/>
  <c r="AY502" i="6"/>
  <c r="AY503" i="6"/>
  <c r="AY504" i="6"/>
  <c r="AY505" i="6"/>
  <c r="AY506" i="6"/>
  <c r="AY507" i="6"/>
  <c r="AY508" i="6"/>
  <c r="AY509" i="6"/>
  <c r="AY510" i="6"/>
  <c r="AY511" i="6"/>
  <c r="AY512" i="6"/>
  <c r="AY513" i="6"/>
  <c r="AY514" i="6"/>
  <c r="AY515" i="6"/>
  <c r="AY516" i="6"/>
  <c r="AY517" i="6"/>
  <c r="AY518" i="6"/>
  <c r="AY519" i="6"/>
  <c r="AY520" i="6"/>
  <c r="AY521" i="6"/>
  <c r="AY522" i="6"/>
  <c r="AY523" i="6"/>
  <c r="AY524" i="6"/>
  <c r="AY525" i="6"/>
  <c r="AY526" i="6"/>
  <c r="AY527" i="6"/>
  <c r="AY528" i="6"/>
  <c r="AY529" i="6"/>
  <c r="AY530" i="6"/>
  <c r="AY531" i="6"/>
  <c r="AY532" i="6"/>
  <c r="AY533" i="6"/>
  <c r="AY534" i="6"/>
  <c r="AY535" i="6"/>
  <c r="AY536" i="6"/>
  <c r="AY537" i="6"/>
  <c r="AY538" i="6"/>
  <c r="AY539" i="6"/>
  <c r="AY540" i="6"/>
  <c r="AY541" i="6"/>
  <c r="AY542" i="6"/>
  <c r="AY543" i="6"/>
  <c r="AY544" i="6"/>
  <c r="AY545" i="6"/>
  <c r="AY546" i="6"/>
  <c r="AY547" i="6"/>
  <c r="AY548" i="6"/>
  <c r="AY549" i="6"/>
  <c r="AY550" i="6"/>
  <c r="AY551" i="6"/>
  <c r="AY552" i="6"/>
  <c r="AY553" i="6"/>
  <c r="AY554" i="6"/>
  <c r="AY555" i="6"/>
  <c r="AY556" i="6"/>
  <c r="AY557" i="6"/>
  <c r="AY558" i="6"/>
  <c r="AY559" i="6"/>
  <c r="AY560" i="6"/>
  <c r="AY561" i="6"/>
  <c r="AY562" i="6"/>
  <c r="AY563" i="6"/>
  <c r="AY564" i="6"/>
  <c r="AY565" i="6"/>
  <c r="AY566" i="6"/>
  <c r="AY567" i="6"/>
  <c r="AY568" i="6"/>
  <c r="AY569" i="6"/>
  <c r="AY570" i="6"/>
  <c r="AY571" i="6"/>
  <c r="AY572" i="6"/>
  <c r="AY573" i="6"/>
  <c r="AY574" i="6"/>
  <c r="AY575" i="6"/>
  <c r="AY576" i="6"/>
  <c r="AY577" i="6"/>
  <c r="AY578" i="6"/>
  <c r="AY579" i="6"/>
  <c r="AY580" i="6"/>
  <c r="AY581" i="6"/>
  <c r="AY582" i="6"/>
  <c r="AY583" i="6"/>
  <c r="AY584" i="6"/>
  <c r="AY585" i="6"/>
  <c r="AY586" i="6"/>
  <c r="AY587" i="6"/>
  <c r="AY588" i="6"/>
  <c r="AY589" i="6"/>
  <c r="AY590" i="6"/>
  <c r="AY591" i="6"/>
  <c r="AY592" i="6"/>
  <c r="AY593" i="6"/>
  <c r="AY594" i="6"/>
  <c r="AY595" i="6"/>
  <c r="AY596" i="6"/>
  <c r="AY597" i="6"/>
  <c r="AY598" i="6"/>
  <c r="AY599" i="6"/>
  <c r="AY600" i="6"/>
  <c r="AY601" i="6"/>
  <c r="AY602" i="6"/>
  <c r="AY603" i="6"/>
  <c r="AY604" i="6"/>
  <c r="AY605" i="6"/>
  <c r="AY606" i="6"/>
  <c r="AY607" i="6"/>
  <c r="AY608" i="6"/>
  <c r="AY609" i="6"/>
  <c r="AY610" i="6"/>
  <c r="AY611" i="6"/>
  <c r="AY612" i="6"/>
  <c r="AY613" i="6"/>
  <c r="AY614" i="6"/>
  <c r="AY615" i="6"/>
  <c r="AY616" i="6"/>
  <c r="AY617" i="6"/>
  <c r="AY618" i="6"/>
  <c r="AY619" i="6"/>
  <c r="AY620" i="6"/>
  <c r="AY621" i="6"/>
  <c r="AY622" i="6"/>
  <c r="AY623" i="6"/>
  <c r="AY624" i="6"/>
  <c r="AY625" i="6"/>
  <c r="AY626" i="6"/>
  <c r="AY627" i="6"/>
  <c r="AY628" i="6"/>
  <c r="AY629" i="6"/>
  <c r="AY630" i="6"/>
  <c r="AY631" i="6"/>
  <c r="AY632" i="6"/>
  <c r="AY633" i="6"/>
  <c r="AY634" i="6"/>
  <c r="AY635" i="6"/>
  <c r="AY636" i="6"/>
  <c r="AY637" i="6"/>
  <c r="AY638" i="6"/>
  <c r="AY639" i="6"/>
  <c r="AY640" i="6"/>
  <c r="AY641" i="6"/>
  <c r="AY642" i="6"/>
  <c r="AY643" i="6"/>
  <c r="AY644" i="6"/>
  <c r="AY645" i="6"/>
  <c r="AY646" i="6"/>
  <c r="AY647" i="6"/>
  <c r="AY648" i="6"/>
  <c r="AY649" i="6"/>
  <c r="AY650" i="6"/>
  <c r="AY651" i="6"/>
  <c r="AY652" i="6"/>
  <c r="AY653" i="6"/>
  <c r="AY654" i="6"/>
  <c r="AY655" i="6"/>
  <c r="AY656" i="6"/>
  <c r="AY657" i="6"/>
  <c r="AY658" i="6"/>
  <c r="AY659" i="6"/>
  <c r="AY660" i="6"/>
  <c r="AY661" i="6"/>
  <c r="AY662" i="6"/>
  <c r="AY663" i="6"/>
  <c r="AY664" i="6"/>
  <c r="AY665" i="6"/>
  <c r="AY666" i="6"/>
  <c r="AY667" i="6"/>
  <c r="AY668" i="6"/>
  <c r="AY669" i="6"/>
  <c r="AY670" i="6"/>
  <c r="AY671" i="6"/>
  <c r="AY672" i="6"/>
  <c r="AY673" i="6"/>
  <c r="AY674" i="6"/>
  <c r="AY675" i="6"/>
  <c r="AY676" i="6"/>
  <c r="AY677" i="6"/>
  <c r="AY678" i="6"/>
  <c r="AY679" i="6"/>
  <c r="AY680" i="6"/>
  <c r="AY681" i="6"/>
  <c r="AY682" i="6"/>
  <c r="AY683" i="6"/>
  <c r="AY684" i="6"/>
  <c r="AY685" i="6"/>
  <c r="AY686" i="6"/>
  <c r="AY687" i="6"/>
  <c r="AY688" i="6"/>
  <c r="AY689" i="6"/>
  <c r="AY690" i="6"/>
  <c r="AY691" i="6"/>
  <c r="AY692" i="6"/>
  <c r="AY693" i="6"/>
  <c r="AY694" i="6"/>
  <c r="AY695" i="6"/>
  <c r="AY696" i="6"/>
  <c r="AY697" i="6"/>
  <c r="AY698" i="6"/>
  <c r="AY699" i="6"/>
  <c r="AY700" i="6"/>
  <c r="AY701" i="6"/>
  <c r="AY702" i="6"/>
  <c r="AY703" i="6"/>
  <c r="AY704" i="6"/>
  <c r="AY705" i="6"/>
  <c r="AY706" i="6"/>
  <c r="AY707" i="6"/>
  <c r="AY708" i="6"/>
  <c r="AY709" i="6"/>
  <c r="AY710" i="6"/>
  <c r="AY711" i="6"/>
  <c r="AY712" i="6"/>
  <c r="AY713" i="6"/>
  <c r="AY714" i="6"/>
  <c r="AY715" i="6"/>
  <c r="AY716" i="6"/>
  <c r="AY717" i="6"/>
  <c r="AY718" i="6"/>
  <c r="AY719" i="6"/>
  <c r="AY720" i="6"/>
  <c r="AY721" i="6"/>
  <c r="AY722" i="6"/>
  <c r="AY723" i="6"/>
  <c r="AY724" i="6"/>
  <c r="AY725" i="6"/>
  <c r="AY726" i="6"/>
  <c r="AY727" i="6"/>
  <c r="AY728" i="6"/>
  <c r="AY729" i="6"/>
  <c r="AY730" i="6"/>
  <c r="AY731" i="6"/>
  <c r="AY732" i="6"/>
  <c r="AY733" i="6"/>
  <c r="AY734" i="6"/>
  <c r="AY735" i="6"/>
  <c r="AY736" i="6"/>
  <c r="AY737" i="6"/>
  <c r="AY738" i="6"/>
  <c r="AY739" i="6"/>
  <c r="AY740" i="6"/>
  <c r="AY741" i="6"/>
  <c r="AY742" i="6"/>
  <c r="AY743" i="6"/>
  <c r="AY744" i="6"/>
  <c r="AY745" i="6"/>
  <c r="AY746" i="6"/>
  <c r="AY747" i="6"/>
  <c r="AY748" i="6"/>
  <c r="AY749" i="6"/>
  <c r="AY750" i="6"/>
  <c r="AY751" i="6"/>
  <c r="AY752" i="6"/>
  <c r="AY753" i="6"/>
  <c r="AY754" i="6"/>
  <c r="AY755" i="6"/>
  <c r="AY756" i="6"/>
  <c r="AY757" i="6"/>
  <c r="AY758" i="6"/>
  <c r="AY759" i="6"/>
  <c r="AY760" i="6"/>
  <c r="AY761" i="6"/>
  <c r="AY762" i="6"/>
  <c r="AY763" i="6"/>
  <c r="AY764" i="6"/>
  <c r="AY765" i="6"/>
  <c r="AY766" i="6"/>
  <c r="AY767" i="6"/>
  <c r="AY768" i="6"/>
  <c r="AY769" i="6"/>
  <c r="AY770" i="6"/>
  <c r="AY771" i="6"/>
  <c r="AY772" i="6"/>
  <c r="AY773" i="6"/>
  <c r="AY774" i="6"/>
  <c r="AY775" i="6"/>
  <c r="AY776" i="6"/>
  <c r="AY777" i="6"/>
  <c r="AY778" i="6"/>
  <c r="AY779" i="6"/>
  <c r="AY780" i="6"/>
  <c r="AY781" i="6"/>
  <c r="AY782" i="6"/>
  <c r="AY783" i="6"/>
  <c r="AY784" i="6"/>
  <c r="AY785" i="6"/>
  <c r="AY786" i="6"/>
  <c r="AY787" i="6"/>
  <c r="AY788" i="6"/>
  <c r="AY789" i="6"/>
  <c r="AY790" i="6"/>
  <c r="AY791" i="6"/>
  <c r="AY792" i="6"/>
  <c r="AY793" i="6"/>
  <c r="AY794" i="6"/>
  <c r="AY795" i="6"/>
  <c r="AY796" i="6"/>
  <c r="AY797" i="6"/>
  <c r="AY798" i="6"/>
  <c r="AY799" i="6"/>
  <c r="AY800" i="6"/>
  <c r="AY801" i="6"/>
  <c r="AY802" i="6"/>
  <c r="AY803" i="6"/>
  <c r="AY804" i="6"/>
  <c r="AY805" i="6"/>
  <c r="AY806" i="6"/>
  <c r="AY807" i="6"/>
  <c r="AY808" i="6"/>
  <c r="AY809" i="6"/>
  <c r="AY810" i="6"/>
  <c r="AY811" i="6"/>
  <c r="AY812" i="6"/>
  <c r="AY813" i="6"/>
  <c r="AY814" i="6"/>
  <c r="AY815" i="6"/>
  <c r="AY816" i="6"/>
  <c r="AY817" i="6"/>
  <c r="AY818" i="6"/>
  <c r="AY819" i="6"/>
  <c r="AY820" i="6"/>
  <c r="AY821" i="6"/>
  <c r="AY822" i="6"/>
  <c r="AY823" i="6"/>
  <c r="AY824" i="6"/>
  <c r="AY825" i="6"/>
  <c r="AY826" i="6"/>
  <c r="AY827" i="6"/>
  <c r="AY828" i="6"/>
  <c r="AY829" i="6"/>
  <c r="AY830" i="6"/>
  <c r="AY831" i="6"/>
  <c r="AY832" i="6"/>
  <c r="AY833" i="6"/>
  <c r="AY834" i="6"/>
  <c r="AY835" i="6"/>
  <c r="AY836" i="6"/>
  <c r="AY837" i="6"/>
  <c r="AY838" i="6"/>
  <c r="AY839" i="6"/>
  <c r="AY840" i="6"/>
  <c r="AY841" i="6"/>
  <c r="AY842" i="6"/>
  <c r="AY843" i="6"/>
  <c r="AY844" i="6"/>
  <c r="AY845" i="6"/>
  <c r="AY846" i="6"/>
  <c r="AY847" i="6"/>
  <c r="AY848" i="6"/>
  <c r="AY849" i="6"/>
  <c r="AY850" i="6"/>
  <c r="AY851" i="6"/>
  <c r="AY852" i="6"/>
  <c r="AY853" i="6"/>
  <c r="AY854" i="6"/>
  <c r="AY855" i="6"/>
  <c r="AY856" i="6"/>
  <c r="AY857" i="6"/>
  <c r="AY858" i="6"/>
  <c r="AY859" i="6"/>
  <c r="AY860" i="6"/>
  <c r="AY861" i="6"/>
  <c r="AY862" i="6"/>
  <c r="AY863" i="6"/>
  <c r="AY864" i="6"/>
  <c r="AY865" i="6"/>
  <c r="AY866" i="6"/>
  <c r="AY867" i="6"/>
  <c r="AY868" i="6"/>
  <c r="AY869" i="6"/>
  <c r="AY870" i="6"/>
  <c r="AY871" i="6"/>
  <c r="AY872" i="6"/>
  <c r="AY873" i="6"/>
  <c r="AY874" i="6"/>
  <c r="AY875" i="6"/>
  <c r="AY876" i="6"/>
  <c r="AY877" i="6"/>
  <c r="AY878" i="6"/>
  <c r="AY879" i="6"/>
  <c r="AY880" i="6"/>
  <c r="AY881" i="6"/>
  <c r="AY882" i="6"/>
  <c r="AY883" i="6"/>
  <c r="AY884" i="6"/>
  <c r="AY885" i="6"/>
  <c r="AY886" i="6"/>
  <c r="AY887" i="6"/>
  <c r="AY888" i="6"/>
  <c r="AY889" i="6"/>
  <c r="AY890" i="6"/>
  <c r="AY891" i="6"/>
  <c r="AY892" i="6"/>
  <c r="AY893" i="6"/>
  <c r="AY894" i="6"/>
  <c r="AY895" i="6"/>
  <c r="AY896" i="6"/>
  <c r="AY897" i="6"/>
  <c r="AY898" i="6"/>
  <c r="AY899" i="6"/>
  <c r="AY900" i="6"/>
  <c r="AY901" i="6"/>
  <c r="AY902" i="6"/>
  <c r="AY903" i="6"/>
  <c r="AY904" i="6"/>
  <c r="AY905" i="6"/>
  <c r="AY906" i="6"/>
  <c r="AY907" i="6"/>
  <c r="AY908" i="6"/>
  <c r="AY909" i="6"/>
  <c r="AY910" i="6"/>
  <c r="AY911" i="6"/>
  <c r="AY912" i="6"/>
  <c r="AY913" i="6"/>
  <c r="AY914" i="6"/>
  <c r="AY915" i="6"/>
  <c r="AY916" i="6"/>
  <c r="AY917" i="6"/>
  <c r="AY918" i="6"/>
  <c r="AY919" i="6"/>
  <c r="AY920" i="6"/>
  <c r="AY921" i="6"/>
  <c r="AY922" i="6"/>
  <c r="AY923" i="6"/>
  <c r="AY924" i="6"/>
  <c r="AY925" i="6"/>
  <c r="AY926" i="6"/>
  <c r="AY927" i="6"/>
  <c r="AY928" i="6"/>
  <c r="AY929" i="6"/>
  <c r="AY930" i="6"/>
  <c r="AY931" i="6"/>
  <c r="AY932" i="6"/>
  <c r="AY933" i="6"/>
  <c r="AY934" i="6"/>
  <c r="AY935" i="6"/>
  <c r="AY936" i="6"/>
  <c r="AY937" i="6"/>
  <c r="AY938" i="6"/>
  <c r="AY939" i="6"/>
  <c r="AY940" i="6"/>
  <c r="AY941" i="6"/>
  <c r="AY942" i="6"/>
  <c r="AY943" i="6"/>
  <c r="AY944" i="6"/>
  <c r="AY945" i="6"/>
  <c r="AY946" i="6"/>
  <c r="AY947" i="6"/>
  <c r="AY948" i="6"/>
  <c r="AY949" i="6"/>
  <c r="AY950" i="6"/>
  <c r="AY951" i="6"/>
  <c r="AY952" i="6"/>
  <c r="AY953" i="6"/>
  <c r="AY954" i="6"/>
  <c r="AY955" i="6"/>
  <c r="AY956" i="6"/>
  <c r="AY957" i="6"/>
  <c r="AY958" i="6"/>
  <c r="AY959" i="6"/>
  <c r="AY960" i="6"/>
  <c r="AY961" i="6"/>
  <c r="AY962" i="6"/>
  <c r="AY963" i="6"/>
  <c r="AY964" i="6"/>
  <c r="AY965" i="6"/>
  <c r="AY966" i="6"/>
  <c r="AY967" i="6"/>
  <c r="AY968" i="6"/>
  <c r="AY969" i="6"/>
  <c r="AY970" i="6"/>
  <c r="AY971" i="6"/>
  <c r="AY972" i="6"/>
  <c r="AY973" i="6"/>
  <c r="AY974" i="6"/>
  <c r="AY975" i="6"/>
  <c r="AY976" i="6"/>
  <c r="AY977" i="6"/>
  <c r="AY978" i="6"/>
  <c r="AY979" i="6"/>
  <c r="AY980" i="6"/>
  <c r="AY981" i="6"/>
  <c r="AY982" i="6"/>
  <c r="AY983" i="6"/>
  <c r="AY984" i="6"/>
  <c r="AY985" i="6"/>
  <c r="AY986" i="6"/>
  <c r="AY987" i="6"/>
  <c r="AY988" i="6"/>
  <c r="AY989" i="6"/>
  <c r="AY990" i="6"/>
  <c r="AY991" i="6"/>
  <c r="AY992" i="6"/>
  <c r="AY993" i="6"/>
  <c r="AY994" i="6"/>
  <c r="AY995" i="6"/>
  <c r="AY996" i="6"/>
  <c r="AY997" i="6"/>
  <c r="AY998" i="6"/>
  <c r="AY999" i="6"/>
  <c r="AY1000" i="6"/>
  <c r="AY1001" i="6"/>
  <c r="AY1002" i="6"/>
  <c r="AY1003" i="6"/>
  <c r="AY1004" i="6"/>
  <c r="AY1005" i="6"/>
  <c r="AY1006" i="6"/>
  <c r="AY1007" i="6"/>
  <c r="AY1008" i="6"/>
  <c r="AY1009" i="6"/>
  <c r="AY1010" i="6"/>
  <c r="AY1011" i="6"/>
  <c r="AY1012" i="6"/>
  <c r="AY1013" i="6"/>
  <c r="AY1014" i="6"/>
  <c r="AY1015" i="6"/>
  <c r="AY1016" i="6"/>
  <c r="AY1017" i="6"/>
  <c r="AY1018" i="6"/>
  <c r="AY1019" i="6"/>
  <c r="AY1020" i="6"/>
  <c r="AY1021" i="6"/>
  <c r="AY1022" i="6"/>
  <c r="AY1023" i="6"/>
  <c r="AY1024" i="6"/>
  <c r="AY1025" i="6"/>
  <c r="AY1026" i="6"/>
  <c r="AY1027" i="6"/>
  <c r="AY1028" i="6"/>
  <c r="AY1029" i="6"/>
  <c r="AY1030" i="6"/>
  <c r="AY1031" i="6"/>
  <c r="AY1032" i="6"/>
  <c r="AY1033" i="6"/>
  <c r="AY1034" i="6"/>
  <c r="AY1035" i="6"/>
  <c r="AY1036" i="6"/>
  <c r="AY1037" i="6"/>
  <c r="AY1038" i="6"/>
  <c r="AY1039" i="6"/>
  <c r="AY1040" i="6"/>
  <c r="AY1041" i="6"/>
  <c r="AY1042" i="6"/>
  <c r="AY1043" i="6"/>
  <c r="AY1044" i="6"/>
  <c r="AY1045" i="6"/>
  <c r="AY1046" i="6"/>
  <c r="AY1047" i="6"/>
  <c r="AY1048" i="6"/>
  <c r="AY1049" i="6"/>
  <c r="AY1050" i="6"/>
  <c r="AY1051" i="6"/>
  <c r="AY1052" i="6"/>
  <c r="AY1053" i="6"/>
  <c r="AY1054" i="6"/>
  <c r="AY1055" i="6"/>
  <c r="AY1056" i="6"/>
  <c r="AY1057" i="6"/>
  <c r="AY1058" i="6"/>
  <c r="AY1059" i="6"/>
  <c r="AY1060" i="6"/>
  <c r="AY1061" i="6"/>
  <c r="AY1062" i="6"/>
  <c r="AY1063" i="6"/>
  <c r="AY1064" i="6"/>
  <c r="AY1065" i="6"/>
  <c r="AY1066" i="6"/>
  <c r="AY1067" i="6"/>
  <c r="AY1068" i="6"/>
  <c r="AY1069" i="6"/>
  <c r="AY1070" i="6"/>
  <c r="AY1071" i="6"/>
  <c r="AY1072" i="6"/>
  <c r="AY1073" i="6"/>
  <c r="AY1074" i="6"/>
  <c r="AY1075" i="6"/>
  <c r="AY1076" i="6"/>
  <c r="AY1077" i="6"/>
  <c r="AY1078" i="6"/>
  <c r="AY1079" i="6"/>
  <c r="AY1080" i="6"/>
  <c r="AY1081" i="6"/>
  <c r="AY1082" i="6"/>
  <c r="AY1083" i="6"/>
  <c r="AY1084" i="6"/>
  <c r="AY1085" i="6"/>
  <c r="AY1086" i="6"/>
  <c r="AY1087" i="6"/>
  <c r="AY1088" i="6"/>
  <c r="AY1089" i="6"/>
  <c r="AY1090" i="6"/>
  <c r="AY1091" i="6"/>
  <c r="AY1092" i="6"/>
  <c r="AY1093" i="6"/>
  <c r="AY1094" i="6"/>
  <c r="AY1095" i="6"/>
  <c r="AY1096" i="6"/>
  <c r="AY1097" i="6"/>
  <c r="AY1098" i="6"/>
  <c r="AY1099" i="6"/>
  <c r="AY1100" i="6"/>
  <c r="AY1101" i="6"/>
  <c r="AY1102" i="6"/>
  <c r="AY1103" i="6"/>
  <c r="AY1104" i="6"/>
  <c r="AY1105" i="6"/>
  <c r="AY1106" i="6"/>
  <c r="AY1107" i="6"/>
  <c r="AY1108" i="6"/>
  <c r="AY1109" i="6"/>
  <c r="AY1110" i="6"/>
  <c r="AY1111" i="6"/>
  <c r="AY1112" i="6"/>
  <c r="AY1113" i="6"/>
  <c r="AY1114" i="6"/>
  <c r="AY1115" i="6"/>
  <c r="AY1116" i="6"/>
  <c r="AY1117" i="6"/>
  <c r="AY1118" i="6"/>
  <c r="AY1119" i="6"/>
  <c r="AY1120" i="6"/>
  <c r="AY1121" i="6"/>
  <c r="AY1122" i="6"/>
  <c r="AY1123" i="6"/>
  <c r="AY1124" i="6"/>
  <c r="AY1125" i="6"/>
  <c r="AY1126" i="6"/>
  <c r="AY1127" i="6"/>
  <c r="AY1128" i="6"/>
  <c r="AY1129" i="6"/>
  <c r="AY1130" i="6"/>
  <c r="AY1131" i="6"/>
  <c r="AY1132" i="6"/>
  <c r="AY1133" i="6"/>
  <c r="AY1134" i="6"/>
  <c r="AY1135" i="6"/>
  <c r="AY1136" i="6"/>
  <c r="AY1137" i="6"/>
  <c r="AY1138" i="6"/>
  <c r="AY1139" i="6"/>
  <c r="AY1140" i="6"/>
  <c r="AY1141" i="6"/>
  <c r="AY1142" i="6"/>
  <c r="AY1143" i="6"/>
  <c r="AY1144" i="6"/>
  <c r="AY1145" i="6"/>
  <c r="AY1146" i="6"/>
  <c r="AY1147" i="6"/>
  <c r="AY1148" i="6"/>
  <c r="AY1149" i="6"/>
  <c r="AY1150" i="6"/>
  <c r="AY1151" i="6"/>
  <c r="AY1152" i="6"/>
  <c r="AY1153" i="6"/>
  <c r="AY1154" i="6"/>
  <c r="AY1155" i="6"/>
  <c r="AY1156" i="6"/>
  <c r="AY1157" i="6"/>
  <c r="AY1158" i="6"/>
  <c r="AY1159" i="6"/>
  <c r="AY1160" i="6"/>
  <c r="AY1161" i="6"/>
  <c r="AY1162" i="6"/>
  <c r="AY1163" i="6"/>
  <c r="AY1164" i="6"/>
  <c r="AY1165" i="6"/>
  <c r="AY1166" i="6"/>
  <c r="AY1167" i="6"/>
  <c r="AY1168" i="6"/>
  <c r="AY1169" i="6"/>
  <c r="AY1170" i="6"/>
  <c r="AY1171" i="6"/>
  <c r="AY1172" i="6"/>
  <c r="AY1173" i="6"/>
  <c r="AY1174" i="6"/>
  <c r="AY1175" i="6"/>
  <c r="AY1176" i="6"/>
  <c r="AY1177" i="6"/>
  <c r="AY1178" i="6"/>
  <c r="AY1179" i="6"/>
  <c r="AY1180" i="6"/>
  <c r="AY1181" i="6"/>
  <c r="AY1182" i="6"/>
  <c r="AY1183" i="6"/>
  <c r="AY1184" i="6"/>
  <c r="AY1185" i="6"/>
  <c r="AY1186" i="6"/>
  <c r="AY1187" i="6"/>
  <c r="AY1188" i="6"/>
  <c r="AY1189" i="6"/>
  <c r="AY1190" i="6"/>
  <c r="AY1191" i="6"/>
  <c r="AY1192" i="6"/>
  <c r="AY1193" i="6"/>
  <c r="AY1194" i="6"/>
  <c r="AY1195" i="6"/>
  <c r="AY1196" i="6"/>
  <c r="AY1197" i="6"/>
  <c r="AY1198" i="6"/>
  <c r="AY1199" i="6"/>
  <c r="AY1200" i="6"/>
  <c r="AY1201" i="6"/>
  <c r="AY1202" i="6"/>
  <c r="AY1203" i="6"/>
  <c r="AY1204" i="6"/>
  <c r="AY1205" i="6"/>
  <c r="AY1206" i="6"/>
  <c r="AY1207" i="6"/>
  <c r="AY1208" i="6"/>
  <c r="AY1209" i="6"/>
  <c r="AY1210" i="6"/>
  <c r="AY1211" i="6"/>
  <c r="AY1212" i="6"/>
  <c r="AY1213" i="6"/>
  <c r="AY1214" i="6"/>
  <c r="AY1215" i="6"/>
  <c r="AY1216" i="6"/>
  <c r="AY1217" i="6"/>
  <c r="AY1218" i="6"/>
  <c r="AY1219" i="6"/>
  <c r="AY1220" i="6"/>
  <c r="AY1221" i="6"/>
  <c r="AY1222" i="6"/>
  <c r="AY1223" i="6"/>
  <c r="AY1224" i="6"/>
  <c r="AY1225" i="6"/>
  <c r="AY1226" i="6"/>
  <c r="AY1227" i="6"/>
  <c r="AY1228" i="6"/>
  <c r="AY1229" i="6"/>
  <c r="AY1230" i="6"/>
  <c r="AY1231" i="6"/>
  <c r="AY1232" i="6"/>
  <c r="AY1233" i="6"/>
  <c r="AY1234" i="6"/>
  <c r="AY1235" i="6"/>
  <c r="AY1236" i="6"/>
  <c r="AY1237" i="6"/>
  <c r="AY1238" i="6"/>
  <c r="AY1239" i="6"/>
  <c r="AY1240" i="6"/>
  <c r="AY1241" i="6"/>
  <c r="AY1242" i="6"/>
  <c r="AY1243" i="6"/>
  <c r="AY1244" i="6"/>
  <c r="AY1245" i="6"/>
  <c r="AY1246" i="6"/>
  <c r="AY1247" i="6"/>
  <c r="AY1248" i="6"/>
  <c r="AY1249" i="6"/>
  <c r="AY1250" i="6"/>
  <c r="AY1251" i="6"/>
  <c r="AY1252" i="6"/>
  <c r="AY1253" i="6"/>
  <c r="AY1254" i="6"/>
  <c r="AY1255" i="6"/>
  <c r="AY1256" i="6"/>
  <c r="AY1257" i="6"/>
  <c r="AY1258" i="6"/>
  <c r="AY1259" i="6"/>
  <c r="AY1260" i="6"/>
  <c r="AY1261" i="6"/>
  <c r="AY1262" i="6"/>
  <c r="AY1263" i="6"/>
  <c r="AY1264" i="6"/>
  <c r="AY1265" i="6"/>
  <c r="AY1266" i="6"/>
  <c r="AY1267" i="6"/>
  <c r="AY1268" i="6"/>
  <c r="AY1269" i="6"/>
  <c r="AY1270" i="6"/>
  <c r="AY1271" i="6"/>
  <c r="AY1272" i="6"/>
  <c r="AY1273" i="6"/>
  <c r="AY1274" i="6"/>
  <c r="AY1275" i="6"/>
  <c r="AY1276" i="6"/>
  <c r="AY1277" i="6"/>
  <c r="AY1278" i="6"/>
  <c r="AY1279" i="6"/>
  <c r="AY1280" i="6"/>
  <c r="AY1281" i="6"/>
  <c r="AY1282" i="6"/>
  <c r="AY1283" i="6"/>
  <c r="AY1284" i="6"/>
  <c r="AY1285" i="6"/>
  <c r="AY1286" i="6"/>
  <c r="AY1287" i="6"/>
  <c r="AY1288" i="6"/>
  <c r="AY1289" i="6"/>
  <c r="AY1290" i="6"/>
  <c r="AY1291" i="6"/>
  <c r="AY1292" i="6"/>
  <c r="AY1293" i="6"/>
  <c r="AY1294" i="6"/>
  <c r="AY1295" i="6"/>
  <c r="AY1296" i="6"/>
  <c r="AY1297" i="6"/>
  <c r="AY1298" i="6"/>
  <c r="AY1299" i="6"/>
  <c r="AY1300" i="6"/>
  <c r="AY1301" i="6"/>
  <c r="AY1302" i="6"/>
  <c r="AY1303" i="6"/>
  <c r="AY1304" i="6"/>
  <c r="AY1305" i="6"/>
  <c r="AY1306" i="6"/>
  <c r="AY1307" i="6"/>
  <c r="AY1308" i="6"/>
  <c r="AY1309" i="6"/>
  <c r="AY1310" i="6"/>
  <c r="AY1311" i="6"/>
  <c r="AY1312" i="6"/>
  <c r="AY1313" i="6"/>
  <c r="AY1314" i="6"/>
  <c r="AY1315" i="6"/>
  <c r="AY1316" i="6"/>
  <c r="AY1317" i="6"/>
  <c r="AY1318" i="6"/>
  <c r="AY1319" i="6"/>
  <c r="AY1320" i="6"/>
  <c r="AY1321" i="6"/>
  <c r="AY1322" i="6"/>
  <c r="AY1323" i="6"/>
  <c r="AY1324" i="6"/>
  <c r="AY1325" i="6"/>
  <c r="AY1326" i="6"/>
  <c r="AY1327" i="6"/>
  <c r="AY1328" i="6"/>
  <c r="AY1329" i="6"/>
  <c r="AY1330" i="6"/>
  <c r="AY1331" i="6"/>
  <c r="AY1332" i="6"/>
  <c r="AY1333" i="6"/>
  <c r="AY1334" i="6"/>
  <c r="AY1335" i="6"/>
  <c r="AY1336" i="6"/>
  <c r="AY1337" i="6"/>
  <c r="AY1338" i="6"/>
  <c r="AY1339" i="6"/>
  <c r="AY1340" i="6"/>
  <c r="AY1341" i="6"/>
  <c r="AY1342" i="6"/>
  <c r="AY1343" i="6"/>
  <c r="AY1344" i="6"/>
  <c r="AY1345" i="6"/>
  <c r="AY1346" i="6"/>
  <c r="AY1347" i="6"/>
  <c r="AY1348" i="6"/>
  <c r="AY1349" i="6"/>
  <c r="AY1350" i="6"/>
  <c r="AY1351" i="6"/>
  <c r="AY1352" i="6"/>
  <c r="AY1353" i="6"/>
  <c r="AY1354" i="6"/>
  <c r="AY1355" i="6"/>
  <c r="AY1356" i="6"/>
  <c r="AY1357" i="6"/>
  <c r="AY1358" i="6"/>
  <c r="AY1359" i="6"/>
  <c r="AY1360" i="6"/>
  <c r="AY1361" i="6"/>
  <c r="AY1362" i="6"/>
  <c r="AY1363" i="6"/>
  <c r="AY1364" i="6"/>
  <c r="AY1365" i="6"/>
  <c r="AY1366" i="6"/>
  <c r="AY1367" i="6"/>
  <c r="AY1368" i="6"/>
  <c r="AY1369" i="6"/>
  <c r="AY1370" i="6"/>
  <c r="AY1371" i="6"/>
  <c r="AY1372" i="6"/>
  <c r="AY1373" i="6"/>
  <c r="AY1374" i="6"/>
  <c r="AY1375" i="6"/>
  <c r="AY1376" i="6"/>
  <c r="AY1377" i="6"/>
  <c r="AY1378" i="6"/>
  <c r="AY1379" i="6"/>
  <c r="AY1380" i="6"/>
  <c r="AY1381" i="6"/>
  <c r="AY1382" i="6"/>
  <c r="AY1383" i="6"/>
  <c r="AY1384" i="6"/>
  <c r="AY1385" i="6"/>
  <c r="AY1386" i="6"/>
  <c r="AY1387" i="6"/>
  <c r="AY1388" i="6"/>
  <c r="AY1389" i="6"/>
  <c r="AY1390" i="6"/>
  <c r="AY1391" i="6"/>
  <c r="AY1392" i="6"/>
  <c r="AY1393" i="6"/>
  <c r="AY1394" i="6"/>
  <c r="AY1395" i="6"/>
  <c r="AY1396" i="6"/>
  <c r="AY1397" i="6"/>
  <c r="AY1398" i="6"/>
  <c r="AY1399" i="6"/>
  <c r="AY1400" i="6"/>
  <c r="AY1401" i="6"/>
  <c r="AY1402" i="6"/>
  <c r="AY1403" i="6"/>
  <c r="AY1404" i="6"/>
  <c r="AY1405" i="6"/>
  <c r="AY1406" i="6"/>
  <c r="AY1407" i="6"/>
  <c r="AY1408" i="6"/>
  <c r="AY1409" i="6"/>
  <c r="AY1410" i="6"/>
  <c r="AY1411" i="6"/>
  <c r="AY1412" i="6"/>
  <c r="AY1413" i="6"/>
  <c r="AY1414" i="6"/>
  <c r="AY1415" i="6"/>
  <c r="AY1416" i="6"/>
  <c r="AY1417" i="6"/>
  <c r="AY1418" i="6"/>
  <c r="AY1419" i="6"/>
  <c r="AY1420" i="6"/>
  <c r="AY1421" i="6"/>
  <c r="AY1422" i="6"/>
  <c r="AY1423" i="6"/>
  <c r="AY1424" i="6"/>
  <c r="AY1425" i="6"/>
  <c r="AY1426" i="6"/>
  <c r="AY1427" i="6"/>
  <c r="AY1428" i="6"/>
  <c r="AY1429" i="6"/>
  <c r="AY1430" i="6"/>
  <c r="AY1431" i="6"/>
  <c r="AY1432" i="6"/>
  <c r="AY1433" i="6"/>
  <c r="AY1434" i="6"/>
  <c r="AY1435" i="6"/>
  <c r="AY1436" i="6"/>
  <c r="AY1437" i="6"/>
  <c r="AY1438" i="6"/>
  <c r="AY1439" i="6"/>
  <c r="AY1440" i="6"/>
  <c r="AY1441" i="6"/>
  <c r="AY1442" i="6"/>
  <c r="AY1443" i="6"/>
  <c r="AY1444" i="6"/>
  <c r="AY1445" i="6"/>
  <c r="AY1446" i="6"/>
  <c r="AY1447" i="6"/>
  <c r="AY1448" i="6"/>
  <c r="AY1449" i="6"/>
  <c r="AY1450" i="6"/>
  <c r="AY1451" i="6"/>
  <c r="AY1452" i="6"/>
  <c r="AY1453" i="6"/>
  <c r="AY1454" i="6"/>
  <c r="AY1455" i="6"/>
  <c r="AY1456" i="6"/>
  <c r="AY1457" i="6"/>
  <c r="AY1458" i="6"/>
  <c r="AY1459" i="6"/>
  <c r="AY1460" i="6"/>
  <c r="AY1461" i="6"/>
  <c r="AY1462" i="6"/>
  <c r="AY1463" i="6"/>
  <c r="AY1464" i="6"/>
  <c r="AY1465" i="6"/>
  <c r="AY1466" i="6"/>
  <c r="AY1467" i="6"/>
  <c r="AY1468" i="6"/>
  <c r="AY1469" i="6"/>
  <c r="AY1470" i="6"/>
  <c r="AY1471" i="6"/>
  <c r="AY1472" i="6"/>
  <c r="AY1473" i="6"/>
  <c r="AY1474" i="6"/>
  <c r="AY1475" i="6"/>
  <c r="AY1476" i="6"/>
  <c r="AY1477" i="6"/>
  <c r="AY1478" i="6"/>
  <c r="AY1479" i="6"/>
  <c r="AY1480" i="6"/>
  <c r="AY1481" i="6"/>
  <c r="AY1482" i="6"/>
  <c r="AY1483" i="6"/>
  <c r="AY1484" i="6"/>
  <c r="AY1485" i="6"/>
  <c r="AY1486" i="6"/>
  <c r="AY1487" i="6"/>
  <c r="AY1488" i="6"/>
  <c r="AY1489" i="6"/>
  <c r="AY1490" i="6"/>
  <c r="AY1491" i="6"/>
  <c r="AY1492" i="6"/>
  <c r="AY1493" i="6"/>
  <c r="AY1494" i="6"/>
  <c r="AY1495" i="6"/>
  <c r="AY1496" i="6"/>
  <c r="AY1497" i="6"/>
  <c r="AY1498" i="6"/>
  <c r="AY1499" i="6"/>
  <c r="AY1500" i="6"/>
  <c r="AY1501" i="6"/>
  <c r="AY1502" i="6"/>
  <c r="AY1503" i="6"/>
  <c r="AY1504" i="6"/>
  <c r="AY1505" i="6"/>
  <c r="AY1506" i="6"/>
  <c r="AY1507" i="6"/>
  <c r="AY1508" i="6"/>
  <c r="AY1509" i="6"/>
  <c r="AY1510" i="6"/>
  <c r="AY1511" i="6"/>
  <c r="AY1512" i="6"/>
  <c r="AY1513" i="6"/>
  <c r="AY1514" i="6"/>
  <c r="AY1515" i="6"/>
  <c r="AY1516" i="6"/>
  <c r="AY1517" i="6"/>
  <c r="AY1518" i="6"/>
  <c r="AY1519" i="6"/>
  <c r="AY1520" i="6"/>
  <c r="AY1521" i="6"/>
  <c r="AY1522" i="6"/>
  <c r="AY1523" i="6"/>
  <c r="AY1524" i="6"/>
  <c r="AY1525" i="6"/>
  <c r="AY1526" i="6"/>
  <c r="AY1527" i="6"/>
  <c r="AY1528" i="6"/>
  <c r="AY1529" i="6"/>
  <c r="AY1530" i="6"/>
  <c r="AY1531" i="6"/>
  <c r="AY1532" i="6"/>
  <c r="AY1533" i="6"/>
  <c r="AY1534" i="6"/>
  <c r="AY1535" i="6"/>
  <c r="AY1536" i="6"/>
  <c r="AY1537" i="6"/>
  <c r="AY1538" i="6"/>
  <c r="AY3" i="6"/>
  <c r="AT4" i="6"/>
  <c r="AT5" i="6"/>
  <c r="AT6" i="6"/>
  <c r="AT7" i="6"/>
  <c r="AT8" i="6"/>
  <c r="AT9" i="6"/>
  <c r="AT10" i="6"/>
  <c r="AT11" i="6"/>
  <c r="AT12" i="6"/>
  <c r="AT13" i="6"/>
  <c r="AT14" i="6"/>
  <c r="AT15" i="6"/>
  <c r="AX4" i="6" s="1"/>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84" i="6"/>
  <c r="AT85" i="6"/>
  <c r="AT86" i="6"/>
  <c r="AT87" i="6"/>
  <c r="AT88" i="6"/>
  <c r="AT89" i="6"/>
  <c r="AT90" i="6"/>
  <c r="AT91" i="6"/>
  <c r="AT92" i="6"/>
  <c r="AT93" i="6"/>
  <c r="AT94" i="6"/>
  <c r="AT95" i="6"/>
  <c r="AT96" i="6"/>
  <c r="AT97" i="6"/>
  <c r="AT98" i="6"/>
  <c r="AT99" i="6"/>
  <c r="AT100" i="6"/>
  <c r="AT101" i="6"/>
  <c r="AT102" i="6"/>
  <c r="AT103" i="6"/>
  <c r="AT104" i="6"/>
  <c r="AT105" i="6"/>
  <c r="AT106" i="6"/>
  <c r="AT107" i="6"/>
  <c r="AT108" i="6"/>
  <c r="AT109" i="6"/>
  <c r="AT110" i="6"/>
  <c r="AT111" i="6"/>
  <c r="AT112" i="6"/>
  <c r="AT113" i="6"/>
  <c r="AT114" i="6"/>
  <c r="AT115" i="6"/>
  <c r="AT116" i="6"/>
  <c r="AT117" i="6"/>
  <c r="AT118" i="6"/>
  <c r="AT119" i="6"/>
  <c r="AT120" i="6"/>
  <c r="AT121" i="6"/>
  <c r="AT122" i="6"/>
  <c r="AT123" i="6"/>
  <c r="AT124" i="6"/>
  <c r="AT125" i="6"/>
  <c r="AT126" i="6"/>
  <c r="AT127" i="6"/>
  <c r="AT128" i="6"/>
  <c r="AT129" i="6"/>
  <c r="AT130" i="6"/>
  <c r="AT131" i="6"/>
  <c r="AT132" i="6"/>
  <c r="AT133" i="6"/>
  <c r="AT134" i="6"/>
  <c r="AT135" i="6"/>
  <c r="AT136" i="6"/>
  <c r="AT137" i="6"/>
  <c r="AT138" i="6"/>
  <c r="AT139" i="6"/>
  <c r="AT140" i="6"/>
  <c r="AT141" i="6"/>
  <c r="AT142" i="6"/>
  <c r="AT143" i="6"/>
  <c r="AT144" i="6"/>
  <c r="AT145" i="6"/>
  <c r="AT146" i="6"/>
  <c r="AT147" i="6"/>
  <c r="AT148" i="6"/>
  <c r="AT149" i="6"/>
  <c r="AT150" i="6"/>
  <c r="AT151" i="6"/>
  <c r="AT152" i="6"/>
  <c r="AT153" i="6"/>
  <c r="AT154" i="6"/>
  <c r="AT155" i="6"/>
  <c r="AT156" i="6"/>
  <c r="AT157" i="6"/>
  <c r="AT158" i="6"/>
  <c r="AT159" i="6"/>
  <c r="AT160" i="6"/>
  <c r="AT161" i="6"/>
  <c r="AT162" i="6"/>
  <c r="AT163" i="6"/>
  <c r="AT164" i="6"/>
  <c r="AT165" i="6"/>
  <c r="AT166" i="6"/>
  <c r="AT167" i="6"/>
  <c r="AT168" i="6"/>
  <c r="AT169" i="6"/>
  <c r="AT170" i="6"/>
  <c r="AT171" i="6"/>
  <c r="AT172" i="6"/>
  <c r="AT173" i="6"/>
  <c r="AT174" i="6"/>
  <c r="AT175" i="6"/>
  <c r="AT176" i="6"/>
  <c r="AT177" i="6"/>
  <c r="AT178" i="6"/>
  <c r="AT179" i="6"/>
  <c r="AT180" i="6"/>
  <c r="AT181" i="6"/>
  <c r="AT182" i="6"/>
  <c r="AT183" i="6"/>
  <c r="AT184" i="6"/>
  <c r="AT185" i="6"/>
  <c r="AT186" i="6"/>
  <c r="AT187" i="6"/>
  <c r="AT188" i="6"/>
  <c r="AT189" i="6"/>
  <c r="AT190" i="6"/>
  <c r="AT191" i="6"/>
  <c r="AT192" i="6"/>
  <c r="AT193" i="6"/>
  <c r="AT194" i="6"/>
  <c r="AT195" i="6"/>
  <c r="AT196" i="6"/>
  <c r="AT197" i="6"/>
  <c r="AT198" i="6"/>
  <c r="AT199" i="6"/>
  <c r="AT200" i="6"/>
  <c r="AT201" i="6"/>
  <c r="AT202" i="6"/>
  <c r="AT203" i="6"/>
  <c r="AT204" i="6"/>
  <c r="AT205" i="6"/>
  <c r="AT206" i="6"/>
  <c r="AT207" i="6"/>
  <c r="AT208" i="6"/>
  <c r="AT209" i="6"/>
  <c r="AT210" i="6"/>
  <c r="AT211" i="6"/>
  <c r="AT212" i="6"/>
  <c r="AT213" i="6"/>
  <c r="AT214" i="6"/>
  <c r="AT215" i="6"/>
  <c r="AT216" i="6"/>
  <c r="AT217" i="6"/>
  <c r="AT218" i="6"/>
  <c r="AT219" i="6"/>
  <c r="AT220" i="6"/>
  <c r="AT221" i="6"/>
  <c r="AT222" i="6"/>
  <c r="AT223" i="6"/>
  <c r="AT224" i="6"/>
  <c r="AT225" i="6"/>
  <c r="AT226" i="6"/>
  <c r="AT227" i="6"/>
  <c r="AT228" i="6"/>
  <c r="AT229" i="6"/>
  <c r="AT230" i="6"/>
  <c r="AT231" i="6"/>
  <c r="AT232" i="6"/>
  <c r="AT233" i="6"/>
  <c r="AT234" i="6"/>
  <c r="AT235" i="6"/>
  <c r="AT236" i="6"/>
  <c r="AT237" i="6"/>
  <c r="AT238" i="6"/>
  <c r="AT239" i="6"/>
  <c r="AT240" i="6"/>
  <c r="AT241" i="6"/>
  <c r="AT242" i="6"/>
  <c r="AT243" i="6"/>
  <c r="AT244" i="6"/>
  <c r="AT245" i="6"/>
  <c r="AT246" i="6"/>
  <c r="AT247" i="6"/>
  <c r="AT248" i="6"/>
  <c r="AT249" i="6"/>
  <c r="AT250" i="6"/>
  <c r="AT251" i="6"/>
  <c r="AT252" i="6"/>
  <c r="AT253" i="6"/>
  <c r="AT254" i="6"/>
  <c r="AT255" i="6"/>
  <c r="AT256" i="6"/>
  <c r="AT257" i="6"/>
  <c r="AT258" i="6"/>
  <c r="AT259" i="6"/>
  <c r="AT260" i="6"/>
  <c r="AT261" i="6"/>
  <c r="AT262" i="6"/>
  <c r="AT263" i="6"/>
  <c r="AT264" i="6"/>
  <c r="AT265" i="6"/>
  <c r="AT266" i="6"/>
  <c r="AT267" i="6"/>
  <c r="AT268" i="6"/>
  <c r="AT269" i="6"/>
  <c r="AT270" i="6"/>
  <c r="AT271" i="6"/>
  <c r="AT272" i="6"/>
  <c r="AT273" i="6"/>
  <c r="AT274" i="6"/>
  <c r="AT275" i="6"/>
  <c r="AT276" i="6"/>
  <c r="AT277" i="6"/>
  <c r="AT278" i="6"/>
  <c r="AT279" i="6"/>
  <c r="AT280" i="6"/>
  <c r="AT281" i="6"/>
  <c r="AT282" i="6"/>
  <c r="AT283" i="6"/>
  <c r="AT284" i="6"/>
  <c r="AT285" i="6"/>
  <c r="AT286" i="6"/>
  <c r="AT287" i="6"/>
  <c r="AT288" i="6"/>
  <c r="AT289" i="6"/>
  <c r="AT290" i="6"/>
  <c r="AT291" i="6"/>
  <c r="AT292" i="6"/>
  <c r="AT293" i="6"/>
  <c r="AT294" i="6"/>
  <c r="AT295" i="6"/>
  <c r="AT296" i="6"/>
  <c r="AT297" i="6"/>
  <c r="AT298" i="6"/>
  <c r="AT299" i="6"/>
  <c r="AT300" i="6"/>
  <c r="AT301" i="6"/>
  <c r="AT302" i="6"/>
  <c r="AT303" i="6"/>
  <c r="AT304" i="6"/>
  <c r="AT305" i="6"/>
  <c r="AT306" i="6"/>
  <c r="AT307" i="6"/>
  <c r="AT308" i="6"/>
  <c r="AT309" i="6"/>
  <c r="AT310" i="6"/>
  <c r="AT311" i="6"/>
  <c r="AT312" i="6"/>
  <c r="AT313" i="6"/>
  <c r="AT314" i="6"/>
  <c r="AT315" i="6"/>
  <c r="AT316" i="6"/>
  <c r="AT317" i="6"/>
  <c r="AT318" i="6"/>
  <c r="AT319" i="6"/>
  <c r="AT320" i="6"/>
  <c r="AT321" i="6"/>
  <c r="AT322" i="6"/>
  <c r="AT323" i="6"/>
  <c r="AT324" i="6"/>
  <c r="AT325" i="6"/>
  <c r="AT326" i="6"/>
  <c r="AT327" i="6"/>
  <c r="AT328" i="6"/>
  <c r="AT329" i="6"/>
  <c r="AT330" i="6"/>
  <c r="AT331" i="6"/>
  <c r="AT332" i="6"/>
  <c r="AT333" i="6"/>
  <c r="AT334" i="6"/>
  <c r="AT335" i="6"/>
  <c r="AT336" i="6"/>
  <c r="AT337" i="6"/>
  <c r="AT338" i="6"/>
  <c r="AT339" i="6"/>
  <c r="AT340" i="6"/>
  <c r="AT341" i="6"/>
  <c r="AT342" i="6"/>
  <c r="AT343" i="6"/>
  <c r="AT344" i="6"/>
  <c r="AT345" i="6"/>
  <c r="AT346" i="6"/>
  <c r="AT347" i="6"/>
  <c r="AT348" i="6"/>
  <c r="AT349" i="6"/>
  <c r="AT350" i="6"/>
  <c r="AT351" i="6"/>
  <c r="AT352" i="6"/>
  <c r="AT353" i="6"/>
  <c r="AT354" i="6"/>
  <c r="AT355" i="6"/>
  <c r="AT356" i="6"/>
  <c r="AT357" i="6"/>
  <c r="AT358" i="6"/>
  <c r="AT359" i="6"/>
  <c r="AT360" i="6"/>
  <c r="AT361" i="6"/>
  <c r="AT362" i="6"/>
  <c r="AT363" i="6"/>
  <c r="AT364" i="6"/>
  <c r="AT365" i="6"/>
  <c r="AT366" i="6"/>
  <c r="AT367" i="6"/>
  <c r="AT368" i="6"/>
  <c r="AT369" i="6"/>
  <c r="AT370" i="6"/>
  <c r="AT371" i="6"/>
  <c r="AT372" i="6"/>
  <c r="AT373" i="6"/>
  <c r="AT374" i="6"/>
  <c r="AT375" i="6"/>
  <c r="AT376" i="6"/>
  <c r="AT377" i="6"/>
  <c r="AT378" i="6"/>
  <c r="AT379" i="6"/>
  <c r="AT380" i="6"/>
  <c r="AT381" i="6"/>
  <c r="AT382" i="6"/>
  <c r="AT383" i="6"/>
  <c r="AT384" i="6"/>
  <c r="AT385" i="6"/>
  <c r="AT386" i="6"/>
  <c r="AT387" i="6"/>
  <c r="AT388" i="6"/>
  <c r="AT389" i="6"/>
  <c r="AT390" i="6"/>
  <c r="AT391" i="6"/>
  <c r="AT392" i="6"/>
  <c r="AT393" i="6"/>
  <c r="AT394" i="6"/>
  <c r="AT395" i="6"/>
  <c r="AT396" i="6"/>
  <c r="AT397" i="6"/>
  <c r="AT398" i="6"/>
  <c r="AT399" i="6"/>
  <c r="AT400" i="6"/>
  <c r="AT401" i="6"/>
  <c r="AT402" i="6"/>
  <c r="AT403" i="6"/>
  <c r="AT404" i="6"/>
  <c r="AT405" i="6"/>
  <c r="AT406" i="6"/>
  <c r="AT407" i="6"/>
  <c r="AT408" i="6"/>
  <c r="AT409" i="6"/>
  <c r="AT410" i="6"/>
  <c r="AT411" i="6"/>
  <c r="AT412" i="6"/>
  <c r="AT413" i="6"/>
  <c r="AT414" i="6"/>
  <c r="AT415" i="6"/>
  <c r="AT416" i="6"/>
  <c r="AT417" i="6"/>
  <c r="AT418" i="6"/>
  <c r="AT419" i="6"/>
  <c r="AT420" i="6"/>
  <c r="AT421" i="6"/>
  <c r="AT422" i="6"/>
  <c r="AT423" i="6"/>
  <c r="AT424" i="6"/>
  <c r="AT425" i="6"/>
  <c r="AT426" i="6"/>
  <c r="AT427" i="6"/>
  <c r="AT428" i="6"/>
  <c r="AT429" i="6"/>
  <c r="AT430" i="6"/>
  <c r="AT431" i="6"/>
  <c r="AT432" i="6"/>
  <c r="AT433" i="6"/>
  <c r="AT434" i="6"/>
  <c r="AT435" i="6"/>
  <c r="AT436" i="6"/>
  <c r="AT437" i="6"/>
  <c r="AT438" i="6"/>
  <c r="AT439" i="6"/>
  <c r="AT440" i="6"/>
  <c r="AT441" i="6"/>
  <c r="AT442" i="6"/>
  <c r="AT443" i="6"/>
  <c r="AT444" i="6"/>
  <c r="AT445" i="6"/>
  <c r="AT446" i="6"/>
  <c r="AT447" i="6"/>
  <c r="AT448" i="6"/>
  <c r="AT449" i="6"/>
  <c r="AT450" i="6"/>
  <c r="AT451" i="6"/>
  <c r="AT452" i="6"/>
  <c r="AT453" i="6"/>
  <c r="AT454" i="6"/>
  <c r="AT455" i="6"/>
  <c r="AT456" i="6"/>
  <c r="AT457" i="6"/>
  <c r="AT458" i="6"/>
  <c r="AT459" i="6"/>
  <c r="AT460" i="6"/>
  <c r="AT461" i="6"/>
  <c r="AT462" i="6"/>
  <c r="AT463" i="6"/>
  <c r="AT464" i="6"/>
  <c r="AT465" i="6"/>
  <c r="AT466" i="6"/>
  <c r="AT467" i="6"/>
  <c r="AT468" i="6"/>
  <c r="AT469" i="6"/>
  <c r="AT470" i="6"/>
  <c r="AT471" i="6"/>
  <c r="AT472" i="6"/>
  <c r="AT473" i="6"/>
  <c r="AT474" i="6"/>
  <c r="AT475" i="6"/>
  <c r="AT476" i="6"/>
  <c r="AT477" i="6"/>
  <c r="AT478" i="6"/>
  <c r="AT479" i="6"/>
  <c r="AT480" i="6"/>
  <c r="AT481" i="6"/>
  <c r="AT482" i="6"/>
  <c r="AT483" i="6"/>
  <c r="AT484" i="6"/>
  <c r="AT485" i="6"/>
  <c r="AT486" i="6"/>
  <c r="AT487" i="6"/>
  <c r="AT488" i="6"/>
  <c r="AT489" i="6"/>
  <c r="AT490" i="6"/>
  <c r="AT491" i="6"/>
  <c r="AT492" i="6"/>
  <c r="AT493" i="6"/>
  <c r="AT494" i="6"/>
  <c r="AT495" i="6"/>
  <c r="AT496" i="6"/>
  <c r="AT497" i="6"/>
  <c r="AT498" i="6"/>
  <c r="AT499" i="6"/>
  <c r="AT500" i="6"/>
  <c r="AT501" i="6"/>
  <c r="AT502" i="6"/>
  <c r="AT503" i="6"/>
  <c r="AT504" i="6"/>
  <c r="AT505" i="6"/>
  <c r="AT506" i="6"/>
  <c r="AT507" i="6"/>
  <c r="AT508" i="6"/>
  <c r="AT509" i="6"/>
  <c r="AT510" i="6"/>
  <c r="AT511" i="6"/>
  <c r="AT512" i="6"/>
  <c r="AT513" i="6"/>
  <c r="AT514" i="6"/>
  <c r="AT515" i="6"/>
  <c r="AT516" i="6"/>
  <c r="AT517" i="6"/>
  <c r="AT518" i="6"/>
  <c r="AT519" i="6"/>
  <c r="AT520" i="6"/>
  <c r="AT521" i="6"/>
  <c r="AT522" i="6"/>
  <c r="AT523" i="6"/>
  <c r="AT524" i="6"/>
  <c r="AT525" i="6"/>
  <c r="AT526" i="6"/>
  <c r="AT527" i="6"/>
  <c r="AT528" i="6"/>
  <c r="AT529" i="6"/>
  <c r="AT530" i="6"/>
  <c r="AT531" i="6"/>
  <c r="AT532" i="6"/>
  <c r="AT533" i="6"/>
  <c r="AT534" i="6"/>
  <c r="AT535" i="6"/>
  <c r="AT536" i="6"/>
  <c r="AT537" i="6"/>
  <c r="AT538" i="6"/>
  <c r="AT539" i="6"/>
  <c r="AT540" i="6"/>
  <c r="AT541" i="6"/>
  <c r="AT542" i="6"/>
  <c r="AT543" i="6"/>
  <c r="AT544" i="6"/>
  <c r="AT545" i="6"/>
  <c r="AT546" i="6"/>
  <c r="AT547" i="6"/>
  <c r="AT548" i="6"/>
  <c r="AT549" i="6"/>
  <c r="AT550" i="6"/>
  <c r="AT551" i="6"/>
  <c r="AT552" i="6"/>
  <c r="AT553" i="6"/>
  <c r="AT554" i="6"/>
  <c r="AT555" i="6"/>
  <c r="AT556" i="6"/>
  <c r="AT557" i="6"/>
  <c r="AT558" i="6"/>
  <c r="AT559" i="6"/>
  <c r="AT560" i="6"/>
  <c r="AT561" i="6"/>
  <c r="AT562" i="6"/>
  <c r="AT563" i="6"/>
  <c r="AT564" i="6"/>
  <c r="AT565" i="6"/>
  <c r="AT566" i="6"/>
  <c r="AT567" i="6"/>
  <c r="AT568" i="6"/>
  <c r="AT569" i="6"/>
  <c r="AT570" i="6"/>
  <c r="AT571" i="6"/>
  <c r="AT572" i="6"/>
  <c r="AT573" i="6"/>
  <c r="AT574" i="6"/>
  <c r="AT575" i="6"/>
  <c r="AT576" i="6"/>
  <c r="AT577" i="6"/>
  <c r="AT578" i="6"/>
  <c r="AT579" i="6"/>
  <c r="AT580" i="6"/>
  <c r="AT581" i="6"/>
  <c r="AT582" i="6"/>
  <c r="AT583" i="6"/>
  <c r="AT584" i="6"/>
  <c r="AT585" i="6"/>
  <c r="AT586" i="6"/>
  <c r="AT587" i="6"/>
  <c r="AT588" i="6"/>
  <c r="AT589" i="6"/>
  <c r="AT590" i="6"/>
  <c r="AT591" i="6"/>
  <c r="AT592" i="6"/>
  <c r="AT593" i="6"/>
  <c r="AT594" i="6"/>
  <c r="AT595" i="6"/>
  <c r="AT596" i="6"/>
  <c r="AT597" i="6"/>
  <c r="AT598" i="6"/>
  <c r="AT599" i="6"/>
  <c r="AT600" i="6"/>
  <c r="AT601" i="6"/>
  <c r="AT602" i="6"/>
  <c r="AT603" i="6"/>
  <c r="AT604" i="6"/>
  <c r="AT605" i="6"/>
  <c r="AT606" i="6"/>
  <c r="AT607" i="6"/>
  <c r="AT608" i="6"/>
  <c r="AT609" i="6"/>
  <c r="AT610" i="6"/>
  <c r="AT611" i="6"/>
  <c r="AT612" i="6"/>
  <c r="AT613" i="6"/>
  <c r="AT614" i="6"/>
  <c r="AT615" i="6"/>
  <c r="AT616" i="6"/>
  <c r="AT617" i="6"/>
  <c r="AT618" i="6"/>
  <c r="AT619" i="6"/>
  <c r="AT620" i="6"/>
  <c r="AT621" i="6"/>
  <c r="AT622" i="6"/>
  <c r="AT623" i="6"/>
  <c r="AT624" i="6"/>
  <c r="AT625" i="6"/>
  <c r="AT626" i="6"/>
  <c r="AT627" i="6"/>
  <c r="AT628" i="6"/>
  <c r="AT629" i="6"/>
  <c r="AT630" i="6"/>
  <c r="AT631" i="6"/>
  <c r="AT632" i="6"/>
  <c r="AT633" i="6"/>
  <c r="AT634" i="6"/>
  <c r="AT635" i="6"/>
  <c r="AT636" i="6"/>
  <c r="AT637" i="6"/>
  <c r="AT638" i="6"/>
  <c r="AT639" i="6"/>
  <c r="AT640" i="6"/>
  <c r="AT641" i="6"/>
  <c r="AT642" i="6"/>
  <c r="AT643" i="6"/>
  <c r="AT644" i="6"/>
  <c r="AT645" i="6"/>
  <c r="AT646" i="6"/>
  <c r="AT647" i="6"/>
  <c r="AT648" i="6"/>
  <c r="AT649" i="6"/>
  <c r="AT650" i="6"/>
  <c r="AT651" i="6"/>
  <c r="AT652" i="6"/>
  <c r="AT653" i="6"/>
  <c r="AT654" i="6"/>
  <c r="AT655" i="6"/>
  <c r="AT656" i="6"/>
  <c r="AT657" i="6"/>
  <c r="AT658" i="6"/>
  <c r="AT659" i="6"/>
  <c r="AT660" i="6"/>
  <c r="AT661" i="6"/>
  <c r="AT662" i="6"/>
  <c r="AT663" i="6"/>
  <c r="AT664" i="6"/>
  <c r="AT665" i="6"/>
  <c r="AT666" i="6"/>
  <c r="AT667" i="6"/>
  <c r="AT668" i="6"/>
  <c r="AT669" i="6"/>
  <c r="AT670" i="6"/>
  <c r="AT671" i="6"/>
  <c r="AT672" i="6"/>
  <c r="AT673" i="6"/>
  <c r="AT674" i="6"/>
  <c r="AT675" i="6"/>
  <c r="AT676" i="6"/>
  <c r="AT677" i="6"/>
  <c r="AT678" i="6"/>
  <c r="AT679" i="6"/>
  <c r="AT680" i="6"/>
  <c r="AT681" i="6"/>
  <c r="AT682" i="6"/>
  <c r="AT683" i="6"/>
  <c r="AT684" i="6"/>
  <c r="AT685" i="6"/>
  <c r="AT686" i="6"/>
  <c r="AT687" i="6"/>
  <c r="AT688" i="6"/>
  <c r="AT689" i="6"/>
  <c r="AT690" i="6"/>
  <c r="AT691" i="6"/>
  <c r="AT692" i="6"/>
  <c r="AT693" i="6"/>
  <c r="AT694" i="6"/>
  <c r="AT695" i="6"/>
  <c r="AT696" i="6"/>
  <c r="AT697" i="6"/>
  <c r="AT698" i="6"/>
  <c r="AT699" i="6"/>
  <c r="AT700" i="6"/>
  <c r="AT701" i="6"/>
  <c r="AT702" i="6"/>
  <c r="AT703" i="6"/>
  <c r="AT704" i="6"/>
  <c r="AT705" i="6"/>
  <c r="AT706" i="6"/>
  <c r="AT707" i="6"/>
  <c r="AT708" i="6"/>
  <c r="AT709" i="6"/>
  <c r="AT710" i="6"/>
  <c r="AT711" i="6"/>
  <c r="AT712" i="6"/>
  <c r="AT713" i="6"/>
  <c r="AT714" i="6"/>
  <c r="AT715" i="6"/>
  <c r="AT716" i="6"/>
  <c r="AT717" i="6"/>
  <c r="AT718" i="6"/>
  <c r="AT719" i="6"/>
  <c r="AT720" i="6"/>
  <c r="AT721" i="6"/>
  <c r="AT722" i="6"/>
  <c r="AT723" i="6"/>
  <c r="AT724" i="6"/>
  <c r="AT725" i="6"/>
  <c r="AT726" i="6"/>
  <c r="AT727" i="6"/>
  <c r="AT728" i="6"/>
  <c r="AT729" i="6"/>
  <c r="AT730" i="6"/>
  <c r="AT731" i="6"/>
  <c r="AT732" i="6"/>
  <c r="AT733" i="6"/>
  <c r="AT734" i="6"/>
  <c r="AT735" i="6"/>
  <c r="AT736" i="6"/>
  <c r="AT737" i="6"/>
  <c r="AT738" i="6"/>
  <c r="AT739" i="6"/>
  <c r="AT740" i="6"/>
  <c r="AT741" i="6"/>
  <c r="AT742" i="6"/>
  <c r="AT743" i="6"/>
  <c r="AT744" i="6"/>
  <c r="AT745" i="6"/>
  <c r="AT746" i="6"/>
  <c r="AT747" i="6"/>
  <c r="AT748" i="6"/>
  <c r="AT749" i="6"/>
  <c r="AT750" i="6"/>
  <c r="AT751" i="6"/>
  <c r="AT752" i="6"/>
  <c r="AT753" i="6"/>
  <c r="AT754" i="6"/>
  <c r="AT755" i="6"/>
  <c r="AT756" i="6"/>
  <c r="AT757" i="6"/>
  <c r="AT758" i="6"/>
  <c r="AT759" i="6"/>
  <c r="AT760" i="6"/>
  <c r="AT761" i="6"/>
  <c r="AT762" i="6"/>
  <c r="AT763" i="6"/>
  <c r="AT764" i="6"/>
  <c r="AT765" i="6"/>
  <c r="AT766" i="6"/>
  <c r="AT767" i="6"/>
  <c r="AT768" i="6"/>
  <c r="AT769" i="6"/>
  <c r="AT770" i="6"/>
  <c r="AT771" i="6"/>
  <c r="AT772" i="6"/>
  <c r="AT773" i="6"/>
  <c r="AT774" i="6"/>
  <c r="AT775" i="6"/>
  <c r="AT776" i="6"/>
  <c r="AT777" i="6"/>
  <c r="AT778" i="6"/>
  <c r="AT779" i="6"/>
  <c r="AT780" i="6"/>
  <c r="AT781" i="6"/>
  <c r="AT782" i="6"/>
  <c r="AT783" i="6"/>
  <c r="AT784" i="6"/>
  <c r="AT785" i="6"/>
  <c r="AT786" i="6"/>
  <c r="AT787" i="6"/>
  <c r="AT788" i="6"/>
  <c r="AT789" i="6"/>
  <c r="AT790" i="6"/>
  <c r="AT791" i="6"/>
  <c r="AT792" i="6"/>
  <c r="AT793" i="6"/>
  <c r="AT794" i="6"/>
  <c r="AT795" i="6"/>
  <c r="AT796" i="6"/>
  <c r="AT797" i="6"/>
  <c r="AT798" i="6"/>
  <c r="AT799" i="6"/>
  <c r="AT800" i="6"/>
  <c r="AT801" i="6"/>
  <c r="AT802" i="6"/>
  <c r="AT803" i="6"/>
  <c r="AT804" i="6"/>
  <c r="AT805" i="6"/>
  <c r="AT806" i="6"/>
  <c r="AT807" i="6"/>
  <c r="AT808" i="6"/>
  <c r="AT809" i="6"/>
  <c r="AT810" i="6"/>
  <c r="AT811" i="6"/>
  <c r="AT812" i="6"/>
  <c r="AT813" i="6"/>
  <c r="AT814" i="6"/>
  <c r="AT815" i="6"/>
  <c r="AT816" i="6"/>
  <c r="AT817" i="6"/>
  <c r="AT818" i="6"/>
  <c r="AT819" i="6"/>
  <c r="AT820" i="6"/>
  <c r="AT821" i="6"/>
  <c r="AT822" i="6"/>
  <c r="AT823" i="6"/>
  <c r="AT824" i="6"/>
  <c r="AT825" i="6"/>
  <c r="AT826" i="6"/>
  <c r="AT827" i="6"/>
  <c r="AT828" i="6"/>
  <c r="AT829" i="6"/>
  <c r="AT830" i="6"/>
  <c r="AT831" i="6"/>
  <c r="AT832" i="6"/>
  <c r="AT833" i="6"/>
  <c r="AT834" i="6"/>
  <c r="AT835" i="6"/>
  <c r="AT836" i="6"/>
  <c r="AT837" i="6"/>
  <c r="AT838" i="6"/>
  <c r="AT839" i="6"/>
  <c r="AT840" i="6"/>
  <c r="AT841" i="6"/>
  <c r="AT842" i="6"/>
  <c r="AT843" i="6"/>
  <c r="AT844" i="6"/>
  <c r="AT845" i="6"/>
  <c r="AT846" i="6"/>
  <c r="AT847" i="6"/>
  <c r="AT848" i="6"/>
  <c r="AT849" i="6"/>
  <c r="AT850" i="6"/>
  <c r="AT851" i="6"/>
  <c r="AT852" i="6"/>
  <c r="AT853" i="6"/>
  <c r="AT854" i="6"/>
  <c r="AT855" i="6"/>
  <c r="AT856" i="6"/>
  <c r="AT857" i="6"/>
  <c r="AT858" i="6"/>
  <c r="AT859" i="6"/>
  <c r="AT860" i="6"/>
  <c r="AT861" i="6"/>
  <c r="AT862" i="6"/>
  <c r="AT863" i="6"/>
  <c r="AT864" i="6"/>
  <c r="AT865" i="6"/>
  <c r="AT866" i="6"/>
  <c r="AT867" i="6"/>
  <c r="AT868" i="6"/>
  <c r="AT869" i="6"/>
  <c r="AT870" i="6"/>
  <c r="AT871" i="6"/>
  <c r="AT872" i="6"/>
  <c r="AT873" i="6"/>
  <c r="AT874" i="6"/>
  <c r="AT875" i="6"/>
  <c r="AT876" i="6"/>
  <c r="AT877" i="6"/>
  <c r="AT878" i="6"/>
  <c r="AT879" i="6"/>
  <c r="AT880" i="6"/>
  <c r="AT881" i="6"/>
  <c r="AT882" i="6"/>
  <c r="AT883" i="6"/>
  <c r="AT884" i="6"/>
  <c r="AT885" i="6"/>
  <c r="AT886" i="6"/>
  <c r="AT887" i="6"/>
  <c r="AT888" i="6"/>
  <c r="AT889" i="6"/>
  <c r="AT890" i="6"/>
  <c r="AT891" i="6"/>
  <c r="AT892" i="6"/>
  <c r="AT893" i="6"/>
  <c r="AT894" i="6"/>
  <c r="AT895" i="6"/>
  <c r="AT896" i="6"/>
  <c r="AT897" i="6"/>
  <c r="AT898" i="6"/>
  <c r="AT899" i="6"/>
  <c r="AT900" i="6"/>
  <c r="AT901" i="6"/>
  <c r="AT902" i="6"/>
  <c r="AT903" i="6"/>
  <c r="AT904" i="6"/>
  <c r="AT905" i="6"/>
  <c r="AT906" i="6"/>
  <c r="AT907" i="6"/>
  <c r="AT908" i="6"/>
  <c r="AT909" i="6"/>
  <c r="AT910" i="6"/>
  <c r="AT911" i="6"/>
  <c r="AT912" i="6"/>
  <c r="AT913" i="6"/>
  <c r="AT914" i="6"/>
  <c r="AT915" i="6"/>
  <c r="AT916" i="6"/>
  <c r="AT917" i="6"/>
  <c r="AT918" i="6"/>
  <c r="AT919" i="6"/>
  <c r="AT920" i="6"/>
  <c r="AT921" i="6"/>
  <c r="AT922" i="6"/>
  <c r="AT923" i="6"/>
  <c r="AT924" i="6"/>
  <c r="AT925" i="6"/>
  <c r="AT926" i="6"/>
  <c r="AT927" i="6"/>
  <c r="AT928" i="6"/>
  <c r="AT929" i="6"/>
  <c r="AT930" i="6"/>
  <c r="AT931" i="6"/>
  <c r="AT932" i="6"/>
  <c r="AT933" i="6"/>
  <c r="AT934" i="6"/>
  <c r="AT935" i="6"/>
  <c r="AT936" i="6"/>
  <c r="AT937" i="6"/>
  <c r="AT938" i="6"/>
  <c r="AT939" i="6"/>
  <c r="AT940" i="6"/>
  <c r="AT941" i="6"/>
  <c r="AT942" i="6"/>
  <c r="AT943" i="6"/>
  <c r="AT944" i="6"/>
  <c r="AT945" i="6"/>
  <c r="AT946" i="6"/>
  <c r="AT947" i="6"/>
  <c r="AT948" i="6"/>
  <c r="AT949" i="6"/>
  <c r="AT950" i="6"/>
  <c r="AT951" i="6"/>
  <c r="AT952" i="6"/>
  <c r="AT953" i="6"/>
  <c r="AT954" i="6"/>
  <c r="AT955" i="6"/>
  <c r="AT956" i="6"/>
  <c r="AT957" i="6"/>
  <c r="AT958" i="6"/>
  <c r="AT959" i="6"/>
  <c r="AT960" i="6"/>
  <c r="AT961" i="6"/>
  <c r="AT962" i="6"/>
  <c r="AT963" i="6"/>
  <c r="AT964" i="6"/>
  <c r="AT965" i="6"/>
  <c r="AT966" i="6"/>
  <c r="AT967" i="6"/>
  <c r="AT968" i="6"/>
  <c r="AT969" i="6"/>
  <c r="AT970" i="6"/>
  <c r="AT971" i="6"/>
  <c r="AT972" i="6"/>
  <c r="AT973" i="6"/>
  <c r="AT974" i="6"/>
  <c r="AT975" i="6"/>
  <c r="AT976" i="6"/>
  <c r="AT977" i="6"/>
  <c r="AT978" i="6"/>
  <c r="AT979" i="6"/>
  <c r="AT980" i="6"/>
  <c r="AT981" i="6"/>
  <c r="AT982" i="6"/>
  <c r="AT983" i="6"/>
  <c r="AT984" i="6"/>
  <c r="AT985" i="6"/>
  <c r="AT986" i="6"/>
  <c r="AT987" i="6"/>
  <c r="AT988" i="6"/>
  <c r="AT989" i="6"/>
  <c r="AT990" i="6"/>
  <c r="AT991" i="6"/>
  <c r="AT992" i="6"/>
  <c r="AT993" i="6"/>
  <c r="AT994" i="6"/>
  <c r="AT995" i="6"/>
  <c r="AT996" i="6"/>
  <c r="AT997" i="6"/>
  <c r="AT998" i="6"/>
  <c r="AT999" i="6"/>
  <c r="AT1000" i="6"/>
  <c r="AT1001" i="6"/>
  <c r="AT1002" i="6"/>
  <c r="AT1003" i="6"/>
  <c r="AT1004" i="6"/>
  <c r="AT1005" i="6"/>
  <c r="AT1006" i="6"/>
  <c r="AT1007" i="6"/>
  <c r="AT1008" i="6"/>
  <c r="AT1009" i="6"/>
  <c r="AT1010" i="6"/>
  <c r="AT1011" i="6"/>
  <c r="AT1012" i="6"/>
  <c r="AT1013" i="6"/>
  <c r="AT1014" i="6"/>
  <c r="AT1015" i="6"/>
  <c r="AT1016" i="6"/>
  <c r="AT1017" i="6"/>
  <c r="AT1018" i="6"/>
  <c r="AT1019" i="6"/>
  <c r="AT1020" i="6"/>
  <c r="AT1021" i="6"/>
  <c r="AT1022" i="6"/>
  <c r="AT1023" i="6"/>
  <c r="AT1024" i="6"/>
  <c r="AT1025" i="6"/>
  <c r="AT1026" i="6"/>
  <c r="AT1027" i="6"/>
  <c r="AT1028" i="6"/>
  <c r="AT1029" i="6"/>
  <c r="AT1030" i="6"/>
  <c r="AT1031" i="6"/>
  <c r="AT1032" i="6"/>
  <c r="AT1033" i="6"/>
  <c r="AT1034" i="6"/>
  <c r="AT1035" i="6"/>
  <c r="AT1036" i="6"/>
  <c r="AT1037" i="6"/>
  <c r="AT1038" i="6"/>
  <c r="AT1039" i="6"/>
  <c r="AT1040" i="6"/>
  <c r="AT1041" i="6"/>
  <c r="AT1042" i="6"/>
  <c r="AT1043" i="6"/>
  <c r="AT1044" i="6"/>
  <c r="AT1045" i="6"/>
  <c r="AT1046" i="6"/>
  <c r="AT1047" i="6"/>
  <c r="AT1048" i="6"/>
  <c r="AT1049" i="6"/>
  <c r="AT1050" i="6"/>
  <c r="AT1051" i="6"/>
  <c r="AT1052" i="6"/>
  <c r="AT1053" i="6"/>
  <c r="AT1054" i="6"/>
  <c r="AT1055" i="6"/>
  <c r="AT1056" i="6"/>
  <c r="AT1057" i="6"/>
  <c r="AT1058" i="6"/>
  <c r="AT1059" i="6"/>
  <c r="AT1060" i="6"/>
  <c r="AT1061" i="6"/>
  <c r="AT1062" i="6"/>
  <c r="AT1063" i="6"/>
  <c r="AT1064" i="6"/>
  <c r="AT1065" i="6"/>
  <c r="AT1066" i="6"/>
  <c r="AT1067" i="6"/>
  <c r="AT1068" i="6"/>
  <c r="AT1069" i="6"/>
  <c r="AT1070" i="6"/>
  <c r="AT1071" i="6"/>
  <c r="AT1072" i="6"/>
  <c r="AT1073" i="6"/>
  <c r="AT1074" i="6"/>
  <c r="AT1075" i="6"/>
  <c r="AT1076" i="6"/>
  <c r="AT1077" i="6"/>
  <c r="AT1078" i="6"/>
  <c r="AT1079" i="6"/>
  <c r="AT1080" i="6"/>
  <c r="AT1081" i="6"/>
  <c r="AT1082" i="6"/>
  <c r="AT1083" i="6"/>
  <c r="AT1084" i="6"/>
  <c r="AT1085" i="6"/>
  <c r="AT1086" i="6"/>
  <c r="AT1087" i="6"/>
  <c r="AT1088" i="6"/>
  <c r="AT1089" i="6"/>
  <c r="AT1090" i="6"/>
  <c r="AT1091" i="6"/>
  <c r="AT1092" i="6"/>
  <c r="AT1093" i="6"/>
  <c r="AT1094" i="6"/>
  <c r="AT1095" i="6"/>
  <c r="AT1096" i="6"/>
  <c r="AT1097" i="6"/>
  <c r="AT1098" i="6"/>
  <c r="AT1099" i="6"/>
  <c r="AT1100" i="6"/>
  <c r="AT1101" i="6"/>
  <c r="AT1102" i="6"/>
  <c r="AT1103" i="6"/>
  <c r="AT1104" i="6"/>
  <c r="AT1105" i="6"/>
  <c r="AT1106" i="6"/>
  <c r="AT1107" i="6"/>
  <c r="AT1108" i="6"/>
  <c r="AT1109" i="6"/>
  <c r="AT1110" i="6"/>
  <c r="AT1111" i="6"/>
  <c r="AT1112" i="6"/>
  <c r="AT1113" i="6"/>
  <c r="AT1114" i="6"/>
  <c r="AT1115" i="6"/>
  <c r="AT1116" i="6"/>
  <c r="AT1117" i="6"/>
  <c r="AT1118" i="6"/>
  <c r="AT1119" i="6"/>
  <c r="AT1120" i="6"/>
  <c r="AT1121" i="6"/>
  <c r="AT1122" i="6"/>
  <c r="AT1123" i="6"/>
  <c r="AT1124" i="6"/>
  <c r="AT1125" i="6"/>
  <c r="AT1126" i="6"/>
  <c r="AT1127" i="6"/>
  <c r="AT1128" i="6"/>
  <c r="AT1129" i="6"/>
  <c r="AT1130" i="6"/>
  <c r="AT1131" i="6"/>
  <c r="AT1132" i="6"/>
  <c r="AT1133" i="6"/>
  <c r="AT1134" i="6"/>
  <c r="AT1135" i="6"/>
  <c r="AT1136" i="6"/>
  <c r="AT1137" i="6"/>
  <c r="AT1138" i="6"/>
  <c r="AT1139" i="6"/>
  <c r="AT1140" i="6"/>
  <c r="AT1141" i="6"/>
  <c r="AT1142" i="6"/>
  <c r="AT1143" i="6"/>
  <c r="AT1144" i="6"/>
  <c r="AT1145" i="6"/>
  <c r="AT1146" i="6"/>
  <c r="AT1147" i="6"/>
  <c r="AT1148" i="6"/>
  <c r="AT1149" i="6"/>
  <c r="AT1150" i="6"/>
  <c r="AT1151" i="6"/>
  <c r="AT1152" i="6"/>
  <c r="AT1153" i="6"/>
  <c r="AT1154" i="6"/>
  <c r="AT1155" i="6"/>
  <c r="AT1156" i="6"/>
  <c r="AT1157" i="6"/>
  <c r="AT1158" i="6"/>
  <c r="AT1159" i="6"/>
  <c r="AT1160" i="6"/>
  <c r="AT1161" i="6"/>
  <c r="AT1162" i="6"/>
  <c r="AT1163" i="6"/>
  <c r="AT1164" i="6"/>
  <c r="AT1165" i="6"/>
  <c r="AT1166" i="6"/>
  <c r="AT1167" i="6"/>
  <c r="AT1168" i="6"/>
  <c r="AT1169" i="6"/>
  <c r="AT1170" i="6"/>
  <c r="AT1171" i="6"/>
  <c r="AT1172" i="6"/>
  <c r="AT1173" i="6"/>
  <c r="AT1174" i="6"/>
  <c r="AT1175" i="6"/>
  <c r="AT1176" i="6"/>
  <c r="AT1177" i="6"/>
  <c r="AT1178" i="6"/>
  <c r="AT1179" i="6"/>
  <c r="AT1180" i="6"/>
  <c r="AT1181" i="6"/>
  <c r="AT1182" i="6"/>
  <c r="AT1183" i="6"/>
  <c r="AT1184" i="6"/>
  <c r="AT1185" i="6"/>
  <c r="AT1186" i="6"/>
  <c r="AT1187" i="6"/>
  <c r="AT1188" i="6"/>
  <c r="AT1189" i="6"/>
  <c r="AT1190" i="6"/>
  <c r="AT1191" i="6"/>
  <c r="AT1192" i="6"/>
  <c r="AT1193" i="6"/>
  <c r="AT1194" i="6"/>
  <c r="AT1195" i="6"/>
  <c r="AT1196" i="6"/>
  <c r="AT1197" i="6"/>
  <c r="AT1198" i="6"/>
  <c r="AT1199" i="6"/>
  <c r="AT1200" i="6"/>
  <c r="AT1201" i="6"/>
  <c r="AT1202" i="6"/>
  <c r="AT1203" i="6"/>
  <c r="AT1204" i="6"/>
  <c r="AT1205" i="6"/>
  <c r="AT1206" i="6"/>
  <c r="AT1207" i="6"/>
  <c r="AT1208" i="6"/>
  <c r="AT1209" i="6"/>
  <c r="AT1210" i="6"/>
  <c r="AT1211" i="6"/>
  <c r="AT1212" i="6"/>
  <c r="AT1213" i="6"/>
  <c r="AT1214" i="6"/>
  <c r="AT1215" i="6"/>
  <c r="AT1216" i="6"/>
  <c r="AT1217" i="6"/>
  <c r="AT1218" i="6"/>
  <c r="AT1219" i="6"/>
  <c r="AT1220" i="6"/>
  <c r="AT1221" i="6"/>
  <c r="AT1222" i="6"/>
  <c r="AT1223" i="6"/>
  <c r="AT1224" i="6"/>
  <c r="AT1225" i="6"/>
  <c r="AT1226" i="6"/>
  <c r="AT1227" i="6"/>
  <c r="AT1228" i="6"/>
  <c r="AT1229" i="6"/>
  <c r="AT1230" i="6"/>
  <c r="AT1231" i="6"/>
  <c r="AT1232" i="6"/>
  <c r="AT1233" i="6"/>
  <c r="AT1234" i="6"/>
  <c r="AT1235" i="6"/>
  <c r="AT1236" i="6"/>
  <c r="AT1237" i="6"/>
  <c r="AT1238" i="6"/>
  <c r="AT1239" i="6"/>
  <c r="AT1240" i="6"/>
  <c r="AT1241" i="6"/>
  <c r="AT1242" i="6"/>
  <c r="AT1243" i="6"/>
  <c r="AT1244" i="6"/>
  <c r="AT1245" i="6"/>
  <c r="AT1246" i="6"/>
  <c r="AT1247" i="6"/>
  <c r="AT1248" i="6"/>
  <c r="AT1249" i="6"/>
  <c r="AT1250" i="6"/>
  <c r="AT1251" i="6"/>
  <c r="AT1252" i="6"/>
  <c r="AT1253" i="6"/>
  <c r="AT1254" i="6"/>
  <c r="AT1255" i="6"/>
  <c r="AT1256" i="6"/>
  <c r="AT1257" i="6"/>
  <c r="AT1258" i="6"/>
  <c r="AT1259" i="6"/>
  <c r="AT1260" i="6"/>
  <c r="AT1261" i="6"/>
  <c r="AT1262" i="6"/>
  <c r="AT1263" i="6"/>
  <c r="AT1264" i="6"/>
  <c r="AT1265" i="6"/>
  <c r="AT1266" i="6"/>
  <c r="AT1267" i="6"/>
  <c r="AT1268" i="6"/>
  <c r="AT1269" i="6"/>
  <c r="AT1270" i="6"/>
  <c r="AT1271" i="6"/>
  <c r="AT1272" i="6"/>
  <c r="AT1273" i="6"/>
  <c r="AT1274" i="6"/>
  <c r="AT1275" i="6"/>
  <c r="AT1276" i="6"/>
  <c r="AT1277" i="6"/>
  <c r="AT1278" i="6"/>
  <c r="AT1279" i="6"/>
  <c r="AT1280" i="6"/>
  <c r="AT1281" i="6"/>
  <c r="AT1282" i="6"/>
  <c r="AT1283" i="6"/>
  <c r="AT1284" i="6"/>
  <c r="AT1285" i="6"/>
  <c r="AT1286" i="6"/>
  <c r="AT1287" i="6"/>
  <c r="AT1288" i="6"/>
  <c r="AT1289" i="6"/>
  <c r="AT1290" i="6"/>
  <c r="AT1291" i="6"/>
  <c r="AT1292" i="6"/>
  <c r="AT1293" i="6"/>
  <c r="AT1294" i="6"/>
  <c r="AT1295" i="6"/>
  <c r="AT1296" i="6"/>
  <c r="AT1297" i="6"/>
  <c r="AT1298" i="6"/>
  <c r="AT1299" i="6"/>
  <c r="AT1300" i="6"/>
  <c r="AT1301" i="6"/>
  <c r="AT1302" i="6"/>
  <c r="AT1303" i="6"/>
  <c r="AT1304" i="6"/>
  <c r="AT1305" i="6"/>
  <c r="AT1306" i="6"/>
  <c r="AT1307" i="6"/>
  <c r="AT1308" i="6"/>
  <c r="AT1309" i="6"/>
  <c r="AT1310" i="6"/>
  <c r="AT1311" i="6"/>
  <c r="AT1312" i="6"/>
  <c r="AT1313" i="6"/>
  <c r="AT1314" i="6"/>
  <c r="AT1315" i="6"/>
  <c r="AT1316" i="6"/>
  <c r="AT1317" i="6"/>
  <c r="AT1318" i="6"/>
  <c r="AT1319" i="6"/>
  <c r="AT1320" i="6"/>
  <c r="AT1321" i="6"/>
  <c r="AT1322" i="6"/>
  <c r="AT1323" i="6"/>
  <c r="AT1324" i="6"/>
  <c r="AT1325" i="6"/>
  <c r="AT1326" i="6"/>
  <c r="AT1327" i="6"/>
  <c r="AT1328" i="6"/>
  <c r="AT1329" i="6"/>
  <c r="AT1330" i="6"/>
  <c r="AT1331" i="6"/>
  <c r="AT1332" i="6"/>
  <c r="AT1333" i="6"/>
  <c r="AT1334" i="6"/>
  <c r="AT1335" i="6"/>
  <c r="AT1336" i="6"/>
  <c r="AT1337" i="6"/>
  <c r="AT1338" i="6"/>
  <c r="AT1339" i="6"/>
  <c r="AT1340" i="6"/>
  <c r="AT1341" i="6"/>
  <c r="AT1342" i="6"/>
  <c r="AT1343" i="6"/>
  <c r="AT1344" i="6"/>
  <c r="AT1345" i="6"/>
  <c r="AT1346" i="6"/>
  <c r="AT1347" i="6"/>
  <c r="AT1348" i="6"/>
  <c r="AT1349" i="6"/>
  <c r="AT1350" i="6"/>
  <c r="AT1351" i="6"/>
  <c r="AT1352" i="6"/>
  <c r="AT1353" i="6"/>
  <c r="AT1354" i="6"/>
  <c r="AT1355" i="6"/>
  <c r="AT1356" i="6"/>
  <c r="AT1357" i="6"/>
  <c r="AT1358" i="6"/>
  <c r="AT1359" i="6"/>
  <c r="AT1360" i="6"/>
  <c r="AT1361" i="6"/>
  <c r="AT1362" i="6"/>
  <c r="AT1363" i="6"/>
  <c r="AT1364" i="6"/>
  <c r="AT1365" i="6"/>
  <c r="AT1366" i="6"/>
  <c r="AT1367" i="6"/>
  <c r="AT1368" i="6"/>
  <c r="AT1369" i="6"/>
  <c r="AT1370" i="6"/>
  <c r="AT1371" i="6"/>
  <c r="AT1372" i="6"/>
  <c r="AT1373" i="6"/>
  <c r="AT1374" i="6"/>
  <c r="AT1375" i="6"/>
  <c r="AT1376" i="6"/>
  <c r="AT1377" i="6"/>
  <c r="AT1378" i="6"/>
  <c r="AT1379" i="6"/>
  <c r="AT1380" i="6"/>
  <c r="AT1381" i="6"/>
  <c r="AT1382" i="6"/>
  <c r="AT1383" i="6"/>
  <c r="AT1384" i="6"/>
  <c r="AT1385" i="6"/>
  <c r="AT1386" i="6"/>
  <c r="AT1387" i="6"/>
  <c r="AT1388" i="6"/>
  <c r="AT1389" i="6"/>
  <c r="AT1390" i="6"/>
  <c r="AT1391" i="6"/>
  <c r="AT1392" i="6"/>
  <c r="AT1393" i="6"/>
  <c r="AT1394" i="6"/>
  <c r="AT1395" i="6"/>
  <c r="AT1396" i="6"/>
  <c r="AT1397" i="6"/>
  <c r="AT1398" i="6"/>
  <c r="AT1399" i="6"/>
  <c r="AT1400" i="6"/>
  <c r="AT1401" i="6"/>
  <c r="AT1402" i="6"/>
  <c r="AT1403" i="6"/>
  <c r="AT1404" i="6"/>
  <c r="AT1405" i="6"/>
  <c r="AT1406" i="6"/>
  <c r="AT1407" i="6"/>
  <c r="AT1408" i="6"/>
  <c r="AT1409" i="6"/>
  <c r="AT1410" i="6"/>
  <c r="AT1411" i="6"/>
  <c r="AT1412" i="6"/>
  <c r="AT1413" i="6"/>
  <c r="AT1414" i="6"/>
  <c r="AT1415" i="6"/>
  <c r="AT1416" i="6"/>
  <c r="AT1417" i="6"/>
  <c r="AT1418" i="6"/>
  <c r="AT1419" i="6"/>
  <c r="AT1420" i="6"/>
  <c r="AT1421" i="6"/>
  <c r="AT1422" i="6"/>
  <c r="AT1423" i="6"/>
  <c r="AT1424" i="6"/>
  <c r="AT1425" i="6"/>
  <c r="AT1426" i="6"/>
  <c r="AT1427" i="6"/>
  <c r="AT1428" i="6"/>
  <c r="AT1429" i="6"/>
  <c r="AT1430" i="6"/>
  <c r="AT1431" i="6"/>
  <c r="AT1432" i="6"/>
  <c r="AT1433" i="6"/>
  <c r="AT1434" i="6"/>
  <c r="AT1435" i="6"/>
  <c r="AT1436" i="6"/>
  <c r="AT1437" i="6"/>
  <c r="AT1438" i="6"/>
  <c r="AT1439" i="6"/>
  <c r="AT1440" i="6"/>
  <c r="AT1441" i="6"/>
  <c r="AT1442" i="6"/>
  <c r="AT1443" i="6"/>
  <c r="AT1444" i="6"/>
  <c r="AT1445" i="6"/>
  <c r="AT1446" i="6"/>
  <c r="AT1447" i="6"/>
  <c r="AT1448" i="6"/>
  <c r="AT1449" i="6"/>
  <c r="AT1450" i="6"/>
  <c r="AT1451" i="6"/>
  <c r="AT1452" i="6"/>
  <c r="AT1453" i="6"/>
  <c r="AT1454" i="6"/>
  <c r="AT1455" i="6"/>
  <c r="AT1456" i="6"/>
  <c r="AT1457" i="6"/>
  <c r="AT1458" i="6"/>
  <c r="AT1459" i="6"/>
  <c r="AT1460" i="6"/>
  <c r="AT1461" i="6"/>
  <c r="AT1462" i="6"/>
  <c r="AT1463" i="6"/>
  <c r="AT1464" i="6"/>
  <c r="AT1465" i="6"/>
  <c r="AT1466" i="6"/>
  <c r="AT1467" i="6"/>
  <c r="AT1468" i="6"/>
  <c r="AT1469" i="6"/>
  <c r="AT1470" i="6"/>
  <c r="AT1471" i="6"/>
  <c r="AT1472" i="6"/>
  <c r="AT1473" i="6"/>
  <c r="AT1474" i="6"/>
  <c r="AT1475" i="6"/>
  <c r="AT1476" i="6"/>
  <c r="AT1477" i="6"/>
  <c r="AT1478" i="6"/>
  <c r="AT1479" i="6"/>
  <c r="AT1480" i="6"/>
  <c r="AT1481" i="6"/>
  <c r="AT1482" i="6"/>
  <c r="AT1483" i="6"/>
  <c r="AT1484" i="6"/>
  <c r="AT1485" i="6"/>
  <c r="AT1486" i="6"/>
  <c r="AT1487" i="6"/>
  <c r="AT1488" i="6"/>
  <c r="AT1489" i="6"/>
  <c r="AT1490" i="6"/>
  <c r="AT1491" i="6"/>
  <c r="AT1492" i="6"/>
  <c r="AT1493" i="6"/>
  <c r="AT1494" i="6"/>
  <c r="AT1495" i="6"/>
  <c r="AT1496" i="6"/>
  <c r="AT1497" i="6"/>
  <c r="AT1498" i="6"/>
  <c r="AT1499" i="6"/>
  <c r="AT1500" i="6"/>
  <c r="AT1501" i="6"/>
  <c r="AT1502" i="6"/>
  <c r="AT1503" i="6"/>
  <c r="AT1504" i="6"/>
  <c r="AT1505" i="6"/>
  <c r="AT1506" i="6"/>
  <c r="AT1507" i="6"/>
  <c r="AT1508" i="6"/>
  <c r="AT1509" i="6"/>
  <c r="AT1510" i="6"/>
  <c r="AT1511" i="6"/>
  <c r="AT1512" i="6"/>
  <c r="AT1513" i="6"/>
  <c r="AT1514" i="6"/>
  <c r="AT1515" i="6"/>
  <c r="AT1516" i="6"/>
  <c r="AT1517" i="6"/>
  <c r="AT1518" i="6"/>
  <c r="AT1519" i="6"/>
  <c r="AT1520" i="6"/>
  <c r="AT1521" i="6"/>
  <c r="AT1522" i="6"/>
  <c r="AT1523" i="6"/>
  <c r="AT1524" i="6"/>
  <c r="AT1525" i="6"/>
  <c r="AT1526" i="6"/>
  <c r="AT1527" i="6"/>
  <c r="AT1528" i="6"/>
  <c r="AT1529" i="6"/>
  <c r="AT1530" i="6"/>
  <c r="AT1531" i="6"/>
  <c r="AT1532" i="6"/>
  <c r="AT1533" i="6"/>
  <c r="AT1534" i="6"/>
  <c r="AT1535" i="6"/>
  <c r="AT1536" i="6"/>
  <c r="AT1537" i="6"/>
  <c r="AT1538" i="6"/>
  <c r="AT3" i="6"/>
  <c r="AX4" i="5"/>
  <c r="AX3" i="5"/>
  <c r="AX5" i="5" s="1"/>
  <c r="BC4" i="4"/>
  <c r="AZ4" i="4"/>
  <c r="AZ3"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AV75" i="4" s="1"/>
  <c r="G76" i="4"/>
  <c r="AV76" i="4" s="1"/>
  <c r="G77" i="4"/>
  <c r="AV77" i="4" s="1"/>
  <c r="G78" i="4"/>
  <c r="AV78" i="4" s="1"/>
  <c r="G79" i="4"/>
  <c r="AV79" i="4" s="1"/>
  <c r="G80" i="4"/>
  <c r="AV80" i="4" s="1"/>
  <c r="G81" i="4"/>
  <c r="AV81" i="4" s="1"/>
  <c r="G82" i="4"/>
  <c r="AV82" i="4" s="1"/>
  <c r="G83" i="4"/>
  <c r="G84" i="4"/>
  <c r="AV84" i="4" s="1"/>
  <c r="G85" i="4"/>
  <c r="G86" i="4"/>
  <c r="AV86" i="4" s="1"/>
  <c r="G87" i="4"/>
  <c r="AV87" i="4" s="1"/>
  <c r="G88" i="4"/>
  <c r="AV88" i="4" s="1"/>
  <c r="G89" i="4"/>
  <c r="AV89" i="4" s="1"/>
  <c r="G90" i="4"/>
  <c r="AV90" i="4" s="1"/>
  <c r="G91" i="4"/>
  <c r="AV91" i="4" s="1"/>
  <c r="G92" i="4"/>
  <c r="AV92" i="4" s="1"/>
  <c r="G93" i="4"/>
  <c r="AV93" i="4" s="1"/>
  <c r="G94" i="4"/>
  <c r="AV94" i="4" s="1"/>
  <c r="G95" i="4"/>
  <c r="G96" i="4"/>
  <c r="AV96" i="4" s="1"/>
  <c r="G97" i="4"/>
  <c r="G98" i="4"/>
  <c r="AV98" i="4" s="1"/>
  <c r="G99" i="4"/>
  <c r="AV99" i="4" s="1"/>
  <c r="G100" i="4"/>
  <c r="AV100" i="4" s="1"/>
  <c r="G101" i="4"/>
  <c r="AV101" i="4" s="1"/>
  <c r="G102" i="4"/>
  <c r="AV102" i="4" s="1"/>
  <c r="G103" i="4"/>
  <c r="AV103" i="4" s="1"/>
  <c r="G104" i="4"/>
  <c r="AV104" i="4" s="1"/>
  <c r="G105" i="4"/>
  <c r="AV105" i="4" s="1"/>
  <c r="G106" i="4"/>
  <c r="AV106" i="4" s="1"/>
  <c r="G107" i="4"/>
  <c r="G4" i="4"/>
  <c r="G5" i="4"/>
  <c r="G6" i="4"/>
  <c r="G7" i="4"/>
  <c r="G8" i="4"/>
  <c r="G9" i="4"/>
  <c r="G10" i="4"/>
  <c r="G11" i="4"/>
  <c r="G12" i="4"/>
  <c r="G13" i="4"/>
  <c r="G14" i="4"/>
  <c r="G15" i="4"/>
  <c r="G16" i="4"/>
  <c r="G17" i="4"/>
  <c r="G18" i="4"/>
  <c r="G19" i="4"/>
  <c r="G20" i="4"/>
  <c r="G21" i="4"/>
  <c r="G22" i="4"/>
  <c r="G3" i="4"/>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1387" i="6"/>
  <c r="AB1388" i="6"/>
  <c r="AB1389" i="6"/>
  <c r="AB1390" i="6"/>
  <c r="AB1391" i="6"/>
  <c r="AB1392" i="6"/>
  <c r="AB1393" i="6"/>
  <c r="AB1394" i="6"/>
  <c r="AB1395" i="6"/>
  <c r="AB1396" i="6"/>
  <c r="AB1397" i="6"/>
  <c r="AB1398" i="6"/>
  <c r="AB1399" i="6"/>
  <c r="AB1400" i="6"/>
  <c r="AB1401" i="6"/>
  <c r="AB1402" i="6"/>
  <c r="AB1403" i="6"/>
  <c r="AB1404" i="6"/>
  <c r="AB1405" i="6"/>
  <c r="AB1406" i="6"/>
  <c r="AB1407" i="6"/>
  <c r="AB1408" i="6"/>
  <c r="AB1409" i="6"/>
  <c r="AB1410" i="6"/>
  <c r="AB1411" i="6"/>
  <c r="AB1412" i="6"/>
  <c r="AB1413" i="6"/>
  <c r="AB1414" i="6"/>
  <c r="AB1415" i="6"/>
  <c r="AB1416" i="6"/>
  <c r="AB1417" i="6"/>
  <c r="AB1418" i="6"/>
  <c r="AB1419" i="6"/>
  <c r="AB1420" i="6"/>
  <c r="AB1421" i="6"/>
  <c r="AB1422" i="6"/>
  <c r="AB1423" i="6"/>
  <c r="AB1424" i="6"/>
  <c r="AB1425" i="6"/>
  <c r="AB1426" i="6"/>
  <c r="AB1427" i="6"/>
  <c r="AB1428" i="6"/>
  <c r="AB1429" i="6"/>
  <c r="AB1430" i="6"/>
  <c r="AB1431" i="6"/>
  <c r="AB1432" i="6"/>
  <c r="AB1433" i="6"/>
  <c r="AB1434" i="6"/>
  <c r="AB1435" i="6"/>
  <c r="AB1436" i="6"/>
  <c r="AB1437" i="6"/>
  <c r="AB1438" i="6"/>
  <c r="AB1439" i="6"/>
  <c r="AB1440" i="6"/>
  <c r="AB1441" i="6"/>
  <c r="AB1442" i="6"/>
  <c r="AB1443" i="6"/>
  <c r="AB1444" i="6"/>
  <c r="AB1445" i="6"/>
  <c r="AB1446" i="6"/>
  <c r="AB1447" i="6"/>
  <c r="AB1448" i="6"/>
  <c r="AB1449" i="6"/>
  <c r="AB1450" i="6"/>
  <c r="AB1451" i="6"/>
  <c r="AB1452" i="6"/>
  <c r="AB1453" i="6"/>
  <c r="AB1454" i="6"/>
  <c r="AB1455" i="6"/>
  <c r="AB1456" i="6"/>
  <c r="AB1457" i="6"/>
  <c r="AB1458" i="6"/>
  <c r="AB1459" i="6"/>
  <c r="AB1460" i="6"/>
  <c r="AB1461" i="6"/>
  <c r="AB1462" i="6"/>
  <c r="AB1463" i="6"/>
  <c r="AB1464" i="6"/>
  <c r="AB1465" i="6"/>
  <c r="AB1466" i="6"/>
  <c r="AB1467" i="6"/>
  <c r="AB1468" i="6"/>
  <c r="AB1469" i="6"/>
  <c r="AB1470" i="6"/>
  <c r="AB1471" i="6"/>
  <c r="AB1472" i="6"/>
  <c r="AB1473" i="6"/>
  <c r="AB1474" i="6"/>
  <c r="AB1475" i="6"/>
  <c r="AB1476" i="6"/>
  <c r="AB1477" i="6"/>
  <c r="AB1478" i="6"/>
  <c r="AB1479" i="6"/>
  <c r="AB1480" i="6"/>
  <c r="AB1481" i="6"/>
  <c r="AB1482" i="6"/>
  <c r="AB1483" i="6"/>
  <c r="AB1484" i="6"/>
  <c r="AB1485" i="6"/>
  <c r="AB1486" i="6"/>
  <c r="AB1487" i="6"/>
  <c r="AB1488" i="6"/>
  <c r="AB1489" i="6"/>
  <c r="AB1490" i="6"/>
  <c r="AB1491" i="6"/>
  <c r="AB1492" i="6"/>
  <c r="AB1493" i="6"/>
  <c r="AB1494" i="6"/>
  <c r="AB1495" i="6"/>
  <c r="AB1496" i="6"/>
  <c r="AB1497" i="6"/>
  <c r="AB1498" i="6"/>
  <c r="AB1499" i="6"/>
  <c r="AB1500" i="6"/>
  <c r="AB1501" i="6"/>
  <c r="AB1502" i="6"/>
  <c r="AB1503" i="6"/>
  <c r="AB1504" i="6"/>
  <c r="AB1505" i="6"/>
  <c r="AB1506" i="6"/>
  <c r="AB1507" i="6"/>
  <c r="AB1508" i="6"/>
  <c r="AB1509" i="6"/>
  <c r="AB1510" i="6"/>
  <c r="AB1511" i="6"/>
  <c r="AB1512" i="6"/>
  <c r="AB1513" i="6"/>
  <c r="AB1514" i="6"/>
  <c r="AB1515" i="6"/>
  <c r="AB1516" i="6"/>
  <c r="AB1517" i="6"/>
  <c r="AB1518" i="6"/>
  <c r="AB1519" i="6"/>
  <c r="AB1520" i="6"/>
  <c r="AB1521" i="6"/>
  <c r="AB1522" i="6"/>
  <c r="AB1523" i="6"/>
  <c r="AB1524" i="6"/>
  <c r="AB1525" i="6"/>
  <c r="AB1526" i="6"/>
  <c r="AB1527" i="6"/>
  <c r="AB1528" i="6"/>
  <c r="AB1529" i="6"/>
  <c r="AB1530" i="6"/>
  <c r="AB1531" i="6"/>
  <c r="AB1532" i="6"/>
  <c r="AB1533" i="6"/>
  <c r="AB1534" i="6"/>
  <c r="AB1535" i="6"/>
  <c r="AB1536" i="6"/>
  <c r="AB1537" i="6"/>
  <c r="AB1538" i="6"/>
  <c r="AA4" i="6"/>
  <c r="AA3" i="6"/>
  <c r="AA5" i="6" s="1"/>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A4" i="5"/>
  <c r="AA3" i="5"/>
  <c r="AA5" i="5" s="1"/>
  <c r="AD4" i="4"/>
  <c r="AD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62" i="4"/>
  <c r="AB163" i="4"/>
  <c r="AB164" i="4"/>
  <c r="AB165" i="4"/>
  <c r="AB166" i="4"/>
  <c r="AB167" i="4"/>
  <c r="AB168" i="4"/>
  <c r="AB169" i="4"/>
  <c r="AB170" i="4"/>
  <c r="AB171" i="4"/>
  <c r="AB172" i="4"/>
  <c r="AB173" i="4"/>
  <c r="AB174" i="4"/>
  <c r="AB175" i="4"/>
  <c r="AB176" i="4"/>
  <c r="AB177" i="4"/>
  <c r="AB178" i="4"/>
  <c r="AB179" i="4"/>
  <c r="AB180" i="4"/>
  <c r="AB181" i="4"/>
  <c r="AB182" i="4"/>
  <c r="AB183" i="4"/>
  <c r="AB184" i="4"/>
  <c r="AB185" i="4"/>
  <c r="AB186" i="4"/>
  <c r="AB187" i="4"/>
  <c r="AB188" i="4"/>
  <c r="AB189" i="4"/>
  <c r="AB190" i="4"/>
  <c r="AB191" i="4"/>
  <c r="AB192" i="4"/>
  <c r="AB193" i="4"/>
  <c r="AB194" i="4"/>
  <c r="AB195" i="4"/>
  <c r="AB196" i="4"/>
  <c r="AB197" i="4"/>
  <c r="AB198" i="4"/>
  <c r="AB199" i="4"/>
  <c r="AB200" i="4"/>
  <c r="AB201" i="4"/>
  <c r="AB202" i="4"/>
  <c r="AB203" i="4"/>
  <c r="AB204" i="4"/>
  <c r="AB205" i="4"/>
  <c r="AB206" i="4"/>
  <c r="AB207" i="4"/>
  <c r="AB208" i="4"/>
  <c r="AB209" i="4"/>
  <c r="AB210" i="4"/>
  <c r="AB211" i="4"/>
  <c r="AB212" i="4"/>
  <c r="AB213" i="4"/>
  <c r="AB214" i="4"/>
  <c r="AB215" i="4"/>
  <c r="AB216" i="4"/>
  <c r="AB217" i="4"/>
  <c r="AB218" i="4"/>
  <c r="AB219" i="4"/>
  <c r="AB220" i="4"/>
  <c r="AB221" i="4"/>
  <c r="AB222" i="4"/>
  <c r="AB223" i="4"/>
  <c r="AB224" i="4"/>
  <c r="AB225" i="4"/>
  <c r="AB226" i="4"/>
  <c r="AB227" i="4"/>
  <c r="AB228" i="4"/>
  <c r="AB229" i="4"/>
  <c r="AB230" i="4"/>
  <c r="AB231" i="4"/>
  <c r="AB232" i="4"/>
  <c r="AB233" i="4"/>
  <c r="AB234" i="4"/>
  <c r="AB235" i="4"/>
  <c r="AB236" i="4"/>
  <c r="AB237" i="4"/>
  <c r="AB238" i="4"/>
  <c r="AB239" i="4"/>
  <c r="AB240" i="4"/>
  <c r="AB241" i="4"/>
  <c r="AB242" i="4"/>
  <c r="AB243" i="4"/>
  <c r="AB244" i="4"/>
  <c r="AB245" i="4"/>
  <c r="AB246" i="4"/>
  <c r="AB247" i="4"/>
  <c r="AB248" i="4"/>
  <c r="AB249" i="4"/>
  <c r="AB250" i="4"/>
  <c r="AB251" i="4"/>
  <c r="AB252" i="4"/>
  <c r="AB253" i="4"/>
  <c r="AB254" i="4"/>
  <c r="AB255" i="4"/>
  <c r="AB256" i="4"/>
  <c r="AB257" i="4"/>
  <c r="AB258" i="4"/>
  <c r="AB259" i="4"/>
  <c r="AB260" i="4"/>
  <c r="AB261" i="4"/>
  <c r="AB262" i="4"/>
  <c r="AB263" i="4"/>
  <c r="AB264" i="4"/>
  <c r="AB265" i="4"/>
  <c r="AB266" i="4"/>
  <c r="AB267" i="4"/>
  <c r="AB268" i="4"/>
  <c r="AB269" i="4"/>
  <c r="AB270" i="4"/>
  <c r="AB271" i="4"/>
  <c r="AB272" i="4"/>
  <c r="AB273" i="4"/>
  <c r="AB274" i="4"/>
  <c r="AB275" i="4"/>
  <c r="AB276" i="4"/>
  <c r="AB277" i="4"/>
  <c r="AB278" i="4"/>
  <c r="AB279" i="4"/>
  <c r="AB280" i="4"/>
  <c r="AB281" i="4"/>
  <c r="AB282" i="4"/>
  <c r="AB283" i="4"/>
  <c r="AB284" i="4"/>
  <c r="AB285" i="4"/>
  <c r="AB286" i="4"/>
  <c r="AB287" i="4"/>
  <c r="AB288" i="4"/>
  <c r="AB289" i="4"/>
  <c r="AB290" i="4"/>
  <c r="AB291" i="4"/>
  <c r="AB292" i="4"/>
  <c r="AB293" i="4"/>
  <c r="AB294" i="4"/>
  <c r="AB295" i="4"/>
  <c r="AB296" i="4"/>
  <c r="AB297" i="4"/>
  <c r="AB298" i="4"/>
  <c r="AB299" i="4"/>
  <c r="AB300" i="4"/>
  <c r="AB301" i="4"/>
  <c r="AB302" i="4"/>
  <c r="AB303" i="4"/>
  <c r="AB304" i="4"/>
  <c r="AB305" i="4"/>
  <c r="AB306" i="4"/>
  <c r="AB307" i="4"/>
  <c r="AB308" i="4"/>
  <c r="AB309" i="4"/>
  <c r="AB310" i="4"/>
  <c r="AB311" i="4"/>
  <c r="AB312" i="4"/>
  <c r="AB313" i="4"/>
  <c r="AB314" i="4"/>
  <c r="AB315" i="4"/>
  <c r="AB316" i="4"/>
  <c r="AB317" i="4"/>
  <c r="AB318" i="4"/>
  <c r="AB319" i="4"/>
  <c r="AB320" i="4"/>
  <c r="AB321" i="4"/>
  <c r="AB322" i="4"/>
  <c r="AB323" i="4"/>
  <c r="AB324" i="4"/>
  <c r="AB325" i="4"/>
  <c r="AB326" i="4"/>
  <c r="AB327" i="4"/>
  <c r="AB328" i="4"/>
  <c r="AB329" i="4"/>
  <c r="AB330" i="4"/>
  <c r="AB331" i="4"/>
  <c r="AB332" i="4"/>
  <c r="AB333" i="4"/>
  <c r="AB334" i="4"/>
  <c r="AB335" i="4"/>
  <c r="AB336" i="4"/>
  <c r="AB337" i="4"/>
  <c r="AB338" i="4"/>
  <c r="AB339" i="4"/>
  <c r="AB340" i="4"/>
  <c r="AB341" i="4"/>
  <c r="AB342" i="4"/>
  <c r="AB343" i="4"/>
  <c r="AB344" i="4"/>
  <c r="AB345" i="4"/>
  <c r="AB346" i="4"/>
  <c r="AB347" i="4"/>
  <c r="AB348" i="4"/>
  <c r="AB349" i="4"/>
  <c r="AB350" i="4"/>
  <c r="AB351" i="4"/>
  <c r="AB352" i="4"/>
  <c r="AB353" i="4"/>
  <c r="AB354" i="4"/>
  <c r="AB355" i="4"/>
  <c r="AB356" i="4"/>
  <c r="AB357" i="4"/>
  <c r="AB358" i="4"/>
  <c r="AB359" i="4"/>
  <c r="AB360" i="4"/>
  <c r="AB361" i="4"/>
  <c r="AB362" i="4"/>
  <c r="AB363" i="4"/>
  <c r="AB364" i="4"/>
  <c r="AB365" i="4"/>
  <c r="AB366" i="4"/>
  <c r="AB367" i="4"/>
  <c r="AB368" i="4"/>
  <c r="AB369" i="4"/>
  <c r="AB370" i="4"/>
  <c r="AB371" i="4"/>
  <c r="AB372" i="4"/>
  <c r="AB373" i="4"/>
  <c r="AB374" i="4"/>
  <c r="AB375" i="4"/>
  <c r="AB376" i="4"/>
  <c r="AB377" i="4"/>
  <c r="AB378" i="4"/>
  <c r="AB379" i="4"/>
  <c r="AB380" i="4"/>
  <c r="AB381" i="4"/>
  <c r="AB382" i="4"/>
  <c r="AB383" i="4"/>
  <c r="AB384" i="4"/>
  <c r="AB385" i="4"/>
  <c r="AB386" i="4"/>
  <c r="AB387" i="4"/>
  <c r="AB388" i="4"/>
  <c r="AB389" i="4"/>
  <c r="AB390" i="4"/>
  <c r="AB391" i="4"/>
  <c r="AB392" i="4"/>
  <c r="AB393" i="4"/>
  <c r="AB394" i="4"/>
  <c r="AB395" i="4"/>
  <c r="AB396" i="4"/>
  <c r="AB397" i="4"/>
  <c r="AB398" i="4"/>
  <c r="AB399" i="4"/>
  <c r="AB400" i="4"/>
  <c r="AB401" i="4"/>
  <c r="AB402" i="4"/>
  <c r="AB403" i="4"/>
  <c r="AB404" i="4"/>
  <c r="AB405" i="4"/>
  <c r="AB406" i="4"/>
  <c r="AB407" i="4"/>
  <c r="AB408" i="4"/>
  <c r="AB409" i="4"/>
  <c r="AB410" i="4"/>
  <c r="AB411" i="4"/>
  <c r="AB412" i="4"/>
  <c r="AB413" i="4"/>
  <c r="AB414" i="4"/>
  <c r="AB415" i="4"/>
  <c r="AB416" i="4"/>
  <c r="AB417" i="4"/>
  <c r="AB418" i="4"/>
  <c r="AB419" i="4"/>
  <c r="AB420" i="4"/>
  <c r="AB421" i="4"/>
  <c r="AB422" i="4"/>
  <c r="AB423" i="4"/>
  <c r="AB424" i="4"/>
  <c r="AB425" i="4"/>
  <c r="AB426" i="4"/>
  <c r="AB427" i="4"/>
  <c r="AB428" i="4"/>
  <c r="AB429" i="4"/>
  <c r="AB430" i="4"/>
  <c r="AB431" i="4"/>
  <c r="AB432" i="4"/>
  <c r="AB433" i="4"/>
  <c r="AB434" i="4"/>
  <c r="AB435" i="4"/>
  <c r="AB436" i="4"/>
  <c r="AB437" i="4"/>
  <c r="AB438" i="4"/>
  <c r="AB439" i="4"/>
  <c r="AB440" i="4"/>
  <c r="AB441" i="4"/>
  <c r="AB442" i="4"/>
  <c r="AB443" i="4"/>
  <c r="AB444" i="4"/>
  <c r="AB445" i="4"/>
  <c r="AB446" i="4"/>
  <c r="AB447" i="4"/>
  <c r="AB448" i="4"/>
  <c r="AB449" i="4"/>
  <c r="AB450" i="4"/>
  <c r="AB451" i="4"/>
  <c r="AB452" i="4"/>
  <c r="AB453" i="4"/>
  <c r="AB454" i="4"/>
  <c r="AB455" i="4"/>
  <c r="AB456" i="4"/>
  <c r="AB457" i="4"/>
  <c r="AB458" i="4"/>
  <c r="AB459" i="4"/>
  <c r="AB460" i="4"/>
  <c r="AB461" i="4"/>
  <c r="AB462" i="4"/>
  <c r="AB463" i="4"/>
  <c r="AB464" i="4"/>
  <c r="AB465" i="4"/>
  <c r="AB466" i="4"/>
  <c r="AB467" i="4"/>
  <c r="AB468" i="4"/>
  <c r="AB469" i="4"/>
  <c r="AB470" i="4"/>
  <c r="AB471" i="4"/>
  <c r="AB472" i="4"/>
  <c r="AB473" i="4"/>
  <c r="AB474" i="4"/>
  <c r="AB475" i="4"/>
  <c r="AB476" i="4"/>
  <c r="AB477" i="4"/>
  <c r="AB478" i="4"/>
  <c r="AB479" i="4"/>
  <c r="AB480" i="4"/>
  <c r="AB481" i="4"/>
  <c r="AB482" i="4"/>
  <c r="AB483" i="4"/>
  <c r="AB484" i="4"/>
  <c r="AB485" i="4"/>
  <c r="AB486" i="4"/>
  <c r="AB487" i="4"/>
  <c r="AB488" i="4"/>
  <c r="AB489" i="4"/>
  <c r="AB490" i="4"/>
  <c r="AB491" i="4"/>
  <c r="AB492" i="4"/>
  <c r="AB493" i="4"/>
  <c r="AB494" i="4"/>
  <c r="AB495" i="4"/>
  <c r="AB496" i="4"/>
  <c r="AB497" i="4"/>
  <c r="AB498" i="4"/>
  <c r="AB499" i="4"/>
  <c r="AB500" i="4"/>
  <c r="AB501" i="4"/>
  <c r="AB502" i="4"/>
  <c r="AB503" i="4"/>
  <c r="AB504" i="4"/>
  <c r="AB505" i="4"/>
  <c r="AB506" i="4"/>
  <c r="AB507" i="4"/>
  <c r="AB508" i="4"/>
  <c r="AB509" i="4"/>
  <c r="AB510" i="4"/>
  <c r="AB511" i="4"/>
  <c r="AB512" i="4"/>
  <c r="AB513" i="4"/>
  <c r="AB514" i="4"/>
  <c r="AB515" i="4"/>
  <c r="AB516" i="4"/>
  <c r="AB517" i="4"/>
  <c r="AB518" i="4"/>
  <c r="AB519" i="4"/>
  <c r="AB520" i="4"/>
  <c r="AB521" i="4"/>
  <c r="AB522" i="4"/>
  <c r="AB523" i="4"/>
  <c r="AB524" i="4"/>
  <c r="AB525" i="4"/>
  <c r="AB526" i="4"/>
  <c r="AB527" i="4"/>
  <c r="AB528" i="4"/>
  <c r="AB529" i="4"/>
  <c r="AB530" i="4"/>
  <c r="AB531" i="4"/>
  <c r="AB532" i="4"/>
  <c r="AB533" i="4"/>
  <c r="AB534" i="4"/>
  <c r="AB535" i="4"/>
  <c r="AB536" i="4"/>
  <c r="AB537" i="4"/>
  <c r="AB538" i="4"/>
  <c r="AB539" i="4"/>
  <c r="AB540" i="4"/>
  <c r="AB541" i="4"/>
  <c r="AB542" i="4"/>
  <c r="AB543" i="4"/>
  <c r="AB544" i="4"/>
  <c r="AB545" i="4"/>
  <c r="AB546" i="4"/>
  <c r="AB547" i="4"/>
  <c r="AB548" i="4"/>
  <c r="AB549" i="4"/>
  <c r="AB550" i="4"/>
  <c r="AB551" i="4"/>
  <c r="AB552" i="4"/>
  <c r="AB553" i="4"/>
  <c r="AB554" i="4"/>
  <c r="AB555" i="4"/>
  <c r="AB556" i="4"/>
  <c r="AB557" i="4"/>
  <c r="AB558" i="4"/>
  <c r="AB559" i="4"/>
  <c r="AB560" i="4"/>
  <c r="AB561" i="4"/>
  <c r="AB562" i="4"/>
  <c r="AB563" i="4"/>
  <c r="AB564" i="4"/>
  <c r="AB565" i="4"/>
  <c r="AB566" i="4"/>
  <c r="AB567" i="4"/>
  <c r="AB568" i="4"/>
  <c r="AB569" i="4"/>
  <c r="AB570" i="4"/>
  <c r="AB571" i="4"/>
  <c r="AB572" i="4"/>
  <c r="AB573" i="4"/>
  <c r="AB574" i="4"/>
  <c r="AB575" i="4"/>
  <c r="AB576" i="4"/>
  <c r="AB577" i="4"/>
  <c r="AB578" i="4"/>
  <c r="AB579" i="4"/>
  <c r="AB580" i="4"/>
  <c r="AB581" i="4"/>
  <c r="AB582" i="4"/>
  <c r="AB583" i="4"/>
  <c r="AB584" i="4"/>
  <c r="AB585" i="4"/>
  <c r="AB586" i="4"/>
  <c r="AB587" i="4"/>
  <c r="AB588" i="4"/>
  <c r="AB589" i="4"/>
  <c r="AB590" i="4"/>
  <c r="AB591" i="4"/>
  <c r="AB592" i="4"/>
  <c r="AB593" i="4"/>
  <c r="AB594" i="4"/>
  <c r="AB595" i="4"/>
  <c r="AB596" i="4"/>
  <c r="AB597" i="4"/>
  <c r="AB598" i="4"/>
  <c r="AB599" i="4"/>
  <c r="AB600" i="4"/>
  <c r="AB601" i="4"/>
  <c r="AB602" i="4"/>
  <c r="AB603" i="4"/>
  <c r="AB604" i="4"/>
  <c r="AB605" i="4"/>
  <c r="AB606" i="4"/>
  <c r="AB607" i="4"/>
  <c r="AB608" i="4"/>
  <c r="AB609" i="4"/>
  <c r="AB610" i="4"/>
  <c r="AB611" i="4"/>
  <c r="AB612" i="4"/>
  <c r="AB613" i="4"/>
  <c r="AB614" i="4"/>
  <c r="AB615" i="4"/>
  <c r="AB616" i="4"/>
  <c r="AB617" i="4"/>
  <c r="AB618" i="4"/>
  <c r="AB619" i="4"/>
  <c r="AB620" i="4"/>
  <c r="AB621" i="4"/>
  <c r="AB622" i="4"/>
  <c r="AB623" i="4"/>
  <c r="AB624" i="4"/>
  <c r="AB625" i="4"/>
  <c r="AB626" i="4"/>
  <c r="AB627" i="4"/>
  <c r="AB628" i="4"/>
  <c r="AB629" i="4"/>
  <c r="AB630" i="4"/>
  <c r="AB631" i="4"/>
  <c r="AB632" i="4"/>
  <c r="AB633" i="4"/>
  <c r="AB634" i="4"/>
  <c r="AB635" i="4"/>
  <c r="AB636" i="4"/>
  <c r="AB637" i="4"/>
  <c r="AB638" i="4"/>
  <c r="AB639" i="4"/>
  <c r="AB640" i="4"/>
  <c r="AB641" i="4"/>
  <c r="AB642" i="4"/>
  <c r="AB643" i="4"/>
  <c r="AB644" i="4"/>
  <c r="AB645" i="4"/>
  <c r="AB646" i="4"/>
  <c r="AB647" i="4"/>
  <c r="AB648" i="4"/>
  <c r="AB649" i="4"/>
  <c r="AB650" i="4"/>
  <c r="AB651" i="4"/>
  <c r="AB652" i="4"/>
  <c r="AB653" i="4"/>
  <c r="AB654" i="4"/>
  <c r="AB655" i="4"/>
  <c r="AB656" i="4"/>
  <c r="AB657" i="4"/>
  <c r="AB658" i="4"/>
  <c r="AB659" i="4"/>
  <c r="AB660" i="4"/>
  <c r="AB661" i="4"/>
  <c r="AB662" i="4"/>
  <c r="AB663" i="4"/>
  <c r="AB664" i="4"/>
  <c r="AB665" i="4"/>
  <c r="AB666" i="4"/>
  <c r="AB667" i="4"/>
  <c r="AB668" i="4"/>
  <c r="AB669" i="4"/>
  <c r="AB670" i="4"/>
  <c r="AB671" i="4"/>
  <c r="AB672" i="4"/>
  <c r="AB673" i="4"/>
  <c r="AB674" i="4"/>
  <c r="AB675" i="4"/>
  <c r="AB676" i="4"/>
  <c r="AB677" i="4"/>
  <c r="AB678" i="4"/>
  <c r="AB679" i="4"/>
  <c r="AB680" i="4"/>
  <c r="AB681" i="4"/>
  <c r="AB682" i="4"/>
  <c r="AB683" i="4"/>
  <c r="AB684" i="4"/>
  <c r="AB685" i="4"/>
  <c r="AB686" i="4"/>
  <c r="AB687" i="4"/>
  <c r="AB688" i="4"/>
  <c r="AB689" i="4"/>
  <c r="AB690" i="4"/>
  <c r="AB691" i="4"/>
  <c r="AB692" i="4"/>
  <c r="AB693" i="4"/>
  <c r="AB694" i="4"/>
  <c r="AB695" i="4"/>
  <c r="AB696" i="4"/>
  <c r="AB697" i="4"/>
  <c r="AB698" i="4"/>
  <c r="AB699" i="4"/>
  <c r="AB700" i="4"/>
  <c r="AB701" i="4"/>
  <c r="AB702" i="4"/>
  <c r="AB703" i="4"/>
  <c r="AB704" i="4"/>
  <c r="AB705" i="4"/>
  <c r="AB706" i="4"/>
  <c r="AB707" i="4"/>
  <c r="AB708" i="4"/>
  <c r="AB709" i="4"/>
  <c r="AB710" i="4"/>
  <c r="AB711" i="4"/>
  <c r="AB712" i="4"/>
  <c r="AB713" i="4"/>
  <c r="AB714" i="4"/>
  <c r="AB715" i="4"/>
  <c r="AB716" i="4"/>
  <c r="AB717" i="4"/>
  <c r="AB718" i="4"/>
  <c r="AB719" i="4"/>
  <c r="AB720" i="4"/>
  <c r="AB721" i="4"/>
  <c r="AB722" i="4"/>
  <c r="AB723" i="4"/>
  <c r="AB724" i="4"/>
  <c r="AB725" i="4"/>
  <c r="AB726" i="4"/>
  <c r="AB727" i="4"/>
  <c r="AB728" i="4"/>
  <c r="AB729" i="4"/>
  <c r="AB730" i="4"/>
  <c r="AB731" i="4"/>
  <c r="AB732" i="4"/>
  <c r="AB733" i="4"/>
  <c r="AB734" i="4"/>
  <c r="AB735" i="4"/>
  <c r="AB736" i="4"/>
  <c r="AB737" i="4"/>
  <c r="AB738" i="4"/>
  <c r="AB739" i="4"/>
  <c r="AB740" i="4"/>
  <c r="AB741" i="4"/>
  <c r="AB742" i="4"/>
  <c r="AB743" i="4"/>
  <c r="AB744" i="4"/>
  <c r="AB745" i="4"/>
  <c r="AB746" i="4"/>
  <c r="AB747" i="4"/>
  <c r="AB748" i="4"/>
  <c r="AB749" i="4"/>
  <c r="AB750" i="4"/>
  <c r="AB751" i="4"/>
  <c r="AB752" i="4"/>
  <c r="AB753" i="4"/>
  <c r="AB754" i="4"/>
  <c r="AB755" i="4"/>
  <c r="AB756" i="4"/>
  <c r="AB757" i="4"/>
  <c r="AB758" i="4"/>
  <c r="AB759" i="4"/>
  <c r="AB760" i="4"/>
  <c r="AB761" i="4"/>
  <c r="AB762" i="4"/>
  <c r="AB763" i="4"/>
  <c r="AB764" i="4"/>
  <c r="AB765" i="4"/>
  <c r="AB766" i="4"/>
  <c r="AB767" i="4"/>
  <c r="AB768" i="4"/>
  <c r="AB769" i="4"/>
  <c r="AB770" i="4"/>
  <c r="AB771" i="4"/>
  <c r="AB772" i="4"/>
  <c r="AB773" i="4"/>
  <c r="AB774" i="4"/>
  <c r="AB775" i="4"/>
  <c r="AB776" i="4"/>
  <c r="AB777" i="4"/>
  <c r="AB778" i="4"/>
  <c r="AB779" i="4"/>
  <c r="AB780" i="4"/>
  <c r="AB781" i="4"/>
  <c r="AB782" i="4"/>
  <c r="AB783" i="4"/>
  <c r="AB784" i="4"/>
  <c r="AB785" i="4"/>
  <c r="AB786" i="4"/>
  <c r="AB787" i="4"/>
  <c r="AB788" i="4"/>
  <c r="AB789" i="4"/>
  <c r="AB790" i="4"/>
  <c r="AB791" i="4"/>
  <c r="AB792" i="4"/>
  <c r="AB793" i="4"/>
  <c r="AB794" i="4"/>
  <c r="AB795" i="4"/>
  <c r="AB796" i="4"/>
  <c r="AB797" i="4"/>
  <c r="AB798" i="4"/>
  <c r="AB799" i="4"/>
  <c r="AB800" i="4"/>
  <c r="AB801" i="4"/>
  <c r="AB802" i="4"/>
  <c r="AB803" i="4"/>
  <c r="AB804" i="4"/>
  <c r="AB805" i="4"/>
  <c r="AB806" i="4"/>
  <c r="AB807" i="4"/>
  <c r="AB808" i="4"/>
  <c r="AB809" i="4"/>
  <c r="AB810" i="4"/>
  <c r="AB811" i="4"/>
  <c r="AB812" i="4"/>
  <c r="AB813" i="4"/>
  <c r="AB814" i="4"/>
  <c r="AB815" i="4"/>
  <c r="AB816" i="4"/>
  <c r="AB817" i="4"/>
  <c r="AB818" i="4"/>
  <c r="AB819" i="4"/>
  <c r="AB820" i="4"/>
  <c r="AB821" i="4"/>
  <c r="AB822" i="4"/>
  <c r="AB823" i="4"/>
  <c r="AB824" i="4"/>
  <c r="AB825" i="4"/>
  <c r="AB826" i="4"/>
  <c r="AB827" i="4"/>
  <c r="AB828" i="4"/>
  <c r="AB829" i="4"/>
  <c r="AB830" i="4"/>
  <c r="AB831" i="4"/>
  <c r="AB832" i="4"/>
  <c r="AB833" i="4"/>
  <c r="AB834" i="4"/>
  <c r="AB835" i="4"/>
  <c r="AB836" i="4"/>
  <c r="AB837" i="4"/>
  <c r="AB838" i="4"/>
  <c r="AB839" i="4"/>
  <c r="AB840" i="4"/>
  <c r="AB841" i="4"/>
  <c r="AB842" i="4"/>
  <c r="AB843" i="4"/>
  <c r="AB844" i="4"/>
  <c r="AB845" i="4"/>
  <c r="AB846" i="4"/>
  <c r="AB847" i="4"/>
  <c r="AB848" i="4"/>
  <c r="AB849" i="4"/>
  <c r="AB850" i="4"/>
  <c r="AB851" i="4"/>
  <c r="AB852" i="4"/>
  <c r="AB853" i="4"/>
  <c r="AB854" i="4"/>
  <c r="AB855" i="4"/>
  <c r="AB856" i="4"/>
  <c r="AB857" i="4"/>
  <c r="AB858" i="4"/>
  <c r="AB859" i="4"/>
  <c r="AB860" i="4"/>
  <c r="AB861" i="4"/>
  <c r="AB862" i="4"/>
  <c r="AB863" i="4"/>
  <c r="AB864" i="4"/>
  <c r="AB865" i="4"/>
  <c r="AB866" i="4"/>
  <c r="AB867" i="4"/>
  <c r="AB868" i="4"/>
  <c r="AB869" i="4"/>
  <c r="AB870" i="4"/>
  <c r="AB871" i="4"/>
  <c r="AB872" i="4"/>
  <c r="AB873" i="4"/>
  <c r="AB874" i="4"/>
  <c r="AB875" i="4"/>
  <c r="AB876" i="4"/>
  <c r="AB877" i="4"/>
  <c r="AB878" i="4"/>
  <c r="AB879" i="4"/>
  <c r="AB880" i="4"/>
  <c r="AB881" i="4"/>
  <c r="AB882" i="4"/>
  <c r="AB883" i="4"/>
  <c r="AB884" i="4"/>
  <c r="AB885" i="4"/>
  <c r="AB886" i="4"/>
  <c r="AB887" i="4"/>
  <c r="AB888" i="4"/>
  <c r="AB889" i="4"/>
  <c r="AB890" i="4"/>
  <c r="AB891" i="4"/>
  <c r="AB892" i="4"/>
  <c r="AB893" i="4"/>
  <c r="AB894" i="4"/>
  <c r="AB895" i="4"/>
  <c r="AB896" i="4"/>
  <c r="AB897" i="4"/>
  <c r="AB898" i="4"/>
  <c r="AB899" i="4"/>
  <c r="AB900" i="4"/>
  <c r="AB901" i="4"/>
  <c r="AB902" i="4"/>
  <c r="AB903" i="4"/>
  <c r="AB904" i="4"/>
  <c r="AB905" i="4"/>
  <c r="AB906" i="4"/>
  <c r="AB907" i="4"/>
  <c r="AB908" i="4"/>
  <c r="AB909" i="4"/>
  <c r="AB910" i="4"/>
  <c r="AB911" i="4"/>
  <c r="AB912" i="4"/>
  <c r="AB913" i="4"/>
  <c r="AB914" i="4"/>
  <c r="AB915" i="4"/>
  <c r="AB916" i="4"/>
  <c r="AB917" i="4"/>
  <c r="AB918" i="4"/>
  <c r="AB919" i="4"/>
  <c r="AB920" i="4"/>
  <c r="AB921" i="4"/>
  <c r="AB922" i="4"/>
  <c r="AB923" i="4"/>
  <c r="AB924" i="4"/>
  <c r="AB925" i="4"/>
  <c r="AB926" i="4"/>
  <c r="AB927" i="4"/>
  <c r="AB928" i="4"/>
  <c r="AB929" i="4"/>
  <c r="AB930" i="4"/>
  <c r="AB931" i="4"/>
  <c r="AB932" i="4"/>
  <c r="AB933" i="4"/>
  <c r="AB934" i="4"/>
  <c r="AB935" i="4"/>
  <c r="AB936" i="4"/>
  <c r="AB937" i="4"/>
  <c r="AB938" i="4"/>
  <c r="AB939" i="4"/>
  <c r="AB940" i="4"/>
  <c r="AB941" i="4"/>
  <c r="AB942" i="4"/>
  <c r="AB943" i="4"/>
  <c r="AB944" i="4"/>
  <c r="AB945" i="4"/>
  <c r="AB946" i="4"/>
  <c r="AB947" i="4"/>
  <c r="AB948" i="4"/>
  <c r="AB949" i="4"/>
  <c r="AB950" i="4"/>
  <c r="AB951" i="4"/>
  <c r="AB952" i="4"/>
  <c r="AB953" i="4"/>
  <c r="AB954" i="4"/>
  <c r="AB955" i="4"/>
  <c r="AB956" i="4"/>
  <c r="AB957" i="4"/>
  <c r="AB958" i="4"/>
  <c r="AB959" i="4"/>
  <c r="AB960" i="4"/>
  <c r="AB961" i="4"/>
  <c r="AB962" i="4"/>
  <c r="AB963" i="4"/>
  <c r="AB964" i="4"/>
  <c r="AB965" i="4"/>
  <c r="AB966" i="4"/>
  <c r="AB967" i="4"/>
  <c r="AB968" i="4"/>
  <c r="AB969" i="4"/>
  <c r="AB970" i="4"/>
  <c r="AB971" i="4"/>
  <c r="AB972" i="4"/>
  <c r="AB973" i="4"/>
  <c r="AB974" i="4"/>
  <c r="AB975" i="4"/>
  <c r="AB976" i="4"/>
  <c r="AB977" i="4"/>
  <c r="AB978" i="4"/>
  <c r="AB979" i="4"/>
  <c r="AB980" i="4"/>
  <c r="AB981" i="4"/>
  <c r="AB982" i="4"/>
  <c r="AB983" i="4"/>
  <c r="AB984" i="4"/>
  <c r="AB985" i="4"/>
  <c r="AB986" i="4"/>
  <c r="AB987" i="4"/>
  <c r="AB988" i="4"/>
  <c r="AB989" i="4"/>
  <c r="AB990" i="4"/>
  <c r="AB991" i="4"/>
  <c r="AB992" i="4"/>
  <c r="AB993" i="4"/>
  <c r="AB994" i="4"/>
  <c r="AB995" i="4"/>
  <c r="AB996" i="4"/>
  <c r="AB997" i="4"/>
  <c r="AB998" i="4"/>
  <c r="AB999" i="4"/>
  <c r="AB1000" i="4"/>
  <c r="AB1001" i="4"/>
  <c r="AB1002" i="4"/>
  <c r="AB1003" i="4"/>
  <c r="AB1004" i="4"/>
  <c r="AB1005" i="4"/>
  <c r="AB1006" i="4"/>
  <c r="AB1007" i="4"/>
  <c r="AB1008" i="4"/>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3" i="4"/>
  <c r="AA4" i="4"/>
  <c r="AA3" i="4"/>
  <c r="AN5" i="4"/>
  <c r="AN6" i="4"/>
  <c r="AN7" i="4"/>
  <c r="AN8" i="4" s="1"/>
  <c r="AN9" i="4" s="1"/>
  <c r="AN10" i="4" s="1"/>
  <c r="AN11" i="4" s="1"/>
  <c r="AN12" i="4" s="1"/>
  <c r="AN13" i="4" s="1"/>
  <c r="AN14" i="4" s="1"/>
  <c r="AN15" i="4" s="1"/>
  <c r="AN16" i="4" s="1"/>
  <c r="AN17" i="4" s="1"/>
  <c r="AN18" i="4" s="1"/>
  <c r="AN19" i="4" s="1"/>
  <c r="AN20" i="4" s="1"/>
  <c r="AN21" i="4" s="1"/>
  <c r="AN22" i="4" s="1"/>
  <c r="AN23" i="4" s="1"/>
  <c r="AN24" i="4" s="1"/>
  <c r="AN25" i="4" s="1"/>
  <c r="AN26" i="4" s="1"/>
  <c r="AN27" i="4" s="1"/>
  <c r="AN28" i="4" s="1"/>
  <c r="AN29" i="4" s="1"/>
  <c r="AN30" i="4" s="1"/>
  <c r="AN31" i="4" s="1"/>
  <c r="AN32" i="4" s="1"/>
  <c r="AN33" i="4" s="1"/>
  <c r="AN34" i="4" s="1"/>
  <c r="AN35" i="4" s="1"/>
  <c r="AN36" i="4" s="1"/>
  <c r="AN37" i="4" s="1"/>
  <c r="AN38" i="4" s="1"/>
  <c r="AN39" i="4" s="1"/>
  <c r="AN40" i="4" s="1"/>
  <c r="AN41" i="4" s="1"/>
  <c r="AN42" i="4" s="1"/>
  <c r="AN43" i="4" s="1"/>
  <c r="AN44" i="4" s="1"/>
  <c r="AN45" i="4" s="1"/>
  <c r="AN46" i="4" s="1"/>
  <c r="AN47" i="4" s="1"/>
  <c r="AN48" i="4" s="1"/>
  <c r="AN49" i="4" s="1"/>
  <c r="AN50" i="4" s="1"/>
  <c r="AN51" i="4" s="1"/>
  <c r="AN52" i="4" s="1"/>
  <c r="AN53" i="4" s="1"/>
  <c r="AN54" i="4" s="1"/>
  <c r="AN55" i="4" s="1"/>
  <c r="AN56" i="4" s="1"/>
  <c r="AN57" i="4" s="1"/>
  <c r="AN58" i="4" s="1"/>
  <c r="AN59" i="4" s="1"/>
  <c r="AN60" i="4" s="1"/>
  <c r="AN61" i="4" s="1"/>
  <c r="AN62" i="4" s="1"/>
  <c r="AN63" i="4" s="1"/>
  <c r="AN64" i="4" s="1"/>
  <c r="AN65" i="4" s="1"/>
  <c r="AN66" i="4" s="1"/>
  <c r="AN67" i="4" s="1"/>
  <c r="AN68" i="4" s="1"/>
  <c r="AN69" i="4" s="1"/>
  <c r="AN70" i="4" s="1"/>
  <c r="AN71" i="4" s="1"/>
  <c r="AN72" i="4" s="1"/>
  <c r="AN73" i="4" s="1"/>
  <c r="AN74" i="4" s="1"/>
  <c r="AN75" i="4" s="1"/>
  <c r="AN76" i="4" s="1"/>
  <c r="AN77" i="4" s="1"/>
  <c r="AN78" i="4" s="1"/>
  <c r="AN79" i="4" s="1"/>
  <c r="AN80" i="4" s="1"/>
  <c r="AN81" i="4" s="1"/>
  <c r="AN82" i="4" s="1"/>
  <c r="AN83" i="4" s="1"/>
  <c r="AN84" i="4" s="1"/>
  <c r="AN85" i="4" s="1"/>
  <c r="AN86" i="4" s="1"/>
  <c r="AN87" i="4" s="1"/>
  <c r="AN88" i="4" s="1"/>
  <c r="AN89" i="4" s="1"/>
  <c r="AN90" i="4" s="1"/>
  <c r="AN91" i="4" s="1"/>
  <c r="AN92" i="4" s="1"/>
  <c r="AN93" i="4" s="1"/>
  <c r="AN94" i="4" s="1"/>
  <c r="AN95" i="4" s="1"/>
  <c r="AN96" i="4" s="1"/>
  <c r="AN97" i="4" s="1"/>
  <c r="AN98" i="4" s="1"/>
  <c r="AN99" i="4" s="1"/>
  <c r="AN100" i="4" s="1"/>
  <c r="AN101" i="4" s="1"/>
  <c r="AN102" i="4" s="1"/>
  <c r="AN103" i="4" s="1"/>
  <c r="AN104" i="4" s="1"/>
  <c r="AN105" i="4" s="1"/>
  <c r="AN106" i="4" s="1"/>
  <c r="AN107" i="4" s="1"/>
  <c r="AN4" i="4"/>
  <c r="AP4" i="6"/>
  <c r="AP5" i="6"/>
  <c r="AP6" i="6"/>
  <c r="AP7" i="6"/>
  <c r="AP8" i="6"/>
  <c r="AP9" i="6"/>
  <c r="AP10" i="6"/>
  <c r="AP11" i="6"/>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211" i="6"/>
  <c r="AP212" i="6"/>
  <c r="AP213" i="6"/>
  <c r="AP214" i="6"/>
  <c r="AP215" i="6"/>
  <c r="AP216" i="6"/>
  <c r="AP217" i="6"/>
  <c r="AP218" i="6"/>
  <c r="AP219" i="6"/>
  <c r="AP220" i="6"/>
  <c r="AP221" i="6"/>
  <c r="AP222" i="6"/>
  <c r="AP223" i="6"/>
  <c r="AP224" i="6"/>
  <c r="AP225" i="6"/>
  <c r="AP226" i="6"/>
  <c r="AP227" i="6"/>
  <c r="AP228" i="6"/>
  <c r="AP229" i="6"/>
  <c r="AP230" i="6"/>
  <c r="AP231" i="6"/>
  <c r="AP232" i="6"/>
  <c r="AP233" i="6"/>
  <c r="AP234" i="6"/>
  <c r="AP235" i="6"/>
  <c r="AP236" i="6"/>
  <c r="AP237" i="6"/>
  <c r="AP238" i="6"/>
  <c r="AP239" i="6"/>
  <c r="AP240" i="6"/>
  <c r="AP241" i="6"/>
  <c r="AP242" i="6"/>
  <c r="AP243" i="6"/>
  <c r="AP244" i="6"/>
  <c r="AP245" i="6"/>
  <c r="AP246" i="6"/>
  <c r="AP247" i="6"/>
  <c r="AP248" i="6"/>
  <c r="AP249" i="6"/>
  <c r="AP250" i="6"/>
  <c r="AP251" i="6"/>
  <c r="AP252" i="6"/>
  <c r="AP253" i="6"/>
  <c r="AP254" i="6"/>
  <c r="AP255" i="6"/>
  <c r="AP256" i="6"/>
  <c r="AP257" i="6"/>
  <c r="AP258" i="6"/>
  <c r="AP259" i="6"/>
  <c r="AP260" i="6"/>
  <c r="AP261" i="6"/>
  <c r="AP262" i="6"/>
  <c r="AP263" i="6"/>
  <c r="AP264" i="6"/>
  <c r="AP265" i="6"/>
  <c r="AP266" i="6"/>
  <c r="AP267" i="6"/>
  <c r="AP268" i="6"/>
  <c r="AP269" i="6"/>
  <c r="AP270" i="6"/>
  <c r="AP271" i="6"/>
  <c r="AP272" i="6"/>
  <c r="AP273" i="6"/>
  <c r="AP274" i="6"/>
  <c r="AP275" i="6"/>
  <c r="AP276" i="6"/>
  <c r="AP277" i="6"/>
  <c r="AP278" i="6"/>
  <c r="AP279" i="6"/>
  <c r="AP280" i="6"/>
  <c r="AP281" i="6"/>
  <c r="AP282" i="6"/>
  <c r="AP283" i="6"/>
  <c r="AP284" i="6"/>
  <c r="AP285" i="6"/>
  <c r="AP286" i="6"/>
  <c r="AP287" i="6"/>
  <c r="AP288" i="6"/>
  <c r="AP289" i="6"/>
  <c r="AP290" i="6"/>
  <c r="AP291" i="6"/>
  <c r="AP292" i="6"/>
  <c r="AP293" i="6"/>
  <c r="AP294" i="6"/>
  <c r="AP295" i="6"/>
  <c r="AP296" i="6"/>
  <c r="AP297" i="6"/>
  <c r="AP298" i="6"/>
  <c r="AP299" i="6"/>
  <c r="AP300" i="6"/>
  <c r="AP301" i="6"/>
  <c r="AP302" i="6"/>
  <c r="AP303" i="6"/>
  <c r="AP304" i="6"/>
  <c r="AP305" i="6"/>
  <c r="AP306" i="6"/>
  <c r="AP307" i="6"/>
  <c r="AP308" i="6"/>
  <c r="AP309" i="6"/>
  <c r="AP310" i="6"/>
  <c r="AP311" i="6"/>
  <c r="AP312" i="6"/>
  <c r="AP313" i="6"/>
  <c r="AP314" i="6"/>
  <c r="AP315" i="6"/>
  <c r="AP316" i="6"/>
  <c r="AP317" i="6"/>
  <c r="AP318" i="6"/>
  <c r="AP319" i="6"/>
  <c r="AP320" i="6"/>
  <c r="AP321" i="6"/>
  <c r="AP322" i="6"/>
  <c r="AP323" i="6"/>
  <c r="AP324" i="6"/>
  <c r="AP325" i="6"/>
  <c r="AP326" i="6"/>
  <c r="AP327" i="6"/>
  <c r="AP328" i="6"/>
  <c r="AP329" i="6"/>
  <c r="AP330" i="6"/>
  <c r="AP331" i="6"/>
  <c r="AP332" i="6"/>
  <c r="AP333" i="6"/>
  <c r="AP334" i="6"/>
  <c r="AP335" i="6"/>
  <c r="AP336" i="6"/>
  <c r="AP337" i="6"/>
  <c r="AP338" i="6"/>
  <c r="AP339" i="6"/>
  <c r="AP340" i="6"/>
  <c r="AP341" i="6"/>
  <c r="AP342" i="6"/>
  <c r="AP343" i="6"/>
  <c r="AP344" i="6"/>
  <c r="AP345" i="6"/>
  <c r="AP346" i="6"/>
  <c r="AP347" i="6"/>
  <c r="AP348" i="6"/>
  <c r="AP349" i="6"/>
  <c r="AP350" i="6"/>
  <c r="AP351" i="6"/>
  <c r="AP352" i="6"/>
  <c r="AP353" i="6"/>
  <c r="AP354" i="6"/>
  <c r="AP355" i="6"/>
  <c r="AP356" i="6"/>
  <c r="AP357" i="6"/>
  <c r="AP358" i="6"/>
  <c r="AP359" i="6"/>
  <c r="AP360" i="6"/>
  <c r="AP361" i="6"/>
  <c r="AP362" i="6"/>
  <c r="AP363" i="6"/>
  <c r="AP364" i="6"/>
  <c r="AP365" i="6"/>
  <c r="AP366" i="6"/>
  <c r="AP367" i="6"/>
  <c r="AP368" i="6"/>
  <c r="AP369" i="6"/>
  <c r="AP370" i="6"/>
  <c r="AP371" i="6"/>
  <c r="AP372" i="6"/>
  <c r="AP373" i="6"/>
  <c r="AP374" i="6"/>
  <c r="AP375" i="6"/>
  <c r="AP376" i="6"/>
  <c r="AP377" i="6"/>
  <c r="AP378" i="6"/>
  <c r="AP379" i="6"/>
  <c r="AP380" i="6"/>
  <c r="AP381" i="6"/>
  <c r="AP382" i="6"/>
  <c r="AP383" i="6"/>
  <c r="AP384" i="6"/>
  <c r="AP385" i="6"/>
  <c r="AP386" i="6"/>
  <c r="AP387" i="6"/>
  <c r="AP388" i="6"/>
  <c r="AP389" i="6"/>
  <c r="AP390" i="6"/>
  <c r="AP391" i="6"/>
  <c r="AP392" i="6"/>
  <c r="AP393" i="6"/>
  <c r="AP394" i="6"/>
  <c r="AP395" i="6"/>
  <c r="AP396" i="6"/>
  <c r="AP397" i="6"/>
  <c r="AP398" i="6"/>
  <c r="AP399" i="6"/>
  <c r="AP400" i="6"/>
  <c r="AP401" i="6"/>
  <c r="AP402" i="6"/>
  <c r="AP403" i="6"/>
  <c r="AP404" i="6"/>
  <c r="AP405" i="6"/>
  <c r="AP406" i="6"/>
  <c r="AP407" i="6"/>
  <c r="AP408" i="6"/>
  <c r="AP409" i="6"/>
  <c r="AP410" i="6"/>
  <c r="AP411" i="6"/>
  <c r="AP412" i="6"/>
  <c r="AP413" i="6"/>
  <c r="AP414" i="6"/>
  <c r="AP415" i="6"/>
  <c r="AP416" i="6"/>
  <c r="AP417" i="6"/>
  <c r="AP418" i="6"/>
  <c r="AP419" i="6"/>
  <c r="AP420" i="6"/>
  <c r="AP421" i="6"/>
  <c r="AP422" i="6"/>
  <c r="AP423" i="6"/>
  <c r="AP424" i="6"/>
  <c r="AP425" i="6"/>
  <c r="AP426" i="6"/>
  <c r="AP427" i="6"/>
  <c r="AP428" i="6"/>
  <c r="AP429" i="6"/>
  <c r="AP430" i="6"/>
  <c r="AP431" i="6"/>
  <c r="AP432" i="6"/>
  <c r="AP433" i="6"/>
  <c r="AP434" i="6"/>
  <c r="AP435" i="6"/>
  <c r="AP436" i="6"/>
  <c r="AP437" i="6"/>
  <c r="AP438" i="6"/>
  <c r="AP439" i="6"/>
  <c r="AP440" i="6"/>
  <c r="AP441" i="6"/>
  <c r="AP442" i="6"/>
  <c r="AP443" i="6"/>
  <c r="AP444" i="6"/>
  <c r="AP445" i="6"/>
  <c r="AP446" i="6"/>
  <c r="AP447" i="6"/>
  <c r="AP448" i="6"/>
  <c r="AP449" i="6"/>
  <c r="AP450" i="6"/>
  <c r="AP451" i="6"/>
  <c r="AP452" i="6"/>
  <c r="AP453" i="6"/>
  <c r="AP454" i="6"/>
  <c r="AP455" i="6"/>
  <c r="AP456" i="6"/>
  <c r="AP457" i="6"/>
  <c r="AP458" i="6"/>
  <c r="AP459" i="6"/>
  <c r="AP460" i="6"/>
  <c r="AP461" i="6"/>
  <c r="AP462" i="6"/>
  <c r="AP463" i="6"/>
  <c r="AP464" i="6"/>
  <c r="AP465" i="6"/>
  <c r="AP466" i="6"/>
  <c r="AP467" i="6"/>
  <c r="AP468" i="6"/>
  <c r="AP469" i="6"/>
  <c r="AP470" i="6"/>
  <c r="AP471" i="6"/>
  <c r="AP472" i="6"/>
  <c r="AP473" i="6"/>
  <c r="AP474" i="6"/>
  <c r="AP475" i="6"/>
  <c r="AP476" i="6"/>
  <c r="AP477" i="6"/>
  <c r="AP478" i="6"/>
  <c r="AP479" i="6"/>
  <c r="AP480" i="6"/>
  <c r="AP481" i="6"/>
  <c r="AP482" i="6"/>
  <c r="AP483" i="6"/>
  <c r="AP484" i="6"/>
  <c r="AP485" i="6"/>
  <c r="AP486" i="6"/>
  <c r="AP487" i="6"/>
  <c r="AP488" i="6"/>
  <c r="AP489" i="6"/>
  <c r="AP490" i="6"/>
  <c r="AP491" i="6"/>
  <c r="AP492" i="6"/>
  <c r="AP493" i="6"/>
  <c r="AP494" i="6"/>
  <c r="AP495" i="6"/>
  <c r="AP496" i="6"/>
  <c r="AP497" i="6"/>
  <c r="AP498" i="6"/>
  <c r="AP499" i="6"/>
  <c r="AP500" i="6"/>
  <c r="AP501" i="6"/>
  <c r="AP502" i="6"/>
  <c r="AP503" i="6"/>
  <c r="AP504" i="6"/>
  <c r="AP505" i="6"/>
  <c r="AP506" i="6"/>
  <c r="AP507" i="6"/>
  <c r="AP508" i="6"/>
  <c r="AP509" i="6"/>
  <c r="AP510" i="6"/>
  <c r="AP511" i="6"/>
  <c r="AP512" i="6"/>
  <c r="AP513" i="6"/>
  <c r="AP514" i="6"/>
  <c r="AP515" i="6"/>
  <c r="AP516" i="6"/>
  <c r="AP517" i="6"/>
  <c r="AP518" i="6"/>
  <c r="AP519" i="6"/>
  <c r="AP520" i="6"/>
  <c r="AP521" i="6"/>
  <c r="AP522" i="6"/>
  <c r="AP523" i="6"/>
  <c r="AP524" i="6"/>
  <c r="AP525" i="6"/>
  <c r="AP526" i="6"/>
  <c r="AP527" i="6"/>
  <c r="AP528" i="6"/>
  <c r="AP529" i="6"/>
  <c r="AP530" i="6"/>
  <c r="AP531" i="6"/>
  <c r="AP532" i="6"/>
  <c r="AP533" i="6"/>
  <c r="AP534" i="6"/>
  <c r="AP535" i="6"/>
  <c r="AP536" i="6"/>
  <c r="AP537" i="6"/>
  <c r="AP538" i="6"/>
  <c r="AP539" i="6"/>
  <c r="AP540" i="6"/>
  <c r="AP541" i="6"/>
  <c r="AP542" i="6"/>
  <c r="AP543" i="6"/>
  <c r="AP544" i="6"/>
  <c r="AP545" i="6"/>
  <c r="AP546" i="6"/>
  <c r="AP547" i="6"/>
  <c r="AP548" i="6"/>
  <c r="AP549" i="6"/>
  <c r="AP550" i="6"/>
  <c r="AP551" i="6"/>
  <c r="AP552" i="6"/>
  <c r="AP553" i="6"/>
  <c r="AP554" i="6"/>
  <c r="AP555" i="6"/>
  <c r="AP556" i="6"/>
  <c r="AP557" i="6"/>
  <c r="AP558" i="6"/>
  <c r="AP559" i="6"/>
  <c r="AP560" i="6"/>
  <c r="AP561" i="6"/>
  <c r="AP562" i="6"/>
  <c r="AP563" i="6"/>
  <c r="AP564" i="6"/>
  <c r="AP565" i="6"/>
  <c r="AP566" i="6"/>
  <c r="AP567" i="6"/>
  <c r="AP568" i="6"/>
  <c r="AP569" i="6"/>
  <c r="AP570" i="6"/>
  <c r="AP571" i="6"/>
  <c r="AP572" i="6"/>
  <c r="AP573" i="6"/>
  <c r="AP574" i="6"/>
  <c r="AP575" i="6"/>
  <c r="AP576" i="6"/>
  <c r="AP577" i="6"/>
  <c r="AP578" i="6"/>
  <c r="AP579" i="6"/>
  <c r="AP580" i="6"/>
  <c r="AP581" i="6"/>
  <c r="AP582" i="6"/>
  <c r="AP583" i="6"/>
  <c r="AP584" i="6"/>
  <c r="AP585" i="6"/>
  <c r="AP586" i="6"/>
  <c r="AP587" i="6"/>
  <c r="AP588" i="6"/>
  <c r="AP589" i="6"/>
  <c r="AP590" i="6"/>
  <c r="AP591" i="6"/>
  <c r="AP592" i="6"/>
  <c r="AP593" i="6"/>
  <c r="AP594" i="6"/>
  <c r="AP595" i="6"/>
  <c r="AP596" i="6"/>
  <c r="AP597" i="6"/>
  <c r="AP598" i="6"/>
  <c r="AP599" i="6"/>
  <c r="AP600" i="6"/>
  <c r="AP601" i="6"/>
  <c r="AP602" i="6"/>
  <c r="AP603" i="6"/>
  <c r="AP604" i="6"/>
  <c r="AP605" i="6"/>
  <c r="AP606" i="6"/>
  <c r="AP607" i="6"/>
  <c r="AP608" i="6"/>
  <c r="AP609" i="6"/>
  <c r="AP610" i="6"/>
  <c r="AP611" i="6"/>
  <c r="AP612" i="6"/>
  <c r="AP613" i="6"/>
  <c r="AP614" i="6"/>
  <c r="AP615" i="6"/>
  <c r="AP616" i="6"/>
  <c r="AP617" i="6"/>
  <c r="AP618" i="6"/>
  <c r="AP619" i="6"/>
  <c r="AP620" i="6"/>
  <c r="AP621" i="6"/>
  <c r="AP622" i="6"/>
  <c r="AP623" i="6"/>
  <c r="AP624" i="6"/>
  <c r="AP625" i="6"/>
  <c r="AP626" i="6"/>
  <c r="AP627" i="6"/>
  <c r="AP628" i="6"/>
  <c r="AP629" i="6"/>
  <c r="AP630" i="6"/>
  <c r="AP631" i="6"/>
  <c r="AP632" i="6"/>
  <c r="AP633" i="6"/>
  <c r="AP634" i="6"/>
  <c r="AP635" i="6"/>
  <c r="AP636" i="6"/>
  <c r="AP637" i="6"/>
  <c r="AP638" i="6"/>
  <c r="AP639" i="6"/>
  <c r="AP640" i="6"/>
  <c r="AP641" i="6"/>
  <c r="AP642" i="6"/>
  <c r="AP643" i="6"/>
  <c r="AP644" i="6"/>
  <c r="AP645" i="6"/>
  <c r="AP646" i="6"/>
  <c r="AP647" i="6"/>
  <c r="AP648" i="6"/>
  <c r="AP649" i="6"/>
  <c r="AP650" i="6"/>
  <c r="AP651" i="6"/>
  <c r="AP652" i="6"/>
  <c r="AP653" i="6"/>
  <c r="AP654" i="6"/>
  <c r="AP655" i="6"/>
  <c r="AP656" i="6"/>
  <c r="AP657" i="6"/>
  <c r="AP658" i="6"/>
  <c r="AP659" i="6"/>
  <c r="AP660" i="6"/>
  <c r="AP661" i="6"/>
  <c r="AP662" i="6"/>
  <c r="AP663" i="6"/>
  <c r="AP664" i="6"/>
  <c r="AP665" i="6"/>
  <c r="AP666" i="6"/>
  <c r="AP667" i="6"/>
  <c r="AP668" i="6"/>
  <c r="AP669" i="6"/>
  <c r="AP670" i="6"/>
  <c r="AP671" i="6"/>
  <c r="AP672" i="6"/>
  <c r="AP673" i="6"/>
  <c r="AP674" i="6"/>
  <c r="AP675" i="6"/>
  <c r="AP676" i="6"/>
  <c r="AP677" i="6"/>
  <c r="AP678" i="6"/>
  <c r="AP679" i="6"/>
  <c r="AP680" i="6"/>
  <c r="AP681" i="6"/>
  <c r="AP682" i="6"/>
  <c r="AP683" i="6"/>
  <c r="AP684" i="6"/>
  <c r="AP685" i="6"/>
  <c r="AP686" i="6"/>
  <c r="AP687" i="6"/>
  <c r="AP688" i="6"/>
  <c r="AP689" i="6"/>
  <c r="AP690" i="6"/>
  <c r="AP691" i="6"/>
  <c r="AP692" i="6"/>
  <c r="AP693" i="6"/>
  <c r="AP694" i="6"/>
  <c r="AP695" i="6"/>
  <c r="AP696" i="6"/>
  <c r="AP697" i="6"/>
  <c r="AP698" i="6"/>
  <c r="AP699" i="6"/>
  <c r="AP700" i="6"/>
  <c r="AP701" i="6"/>
  <c r="AP702" i="6"/>
  <c r="AP703" i="6"/>
  <c r="AP704" i="6"/>
  <c r="AP705" i="6"/>
  <c r="AP706" i="6"/>
  <c r="AP707" i="6"/>
  <c r="AP708" i="6"/>
  <c r="AP709" i="6"/>
  <c r="AP710" i="6"/>
  <c r="AP711" i="6"/>
  <c r="AP712" i="6"/>
  <c r="AP713" i="6"/>
  <c r="AP714" i="6"/>
  <c r="AP715" i="6"/>
  <c r="AP716" i="6"/>
  <c r="AP717" i="6"/>
  <c r="AP718" i="6"/>
  <c r="AP719" i="6"/>
  <c r="AP720" i="6"/>
  <c r="AP721" i="6"/>
  <c r="AP722" i="6"/>
  <c r="AP723" i="6"/>
  <c r="AP724" i="6"/>
  <c r="AP725" i="6"/>
  <c r="AP726" i="6"/>
  <c r="AP727" i="6"/>
  <c r="AP728" i="6"/>
  <c r="AP729" i="6"/>
  <c r="AP730" i="6"/>
  <c r="AP731" i="6"/>
  <c r="AP732" i="6"/>
  <c r="AP733" i="6"/>
  <c r="AP734" i="6"/>
  <c r="AP735" i="6"/>
  <c r="AP736" i="6"/>
  <c r="AP737" i="6"/>
  <c r="AP738" i="6"/>
  <c r="AP739" i="6"/>
  <c r="AP740" i="6"/>
  <c r="AP741" i="6"/>
  <c r="AP742" i="6"/>
  <c r="AP743" i="6"/>
  <c r="AP744" i="6"/>
  <c r="AP745" i="6"/>
  <c r="AP746" i="6"/>
  <c r="AP747" i="6"/>
  <c r="AP748" i="6"/>
  <c r="AP749" i="6"/>
  <c r="AP750" i="6"/>
  <c r="AP751" i="6"/>
  <c r="AP752" i="6"/>
  <c r="AP753" i="6"/>
  <c r="AP754" i="6"/>
  <c r="AP755" i="6"/>
  <c r="AP756" i="6"/>
  <c r="AP757" i="6"/>
  <c r="AP758" i="6"/>
  <c r="AP759" i="6"/>
  <c r="AP760" i="6"/>
  <c r="AP761" i="6"/>
  <c r="AP762" i="6"/>
  <c r="AP763" i="6"/>
  <c r="AP764" i="6"/>
  <c r="AP765" i="6"/>
  <c r="AP766" i="6"/>
  <c r="AP767" i="6"/>
  <c r="AP768" i="6"/>
  <c r="AP769" i="6"/>
  <c r="AP770" i="6"/>
  <c r="AP771" i="6"/>
  <c r="AP772" i="6"/>
  <c r="AP773" i="6"/>
  <c r="AP774" i="6"/>
  <c r="AP775" i="6"/>
  <c r="AP776" i="6"/>
  <c r="AP777" i="6"/>
  <c r="AP778" i="6"/>
  <c r="AP779" i="6"/>
  <c r="AP780" i="6"/>
  <c r="AP781" i="6"/>
  <c r="AP782" i="6"/>
  <c r="AP783" i="6"/>
  <c r="AP784" i="6"/>
  <c r="AP785" i="6"/>
  <c r="AP786" i="6"/>
  <c r="AP787" i="6"/>
  <c r="AP788" i="6"/>
  <c r="AP789" i="6"/>
  <c r="AP790" i="6"/>
  <c r="AP791" i="6"/>
  <c r="AP792" i="6"/>
  <c r="AP793" i="6"/>
  <c r="AP794" i="6"/>
  <c r="AP795" i="6"/>
  <c r="AP796" i="6"/>
  <c r="AP797" i="6"/>
  <c r="AP798" i="6"/>
  <c r="AP799" i="6"/>
  <c r="AP800" i="6"/>
  <c r="AP801" i="6"/>
  <c r="AP802" i="6"/>
  <c r="AP803" i="6"/>
  <c r="AP804" i="6"/>
  <c r="AP805" i="6"/>
  <c r="AP806" i="6"/>
  <c r="AP807" i="6"/>
  <c r="AP808" i="6"/>
  <c r="AP809" i="6"/>
  <c r="AP810" i="6"/>
  <c r="AP811" i="6"/>
  <c r="AP812" i="6"/>
  <c r="AP813" i="6"/>
  <c r="AP814" i="6"/>
  <c r="AP815" i="6"/>
  <c r="AP816" i="6"/>
  <c r="AP817" i="6"/>
  <c r="AP818" i="6"/>
  <c r="AP819" i="6"/>
  <c r="AP820" i="6"/>
  <c r="AP821" i="6"/>
  <c r="AP822" i="6"/>
  <c r="AP823" i="6"/>
  <c r="AP824" i="6"/>
  <c r="AP825" i="6"/>
  <c r="AP826" i="6"/>
  <c r="AP827" i="6"/>
  <c r="AP828" i="6"/>
  <c r="AP829" i="6"/>
  <c r="AP830" i="6"/>
  <c r="AP831" i="6"/>
  <c r="AP832" i="6"/>
  <c r="AP833" i="6"/>
  <c r="AP834" i="6"/>
  <c r="AP835" i="6"/>
  <c r="AP836" i="6"/>
  <c r="AP837" i="6"/>
  <c r="AP838" i="6"/>
  <c r="AP839" i="6"/>
  <c r="AP840" i="6"/>
  <c r="AP841" i="6"/>
  <c r="AP842" i="6"/>
  <c r="AP843" i="6"/>
  <c r="AP844" i="6"/>
  <c r="AP845" i="6"/>
  <c r="AP846" i="6"/>
  <c r="AP847" i="6"/>
  <c r="AP848" i="6"/>
  <c r="AP849" i="6"/>
  <c r="AP850" i="6"/>
  <c r="AP851" i="6"/>
  <c r="AP852" i="6"/>
  <c r="AP853" i="6"/>
  <c r="AP854" i="6"/>
  <c r="AP855" i="6"/>
  <c r="AP856" i="6"/>
  <c r="AP857" i="6"/>
  <c r="AP858" i="6"/>
  <c r="AP859" i="6"/>
  <c r="AP860" i="6"/>
  <c r="AP861" i="6"/>
  <c r="AP862" i="6"/>
  <c r="AP863" i="6"/>
  <c r="AP864" i="6"/>
  <c r="AP865" i="6"/>
  <c r="AP866" i="6"/>
  <c r="AP867" i="6"/>
  <c r="AP868" i="6"/>
  <c r="AP869" i="6"/>
  <c r="AP870" i="6"/>
  <c r="AP871" i="6"/>
  <c r="AP872" i="6"/>
  <c r="AP873" i="6"/>
  <c r="AP874" i="6"/>
  <c r="AP875" i="6"/>
  <c r="AP876" i="6"/>
  <c r="AP877" i="6"/>
  <c r="AP878" i="6"/>
  <c r="AP879" i="6"/>
  <c r="AP880" i="6"/>
  <c r="AP881" i="6"/>
  <c r="AP882" i="6"/>
  <c r="AP883" i="6"/>
  <c r="AP884" i="6"/>
  <c r="AP885" i="6"/>
  <c r="AP886" i="6"/>
  <c r="AP887" i="6"/>
  <c r="AP888" i="6"/>
  <c r="AP889" i="6"/>
  <c r="AP890" i="6"/>
  <c r="AP891" i="6"/>
  <c r="AP892" i="6"/>
  <c r="AP893" i="6"/>
  <c r="AP894" i="6"/>
  <c r="AP895" i="6"/>
  <c r="AP896" i="6"/>
  <c r="AP897" i="6"/>
  <c r="AP898" i="6"/>
  <c r="AP899" i="6"/>
  <c r="AP900" i="6"/>
  <c r="AP901" i="6"/>
  <c r="AP902" i="6"/>
  <c r="AP903" i="6"/>
  <c r="AP904" i="6"/>
  <c r="AP905" i="6"/>
  <c r="AP906" i="6"/>
  <c r="AP907" i="6"/>
  <c r="AP908" i="6"/>
  <c r="AP909" i="6"/>
  <c r="AP910" i="6"/>
  <c r="AP911" i="6"/>
  <c r="AP912" i="6"/>
  <c r="AP913" i="6"/>
  <c r="AP914" i="6"/>
  <c r="AP915" i="6"/>
  <c r="AP916" i="6"/>
  <c r="AP917" i="6"/>
  <c r="AP918" i="6"/>
  <c r="AP919" i="6"/>
  <c r="AP920" i="6"/>
  <c r="AP921" i="6"/>
  <c r="AP922" i="6"/>
  <c r="AP923" i="6"/>
  <c r="AP924" i="6"/>
  <c r="AP925" i="6"/>
  <c r="AP926" i="6"/>
  <c r="AP927" i="6"/>
  <c r="AP928" i="6"/>
  <c r="AP929" i="6"/>
  <c r="AP930" i="6"/>
  <c r="AP931" i="6"/>
  <c r="AP932" i="6"/>
  <c r="AP933" i="6"/>
  <c r="AP934" i="6"/>
  <c r="AP935" i="6"/>
  <c r="AP936" i="6"/>
  <c r="AP937" i="6"/>
  <c r="AP938" i="6"/>
  <c r="AP939" i="6"/>
  <c r="AP940" i="6"/>
  <c r="AP941" i="6"/>
  <c r="AP942" i="6"/>
  <c r="AP943" i="6"/>
  <c r="AP944" i="6"/>
  <c r="AP945" i="6"/>
  <c r="AP946" i="6"/>
  <c r="AP947" i="6"/>
  <c r="AP948" i="6"/>
  <c r="AP949" i="6"/>
  <c r="AP950" i="6"/>
  <c r="AP951" i="6"/>
  <c r="AP952" i="6"/>
  <c r="AP953" i="6"/>
  <c r="AP954" i="6"/>
  <c r="AP955" i="6"/>
  <c r="AP956" i="6"/>
  <c r="AP957" i="6"/>
  <c r="AP958" i="6"/>
  <c r="AP959" i="6"/>
  <c r="AP960" i="6"/>
  <c r="AP961" i="6"/>
  <c r="AP962" i="6"/>
  <c r="AP963" i="6"/>
  <c r="AP964" i="6"/>
  <c r="AP965" i="6"/>
  <c r="AP966" i="6"/>
  <c r="AP967" i="6"/>
  <c r="AP968" i="6"/>
  <c r="AP969" i="6"/>
  <c r="AP970" i="6"/>
  <c r="AP971" i="6"/>
  <c r="AP972" i="6"/>
  <c r="AP973" i="6"/>
  <c r="AP974" i="6"/>
  <c r="AP975" i="6"/>
  <c r="AP976" i="6"/>
  <c r="AP977" i="6"/>
  <c r="AP978" i="6"/>
  <c r="AP979" i="6"/>
  <c r="AP980" i="6"/>
  <c r="AP981" i="6"/>
  <c r="AP982" i="6"/>
  <c r="AP983" i="6"/>
  <c r="AP984" i="6"/>
  <c r="AP985" i="6"/>
  <c r="AP986" i="6"/>
  <c r="AP987" i="6"/>
  <c r="AP988" i="6"/>
  <c r="AP989" i="6"/>
  <c r="AP990" i="6"/>
  <c r="AP991" i="6"/>
  <c r="AP992" i="6"/>
  <c r="AP993" i="6"/>
  <c r="AP994" i="6"/>
  <c r="AP995" i="6"/>
  <c r="AP996" i="6"/>
  <c r="AP997" i="6"/>
  <c r="AP998" i="6"/>
  <c r="AP999" i="6"/>
  <c r="AP1000" i="6"/>
  <c r="AP1001" i="6"/>
  <c r="AP1002" i="6"/>
  <c r="AP1003" i="6"/>
  <c r="AP1004" i="6"/>
  <c r="AP1005" i="6"/>
  <c r="AP1006" i="6"/>
  <c r="AP1007" i="6"/>
  <c r="AP1008" i="6"/>
  <c r="AP1009" i="6"/>
  <c r="AP1010" i="6"/>
  <c r="AP1011" i="6"/>
  <c r="AP1012" i="6"/>
  <c r="AP1013" i="6"/>
  <c r="AP1014" i="6"/>
  <c r="AP1015" i="6"/>
  <c r="AP1016" i="6"/>
  <c r="AP1017" i="6"/>
  <c r="AP1018" i="6"/>
  <c r="AP1019" i="6"/>
  <c r="AP1020" i="6"/>
  <c r="AP1021" i="6"/>
  <c r="AP1022" i="6"/>
  <c r="AP1023" i="6"/>
  <c r="AP1024" i="6"/>
  <c r="AP1025" i="6"/>
  <c r="AP1026" i="6"/>
  <c r="AP1027" i="6"/>
  <c r="AP1028" i="6"/>
  <c r="AP1029" i="6"/>
  <c r="AP1030" i="6"/>
  <c r="AP1031" i="6"/>
  <c r="AP1032" i="6"/>
  <c r="AP1033" i="6"/>
  <c r="AP1034" i="6"/>
  <c r="AP1035" i="6"/>
  <c r="AP1036" i="6"/>
  <c r="AP1037" i="6"/>
  <c r="AP1038" i="6"/>
  <c r="AP1039" i="6"/>
  <c r="AP1040" i="6"/>
  <c r="AP1041" i="6"/>
  <c r="AP1042" i="6"/>
  <c r="AP1043" i="6"/>
  <c r="AP1044" i="6"/>
  <c r="AP1045" i="6"/>
  <c r="AP1046" i="6"/>
  <c r="AP1047" i="6"/>
  <c r="AP1048" i="6"/>
  <c r="AP1049" i="6"/>
  <c r="AP1050" i="6"/>
  <c r="AP1051" i="6"/>
  <c r="AP1052" i="6"/>
  <c r="AP1053" i="6"/>
  <c r="AP1054" i="6"/>
  <c r="AP1055" i="6"/>
  <c r="AP1056" i="6"/>
  <c r="AP1057" i="6"/>
  <c r="AP1058" i="6"/>
  <c r="AP1059" i="6"/>
  <c r="AP1060" i="6"/>
  <c r="AP1061" i="6"/>
  <c r="AP1062" i="6"/>
  <c r="AP1063" i="6"/>
  <c r="AP1064" i="6"/>
  <c r="AP1065" i="6"/>
  <c r="AP1066" i="6"/>
  <c r="AP1067" i="6"/>
  <c r="AP1068" i="6"/>
  <c r="AP1069" i="6"/>
  <c r="AP1070" i="6"/>
  <c r="AP1071" i="6"/>
  <c r="AP1072" i="6"/>
  <c r="AP1073" i="6"/>
  <c r="AP1074" i="6"/>
  <c r="AP1075" i="6"/>
  <c r="AP1076" i="6"/>
  <c r="AP1077" i="6"/>
  <c r="AP1078" i="6"/>
  <c r="AP1079" i="6"/>
  <c r="AP1080" i="6"/>
  <c r="AP1081" i="6"/>
  <c r="AP1082" i="6"/>
  <c r="AP1083" i="6"/>
  <c r="AP1084" i="6"/>
  <c r="AP1085" i="6"/>
  <c r="AP1086" i="6"/>
  <c r="AP1087" i="6"/>
  <c r="AP1088" i="6"/>
  <c r="AP1089" i="6"/>
  <c r="AP1090" i="6"/>
  <c r="AP1091" i="6"/>
  <c r="AP1092" i="6"/>
  <c r="AP1093" i="6"/>
  <c r="AP1094" i="6"/>
  <c r="AP1095" i="6"/>
  <c r="AP1096" i="6"/>
  <c r="AP1097" i="6"/>
  <c r="AP1098" i="6"/>
  <c r="AP1099" i="6"/>
  <c r="AP1100" i="6"/>
  <c r="AP1101" i="6"/>
  <c r="AP1102" i="6"/>
  <c r="AP1103" i="6"/>
  <c r="AP1104" i="6"/>
  <c r="AP1105" i="6"/>
  <c r="AP1106" i="6"/>
  <c r="AP1107" i="6"/>
  <c r="AP1108" i="6"/>
  <c r="AP1109" i="6"/>
  <c r="AP1110" i="6"/>
  <c r="AP1111" i="6"/>
  <c r="AP1112" i="6"/>
  <c r="AP1113" i="6"/>
  <c r="AP1114" i="6"/>
  <c r="AP1115" i="6"/>
  <c r="AP1116" i="6"/>
  <c r="AP1117" i="6"/>
  <c r="AP1118" i="6"/>
  <c r="AP1119" i="6"/>
  <c r="AP1120" i="6"/>
  <c r="AP1121" i="6"/>
  <c r="AP1122" i="6"/>
  <c r="AP1123" i="6"/>
  <c r="AP1124" i="6"/>
  <c r="AP1125" i="6"/>
  <c r="AP1126" i="6"/>
  <c r="AP1127" i="6"/>
  <c r="AP1128" i="6"/>
  <c r="AP1129" i="6"/>
  <c r="AP1130" i="6"/>
  <c r="AP1131" i="6"/>
  <c r="AP1132" i="6"/>
  <c r="AP1133" i="6"/>
  <c r="AP1134" i="6"/>
  <c r="AP1135" i="6"/>
  <c r="AP1136" i="6"/>
  <c r="AP1137" i="6"/>
  <c r="AP1138" i="6"/>
  <c r="AP1139" i="6"/>
  <c r="AP1140" i="6"/>
  <c r="AP1141" i="6"/>
  <c r="AP1142" i="6"/>
  <c r="AP1143" i="6"/>
  <c r="AP1144" i="6"/>
  <c r="AP1145" i="6"/>
  <c r="AP1146" i="6"/>
  <c r="AP1147" i="6"/>
  <c r="AP1148" i="6"/>
  <c r="AP1149" i="6"/>
  <c r="AP1150" i="6"/>
  <c r="AP1151" i="6"/>
  <c r="AP1152" i="6"/>
  <c r="AP1153" i="6"/>
  <c r="AP1154" i="6"/>
  <c r="AP1155" i="6"/>
  <c r="AP1156" i="6"/>
  <c r="AP1157" i="6"/>
  <c r="AP1158" i="6"/>
  <c r="AP1159" i="6"/>
  <c r="AP1160" i="6"/>
  <c r="AP1161" i="6"/>
  <c r="AP1162" i="6"/>
  <c r="AP1163" i="6"/>
  <c r="AP1164" i="6"/>
  <c r="AP1165" i="6"/>
  <c r="AP1166" i="6"/>
  <c r="AP1167" i="6"/>
  <c r="AP1168" i="6"/>
  <c r="AP1169" i="6"/>
  <c r="AP1170" i="6"/>
  <c r="AP1171" i="6"/>
  <c r="AP1172" i="6"/>
  <c r="AP1173" i="6"/>
  <c r="AP1174" i="6"/>
  <c r="AP1175" i="6"/>
  <c r="AP1176" i="6"/>
  <c r="AP1177" i="6"/>
  <c r="AP1178" i="6"/>
  <c r="AP1179" i="6"/>
  <c r="AP1180" i="6"/>
  <c r="AP1181" i="6"/>
  <c r="AP1182" i="6"/>
  <c r="AP1183" i="6"/>
  <c r="AP1184" i="6"/>
  <c r="AP1185" i="6"/>
  <c r="AP1186" i="6"/>
  <c r="AP1187" i="6"/>
  <c r="AP1188" i="6"/>
  <c r="AP1189" i="6"/>
  <c r="AP1190" i="6"/>
  <c r="AP1191" i="6"/>
  <c r="AP1192" i="6"/>
  <c r="AP1193" i="6"/>
  <c r="AP1194" i="6"/>
  <c r="AP1195" i="6"/>
  <c r="AP1196" i="6"/>
  <c r="AP1197" i="6"/>
  <c r="AP1198" i="6"/>
  <c r="AP1199" i="6"/>
  <c r="AP1200" i="6"/>
  <c r="AP1201" i="6"/>
  <c r="AP1202" i="6"/>
  <c r="AP1203" i="6"/>
  <c r="AP1204" i="6"/>
  <c r="AP1205" i="6"/>
  <c r="AP1206" i="6"/>
  <c r="AP1207" i="6"/>
  <c r="AP1208" i="6"/>
  <c r="AP1209" i="6"/>
  <c r="AP1210" i="6"/>
  <c r="AP1211" i="6"/>
  <c r="AP1212" i="6"/>
  <c r="AP1213" i="6"/>
  <c r="AP1214" i="6"/>
  <c r="AP1215" i="6"/>
  <c r="AP1216" i="6"/>
  <c r="AP1217" i="6"/>
  <c r="AP1218" i="6"/>
  <c r="AP1219" i="6"/>
  <c r="AP1220" i="6"/>
  <c r="AP1221" i="6"/>
  <c r="AP1222" i="6"/>
  <c r="AP1223" i="6"/>
  <c r="AP1224" i="6"/>
  <c r="AP1225" i="6"/>
  <c r="AP1226" i="6"/>
  <c r="AP1227" i="6"/>
  <c r="AP1228" i="6"/>
  <c r="AP1229" i="6"/>
  <c r="AP1230" i="6"/>
  <c r="AP1231" i="6"/>
  <c r="AP1232" i="6"/>
  <c r="AP1233" i="6"/>
  <c r="AP1234" i="6"/>
  <c r="AP1235" i="6"/>
  <c r="AP1236" i="6"/>
  <c r="AP1237" i="6"/>
  <c r="AP1238" i="6"/>
  <c r="AP1239" i="6"/>
  <c r="AP1240" i="6"/>
  <c r="AP1241" i="6"/>
  <c r="AP1242" i="6"/>
  <c r="AP1243" i="6"/>
  <c r="AP1244" i="6"/>
  <c r="AP1245" i="6"/>
  <c r="AP1246" i="6"/>
  <c r="AP1247" i="6"/>
  <c r="AP1248" i="6"/>
  <c r="AP1249" i="6"/>
  <c r="AP1250" i="6"/>
  <c r="AP1251" i="6"/>
  <c r="AP1252" i="6"/>
  <c r="AP1253" i="6"/>
  <c r="AP1254" i="6"/>
  <c r="AP1255" i="6"/>
  <c r="AP1256" i="6"/>
  <c r="AP1257" i="6"/>
  <c r="AP1258" i="6"/>
  <c r="AP1259" i="6"/>
  <c r="AP1260" i="6"/>
  <c r="AP1261" i="6"/>
  <c r="AP1262" i="6"/>
  <c r="AP1263" i="6"/>
  <c r="AP1264" i="6"/>
  <c r="AP1265" i="6"/>
  <c r="AP1266" i="6"/>
  <c r="AP1267" i="6"/>
  <c r="AP1268" i="6"/>
  <c r="AP1269" i="6"/>
  <c r="AP1270" i="6"/>
  <c r="AP1271" i="6"/>
  <c r="AP1272" i="6"/>
  <c r="AP1273" i="6"/>
  <c r="AP1274" i="6"/>
  <c r="AP1275" i="6"/>
  <c r="AP1276" i="6"/>
  <c r="AP1277" i="6"/>
  <c r="AP1278" i="6"/>
  <c r="AP1279" i="6"/>
  <c r="AP1280" i="6"/>
  <c r="AP1281" i="6"/>
  <c r="AP1282" i="6"/>
  <c r="AP1283" i="6"/>
  <c r="AP1284" i="6"/>
  <c r="AP1285" i="6"/>
  <c r="AP1286" i="6"/>
  <c r="AP1287" i="6"/>
  <c r="AP1288" i="6"/>
  <c r="AP1289" i="6"/>
  <c r="AP1290" i="6"/>
  <c r="AP1291" i="6"/>
  <c r="AP1292" i="6"/>
  <c r="AP1293" i="6"/>
  <c r="AP1294" i="6"/>
  <c r="AP1295" i="6"/>
  <c r="AP1296" i="6"/>
  <c r="AP1297" i="6"/>
  <c r="AP1298" i="6"/>
  <c r="AP1299" i="6"/>
  <c r="AP1300" i="6"/>
  <c r="AP1301" i="6"/>
  <c r="AP1302" i="6"/>
  <c r="AP1303" i="6"/>
  <c r="AP1304" i="6"/>
  <c r="AP1305" i="6"/>
  <c r="AP1306" i="6"/>
  <c r="AP1307" i="6"/>
  <c r="AP1308" i="6"/>
  <c r="AP1309" i="6"/>
  <c r="AP1310" i="6"/>
  <c r="AP1311" i="6"/>
  <c r="AP1312" i="6"/>
  <c r="AP1313" i="6"/>
  <c r="AP1314" i="6"/>
  <c r="AP1315" i="6"/>
  <c r="AP1316" i="6"/>
  <c r="AP1317" i="6"/>
  <c r="AP1318" i="6"/>
  <c r="AP1319" i="6"/>
  <c r="AP1320" i="6"/>
  <c r="AP1321" i="6"/>
  <c r="AP1322" i="6"/>
  <c r="AP1323" i="6"/>
  <c r="AP1324" i="6"/>
  <c r="AP1325" i="6"/>
  <c r="AP1326" i="6"/>
  <c r="AP1327" i="6"/>
  <c r="AP1328" i="6"/>
  <c r="AP1329" i="6"/>
  <c r="AP1330" i="6"/>
  <c r="AP1331" i="6"/>
  <c r="AP1332" i="6"/>
  <c r="AP1333" i="6"/>
  <c r="AP1334" i="6"/>
  <c r="AP1335" i="6"/>
  <c r="AP1336" i="6"/>
  <c r="AP1337" i="6"/>
  <c r="AP1338" i="6"/>
  <c r="AP1339" i="6"/>
  <c r="AP1340" i="6"/>
  <c r="AP1341" i="6"/>
  <c r="AP1342" i="6"/>
  <c r="AP1343" i="6"/>
  <c r="AP1344" i="6"/>
  <c r="AP1345" i="6"/>
  <c r="AP1346" i="6"/>
  <c r="AP1347" i="6"/>
  <c r="AP1348" i="6"/>
  <c r="AP1349" i="6"/>
  <c r="AP1350" i="6"/>
  <c r="AP1351" i="6"/>
  <c r="AP1352" i="6"/>
  <c r="AP1353" i="6"/>
  <c r="AP1354" i="6"/>
  <c r="AP1355" i="6"/>
  <c r="AP1356" i="6"/>
  <c r="AP1357" i="6"/>
  <c r="AP1358" i="6"/>
  <c r="AP1359" i="6"/>
  <c r="AP1360" i="6"/>
  <c r="AP1361" i="6"/>
  <c r="AP1362" i="6"/>
  <c r="AP1363" i="6"/>
  <c r="AP1364" i="6"/>
  <c r="AP1365" i="6"/>
  <c r="AP1366" i="6"/>
  <c r="AP1367" i="6"/>
  <c r="AP1368" i="6"/>
  <c r="AP1369" i="6"/>
  <c r="AP1370" i="6"/>
  <c r="AP1371" i="6"/>
  <c r="AP1372" i="6"/>
  <c r="AP1373" i="6"/>
  <c r="AP1374" i="6"/>
  <c r="AP1375" i="6"/>
  <c r="AP1376" i="6"/>
  <c r="AP1377" i="6"/>
  <c r="AP1378" i="6"/>
  <c r="AP1379" i="6"/>
  <c r="AP1380" i="6"/>
  <c r="AP1381" i="6"/>
  <c r="AP1382" i="6"/>
  <c r="AP1383" i="6"/>
  <c r="AP1384" i="6"/>
  <c r="AP1385" i="6"/>
  <c r="AP1386" i="6"/>
  <c r="AP1387" i="6"/>
  <c r="AP1388" i="6"/>
  <c r="AP1389" i="6"/>
  <c r="AP1390" i="6"/>
  <c r="AP1391" i="6"/>
  <c r="AP1392" i="6"/>
  <c r="AP1393" i="6"/>
  <c r="AP1394" i="6"/>
  <c r="AP1395" i="6"/>
  <c r="AP1396" i="6"/>
  <c r="AP1397" i="6"/>
  <c r="AP1398" i="6"/>
  <c r="AP1399" i="6"/>
  <c r="AP1400" i="6"/>
  <c r="AP1401" i="6"/>
  <c r="AP1402" i="6"/>
  <c r="AP1403" i="6"/>
  <c r="AP1404" i="6"/>
  <c r="AP1405" i="6"/>
  <c r="AP1406" i="6"/>
  <c r="AP1407" i="6"/>
  <c r="AP1408" i="6"/>
  <c r="AP1409" i="6"/>
  <c r="AP1410" i="6"/>
  <c r="AP1411" i="6"/>
  <c r="AP1412" i="6"/>
  <c r="AP1413" i="6"/>
  <c r="AP1414" i="6"/>
  <c r="AP1415" i="6"/>
  <c r="AP1416" i="6"/>
  <c r="AP1417" i="6"/>
  <c r="AP1418" i="6"/>
  <c r="AP1419" i="6"/>
  <c r="AP1420" i="6"/>
  <c r="AP1421" i="6"/>
  <c r="AP1422" i="6"/>
  <c r="AP1423" i="6"/>
  <c r="AP1424" i="6"/>
  <c r="AP1425" i="6"/>
  <c r="AP1426" i="6"/>
  <c r="AP1427" i="6"/>
  <c r="AP1428" i="6"/>
  <c r="AP1429" i="6"/>
  <c r="AP1430" i="6"/>
  <c r="AP1431" i="6"/>
  <c r="AP1432" i="6"/>
  <c r="AP1433" i="6"/>
  <c r="AP1434" i="6"/>
  <c r="AP1435" i="6"/>
  <c r="AP1436" i="6"/>
  <c r="AP1437" i="6"/>
  <c r="AP1438" i="6"/>
  <c r="AP1439" i="6"/>
  <c r="AP1440" i="6"/>
  <c r="AP1441" i="6"/>
  <c r="AP1442" i="6"/>
  <c r="AP1443" i="6"/>
  <c r="AP1444" i="6"/>
  <c r="AP1445" i="6"/>
  <c r="AP1446" i="6"/>
  <c r="AP1447" i="6"/>
  <c r="AP1448" i="6"/>
  <c r="AP1449" i="6"/>
  <c r="AP1450" i="6"/>
  <c r="AP1451" i="6"/>
  <c r="AP1452" i="6"/>
  <c r="AP1453" i="6"/>
  <c r="AP1454" i="6"/>
  <c r="AP1455" i="6"/>
  <c r="AP1456" i="6"/>
  <c r="AP1457" i="6"/>
  <c r="AP1458" i="6"/>
  <c r="AP1459" i="6"/>
  <c r="AP1460" i="6"/>
  <c r="AP1461" i="6"/>
  <c r="AP1462" i="6"/>
  <c r="AP1463" i="6"/>
  <c r="AP1464" i="6"/>
  <c r="AP1465" i="6"/>
  <c r="AP1466" i="6"/>
  <c r="AP1467" i="6"/>
  <c r="AP1468" i="6"/>
  <c r="AP1469" i="6"/>
  <c r="AP1470" i="6"/>
  <c r="AP1471" i="6"/>
  <c r="AP1472" i="6"/>
  <c r="AP1473" i="6"/>
  <c r="AP1474" i="6"/>
  <c r="AP1475" i="6"/>
  <c r="AP1476" i="6"/>
  <c r="AP1477" i="6"/>
  <c r="AP1478" i="6"/>
  <c r="AP1479" i="6"/>
  <c r="AP1480" i="6"/>
  <c r="AP1481" i="6"/>
  <c r="AP1482" i="6"/>
  <c r="AP1483" i="6"/>
  <c r="AP1484" i="6"/>
  <c r="AP1485" i="6"/>
  <c r="AP1486" i="6"/>
  <c r="AP1487" i="6"/>
  <c r="AP1488" i="6"/>
  <c r="AP1489" i="6"/>
  <c r="AP1490" i="6"/>
  <c r="AP1491" i="6"/>
  <c r="AP1492" i="6"/>
  <c r="AP1493" i="6"/>
  <c r="AP1494" i="6"/>
  <c r="AP1495" i="6"/>
  <c r="AP1496" i="6"/>
  <c r="AP1497" i="6"/>
  <c r="AP1498" i="6"/>
  <c r="AP1499" i="6"/>
  <c r="AP1500" i="6"/>
  <c r="AP1501" i="6"/>
  <c r="AP1502" i="6"/>
  <c r="AP1503" i="6"/>
  <c r="AP1504" i="6"/>
  <c r="AP1505" i="6"/>
  <c r="AP1506" i="6"/>
  <c r="AP1507" i="6"/>
  <c r="AP1508" i="6"/>
  <c r="AP1509" i="6"/>
  <c r="AP1510" i="6"/>
  <c r="AP1511" i="6"/>
  <c r="AP1512" i="6"/>
  <c r="AP1513" i="6"/>
  <c r="AP1514" i="6"/>
  <c r="AP1515" i="6"/>
  <c r="AP1516" i="6"/>
  <c r="AP1517" i="6"/>
  <c r="AP1518" i="6"/>
  <c r="AP1519" i="6"/>
  <c r="AP1520" i="6"/>
  <c r="AP1521" i="6"/>
  <c r="AP1522" i="6"/>
  <c r="AP1523" i="6"/>
  <c r="AP1524" i="6"/>
  <c r="AP1525" i="6"/>
  <c r="AP1526" i="6"/>
  <c r="AP1527" i="6"/>
  <c r="AP1528" i="6"/>
  <c r="AP1529" i="6"/>
  <c r="AP1530" i="6"/>
  <c r="AP1531" i="6"/>
  <c r="AP1532" i="6"/>
  <c r="AP1533" i="6"/>
  <c r="AP1534" i="6"/>
  <c r="AP1535" i="6"/>
  <c r="AP1536" i="6"/>
  <c r="AP1537" i="6"/>
  <c r="AP1538" i="6"/>
  <c r="AO4" i="6"/>
  <c r="AO5" i="6"/>
  <c r="AO6" i="6"/>
  <c r="AO7" i="6"/>
  <c r="AO8" i="6"/>
  <c r="AO9" i="6"/>
  <c r="AO10" i="6"/>
  <c r="AO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211" i="6"/>
  <c r="AO212" i="6"/>
  <c r="AO213" i="6"/>
  <c r="AO214" i="6"/>
  <c r="AO215" i="6"/>
  <c r="AO216" i="6"/>
  <c r="AO217" i="6"/>
  <c r="AO218" i="6"/>
  <c r="AO219" i="6"/>
  <c r="AO220" i="6"/>
  <c r="AO221" i="6"/>
  <c r="AO222" i="6"/>
  <c r="AO223" i="6"/>
  <c r="AO224" i="6"/>
  <c r="AO225" i="6"/>
  <c r="AO226" i="6"/>
  <c r="AO227" i="6"/>
  <c r="AO228" i="6"/>
  <c r="AO229" i="6"/>
  <c r="AO230" i="6"/>
  <c r="AO231" i="6"/>
  <c r="AO232" i="6"/>
  <c r="AO233" i="6"/>
  <c r="AO234" i="6"/>
  <c r="AO235" i="6"/>
  <c r="AO236" i="6"/>
  <c r="AO237" i="6"/>
  <c r="AO238" i="6"/>
  <c r="AO239" i="6"/>
  <c r="AO240" i="6"/>
  <c r="AO241" i="6"/>
  <c r="AO242" i="6"/>
  <c r="AO243" i="6"/>
  <c r="AO244" i="6"/>
  <c r="AO245" i="6"/>
  <c r="AO246" i="6"/>
  <c r="AO247" i="6"/>
  <c r="AO248" i="6"/>
  <c r="AO249" i="6"/>
  <c r="AO250" i="6"/>
  <c r="AO251" i="6"/>
  <c r="AO252" i="6"/>
  <c r="AO253" i="6"/>
  <c r="AO254" i="6"/>
  <c r="AO255" i="6"/>
  <c r="AO256" i="6"/>
  <c r="AO257" i="6"/>
  <c r="AO258" i="6"/>
  <c r="AO259" i="6"/>
  <c r="AO260" i="6"/>
  <c r="AO261" i="6"/>
  <c r="AO262" i="6"/>
  <c r="AO263" i="6"/>
  <c r="AO264" i="6"/>
  <c r="AO265" i="6"/>
  <c r="AO266" i="6"/>
  <c r="AO267" i="6"/>
  <c r="AO268" i="6"/>
  <c r="AO269" i="6"/>
  <c r="AO270" i="6"/>
  <c r="AO271" i="6"/>
  <c r="AO272" i="6"/>
  <c r="AO273" i="6"/>
  <c r="AO274" i="6"/>
  <c r="AO275" i="6"/>
  <c r="AO276" i="6"/>
  <c r="AO277" i="6"/>
  <c r="AO278" i="6"/>
  <c r="AO279" i="6"/>
  <c r="AO280" i="6"/>
  <c r="AO281" i="6"/>
  <c r="AO282" i="6"/>
  <c r="AO283" i="6"/>
  <c r="AO284" i="6"/>
  <c r="AO285" i="6"/>
  <c r="AO286" i="6"/>
  <c r="AO287" i="6"/>
  <c r="AO288" i="6"/>
  <c r="AO289" i="6"/>
  <c r="AO290" i="6"/>
  <c r="AO291" i="6"/>
  <c r="AO292" i="6"/>
  <c r="AO293" i="6"/>
  <c r="AO294" i="6"/>
  <c r="AO295" i="6"/>
  <c r="AO296" i="6"/>
  <c r="AO297" i="6"/>
  <c r="AO298" i="6"/>
  <c r="AO299" i="6"/>
  <c r="AO300" i="6"/>
  <c r="AO301" i="6"/>
  <c r="AO302" i="6"/>
  <c r="AO303" i="6"/>
  <c r="AO304" i="6"/>
  <c r="AO305" i="6"/>
  <c r="AO306" i="6"/>
  <c r="AO307" i="6"/>
  <c r="AO308" i="6"/>
  <c r="AO309" i="6"/>
  <c r="AO310" i="6"/>
  <c r="AO311" i="6"/>
  <c r="AO312" i="6"/>
  <c r="AO313" i="6"/>
  <c r="AO314" i="6"/>
  <c r="AO315" i="6"/>
  <c r="AO316" i="6"/>
  <c r="AO317" i="6"/>
  <c r="AO318" i="6"/>
  <c r="AO319" i="6"/>
  <c r="AO320" i="6"/>
  <c r="AO321" i="6"/>
  <c r="AO322" i="6"/>
  <c r="AO323" i="6"/>
  <c r="AO324" i="6"/>
  <c r="AO325" i="6"/>
  <c r="AO326" i="6"/>
  <c r="AO327" i="6"/>
  <c r="AO328" i="6"/>
  <c r="AO329" i="6"/>
  <c r="AO330" i="6"/>
  <c r="AO331" i="6"/>
  <c r="AO332" i="6"/>
  <c r="AO333" i="6"/>
  <c r="AO334" i="6"/>
  <c r="AO335" i="6"/>
  <c r="AO336" i="6"/>
  <c r="AO337" i="6"/>
  <c r="AO338" i="6"/>
  <c r="AO339" i="6"/>
  <c r="AO340" i="6"/>
  <c r="AO341" i="6"/>
  <c r="AO342" i="6"/>
  <c r="AO343" i="6"/>
  <c r="AO344" i="6"/>
  <c r="AO345" i="6"/>
  <c r="AO346" i="6"/>
  <c r="AO347" i="6"/>
  <c r="AO348" i="6"/>
  <c r="AO349" i="6"/>
  <c r="AO350" i="6"/>
  <c r="AO351" i="6"/>
  <c r="AO352" i="6"/>
  <c r="AO353" i="6"/>
  <c r="AO354" i="6"/>
  <c r="AO355" i="6"/>
  <c r="AO356" i="6"/>
  <c r="AO357" i="6"/>
  <c r="AO358" i="6"/>
  <c r="AO359" i="6"/>
  <c r="AO360" i="6"/>
  <c r="AO361" i="6"/>
  <c r="AO362" i="6"/>
  <c r="AO363" i="6"/>
  <c r="AO364" i="6"/>
  <c r="AO365" i="6"/>
  <c r="AO366" i="6"/>
  <c r="AO367" i="6"/>
  <c r="AO368" i="6"/>
  <c r="AO369" i="6"/>
  <c r="AO370" i="6"/>
  <c r="AO371" i="6"/>
  <c r="AO372" i="6"/>
  <c r="AO373" i="6"/>
  <c r="AO374" i="6"/>
  <c r="AO375" i="6"/>
  <c r="AO376" i="6"/>
  <c r="AO377" i="6"/>
  <c r="AO378" i="6"/>
  <c r="AO379" i="6"/>
  <c r="AO380" i="6"/>
  <c r="AO381" i="6"/>
  <c r="AO382" i="6"/>
  <c r="AO383" i="6"/>
  <c r="AO384" i="6"/>
  <c r="AO385" i="6"/>
  <c r="AO386" i="6"/>
  <c r="AO387" i="6"/>
  <c r="AO388" i="6"/>
  <c r="AO389" i="6"/>
  <c r="AO390" i="6"/>
  <c r="AO391" i="6"/>
  <c r="AO392" i="6"/>
  <c r="AO393" i="6"/>
  <c r="AO394" i="6"/>
  <c r="AO395" i="6"/>
  <c r="AO396" i="6"/>
  <c r="AO397" i="6"/>
  <c r="AO398" i="6"/>
  <c r="AO399" i="6"/>
  <c r="AO400" i="6"/>
  <c r="AO401" i="6"/>
  <c r="AO402" i="6"/>
  <c r="AO403" i="6"/>
  <c r="AO404" i="6"/>
  <c r="AO405" i="6"/>
  <c r="AO406" i="6"/>
  <c r="AO407" i="6"/>
  <c r="AO408" i="6"/>
  <c r="AO409" i="6"/>
  <c r="AO410" i="6"/>
  <c r="AO411" i="6"/>
  <c r="AO412" i="6"/>
  <c r="AO413" i="6"/>
  <c r="AO414" i="6"/>
  <c r="AO415" i="6"/>
  <c r="AO416" i="6"/>
  <c r="AO417" i="6"/>
  <c r="AO418" i="6"/>
  <c r="AO419" i="6"/>
  <c r="AO420" i="6"/>
  <c r="AO421" i="6"/>
  <c r="AO422" i="6"/>
  <c r="AO423" i="6"/>
  <c r="AO424" i="6"/>
  <c r="AO425" i="6"/>
  <c r="AO426" i="6"/>
  <c r="AO427" i="6"/>
  <c r="AO428" i="6"/>
  <c r="AO429" i="6"/>
  <c r="AO430" i="6"/>
  <c r="AO431" i="6"/>
  <c r="AO432" i="6"/>
  <c r="AO433" i="6"/>
  <c r="AO434" i="6"/>
  <c r="AO435" i="6"/>
  <c r="AO436" i="6"/>
  <c r="AO437" i="6"/>
  <c r="AO438" i="6"/>
  <c r="AO439" i="6"/>
  <c r="AO440" i="6"/>
  <c r="AO441" i="6"/>
  <c r="AO442" i="6"/>
  <c r="AO443" i="6"/>
  <c r="AO444" i="6"/>
  <c r="AO445" i="6"/>
  <c r="AO446" i="6"/>
  <c r="AO447" i="6"/>
  <c r="AO448" i="6"/>
  <c r="AO449" i="6"/>
  <c r="AO450" i="6"/>
  <c r="AO451" i="6"/>
  <c r="AO452" i="6"/>
  <c r="AO453" i="6"/>
  <c r="AO454" i="6"/>
  <c r="AO455" i="6"/>
  <c r="AO456" i="6"/>
  <c r="AO457" i="6"/>
  <c r="AO458" i="6"/>
  <c r="AO459" i="6"/>
  <c r="AO460" i="6"/>
  <c r="AO461" i="6"/>
  <c r="AO462" i="6"/>
  <c r="AO463" i="6"/>
  <c r="AO464" i="6"/>
  <c r="AO465" i="6"/>
  <c r="AO466" i="6"/>
  <c r="AO467" i="6"/>
  <c r="AO468" i="6"/>
  <c r="AO469" i="6"/>
  <c r="AO470" i="6"/>
  <c r="AO471" i="6"/>
  <c r="AO472" i="6"/>
  <c r="AO473" i="6"/>
  <c r="AO474" i="6"/>
  <c r="AO475" i="6"/>
  <c r="AO476" i="6"/>
  <c r="AO477" i="6"/>
  <c r="AO478" i="6"/>
  <c r="AO479" i="6"/>
  <c r="AO480" i="6"/>
  <c r="AO481" i="6"/>
  <c r="AO482" i="6"/>
  <c r="AO483" i="6"/>
  <c r="AO484" i="6"/>
  <c r="AO485" i="6"/>
  <c r="AO486" i="6"/>
  <c r="AO487" i="6"/>
  <c r="AO488" i="6"/>
  <c r="AO489" i="6"/>
  <c r="AO490" i="6"/>
  <c r="AO491" i="6"/>
  <c r="AO492" i="6"/>
  <c r="AO493" i="6"/>
  <c r="AO494" i="6"/>
  <c r="AO495" i="6"/>
  <c r="AO496" i="6"/>
  <c r="AO497" i="6"/>
  <c r="AO498" i="6"/>
  <c r="AO499" i="6"/>
  <c r="AO500" i="6"/>
  <c r="AO501" i="6"/>
  <c r="AO502" i="6"/>
  <c r="AO503" i="6"/>
  <c r="AO504" i="6"/>
  <c r="AO505" i="6"/>
  <c r="AO506" i="6"/>
  <c r="AO507" i="6"/>
  <c r="AO508" i="6"/>
  <c r="AO509" i="6"/>
  <c r="AO510" i="6"/>
  <c r="AO511" i="6"/>
  <c r="AO512" i="6"/>
  <c r="AO513" i="6"/>
  <c r="AO514" i="6"/>
  <c r="AO515" i="6"/>
  <c r="AO516" i="6"/>
  <c r="AO517" i="6"/>
  <c r="AO518" i="6"/>
  <c r="AO519" i="6"/>
  <c r="AO520" i="6"/>
  <c r="AO521" i="6"/>
  <c r="AO522" i="6"/>
  <c r="AO523" i="6"/>
  <c r="AO524" i="6"/>
  <c r="AO525" i="6"/>
  <c r="AO526" i="6"/>
  <c r="AO527" i="6"/>
  <c r="AO528" i="6"/>
  <c r="AO529" i="6"/>
  <c r="AO530" i="6"/>
  <c r="AO531" i="6"/>
  <c r="AO532" i="6"/>
  <c r="AO533" i="6"/>
  <c r="AO534" i="6"/>
  <c r="AO535" i="6"/>
  <c r="AO536" i="6"/>
  <c r="AO537" i="6"/>
  <c r="AO538" i="6"/>
  <c r="AO539" i="6"/>
  <c r="AO540" i="6"/>
  <c r="AO541" i="6"/>
  <c r="AO542" i="6"/>
  <c r="AO543" i="6"/>
  <c r="AO544" i="6"/>
  <c r="AO545" i="6"/>
  <c r="AO546" i="6"/>
  <c r="AO547" i="6"/>
  <c r="AO548" i="6"/>
  <c r="AO549" i="6"/>
  <c r="AO550" i="6"/>
  <c r="AO551" i="6"/>
  <c r="AO552" i="6"/>
  <c r="AO553" i="6"/>
  <c r="AO554" i="6"/>
  <c r="AO555" i="6"/>
  <c r="AO556" i="6"/>
  <c r="AO557" i="6"/>
  <c r="AO558" i="6"/>
  <c r="AO559" i="6"/>
  <c r="AO560" i="6"/>
  <c r="AO561" i="6"/>
  <c r="AO562" i="6"/>
  <c r="AO563" i="6"/>
  <c r="AO564" i="6"/>
  <c r="AO565" i="6"/>
  <c r="AO566" i="6"/>
  <c r="AO567" i="6"/>
  <c r="AO568" i="6"/>
  <c r="AO569" i="6"/>
  <c r="AO570" i="6"/>
  <c r="AO571" i="6"/>
  <c r="AO572" i="6"/>
  <c r="AO573" i="6"/>
  <c r="AO574" i="6"/>
  <c r="AO575" i="6"/>
  <c r="AO576" i="6"/>
  <c r="AO577" i="6"/>
  <c r="AO578" i="6"/>
  <c r="AO579" i="6"/>
  <c r="AO580" i="6"/>
  <c r="AO581" i="6"/>
  <c r="AO582" i="6"/>
  <c r="AO583" i="6"/>
  <c r="AO584" i="6"/>
  <c r="AO585" i="6"/>
  <c r="AO586" i="6"/>
  <c r="AO587" i="6"/>
  <c r="AO588" i="6"/>
  <c r="AO589" i="6"/>
  <c r="AO590" i="6"/>
  <c r="AO591" i="6"/>
  <c r="AO592" i="6"/>
  <c r="AO593" i="6"/>
  <c r="AO594" i="6"/>
  <c r="AO595" i="6"/>
  <c r="AO596" i="6"/>
  <c r="AO597" i="6"/>
  <c r="AO598" i="6"/>
  <c r="AO599" i="6"/>
  <c r="AO600" i="6"/>
  <c r="AO601" i="6"/>
  <c r="AO602" i="6"/>
  <c r="AO603" i="6"/>
  <c r="AO604" i="6"/>
  <c r="AO605" i="6"/>
  <c r="AO606" i="6"/>
  <c r="AO607" i="6"/>
  <c r="AO608" i="6"/>
  <c r="AO609" i="6"/>
  <c r="AO610" i="6"/>
  <c r="AO611" i="6"/>
  <c r="AO612" i="6"/>
  <c r="AO613" i="6"/>
  <c r="AO614" i="6"/>
  <c r="AO615" i="6"/>
  <c r="AO616" i="6"/>
  <c r="AO617" i="6"/>
  <c r="AO618" i="6"/>
  <c r="AO619" i="6"/>
  <c r="AO620" i="6"/>
  <c r="AO621" i="6"/>
  <c r="AO622" i="6"/>
  <c r="AO623" i="6"/>
  <c r="AO624" i="6"/>
  <c r="AO625" i="6"/>
  <c r="AO626" i="6"/>
  <c r="AO627" i="6"/>
  <c r="AO628" i="6"/>
  <c r="AO629" i="6"/>
  <c r="AO630" i="6"/>
  <c r="AO631" i="6"/>
  <c r="AO632" i="6"/>
  <c r="AO633" i="6"/>
  <c r="AO634" i="6"/>
  <c r="AO635" i="6"/>
  <c r="AO636" i="6"/>
  <c r="AO637" i="6"/>
  <c r="AO638" i="6"/>
  <c r="AO639" i="6"/>
  <c r="AO640" i="6"/>
  <c r="AO641" i="6"/>
  <c r="AO642" i="6"/>
  <c r="AO643" i="6"/>
  <c r="AO644" i="6"/>
  <c r="AO645" i="6"/>
  <c r="AO646" i="6"/>
  <c r="AO647" i="6"/>
  <c r="AO648" i="6"/>
  <c r="AO649" i="6"/>
  <c r="AO650" i="6"/>
  <c r="AO651" i="6"/>
  <c r="AO652" i="6"/>
  <c r="AO653" i="6"/>
  <c r="AO654" i="6"/>
  <c r="AO655" i="6"/>
  <c r="AO656" i="6"/>
  <c r="AO657" i="6"/>
  <c r="AO658" i="6"/>
  <c r="AO659" i="6"/>
  <c r="AO660" i="6"/>
  <c r="AO661" i="6"/>
  <c r="AO662" i="6"/>
  <c r="AO663" i="6"/>
  <c r="AO664" i="6"/>
  <c r="AO665" i="6"/>
  <c r="AO666" i="6"/>
  <c r="AO667" i="6"/>
  <c r="AO668" i="6"/>
  <c r="AO669" i="6"/>
  <c r="AO670" i="6"/>
  <c r="AO671" i="6"/>
  <c r="AO672" i="6"/>
  <c r="AO673" i="6"/>
  <c r="AO674" i="6"/>
  <c r="AO675" i="6"/>
  <c r="AO676" i="6"/>
  <c r="AO677" i="6"/>
  <c r="AO678" i="6"/>
  <c r="AO679" i="6"/>
  <c r="AO680" i="6"/>
  <c r="AO681" i="6"/>
  <c r="AO682" i="6"/>
  <c r="AO683" i="6"/>
  <c r="AO684" i="6"/>
  <c r="AO685" i="6"/>
  <c r="AO686" i="6"/>
  <c r="AO687" i="6"/>
  <c r="AO688" i="6"/>
  <c r="AO689" i="6"/>
  <c r="AO690" i="6"/>
  <c r="AO691" i="6"/>
  <c r="AO692" i="6"/>
  <c r="AO693" i="6"/>
  <c r="AO694" i="6"/>
  <c r="AO695" i="6"/>
  <c r="AO696" i="6"/>
  <c r="AO697" i="6"/>
  <c r="AO698" i="6"/>
  <c r="AO699" i="6"/>
  <c r="AO700" i="6"/>
  <c r="AO701" i="6"/>
  <c r="AO702" i="6"/>
  <c r="AO703" i="6"/>
  <c r="AO704" i="6"/>
  <c r="AO705" i="6"/>
  <c r="AO706" i="6"/>
  <c r="AO707" i="6"/>
  <c r="AO708" i="6"/>
  <c r="AO709" i="6"/>
  <c r="AO710" i="6"/>
  <c r="AO711" i="6"/>
  <c r="AO712" i="6"/>
  <c r="AO713" i="6"/>
  <c r="AO714" i="6"/>
  <c r="AO715" i="6"/>
  <c r="AO716" i="6"/>
  <c r="AO717" i="6"/>
  <c r="AO718" i="6"/>
  <c r="AO719" i="6"/>
  <c r="AO720" i="6"/>
  <c r="AO721" i="6"/>
  <c r="AO722" i="6"/>
  <c r="AO723" i="6"/>
  <c r="AO724" i="6"/>
  <c r="AO725" i="6"/>
  <c r="AO726" i="6"/>
  <c r="AO727" i="6"/>
  <c r="AO728" i="6"/>
  <c r="AO729" i="6"/>
  <c r="AO730" i="6"/>
  <c r="AO731" i="6"/>
  <c r="AO732" i="6"/>
  <c r="AO733" i="6"/>
  <c r="AO734" i="6"/>
  <c r="AO735" i="6"/>
  <c r="AO736" i="6"/>
  <c r="AO737" i="6"/>
  <c r="AO738" i="6"/>
  <c r="AO739" i="6"/>
  <c r="AO740" i="6"/>
  <c r="AO741" i="6"/>
  <c r="AO742" i="6"/>
  <c r="AO743" i="6"/>
  <c r="AO744" i="6"/>
  <c r="AO745" i="6"/>
  <c r="AO746" i="6"/>
  <c r="AO747" i="6"/>
  <c r="AO748" i="6"/>
  <c r="AO749" i="6"/>
  <c r="AO750" i="6"/>
  <c r="AO751" i="6"/>
  <c r="AO752" i="6"/>
  <c r="AO753" i="6"/>
  <c r="AO754" i="6"/>
  <c r="AO755" i="6"/>
  <c r="AO756" i="6"/>
  <c r="AO757" i="6"/>
  <c r="AO758" i="6"/>
  <c r="AO759" i="6"/>
  <c r="AO760" i="6"/>
  <c r="AO761" i="6"/>
  <c r="AO762" i="6"/>
  <c r="AO763" i="6"/>
  <c r="AO764" i="6"/>
  <c r="AO765" i="6"/>
  <c r="AO766" i="6"/>
  <c r="AO767" i="6"/>
  <c r="AO768" i="6"/>
  <c r="AO769" i="6"/>
  <c r="AO770" i="6"/>
  <c r="AO771" i="6"/>
  <c r="AO772" i="6"/>
  <c r="AO773" i="6"/>
  <c r="AO774" i="6"/>
  <c r="AO775" i="6"/>
  <c r="AO776" i="6"/>
  <c r="AO777" i="6"/>
  <c r="AO778" i="6"/>
  <c r="AO779" i="6"/>
  <c r="AO780" i="6"/>
  <c r="AO781" i="6"/>
  <c r="AO782" i="6"/>
  <c r="AO783" i="6"/>
  <c r="AO784" i="6"/>
  <c r="AO785" i="6"/>
  <c r="AO786" i="6"/>
  <c r="AO787" i="6"/>
  <c r="AO788" i="6"/>
  <c r="AO789" i="6"/>
  <c r="AO790" i="6"/>
  <c r="AO791" i="6"/>
  <c r="AO792" i="6"/>
  <c r="AO793" i="6"/>
  <c r="AO794" i="6"/>
  <c r="AO795" i="6"/>
  <c r="AO796" i="6"/>
  <c r="AO797" i="6"/>
  <c r="AO798" i="6"/>
  <c r="AO799" i="6"/>
  <c r="AO800" i="6"/>
  <c r="AO801" i="6"/>
  <c r="AO802" i="6"/>
  <c r="AO803" i="6"/>
  <c r="AO804" i="6"/>
  <c r="AO805" i="6"/>
  <c r="AO806" i="6"/>
  <c r="AO807" i="6"/>
  <c r="AO808" i="6"/>
  <c r="AO809" i="6"/>
  <c r="AO810" i="6"/>
  <c r="AO811" i="6"/>
  <c r="AO812" i="6"/>
  <c r="AO813" i="6"/>
  <c r="AO814" i="6"/>
  <c r="AO815" i="6"/>
  <c r="AO816" i="6"/>
  <c r="AO817" i="6"/>
  <c r="AO818" i="6"/>
  <c r="AO819" i="6"/>
  <c r="AO820" i="6"/>
  <c r="AO821" i="6"/>
  <c r="AO822" i="6"/>
  <c r="AO823" i="6"/>
  <c r="AO824" i="6"/>
  <c r="AO825" i="6"/>
  <c r="AO826" i="6"/>
  <c r="AO827" i="6"/>
  <c r="AO828" i="6"/>
  <c r="AO829" i="6"/>
  <c r="AO830" i="6"/>
  <c r="AO831" i="6"/>
  <c r="AO832" i="6"/>
  <c r="AO833" i="6"/>
  <c r="AO834" i="6"/>
  <c r="AO835" i="6"/>
  <c r="AO836" i="6"/>
  <c r="AO837" i="6"/>
  <c r="AO838" i="6"/>
  <c r="AO839" i="6"/>
  <c r="AO840" i="6"/>
  <c r="AO841" i="6"/>
  <c r="AO842" i="6"/>
  <c r="AO843" i="6"/>
  <c r="AO844" i="6"/>
  <c r="AO845" i="6"/>
  <c r="AO846" i="6"/>
  <c r="AO847" i="6"/>
  <c r="AO848" i="6"/>
  <c r="AO849" i="6"/>
  <c r="AO850" i="6"/>
  <c r="AO851" i="6"/>
  <c r="AO852" i="6"/>
  <c r="AO853" i="6"/>
  <c r="AO854" i="6"/>
  <c r="AO855" i="6"/>
  <c r="AO856" i="6"/>
  <c r="AO857" i="6"/>
  <c r="AO858" i="6"/>
  <c r="AO859" i="6"/>
  <c r="AO860" i="6"/>
  <c r="AO861" i="6"/>
  <c r="AO862" i="6"/>
  <c r="AO863" i="6"/>
  <c r="AO864" i="6"/>
  <c r="AO865" i="6"/>
  <c r="AO866" i="6"/>
  <c r="AO867" i="6"/>
  <c r="AO868" i="6"/>
  <c r="AO869" i="6"/>
  <c r="AO870" i="6"/>
  <c r="AO871" i="6"/>
  <c r="AO872" i="6"/>
  <c r="AO873" i="6"/>
  <c r="AO874" i="6"/>
  <c r="AO875" i="6"/>
  <c r="AO876" i="6"/>
  <c r="AO877" i="6"/>
  <c r="AO878" i="6"/>
  <c r="AO879" i="6"/>
  <c r="AO880" i="6"/>
  <c r="AO881" i="6"/>
  <c r="AO882" i="6"/>
  <c r="AO883" i="6"/>
  <c r="AO884" i="6"/>
  <c r="AO885" i="6"/>
  <c r="AO886" i="6"/>
  <c r="AO887" i="6"/>
  <c r="AO888" i="6"/>
  <c r="AO889" i="6"/>
  <c r="AO890" i="6"/>
  <c r="AO891" i="6"/>
  <c r="AO892" i="6"/>
  <c r="AO893" i="6"/>
  <c r="AO894" i="6"/>
  <c r="AO895" i="6"/>
  <c r="AO896" i="6"/>
  <c r="AO897" i="6"/>
  <c r="AO898" i="6"/>
  <c r="AO899" i="6"/>
  <c r="AO900" i="6"/>
  <c r="AO901" i="6"/>
  <c r="AO902" i="6"/>
  <c r="AO903" i="6"/>
  <c r="AO904" i="6"/>
  <c r="AO905" i="6"/>
  <c r="AO906" i="6"/>
  <c r="AO907" i="6"/>
  <c r="AO908" i="6"/>
  <c r="AO909" i="6"/>
  <c r="AO910" i="6"/>
  <c r="AO911" i="6"/>
  <c r="AO912" i="6"/>
  <c r="AO913" i="6"/>
  <c r="AO914" i="6"/>
  <c r="AO915" i="6"/>
  <c r="AO916" i="6"/>
  <c r="AO917" i="6"/>
  <c r="AO918" i="6"/>
  <c r="AO919" i="6"/>
  <c r="AO920" i="6"/>
  <c r="AO921" i="6"/>
  <c r="AO922" i="6"/>
  <c r="AO923" i="6"/>
  <c r="AO924" i="6"/>
  <c r="AO925" i="6"/>
  <c r="AO926" i="6"/>
  <c r="AO927" i="6"/>
  <c r="AO928" i="6"/>
  <c r="AO929" i="6"/>
  <c r="AO930" i="6"/>
  <c r="AO931" i="6"/>
  <c r="AO932" i="6"/>
  <c r="AO933" i="6"/>
  <c r="AO934" i="6"/>
  <c r="AO935" i="6"/>
  <c r="AO936" i="6"/>
  <c r="AO937" i="6"/>
  <c r="AO938" i="6"/>
  <c r="AO939" i="6"/>
  <c r="AO940" i="6"/>
  <c r="AO941" i="6"/>
  <c r="AO942" i="6"/>
  <c r="AO943" i="6"/>
  <c r="AO944" i="6"/>
  <c r="AO945" i="6"/>
  <c r="AO946" i="6"/>
  <c r="AO947" i="6"/>
  <c r="AO948" i="6"/>
  <c r="AO949" i="6"/>
  <c r="AO950" i="6"/>
  <c r="AO951" i="6"/>
  <c r="AO952" i="6"/>
  <c r="AO953" i="6"/>
  <c r="AO954" i="6"/>
  <c r="AO955" i="6"/>
  <c r="AO956" i="6"/>
  <c r="AO957" i="6"/>
  <c r="AO958" i="6"/>
  <c r="AO959" i="6"/>
  <c r="AO960" i="6"/>
  <c r="AO961" i="6"/>
  <c r="AO962" i="6"/>
  <c r="AO963" i="6"/>
  <c r="AO964" i="6"/>
  <c r="AO965" i="6"/>
  <c r="AO966" i="6"/>
  <c r="AO967" i="6"/>
  <c r="AO968" i="6"/>
  <c r="AO969" i="6"/>
  <c r="AO970" i="6"/>
  <c r="AO971" i="6"/>
  <c r="AO972" i="6"/>
  <c r="AO973" i="6"/>
  <c r="AO974" i="6"/>
  <c r="AO975" i="6"/>
  <c r="AO976" i="6"/>
  <c r="AO977" i="6"/>
  <c r="AO978" i="6"/>
  <c r="AO979" i="6"/>
  <c r="AO980" i="6"/>
  <c r="AO981" i="6"/>
  <c r="AO982" i="6"/>
  <c r="AO983" i="6"/>
  <c r="AO984" i="6"/>
  <c r="AO985" i="6"/>
  <c r="AO986" i="6"/>
  <c r="AO987" i="6"/>
  <c r="AO988" i="6"/>
  <c r="AO989" i="6"/>
  <c r="AO990" i="6"/>
  <c r="AO991" i="6"/>
  <c r="AO992" i="6"/>
  <c r="AO993" i="6"/>
  <c r="AO994" i="6"/>
  <c r="AO995" i="6"/>
  <c r="AO996" i="6"/>
  <c r="AO997" i="6"/>
  <c r="AO998" i="6"/>
  <c r="AO999" i="6"/>
  <c r="AO1000" i="6"/>
  <c r="AO1001" i="6"/>
  <c r="AO1002" i="6"/>
  <c r="AO1003" i="6"/>
  <c r="AO1004" i="6"/>
  <c r="AO1005" i="6"/>
  <c r="AO1006" i="6"/>
  <c r="AO1007" i="6"/>
  <c r="AO1008" i="6"/>
  <c r="AO1009" i="6"/>
  <c r="AO1010" i="6"/>
  <c r="AO1011" i="6"/>
  <c r="AO1012" i="6"/>
  <c r="AO1013" i="6"/>
  <c r="AO1014" i="6"/>
  <c r="AO1015" i="6"/>
  <c r="AO1016" i="6"/>
  <c r="AO1017" i="6"/>
  <c r="AO1018" i="6"/>
  <c r="AO1019" i="6"/>
  <c r="AO1020" i="6"/>
  <c r="AO1021" i="6"/>
  <c r="AO1022" i="6"/>
  <c r="AO1023" i="6"/>
  <c r="AO1024" i="6"/>
  <c r="AO1025" i="6"/>
  <c r="AO1026" i="6"/>
  <c r="AO1027" i="6"/>
  <c r="AO1028" i="6"/>
  <c r="AO1029" i="6"/>
  <c r="AO1030" i="6"/>
  <c r="AO1031" i="6"/>
  <c r="AO1032" i="6"/>
  <c r="AO1033" i="6"/>
  <c r="AO1034" i="6"/>
  <c r="AO1035" i="6"/>
  <c r="AO1036" i="6"/>
  <c r="AO1037" i="6"/>
  <c r="AO1038" i="6"/>
  <c r="AO1039" i="6"/>
  <c r="AO1040" i="6"/>
  <c r="AO1041" i="6"/>
  <c r="AO1042" i="6"/>
  <c r="AO1043" i="6"/>
  <c r="AO1044" i="6"/>
  <c r="AO1045" i="6"/>
  <c r="AO1046" i="6"/>
  <c r="AO1047" i="6"/>
  <c r="AO1048" i="6"/>
  <c r="AO1049" i="6"/>
  <c r="AO1050" i="6"/>
  <c r="AO1051" i="6"/>
  <c r="AO1052" i="6"/>
  <c r="AO1053" i="6"/>
  <c r="AO1054" i="6"/>
  <c r="AO1055" i="6"/>
  <c r="AO1056" i="6"/>
  <c r="AO1057" i="6"/>
  <c r="AO1058" i="6"/>
  <c r="AO1059" i="6"/>
  <c r="AO1060" i="6"/>
  <c r="AO1061" i="6"/>
  <c r="AO1062" i="6"/>
  <c r="AO1063" i="6"/>
  <c r="AO1064" i="6"/>
  <c r="AO1065" i="6"/>
  <c r="AO1066" i="6"/>
  <c r="AO1067" i="6"/>
  <c r="AO1068" i="6"/>
  <c r="AO1069" i="6"/>
  <c r="AO1070" i="6"/>
  <c r="AO1071" i="6"/>
  <c r="AO1072" i="6"/>
  <c r="AO1073" i="6"/>
  <c r="AO1074" i="6"/>
  <c r="AO1075" i="6"/>
  <c r="AO1076" i="6"/>
  <c r="AO1077" i="6"/>
  <c r="AO1078" i="6"/>
  <c r="AO1079" i="6"/>
  <c r="AO1080" i="6"/>
  <c r="AO1081" i="6"/>
  <c r="AO1082" i="6"/>
  <c r="AO1083" i="6"/>
  <c r="AO1084" i="6"/>
  <c r="AO1085" i="6"/>
  <c r="AO1086" i="6"/>
  <c r="AO1087" i="6"/>
  <c r="AO1088" i="6"/>
  <c r="AO1089" i="6"/>
  <c r="AO1090" i="6"/>
  <c r="AO1091" i="6"/>
  <c r="AO1092" i="6"/>
  <c r="AO1093" i="6"/>
  <c r="AO1094" i="6"/>
  <c r="AO1095" i="6"/>
  <c r="AO1096" i="6"/>
  <c r="AO1097" i="6"/>
  <c r="AO1098" i="6"/>
  <c r="AO1099" i="6"/>
  <c r="AO1100" i="6"/>
  <c r="AO1101" i="6"/>
  <c r="AO1102" i="6"/>
  <c r="AO1103" i="6"/>
  <c r="AO1104" i="6"/>
  <c r="AO1105" i="6"/>
  <c r="AO1106" i="6"/>
  <c r="AO1107" i="6"/>
  <c r="AO1108" i="6"/>
  <c r="AO1109" i="6"/>
  <c r="AO1110" i="6"/>
  <c r="AO1111" i="6"/>
  <c r="AO1112" i="6"/>
  <c r="AO1113" i="6"/>
  <c r="AO1114" i="6"/>
  <c r="AO1115" i="6"/>
  <c r="AO1116" i="6"/>
  <c r="AO1117" i="6"/>
  <c r="AO1118" i="6"/>
  <c r="AO1119" i="6"/>
  <c r="AO1120" i="6"/>
  <c r="AO1121" i="6"/>
  <c r="AO1122" i="6"/>
  <c r="AO1123" i="6"/>
  <c r="AO1124" i="6"/>
  <c r="AO1125" i="6"/>
  <c r="AO1126" i="6"/>
  <c r="AO1127" i="6"/>
  <c r="AO1128" i="6"/>
  <c r="AO1129" i="6"/>
  <c r="AO1130" i="6"/>
  <c r="AO1131" i="6"/>
  <c r="AO1132" i="6"/>
  <c r="AO1133" i="6"/>
  <c r="AO1134" i="6"/>
  <c r="AO1135" i="6"/>
  <c r="AO1136" i="6"/>
  <c r="AO1137" i="6"/>
  <c r="AO1138" i="6"/>
  <c r="AO1139" i="6"/>
  <c r="AO1140" i="6"/>
  <c r="AO1141" i="6"/>
  <c r="AO1142" i="6"/>
  <c r="AO1143" i="6"/>
  <c r="AO1144" i="6"/>
  <c r="AO1145" i="6"/>
  <c r="AO1146" i="6"/>
  <c r="AO1147" i="6"/>
  <c r="AO1148" i="6"/>
  <c r="AO1149" i="6"/>
  <c r="AO1150" i="6"/>
  <c r="AO1151" i="6"/>
  <c r="AO1152" i="6"/>
  <c r="AO1153" i="6"/>
  <c r="AO1154" i="6"/>
  <c r="AO1155" i="6"/>
  <c r="AO1156" i="6"/>
  <c r="AO1157" i="6"/>
  <c r="AO1158" i="6"/>
  <c r="AO1159" i="6"/>
  <c r="AO1160" i="6"/>
  <c r="AO1161" i="6"/>
  <c r="AO1162" i="6"/>
  <c r="AO1163" i="6"/>
  <c r="AO1164" i="6"/>
  <c r="AO1165" i="6"/>
  <c r="AO1166" i="6"/>
  <c r="AO1167" i="6"/>
  <c r="AO1168" i="6"/>
  <c r="AO1169" i="6"/>
  <c r="AO1170" i="6"/>
  <c r="AO1171" i="6"/>
  <c r="AO1172" i="6"/>
  <c r="AO1173" i="6"/>
  <c r="AO1174" i="6"/>
  <c r="AO1175" i="6"/>
  <c r="AO1176" i="6"/>
  <c r="AO1177" i="6"/>
  <c r="AO1178" i="6"/>
  <c r="AO1179" i="6"/>
  <c r="AO1180" i="6"/>
  <c r="AO1181" i="6"/>
  <c r="AO1182" i="6"/>
  <c r="AO1183" i="6"/>
  <c r="AO1184" i="6"/>
  <c r="AO1185" i="6"/>
  <c r="AO1186" i="6"/>
  <c r="AO1187" i="6"/>
  <c r="AO1188" i="6"/>
  <c r="AO1189" i="6"/>
  <c r="AO1190" i="6"/>
  <c r="AO1191" i="6"/>
  <c r="AO1192" i="6"/>
  <c r="AO1193" i="6"/>
  <c r="AO1194" i="6"/>
  <c r="AO1195" i="6"/>
  <c r="AO1196" i="6"/>
  <c r="AO1197" i="6"/>
  <c r="AO1198" i="6"/>
  <c r="AO1199" i="6"/>
  <c r="AO1200" i="6"/>
  <c r="AO1201" i="6"/>
  <c r="AO1202" i="6"/>
  <c r="AO1203" i="6"/>
  <c r="AO1204" i="6"/>
  <c r="AO1205" i="6"/>
  <c r="AO1206" i="6"/>
  <c r="AO1207" i="6"/>
  <c r="AO1208" i="6"/>
  <c r="AO1209" i="6"/>
  <c r="AO1210" i="6"/>
  <c r="AO1211" i="6"/>
  <c r="AO1212" i="6"/>
  <c r="AO1213" i="6"/>
  <c r="AO1214" i="6"/>
  <c r="AO1215" i="6"/>
  <c r="AO1216" i="6"/>
  <c r="AO1217" i="6"/>
  <c r="AO1218" i="6"/>
  <c r="AO1219" i="6"/>
  <c r="AO1220" i="6"/>
  <c r="AO1221" i="6"/>
  <c r="AO1222" i="6"/>
  <c r="AO1223" i="6"/>
  <c r="AO1224" i="6"/>
  <c r="AO1225" i="6"/>
  <c r="AO1226" i="6"/>
  <c r="AO1227" i="6"/>
  <c r="AO1228" i="6"/>
  <c r="AO1229" i="6"/>
  <c r="AO1230" i="6"/>
  <c r="AO1231" i="6"/>
  <c r="AO1232" i="6"/>
  <c r="AO1233" i="6"/>
  <c r="AO1234" i="6"/>
  <c r="AO1235" i="6"/>
  <c r="AO1236" i="6"/>
  <c r="AO1237" i="6"/>
  <c r="AO1238" i="6"/>
  <c r="AO1239" i="6"/>
  <c r="AO1240" i="6"/>
  <c r="AO1241" i="6"/>
  <c r="AO1242" i="6"/>
  <c r="AO1243" i="6"/>
  <c r="AO1244" i="6"/>
  <c r="AO1245" i="6"/>
  <c r="AO1246" i="6"/>
  <c r="AO1247" i="6"/>
  <c r="AO1248" i="6"/>
  <c r="AO1249" i="6"/>
  <c r="AO1250" i="6"/>
  <c r="AO1251" i="6"/>
  <c r="AO1252" i="6"/>
  <c r="AO1253" i="6"/>
  <c r="AO1254" i="6"/>
  <c r="AO1255" i="6"/>
  <c r="AO1256" i="6"/>
  <c r="AO1257" i="6"/>
  <c r="AO1258" i="6"/>
  <c r="AO1259" i="6"/>
  <c r="AO1260" i="6"/>
  <c r="AO1261" i="6"/>
  <c r="AO1262" i="6"/>
  <c r="AO1263" i="6"/>
  <c r="AO1264" i="6"/>
  <c r="AO1265" i="6"/>
  <c r="AO1266" i="6"/>
  <c r="AO1267" i="6"/>
  <c r="AO1268" i="6"/>
  <c r="AO1269" i="6"/>
  <c r="AO1270" i="6"/>
  <c r="AO1271" i="6"/>
  <c r="AO1272" i="6"/>
  <c r="AO1273" i="6"/>
  <c r="AO1274" i="6"/>
  <c r="AO1275" i="6"/>
  <c r="AO1276" i="6"/>
  <c r="AO1277" i="6"/>
  <c r="AO1278" i="6"/>
  <c r="AO1279" i="6"/>
  <c r="AO1280" i="6"/>
  <c r="AO1281" i="6"/>
  <c r="AO1282" i="6"/>
  <c r="AO1283" i="6"/>
  <c r="AO1284" i="6"/>
  <c r="AO1285" i="6"/>
  <c r="AO1286" i="6"/>
  <c r="AO1287" i="6"/>
  <c r="AO1288" i="6"/>
  <c r="AO1289" i="6"/>
  <c r="AO1290" i="6"/>
  <c r="AO1291" i="6"/>
  <c r="AO1292" i="6"/>
  <c r="AO1293" i="6"/>
  <c r="AO1294" i="6"/>
  <c r="AO1295" i="6"/>
  <c r="AO1296" i="6"/>
  <c r="AO1297" i="6"/>
  <c r="AO1298" i="6"/>
  <c r="AO1299" i="6"/>
  <c r="AO1300" i="6"/>
  <c r="AO1301" i="6"/>
  <c r="AO1302" i="6"/>
  <c r="AO1303" i="6"/>
  <c r="AO1304" i="6"/>
  <c r="AO1305" i="6"/>
  <c r="AO1306" i="6"/>
  <c r="AO1307" i="6"/>
  <c r="AO1308" i="6"/>
  <c r="AO1309" i="6"/>
  <c r="AO1310" i="6"/>
  <c r="AO1311" i="6"/>
  <c r="AO1312" i="6"/>
  <c r="AO1313" i="6"/>
  <c r="AO1314" i="6"/>
  <c r="AO1315" i="6"/>
  <c r="AO1316" i="6"/>
  <c r="AO1317" i="6"/>
  <c r="AO1318" i="6"/>
  <c r="AO1319" i="6"/>
  <c r="AO1320" i="6"/>
  <c r="AO1321" i="6"/>
  <c r="AO1322" i="6"/>
  <c r="AO1323" i="6"/>
  <c r="AO1324" i="6"/>
  <c r="AO1325" i="6"/>
  <c r="AO1326" i="6"/>
  <c r="AO1327" i="6"/>
  <c r="AO1328" i="6"/>
  <c r="AO1329" i="6"/>
  <c r="AO1330" i="6"/>
  <c r="AO1331" i="6"/>
  <c r="AO1332" i="6"/>
  <c r="AO1333" i="6"/>
  <c r="AO1334" i="6"/>
  <c r="AO1335" i="6"/>
  <c r="AO1336" i="6"/>
  <c r="AO1337" i="6"/>
  <c r="AO1338" i="6"/>
  <c r="AO1339" i="6"/>
  <c r="AO1340" i="6"/>
  <c r="AO1341" i="6"/>
  <c r="AO1342" i="6"/>
  <c r="AO1343" i="6"/>
  <c r="AO1344" i="6"/>
  <c r="AO1345" i="6"/>
  <c r="AO1346" i="6"/>
  <c r="AO1347" i="6"/>
  <c r="AO1348" i="6"/>
  <c r="AO1349" i="6"/>
  <c r="AO1350" i="6"/>
  <c r="AO1351" i="6"/>
  <c r="AO1352" i="6"/>
  <c r="AO1353" i="6"/>
  <c r="AO1354" i="6"/>
  <c r="AO1355" i="6"/>
  <c r="AO1356" i="6"/>
  <c r="AO1357" i="6"/>
  <c r="AO1358" i="6"/>
  <c r="AO1359" i="6"/>
  <c r="AO1360" i="6"/>
  <c r="AO1361" i="6"/>
  <c r="AO1362" i="6"/>
  <c r="AO1363" i="6"/>
  <c r="AO1364" i="6"/>
  <c r="AO1365" i="6"/>
  <c r="AO1366" i="6"/>
  <c r="AO1367" i="6"/>
  <c r="AO1368" i="6"/>
  <c r="AO1369" i="6"/>
  <c r="AO1370" i="6"/>
  <c r="AO1371" i="6"/>
  <c r="AO1372" i="6"/>
  <c r="AO1373" i="6"/>
  <c r="AO1374" i="6"/>
  <c r="AO1375" i="6"/>
  <c r="AO1376" i="6"/>
  <c r="AO1377" i="6"/>
  <c r="AO1378" i="6"/>
  <c r="AO1379" i="6"/>
  <c r="AO1380" i="6"/>
  <c r="AO1381" i="6"/>
  <c r="AO1382" i="6"/>
  <c r="AO1383" i="6"/>
  <c r="AO1384" i="6"/>
  <c r="AO1385" i="6"/>
  <c r="AO1386" i="6"/>
  <c r="AO1387" i="6"/>
  <c r="AO1388" i="6"/>
  <c r="AO1389" i="6"/>
  <c r="AO1390" i="6"/>
  <c r="AO1391" i="6"/>
  <c r="AO1392" i="6"/>
  <c r="AO1393" i="6"/>
  <c r="AO1394" i="6"/>
  <c r="AO1395" i="6"/>
  <c r="AO1396" i="6"/>
  <c r="AO1397" i="6"/>
  <c r="AO1398" i="6"/>
  <c r="AO1399" i="6"/>
  <c r="AO1400" i="6"/>
  <c r="AO1401" i="6"/>
  <c r="AO1402" i="6"/>
  <c r="AO1403" i="6"/>
  <c r="AO1404" i="6"/>
  <c r="AO1405" i="6"/>
  <c r="AO1406" i="6"/>
  <c r="AO1407" i="6"/>
  <c r="AO1408" i="6"/>
  <c r="AO1409" i="6"/>
  <c r="AO1410" i="6"/>
  <c r="AO1411" i="6"/>
  <c r="AO1412" i="6"/>
  <c r="AO1413" i="6"/>
  <c r="AO1414" i="6"/>
  <c r="AO1415" i="6"/>
  <c r="AO1416" i="6"/>
  <c r="AO1417" i="6"/>
  <c r="AO1418" i="6"/>
  <c r="AO1419" i="6"/>
  <c r="AO1420" i="6"/>
  <c r="AO1421" i="6"/>
  <c r="AO1422" i="6"/>
  <c r="AO1423" i="6"/>
  <c r="AO1424" i="6"/>
  <c r="AO1425" i="6"/>
  <c r="AO1426" i="6"/>
  <c r="AO1427" i="6"/>
  <c r="AO1428" i="6"/>
  <c r="AO1429" i="6"/>
  <c r="AO1430" i="6"/>
  <c r="AO1431" i="6"/>
  <c r="AO1432" i="6"/>
  <c r="AO1433" i="6"/>
  <c r="AO1434" i="6"/>
  <c r="AO1435" i="6"/>
  <c r="AO1436" i="6"/>
  <c r="AO1437" i="6"/>
  <c r="AO1438" i="6"/>
  <c r="AO1439" i="6"/>
  <c r="AO1440" i="6"/>
  <c r="AO1441" i="6"/>
  <c r="AO1442" i="6"/>
  <c r="AO1443" i="6"/>
  <c r="AO1444" i="6"/>
  <c r="AO1445" i="6"/>
  <c r="AO1446" i="6"/>
  <c r="AO1447" i="6"/>
  <c r="AO1448" i="6"/>
  <c r="AO1449" i="6"/>
  <c r="AO1450" i="6"/>
  <c r="AO1451" i="6"/>
  <c r="AO1452" i="6"/>
  <c r="AO1453" i="6"/>
  <c r="AO1454" i="6"/>
  <c r="AO1455" i="6"/>
  <c r="AO1456" i="6"/>
  <c r="AO1457" i="6"/>
  <c r="AO1458" i="6"/>
  <c r="AO1459" i="6"/>
  <c r="AO1460" i="6"/>
  <c r="AO1461" i="6"/>
  <c r="AO1462" i="6"/>
  <c r="AO1463" i="6"/>
  <c r="AO1464" i="6"/>
  <c r="AO1465" i="6"/>
  <c r="AO1466" i="6"/>
  <c r="AO1467" i="6"/>
  <c r="AO1468" i="6"/>
  <c r="AO1469" i="6"/>
  <c r="AO1470" i="6"/>
  <c r="AO1471" i="6"/>
  <c r="AO1472" i="6"/>
  <c r="AO1473" i="6"/>
  <c r="AO1474" i="6"/>
  <c r="AO1475" i="6"/>
  <c r="AO1476" i="6"/>
  <c r="AO1477" i="6"/>
  <c r="AO1478" i="6"/>
  <c r="AO1479" i="6"/>
  <c r="AO1480" i="6"/>
  <c r="AO1481" i="6"/>
  <c r="AO1482" i="6"/>
  <c r="AO1483" i="6"/>
  <c r="AO1484" i="6"/>
  <c r="AO1485" i="6"/>
  <c r="AO1486" i="6"/>
  <c r="AO1487" i="6"/>
  <c r="AO1488" i="6"/>
  <c r="AO1489" i="6"/>
  <c r="AO1490" i="6"/>
  <c r="AO1491" i="6"/>
  <c r="AO1492" i="6"/>
  <c r="AO1493" i="6"/>
  <c r="AO1494" i="6"/>
  <c r="AO1495" i="6"/>
  <c r="AO1496" i="6"/>
  <c r="AO1497" i="6"/>
  <c r="AO1498" i="6"/>
  <c r="AO1499" i="6"/>
  <c r="AO1500" i="6"/>
  <c r="AO1501" i="6"/>
  <c r="AO1502" i="6"/>
  <c r="AO1503" i="6"/>
  <c r="AO1504" i="6"/>
  <c r="AO1505" i="6"/>
  <c r="AO1506" i="6"/>
  <c r="AO1507" i="6"/>
  <c r="AO1508" i="6"/>
  <c r="AO1509" i="6"/>
  <c r="AO1510" i="6"/>
  <c r="AO1511" i="6"/>
  <c r="AO1512" i="6"/>
  <c r="AO1513" i="6"/>
  <c r="AO1514" i="6"/>
  <c r="AO1515" i="6"/>
  <c r="AO1516" i="6"/>
  <c r="AO1517" i="6"/>
  <c r="AO1518" i="6"/>
  <c r="AO1519" i="6"/>
  <c r="AO1520" i="6"/>
  <c r="AO1521" i="6"/>
  <c r="AO1522" i="6"/>
  <c r="AO1523" i="6"/>
  <c r="AO1524" i="6"/>
  <c r="AO1525" i="6"/>
  <c r="AO1526" i="6"/>
  <c r="AO1527" i="6"/>
  <c r="AO1528" i="6"/>
  <c r="AO1529" i="6"/>
  <c r="AO1530" i="6"/>
  <c r="AO1531" i="6"/>
  <c r="AO1532" i="6"/>
  <c r="AO1533" i="6"/>
  <c r="AO1534" i="6"/>
  <c r="AO1535" i="6"/>
  <c r="AO1536" i="6"/>
  <c r="AO1537" i="6"/>
  <c r="AO1538" i="6"/>
  <c r="AP3" i="6"/>
  <c r="AO3" i="6"/>
  <c r="AQ131" i="5"/>
  <c r="AQ137" i="5"/>
  <c r="AP4" i="5"/>
  <c r="AP5" i="5"/>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P1792" i="5"/>
  <c r="AP1793" i="5"/>
  <c r="AP1794" i="5"/>
  <c r="AP1795" i="5"/>
  <c r="AP1796" i="5"/>
  <c r="AP1797" i="5"/>
  <c r="AP1798" i="5"/>
  <c r="AP1799" i="5"/>
  <c r="AP1800" i="5"/>
  <c r="AP1801" i="5"/>
  <c r="AP1802" i="5"/>
  <c r="AP1803" i="5"/>
  <c r="AP1804" i="5"/>
  <c r="AP1805" i="5"/>
  <c r="AP1806" i="5"/>
  <c r="AP1807" i="5"/>
  <c r="AP1808" i="5"/>
  <c r="AP1809" i="5"/>
  <c r="AP1810" i="5"/>
  <c r="AP1811" i="5"/>
  <c r="AP1812" i="5"/>
  <c r="AP1813" i="5"/>
  <c r="AP1814" i="5"/>
  <c r="AP1815" i="5"/>
  <c r="AP1816" i="5"/>
  <c r="AP1817" i="5"/>
  <c r="AP1818" i="5"/>
  <c r="AP1819" i="5"/>
  <c r="AP1820" i="5"/>
  <c r="AP1821" i="5"/>
  <c r="AP1822" i="5"/>
  <c r="AP1823" i="5"/>
  <c r="AP1824" i="5"/>
  <c r="AP1825" i="5"/>
  <c r="AP1826" i="5"/>
  <c r="AP1827" i="5"/>
  <c r="AP1828" i="5"/>
  <c r="AP1829" i="5"/>
  <c r="AP1830" i="5"/>
  <c r="AP1831" i="5"/>
  <c r="AP1832" i="5"/>
  <c r="AP1833" i="5"/>
  <c r="AP1834" i="5"/>
  <c r="AP1835" i="5"/>
  <c r="AP1836" i="5"/>
  <c r="AP1837" i="5"/>
  <c r="AP1838" i="5"/>
  <c r="AP1839" i="5"/>
  <c r="AP1840" i="5"/>
  <c r="AP1841" i="5"/>
  <c r="AP1842" i="5"/>
  <c r="AP1843" i="5"/>
  <c r="AP1844" i="5"/>
  <c r="AP1845" i="5"/>
  <c r="AP1846" i="5"/>
  <c r="AP1847" i="5"/>
  <c r="AP1848" i="5"/>
  <c r="AP1849" i="5"/>
  <c r="AP1850" i="5"/>
  <c r="AP1851" i="5"/>
  <c r="AP1852" i="5"/>
  <c r="AP1853" i="5"/>
  <c r="AP1854" i="5"/>
  <c r="AP1855" i="5"/>
  <c r="AP1856" i="5"/>
  <c r="AP1857" i="5"/>
  <c r="AP1858" i="5"/>
  <c r="AP1859" i="5"/>
  <c r="AP1860" i="5"/>
  <c r="AP1861" i="5"/>
  <c r="AP1862" i="5"/>
  <c r="AP1863" i="5"/>
  <c r="AP1864" i="5"/>
  <c r="AP1865" i="5"/>
  <c r="AP1866" i="5"/>
  <c r="AP1867" i="5"/>
  <c r="AP1868" i="5"/>
  <c r="AP1869" i="5"/>
  <c r="AP1870" i="5"/>
  <c r="AP1871" i="5"/>
  <c r="AP1872" i="5"/>
  <c r="AP1873" i="5"/>
  <c r="AP1874" i="5"/>
  <c r="AP1875" i="5"/>
  <c r="AP1876" i="5"/>
  <c r="AP1877" i="5"/>
  <c r="AP1878" i="5"/>
  <c r="AP1879" i="5"/>
  <c r="AP1880" i="5"/>
  <c r="AP1881" i="5"/>
  <c r="AP1882" i="5"/>
  <c r="AP1883" i="5"/>
  <c r="AP1884" i="5"/>
  <c r="AP1885" i="5"/>
  <c r="AP1886" i="5"/>
  <c r="AP1887" i="5"/>
  <c r="AP1888" i="5"/>
  <c r="AP1889" i="5"/>
  <c r="AP1890" i="5"/>
  <c r="AP1891" i="5"/>
  <c r="AP1892" i="5"/>
  <c r="AP1893" i="5"/>
  <c r="AP1894" i="5"/>
  <c r="AP1895" i="5"/>
  <c r="AP1896" i="5"/>
  <c r="AP1897" i="5"/>
  <c r="AP1898" i="5"/>
  <c r="AP1899" i="5"/>
  <c r="AP1900" i="5"/>
  <c r="AP1901" i="5"/>
  <c r="AP1902" i="5"/>
  <c r="AP1903" i="5"/>
  <c r="AP1904" i="5"/>
  <c r="AP1905" i="5"/>
  <c r="AP1906" i="5"/>
  <c r="AP1907" i="5"/>
  <c r="AP1908" i="5"/>
  <c r="AP1909" i="5"/>
  <c r="AP1910" i="5"/>
  <c r="AP1911" i="5"/>
  <c r="AP1912" i="5"/>
  <c r="AP1913" i="5"/>
  <c r="AP1914" i="5"/>
  <c r="AP1915" i="5"/>
  <c r="AP1916" i="5"/>
  <c r="AP1917" i="5"/>
  <c r="AP1918" i="5"/>
  <c r="AP1919" i="5"/>
  <c r="AP1920" i="5"/>
  <c r="AP1921" i="5"/>
  <c r="AP1922" i="5"/>
  <c r="AP1923" i="5"/>
  <c r="AP1924" i="5"/>
  <c r="AP1925" i="5"/>
  <c r="AP1926" i="5"/>
  <c r="AP1927" i="5"/>
  <c r="AP1928" i="5"/>
  <c r="AP1929" i="5"/>
  <c r="AP1930" i="5"/>
  <c r="AP1931" i="5"/>
  <c r="AP1932" i="5"/>
  <c r="AP1933" i="5"/>
  <c r="AP1934" i="5"/>
  <c r="AP1935" i="5"/>
  <c r="AP1936" i="5"/>
  <c r="AP1937" i="5"/>
  <c r="AP1938" i="5"/>
  <c r="AP1939" i="5"/>
  <c r="AP1940" i="5"/>
  <c r="AP1941" i="5"/>
  <c r="AP1942" i="5"/>
  <c r="AP1943" i="5"/>
  <c r="AP1944" i="5"/>
  <c r="AP1945" i="5"/>
  <c r="AP1946" i="5"/>
  <c r="AP1947" i="5"/>
  <c r="AP1948" i="5"/>
  <c r="AP1949" i="5"/>
  <c r="AP1950" i="5"/>
  <c r="AP1951" i="5"/>
  <c r="AP1952" i="5"/>
  <c r="AP1953" i="5"/>
  <c r="AP1954" i="5"/>
  <c r="AP1955" i="5"/>
  <c r="AP1956" i="5"/>
  <c r="AP1957" i="5"/>
  <c r="AP1958" i="5"/>
  <c r="AP1959" i="5"/>
  <c r="AP1960" i="5"/>
  <c r="AP1961" i="5"/>
  <c r="AP1962" i="5"/>
  <c r="AP1963" i="5"/>
  <c r="AP1964" i="5"/>
  <c r="AP1965" i="5"/>
  <c r="AP1966" i="5"/>
  <c r="AP1967" i="5"/>
  <c r="AP1968" i="5"/>
  <c r="AP1969" i="5"/>
  <c r="AP1970" i="5"/>
  <c r="AP1971" i="5"/>
  <c r="AP1972" i="5"/>
  <c r="AP1973" i="5"/>
  <c r="AP1974" i="5"/>
  <c r="AP1975" i="5"/>
  <c r="AP1976" i="5"/>
  <c r="AP1977" i="5"/>
  <c r="AP1978" i="5"/>
  <c r="AP1979" i="5"/>
  <c r="AP1980" i="5"/>
  <c r="AP1981" i="5"/>
  <c r="AP1982" i="5"/>
  <c r="AP1983" i="5"/>
  <c r="AP1984" i="5"/>
  <c r="AP1985" i="5"/>
  <c r="AP1986" i="5"/>
  <c r="AP1987" i="5"/>
  <c r="AP1988" i="5"/>
  <c r="AP1989" i="5"/>
  <c r="AP1990" i="5"/>
  <c r="AP1991" i="5"/>
  <c r="AP1992" i="5"/>
  <c r="AO4"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O1792" i="5"/>
  <c r="AO1793" i="5"/>
  <c r="AO1794" i="5"/>
  <c r="AO1795" i="5"/>
  <c r="AO1796" i="5"/>
  <c r="AO1797" i="5"/>
  <c r="AO1798" i="5"/>
  <c r="AO1799" i="5"/>
  <c r="AO1800" i="5"/>
  <c r="AO1801" i="5"/>
  <c r="AO1802" i="5"/>
  <c r="AO1803" i="5"/>
  <c r="AO1804" i="5"/>
  <c r="AO1805" i="5"/>
  <c r="AO1806" i="5"/>
  <c r="AO1807" i="5"/>
  <c r="AO1808" i="5"/>
  <c r="AO1809" i="5"/>
  <c r="AO1810" i="5"/>
  <c r="AO1811" i="5"/>
  <c r="AO1812" i="5"/>
  <c r="AO1813" i="5"/>
  <c r="AO1814" i="5"/>
  <c r="AO1815" i="5"/>
  <c r="AO1816" i="5"/>
  <c r="AO1817" i="5"/>
  <c r="AO1818" i="5"/>
  <c r="AO1819" i="5"/>
  <c r="AO1820" i="5"/>
  <c r="AO1821" i="5"/>
  <c r="AO1822" i="5"/>
  <c r="AO1823" i="5"/>
  <c r="AO1824" i="5"/>
  <c r="AO1825" i="5"/>
  <c r="AO1826" i="5"/>
  <c r="AO1827" i="5"/>
  <c r="AO1828" i="5"/>
  <c r="AO1829" i="5"/>
  <c r="AO1830" i="5"/>
  <c r="AO1831" i="5"/>
  <c r="AO1832" i="5"/>
  <c r="AO1833" i="5"/>
  <c r="AO1834" i="5"/>
  <c r="AO1835" i="5"/>
  <c r="AO1836" i="5"/>
  <c r="AO1837" i="5"/>
  <c r="AO1838" i="5"/>
  <c r="AO1839" i="5"/>
  <c r="AO1840" i="5"/>
  <c r="AO1841" i="5"/>
  <c r="AO1842" i="5"/>
  <c r="AO1843" i="5"/>
  <c r="AO1844" i="5"/>
  <c r="AO1845" i="5"/>
  <c r="AO1846" i="5"/>
  <c r="AO1847" i="5"/>
  <c r="AO1848" i="5"/>
  <c r="AO1849" i="5"/>
  <c r="AO1850" i="5"/>
  <c r="AO1851" i="5"/>
  <c r="AO1852" i="5"/>
  <c r="AO1853" i="5"/>
  <c r="AO1854" i="5"/>
  <c r="AO1855" i="5"/>
  <c r="AO1856" i="5"/>
  <c r="AO1857" i="5"/>
  <c r="AO1858" i="5"/>
  <c r="AO1859" i="5"/>
  <c r="AO1860" i="5"/>
  <c r="AO1861" i="5"/>
  <c r="AO1862" i="5"/>
  <c r="AO1863" i="5"/>
  <c r="AO1864" i="5"/>
  <c r="AO1865" i="5"/>
  <c r="AO1866" i="5"/>
  <c r="AO1867" i="5"/>
  <c r="AO1868" i="5"/>
  <c r="AO1869" i="5"/>
  <c r="AO1870" i="5"/>
  <c r="AO1871" i="5"/>
  <c r="AO1872" i="5"/>
  <c r="AO1873" i="5"/>
  <c r="AO1874" i="5"/>
  <c r="AO1875" i="5"/>
  <c r="AO1876" i="5"/>
  <c r="AO1877" i="5"/>
  <c r="AO1878" i="5"/>
  <c r="AO1879" i="5"/>
  <c r="AO1880" i="5"/>
  <c r="AO1881" i="5"/>
  <c r="AO1882" i="5"/>
  <c r="AO1883" i="5"/>
  <c r="AO1884" i="5"/>
  <c r="AO1885" i="5"/>
  <c r="AO1886" i="5"/>
  <c r="AO1887" i="5"/>
  <c r="AO1888" i="5"/>
  <c r="AO1889" i="5"/>
  <c r="AO1890" i="5"/>
  <c r="AO1891" i="5"/>
  <c r="AO1892" i="5"/>
  <c r="AO1893" i="5"/>
  <c r="AO1894" i="5"/>
  <c r="AO1895" i="5"/>
  <c r="AO1896" i="5"/>
  <c r="AO1897" i="5"/>
  <c r="AO1898" i="5"/>
  <c r="AO1899" i="5"/>
  <c r="AO1900" i="5"/>
  <c r="AO1901" i="5"/>
  <c r="AO1902" i="5"/>
  <c r="AO1903" i="5"/>
  <c r="AO1904" i="5"/>
  <c r="AO1905" i="5"/>
  <c r="AO1906" i="5"/>
  <c r="AO1907" i="5"/>
  <c r="AO1908" i="5"/>
  <c r="AO1909" i="5"/>
  <c r="AO1910" i="5"/>
  <c r="AO1911" i="5"/>
  <c r="AO1912" i="5"/>
  <c r="AO1913" i="5"/>
  <c r="AO1914" i="5"/>
  <c r="AO1915" i="5"/>
  <c r="AO1916" i="5"/>
  <c r="AO1917" i="5"/>
  <c r="AO1918" i="5"/>
  <c r="AO1919" i="5"/>
  <c r="AO1920" i="5"/>
  <c r="AO1921" i="5"/>
  <c r="AO1922" i="5"/>
  <c r="AO1923" i="5"/>
  <c r="AO1924" i="5"/>
  <c r="AO1925" i="5"/>
  <c r="AO1926" i="5"/>
  <c r="AO1927" i="5"/>
  <c r="AO1928" i="5"/>
  <c r="AO1929" i="5"/>
  <c r="AO1930" i="5"/>
  <c r="AO1931" i="5"/>
  <c r="AO1932" i="5"/>
  <c r="AO1933" i="5"/>
  <c r="AO1934" i="5"/>
  <c r="AO1935" i="5"/>
  <c r="AO1936" i="5"/>
  <c r="AO1937" i="5"/>
  <c r="AO1938" i="5"/>
  <c r="AO1939" i="5"/>
  <c r="AO1940" i="5"/>
  <c r="AO1941" i="5"/>
  <c r="AO1942" i="5"/>
  <c r="AO1943" i="5"/>
  <c r="AO1944" i="5"/>
  <c r="AO1945" i="5"/>
  <c r="AO1946" i="5"/>
  <c r="AO1947" i="5"/>
  <c r="AO1948" i="5"/>
  <c r="AO1949" i="5"/>
  <c r="AO1950" i="5"/>
  <c r="AO1951" i="5"/>
  <c r="AO1952" i="5"/>
  <c r="AO1953" i="5"/>
  <c r="AO1954" i="5"/>
  <c r="AO1955" i="5"/>
  <c r="AO1956" i="5"/>
  <c r="AO1957" i="5"/>
  <c r="AO1958" i="5"/>
  <c r="AO1959" i="5"/>
  <c r="AO1960" i="5"/>
  <c r="AO1961" i="5"/>
  <c r="AO1962" i="5"/>
  <c r="AO1963" i="5"/>
  <c r="AO1964" i="5"/>
  <c r="AO1965" i="5"/>
  <c r="AO1966" i="5"/>
  <c r="AO1967" i="5"/>
  <c r="AO1968" i="5"/>
  <c r="AO1969" i="5"/>
  <c r="AO1970" i="5"/>
  <c r="AO1971" i="5"/>
  <c r="AO1972" i="5"/>
  <c r="AO1973" i="5"/>
  <c r="AO1974" i="5"/>
  <c r="AO1975" i="5"/>
  <c r="AO1976" i="5"/>
  <c r="AO1977" i="5"/>
  <c r="AO1978" i="5"/>
  <c r="AO1979" i="5"/>
  <c r="AO1980" i="5"/>
  <c r="AO1981" i="5"/>
  <c r="AO1982" i="5"/>
  <c r="AO1983" i="5"/>
  <c r="AO1984" i="5"/>
  <c r="AO1985" i="5"/>
  <c r="AO1986" i="5"/>
  <c r="AO1987" i="5"/>
  <c r="AO1988" i="5"/>
  <c r="AO1989" i="5"/>
  <c r="AO1990" i="5"/>
  <c r="AO1991" i="5"/>
  <c r="AO1992" i="5"/>
  <c r="AP3" i="5"/>
  <c r="AO3" i="5"/>
  <c r="AP4" i="4"/>
  <c r="AP5" i="4"/>
  <c r="AP6" i="4"/>
  <c r="AP7" i="4"/>
  <c r="AP8" i="4"/>
  <c r="AP9" i="4"/>
  <c r="AP10" i="4"/>
  <c r="AP11" i="4"/>
  <c r="AP12" i="4"/>
  <c r="AP13" i="4"/>
  <c r="AP14" i="4"/>
  <c r="AP15" i="4"/>
  <c r="AP16" i="4"/>
  <c r="AP17" i="4"/>
  <c r="AP18" i="4"/>
  <c r="AP19" i="4"/>
  <c r="AP20" i="4"/>
  <c r="AP21" i="4"/>
  <c r="AP22" i="4"/>
  <c r="AP23" i="4"/>
  <c r="AP24" i="4"/>
  <c r="AP25" i="4"/>
  <c r="AP26" i="4"/>
  <c r="AP27" i="4"/>
  <c r="AP28" i="4"/>
  <c r="AP29" i="4"/>
  <c r="AP30" i="4"/>
  <c r="AP31" i="4"/>
  <c r="AP32" i="4"/>
  <c r="AP33" i="4"/>
  <c r="AP34" i="4"/>
  <c r="AP35" i="4"/>
  <c r="AP36" i="4"/>
  <c r="AP37" i="4"/>
  <c r="AP38" i="4"/>
  <c r="AP39" i="4"/>
  <c r="AP40" i="4"/>
  <c r="AP41" i="4"/>
  <c r="AP42" i="4"/>
  <c r="AP43" i="4"/>
  <c r="AP44" i="4"/>
  <c r="AP45" i="4"/>
  <c r="AP46" i="4"/>
  <c r="AP47" i="4"/>
  <c r="AP48" i="4"/>
  <c r="AP49" i="4"/>
  <c r="AP50" i="4"/>
  <c r="AP51" i="4"/>
  <c r="AP52" i="4"/>
  <c r="AP53" i="4"/>
  <c r="AP54" i="4"/>
  <c r="AP55" i="4"/>
  <c r="AP56" i="4"/>
  <c r="AP57" i="4"/>
  <c r="AP58" i="4"/>
  <c r="AP59" i="4"/>
  <c r="AP60" i="4"/>
  <c r="AP61" i="4"/>
  <c r="AP62" i="4"/>
  <c r="AP63" i="4"/>
  <c r="AP64" i="4"/>
  <c r="AP65" i="4"/>
  <c r="AP66" i="4"/>
  <c r="AP67" i="4"/>
  <c r="AP68" i="4"/>
  <c r="AP69" i="4"/>
  <c r="AP70" i="4"/>
  <c r="AP71" i="4"/>
  <c r="AP72" i="4"/>
  <c r="AP73" i="4"/>
  <c r="AP74" i="4"/>
  <c r="AP75" i="4"/>
  <c r="AP76" i="4"/>
  <c r="AP77" i="4"/>
  <c r="AP78" i="4"/>
  <c r="AP79" i="4"/>
  <c r="AP80" i="4"/>
  <c r="AP81" i="4"/>
  <c r="AP82" i="4"/>
  <c r="AP83" i="4"/>
  <c r="AP84" i="4"/>
  <c r="AP85" i="4"/>
  <c r="AP86" i="4"/>
  <c r="AP87" i="4"/>
  <c r="AP88" i="4"/>
  <c r="AP89" i="4"/>
  <c r="AP90" i="4"/>
  <c r="AP91" i="4"/>
  <c r="AP92" i="4"/>
  <c r="AP93" i="4"/>
  <c r="AP94" i="4"/>
  <c r="AP95" i="4"/>
  <c r="AP96" i="4"/>
  <c r="AP97" i="4"/>
  <c r="AP98" i="4"/>
  <c r="AP99" i="4"/>
  <c r="AP100" i="4"/>
  <c r="AP101" i="4"/>
  <c r="AP102" i="4"/>
  <c r="AP103" i="4"/>
  <c r="AP104" i="4"/>
  <c r="AP105" i="4"/>
  <c r="AP106" i="4"/>
  <c r="AP107" i="4"/>
  <c r="AP108" i="4"/>
  <c r="AP109" i="4"/>
  <c r="AP110" i="4"/>
  <c r="AP111" i="4"/>
  <c r="AP112" i="4"/>
  <c r="AP113" i="4"/>
  <c r="AP114" i="4"/>
  <c r="AP115" i="4"/>
  <c r="AP116" i="4"/>
  <c r="AP117" i="4"/>
  <c r="AP118" i="4"/>
  <c r="AP119" i="4"/>
  <c r="AP120" i="4"/>
  <c r="AP121" i="4"/>
  <c r="AP122" i="4"/>
  <c r="AP123" i="4"/>
  <c r="AP124" i="4"/>
  <c r="AP125" i="4"/>
  <c r="AP126" i="4"/>
  <c r="AP127" i="4"/>
  <c r="AP128" i="4"/>
  <c r="AP129" i="4"/>
  <c r="AP130" i="4"/>
  <c r="AP131" i="4"/>
  <c r="AP132" i="4"/>
  <c r="AP133" i="4"/>
  <c r="AP134" i="4"/>
  <c r="AP135" i="4"/>
  <c r="AP136" i="4"/>
  <c r="AP137" i="4"/>
  <c r="AP138" i="4"/>
  <c r="AP139" i="4"/>
  <c r="AP140" i="4"/>
  <c r="AP141" i="4"/>
  <c r="AP142" i="4"/>
  <c r="AP143" i="4"/>
  <c r="AP144" i="4"/>
  <c r="AP145" i="4"/>
  <c r="AP146" i="4"/>
  <c r="AP147" i="4"/>
  <c r="AP148" i="4"/>
  <c r="AP149" i="4"/>
  <c r="AP150" i="4"/>
  <c r="AP151" i="4"/>
  <c r="AP152" i="4"/>
  <c r="AP153" i="4"/>
  <c r="AP154" i="4"/>
  <c r="AP155" i="4"/>
  <c r="AP156" i="4"/>
  <c r="AP157" i="4"/>
  <c r="AP158" i="4"/>
  <c r="AP159" i="4"/>
  <c r="AP160" i="4"/>
  <c r="AP161" i="4"/>
  <c r="AP162" i="4"/>
  <c r="AP163" i="4"/>
  <c r="AP164" i="4"/>
  <c r="AP165" i="4"/>
  <c r="AP166" i="4"/>
  <c r="AP167" i="4"/>
  <c r="AP168" i="4"/>
  <c r="AP169" i="4"/>
  <c r="AP170" i="4"/>
  <c r="AP171" i="4"/>
  <c r="AP172" i="4"/>
  <c r="AP173" i="4"/>
  <c r="AP174" i="4"/>
  <c r="AP175" i="4"/>
  <c r="AP176" i="4"/>
  <c r="AP177" i="4"/>
  <c r="AP178" i="4"/>
  <c r="AP179" i="4"/>
  <c r="AP180" i="4"/>
  <c r="AP181" i="4"/>
  <c r="AP182" i="4"/>
  <c r="AP183" i="4"/>
  <c r="AP184" i="4"/>
  <c r="AP185" i="4"/>
  <c r="AP186" i="4"/>
  <c r="AP187" i="4"/>
  <c r="AP188" i="4"/>
  <c r="AP189" i="4"/>
  <c r="AP190" i="4"/>
  <c r="AP191" i="4"/>
  <c r="AP192" i="4"/>
  <c r="AP193" i="4"/>
  <c r="AP194" i="4"/>
  <c r="AP195" i="4"/>
  <c r="AP196" i="4"/>
  <c r="AP197" i="4"/>
  <c r="AP198" i="4"/>
  <c r="AP199" i="4"/>
  <c r="AP200" i="4"/>
  <c r="AP201" i="4"/>
  <c r="AP202" i="4"/>
  <c r="AP203" i="4"/>
  <c r="AP204" i="4"/>
  <c r="AP205" i="4"/>
  <c r="AP206" i="4"/>
  <c r="AP207" i="4"/>
  <c r="AP208" i="4"/>
  <c r="AP209" i="4"/>
  <c r="AP210" i="4"/>
  <c r="AP211" i="4"/>
  <c r="AP212" i="4"/>
  <c r="AP213" i="4"/>
  <c r="AP214" i="4"/>
  <c r="AP215" i="4"/>
  <c r="AP216" i="4"/>
  <c r="AP217" i="4"/>
  <c r="AP218" i="4"/>
  <c r="AP219" i="4"/>
  <c r="AP220" i="4"/>
  <c r="AP221" i="4"/>
  <c r="AP222" i="4"/>
  <c r="AP223" i="4"/>
  <c r="AP224" i="4"/>
  <c r="AP225" i="4"/>
  <c r="AP226" i="4"/>
  <c r="AP227" i="4"/>
  <c r="AP228" i="4"/>
  <c r="AP229" i="4"/>
  <c r="AP230" i="4"/>
  <c r="AP231" i="4"/>
  <c r="AP232" i="4"/>
  <c r="AP233" i="4"/>
  <c r="AP234" i="4"/>
  <c r="AP235" i="4"/>
  <c r="AP236" i="4"/>
  <c r="AP237" i="4"/>
  <c r="AP238" i="4"/>
  <c r="AP239" i="4"/>
  <c r="AP240" i="4"/>
  <c r="AP241" i="4"/>
  <c r="AP242" i="4"/>
  <c r="AP243" i="4"/>
  <c r="AP244" i="4"/>
  <c r="AP245" i="4"/>
  <c r="AP246" i="4"/>
  <c r="AP247" i="4"/>
  <c r="AP248" i="4"/>
  <c r="AP249" i="4"/>
  <c r="AP250" i="4"/>
  <c r="AP251" i="4"/>
  <c r="AP252" i="4"/>
  <c r="AP253" i="4"/>
  <c r="AP254" i="4"/>
  <c r="AP255" i="4"/>
  <c r="AP256" i="4"/>
  <c r="AP257" i="4"/>
  <c r="AP258" i="4"/>
  <c r="AP259" i="4"/>
  <c r="AP260" i="4"/>
  <c r="AP261" i="4"/>
  <c r="AP262" i="4"/>
  <c r="AP263" i="4"/>
  <c r="AP264" i="4"/>
  <c r="AP265" i="4"/>
  <c r="AP266" i="4"/>
  <c r="AP267" i="4"/>
  <c r="AP268" i="4"/>
  <c r="AP269" i="4"/>
  <c r="AP270" i="4"/>
  <c r="AP271" i="4"/>
  <c r="AP272" i="4"/>
  <c r="AP273" i="4"/>
  <c r="AP274" i="4"/>
  <c r="AP275" i="4"/>
  <c r="AP276" i="4"/>
  <c r="AP277" i="4"/>
  <c r="AP278" i="4"/>
  <c r="AP279" i="4"/>
  <c r="AP280" i="4"/>
  <c r="AP281" i="4"/>
  <c r="AP282" i="4"/>
  <c r="AP283" i="4"/>
  <c r="AP284" i="4"/>
  <c r="AP285" i="4"/>
  <c r="AP286" i="4"/>
  <c r="AP287" i="4"/>
  <c r="AP288" i="4"/>
  <c r="AP289" i="4"/>
  <c r="AP290" i="4"/>
  <c r="AP291" i="4"/>
  <c r="AP292" i="4"/>
  <c r="AP293" i="4"/>
  <c r="AP294" i="4"/>
  <c r="AP295" i="4"/>
  <c r="AP296" i="4"/>
  <c r="AP297" i="4"/>
  <c r="AP298" i="4"/>
  <c r="AP299" i="4"/>
  <c r="AP300" i="4"/>
  <c r="AP301" i="4"/>
  <c r="AP302" i="4"/>
  <c r="AP303" i="4"/>
  <c r="AP304" i="4"/>
  <c r="AP305" i="4"/>
  <c r="AP306" i="4"/>
  <c r="AP307" i="4"/>
  <c r="AP308" i="4"/>
  <c r="AP309" i="4"/>
  <c r="AP310" i="4"/>
  <c r="AP311" i="4"/>
  <c r="AP312" i="4"/>
  <c r="AP313" i="4"/>
  <c r="AP314" i="4"/>
  <c r="AP315" i="4"/>
  <c r="AP316" i="4"/>
  <c r="AP317" i="4"/>
  <c r="AP318" i="4"/>
  <c r="AP319" i="4"/>
  <c r="AP320" i="4"/>
  <c r="AP321" i="4"/>
  <c r="AP322" i="4"/>
  <c r="AP323" i="4"/>
  <c r="AP324" i="4"/>
  <c r="AP325" i="4"/>
  <c r="AP326" i="4"/>
  <c r="AP327" i="4"/>
  <c r="AP328" i="4"/>
  <c r="AP329" i="4"/>
  <c r="AP330" i="4"/>
  <c r="AP331" i="4"/>
  <c r="AP332" i="4"/>
  <c r="AP333" i="4"/>
  <c r="AP334" i="4"/>
  <c r="AP335" i="4"/>
  <c r="AP336" i="4"/>
  <c r="AP337" i="4"/>
  <c r="AP338" i="4"/>
  <c r="AP339" i="4"/>
  <c r="AP340" i="4"/>
  <c r="AP341" i="4"/>
  <c r="AP342" i="4"/>
  <c r="AP343" i="4"/>
  <c r="AP344" i="4"/>
  <c r="AP345" i="4"/>
  <c r="AP346" i="4"/>
  <c r="AP347" i="4"/>
  <c r="AP348" i="4"/>
  <c r="AP349" i="4"/>
  <c r="AP350" i="4"/>
  <c r="AP351" i="4"/>
  <c r="AP352" i="4"/>
  <c r="AP353" i="4"/>
  <c r="AP354" i="4"/>
  <c r="AP355" i="4"/>
  <c r="AP356" i="4"/>
  <c r="AP357" i="4"/>
  <c r="AP358" i="4"/>
  <c r="AP359" i="4"/>
  <c r="AP360" i="4"/>
  <c r="AP361" i="4"/>
  <c r="AP362" i="4"/>
  <c r="AP363" i="4"/>
  <c r="AP364" i="4"/>
  <c r="AP365" i="4"/>
  <c r="AP366" i="4"/>
  <c r="AP367" i="4"/>
  <c r="AP368" i="4"/>
  <c r="AP369" i="4"/>
  <c r="AP370" i="4"/>
  <c r="AP371" i="4"/>
  <c r="AP372" i="4"/>
  <c r="AP373" i="4"/>
  <c r="AP374" i="4"/>
  <c r="AP375" i="4"/>
  <c r="AP376" i="4"/>
  <c r="AP377" i="4"/>
  <c r="AP378" i="4"/>
  <c r="AP379" i="4"/>
  <c r="AP380" i="4"/>
  <c r="AP381" i="4"/>
  <c r="AP382" i="4"/>
  <c r="AP383" i="4"/>
  <c r="AP384" i="4"/>
  <c r="AP385" i="4"/>
  <c r="AP386" i="4"/>
  <c r="AP387" i="4"/>
  <c r="AP388" i="4"/>
  <c r="AP389" i="4"/>
  <c r="AP390" i="4"/>
  <c r="AP391" i="4"/>
  <c r="AP392" i="4"/>
  <c r="AP393" i="4"/>
  <c r="AP394" i="4"/>
  <c r="AP395" i="4"/>
  <c r="AP396" i="4"/>
  <c r="AP397" i="4"/>
  <c r="AP398" i="4"/>
  <c r="AP399" i="4"/>
  <c r="AP400" i="4"/>
  <c r="AP401" i="4"/>
  <c r="AP402" i="4"/>
  <c r="AP403" i="4"/>
  <c r="AP404" i="4"/>
  <c r="AP405" i="4"/>
  <c r="AP406" i="4"/>
  <c r="AP407" i="4"/>
  <c r="AP408" i="4"/>
  <c r="AP409" i="4"/>
  <c r="AP410" i="4"/>
  <c r="AP411" i="4"/>
  <c r="AP412" i="4"/>
  <c r="AP413" i="4"/>
  <c r="AP414" i="4"/>
  <c r="AP415" i="4"/>
  <c r="AP416" i="4"/>
  <c r="AP417" i="4"/>
  <c r="AP418" i="4"/>
  <c r="AP419" i="4"/>
  <c r="AP420" i="4"/>
  <c r="AP421" i="4"/>
  <c r="AP422" i="4"/>
  <c r="AP423" i="4"/>
  <c r="AP424" i="4"/>
  <c r="AP425" i="4"/>
  <c r="AP426" i="4"/>
  <c r="AP427" i="4"/>
  <c r="AP428" i="4"/>
  <c r="AP429" i="4"/>
  <c r="AP430" i="4"/>
  <c r="AP431" i="4"/>
  <c r="AP432" i="4"/>
  <c r="AP433" i="4"/>
  <c r="AP434" i="4"/>
  <c r="AP435" i="4"/>
  <c r="AP436" i="4"/>
  <c r="AP437" i="4"/>
  <c r="AP438" i="4"/>
  <c r="AP439" i="4"/>
  <c r="AP440" i="4"/>
  <c r="AP441" i="4"/>
  <c r="AP442" i="4"/>
  <c r="AP443" i="4"/>
  <c r="AP444" i="4"/>
  <c r="AP445" i="4"/>
  <c r="AP446" i="4"/>
  <c r="AP447" i="4"/>
  <c r="AP448" i="4"/>
  <c r="AP449" i="4"/>
  <c r="AP450" i="4"/>
  <c r="AP451" i="4"/>
  <c r="AP452" i="4"/>
  <c r="AP453" i="4"/>
  <c r="AP454" i="4"/>
  <c r="AP455" i="4"/>
  <c r="AP456" i="4"/>
  <c r="AP457" i="4"/>
  <c r="AP458" i="4"/>
  <c r="AP459" i="4"/>
  <c r="AP460" i="4"/>
  <c r="AP461" i="4"/>
  <c r="AP462" i="4"/>
  <c r="AP463" i="4"/>
  <c r="AP464" i="4"/>
  <c r="AP465" i="4"/>
  <c r="AP466" i="4"/>
  <c r="AP467" i="4"/>
  <c r="AP468" i="4"/>
  <c r="AP469" i="4"/>
  <c r="AP470" i="4"/>
  <c r="AP471" i="4"/>
  <c r="AP472" i="4"/>
  <c r="AP473" i="4"/>
  <c r="AP474" i="4"/>
  <c r="AP475" i="4"/>
  <c r="AP476" i="4"/>
  <c r="AP477" i="4"/>
  <c r="AP478" i="4"/>
  <c r="AP479" i="4"/>
  <c r="AP480" i="4"/>
  <c r="AP481" i="4"/>
  <c r="AP482" i="4"/>
  <c r="AP483" i="4"/>
  <c r="AP484" i="4"/>
  <c r="AP485" i="4"/>
  <c r="AP486" i="4"/>
  <c r="AP487" i="4"/>
  <c r="AP488" i="4"/>
  <c r="AP489" i="4"/>
  <c r="AP490" i="4"/>
  <c r="AP491" i="4"/>
  <c r="AP492" i="4"/>
  <c r="AP493" i="4"/>
  <c r="AP494" i="4"/>
  <c r="AP495" i="4"/>
  <c r="AP496" i="4"/>
  <c r="AP497" i="4"/>
  <c r="AP498" i="4"/>
  <c r="AP499" i="4"/>
  <c r="AP500" i="4"/>
  <c r="AP501" i="4"/>
  <c r="AP502" i="4"/>
  <c r="AP503" i="4"/>
  <c r="AP504" i="4"/>
  <c r="AP505" i="4"/>
  <c r="AP506" i="4"/>
  <c r="AP507" i="4"/>
  <c r="AP508" i="4"/>
  <c r="AP509" i="4"/>
  <c r="AP510" i="4"/>
  <c r="AP511" i="4"/>
  <c r="AP512" i="4"/>
  <c r="AP513" i="4"/>
  <c r="AP514" i="4"/>
  <c r="AP515" i="4"/>
  <c r="AP516" i="4"/>
  <c r="AP517" i="4"/>
  <c r="AP518" i="4"/>
  <c r="AP519" i="4"/>
  <c r="AP520" i="4"/>
  <c r="AP521" i="4"/>
  <c r="AP522" i="4"/>
  <c r="AP523" i="4"/>
  <c r="AP524" i="4"/>
  <c r="AP525" i="4"/>
  <c r="AP526" i="4"/>
  <c r="AP527" i="4"/>
  <c r="AP528" i="4"/>
  <c r="AP529" i="4"/>
  <c r="AP530" i="4"/>
  <c r="AP531" i="4"/>
  <c r="AP532" i="4"/>
  <c r="AP533" i="4"/>
  <c r="AP534" i="4"/>
  <c r="AP535" i="4"/>
  <c r="AP536" i="4"/>
  <c r="AP537" i="4"/>
  <c r="AP538" i="4"/>
  <c r="AP539" i="4"/>
  <c r="AP540" i="4"/>
  <c r="AP541" i="4"/>
  <c r="AP542" i="4"/>
  <c r="AP543" i="4"/>
  <c r="AP544" i="4"/>
  <c r="AP545" i="4"/>
  <c r="AP546" i="4"/>
  <c r="AP547" i="4"/>
  <c r="AP548" i="4"/>
  <c r="AP549" i="4"/>
  <c r="AP550" i="4"/>
  <c r="AP551" i="4"/>
  <c r="AP552" i="4"/>
  <c r="AP553" i="4"/>
  <c r="AP554" i="4"/>
  <c r="AP555" i="4"/>
  <c r="AP556" i="4"/>
  <c r="AP557" i="4"/>
  <c r="AP558" i="4"/>
  <c r="AP559" i="4"/>
  <c r="AP560" i="4"/>
  <c r="AP561" i="4"/>
  <c r="AP562" i="4"/>
  <c r="AP563" i="4"/>
  <c r="AP564" i="4"/>
  <c r="AP565" i="4"/>
  <c r="AP566" i="4"/>
  <c r="AP567" i="4"/>
  <c r="AP568" i="4"/>
  <c r="AP569" i="4"/>
  <c r="AP570" i="4"/>
  <c r="AP571" i="4"/>
  <c r="AP572" i="4"/>
  <c r="AP573" i="4"/>
  <c r="AP574" i="4"/>
  <c r="AP575" i="4"/>
  <c r="AP576" i="4"/>
  <c r="AP577" i="4"/>
  <c r="AP578" i="4"/>
  <c r="AP579" i="4"/>
  <c r="AP580" i="4"/>
  <c r="AP581" i="4"/>
  <c r="AP582" i="4"/>
  <c r="AP583" i="4"/>
  <c r="AP584" i="4"/>
  <c r="AP585" i="4"/>
  <c r="AP586" i="4"/>
  <c r="AP587" i="4"/>
  <c r="AP588" i="4"/>
  <c r="AP589" i="4"/>
  <c r="AP590" i="4"/>
  <c r="AP591" i="4"/>
  <c r="AP592" i="4"/>
  <c r="AP593" i="4"/>
  <c r="AP594" i="4"/>
  <c r="AP595" i="4"/>
  <c r="AP596" i="4"/>
  <c r="AP597" i="4"/>
  <c r="AP598" i="4"/>
  <c r="AP599" i="4"/>
  <c r="AP600" i="4"/>
  <c r="AP601" i="4"/>
  <c r="AP602" i="4"/>
  <c r="AP603" i="4"/>
  <c r="AP604" i="4"/>
  <c r="AP605" i="4"/>
  <c r="AP606" i="4"/>
  <c r="AP607" i="4"/>
  <c r="AP608" i="4"/>
  <c r="AP609" i="4"/>
  <c r="AP610" i="4"/>
  <c r="AP611" i="4"/>
  <c r="AP612" i="4"/>
  <c r="AP613" i="4"/>
  <c r="AP614" i="4"/>
  <c r="AP615" i="4"/>
  <c r="AP616" i="4"/>
  <c r="AP617" i="4"/>
  <c r="AP618" i="4"/>
  <c r="AP619" i="4"/>
  <c r="AP620" i="4"/>
  <c r="AP621" i="4"/>
  <c r="AP622" i="4"/>
  <c r="AP623" i="4"/>
  <c r="AP624" i="4"/>
  <c r="AP625" i="4"/>
  <c r="AP626" i="4"/>
  <c r="AP627" i="4"/>
  <c r="AP628" i="4"/>
  <c r="AP629" i="4"/>
  <c r="AP630" i="4"/>
  <c r="AP631" i="4"/>
  <c r="AP632" i="4"/>
  <c r="AP633" i="4"/>
  <c r="AP634" i="4"/>
  <c r="AP635" i="4"/>
  <c r="AP636" i="4"/>
  <c r="AP637" i="4"/>
  <c r="AP638" i="4"/>
  <c r="AP639" i="4"/>
  <c r="AP640" i="4"/>
  <c r="AP641" i="4"/>
  <c r="AP642" i="4"/>
  <c r="AP643" i="4"/>
  <c r="AP644" i="4"/>
  <c r="AP645" i="4"/>
  <c r="AP646" i="4"/>
  <c r="AP647" i="4"/>
  <c r="AP648" i="4"/>
  <c r="AP649" i="4"/>
  <c r="AP650" i="4"/>
  <c r="AP651" i="4"/>
  <c r="AP652" i="4"/>
  <c r="AP653" i="4"/>
  <c r="AP654" i="4"/>
  <c r="AP655" i="4"/>
  <c r="AP656" i="4"/>
  <c r="AP657" i="4"/>
  <c r="AP658" i="4"/>
  <c r="AP659" i="4"/>
  <c r="AP660" i="4"/>
  <c r="AP661" i="4"/>
  <c r="AP662" i="4"/>
  <c r="AP663" i="4"/>
  <c r="AP664" i="4"/>
  <c r="AP665" i="4"/>
  <c r="AP666" i="4"/>
  <c r="AP667" i="4"/>
  <c r="AP668" i="4"/>
  <c r="AP669" i="4"/>
  <c r="AP670" i="4"/>
  <c r="AP671" i="4"/>
  <c r="AP672" i="4"/>
  <c r="AP673" i="4"/>
  <c r="AP674" i="4"/>
  <c r="AP675" i="4"/>
  <c r="AP676" i="4"/>
  <c r="AP677" i="4"/>
  <c r="AP678" i="4"/>
  <c r="AP679" i="4"/>
  <c r="AP680" i="4"/>
  <c r="AP681" i="4"/>
  <c r="AP682" i="4"/>
  <c r="AP683" i="4"/>
  <c r="AP684" i="4"/>
  <c r="AP685" i="4"/>
  <c r="AP686" i="4"/>
  <c r="AP687" i="4"/>
  <c r="AP688" i="4"/>
  <c r="AP689" i="4"/>
  <c r="AP690" i="4"/>
  <c r="AP691" i="4"/>
  <c r="AP692" i="4"/>
  <c r="AP693" i="4"/>
  <c r="AP694" i="4"/>
  <c r="AP695" i="4"/>
  <c r="AP696" i="4"/>
  <c r="AP697" i="4"/>
  <c r="AP698" i="4"/>
  <c r="AP699" i="4"/>
  <c r="AP700" i="4"/>
  <c r="AP701" i="4"/>
  <c r="AP702" i="4"/>
  <c r="AP703" i="4"/>
  <c r="AP704" i="4"/>
  <c r="AP705" i="4"/>
  <c r="AP706" i="4"/>
  <c r="AP707" i="4"/>
  <c r="AP708" i="4"/>
  <c r="AP709" i="4"/>
  <c r="AP710" i="4"/>
  <c r="AP711" i="4"/>
  <c r="AP712" i="4"/>
  <c r="AP713" i="4"/>
  <c r="AP714" i="4"/>
  <c r="AP715" i="4"/>
  <c r="AP716" i="4"/>
  <c r="AP717" i="4"/>
  <c r="AP718" i="4"/>
  <c r="AP719" i="4"/>
  <c r="AP720" i="4"/>
  <c r="AP721" i="4"/>
  <c r="AP722" i="4"/>
  <c r="AP723" i="4"/>
  <c r="AP724" i="4"/>
  <c r="AP725" i="4"/>
  <c r="AP726" i="4"/>
  <c r="AP727" i="4"/>
  <c r="AP728" i="4"/>
  <c r="AP729" i="4"/>
  <c r="AP730" i="4"/>
  <c r="AP731" i="4"/>
  <c r="AP732" i="4"/>
  <c r="AP733" i="4"/>
  <c r="AP734" i="4"/>
  <c r="AP735" i="4"/>
  <c r="AP736" i="4"/>
  <c r="AP737" i="4"/>
  <c r="AP738" i="4"/>
  <c r="AP739" i="4"/>
  <c r="AP740" i="4"/>
  <c r="AP741" i="4"/>
  <c r="AP742" i="4"/>
  <c r="AP743" i="4"/>
  <c r="AP744" i="4"/>
  <c r="AP745" i="4"/>
  <c r="AP746" i="4"/>
  <c r="AP747" i="4"/>
  <c r="AP748" i="4"/>
  <c r="AP749" i="4"/>
  <c r="AP750" i="4"/>
  <c r="AP751" i="4"/>
  <c r="AP752" i="4"/>
  <c r="AP753" i="4"/>
  <c r="AP754" i="4"/>
  <c r="AP755" i="4"/>
  <c r="AP756" i="4"/>
  <c r="AP757" i="4"/>
  <c r="AP758" i="4"/>
  <c r="AP759" i="4"/>
  <c r="AP760" i="4"/>
  <c r="AP761" i="4"/>
  <c r="AP762" i="4"/>
  <c r="AP763" i="4"/>
  <c r="AP764" i="4"/>
  <c r="AP765" i="4"/>
  <c r="AP766" i="4"/>
  <c r="AP767" i="4"/>
  <c r="AP768" i="4"/>
  <c r="AP769" i="4"/>
  <c r="AP770" i="4"/>
  <c r="AP771" i="4"/>
  <c r="AP772" i="4"/>
  <c r="AP773" i="4"/>
  <c r="AP774" i="4"/>
  <c r="AP775" i="4"/>
  <c r="AP776" i="4"/>
  <c r="AP777" i="4"/>
  <c r="AP778" i="4"/>
  <c r="AP779" i="4"/>
  <c r="AP780" i="4"/>
  <c r="AP781" i="4"/>
  <c r="AP782" i="4"/>
  <c r="AP783" i="4"/>
  <c r="AP784" i="4"/>
  <c r="AP785" i="4"/>
  <c r="AP786" i="4"/>
  <c r="AP787" i="4"/>
  <c r="AP788" i="4"/>
  <c r="AP789" i="4"/>
  <c r="AP790" i="4"/>
  <c r="AP791" i="4"/>
  <c r="AP792" i="4"/>
  <c r="AP793" i="4"/>
  <c r="AP794" i="4"/>
  <c r="AP795" i="4"/>
  <c r="AP796" i="4"/>
  <c r="AP797" i="4"/>
  <c r="AP798" i="4"/>
  <c r="AP799" i="4"/>
  <c r="AP800" i="4"/>
  <c r="AP801" i="4"/>
  <c r="AP802" i="4"/>
  <c r="AP803" i="4"/>
  <c r="AP804" i="4"/>
  <c r="AP805" i="4"/>
  <c r="AP806" i="4"/>
  <c r="AP807" i="4"/>
  <c r="AP808" i="4"/>
  <c r="AP809" i="4"/>
  <c r="AP810" i="4"/>
  <c r="AP811" i="4"/>
  <c r="AP812" i="4"/>
  <c r="AP813" i="4"/>
  <c r="AP814" i="4"/>
  <c r="AP815" i="4"/>
  <c r="AP816" i="4"/>
  <c r="AP817" i="4"/>
  <c r="AP818" i="4"/>
  <c r="AP819" i="4"/>
  <c r="AP820" i="4"/>
  <c r="AP821" i="4"/>
  <c r="AP822" i="4"/>
  <c r="AP823" i="4"/>
  <c r="AP824" i="4"/>
  <c r="AP825" i="4"/>
  <c r="AP826" i="4"/>
  <c r="AP827" i="4"/>
  <c r="AP828" i="4"/>
  <c r="AP829" i="4"/>
  <c r="AP830" i="4"/>
  <c r="AP831" i="4"/>
  <c r="AP832" i="4"/>
  <c r="AP833" i="4"/>
  <c r="AP834" i="4"/>
  <c r="AP835" i="4"/>
  <c r="AP836" i="4"/>
  <c r="AP837" i="4"/>
  <c r="AP838" i="4"/>
  <c r="AP839" i="4"/>
  <c r="AP840" i="4"/>
  <c r="AP841" i="4"/>
  <c r="AP842" i="4"/>
  <c r="AP843" i="4"/>
  <c r="AP844" i="4"/>
  <c r="AP845" i="4"/>
  <c r="AP846" i="4"/>
  <c r="AP847" i="4"/>
  <c r="AP848" i="4"/>
  <c r="AP849" i="4"/>
  <c r="AP850" i="4"/>
  <c r="AP851" i="4"/>
  <c r="AP852" i="4"/>
  <c r="AP853" i="4"/>
  <c r="AP854" i="4"/>
  <c r="AP855" i="4"/>
  <c r="AP856" i="4"/>
  <c r="AP857" i="4"/>
  <c r="AP858" i="4"/>
  <c r="AP859" i="4"/>
  <c r="AP860" i="4"/>
  <c r="AP861" i="4"/>
  <c r="AP862" i="4"/>
  <c r="AP863" i="4"/>
  <c r="AP864" i="4"/>
  <c r="AP865" i="4"/>
  <c r="AP866" i="4"/>
  <c r="AP867" i="4"/>
  <c r="AP868" i="4"/>
  <c r="AP869" i="4"/>
  <c r="AP870" i="4"/>
  <c r="AP871" i="4"/>
  <c r="AP872" i="4"/>
  <c r="AP873" i="4"/>
  <c r="AP874" i="4"/>
  <c r="AP875" i="4"/>
  <c r="AP876" i="4"/>
  <c r="AP877" i="4"/>
  <c r="AP878" i="4"/>
  <c r="AP879" i="4"/>
  <c r="AP880" i="4"/>
  <c r="AP881" i="4"/>
  <c r="AP882" i="4"/>
  <c r="AP883" i="4"/>
  <c r="AP884" i="4"/>
  <c r="AP885" i="4"/>
  <c r="AP886" i="4"/>
  <c r="AP887" i="4"/>
  <c r="AP888" i="4"/>
  <c r="AP889" i="4"/>
  <c r="AP890" i="4"/>
  <c r="AP891" i="4"/>
  <c r="AP892" i="4"/>
  <c r="AP893" i="4"/>
  <c r="AP894" i="4"/>
  <c r="AP895" i="4"/>
  <c r="AP896" i="4"/>
  <c r="AP897" i="4"/>
  <c r="AP898" i="4"/>
  <c r="AP899" i="4"/>
  <c r="AP900" i="4"/>
  <c r="AP901" i="4"/>
  <c r="AP902" i="4"/>
  <c r="AP903" i="4"/>
  <c r="AP904" i="4"/>
  <c r="AP905" i="4"/>
  <c r="AP906" i="4"/>
  <c r="AP907" i="4"/>
  <c r="AP908" i="4"/>
  <c r="AP909" i="4"/>
  <c r="AP910" i="4"/>
  <c r="AP911" i="4"/>
  <c r="AP912" i="4"/>
  <c r="AP913" i="4"/>
  <c r="AP914" i="4"/>
  <c r="AP915" i="4"/>
  <c r="AP916" i="4"/>
  <c r="AP917" i="4"/>
  <c r="AP918" i="4"/>
  <c r="AP919" i="4"/>
  <c r="AP920" i="4"/>
  <c r="AP921" i="4"/>
  <c r="AP922" i="4"/>
  <c r="AP923" i="4"/>
  <c r="AP924" i="4"/>
  <c r="AP925" i="4"/>
  <c r="AP926" i="4"/>
  <c r="AP927" i="4"/>
  <c r="AP928" i="4"/>
  <c r="AP929" i="4"/>
  <c r="AP930" i="4"/>
  <c r="AP931" i="4"/>
  <c r="AP932" i="4"/>
  <c r="AP933" i="4"/>
  <c r="AP934" i="4"/>
  <c r="AP935" i="4"/>
  <c r="AP936" i="4"/>
  <c r="AP937" i="4"/>
  <c r="AP938" i="4"/>
  <c r="AP939" i="4"/>
  <c r="AP940" i="4"/>
  <c r="AP941" i="4"/>
  <c r="AP942" i="4"/>
  <c r="AP943" i="4"/>
  <c r="AP944" i="4"/>
  <c r="AP945" i="4"/>
  <c r="AP946" i="4"/>
  <c r="AP947" i="4"/>
  <c r="AP948" i="4"/>
  <c r="AP949" i="4"/>
  <c r="AP950" i="4"/>
  <c r="AP951" i="4"/>
  <c r="AP952" i="4"/>
  <c r="AP953" i="4"/>
  <c r="AP954" i="4"/>
  <c r="AP955" i="4"/>
  <c r="AP956" i="4"/>
  <c r="AP957" i="4"/>
  <c r="AP958" i="4"/>
  <c r="AP959" i="4"/>
  <c r="AP960" i="4"/>
  <c r="AP961" i="4"/>
  <c r="AP962" i="4"/>
  <c r="AP963" i="4"/>
  <c r="AP964" i="4"/>
  <c r="AP965" i="4"/>
  <c r="AP966" i="4"/>
  <c r="AP967" i="4"/>
  <c r="AP968" i="4"/>
  <c r="AP969" i="4"/>
  <c r="AP970" i="4"/>
  <c r="AP971" i="4"/>
  <c r="AP972" i="4"/>
  <c r="AP973" i="4"/>
  <c r="AP974" i="4"/>
  <c r="AP975" i="4"/>
  <c r="AP976" i="4"/>
  <c r="AP977" i="4"/>
  <c r="AP978" i="4"/>
  <c r="AP979" i="4"/>
  <c r="AP980" i="4"/>
  <c r="AP981" i="4"/>
  <c r="AP982" i="4"/>
  <c r="AP983" i="4"/>
  <c r="AP984" i="4"/>
  <c r="AP985" i="4"/>
  <c r="AP986" i="4"/>
  <c r="AP987" i="4"/>
  <c r="AP988" i="4"/>
  <c r="AP989" i="4"/>
  <c r="AP990" i="4"/>
  <c r="AP991" i="4"/>
  <c r="AP992" i="4"/>
  <c r="AP993" i="4"/>
  <c r="AP994" i="4"/>
  <c r="AP995" i="4"/>
  <c r="AP996" i="4"/>
  <c r="AP997" i="4"/>
  <c r="AP998" i="4"/>
  <c r="AP999" i="4"/>
  <c r="AP1000" i="4"/>
  <c r="AP1001" i="4"/>
  <c r="AP1002" i="4"/>
  <c r="AP1003" i="4"/>
  <c r="AP1004" i="4"/>
  <c r="AP1005" i="4"/>
  <c r="AP1006" i="4"/>
  <c r="AP1007" i="4"/>
  <c r="AP1008" i="4"/>
  <c r="AP1009" i="4"/>
  <c r="AP1010" i="4"/>
  <c r="AP1011" i="4"/>
  <c r="AP1012" i="4"/>
  <c r="AP1013" i="4"/>
  <c r="AP1014" i="4"/>
  <c r="AP1015" i="4"/>
  <c r="AP1016" i="4"/>
  <c r="AP1017" i="4"/>
  <c r="AP1018" i="4"/>
  <c r="AP1019" i="4"/>
  <c r="AP1020" i="4"/>
  <c r="AP1021" i="4"/>
  <c r="AP1022" i="4"/>
  <c r="AP1023" i="4"/>
  <c r="AP1024" i="4"/>
  <c r="AP1025" i="4"/>
  <c r="AP1026" i="4"/>
  <c r="AP1027" i="4"/>
  <c r="AP1028" i="4"/>
  <c r="AP1029" i="4"/>
  <c r="AP1030" i="4"/>
  <c r="AP1031" i="4"/>
  <c r="AP1032" i="4"/>
  <c r="AP1033" i="4"/>
  <c r="AP1034" i="4"/>
  <c r="AP1035" i="4"/>
  <c r="AP1036" i="4"/>
  <c r="AP1037" i="4"/>
  <c r="AP1038" i="4"/>
  <c r="AP1039" i="4"/>
  <c r="AP1040" i="4"/>
  <c r="AP1041" i="4"/>
  <c r="AP1042" i="4"/>
  <c r="AP1043" i="4"/>
  <c r="AP1044" i="4"/>
  <c r="AP1045" i="4"/>
  <c r="AP1046" i="4"/>
  <c r="AP1047"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P3" i="4"/>
  <c r="AO3" i="4"/>
  <c r="W39" i="6"/>
  <c r="X39" i="6" s="1"/>
  <c r="W40" i="6"/>
  <c r="X40" i="6" s="1"/>
  <c r="W111" i="6"/>
  <c r="X111" i="6" s="1"/>
  <c r="W112" i="6"/>
  <c r="X112" i="6" s="1"/>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U854" i="6"/>
  <c r="U855" i="6"/>
  <c r="U856" i="6"/>
  <c r="U857" i="6"/>
  <c r="U858" i="6"/>
  <c r="U859" i="6"/>
  <c r="U860" i="6"/>
  <c r="U861" i="6"/>
  <c r="U862" i="6"/>
  <c r="U863" i="6"/>
  <c r="U864" i="6"/>
  <c r="U865" i="6"/>
  <c r="U866" i="6"/>
  <c r="U867" i="6"/>
  <c r="U868" i="6"/>
  <c r="U869" i="6"/>
  <c r="U870" i="6"/>
  <c r="U871" i="6"/>
  <c r="U872" i="6"/>
  <c r="U873" i="6"/>
  <c r="U874" i="6"/>
  <c r="U875" i="6"/>
  <c r="U876" i="6"/>
  <c r="U877" i="6"/>
  <c r="U878" i="6"/>
  <c r="U879" i="6"/>
  <c r="U880" i="6"/>
  <c r="U881" i="6"/>
  <c r="U882" i="6"/>
  <c r="U883" i="6"/>
  <c r="U884" i="6"/>
  <c r="U885" i="6"/>
  <c r="U886" i="6"/>
  <c r="U887" i="6"/>
  <c r="U888" i="6"/>
  <c r="U889" i="6"/>
  <c r="U890" i="6"/>
  <c r="U891" i="6"/>
  <c r="U892" i="6"/>
  <c r="U893" i="6"/>
  <c r="U894" i="6"/>
  <c r="U895" i="6"/>
  <c r="U896" i="6"/>
  <c r="U897" i="6"/>
  <c r="U898" i="6"/>
  <c r="U899" i="6"/>
  <c r="U900" i="6"/>
  <c r="U901" i="6"/>
  <c r="U902" i="6"/>
  <c r="U903" i="6"/>
  <c r="U904" i="6"/>
  <c r="U905" i="6"/>
  <c r="U906" i="6"/>
  <c r="U907" i="6"/>
  <c r="U908" i="6"/>
  <c r="U909" i="6"/>
  <c r="U910" i="6"/>
  <c r="U911" i="6"/>
  <c r="U912" i="6"/>
  <c r="U913" i="6"/>
  <c r="U914" i="6"/>
  <c r="U915" i="6"/>
  <c r="U916" i="6"/>
  <c r="U917" i="6"/>
  <c r="U918" i="6"/>
  <c r="U919" i="6"/>
  <c r="U920" i="6"/>
  <c r="U921" i="6"/>
  <c r="U922" i="6"/>
  <c r="U923" i="6"/>
  <c r="U924" i="6"/>
  <c r="U925" i="6"/>
  <c r="U926" i="6"/>
  <c r="U927" i="6"/>
  <c r="U928" i="6"/>
  <c r="U929" i="6"/>
  <c r="U930" i="6"/>
  <c r="U931" i="6"/>
  <c r="U932" i="6"/>
  <c r="U933" i="6"/>
  <c r="U934" i="6"/>
  <c r="U935" i="6"/>
  <c r="U936" i="6"/>
  <c r="U937" i="6"/>
  <c r="U938" i="6"/>
  <c r="U939" i="6"/>
  <c r="U940" i="6"/>
  <c r="U941" i="6"/>
  <c r="U942" i="6"/>
  <c r="U943" i="6"/>
  <c r="U944" i="6"/>
  <c r="U945" i="6"/>
  <c r="U946" i="6"/>
  <c r="U947" i="6"/>
  <c r="U948" i="6"/>
  <c r="U949" i="6"/>
  <c r="U950" i="6"/>
  <c r="U951" i="6"/>
  <c r="U952" i="6"/>
  <c r="U953" i="6"/>
  <c r="U954" i="6"/>
  <c r="U955" i="6"/>
  <c r="U956" i="6"/>
  <c r="U957" i="6"/>
  <c r="U958" i="6"/>
  <c r="U959" i="6"/>
  <c r="U960" i="6"/>
  <c r="U961" i="6"/>
  <c r="U962" i="6"/>
  <c r="U963" i="6"/>
  <c r="U964" i="6"/>
  <c r="U965" i="6"/>
  <c r="U966" i="6"/>
  <c r="U967" i="6"/>
  <c r="U968" i="6"/>
  <c r="U969" i="6"/>
  <c r="U970" i="6"/>
  <c r="U971" i="6"/>
  <c r="U972" i="6"/>
  <c r="U973" i="6"/>
  <c r="U974" i="6"/>
  <c r="U975" i="6"/>
  <c r="U976" i="6"/>
  <c r="U977" i="6"/>
  <c r="U978" i="6"/>
  <c r="U979" i="6"/>
  <c r="U980" i="6"/>
  <c r="U981" i="6"/>
  <c r="U982" i="6"/>
  <c r="U983" i="6"/>
  <c r="U984" i="6"/>
  <c r="U985" i="6"/>
  <c r="U986" i="6"/>
  <c r="U987" i="6"/>
  <c r="U988" i="6"/>
  <c r="U989" i="6"/>
  <c r="U990" i="6"/>
  <c r="U991" i="6"/>
  <c r="U992" i="6"/>
  <c r="U993" i="6"/>
  <c r="U994" i="6"/>
  <c r="U995" i="6"/>
  <c r="U996" i="6"/>
  <c r="U997" i="6"/>
  <c r="U998" i="6"/>
  <c r="U999" i="6"/>
  <c r="U1000" i="6"/>
  <c r="U1001" i="6"/>
  <c r="U1002" i="6"/>
  <c r="U1003" i="6"/>
  <c r="U1004" i="6"/>
  <c r="U1005" i="6"/>
  <c r="U1006" i="6"/>
  <c r="U1007" i="6"/>
  <c r="U1008" i="6"/>
  <c r="U1009" i="6"/>
  <c r="U1010" i="6"/>
  <c r="U1011" i="6"/>
  <c r="U1012" i="6"/>
  <c r="U1013" i="6"/>
  <c r="U1014" i="6"/>
  <c r="U1015" i="6"/>
  <c r="U1016" i="6"/>
  <c r="U1017" i="6"/>
  <c r="U1018" i="6"/>
  <c r="U1019" i="6"/>
  <c r="U1020" i="6"/>
  <c r="U1021" i="6"/>
  <c r="U1022" i="6"/>
  <c r="U1023" i="6"/>
  <c r="U1024" i="6"/>
  <c r="U1025" i="6"/>
  <c r="U1026" i="6"/>
  <c r="U1027" i="6"/>
  <c r="U1028" i="6"/>
  <c r="U1029" i="6"/>
  <c r="U1030" i="6"/>
  <c r="U1031" i="6"/>
  <c r="U1032" i="6"/>
  <c r="U1033" i="6"/>
  <c r="U1034" i="6"/>
  <c r="U1035" i="6"/>
  <c r="U1036" i="6"/>
  <c r="U1037" i="6"/>
  <c r="U1038" i="6"/>
  <c r="U1039" i="6"/>
  <c r="U1040" i="6"/>
  <c r="U1041" i="6"/>
  <c r="U1042" i="6"/>
  <c r="U1043" i="6"/>
  <c r="U1044" i="6"/>
  <c r="U1045" i="6"/>
  <c r="U1046" i="6"/>
  <c r="U1047" i="6"/>
  <c r="U1048" i="6"/>
  <c r="U1049" i="6"/>
  <c r="U1050" i="6"/>
  <c r="U1051" i="6"/>
  <c r="U1052" i="6"/>
  <c r="U1053" i="6"/>
  <c r="U1054" i="6"/>
  <c r="U1055" i="6"/>
  <c r="U1056" i="6"/>
  <c r="U1057" i="6"/>
  <c r="U1058" i="6"/>
  <c r="U1059" i="6"/>
  <c r="U1060" i="6"/>
  <c r="U1061" i="6"/>
  <c r="U1062" i="6"/>
  <c r="U1063" i="6"/>
  <c r="U1064" i="6"/>
  <c r="U1065" i="6"/>
  <c r="U1066" i="6"/>
  <c r="U1067" i="6"/>
  <c r="U1068" i="6"/>
  <c r="U1069" i="6"/>
  <c r="U1070" i="6"/>
  <c r="U1071" i="6"/>
  <c r="U1072" i="6"/>
  <c r="U1073" i="6"/>
  <c r="U1074" i="6"/>
  <c r="U1075" i="6"/>
  <c r="U1076" i="6"/>
  <c r="U1077" i="6"/>
  <c r="U1078" i="6"/>
  <c r="U1079" i="6"/>
  <c r="U1080" i="6"/>
  <c r="U1081" i="6"/>
  <c r="U1082" i="6"/>
  <c r="U1083" i="6"/>
  <c r="U1084" i="6"/>
  <c r="U1085" i="6"/>
  <c r="U1086" i="6"/>
  <c r="U1087" i="6"/>
  <c r="U1088" i="6"/>
  <c r="U1089" i="6"/>
  <c r="U1090" i="6"/>
  <c r="U1091" i="6"/>
  <c r="U1092" i="6"/>
  <c r="U1093" i="6"/>
  <c r="U1094" i="6"/>
  <c r="U1095" i="6"/>
  <c r="U1096" i="6"/>
  <c r="U1097" i="6"/>
  <c r="U1098" i="6"/>
  <c r="U1099" i="6"/>
  <c r="U1100" i="6"/>
  <c r="U1101" i="6"/>
  <c r="U1102" i="6"/>
  <c r="U1103" i="6"/>
  <c r="U1104" i="6"/>
  <c r="U1105" i="6"/>
  <c r="U1106" i="6"/>
  <c r="U1107" i="6"/>
  <c r="U1108" i="6"/>
  <c r="U1109" i="6"/>
  <c r="U1110" i="6"/>
  <c r="U1111" i="6"/>
  <c r="U1112" i="6"/>
  <c r="U1113" i="6"/>
  <c r="U1114" i="6"/>
  <c r="U1115" i="6"/>
  <c r="U1116" i="6"/>
  <c r="U1117" i="6"/>
  <c r="U1118" i="6"/>
  <c r="U1119" i="6"/>
  <c r="U1120" i="6"/>
  <c r="U1121" i="6"/>
  <c r="U1122" i="6"/>
  <c r="U1123" i="6"/>
  <c r="U1124" i="6"/>
  <c r="U1125" i="6"/>
  <c r="U1126" i="6"/>
  <c r="U1127" i="6"/>
  <c r="U1128" i="6"/>
  <c r="U1129" i="6"/>
  <c r="U1130" i="6"/>
  <c r="U1131" i="6"/>
  <c r="U1132" i="6"/>
  <c r="U1133" i="6"/>
  <c r="U1134" i="6"/>
  <c r="U1135" i="6"/>
  <c r="U1136" i="6"/>
  <c r="U1137" i="6"/>
  <c r="U1138" i="6"/>
  <c r="U1139" i="6"/>
  <c r="U1140" i="6"/>
  <c r="U1141" i="6"/>
  <c r="U1142" i="6"/>
  <c r="U1143" i="6"/>
  <c r="U1144" i="6"/>
  <c r="U1145" i="6"/>
  <c r="U1146" i="6"/>
  <c r="U1147" i="6"/>
  <c r="U1148" i="6"/>
  <c r="U1149" i="6"/>
  <c r="U1150" i="6"/>
  <c r="U1151" i="6"/>
  <c r="U1152" i="6"/>
  <c r="U1153" i="6"/>
  <c r="U1154" i="6"/>
  <c r="U1155" i="6"/>
  <c r="U1156" i="6"/>
  <c r="U1157" i="6"/>
  <c r="U1158" i="6"/>
  <c r="U1159" i="6"/>
  <c r="U1160" i="6"/>
  <c r="U1161" i="6"/>
  <c r="U1162" i="6"/>
  <c r="U1163" i="6"/>
  <c r="U1164" i="6"/>
  <c r="U1165" i="6"/>
  <c r="U1166" i="6"/>
  <c r="U1167" i="6"/>
  <c r="U1168" i="6"/>
  <c r="U1169" i="6"/>
  <c r="U1170" i="6"/>
  <c r="U1171" i="6"/>
  <c r="U1172" i="6"/>
  <c r="U1173" i="6"/>
  <c r="U1174" i="6"/>
  <c r="U1175" i="6"/>
  <c r="U1176" i="6"/>
  <c r="U1177" i="6"/>
  <c r="U1178" i="6"/>
  <c r="U1179" i="6"/>
  <c r="U1180" i="6"/>
  <c r="U1181" i="6"/>
  <c r="U1182" i="6"/>
  <c r="U1183" i="6"/>
  <c r="U1184" i="6"/>
  <c r="U1185" i="6"/>
  <c r="U1186" i="6"/>
  <c r="U1187" i="6"/>
  <c r="U1188" i="6"/>
  <c r="U1189" i="6"/>
  <c r="U1190" i="6"/>
  <c r="U1191" i="6"/>
  <c r="U1192" i="6"/>
  <c r="U1193" i="6"/>
  <c r="U1194" i="6"/>
  <c r="U1195" i="6"/>
  <c r="U1196" i="6"/>
  <c r="U1197" i="6"/>
  <c r="U1198" i="6"/>
  <c r="U1199" i="6"/>
  <c r="U1200" i="6"/>
  <c r="U1201" i="6"/>
  <c r="U1202" i="6"/>
  <c r="U1203" i="6"/>
  <c r="U1204" i="6"/>
  <c r="U1205" i="6"/>
  <c r="U1206" i="6"/>
  <c r="U1207" i="6"/>
  <c r="U1208" i="6"/>
  <c r="U1209" i="6"/>
  <c r="U1210" i="6"/>
  <c r="U1211" i="6"/>
  <c r="U1212" i="6"/>
  <c r="U1213" i="6"/>
  <c r="U1214" i="6"/>
  <c r="U1215" i="6"/>
  <c r="U1216" i="6"/>
  <c r="U1217" i="6"/>
  <c r="U1218" i="6"/>
  <c r="U1219" i="6"/>
  <c r="U1220" i="6"/>
  <c r="U1221" i="6"/>
  <c r="U1222" i="6"/>
  <c r="U1223" i="6"/>
  <c r="U1224" i="6"/>
  <c r="U1225" i="6"/>
  <c r="U1226" i="6"/>
  <c r="U1227" i="6"/>
  <c r="U1228" i="6"/>
  <c r="U1229" i="6"/>
  <c r="U1230" i="6"/>
  <c r="U1231" i="6"/>
  <c r="U1232" i="6"/>
  <c r="U1233" i="6"/>
  <c r="U1234" i="6"/>
  <c r="U1235" i="6"/>
  <c r="U1236" i="6"/>
  <c r="U1237" i="6"/>
  <c r="U1238" i="6"/>
  <c r="U1239" i="6"/>
  <c r="U1240" i="6"/>
  <c r="U1241" i="6"/>
  <c r="U1242" i="6"/>
  <c r="U1243" i="6"/>
  <c r="U1244" i="6"/>
  <c r="U1245" i="6"/>
  <c r="U1246" i="6"/>
  <c r="U1247" i="6"/>
  <c r="U1248" i="6"/>
  <c r="U1249" i="6"/>
  <c r="U1250" i="6"/>
  <c r="U1251" i="6"/>
  <c r="U1252" i="6"/>
  <c r="U1253" i="6"/>
  <c r="U1254" i="6"/>
  <c r="U1255" i="6"/>
  <c r="U1256" i="6"/>
  <c r="U1257" i="6"/>
  <c r="U1258" i="6"/>
  <c r="U1259" i="6"/>
  <c r="U1260" i="6"/>
  <c r="U1261" i="6"/>
  <c r="U1262" i="6"/>
  <c r="U1263" i="6"/>
  <c r="U1264" i="6"/>
  <c r="U1265" i="6"/>
  <c r="U1266" i="6"/>
  <c r="U1267" i="6"/>
  <c r="U1268" i="6"/>
  <c r="U1269" i="6"/>
  <c r="U1270" i="6"/>
  <c r="U1271" i="6"/>
  <c r="U1272" i="6"/>
  <c r="U1273" i="6"/>
  <c r="U1274" i="6"/>
  <c r="U1275" i="6"/>
  <c r="U1276" i="6"/>
  <c r="U1277" i="6"/>
  <c r="U1278" i="6"/>
  <c r="U1279" i="6"/>
  <c r="U1280" i="6"/>
  <c r="U1281" i="6"/>
  <c r="U1282" i="6"/>
  <c r="U1283" i="6"/>
  <c r="U1284" i="6"/>
  <c r="U1285" i="6"/>
  <c r="U1286" i="6"/>
  <c r="U1287" i="6"/>
  <c r="U1288" i="6"/>
  <c r="U1289" i="6"/>
  <c r="U1290" i="6"/>
  <c r="U1291" i="6"/>
  <c r="U1292" i="6"/>
  <c r="U1293" i="6"/>
  <c r="U1294" i="6"/>
  <c r="U1295" i="6"/>
  <c r="U1296" i="6"/>
  <c r="U1297" i="6"/>
  <c r="U1298" i="6"/>
  <c r="U1299" i="6"/>
  <c r="U1300" i="6"/>
  <c r="U1301" i="6"/>
  <c r="U1302" i="6"/>
  <c r="U1303" i="6"/>
  <c r="U1304" i="6"/>
  <c r="U1305" i="6"/>
  <c r="U1306" i="6"/>
  <c r="U1307" i="6"/>
  <c r="U1308" i="6"/>
  <c r="U1309" i="6"/>
  <c r="U1310" i="6"/>
  <c r="U1311" i="6"/>
  <c r="U1312" i="6"/>
  <c r="U1313" i="6"/>
  <c r="U1314" i="6"/>
  <c r="U1315" i="6"/>
  <c r="U1316" i="6"/>
  <c r="U1317" i="6"/>
  <c r="U1318" i="6"/>
  <c r="U1319" i="6"/>
  <c r="U1320" i="6"/>
  <c r="U1321" i="6"/>
  <c r="U1322" i="6"/>
  <c r="U1323" i="6"/>
  <c r="U1324" i="6"/>
  <c r="U1325" i="6"/>
  <c r="U1326" i="6"/>
  <c r="U1327" i="6"/>
  <c r="U1328" i="6"/>
  <c r="U1329" i="6"/>
  <c r="U1330" i="6"/>
  <c r="U1331" i="6"/>
  <c r="U1332" i="6"/>
  <c r="U1333" i="6"/>
  <c r="U1334" i="6"/>
  <c r="U1335" i="6"/>
  <c r="U1336" i="6"/>
  <c r="U1337" i="6"/>
  <c r="U1338" i="6"/>
  <c r="U1339" i="6"/>
  <c r="U1340" i="6"/>
  <c r="U1341" i="6"/>
  <c r="U1342" i="6"/>
  <c r="U1343" i="6"/>
  <c r="U1344" i="6"/>
  <c r="U1345" i="6"/>
  <c r="U1346" i="6"/>
  <c r="U1347" i="6"/>
  <c r="U1348" i="6"/>
  <c r="U1349" i="6"/>
  <c r="U1350" i="6"/>
  <c r="U1351" i="6"/>
  <c r="U1352" i="6"/>
  <c r="U1353" i="6"/>
  <c r="U1354" i="6"/>
  <c r="U1355" i="6"/>
  <c r="U1356" i="6"/>
  <c r="U1357" i="6"/>
  <c r="U1358" i="6"/>
  <c r="U1359" i="6"/>
  <c r="U1360" i="6"/>
  <c r="U1361" i="6"/>
  <c r="U1362" i="6"/>
  <c r="U1363" i="6"/>
  <c r="U1364" i="6"/>
  <c r="U1365" i="6"/>
  <c r="U1366" i="6"/>
  <c r="U1367" i="6"/>
  <c r="U1368" i="6"/>
  <c r="U1369" i="6"/>
  <c r="U1370" i="6"/>
  <c r="U1371" i="6"/>
  <c r="U1372" i="6"/>
  <c r="U1373" i="6"/>
  <c r="U1374" i="6"/>
  <c r="U1375" i="6"/>
  <c r="U1376" i="6"/>
  <c r="U1377" i="6"/>
  <c r="U1378" i="6"/>
  <c r="U1379" i="6"/>
  <c r="U1380" i="6"/>
  <c r="U1381" i="6"/>
  <c r="U1382" i="6"/>
  <c r="U1383" i="6"/>
  <c r="U1384" i="6"/>
  <c r="U1385" i="6"/>
  <c r="U1386" i="6"/>
  <c r="U1387" i="6"/>
  <c r="U1388" i="6"/>
  <c r="U1389" i="6"/>
  <c r="U1390" i="6"/>
  <c r="U1391" i="6"/>
  <c r="U1392" i="6"/>
  <c r="U1393" i="6"/>
  <c r="U1394" i="6"/>
  <c r="U1395" i="6"/>
  <c r="U1396" i="6"/>
  <c r="U1397" i="6"/>
  <c r="U1398" i="6"/>
  <c r="U1399" i="6"/>
  <c r="U1400" i="6"/>
  <c r="U1401" i="6"/>
  <c r="U1402" i="6"/>
  <c r="U1403" i="6"/>
  <c r="U1404" i="6"/>
  <c r="U1405" i="6"/>
  <c r="U1406" i="6"/>
  <c r="U1407" i="6"/>
  <c r="U1408" i="6"/>
  <c r="U1409" i="6"/>
  <c r="U1410" i="6"/>
  <c r="U1411" i="6"/>
  <c r="U1412" i="6"/>
  <c r="U1413" i="6"/>
  <c r="U1414" i="6"/>
  <c r="U1415" i="6"/>
  <c r="U1416" i="6"/>
  <c r="U1417" i="6"/>
  <c r="U1418" i="6"/>
  <c r="U1419" i="6"/>
  <c r="U1420" i="6"/>
  <c r="U1421" i="6"/>
  <c r="U1422" i="6"/>
  <c r="U1423" i="6"/>
  <c r="U1424" i="6"/>
  <c r="U1425" i="6"/>
  <c r="U1426" i="6"/>
  <c r="U1427" i="6"/>
  <c r="U1428" i="6"/>
  <c r="U1429" i="6"/>
  <c r="U1430" i="6"/>
  <c r="U1431" i="6"/>
  <c r="U1432" i="6"/>
  <c r="U1433" i="6"/>
  <c r="U1434" i="6"/>
  <c r="U1435" i="6"/>
  <c r="U1436" i="6"/>
  <c r="U1437" i="6"/>
  <c r="U1438" i="6"/>
  <c r="U1439" i="6"/>
  <c r="U1440" i="6"/>
  <c r="U1441" i="6"/>
  <c r="U1442" i="6"/>
  <c r="U1443" i="6"/>
  <c r="U1444" i="6"/>
  <c r="U1445" i="6"/>
  <c r="U1446" i="6"/>
  <c r="U1447" i="6"/>
  <c r="U1448" i="6"/>
  <c r="U1449" i="6"/>
  <c r="U1450" i="6"/>
  <c r="U1451" i="6"/>
  <c r="U1452" i="6"/>
  <c r="U1453" i="6"/>
  <c r="U1454" i="6"/>
  <c r="U1455" i="6"/>
  <c r="U1456" i="6"/>
  <c r="U1457" i="6"/>
  <c r="U1458" i="6"/>
  <c r="U1459" i="6"/>
  <c r="U1460" i="6"/>
  <c r="U1461" i="6"/>
  <c r="U1462" i="6"/>
  <c r="U1463" i="6"/>
  <c r="U1464" i="6"/>
  <c r="U1465" i="6"/>
  <c r="U1466" i="6"/>
  <c r="U1467" i="6"/>
  <c r="U1468" i="6"/>
  <c r="U1469" i="6"/>
  <c r="U1470" i="6"/>
  <c r="U1471" i="6"/>
  <c r="U1472" i="6"/>
  <c r="U1473" i="6"/>
  <c r="U1474" i="6"/>
  <c r="U1475" i="6"/>
  <c r="U1476" i="6"/>
  <c r="U1477" i="6"/>
  <c r="U1478" i="6"/>
  <c r="U1479" i="6"/>
  <c r="U1480" i="6"/>
  <c r="U1481" i="6"/>
  <c r="U1482" i="6"/>
  <c r="U1483" i="6"/>
  <c r="U1484" i="6"/>
  <c r="U1485" i="6"/>
  <c r="U1486" i="6"/>
  <c r="U1487" i="6"/>
  <c r="U1488" i="6"/>
  <c r="U1489" i="6"/>
  <c r="U1490" i="6"/>
  <c r="U1491" i="6"/>
  <c r="U1492" i="6"/>
  <c r="U1493" i="6"/>
  <c r="U1494" i="6"/>
  <c r="U1495" i="6"/>
  <c r="U1496" i="6"/>
  <c r="U1497" i="6"/>
  <c r="U1498" i="6"/>
  <c r="U1499" i="6"/>
  <c r="U1500" i="6"/>
  <c r="U1501" i="6"/>
  <c r="U1502" i="6"/>
  <c r="U1503" i="6"/>
  <c r="U1504" i="6"/>
  <c r="U1505" i="6"/>
  <c r="U1506" i="6"/>
  <c r="U1507" i="6"/>
  <c r="U1508" i="6"/>
  <c r="U1509" i="6"/>
  <c r="U1510" i="6"/>
  <c r="U1511" i="6"/>
  <c r="U1512" i="6"/>
  <c r="U1513" i="6"/>
  <c r="U1514" i="6"/>
  <c r="U1515" i="6"/>
  <c r="U1516" i="6"/>
  <c r="U1517" i="6"/>
  <c r="U1518" i="6"/>
  <c r="U1519" i="6"/>
  <c r="U1520" i="6"/>
  <c r="U1521" i="6"/>
  <c r="U1522" i="6"/>
  <c r="U1523" i="6"/>
  <c r="U1524" i="6"/>
  <c r="U1525" i="6"/>
  <c r="U1526" i="6"/>
  <c r="U1527" i="6"/>
  <c r="U1528" i="6"/>
  <c r="U1529" i="6"/>
  <c r="U1530" i="6"/>
  <c r="U1531" i="6"/>
  <c r="U1532" i="6"/>
  <c r="U1533" i="6"/>
  <c r="U1534" i="6"/>
  <c r="U1535" i="6"/>
  <c r="U1536" i="6"/>
  <c r="U1537" i="6"/>
  <c r="U1538" i="6"/>
  <c r="U3" i="6"/>
  <c r="V3" i="6" s="1"/>
  <c r="W59" i="5"/>
  <c r="X59" i="5" s="1"/>
  <c r="W131" i="5"/>
  <c r="X131" i="5" s="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912" i="5"/>
  <c r="V913" i="5"/>
  <c r="V914" i="5"/>
  <c r="V915" i="5"/>
  <c r="V916" i="5"/>
  <c r="V917" i="5"/>
  <c r="V918" i="5"/>
  <c r="V919" i="5"/>
  <c r="V920" i="5"/>
  <c r="V921" i="5"/>
  <c r="V922" i="5"/>
  <c r="V923" i="5"/>
  <c r="V924" i="5"/>
  <c r="V925" i="5"/>
  <c r="V926" i="5"/>
  <c r="V927" i="5"/>
  <c r="V928" i="5"/>
  <c r="V929" i="5"/>
  <c r="V930" i="5"/>
  <c r="V931" i="5"/>
  <c r="V932" i="5"/>
  <c r="V933" i="5"/>
  <c r="V934" i="5"/>
  <c r="V935" i="5"/>
  <c r="V936" i="5"/>
  <c r="V937" i="5"/>
  <c r="V938" i="5"/>
  <c r="V939" i="5"/>
  <c r="V940" i="5"/>
  <c r="V941" i="5"/>
  <c r="V942" i="5"/>
  <c r="V943" i="5"/>
  <c r="V944" i="5"/>
  <c r="V945" i="5"/>
  <c r="V946" i="5"/>
  <c r="V947" i="5"/>
  <c r="V948" i="5"/>
  <c r="V949" i="5"/>
  <c r="V950" i="5"/>
  <c r="V951" i="5"/>
  <c r="V952" i="5"/>
  <c r="V953" i="5"/>
  <c r="V954" i="5"/>
  <c r="V955" i="5"/>
  <c r="V956" i="5"/>
  <c r="V957" i="5"/>
  <c r="V958" i="5"/>
  <c r="V959" i="5"/>
  <c r="V960" i="5"/>
  <c r="V961" i="5"/>
  <c r="V962" i="5"/>
  <c r="V963" i="5"/>
  <c r="V964" i="5"/>
  <c r="V965" i="5"/>
  <c r="V966" i="5"/>
  <c r="V967" i="5"/>
  <c r="V968" i="5"/>
  <c r="V969" i="5"/>
  <c r="V970" i="5"/>
  <c r="V971" i="5"/>
  <c r="V972" i="5"/>
  <c r="V973" i="5"/>
  <c r="V974" i="5"/>
  <c r="V975" i="5"/>
  <c r="V976" i="5"/>
  <c r="V977" i="5"/>
  <c r="V978" i="5"/>
  <c r="V979" i="5"/>
  <c r="V980" i="5"/>
  <c r="V981" i="5"/>
  <c r="V982" i="5"/>
  <c r="V983" i="5"/>
  <c r="V984" i="5"/>
  <c r="V985" i="5"/>
  <c r="V986" i="5"/>
  <c r="V987" i="5"/>
  <c r="V988" i="5"/>
  <c r="V989" i="5"/>
  <c r="V990" i="5"/>
  <c r="V991" i="5"/>
  <c r="V992" i="5"/>
  <c r="V993" i="5"/>
  <c r="V994" i="5"/>
  <c r="V995" i="5"/>
  <c r="V996" i="5"/>
  <c r="V997" i="5"/>
  <c r="V998" i="5"/>
  <c r="V999" i="5"/>
  <c r="V1000" i="5"/>
  <c r="V1001" i="5"/>
  <c r="V1002" i="5"/>
  <c r="V1003" i="5"/>
  <c r="V1004" i="5"/>
  <c r="V1005" i="5"/>
  <c r="V1006" i="5"/>
  <c r="V1007" i="5"/>
  <c r="V1008" i="5"/>
  <c r="V1009" i="5"/>
  <c r="V1010" i="5"/>
  <c r="V1011" i="5"/>
  <c r="V1012" i="5"/>
  <c r="V1013" i="5"/>
  <c r="V1014" i="5"/>
  <c r="V1015" i="5"/>
  <c r="V1016" i="5"/>
  <c r="V1017" i="5"/>
  <c r="V1018" i="5"/>
  <c r="V1019" i="5"/>
  <c r="V1020" i="5"/>
  <c r="V1021" i="5"/>
  <c r="V1022" i="5"/>
  <c r="V1023" i="5"/>
  <c r="V1024" i="5"/>
  <c r="V1025" i="5"/>
  <c r="V1026" i="5"/>
  <c r="V1027" i="5"/>
  <c r="V1028" i="5"/>
  <c r="V1029" i="5"/>
  <c r="V1030" i="5"/>
  <c r="V1031" i="5"/>
  <c r="V1032" i="5"/>
  <c r="V1033" i="5"/>
  <c r="V1034" i="5"/>
  <c r="V1035" i="5"/>
  <c r="V1036" i="5"/>
  <c r="V1037" i="5"/>
  <c r="V1038" i="5"/>
  <c r="V1039" i="5"/>
  <c r="V1040" i="5"/>
  <c r="V1041" i="5"/>
  <c r="V1042" i="5"/>
  <c r="V1043" i="5"/>
  <c r="V1044" i="5"/>
  <c r="V1045" i="5"/>
  <c r="V1046" i="5"/>
  <c r="V1047" i="5"/>
  <c r="V1048" i="5"/>
  <c r="V1049" i="5"/>
  <c r="V1050" i="5"/>
  <c r="V1051" i="5"/>
  <c r="V1052" i="5"/>
  <c r="V1053" i="5"/>
  <c r="V1054" i="5"/>
  <c r="V1055" i="5"/>
  <c r="V1056" i="5"/>
  <c r="V1057" i="5"/>
  <c r="V1058" i="5"/>
  <c r="V1059" i="5"/>
  <c r="V1060" i="5"/>
  <c r="V1061" i="5"/>
  <c r="V1062" i="5"/>
  <c r="V1063" i="5"/>
  <c r="V1064" i="5"/>
  <c r="V1065" i="5"/>
  <c r="V1066" i="5"/>
  <c r="V1067" i="5"/>
  <c r="V1068" i="5"/>
  <c r="V1069" i="5"/>
  <c r="V1070" i="5"/>
  <c r="V1071" i="5"/>
  <c r="V1072" i="5"/>
  <c r="V1073" i="5"/>
  <c r="V1074" i="5"/>
  <c r="V1075" i="5"/>
  <c r="V1076" i="5"/>
  <c r="V1077" i="5"/>
  <c r="V1078" i="5"/>
  <c r="V1079" i="5"/>
  <c r="V1080" i="5"/>
  <c r="V1081" i="5"/>
  <c r="V1082" i="5"/>
  <c r="V1083" i="5"/>
  <c r="V1084" i="5"/>
  <c r="V1085" i="5"/>
  <c r="V1086" i="5"/>
  <c r="V1087" i="5"/>
  <c r="V1088" i="5"/>
  <c r="V1089" i="5"/>
  <c r="V1090" i="5"/>
  <c r="V1091" i="5"/>
  <c r="V1092" i="5"/>
  <c r="V1093" i="5"/>
  <c r="V1094" i="5"/>
  <c r="V1095" i="5"/>
  <c r="V1096" i="5"/>
  <c r="V1097" i="5"/>
  <c r="V1098" i="5"/>
  <c r="V1099" i="5"/>
  <c r="V1100" i="5"/>
  <c r="V1101" i="5"/>
  <c r="V1102" i="5"/>
  <c r="V1103" i="5"/>
  <c r="V1104" i="5"/>
  <c r="V1105" i="5"/>
  <c r="V1106" i="5"/>
  <c r="V1107" i="5"/>
  <c r="V1108" i="5"/>
  <c r="V1109" i="5"/>
  <c r="V1110" i="5"/>
  <c r="V1111" i="5"/>
  <c r="V1112" i="5"/>
  <c r="V1113" i="5"/>
  <c r="V1114" i="5"/>
  <c r="V1115" i="5"/>
  <c r="V1116" i="5"/>
  <c r="V1117" i="5"/>
  <c r="V1118" i="5"/>
  <c r="V1119" i="5"/>
  <c r="V1120" i="5"/>
  <c r="V1121" i="5"/>
  <c r="V1122" i="5"/>
  <c r="V1123" i="5"/>
  <c r="V1124" i="5"/>
  <c r="V1125" i="5"/>
  <c r="V1126" i="5"/>
  <c r="V1127" i="5"/>
  <c r="V1128" i="5"/>
  <c r="V1129" i="5"/>
  <c r="V1130" i="5"/>
  <c r="V1131" i="5"/>
  <c r="V1132" i="5"/>
  <c r="V1133" i="5"/>
  <c r="V1134" i="5"/>
  <c r="V1135" i="5"/>
  <c r="V1136" i="5"/>
  <c r="V1137" i="5"/>
  <c r="V1138" i="5"/>
  <c r="V1139" i="5"/>
  <c r="V1140" i="5"/>
  <c r="V1141" i="5"/>
  <c r="V1142" i="5"/>
  <c r="V1143" i="5"/>
  <c r="V1144" i="5"/>
  <c r="V1145" i="5"/>
  <c r="V1146" i="5"/>
  <c r="V1147" i="5"/>
  <c r="V1148" i="5"/>
  <c r="V1149" i="5"/>
  <c r="V1150" i="5"/>
  <c r="V1151" i="5"/>
  <c r="V1152" i="5"/>
  <c r="V1153" i="5"/>
  <c r="V1154" i="5"/>
  <c r="V1155" i="5"/>
  <c r="V1156" i="5"/>
  <c r="V1157" i="5"/>
  <c r="V1158" i="5"/>
  <c r="V1159" i="5"/>
  <c r="V1160" i="5"/>
  <c r="V1161" i="5"/>
  <c r="V1162" i="5"/>
  <c r="V1163" i="5"/>
  <c r="V1164" i="5"/>
  <c r="V1165" i="5"/>
  <c r="V1166" i="5"/>
  <c r="V1167" i="5"/>
  <c r="V1168" i="5"/>
  <c r="V1169" i="5"/>
  <c r="V1170" i="5"/>
  <c r="V1171" i="5"/>
  <c r="V1172" i="5"/>
  <c r="V1173" i="5"/>
  <c r="V1174" i="5"/>
  <c r="V1175" i="5"/>
  <c r="V1176" i="5"/>
  <c r="V1177" i="5"/>
  <c r="V1178" i="5"/>
  <c r="V1179" i="5"/>
  <c r="V1180" i="5"/>
  <c r="V1181" i="5"/>
  <c r="V1182" i="5"/>
  <c r="V1183" i="5"/>
  <c r="V1184" i="5"/>
  <c r="V1185" i="5"/>
  <c r="V1186" i="5"/>
  <c r="V1187" i="5"/>
  <c r="V1188" i="5"/>
  <c r="V1189" i="5"/>
  <c r="V1190" i="5"/>
  <c r="V1191" i="5"/>
  <c r="V1192" i="5"/>
  <c r="V1193" i="5"/>
  <c r="V1194" i="5"/>
  <c r="V1195" i="5"/>
  <c r="V1196" i="5"/>
  <c r="V1197" i="5"/>
  <c r="V1198" i="5"/>
  <c r="V1199" i="5"/>
  <c r="V1200" i="5"/>
  <c r="V1201" i="5"/>
  <c r="V1202" i="5"/>
  <c r="V1203" i="5"/>
  <c r="V1204" i="5"/>
  <c r="V1205" i="5"/>
  <c r="V1206" i="5"/>
  <c r="V1207" i="5"/>
  <c r="V1208" i="5"/>
  <c r="V1209" i="5"/>
  <c r="V1210" i="5"/>
  <c r="V1211" i="5"/>
  <c r="V1212" i="5"/>
  <c r="V1213" i="5"/>
  <c r="V1214" i="5"/>
  <c r="V1215" i="5"/>
  <c r="V1216" i="5"/>
  <c r="V1217" i="5"/>
  <c r="V1218" i="5"/>
  <c r="V1219" i="5"/>
  <c r="V1220" i="5"/>
  <c r="V1221" i="5"/>
  <c r="V1222" i="5"/>
  <c r="V1223" i="5"/>
  <c r="V1224" i="5"/>
  <c r="V1225" i="5"/>
  <c r="V1226" i="5"/>
  <c r="V1227" i="5"/>
  <c r="V1228" i="5"/>
  <c r="V1229" i="5"/>
  <c r="V1230" i="5"/>
  <c r="V1231" i="5"/>
  <c r="V1232" i="5"/>
  <c r="V1233" i="5"/>
  <c r="V1234" i="5"/>
  <c r="V1235" i="5"/>
  <c r="V1236" i="5"/>
  <c r="V1237" i="5"/>
  <c r="V1238" i="5"/>
  <c r="V1239" i="5"/>
  <c r="V1240" i="5"/>
  <c r="V1241" i="5"/>
  <c r="V1242" i="5"/>
  <c r="V1243" i="5"/>
  <c r="V1244" i="5"/>
  <c r="V1245" i="5"/>
  <c r="V1246" i="5"/>
  <c r="V1247" i="5"/>
  <c r="V1248" i="5"/>
  <c r="V1249" i="5"/>
  <c r="V1250" i="5"/>
  <c r="V1251" i="5"/>
  <c r="V1252" i="5"/>
  <c r="V1253" i="5"/>
  <c r="V1254" i="5"/>
  <c r="V1255" i="5"/>
  <c r="V1256" i="5"/>
  <c r="V1257" i="5"/>
  <c r="V1258" i="5"/>
  <c r="V1259" i="5"/>
  <c r="V1260" i="5"/>
  <c r="V1261" i="5"/>
  <c r="V1262" i="5"/>
  <c r="V1263" i="5"/>
  <c r="V1264" i="5"/>
  <c r="V1265" i="5"/>
  <c r="V1266" i="5"/>
  <c r="V1267" i="5"/>
  <c r="V1268" i="5"/>
  <c r="V1269" i="5"/>
  <c r="V1270" i="5"/>
  <c r="V1271" i="5"/>
  <c r="V1272" i="5"/>
  <c r="V1273" i="5"/>
  <c r="V1274" i="5"/>
  <c r="V1275" i="5"/>
  <c r="V1276" i="5"/>
  <c r="V1277" i="5"/>
  <c r="V1278" i="5"/>
  <c r="V1279" i="5"/>
  <c r="V1280" i="5"/>
  <c r="V1281" i="5"/>
  <c r="V1282" i="5"/>
  <c r="V1283" i="5"/>
  <c r="V1284" i="5"/>
  <c r="V1285" i="5"/>
  <c r="V1286" i="5"/>
  <c r="V1287" i="5"/>
  <c r="V1288" i="5"/>
  <c r="V1289" i="5"/>
  <c r="V1290" i="5"/>
  <c r="V1291" i="5"/>
  <c r="V1292" i="5"/>
  <c r="V1293" i="5"/>
  <c r="V1294" i="5"/>
  <c r="V1295" i="5"/>
  <c r="V1296" i="5"/>
  <c r="V1297" i="5"/>
  <c r="V1298" i="5"/>
  <c r="V1299" i="5"/>
  <c r="V1300" i="5"/>
  <c r="V1301" i="5"/>
  <c r="V1302" i="5"/>
  <c r="V1303" i="5"/>
  <c r="V1304" i="5"/>
  <c r="V1305" i="5"/>
  <c r="V1306" i="5"/>
  <c r="V1307" i="5"/>
  <c r="V1308" i="5"/>
  <c r="V1309" i="5"/>
  <c r="V1310" i="5"/>
  <c r="V1311" i="5"/>
  <c r="V1312" i="5"/>
  <c r="V1313" i="5"/>
  <c r="V1314" i="5"/>
  <c r="V1315" i="5"/>
  <c r="V1316" i="5"/>
  <c r="V1317" i="5"/>
  <c r="V1318" i="5"/>
  <c r="V1319" i="5"/>
  <c r="V1320" i="5"/>
  <c r="V1321" i="5"/>
  <c r="V1322" i="5"/>
  <c r="V1323" i="5"/>
  <c r="V1324" i="5"/>
  <c r="V1325" i="5"/>
  <c r="V1326" i="5"/>
  <c r="V1327" i="5"/>
  <c r="V1328" i="5"/>
  <c r="V1329" i="5"/>
  <c r="V1330" i="5"/>
  <c r="V1331" i="5"/>
  <c r="V1332" i="5"/>
  <c r="V1333" i="5"/>
  <c r="V1334" i="5"/>
  <c r="V1335" i="5"/>
  <c r="V1336" i="5"/>
  <c r="V1337" i="5"/>
  <c r="V1338" i="5"/>
  <c r="V1339" i="5"/>
  <c r="V1340" i="5"/>
  <c r="V1341" i="5"/>
  <c r="V1342" i="5"/>
  <c r="V1343" i="5"/>
  <c r="V1344" i="5"/>
  <c r="V1345" i="5"/>
  <c r="V1346" i="5"/>
  <c r="V1347" i="5"/>
  <c r="V1348" i="5"/>
  <c r="V1349" i="5"/>
  <c r="V1350" i="5"/>
  <c r="V1351" i="5"/>
  <c r="V1352" i="5"/>
  <c r="V1353" i="5"/>
  <c r="V1354" i="5"/>
  <c r="V1355" i="5"/>
  <c r="V1356" i="5"/>
  <c r="V1357" i="5"/>
  <c r="V1358" i="5"/>
  <c r="V1359" i="5"/>
  <c r="V1360" i="5"/>
  <c r="V1361" i="5"/>
  <c r="V1362" i="5"/>
  <c r="V1363" i="5"/>
  <c r="V1364" i="5"/>
  <c r="V1365" i="5"/>
  <c r="V1366" i="5"/>
  <c r="V1367" i="5"/>
  <c r="V1368" i="5"/>
  <c r="V1369" i="5"/>
  <c r="V1370" i="5"/>
  <c r="V1371" i="5"/>
  <c r="V1372" i="5"/>
  <c r="V1373" i="5"/>
  <c r="V1374" i="5"/>
  <c r="V1375" i="5"/>
  <c r="V1376" i="5"/>
  <c r="V1377" i="5"/>
  <c r="V1378" i="5"/>
  <c r="V1379" i="5"/>
  <c r="V1380" i="5"/>
  <c r="V1381" i="5"/>
  <c r="V1382" i="5"/>
  <c r="V1383" i="5"/>
  <c r="V1384" i="5"/>
  <c r="V1385" i="5"/>
  <c r="V1386" i="5"/>
  <c r="V1387" i="5"/>
  <c r="V1388" i="5"/>
  <c r="V1389" i="5"/>
  <c r="V1390" i="5"/>
  <c r="V1391" i="5"/>
  <c r="V1392" i="5"/>
  <c r="V1393" i="5"/>
  <c r="V1394" i="5"/>
  <c r="V1395" i="5"/>
  <c r="V1396" i="5"/>
  <c r="V1397" i="5"/>
  <c r="V1398" i="5"/>
  <c r="V1399" i="5"/>
  <c r="V1400" i="5"/>
  <c r="V1401" i="5"/>
  <c r="V1402" i="5"/>
  <c r="V1403" i="5"/>
  <c r="V1404" i="5"/>
  <c r="V1405" i="5"/>
  <c r="V1406" i="5"/>
  <c r="V1407" i="5"/>
  <c r="V1408" i="5"/>
  <c r="V1409" i="5"/>
  <c r="V1410" i="5"/>
  <c r="V1411" i="5"/>
  <c r="V1412" i="5"/>
  <c r="V1413" i="5"/>
  <c r="V1414" i="5"/>
  <c r="V1415" i="5"/>
  <c r="V1416" i="5"/>
  <c r="V1417" i="5"/>
  <c r="V1418" i="5"/>
  <c r="V1419" i="5"/>
  <c r="V1420" i="5"/>
  <c r="V1421" i="5"/>
  <c r="V1422" i="5"/>
  <c r="V1423" i="5"/>
  <c r="V1424" i="5"/>
  <c r="V1425" i="5"/>
  <c r="V1426" i="5"/>
  <c r="V1427" i="5"/>
  <c r="V1428" i="5"/>
  <c r="V1429" i="5"/>
  <c r="V1430" i="5"/>
  <c r="V1431" i="5"/>
  <c r="V1432" i="5"/>
  <c r="V1433" i="5"/>
  <c r="V1434" i="5"/>
  <c r="V1435" i="5"/>
  <c r="V1436" i="5"/>
  <c r="V1437" i="5"/>
  <c r="V1438" i="5"/>
  <c r="V1439" i="5"/>
  <c r="V1440" i="5"/>
  <c r="V1441" i="5"/>
  <c r="V1442" i="5"/>
  <c r="V1443" i="5"/>
  <c r="V1444" i="5"/>
  <c r="V1445" i="5"/>
  <c r="V1446" i="5"/>
  <c r="V1447" i="5"/>
  <c r="V1448" i="5"/>
  <c r="V1449" i="5"/>
  <c r="V1450" i="5"/>
  <c r="V1451" i="5"/>
  <c r="V1452" i="5"/>
  <c r="V1453" i="5"/>
  <c r="V1454" i="5"/>
  <c r="V1455" i="5"/>
  <c r="V1456" i="5"/>
  <c r="V1457" i="5"/>
  <c r="V1458" i="5"/>
  <c r="V1459" i="5"/>
  <c r="V1460" i="5"/>
  <c r="V1461" i="5"/>
  <c r="V1462" i="5"/>
  <c r="V1463" i="5"/>
  <c r="V1464" i="5"/>
  <c r="V1465" i="5"/>
  <c r="V1466" i="5"/>
  <c r="V1467" i="5"/>
  <c r="V1468" i="5"/>
  <c r="V1469" i="5"/>
  <c r="V1470" i="5"/>
  <c r="V1471" i="5"/>
  <c r="V1472" i="5"/>
  <c r="V1473" i="5"/>
  <c r="V1474" i="5"/>
  <c r="V1475" i="5"/>
  <c r="V1476" i="5"/>
  <c r="V1477" i="5"/>
  <c r="V1478" i="5"/>
  <c r="V1479" i="5"/>
  <c r="V1480" i="5"/>
  <c r="V1481" i="5"/>
  <c r="V1482" i="5"/>
  <c r="V1483" i="5"/>
  <c r="V1484" i="5"/>
  <c r="V1485" i="5"/>
  <c r="V1486" i="5"/>
  <c r="V1487" i="5"/>
  <c r="V1488" i="5"/>
  <c r="V1489" i="5"/>
  <c r="V1490" i="5"/>
  <c r="V1491" i="5"/>
  <c r="V1492" i="5"/>
  <c r="V1493" i="5"/>
  <c r="V1494" i="5"/>
  <c r="V1495" i="5"/>
  <c r="V1496" i="5"/>
  <c r="V1497" i="5"/>
  <c r="V1498" i="5"/>
  <c r="V1499" i="5"/>
  <c r="V1500" i="5"/>
  <c r="V1501" i="5"/>
  <c r="V1502" i="5"/>
  <c r="V1503" i="5"/>
  <c r="V1504" i="5"/>
  <c r="V1505" i="5"/>
  <c r="V1506" i="5"/>
  <c r="V1507" i="5"/>
  <c r="V1508" i="5"/>
  <c r="V1509" i="5"/>
  <c r="V1510" i="5"/>
  <c r="V1511" i="5"/>
  <c r="V1512" i="5"/>
  <c r="V1513" i="5"/>
  <c r="V1514" i="5"/>
  <c r="V1515" i="5"/>
  <c r="V1516" i="5"/>
  <c r="V1517" i="5"/>
  <c r="V1518" i="5"/>
  <c r="V1519" i="5"/>
  <c r="V1520" i="5"/>
  <c r="V1521" i="5"/>
  <c r="V1522" i="5"/>
  <c r="V1523" i="5"/>
  <c r="V1524" i="5"/>
  <c r="V1525" i="5"/>
  <c r="V1526" i="5"/>
  <c r="V1527" i="5"/>
  <c r="V1528" i="5"/>
  <c r="V1529" i="5"/>
  <c r="V1530" i="5"/>
  <c r="V1531" i="5"/>
  <c r="V1532" i="5"/>
  <c r="V1533" i="5"/>
  <c r="V1534" i="5"/>
  <c r="V1535" i="5"/>
  <c r="V1536" i="5"/>
  <c r="V1537" i="5"/>
  <c r="V1538" i="5"/>
  <c r="V1539" i="5"/>
  <c r="V1540" i="5"/>
  <c r="V1541" i="5"/>
  <c r="V1542" i="5"/>
  <c r="V1543" i="5"/>
  <c r="V1544" i="5"/>
  <c r="V1545" i="5"/>
  <c r="V1546" i="5"/>
  <c r="V1547" i="5"/>
  <c r="V1548" i="5"/>
  <c r="V1549" i="5"/>
  <c r="V1550" i="5"/>
  <c r="V1551" i="5"/>
  <c r="V1552" i="5"/>
  <c r="V1553" i="5"/>
  <c r="V1554" i="5"/>
  <c r="V1555" i="5"/>
  <c r="V1556" i="5"/>
  <c r="V1557" i="5"/>
  <c r="V1558" i="5"/>
  <c r="V1559" i="5"/>
  <c r="V1560" i="5"/>
  <c r="V1561" i="5"/>
  <c r="V1562" i="5"/>
  <c r="V1563" i="5"/>
  <c r="V1564" i="5"/>
  <c r="V1565" i="5"/>
  <c r="V1566" i="5"/>
  <c r="V1567" i="5"/>
  <c r="V1568" i="5"/>
  <c r="V1569" i="5"/>
  <c r="V1570" i="5"/>
  <c r="V1571" i="5"/>
  <c r="V1572" i="5"/>
  <c r="V1573" i="5"/>
  <c r="V1574" i="5"/>
  <c r="V1575" i="5"/>
  <c r="V1576" i="5"/>
  <c r="V1577" i="5"/>
  <c r="V1578" i="5"/>
  <c r="V1579" i="5"/>
  <c r="V1580" i="5"/>
  <c r="V1581" i="5"/>
  <c r="V1582" i="5"/>
  <c r="V1583" i="5"/>
  <c r="V1584" i="5"/>
  <c r="V1585" i="5"/>
  <c r="V1586" i="5"/>
  <c r="V1587" i="5"/>
  <c r="V1588" i="5"/>
  <c r="V1589" i="5"/>
  <c r="V1590" i="5"/>
  <c r="V1591" i="5"/>
  <c r="V1592" i="5"/>
  <c r="V1593" i="5"/>
  <c r="V1594" i="5"/>
  <c r="V1595" i="5"/>
  <c r="V1596" i="5"/>
  <c r="V1597" i="5"/>
  <c r="V1598" i="5"/>
  <c r="V1599" i="5"/>
  <c r="V1600" i="5"/>
  <c r="V1601" i="5"/>
  <c r="V1602" i="5"/>
  <c r="V1603" i="5"/>
  <c r="V1604" i="5"/>
  <c r="V1605" i="5"/>
  <c r="V1606" i="5"/>
  <c r="V1607" i="5"/>
  <c r="V1608" i="5"/>
  <c r="V1609" i="5"/>
  <c r="V1610" i="5"/>
  <c r="V1611" i="5"/>
  <c r="V1612" i="5"/>
  <c r="V1613" i="5"/>
  <c r="V1614" i="5"/>
  <c r="V1615" i="5"/>
  <c r="V1616" i="5"/>
  <c r="V1617" i="5"/>
  <c r="V1618" i="5"/>
  <c r="V1619" i="5"/>
  <c r="V1620" i="5"/>
  <c r="V1621" i="5"/>
  <c r="V1622" i="5"/>
  <c r="V1623" i="5"/>
  <c r="V1624" i="5"/>
  <c r="V1625" i="5"/>
  <c r="V1626" i="5"/>
  <c r="V1627" i="5"/>
  <c r="V1628" i="5"/>
  <c r="V1629" i="5"/>
  <c r="V1630" i="5"/>
  <c r="V1631" i="5"/>
  <c r="V1632" i="5"/>
  <c r="V1633" i="5"/>
  <c r="V1634" i="5"/>
  <c r="V1635" i="5"/>
  <c r="V1636" i="5"/>
  <c r="V1637" i="5"/>
  <c r="V1638" i="5"/>
  <c r="V1639" i="5"/>
  <c r="V1640" i="5"/>
  <c r="V1641" i="5"/>
  <c r="V1642" i="5"/>
  <c r="V1643" i="5"/>
  <c r="V1644" i="5"/>
  <c r="V1645" i="5"/>
  <c r="V1646" i="5"/>
  <c r="V1647" i="5"/>
  <c r="V1648" i="5"/>
  <c r="V1649" i="5"/>
  <c r="V1650" i="5"/>
  <c r="V1651" i="5"/>
  <c r="V1652" i="5"/>
  <c r="V1653" i="5"/>
  <c r="V1654" i="5"/>
  <c r="V1655" i="5"/>
  <c r="V1656" i="5"/>
  <c r="V1657" i="5"/>
  <c r="V1658" i="5"/>
  <c r="V1659" i="5"/>
  <c r="V1660" i="5"/>
  <c r="V1661" i="5"/>
  <c r="V1662" i="5"/>
  <c r="V1663" i="5"/>
  <c r="V1664" i="5"/>
  <c r="V1665" i="5"/>
  <c r="V1666" i="5"/>
  <c r="V1667" i="5"/>
  <c r="V1668" i="5"/>
  <c r="V1669" i="5"/>
  <c r="V1670" i="5"/>
  <c r="V1671" i="5"/>
  <c r="V1672" i="5"/>
  <c r="V1673" i="5"/>
  <c r="V1674" i="5"/>
  <c r="V1675" i="5"/>
  <c r="V1676" i="5"/>
  <c r="V1677" i="5"/>
  <c r="V1678" i="5"/>
  <c r="V1679" i="5"/>
  <c r="V1680" i="5"/>
  <c r="V1681" i="5"/>
  <c r="V1682" i="5"/>
  <c r="V1683" i="5"/>
  <c r="V1684" i="5"/>
  <c r="V1685" i="5"/>
  <c r="V1686" i="5"/>
  <c r="V1687" i="5"/>
  <c r="V1688" i="5"/>
  <c r="V1689" i="5"/>
  <c r="V1690" i="5"/>
  <c r="V1691" i="5"/>
  <c r="V1692" i="5"/>
  <c r="V1693" i="5"/>
  <c r="V1694" i="5"/>
  <c r="V1695" i="5"/>
  <c r="V1696" i="5"/>
  <c r="V1697" i="5"/>
  <c r="V1698" i="5"/>
  <c r="V1699" i="5"/>
  <c r="V1700" i="5"/>
  <c r="V1701" i="5"/>
  <c r="V1702" i="5"/>
  <c r="V1703" i="5"/>
  <c r="V1704" i="5"/>
  <c r="V1705" i="5"/>
  <c r="V1706" i="5"/>
  <c r="V1707" i="5"/>
  <c r="V1708" i="5"/>
  <c r="V1709" i="5"/>
  <c r="V1710" i="5"/>
  <c r="V1711" i="5"/>
  <c r="V1712" i="5"/>
  <c r="V1713" i="5"/>
  <c r="V1714" i="5"/>
  <c r="V1715" i="5"/>
  <c r="V1716" i="5"/>
  <c r="V1717" i="5"/>
  <c r="V1718" i="5"/>
  <c r="V1719" i="5"/>
  <c r="V1720" i="5"/>
  <c r="V1721" i="5"/>
  <c r="V1722" i="5"/>
  <c r="V1723" i="5"/>
  <c r="V1724" i="5"/>
  <c r="V1725" i="5"/>
  <c r="V1726" i="5"/>
  <c r="V1727" i="5"/>
  <c r="V1728" i="5"/>
  <c r="V1729" i="5"/>
  <c r="V1730" i="5"/>
  <c r="V1731" i="5"/>
  <c r="V1732" i="5"/>
  <c r="V1733" i="5"/>
  <c r="V1734" i="5"/>
  <c r="V1735" i="5"/>
  <c r="V1736" i="5"/>
  <c r="V1737" i="5"/>
  <c r="V1738" i="5"/>
  <c r="V1739" i="5"/>
  <c r="V1740" i="5"/>
  <c r="V1741" i="5"/>
  <c r="V1742" i="5"/>
  <c r="V1743" i="5"/>
  <c r="V1744" i="5"/>
  <c r="V1745" i="5"/>
  <c r="V1746" i="5"/>
  <c r="V1747" i="5"/>
  <c r="V1748" i="5"/>
  <c r="V1749" i="5"/>
  <c r="V1750" i="5"/>
  <c r="V1751" i="5"/>
  <c r="V1752" i="5"/>
  <c r="V1753" i="5"/>
  <c r="V1754" i="5"/>
  <c r="V1755" i="5"/>
  <c r="V1756" i="5"/>
  <c r="V1757" i="5"/>
  <c r="V1758" i="5"/>
  <c r="V1759" i="5"/>
  <c r="V1760" i="5"/>
  <c r="V1761" i="5"/>
  <c r="V1762" i="5"/>
  <c r="V1763" i="5"/>
  <c r="V1764" i="5"/>
  <c r="V1765" i="5"/>
  <c r="V1766" i="5"/>
  <c r="V1767" i="5"/>
  <c r="V1768" i="5"/>
  <c r="V1769" i="5"/>
  <c r="V1770" i="5"/>
  <c r="V1771" i="5"/>
  <c r="V1772" i="5"/>
  <c r="V1773" i="5"/>
  <c r="V1774" i="5"/>
  <c r="V1775" i="5"/>
  <c r="V1776" i="5"/>
  <c r="V1777" i="5"/>
  <c r="V1778" i="5"/>
  <c r="V1779" i="5"/>
  <c r="V1780" i="5"/>
  <c r="V1781" i="5"/>
  <c r="V1782" i="5"/>
  <c r="V1783" i="5"/>
  <c r="V1784" i="5"/>
  <c r="V1785" i="5"/>
  <c r="V1786" i="5"/>
  <c r="V1787" i="5"/>
  <c r="V1788" i="5"/>
  <c r="V1789" i="5"/>
  <c r="V1790" i="5"/>
  <c r="V1791" i="5"/>
  <c r="V1792" i="5"/>
  <c r="V1793" i="5"/>
  <c r="V1794" i="5"/>
  <c r="V1795" i="5"/>
  <c r="V1796" i="5"/>
  <c r="V1797" i="5"/>
  <c r="V1798" i="5"/>
  <c r="V1799" i="5"/>
  <c r="V1800" i="5"/>
  <c r="V1801" i="5"/>
  <c r="V1802" i="5"/>
  <c r="V1803" i="5"/>
  <c r="V1804" i="5"/>
  <c r="V1805" i="5"/>
  <c r="V1806" i="5"/>
  <c r="V1807" i="5"/>
  <c r="V1808" i="5"/>
  <c r="V1809" i="5"/>
  <c r="V1810" i="5"/>
  <c r="V1811" i="5"/>
  <c r="V1812" i="5"/>
  <c r="V1813" i="5"/>
  <c r="V1814" i="5"/>
  <c r="V1815" i="5"/>
  <c r="V1816" i="5"/>
  <c r="V1817" i="5"/>
  <c r="V1818" i="5"/>
  <c r="V1819" i="5"/>
  <c r="V1820" i="5"/>
  <c r="V1821" i="5"/>
  <c r="V1822" i="5"/>
  <c r="V1823" i="5"/>
  <c r="V1824" i="5"/>
  <c r="V1825" i="5"/>
  <c r="V1826" i="5"/>
  <c r="V1827" i="5"/>
  <c r="V1828" i="5"/>
  <c r="V1829" i="5"/>
  <c r="V1830" i="5"/>
  <c r="V1831" i="5"/>
  <c r="V1832" i="5"/>
  <c r="V1833" i="5"/>
  <c r="V1834" i="5"/>
  <c r="V1835" i="5"/>
  <c r="V1836" i="5"/>
  <c r="V1837" i="5"/>
  <c r="V1838" i="5"/>
  <c r="V1839" i="5"/>
  <c r="V1840" i="5"/>
  <c r="V1841" i="5"/>
  <c r="V1842" i="5"/>
  <c r="V1843" i="5"/>
  <c r="V1844" i="5"/>
  <c r="V1845" i="5"/>
  <c r="V1846" i="5"/>
  <c r="V1847" i="5"/>
  <c r="V1848" i="5"/>
  <c r="V1849" i="5"/>
  <c r="V1850" i="5"/>
  <c r="V1851" i="5"/>
  <c r="V1852" i="5"/>
  <c r="V1853" i="5"/>
  <c r="V1854" i="5"/>
  <c r="V1855" i="5"/>
  <c r="V1856" i="5"/>
  <c r="V1857" i="5"/>
  <c r="V1858" i="5"/>
  <c r="V1859" i="5"/>
  <c r="V1860" i="5"/>
  <c r="V1861" i="5"/>
  <c r="V1862" i="5"/>
  <c r="V1863" i="5"/>
  <c r="V1864" i="5"/>
  <c r="V1865" i="5"/>
  <c r="V1866" i="5"/>
  <c r="V1867" i="5"/>
  <c r="V1868" i="5"/>
  <c r="V1869" i="5"/>
  <c r="V1870" i="5"/>
  <c r="V1871" i="5"/>
  <c r="V1872" i="5"/>
  <c r="V1873" i="5"/>
  <c r="V1874" i="5"/>
  <c r="V1875" i="5"/>
  <c r="V1876" i="5"/>
  <c r="V1877" i="5"/>
  <c r="V1878" i="5"/>
  <c r="V1879" i="5"/>
  <c r="V1880" i="5"/>
  <c r="V1881" i="5"/>
  <c r="V1882" i="5"/>
  <c r="V1883" i="5"/>
  <c r="V1884" i="5"/>
  <c r="V1885" i="5"/>
  <c r="V1886" i="5"/>
  <c r="V1887" i="5"/>
  <c r="V1888" i="5"/>
  <c r="V1889" i="5"/>
  <c r="V1890" i="5"/>
  <c r="V1891" i="5"/>
  <c r="V1892" i="5"/>
  <c r="V1893" i="5"/>
  <c r="V1894" i="5"/>
  <c r="V1895" i="5"/>
  <c r="V1896" i="5"/>
  <c r="V1897" i="5"/>
  <c r="V1898" i="5"/>
  <c r="V1899" i="5"/>
  <c r="V1900" i="5"/>
  <c r="V1901" i="5"/>
  <c r="V1902" i="5"/>
  <c r="V1903" i="5"/>
  <c r="V1904" i="5"/>
  <c r="V1905" i="5"/>
  <c r="V1906" i="5"/>
  <c r="V1907" i="5"/>
  <c r="V1908" i="5"/>
  <c r="V1909" i="5"/>
  <c r="V1910" i="5"/>
  <c r="V1911" i="5"/>
  <c r="V1912" i="5"/>
  <c r="V1913" i="5"/>
  <c r="V1914" i="5"/>
  <c r="V1915" i="5"/>
  <c r="V1916" i="5"/>
  <c r="V1917" i="5"/>
  <c r="V1918" i="5"/>
  <c r="V1919" i="5"/>
  <c r="V1920" i="5"/>
  <c r="V1921" i="5"/>
  <c r="V1922" i="5"/>
  <c r="V1923" i="5"/>
  <c r="V1924" i="5"/>
  <c r="V1925" i="5"/>
  <c r="V1926" i="5"/>
  <c r="V1927" i="5"/>
  <c r="V1928" i="5"/>
  <c r="V1929" i="5"/>
  <c r="V1930" i="5"/>
  <c r="V1931" i="5"/>
  <c r="V1932" i="5"/>
  <c r="V1933" i="5"/>
  <c r="V1934" i="5"/>
  <c r="V1935" i="5"/>
  <c r="V1936" i="5"/>
  <c r="V1937" i="5"/>
  <c r="V1938" i="5"/>
  <c r="V1939" i="5"/>
  <c r="V1940" i="5"/>
  <c r="V1941" i="5"/>
  <c r="V1942" i="5"/>
  <c r="V1943" i="5"/>
  <c r="V1944" i="5"/>
  <c r="V1945" i="5"/>
  <c r="V1946" i="5"/>
  <c r="V1947" i="5"/>
  <c r="V1948" i="5"/>
  <c r="V1949" i="5"/>
  <c r="V1950" i="5"/>
  <c r="V1951" i="5"/>
  <c r="V1952" i="5"/>
  <c r="V1953" i="5"/>
  <c r="V1954" i="5"/>
  <c r="V1955" i="5"/>
  <c r="V1956" i="5"/>
  <c r="V1957" i="5"/>
  <c r="V1958" i="5"/>
  <c r="V1959" i="5"/>
  <c r="V1960" i="5"/>
  <c r="V1961" i="5"/>
  <c r="V1962" i="5"/>
  <c r="V1963" i="5"/>
  <c r="V1964" i="5"/>
  <c r="V1965" i="5"/>
  <c r="V1966" i="5"/>
  <c r="V1967" i="5"/>
  <c r="V1968" i="5"/>
  <c r="V1969" i="5"/>
  <c r="V1970" i="5"/>
  <c r="V1971" i="5"/>
  <c r="V1972" i="5"/>
  <c r="V1973" i="5"/>
  <c r="V1974" i="5"/>
  <c r="V1975" i="5"/>
  <c r="V1976" i="5"/>
  <c r="V1977" i="5"/>
  <c r="V1978" i="5"/>
  <c r="V1979" i="5"/>
  <c r="V1980" i="5"/>
  <c r="V1981" i="5"/>
  <c r="V1982" i="5"/>
  <c r="V1983" i="5"/>
  <c r="V1984" i="5"/>
  <c r="V1985" i="5"/>
  <c r="V1986" i="5"/>
  <c r="V1987" i="5"/>
  <c r="V1988" i="5"/>
  <c r="V1989" i="5"/>
  <c r="V1990" i="5"/>
  <c r="V1991" i="5"/>
  <c r="V1992"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669" i="5"/>
  <c r="U670" i="5"/>
  <c r="U671" i="5"/>
  <c r="U672" i="5"/>
  <c r="U673" i="5"/>
  <c r="U674" i="5"/>
  <c r="U675" i="5"/>
  <c r="U676" i="5"/>
  <c r="U677" i="5"/>
  <c r="U678" i="5"/>
  <c r="U679" i="5"/>
  <c r="U680" i="5"/>
  <c r="U681" i="5"/>
  <c r="U682" i="5"/>
  <c r="U683" i="5"/>
  <c r="U684" i="5"/>
  <c r="U685" i="5"/>
  <c r="U686" i="5"/>
  <c r="U687" i="5"/>
  <c r="U688" i="5"/>
  <c r="U689" i="5"/>
  <c r="U690" i="5"/>
  <c r="U691" i="5"/>
  <c r="U692" i="5"/>
  <c r="U693" i="5"/>
  <c r="U694" i="5"/>
  <c r="U695" i="5"/>
  <c r="U696" i="5"/>
  <c r="U697" i="5"/>
  <c r="U698" i="5"/>
  <c r="U699" i="5"/>
  <c r="U700" i="5"/>
  <c r="U701" i="5"/>
  <c r="U702" i="5"/>
  <c r="U703" i="5"/>
  <c r="U704" i="5"/>
  <c r="U705" i="5"/>
  <c r="U706" i="5"/>
  <c r="U707" i="5"/>
  <c r="U708" i="5"/>
  <c r="U709" i="5"/>
  <c r="U710" i="5"/>
  <c r="U711" i="5"/>
  <c r="U712" i="5"/>
  <c r="U713" i="5"/>
  <c r="U714" i="5"/>
  <c r="U715" i="5"/>
  <c r="U716" i="5"/>
  <c r="U717" i="5"/>
  <c r="U718" i="5"/>
  <c r="U719" i="5"/>
  <c r="U720" i="5"/>
  <c r="U721" i="5"/>
  <c r="U722" i="5"/>
  <c r="U723" i="5"/>
  <c r="U724" i="5"/>
  <c r="U725" i="5"/>
  <c r="U726" i="5"/>
  <c r="U727" i="5"/>
  <c r="U728" i="5"/>
  <c r="U729" i="5"/>
  <c r="U730" i="5"/>
  <c r="U731" i="5"/>
  <c r="U732" i="5"/>
  <c r="U733" i="5"/>
  <c r="U734" i="5"/>
  <c r="U735" i="5"/>
  <c r="U736" i="5"/>
  <c r="U737" i="5"/>
  <c r="U738" i="5"/>
  <c r="U739" i="5"/>
  <c r="U740" i="5"/>
  <c r="U741" i="5"/>
  <c r="U742" i="5"/>
  <c r="U743" i="5"/>
  <c r="U744" i="5"/>
  <c r="U745" i="5"/>
  <c r="U746" i="5"/>
  <c r="U747" i="5"/>
  <c r="U748" i="5"/>
  <c r="U749" i="5"/>
  <c r="U750" i="5"/>
  <c r="U751" i="5"/>
  <c r="U752" i="5"/>
  <c r="U753" i="5"/>
  <c r="U754" i="5"/>
  <c r="U755" i="5"/>
  <c r="U756" i="5"/>
  <c r="U757" i="5"/>
  <c r="U758" i="5"/>
  <c r="U759" i="5"/>
  <c r="U760" i="5"/>
  <c r="U761" i="5"/>
  <c r="U762" i="5"/>
  <c r="U763" i="5"/>
  <c r="U764" i="5"/>
  <c r="U765" i="5"/>
  <c r="U766" i="5"/>
  <c r="U767" i="5"/>
  <c r="U768" i="5"/>
  <c r="U769" i="5"/>
  <c r="U770" i="5"/>
  <c r="U771" i="5"/>
  <c r="U772" i="5"/>
  <c r="U773" i="5"/>
  <c r="U774" i="5"/>
  <c r="U775" i="5"/>
  <c r="U776" i="5"/>
  <c r="U777" i="5"/>
  <c r="U778" i="5"/>
  <c r="U779" i="5"/>
  <c r="U780" i="5"/>
  <c r="U781" i="5"/>
  <c r="U782" i="5"/>
  <c r="U783" i="5"/>
  <c r="U784" i="5"/>
  <c r="U785" i="5"/>
  <c r="U786" i="5"/>
  <c r="U787" i="5"/>
  <c r="U788" i="5"/>
  <c r="U789" i="5"/>
  <c r="U790" i="5"/>
  <c r="U791" i="5"/>
  <c r="U792" i="5"/>
  <c r="U793" i="5"/>
  <c r="U794" i="5"/>
  <c r="U795" i="5"/>
  <c r="U796" i="5"/>
  <c r="U797" i="5"/>
  <c r="U798" i="5"/>
  <c r="U799" i="5"/>
  <c r="U800" i="5"/>
  <c r="U801" i="5"/>
  <c r="U802" i="5"/>
  <c r="U803" i="5"/>
  <c r="U804" i="5"/>
  <c r="U805" i="5"/>
  <c r="U806" i="5"/>
  <c r="U807" i="5"/>
  <c r="U808" i="5"/>
  <c r="U809" i="5"/>
  <c r="U810" i="5"/>
  <c r="U811" i="5"/>
  <c r="U812" i="5"/>
  <c r="U813" i="5"/>
  <c r="U814" i="5"/>
  <c r="U815" i="5"/>
  <c r="U816" i="5"/>
  <c r="U817" i="5"/>
  <c r="U818" i="5"/>
  <c r="U819" i="5"/>
  <c r="U820" i="5"/>
  <c r="U821" i="5"/>
  <c r="U822" i="5"/>
  <c r="U823" i="5"/>
  <c r="U824" i="5"/>
  <c r="U825" i="5"/>
  <c r="U826" i="5"/>
  <c r="U827" i="5"/>
  <c r="U828" i="5"/>
  <c r="U829" i="5"/>
  <c r="U830" i="5"/>
  <c r="U831" i="5"/>
  <c r="U832" i="5"/>
  <c r="U833" i="5"/>
  <c r="U834" i="5"/>
  <c r="U835" i="5"/>
  <c r="U836" i="5"/>
  <c r="U837" i="5"/>
  <c r="U838" i="5"/>
  <c r="U839" i="5"/>
  <c r="U840" i="5"/>
  <c r="U841" i="5"/>
  <c r="U842" i="5"/>
  <c r="U843" i="5"/>
  <c r="U844" i="5"/>
  <c r="U845" i="5"/>
  <c r="U846" i="5"/>
  <c r="U847" i="5"/>
  <c r="U848" i="5"/>
  <c r="U849" i="5"/>
  <c r="U850" i="5"/>
  <c r="U851" i="5"/>
  <c r="U852" i="5"/>
  <c r="U853" i="5"/>
  <c r="U854" i="5"/>
  <c r="U855" i="5"/>
  <c r="U856" i="5"/>
  <c r="U857" i="5"/>
  <c r="U858" i="5"/>
  <c r="U859" i="5"/>
  <c r="U860" i="5"/>
  <c r="U861" i="5"/>
  <c r="U862" i="5"/>
  <c r="U863" i="5"/>
  <c r="U864" i="5"/>
  <c r="U865" i="5"/>
  <c r="U866" i="5"/>
  <c r="U867" i="5"/>
  <c r="U868" i="5"/>
  <c r="U869" i="5"/>
  <c r="U870" i="5"/>
  <c r="U871" i="5"/>
  <c r="U872" i="5"/>
  <c r="U873" i="5"/>
  <c r="U874" i="5"/>
  <c r="U875" i="5"/>
  <c r="U876" i="5"/>
  <c r="U877" i="5"/>
  <c r="U878" i="5"/>
  <c r="U879" i="5"/>
  <c r="U880" i="5"/>
  <c r="U881" i="5"/>
  <c r="U882" i="5"/>
  <c r="U883" i="5"/>
  <c r="U884" i="5"/>
  <c r="U885" i="5"/>
  <c r="U886" i="5"/>
  <c r="U887" i="5"/>
  <c r="U888" i="5"/>
  <c r="U889" i="5"/>
  <c r="U890" i="5"/>
  <c r="U891" i="5"/>
  <c r="U892" i="5"/>
  <c r="U893" i="5"/>
  <c r="U894" i="5"/>
  <c r="U895" i="5"/>
  <c r="U896" i="5"/>
  <c r="U897" i="5"/>
  <c r="U898" i="5"/>
  <c r="U899" i="5"/>
  <c r="U900" i="5"/>
  <c r="U901" i="5"/>
  <c r="U902" i="5"/>
  <c r="U903" i="5"/>
  <c r="U904" i="5"/>
  <c r="U905" i="5"/>
  <c r="U906" i="5"/>
  <c r="U907" i="5"/>
  <c r="U908" i="5"/>
  <c r="U909" i="5"/>
  <c r="U910" i="5"/>
  <c r="U911" i="5"/>
  <c r="U912" i="5"/>
  <c r="U913" i="5"/>
  <c r="U914" i="5"/>
  <c r="U915" i="5"/>
  <c r="U916" i="5"/>
  <c r="U917" i="5"/>
  <c r="U918" i="5"/>
  <c r="U919" i="5"/>
  <c r="U920" i="5"/>
  <c r="U921" i="5"/>
  <c r="U922" i="5"/>
  <c r="U923" i="5"/>
  <c r="U924" i="5"/>
  <c r="U925" i="5"/>
  <c r="U926" i="5"/>
  <c r="U927" i="5"/>
  <c r="U928" i="5"/>
  <c r="U929" i="5"/>
  <c r="U930" i="5"/>
  <c r="U931" i="5"/>
  <c r="U932" i="5"/>
  <c r="U933" i="5"/>
  <c r="U934" i="5"/>
  <c r="U935" i="5"/>
  <c r="U936" i="5"/>
  <c r="U937" i="5"/>
  <c r="U938" i="5"/>
  <c r="U939" i="5"/>
  <c r="U940" i="5"/>
  <c r="U941" i="5"/>
  <c r="U942" i="5"/>
  <c r="U943" i="5"/>
  <c r="U944" i="5"/>
  <c r="U945" i="5"/>
  <c r="U946" i="5"/>
  <c r="U947" i="5"/>
  <c r="U948" i="5"/>
  <c r="U949" i="5"/>
  <c r="U950" i="5"/>
  <c r="U951" i="5"/>
  <c r="U952" i="5"/>
  <c r="U953" i="5"/>
  <c r="U954" i="5"/>
  <c r="U955" i="5"/>
  <c r="U956" i="5"/>
  <c r="U957" i="5"/>
  <c r="U958" i="5"/>
  <c r="U959" i="5"/>
  <c r="U960" i="5"/>
  <c r="U961" i="5"/>
  <c r="U962" i="5"/>
  <c r="U963" i="5"/>
  <c r="U964" i="5"/>
  <c r="U965" i="5"/>
  <c r="U966" i="5"/>
  <c r="U967" i="5"/>
  <c r="U968" i="5"/>
  <c r="U969" i="5"/>
  <c r="U970" i="5"/>
  <c r="U971" i="5"/>
  <c r="U972" i="5"/>
  <c r="U973" i="5"/>
  <c r="U974" i="5"/>
  <c r="U975" i="5"/>
  <c r="U976" i="5"/>
  <c r="U977" i="5"/>
  <c r="U978" i="5"/>
  <c r="U979" i="5"/>
  <c r="U980" i="5"/>
  <c r="U981" i="5"/>
  <c r="U982" i="5"/>
  <c r="U983" i="5"/>
  <c r="U984" i="5"/>
  <c r="U985" i="5"/>
  <c r="U986" i="5"/>
  <c r="U987" i="5"/>
  <c r="U988" i="5"/>
  <c r="U989" i="5"/>
  <c r="U990" i="5"/>
  <c r="U991" i="5"/>
  <c r="U992" i="5"/>
  <c r="U993" i="5"/>
  <c r="U994" i="5"/>
  <c r="U995" i="5"/>
  <c r="U996" i="5"/>
  <c r="U997" i="5"/>
  <c r="U998" i="5"/>
  <c r="U999" i="5"/>
  <c r="U1000" i="5"/>
  <c r="U1001" i="5"/>
  <c r="U1002" i="5"/>
  <c r="U1003" i="5"/>
  <c r="U1004" i="5"/>
  <c r="U1005" i="5"/>
  <c r="U1006" i="5"/>
  <c r="U1007" i="5"/>
  <c r="U1008" i="5"/>
  <c r="U1009" i="5"/>
  <c r="U1010" i="5"/>
  <c r="U1011" i="5"/>
  <c r="U1012" i="5"/>
  <c r="U1013" i="5"/>
  <c r="U1014" i="5"/>
  <c r="U1015" i="5"/>
  <c r="U1016" i="5"/>
  <c r="U1017" i="5"/>
  <c r="U1018" i="5"/>
  <c r="U1019" i="5"/>
  <c r="U1020" i="5"/>
  <c r="U1021" i="5"/>
  <c r="U1022" i="5"/>
  <c r="U1023" i="5"/>
  <c r="U1024" i="5"/>
  <c r="U1025" i="5"/>
  <c r="U1026" i="5"/>
  <c r="U1027" i="5"/>
  <c r="U1028" i="5"/>
  <c r="U1029" i="5"/>
  <c r="U1030" i="5"/>
  <c r="U1031" i="5"/>
  <c r="U1032" i="5"/>
  <c r="U1033" i="5"/>
  <c r="U1034" i="5"/>
  <c r="U1035" i="5"/>
  <c r="U1036" i="5"/>
  <c r="U1037" i="5"/>
  <c r="U1038" i="5"/>
  <c r="U1039" i="5"/>
  <c r="U1040" i="5"/>
  <c r="U1041" i="5"/>
  <c r="U1042" i="5"/>
  <c r="U1043" i="5"/>
  <c r="U1044" i="5"/>
  <c r="U1045" i="5"/>
  <c r="U1046" i="5"/>
  <c r="U1047" i="5"/>
  <c r="U1048" i="5"/>
  <c r="U1049" i="5"/>
  <c r="U1050" i="5"/>
  <c r="U1051" i="5"/>
  <c r="U1052" i="5"/>
  <c r="U1053" i="5"/>
  <c r="U1054" i="5"/>
  <c r="U1055" i="5"/>
  <c r="U1056" i="5"/>
  <c r="U1057" i="5"/>
  <c r="U1058" i="5"/>
  <c r="U1059" i="5"/>
  <c r="U1060" i="5"/>
  <c r="U1061" i="5"/>
  <c r="U1062" i="5"/>
  <c r="U1063" i="5"/>
  <c r="U1064" i="5"/>
  <c r="U1065" i="5"/>
  <c r="U1066" i="5"/>
  <c r="U1067" i="5"/>
  <c r="U1068" i="5"/>
  <c r="U1069" i="5"/>
  <c r="U1070" i="5"/>
  <c r="U1071" i="5"/>
  <c r="U1072" i="5"/>
  <c r="U1073" i="5"/>
  <c r="U1074" i="5"/>
  <c r="U1075" i="5"/>
  <c r="U1076" i="5"/>
  <c r="U1077" i="5"/>
  <c r="U1078" i="5"/>
  <c r="U1079" i="5"/>
  <c r="U1080" i="5"/>
  <c r="U1081" i="5"/>
  <c r="U1082" i="5"/>
  <c r="U1083" i="5"/>
  <c r="U1084" i="5"/>
  <c r="U1085" i="5"/>
  <c r="U1086" i="5"/>
  <c r="U1087" i="5"/>
  <c r="U1088" i="5"/>
  <c r="U1089" i="5"/>
  <c r="U1090" i="5"/>
  <c r="U1091" i="5"/>
  <c r="U1092" i="5"/>
  <c r="U1093" i="5"/>
  <c r="U1094" i="5"/>
  <c r="U1095" i="5"/>
  <c r="U1096" i="5"/>
  <c r="U1097" i="5"/>
  <c r="U1098" i="5"/>
  <c r="U1099" i="5"/>
  <c r="U1100" i="5"/>
  <c r="U1101" i="5"/>
  <c r="U1102" i="5"/>
  <c r="U1103" i="5"/>
  <c r="U1104" i="5"/>
  <c r="U1105" i="5"/>
  <c r="U1106" i="5"/>
  <c r="U1107" i="5"/>
  <c r="U1108" i="5"/>
  <c r="U1109" i="5"/>
  <c r="U1110" i="5"/>
  <c r="U1111" i="5"/>
  <c r="U1112" i="5"/>
  <c r="U1113" i="5"/>
  <c r="U1114" i="5"/>
  <c r="U1115" i="5"/>
  <c r="U1116" i="5"/>
  <c r="U1117" i="5"/>
  <c r="U1118" i="5"/>
  <c r="U1119" i="5"/>
  <c r="U1120" i="5"/>
  <c r="U1121" i="5"/>
  <c r="U1122" i="5"/>
  <c r="U1123" i="5"/>
  <c r="U1124" i="5"/>
  <c r="U1125" i="5"/>
  <c r="U1126" i="5"/>
  <c r="U1127" i="5"/>
  <c r="U1128" i="5"/>
  <c r="U1129" i="5"/>
  <c r="U1130" i="5"/>
  <c r="U1131" i="5"/>
  <c r="U1132" i="5"/>
  <c r="U1133" i="5"/>
  <c r="U1134" i="5"/>
  <c r="U1135" i="5"/>
  <c r="U1136" i="5"/>
  <c r="U1137" i="5"/>
  <c r="U1138" i="5"/>
  <c r="U1139" i="5"/>
  <c r="U1140" i="5"/>
  <c r="U1141" i="5"/>
  <c r="U1142" i="5"/>
  <c r="U1143" i="5"/>
  <c r="U1144" i="5"/>
  <c r="U1145" i="5"/>
  <c r="U1146" i="5"/>
  <c r="U1147" i="5"/>
  <c r="U1148" i="5"/>
  <c r="U1149" i="5"/>
  <c r="U1150" i="5"/>
  <c r="U1151" i="5"/>
  <c r="U1152" i="5"/>
  <c r="U1153" i="5"/>
  <c r="U1154" i="5"/>
  <c r="U1155" i="5"/>
  <c r="U1156" i="5"/>
  <c r="U1157" i="5"/>
  <c r="U1158" i="5"/>
  <c r="U1159" i="5"/>
  <c r="U1160" i="5"/>
  <c r="U1161" i="5"/>
  <c r="U1162" i="5"/>
  <c r="U1163" i="5"/>
  <c r="U1164" i="5"/>
  <c r="U1165" i="5"/>
  <c r="U1166" i="5"/>
  <c r="U1167" i="5"/>
  <c r="U1168" i="5"/>
  <c r="U1169" i="5"/>
  <c r="U1170" i="5"/>
  <c r="U1171" i="5"/>
  <c r="U1172" i="5"/>
  <c r="U1173" i="5"/>
  <c r="U1174" i="5"/>
  <c r="U1175" i="5"/>
  <c r="U1176" i="5"/>
  <c r="U1177" i="5"/>
  <c r="U1178" i="5"/>
  <c r="U1179" i="5"/>
  <c r="U1180" i="5"/>
  <c r="U1181" i="5"/>
  <c r="U1182" i="5"/>
  <c r="U1183" i="5"/>
  <c r="U1184" i="5"/>
  <c r="U1185" i="5"/>
  <c r="U1186" i="5"/>
  <c r="U1187" i="5"/>
  <c r="U1188" i="5"/>
  <c r="U1189" i="5"/>
  <c r="U1190" i="5"/>
  <c r="U1191" i="5"/>
  <c r="U1192" i="5"/>
  <c r="U1193" i="5"/>
  <c r="U1194" i="5"/>
  <c r="U1195" i="5"/>
  <c r="U1196" i="5"/>
  <c r="U1197" i="5"/>
  <c r="U1198" i="5"/>
  <c r="U1199" i="5"/>
  <c r="U1200" i="5"/>
  <c r="U1201" i="5"/>
  <c r="U1202" i="5"/>
  <c r="U1203" i="5"/>
  <c r="U1204" i="5"/>
  <c r="U1205" i="5"/>
  <c r="U1206" i="5"/>
  <c r="U1207" i="5"/>
  <c r="U1208" i="5"/>
  <c r="U1209" i="5"/>
  <c r="U1210" i="5"/>
  <c r="U1211" i="5"/>
  <c r="U1212" i="5"/>
  <c r="U1213" i="5"/>
  <c r="U1214" i="5"/>
  <c r="U1215" i="5"/>
  <c r="U1216" i="5"/>
  <c r="U1217" i="5"/>
  <c r="U1218" i="5"/>
  <c r="U1219" i="5"/>
  <c r="U1220" i="5"/>
  <c r="U1221" i="5"/>
  <c r="U1222" i="5"/>
  <c r="U1223" i="5"/>
  <c r="U1224" i="5"/>
  <c r="U1225" i="5"/>
  <c r="U1226" i="5"/>
  <c r="U1227" i="5"/>
  <c r="U1228" i="5"/>
  <c r="U1229" i="5"/>
  <c r="U1230" i="5"/>
  <c r="U1231" i="5"/>
  <c r="U1232" i="5"/>
  <c r="U1233" i="5"/>
  <c r="U1234" i="5"/>
  <c r="U1235" i="5"/>
  <c r="U1236" i="5"/>
  <c r="U1237" i="5"/>
  <c r="U1238" i="5"/>
  <c r="U1239" i="5"/>
  <c r="U1240" i="5"/>
  <c r="U1241" i="5"/>
  <c r="U1242" i="5"/>
  <c r="U1243" i="5"/>
  <c r="U1244" i="5"/>
  <c r="U1245" i="5"/>
  <c r="U1246" i="5"/>
  <c r="U1247" i="5"/>
  <c r="U1248" i="5"/>
  <c r="U1249" i="5"/>
  <c r="U1250" i="5"/>
  <c r="U1251" i="5"/>
  <c r="U1252" i="5"/>
  <c r="U1253" i="5"/>
  <c r="U1254" i="5"/>
  <c r="U1255" i="5"/>
  <c r="U1256" i="5"/>
  <c r="U1257" i="5"/>
  <c r="U1258" i="5"/>
  <c r="U1259" i="5"/>
  <c r="U1260" i="5"/>
  <c r="U1261" i="5"/>
  <c r="U1262" i="5"/>
  <c r="U1263" i="5"/>
  <c r="U1264" i="5"/>
  <c r="U1265" i="5"/>
  <c r="U1266" i="5"/>
  <c r="U1267" i="5"/>
  <c r="U1268" i="5"/>
  <c r="U1269" i="5"/>
  <c r="U1270" i="5"/>
  <c r="U1271" i="5"/>
  <c r="U1272" i="5"/>
  <c r="U1273" i="5"/>
  <c r="U1274" i="5"/>
  <c r="U1275" i="5"/>
  <c r="U1276" i="5"/>
  <c r="U1277" i="5"/>
  <c r="U1278" i="5"/>
  <c r="U1279" i="5"/>
  <c r="U1280" i="5"/>
  <c r="U1281" i="5"/>
  <c r="U1282" i="5"/>
  <c r="U1283" i="5"/>
  <c r="U1284" i="5"/>
  <c r="U1285" i="5"/>
  <c r="U1286" i="5"/>
  <c r="U1287" i="5"/>
  <c r="U1288" i="5"/>
  <c r="U1289" i="5"/>
  <c r="U1290" i="5"/>
  <c r="U1291" i="5"/>
  <c r="U1292" i="5"/>
  <c r="U1293" i="5"/>
  <c r="U1294" i="5"/>
  <c r="U1295" i="5"/>
  <c r="U1296" i="5"/>
  <c r="U1297" i="5"/>
  <c r="U1298" i="5"/>
  <c r="U1299" i="5"/>
  <c r="U1300" i="5"/>
  <c r="U1301" i="5"/>
  <c r="U1302" i="5"/>
  <c r="U1303" i="5"/>
  <c r="U1304" i="5"/>
  <c r="U1305" i="5"/>
  <c r="U1306" i="5"/>
  <c r="U1307" i="5"/>
  <c r="U1308" i="5"/>
  <c r="U1309" i="5"/>
  <c r="U1310" i="5"/>
  <c r="U1311" i="5"/>
  <c r="U1312" i="5"/>
  <c r="U1313" i="5"/>
  <c r="U1314" i="5"/>
  <c r="U1315" i="5"/>
  <c r="U1316" i="5"/>
  <c r="U1317" i="5"/>
  <c r="U1318" i="5"/>
  <c r="U1319" i="5"/>
  <c r="U1320" i="5"/>
  <c r="U1321" i="5"/>
  <c r="U1322" i="5"/>
  <c r="U1323" i="5"/>
  <c r="U1324" i="5"/>
  <c r="U1325" i="5"/>
  <c r="U1326" i="5"/>
  <c r="U1327" i="5"/>
  <c r="U1328" i="5"/>
  <c r="U1329" i="5"/>
  <c r="U1330" i="5"/>
  <c r="U1331" i="5"/>
  <c r="U1332" i="5"/>
  <c r="U1333" i="5"/>
  <c r="U1334" i="5"/>
  <c r="U1335" i="5"/>
  <c r="U1336" i="5"/>
  <c r="U1337" i="5"/>
  <c r="U1338" i="5"/>
  <c r="U1339" i="5"/>
  <c r="U1340" i="5"/>
  <c r="U1341" i="5"/>
  <c r="U1342" i="5"/>
  <c r="U1343" i="5"/>
  <c r="U1344" i="5"/>
  <c r="U1345" i="5"/>
  <c r="U1346" i="5"/>
  <c r="U1347" i="5"/>
  <c r="U1348" i="5"/>
  <c r="U1349" i="5"/>
  <c r="U1350" i="5"/>
  <c r="U1351" i="5"/>
  <c r="U1352" i="5"/>
  <c r="U1353" i="5"/>
  <c r="U1354" i="5"/>
  <c r="U1355" i="5"/>
  <c r="U1356" i="5"/>
  <c r="U1357" i="5"/>
  <c r="U1358" i="5"/>
  <c r="U1359" i="5"/>
  <c r="U1360" i="5"/>
  <c r="U1361" i="5"/>
  <c r="U1362" i="5"/>
  <c r="U1363" i="5"/>
  <c r="U1364" i="5"/>
  <c r="U1365" i="5"/>
  <c r="U1366" i="5"/>
  <c r="U1367" i="5"/>
  <c r="U1368" i="5"/>
  <c r="U1369" i="5"/>
  <c r="U1370" i="5"/>
  <c r="U1371" i="5"/>
  <c r="U1372" i="5"/>
  <c r="U1373" i="5"/>
  <c r="U1374" i="5"/>
  <c r="U1375" i="5"/>
  <c r="U1376" i="5"/>
  <c r="U1377" i="5"/>
  <c r="U1378" i="5"/>
  <c r="U1379" i="5"/>
  <c r="U1380" i="5"/>
  <c r="U1381" i="5"/>
  <c r="U1382" i="5"/>
  <c r="U1383" i="5"/>
  <c r="U1384" i="5"/>
  <c r="U1385" i="5"/>
  <c r="U1386" i="5"/>
  <c r="U1387" i="5"/>
  <c r="U1388" i="5"/>
  <c r="U1389" i="5"/>
  <c r="U1390" i="5"/>
  <c r="U1391" i="5"/>
  <c r="U1392" i="5"/>
  <c r="U1393" i="5"/>
  <c r="U1394" i="5"/>
  <c r="U1395" i="5"/>
  <c r="U1396" i="5"/>
  <c r="U1397" i="5"/>
  <c r="U1398" i="5"/>
  <c r="U1399" i="5"/>
  <c r="U1400" i="5"/>
  <c r="U1401" i="5"/>
  <c r="U1402" i="5"/>
  <c r="U1403" i="5"/>
  <c r="U1404" i="5"/>
  <c r="U1405" i="5"/>
  <c r="U1406" i="5"/>
  <c r="U1407" i="5"/>
  <c r="U1408" i="5"/>
  <c r="U1409" i="5"/>
  <c r="U1410" i="5"/>
  <c r="U1411" i="5"/>
  <c r="U1412" i="5"/>
  <c r="U1413" i="5"/>
  <c r="U1414" i="5"/>
  <c r="U1415" i="5"/>
  <c r="U1416" i="5"/>
  <c r="U1417" i="5"/>
  <c r="U1418" i="5"/>
  <c r="U1419" i="5"/>
  <c r="U1420" i="5"/>
  <c r="U1421" i="5"/>
  <c r="U1422" i="5"/>
  <c r="U1423" i="5"/>
  <c r="U1424" i="5"/>
  <c r="U1425" i="5"/>
  <c r="U1426" i="5"/>
  <c r="U1427" i="5"/>
  <c r="U1428" i="5"/>
  <c r="U1429" i="5"/>
  <c r="U1430" i="5"/>
  <c r="U1431" i="5"/>
  <c r="U1432" i="5"/>
  <c r="U1433" i="5"/>
  <c r="U1434" i="5"/>
  <c r="U1435" i="5"/>
  <c r="U1436" i="5"/>
  <c r="U1437" i="5"/>
  <c r="U1438" i="5"/>
  <c r="U1439" i="5"/>
  <c r="U1440" i="5"/>
  <c r="U1441" i="5"/>
  <c r="U1442" i="5"/>
  <c r="U1443" i="5"/>
  <c r="U1444" i="5"/>
  <c r="U1445" i="5"/>
  <c r="U1446" i="5"/>
  <c r="U1447" i="5"/>
  <c r="U1448" i="5"/>
  <c r="U1449" i="5"/>
  <c r="U1450" i="5"/>
  <c r="U1451" i="5"/>
  <c r="U1452" i="5"/>
  <c r="U1453" i="5"/>
  <c r="U1454" i="5"/>
  <c r="U1455" i="5"/>
  <c r="U1456" i="5"/>
  <c r="U1457" i="5"/>
  <c r="U1458" i="5"/>
  <c r="U1459" i="5"/>
  <c r="U1460" i="5"/>
  <c r="U1461" i="5"/>
  <c r="U1462" i="5"/>
  <c r="U1463" i="5"/>
  <c r="U1464" i="5"/>
  <c r="U1465" i="5"/>
  <c r="U1466" i="5"/>
  <c r="U1467" i="5"/>
  <c r="U1468" i="5"/>
  <c r="U1469" i="5"/>
  <c r="U1470" i="5"/>
  <c r="U1471" i="5"/>
  <c r="U1472" i="5"/>
  <c r="U1473" i="5"/>
  <c r="U1474" i="5"/>
  <c r="U1475" i="5"/>
  <c r="U1476" i="5"/>
  <c r="U1477" i="5"/>
  <c r="U1478" i="5"/>
  <c r="U1479" i="5"/>
  <c r="U1480" i="5"/>
  <c r="U1481" i="5"/>
  <c r="U1482" i="5"/>
  <c r="U1483" i="5"/>
  <c r="U1484" i="5"/>
  <c r="U1485" i="5"/>
  <c r="U1486" i="5"/>
  <c r="U1487" i="5"/>
  <c r="U1488" i="5"/>
  <c r="U1489" i="5"/>
  <c r="U1490" i="5"/>
  <c r="U1491" i="5"/>
  <c r="U1492" i="5"/>
  <c r="U1493" i="5"/>
  <c r="U1494" i="5"/>
  <c r="U1495" i="5"/>
  <c r="U1496" i="5"/>
  <c r="U1497" i="5"/>
  <c r="U1498" i="5"/>
  <c r="U1499" i="5"/>
  <c r="U1500" i="5"/>
  <c r="U1501" i="5"/>
  <c r="U1502" i="5"/>
  <c r="U1503" i="5"/>
  <c r="U1504" i="5"/>
  <c r="U1505" i="5"/>
  <c r="U1506" i="5"/>
  <c r="U1507" i="5"/>
  <c r="U1508" i="5"/>
  <c r="U1509" i="5"/>
  <c r="U1510" i="5"/>
  <c r="U1511" i="5"/>
  <c r="U1512" i="5"/>
  <c r="U1513" i="5"/>
  <c r="U1514" i="5"/>
  <c r="U1515" i="5"/>
  <c r="U1516" i="5"/>
  <c r="U1517" i="5"/>
  <c r="U1518" i="5"/>
  <c r="U1519" i="5"/>
  <c r="U1520" i="5"/>
  <c r="U1521" i="5"/>
  <c r="U1522" i="5"/>
  <c r="U1523" i="5"/>
  <c r="U1524" i="5"/>
  <c r="U1525" i="5"/>
  <c r="U1526" i="5"/>
  <c r="U1527" i="5"/>
  <c r="U1528" i="5"/>
  <c r="U1529" i="5"/>
  <c r="U1530" i="5"/>
  <c r="U1531" i="5"/>
  <c r="U1532" i="5"/>
  <c r="U1533" i="5"/>
  <c r="U1534" i="5"/>
  <c r="U1535" i="5"/>
  <c r="U1536" i="5"/>
  <c r="U1537" i="5"/>
  <c r="U1538" i="5"/>
  <c r="U1539" i="5"/>
  <c r="U1540" i="5"/>
  <c r="U1541" i="5"/>
  <c r="U1542" i="5"/>
  <c r="U1543" i="5"/>
  <c r="U1544" i="5"/>
  <c r="U1545" i="5"/>
  <c r="U1546" i="5"/>
  <c r="U1547" i="5"/>
  <c r="U1548" i="5"/>
  <c r="U1549" i="5"/>
  <c r="U1550" i="5"/>
  <c r="U1551" i="5"/>
  <c r="U1552" i="5"/>
  <c r="U1553" i="5"/>
  <c r="U1554" i="5"/>
  <c r="U1555" i="5"/>
  <c r="U1556" i="5"/>
  <c r="U1557" i="5"/>
  <c r="U1558" i="5"/>
  <c r="U1559" i="5"/>
  <c r="U1560" i="5"/>
  <c r="U1561" i="5"/>
  <c r="U1562" i="5"/>
  <c r="U1563" i="5"/>
  <c r="U1564" i="5"/>
  <c r="U1565" i="5"/>
  <c r="U1566" i="5"/>
  <c r="U1567" i="5"/>
  <c r="U1568" i="5"/>
  <c r="U1569" i="5"/>
  <c r="U1570" i="5"/>
  <c r="U1571" i="5"/>
  <c r="U1572" i="5"/>
  <c r="U1573" i="5"/>
  <c r="U1574" i="5"/>
  <c r="U1575" i="5"/>
  <c r="U1576" i="5"/>
  <c r="U1577" i="5"/>
  <c r="U1578" i="5"/>
  <c r="U1579" i="5"/>
  <c r="U1580" i="5"/>
  <c r="U1581" i="5"/>
  <c r="U1582" i="5"/>
  <c r="U1583" i="5"/>
  <c r="U1584" i="5"/>
  <c r="U1585" i="5"/>
  <c r="U1586" i="5"/>
  <c r="U1587" i="5"/>
  <c r="U1588" i="5"/>
  <c r="U1589" i="5"/>
  <c r="U1590" i="5"/>
  <c r="U1591" i="5"/>
  <c r="U1592" i="5"/>
  <c r="U1593" i="5"/>
  <c r="U1594" i="5"/>
  <c r="U1595" i="5"/>
  <c r="U1596" i="5"/>
  <c r="U1597" i="5"/>
  <c r="U1598" i="5"/>
  <c r="U1599" i="5"/>
  <c r="U1600" i="5"/>
  <c r="U1601" i="5"/>
  <c r="U1602" i="5"/>
  <c r="U1603" i="5"/>
  <c r="U1604" i="5"/>
  <c r="U1605" i="5"/>
  <c r="U1606" i="5"/>
  <c r="U1607" i="5"/>
  <c r="U1608" i="5"/>
  <c r="U1609" i="5"/>
  <c r="U1610" i="5"/>
  <c r="U1611" i="5"/>
  <c r="U1612" i="5"/>
  <c r="U1613" i="5"/>
  <c r="U1614" i="5"/>
  <c r="U1615" i="5"/>
  <c r="U1616" i="5"/>
  <c r="U1617" i="5"/>
  <c r="U1618" i="5"/>
  <c r="U1619" i="5"/>
  <c r="U1620" i="5"/>
  <c r="U1621" i="5"/>
  <c r="U1622" i="5"/>
  <c r="U1623" i="5"/>
  <c r="U1624" i="5"/>
  <c r="U1625" i="5"/>
  <c r="U1626" i="5"/>
  <c r="U1627" i="5"/>
  <c r="U1628" i="5"/>
  <c r="U1629" i="5"/>
  <c r="U1630" i="5"/>
  <c r="U1631" i="5"/>
  <c r="U1632" i="5"/>
  <c r="U1633" i="5"/>
  <c r="U1634" i="5"/>
  <c r="U1635" i="5"/>
  <c r="U1636" i="5"/>
  <c r="U1637" i="5"/>
  <c r="U1638" i="5"/>
  <c r="U1639" i="5"/>
  <c r="U1640" i="5"/>
  <c r="U1641" i="5"/>
  <c r="U1642" i="5"/>
  <c r="U1643" i="5"/>
  <c r="U1644" i="5"/>
  <c r="U1645" i="5"/>
  <c r="U1646" i="5"/>
  <c r="U1647" i="5"/>
  <c r="U1648" i="5"/>
  <c r="U1649" i="5"/>
  <c r="U1650" i="5"/>
  <c r="U1651" i="5"/>
  <c r="U1652" i="5"/>
  <c r="U1653" i="5"/>
  <c r="U1654" i="5"/>
  <c r="U1655" i="5"/>
  <c r="U1656" i="5"/>
  <c r="U1657" i="5"/>
  <c r="U1658" i="5"/>
  <c r="U1659" i="5"/>
  <c r="U1660" i="5"/>
  <c r="U1661" i="5"/>
  <c r="U1662" i="5"/>
  <c r="U1663" i="5"/>
  <c r="U1664" i="5"/>
  <c r="U1665" i="5"/>
  <c r="U1666" i="5"/>
  <c r="U1667" i="5"/>
  <c r="U1668" i="5"/>
  <c r="U1669" i="5"/>
  <c r="U1670" i="5"/>
  <c r="U1671" i="5"/>
  <c r="U1672" i="5"/>
  <c r="U1673" i="5"/>
  <c r="U1674" i="5"/>
  <c r="U1675" i="5"/>
  <c r="U1676" i="5"/>
  <c r="U1677" i="5"/>
  <c r="U1678" i="5"/>
  <c r="U1679" i="5"/>
  <c r="U1680" i="5"/>
  <c r="U1681" i="5"/>
  <c r="U1682" i="5"/>
  <c r="U1683" i="5"/>
  <c r="U1684" i="5"/>
  <c r="U1685" i="5"/>
  <c r="U1686" i="5"/>
  <c r="U1687" i="5"/>
  <c r="U1688" i="5"/>
  <c r="U1689" i="5"/>
  <c r="U1690" i="5"/>
  <c r="U1691" i="5"/>
  <c r="U1692" i="5"/>
  <c r="U1693" i="5"/>
  <c r="U1694" i="5"/>
  <c r="U1695" i="5"/>
  <c r="U1696" i="5"/>
  <c r="U1697" i="5"/>
  <c r="U1698" i="5"/>
  <c r="U1699" i="5"/>
  <c r="U1700" i="5"/>
  <c r="U1701" i="5"/>
  <c r="U1702" i="5"/>
  <c r="U1703" i="5"/>
  <c r="U1704" i="5"/>
  <c r="U1705" i="5"/>
  <c r="U1706" i="5"/>
  <c r="U1707" i="5"/>
  <c r="U1708" i="5"/>
  <c r="U1709" i="5"/>
  <c r="U1710" i="5"/>
  <c r="U1711" i="5"/>
  <c r="U1712" i="5"/>
  <c r="U1713" i="5"/>
  <c r="U1714" i="5"/>
  <c r="U1715" i="5"/>
  <c r="U1716" i="5"/>
  <c r="U1717" i="5"/>
  <c r="U1718" i="5"/>
  <c r="U1719" i="5"/>
  <c r="U1720" i="5"/>
  <c r="U1721" i="5"/>
  <c r="U1722" i="5"/>
  <c r="U1723" i="5"/>
  <c r="U1724" i="5"/>
  <c r="U1725" i="5"/>
  <c r="U1726" i="5"/>
  <c r="U1727" i="5"/>
  <c r="U1728" i="5"/>
  <c r="U1729" i="5"/>
  <c r="U1730" i="5"/>
  <c r="U1731" i="5"/>
  <c r="U1732" i="5"/>
  <c r="U1733" i="5"/>
  <c r="U1734" i="5"/>
  <c r="U1735" i="5"/>
  <c r="U1736" i="5"/>
  <c r="U1737" i="5"/>
  <c r="U1738" i="5"/>
  <c r="U1739" i="5"/>
  <c r="U1740" i="5"/>
  <c r="U1741" i="5"/>
  <c r="U1742" i="5"/>
  <c r="U1743" i="5"/>
  <c r="U1744" i="5"/>
  <c r="U1745" i="5"/>
  <c r="U1746" i="5"/>
  <c r="U1747" i="5"/>
  <c r="U1748" i="5"/>
  <c r="U1749" i="5"/>
  <c r="U1750" i="5"/>
  <c r="U1751" i="5"/>
  <c r="U1752" i="5"/>
  <c r="U1753" i="5"/>
  <c r="U1754" i="5"/>
  <c r="U1755" i="5"/>
  <c r="U1756" i="5"/>
  <c r="U1757" i="5"/>
  <c r="U1758" i="5"/>
  <c r="U1759" i="5"/>
  <c r="U1760" i="5"/>
  <c r="U1761" i="5"/>
  <c r="U1762" i="5"/>
  <c r="U1763" i="5"/>
  <c r="U1764" i="5"/>
  <c r="U1765" i="5"/>
  <c r="U1766" i="5"/>
  <c r="U1767" i="5"/>
  <c r="U1768" i="5"/>
  <c r="U1769" i="5"/>
  <c r="U1770" i="5"/>
  <c r="U1771" i="5"/>
  <c r="U1772" i="5"/>
  <c r="U1773" i="5"/>
  <c r="U1774" i="5"/>
  <c r="U1775" i="5"/>
  <c r="U1776" i="5"/>
  <c r="U1777" i="5"/>
  <c r="U1778" i="5"/>
  <c r="U1779" i="5"/>
  <c r="U1780" i="5"/>
  <c r="U1781" i="5"/>
  <c r="U1782" i="5"/>
  <c r="U1783" i="5"/>
  <c r="U1784" i="5"/>
  <c r="U1785" i="5"/>
  <c r="U1786" i="5"/>
  <c r="U1787" i="5"/>
  <c r="U1788" i="5"/>
  <c r="U1789" i="5"/>
  <c r="U1790" i="5"/>
  <c r="U1791" i="5"/>
  <c r="U1792" i="5"/>
  <c r="U1793" i="5"/>
  <c r="U1794" i="5"/>
  <c r="U1795" i="5"/>
  <c r="U1796" i="5"/>
  <c r="U1797" i="5"/>
  <c r="U1798" i="5"/>
  <c r="U1799" i="5"/>
  <c r="U1800" i="5"/>
  <c r="U1801" i="5"/>
  <c r="U1802" i="5"/>
  <c r="U1803" i="5"/>
  <c r="U1804" i="5"/>
  <c r="U1805" i="5"/>
  <c r="U1806" i="5"/>
  <c r="U1807" i="5"/>
  <c r="U1808" i="5"/>
  <c r="U1809" i="5"/>
  <c r="U1810" i="5"/>
  <c r="U1811" i="5"/>
  <c r="U1812" i="5"/>
  <c r="U1813" i="5"/>
  <c r="U1814" i="5"/>
  <c r="U1815" i="5"/>
  <c r="U1816" i="5"/>
  <c r="U1817" i="5"/>
  <c r="U1818" i="5"/>
  <c r="U1819" i="5"/>
  <c r="U1820" i="5"/>
  <c r="U1821" i="5"/>
  <c r="U1822" i="5"/>
  <c r="U1823" i="5"/>
  <c r="U1824" i="5"/>
  <c r="U1825" i="5"/>
  <c r="U1826" i="5"/>
  <c r="U1827" i="5"/>
  <c r="U1828" i="5"/>
  <c r="U1829" i="5"/>
  <c r="U1830" i="5"/>
  <c r="U1831" i="5"/>
  <c r="U1832" i="5"/>
  <c r="U1833" i="5"/>
  <c r="U1834" i="5"/>
  <c r="U1835" i="5"/>
  <c r="U1836" i="5"/>
  <c r="U1837" i="5"/>
  <c r="U1838" i="5"/>
  <c r="U1839" i="5"/>
  <c r="U1840" i="5"/>
  <c r="U1841" i="5"/>
  <c r="U1842" i="5"/>
  <c r="U1843" i="5"/>
  <c r="U1844" i="5"/>
  <c r="U1845" i="5"/>
  <c r="U1846" i="5"/>
  <c r="U1847" i="5"/>
  <c r="U1848" i="5"/>
  <c r="U1849" i="5"/>
  <c r="U1850" i="5"/>
  <c r="U1851" i="5"/>
  <c r="U1852" i="5"/>
  <c r="U1853" i="5"/>
  <c r="U1854" i="5"/>
  <c r="U1855" i="5"/>
  <c r="U1856" i="5"/>
  <c r="U1857" i="5"/>
  <c r="U1858" i="5"/>
  <c r="U1859" i="5"/>
  <c r="U1860" i="5"/>
  <c r="U1861" i="5"/>
  <c r="U1862" i="5"/>
  <c r="U1863" i="5"/>
  <c r="U1864" i="5"/>
  <c r="U1865" i="5"/>
  <c r="U1866" i="5"/>
  <c r="U1867" i="5"/>
  <c r="U1868" i="5"/>
  <c r="U1869" i="5"/>
  <c r="U1870" i="5"/>
  <c r="U1871" i="5"/>
  <c r="U1872" i="5"/>
  <c r="U1873" i="5"/>
  <c r="U1874" i="5"/>
  <c r="U1875" i="5"/>
  <c r="U1876" i="5"/>
  <c r="U1877" i="5"/>
  <c r="U1878" i="5"/>
  <c r="U1879" i="5"/>
  <c r="U1880" i="5"/>
  <c r="U1881" i="5"/>
  <c r="U1882" i="5"/>
  <c r="U1883" i="5"/>
  <c r="U1884" i="5"/>
  <c r="U1885" i="5"/>
  <c r="U1886" i="5"/>
  <c r="U1887" i="5"/>
  <c r="U1888" i="5"/>
  <c r="U1889" i="5"/>
  <c r="U1890" i="5"/>
  <c r="U1891" i="5"/>
  <c r="U1892" i="5"/>
  <c r="U1893" i="5"/>
  <c r="U1894" i="5"/>
  <c r="U1895" i="5"/>
  <c r="U1896" i="5"/>
  <c r="U1897" i="5"/>
  <c r="U1898" i="5"/>
  <c r="U1899" i="5"/>
  <c r="U1900" i="5"/>
  <c r="U1901" i="5"/>
  <c r="U1902" i="5"/>
  <c r="U1903" i="5"/>
  <c r="U1904" i="5"/>
  <c r="U1905" i="5"/>
  <c r="U1906" i="5"/>
  <c r="U1907" i="5"/>
  <c r="U1908" i="5"/>
  <c r="U1909" i="5"/>
  <c r="U1910" i="5"/>
  <c r="U1911" i="5"/>
  <c r="U1912" i="5"/>
  <c r="U1913" i="5"/>
  <c r="U1914" i="5"/>
  <c r="U1915" i="5"/>
  <c r="U1916" i="5"/>
  <c r="U1917" i="5"/>
  <c r="U1918" i="5"/>
  <c r="U1919" i="5"/>
  <c r="U1920" i="5"/>
  <c r="U1921" i="5"/>
  <c r="U1922" i="5"/>
  <c r="U1923" i="5"/>
  <c r="U1924" i="5"/>
  <c r="U1925" i="5"/>
  <c r="U1926" i="5"/>
  <c r="U1927" i="5"/>
  <c r="U1928" i="5"/>
  <c r="U1929" i="5"/>
  <c r="U1930" i="5"/>
  <c r="U1931" i="5"/>
  <c r="U1932" i="5"/>
  <c r="U1933" i="5"/>
  <c r="U1934" i="5"/>
  <c r="U1935" i="5"/>
  <c r="U1936" i="5"/>
  <c r="U1937" i="5"/>
  <c r="U1938" i="5"/>
  <c r="U1939" i="5"/>
  <c r="U1940" i="5"/>
  <c r="U1941" i="5"/>
  <c r="U1942" i="5"/>
  <c r="U1943" i="5"/>
  <c r="U1944" i="5"/>
  <c r="U1945" i="5"/>
  <c r="U1946" i="5"/>
  <c r="U1947" i="5"/>
  <c r="U1948" i="5"/>
  <c r="U1949" i="5"/>
  <c r="U1950" i="5"/>
  <c r="U1951" i="5"/>
  <c r="U1952" i="5"/>
  <c r="U1953" i="5"/>
  <c r="U1954" i="5"/>
  <c r="U1955" i="5"/>
  <c r="U1956" i="5"/>
  <c r="U1957" i="5"/>
  <c r="U1958" i="5"/>
  <c r="U1959" i="5"/>
  <c r="U1960" i="5"/>
  <c r="U1961" i="5"/>
  <c r="U1962" i="5"/>
  <c r="U1963" i="5"/>
  <c r="U1964" i="5"/>
  <c r="U1965" i="5"/>
  <c r="U1966" i="5"/>
  <c r="U1967" i="5"/>
  <c r="U1968" i="5"/>
  <c r="U1969" i="5"/>
  <c r="U1970" i="5"/>
  <c r="U1971" i="5"/>
  <c r="U1972" i="5"/>
  <c r="U1973" i="5"/>
  <c r="U1974" i="5"/>
  <c r="U1975" i="5"/>
  <c r="U1976" i="5"/>
  <c r="U1977" i="5"/>
  <c r="U1978" i="5"/>
  <c r="U1979" i="5"/>
  <c r="U1980" i="5"/>
  <c r="U1981" i="5"/>
  <c r="U1982" i="5"/>
  <c r="U1983" i="5"/>
  <c r="U1984" i="5"/>
  <c r="U1985" i="5"/>
  <c r="U1986" i="5"/>
  <c r="U1987" i="5"/>
  <c r="U1988" i="5"/>
  <c r="U1989" i="5"/>
  <c r="U1990" i="5"/>
  <c r="U1991" i="5"/>
  <c r="U1992" i="5"/>
  <c r="U3" i="5"/>
  <c r="V3" i="5" s="1"/>
  <c r="U4" i="4"/>
  <c r="V4" i="4" s="1"/>
  <c r="U5" i="4"/>
  <c r="V5" i="4" s="1"/>
  <c r="U6" i="4"/>
  <c r="V6" i="4" s="1"/>
  <c r="U7" i="4"/>
  <c r="V7" i="4" s="1"/>
  <c r="U8" i="4"/>
  <c r="V8" i="4" s="1"/>
  <c r="U9" i="4"/>
  <c r="V9" i="4" s="1"/>
  <c r="U10" i="4"/>
  <c r="V10" i="4" s="1"/>
  <c r="U11" i="4"/>
  <c r="V11" i="4" s="1"/>
  <c r="U12" i="4"/>
  <c r="V12" i="4" s="1"/>
  <c r="U13" i="4"/>
  <c r="V13" i="4" s="1"/>
  <c r="U14" i="4"/>
  <c r="V14" i="4" s="1"/>
  <c r="U15" i="4"/>
  <c r="V15" i="4" s="1"/>
  <c r="U16" i="4"/>
  <c r="V16" i="4" s="1"/>
  <c r="U17" i="4"/>
  <c r="V17" i="4" s="1"/>
  <c r="U18" i="4"/>
  <c r="V18" i="4" s="1"/>
  <c r="U19" i="4"/>
  <c r="V19" i="4" s="1"/>
  <c r="U20" i="4"/>
  <c r="V20" i="4" s="1"/>
  <c r="U21" i="4"/>
  <c r="V21" i="4" s="1"/>
  <c r="U22" i="4"/>
  <c r="V22" i="4" s="1"/>
  <c r="U23" i="4"/>
  <c r="V23" i="4" s="1"/>
  <c r="U24" i="4"/>
  <c r="V24" i="4" s="1"/>
  <c r="U25" i="4"/>
  <c r="V25" i="4" s="1"/>
  <c r="U26" i="4"/>
  <c r="V26" i="4" s="1"/>
  <c r="U27" i="4"/>
  <c r="V27" i="4" s="1"/>
  <c r="U28" i="4"/>
  <c r="V28" i="4" s="1"/>
  <c r="U29" i="4"/>
  <c r="V29" i="4" s="1"/>
  <c r="U30" i="4"/>
  <c r="V30" i="4" s="1"/>
  <c r="U31" i="4"/>
  <c r="V31" i="4" s="1"/>
  <c r="U32" i="4"/>
  <c r="V32" i="4" s="1"/>
  <c r="U33" i="4"/>
  <c r="V33" i="4" s="1"/>
  <c r="U34" i="4"/>
  <c r="V34" i="4" s="1"/>
  <c r="U35" i="4"/>
  <c r="V35" i="4" s="1"/>
  <c r="U36" i="4"/>
  <c r="V36" i="4" s="1"/>
  <c r="U37" i="4"/>
  <c r="V37" i="4" s="1"/>
  <c r="U38" i="4"/>
  <c r="V38" i="4" s="1"/>
  <c r="U39" i="4"/>
  <c r="V39" i="4" s="1"/>
  <c r="U40" i="4"/>
  <c r="V40" i="4" s="1"/>
  <c r="U41" i="4"/>
  <c r="V41" i="4" s="1"/>
  <c r="U42" i="4"/>
  <c r="V42" i="4" s="1"/>
  <c r="U43" i="4"/>
  <c r="V43" i="4" s="1"/>
  <c r="U44" i="4"/>
  <c r="V44" i="4" s="1"/>
  <c r="U45" i="4"/>
  <c r="V45" i="4" s="1"/>
  <c r="U46" i="4"/>
  <c r="V46" i="4" s="1"/>
  <c r="U47" i="4"/>
  <c r="V47" i="4" s="1"/>
  <c r="U48" i="4"/>
  <c r="V48" i="4" s="1"/>
  <c r="U49" i="4"/>
  <c r="V49" i="4" s="1"/>
  <c r="U50" i="4"/>
  <c r="V50" i="4" s="1"/>
  <c r="U51" i="4"/>
  <c r="V51" i="4" s="1"/>
  <c r="U52" i="4"/>
  <c r="V52" i="4" s="1"/>
  <c r="U53" i="4"/>
  <c r="V53" i="4" s="1"/>
  <c r="U54" i="4"/>
  <c r="V54" i="4" s="1"/>
  <c r="U55" i="4"/>
  <c r="V55" i="4" s="1"/>
  <c r="U56" i="4"/>
  <c r="V56" i="4" s="1"/>
  <c r="U57" i="4"/>
  <c r="V57" i="4" s="1"/>
  <c r="U58" i="4"/>
  <c r="V58" i="4" s="1"/>
  <c r="U59" i="4"/>
  <c r="V59" i="4" s="1"/>
  <c r="U60" i="4"/>
  <c r="V60" i="4" s="1"/>
  <c r="U61" i="4"/>
  <c r="V61" i="4" s="1"/>
  <c r="U62" i="4"/>
  <c r="V62" i="4" s="1"/>
  <c r="U63" i="4"/>
  <c r="V63" i="4" s="1"/>
  <c r="U64" i="4"/>
  <c r="V64" i="4" s="1"/>
  <c r="U65" i="4"/>
  <c r="V65" i="4" s="1"/>
  <c r="U66" i="4"/>
  <c r="V66" i="4" s="1"/>
  <c r="U67" i="4"/>
  <c r="V67" i="4" s="1"/>
  <c r="U68" i="4"/>
  <c r="V68" i="4" s="1"/>
  <c r="U69" i="4"/>
  <c r="V69" i="4" s="1"/>
  <c r="U70" i="4"/>
  <c r="V70" i="4" s="1"/>
  <c r="U71" i="4"/>
  <c r="V71" i="4" s="1"/>
  <c r="U72" i="4"/>
  <c r="V72" i="4" s="1"/>
  <c r="U73" i="4"/>
  <c r="V73" i="4" s="1"/>
  <c r="U74" i="4"/>
  <c r="V74" i="4" s="1"/>
  <c r="U75" i="4"/>
  <c r="V75" i="4" s="1"/>
  <c r="U76" i="4"/>
  <c r="V76" i="4" s="1"/>
  <c r="U77" i="4"/>
  <c r="V77" i="4" s="1"/>
  <c r="U78" i="4"/>
  <c r="V78" i="4" s="1"/>
  <c r="U79" i="4"/>
  <c r="V79" i="4" s="1"/>
  <c r="U80" i="4"/>
  <c r="V80" i="4" s="1"/>
  <c r="U81" i="4"/>
  <c r="V81" i="4" s="1"/>
  <c r="U82" i="4"/>
  <c r="V82" i="4" s="1"/>
  <c r="U83" i="4"/>
  <c r="V83" i="4" s="1"/>
  <c r="U84" i="4"/>
  <c r="V84" i="4" s="1"/>
  <c r="U85" i="4"/>
  <c r="V85" i="4" s="1"/>
  <c r="U86" i="4"/>
  <c r="V86" i="4" s="1"/>
  <c r="U87" i="4"/>
  <c r="V87" i="4" s="1"/>
  <c r="U88" i="4"/>
  <c r="V88" i="4" s="1"/>
  <c r="U89" i="4"/>
  <c r="V89" i="4" s="1"/>
  <c r="U90" i="4"/>
  <c r="V90" i="4" s="1"/>
  <c r="U91" i="4"/>
  <c r="V91" i="4" s="1"/>
  <c r="U92" i="4"/>
  <c r="V92" i="4" s="1"/>
  <c r="U93" i="4"/>
  <c r="V93" i="4" s="1"/>
  <c r="U94" i="4"/>
  <c r="V94" i="4" s="1"/>
  <c r="U95" i="4"/>
  <c r="V95" i="4" s="1"/>
  <c r="U96" i="4"/>
  <c r="V96" i="4" s="1"/>
  <c r="U97" i="4"/>
  <c r="V97" i="4" s="1"/>
  <c r="U98" i="4"/>
  <c r="V98" i="4" s="1"/>
  <c r="U99" i="4"/>
  <c r="V99" i="4" s="1"/>
  <c r="U100" i="4"/>
  <c r="V100" i="4" s="1"/>
  <c r="U101" i="4"/>
  <c r="V101" i="4" s="1"/>
  <c r="U102" i="4"/>
  <c r="V102" i="4" s="1"/>
  <c r="U103" i="4"/>
  <c r="V103" i="4" s="1"/>
  <c r="U104" i="4"/>
  <c r="V104" i="4" s="1"/>
  <c r="U105" i="4"/>
  <c r="V105" i="4" s="1"/>
  <c r="U106" i="4"/>
  <c r="V106" i="4" s="1"/>
  <c r="U107" i="4"/>
  <c r="V107" i="4" s="1"/>
  <c r="U108" i="4"/>
  <c r="V108" i="4" s="1"/>
  <c r="U109" i="4"/>
  <c r="V109" i="4" s="1"/>
  <c r="U110" i="4"/>
  <c r="V110" i="4" s="1"/>
  <c r="U111" i="4"/>
  <c r="V111" i="4" s="1"/>
  <c r="U112" i="4"/>
  <c r="V112" i="4" s="1"/>
  <c r="U113" i="4"/>
  <c r="V113" i="4" s="1"/>
  <c r="U114" i="4"/>
  <c r="V114" i="4" s="1"/>
  <c r="U115" i="4"/>
  <c r="V115" i="4" s="1"/>
  <c r="U116" i="4"/>
  <c r="V116" i="4" s="1"/>
  <c r="U117" i="4"/>
  <c r="V117" i="4" s="1"/>
  <c r="U118" i="4"/>
  <c r="V118" i="4" s="1"/>
  <c r="U119" i="4"/>
  <c r="V119" i="4" s="1"/>
  <c r="U120" i="4"/>
  <c r="V120" i="4" s="1"/>
  <c r="U121" i="4"/>
  <c r="V121" i="4" s="1"/>
  <c r="U122" i="4"/>
  <c r="V122" i="4" s="1"/>
  <c r="U123" i="4"/>
  <c r="V123" i="4" s="1"/>
  <c r="U124" i="4"/>
  <c r="V124" i="4" s="1"/>
  <c r="U125" i="4"/>
  <c r="V125" i="4" s="1"/>
  <c r="U126" i="4"/>
  <c r="V126" i="4" s="1"/>
  <c r="U127" i="4"/>
  <c r="V127" i="4" s="1"/>
  <c r="U128" i="4"/>
  <c r="V128" i="4" s="1"/>
  <c r="U129" i="4"/>
  <c r="V129" i="4" s="1"/>
  <c r="U130" i="4"/>
  <c r="V130" i="4" s="1"/>
  <c r="U131" i="4"/>
  <c r="V131" i="4" s="1"/>
  <c r="U132" i="4"/>
  <c r="V132" i="4" s="1"/>
  <c r="U133" i="4"/>
  <c r="V133" i="4" s="1"/>
  <c r="U134" i="4"/>
  <c r="V134" i="4" s="1"/>
  <c r="U135" i="4"/>
  <c r="V135" i="4" s="1"/>
  <c r="U136" i="4"/>
  <c r="V136" i="4" s="1"/>
  <c r="U137" i="4"/>
  <c r="V137" i="4" s="1"/>
  <c r="U138" i="4"/>
  <c r="V138" i="4" s="1"/>
  <c r="U139" i="4"/>
  <c r="V139" i="4" s="1"/>
  <c r="U140" i="4"/>
  <c r="V140" i="4" s="1"/>
  <c r="U141" i="4"/>
  <c r="V141" i="4" s="1"/>
  <c r="U142" i="4"/>
  <c r="V142" i="4" s="1"/>
  <c r="U143" i="4"/>
  <c r="V143" i="4" s="1"/>
  <c r="U144" i="4"/>
  <c r="V144" i="4" s="1"/>
  <c r="U145" i="4"/>
  <c r="V145" i="4" s="1"/>
  <c r="U146" i="4"/>
  <c r="V146" i="4" s="1"/>
  <c r="U147" i="4"/>
  <c r="V147" i="4" s="1"/>
  <c r="U148" i="4"/>
  <c r="V148" i="4" s="1"/>
  <c r="U149" i="4"/>
  <c r="V149" i="4" s="1"/>
  <c r="U150" i="4"/>
  <c r="V150" i="4" s="1"/>
  <c r="U151" i="4"/>
  <c r="V151" i="4" s="1"/>
  <c r="U152" i="4"/>
  <c r="V152" i="4" s="1"/>
  <c r="U153" i="4"/>
  <c r="V153" i="4" s="1"/>
  <c r="U154" i="4"/>
  <c r="V154" i="4" s="1"/>
  <c r="U155" i="4"/>
  <c r="V155" i="4" s="1"/>
  <c r="U156" i="4"/>
  <c r="V156" i="4" s="1"/>
  <c r="U157" i="4"/>
  <c r="V157" i="4" s="1"/>
  <c r="U158" i="4"/>
  <c r="V158" i="4" s="1"/>
  <c r="U159" i="4"/>
  <c r="V159" i="4" s="1"/>
  <c r="U160" i="4"/>
  <c r="V160" i="4" s="1"/>
  <c r="U161" i="4"/>
  <c r="V161" i="4" s="1"/>
  <c r="U162" i="4"/>
  <c r="V162" i="4" s="1"/>
  <c r="U163" i="4"/>
  <c r="V163" i="4" s="1"/>
  <c r="U164" i="4"/>
  <c r="V164" i="4" s="1"/>
  <c r="U165" i="4"/>
  <c r="V165" i="4" s="1"/>
  <c r="U166" i="4"/>
  <c r="V166" i="4" s="1"/>
  <c r="U167" i="4"/>
  <c r="V167" i="4" s="1"/>
  <c r="U168" i="4"/>
  <c r="V168" i="4" s="1"/>
  <c r="U169" i="4"/>
  <c r="V169" i="4" s="1"/>
  <c r="U170" i="4"/>
  <c r="V170" i="4" s="1"/>
  <c r="U171" i="4"/>
  <c r="V171" i="4" s="1"/>
  <c r="U172" i="4"/>
  <c r="V172" i="4" s="1"/>
  <c r="U173" i="4"/>
  <c r="V173" i="4" s="1"/>
  <c r="U174" i="4"/>
  <c r="V174" i="4" s="1"/>
  <c r="U175" i="4"/>
  <c r="V175" i="4" s="1"/>
  <c r="U176" i="4"/>
  <c r="V176" i="4" s="1"/>
  <c r="U177" i="4"/>
  <c r="V177" i="4" s="1"/>
  <c r="U178" i="4"/>
  <c r="V178" i="4" s="1"/>
  <c r="U179" i="4"/>
  <c r="V179" i="4" s="1"/>
  <c r="U180" i="4"/>
  <c r="V180" i="4" s="1"/>
  <c r="U181" i="4"/>
  <c r="V181" i="4" s="1"/>
  <c r="U182" i="4"/>
  <c r="V182" i="4" s="1"/>
  <c r="U183" i="4"/>
  <c r="V183" i="4" s="1"/>
  <c r="U184" i="4"/>
  <c r="V184" i="4" s="1"/>
  <c r="U185" i="4"/>
  <c r="V185" i="4" s="1"/>
  <c r="U186" i="4"/>
  <c r="V186" i="4" s="1"/>
  <c r="U187" i="4"/>
  <c r="V187" i="4" s="1"/>
  <c r="U188" i="4"/>
  <c r="V188" i="4" s="1"/>
  <c r="U189" i="4"/>
  <c r="V189" i="4" s="1"/>
  <c r="U190" i="4"/>
  <c r="V190" i="4" s="1"/>
  <c r="U191" i="4"/>
  <c r="V191" i="4" s="1"/>
  <c r="U192" i="4"/>
  <c r="V192" i="4" s="1"/>
  <c r="U193" i="4"/>
  <c r="V193" i="4" s="1"/>
  <c r="U194" i="4"/>
  <c r="V194" i="4" s="1"/>
  <c r="U195" i="4"/>
  <c r="V195" i="4" s="1"/>
  <c r="U196" i="4"/>
  <c r="V196" i="4" s="1"/>
  <c r="U197" i="4"/>
  <c r="V197" i="4" s="1"/>
  <c r="U198" i="4"/>
  <c r="V198" i="4" s="1"/>
  <c r="U199" i="4"/>
  <c r="V199" i="4" s="1"/>
  <c r="U200" i="4"/>
  <c r="V200" i="4" s="1"/>
  <c r="U201" i="4"/>
  <c r="V201" i="4" s="1"/>
  <c r="U202" i="4"/>
  <c r="V202" i="4" s="1"/>
  <c r="U203" i="4"/>
  <c r="V203" i="4" s="1"/>
  <c r="U204" i="4"/>
  <c r="V204" i="4" s="1"/>
  <c r="U205" i="4"/>
  <c r="V205" i="4" s="1"/>
  <c r="U206" i="4"/>
  <c r="V206" i="4" s="1"/>
  <c r="U207" i="4"/>
  <c r="V207" i="4" s="1"/>
  <c r="U208" i="4"/>
  <c r="V208" i="4" s="1"/>
  <c r="U209" i="4"/>
  <c r="V209" i="4" s="1"/>
  <c r="U210" i="4"/>
  <c r="V210" i="4" s="1"/>
  <c r="U211" i="4"/>
  <c r="V211" i="4" s="1"/>
  <c r="U212" i="4"/>
  <c r="V212" i="4" s="1"/>
  <c r="U213" i="4"/>
  <c r="V213" i="4" s="1"/>
  <c r="U214" i="4"/>
  <c r="V214" i="4" s="1"/>
  <c r="U215" i="4"/>
  <c r="V215" i="4" s="1"/>
  <c r="U216" i="4"/>
  <c r="V216" i="4" s="1"/>
  <c r="U217" i="4"/>
  <c r="V217" i="4" s="1"/>
  <c r="U218" i="4"/>
  <c r="V218" i="4" s="1"/>
  <c r="U219" i="4"/>
  <c r="V219" i="4" s="1"/>
  <c r="U220" i="4"/>
  <c r="V220" i="4" s="1"/>
  <c r="U221" i="4"/>
  <c r="V221" i="4" s="1"/>
  <c r="U222" i="4"/>
  <c r="V222" i="4" s="1"/>
  <c r="U223" i="4"/>
  <c r="V223" i="4" s="1"/>
  <c r="U224" i="4"/>
  <c r="V224" i="4" s="1"/>
  <c r="U225" i="4"/>
  <c r="V225" i="4" s="1"/>
  <c r="U226" i="4"/>
  <c r="V226" i="4" s="1"/>
  <c r="U227" i="4"/>
  <c r="V227" i="4" s="1"/>
  <c r="U228" i="4"/>
  <c r="V228" i="4" s="1"/>
  <c r="U229" i="4"/>
  <c r="V229" i="4" s="1"/>
  <c r="U230" i="4"/>
  <c r="V230" i="4" s="1"/>
  <c r="U231" i="4"/>
  <c r="V231" i="4" s="1"/>
  <c r="U232" i="4"/>
  <c r="V232" i="4" s="1"/>
  <c r="U233" i="4"/>
  <c r="V233" i="4" s="1"/>
  <c r="U234" i="4"/>
  <c r="V234" i="4" s="1"/>
  <c r="U235" i="4"/>
  <c r="V235" i="4" s="1"/>
  <c r="U236" i="4"/>
  <c r="V236" i="4" s="1"/>
  <c r="U237" i="4"/>
  <c r="V237" i="4" s="1"/>
  <c r="U238" i="4"/>
  <c r="V238" i="4" s="1"/>
  <c r="U239" i="4"/>
  <c r="V239" i="4" s="1"/>
  <c r="U240" i="4"/>
  <c r="V240" i="4" s="1"/>
  <c r="U241" i="4"/>
  <c r="V241" i="4" s="1"/>
  <c r="U242" i="4"/>
  <c r="V242" i="4" s="1"/>
  <c r="U243" i="4"/>
  <c r="V243" i="4" s="1"/>
  <c r="U244" i="4"/>
  <c r="V244" i="4" s="1"/>
  <c r="U245" i="4"/>
  <c r="V245" i="4" s="1"/>
  <c r="U246" i="4"/>
  <c r="V246" i="4" s="1"/>
  <c r="U247" i="4"/>
  <c r="V247" i="4" s="1"/>
  <c r="U248" i="4"/>
  <c r="V248" i="4" s="1"/>
  <c r="U249" i="4"/>
  <c r="V249" i="4" s="1"/>
  <c r="U250" i="4"/>
  <c r="V250" i="4" s="1"/>
  <c r="U251" i="4"/>
  <c r="V251" i="4" s="1"/>
  <c r="U252" i="4"/>
  <c r="V252" i="4" s="1"/>
  <c r="U253" i="4"/>
  <c r="V253" i="4" s="1"/>
  <c r="U254" i="4"/>
  <c r="V254" i="4" s="1"/>
  <c r="U255" i="4"/>
  <c r="V255" i="4" s="1"/>
  <c r="U256" i="4"/>
  <c r="V256" i="4" s="1"/>
  <c r="U257" i="4"/>
  <c r="V257" i="4" s="1"/>
  <c r="U258" i="4"/>
  <c r="V258" i="4" s="1"/>
  <c r="U259" i="4"/>
  <c r="V259" i="4" s="1"/>
  <c r="U260" i="4"/>
  <c r="V260" i="4" s="1"/>
  <c r="U261" i="4"/>
  <c r="V261" i="4" s="1"/>
  <c r="U262" i="4"/>
  <c r="V262" i="4" s="1"/>
  <c r="U263" i="4"/>
  <c r="V263" i="4" s="1"/>
  <c r="U264" i="4"/>
  <c r="V264" i="4" s="1"/>
  <c r="U265" i="4"/>
  <c r="V265" i="4" s="1"/>
  <c r="U266" i="4"/>
  <c r="V266" i="4" s="1"/>
  <c r="U267" i="4"/>
  <c r="V267" i="4" s="1"/>
  <c r="U268" i="4"/>
  <c r="V268" i="4" s="1"/>
  <c r="U269" i="4"/>
  <c r="V269" i="4" s="1"/>
  <c r="U270" i="4"/>
  <c r="V270" i="4" s="1"/>
  <c r="U271" i="4"/>
  <c r="V271" i="4" s="1"/>
  <c r="U272" i="4"/>
  <c r="V272" i="4" s="1"/>
  <c r="U273" i="4"/>
  <c r="V273" i="4" s="1"/>
  <c r="U274" i="4"/>
  <c r="V274" i="4" s="1"/>
  <c r="U275" i="4"/>
  <c r="V275" i="4" s="1"/>
  <c r="U276" i="4"/>
  <c r="V276" i="4" s="1"/>
  <c r="U277" i="4"/>
  <c r="V277" i="4" s="1"/>
  <c r="U278" i="4"/>
  <c r="V278" i="4" s="1"/>
  <c r="U279" i="4"/>
  <c r="V279" i="4" s="1"/>
  <c r="U280" i="4"/>
  <c r="V280" i="4" s="1"/>
  <c r="U281" i="4"/>
  <c r="V281" i="4" s="1"/>
  <c r="U282" i="4"/>
  <c r="V282" i="4" s="1"/>
  <c r="U283" i="4"/>
  <c r="V283" i="4" s="1"/>
  <c r="U284" i="4"/>
  <c r="V284" i="4" s="1"/>
  <c r="U285" i="4"/>
  <c r="V285" i="4" s="1"/>
  <c r="U286" i="4"/>
  <c r="V286" i="4" s="1"/>
  <c r="U287" i="4"/>
  <c r="V287" i="4" s="1"/>
  <c r="U288" i="4"/>
  <c r="V288" i="4" s="1"/>
  <c r="U289" i="4"/>
  <c r="V289" i="4" s="1"/>
  <c r="U290" i="4"/>
  <c r="V290" i="4" s="1"/>
  <c r="U291" i="4"/>
  <c r="V291" i="4" s="1"/>
  <c r="U292" i="4"/>
  <c r="V292" i="4" s="1"/>
  <c r="U293" i="4"/>
  <c r="V293" i="4" s="1"/>
  <c r="U294" i="4"/>
  <c r="V294" i="4" s="1"/>
  <c r="U295" i="4"/>
  <c r="V295" i="4" s="1"/>
  <c r="U296" i="4"/>
  <c r="V296" i="4" s="1"/>
  <c r="U297" i="4"/>
  <c r="V297" i="4" s="1"/>
  <c r="U298" i="4"/>
  <c r="V298" i="4" s="1"/>
  <c r="U299" i="4"/>
  <c r="V299" i="4" s="1"/>
  <c r="U300" i="4"/>
  <c r="V300" i="4" s="1"/>
  <c r="U301" i="4"/>
  <c r="V301" i="4" s="1"/>
  <c r="U302" i="4"/>
  <c r="V302" i="4" s="1"/>
  <c r="U303" i="4"/>
  <c r="V303" i="4" s="1"/>
  <c r="U304" i="4"/>
  <c r="V304" i="4" s="1"/>
  <c r="U305" i="4"/>
  <c r="V305" i="4" s="1"/>
  <c r="U306" i="4"/>
  <c r="V306" i="4" s="1"/>
  <c r="U307" i="4"/>
  <c r="V307" i="4" s="1"/>
  <c r="U308" i="4"/>
  <c r="V308" i="4" s="1"/>
  <c r="U309" i="4"/>
  <c r="V309" i="4" s="1"/>
  <c r="U310" i="4"/>
  <c r="V310" i="4" s="1"/>
  <c r="U311" i="4"/>
  <c r="V311" i="4" s="1"/>
  <c r="U312" i="4"/>
  <c r="V312" i="4" s="1"/>
  <c r="U313" i="4"/>
  <c r="V313" i="4" s="1"/>
  <c r="U314" i="4"/>
  <c r="V314" i="4" s="1"/>
  <c r="U315" i="4"/>
  <c r="V315" i="4" s="1"/>
  <c r="U316" i="4"/>
  <c r="V316" i="4" s="1"/>
  <c r="U317" i="4"/>
  <c r="V317" i="4" s="1"/>
  <c r="U318" i="4"/>
  <c r="V318" i="4" s="1"/>
  <c r="U319" i="4"/>
  <c r="V319" i="4" s="1"/>
  <c r="U320" i="4"/>
  <c r="V320" i="4" s="1"/>
  <c r="U321" i="4"/>
  <c r="V321" i="4" s="1"/>
  <c r="U322" i="4"/>
  <c r="V322" i="4" s="1"/>
  <c r="U323" i="4"/>
  <c r="V323" i="4" s="1"/>
  <c r="U324" i="4"/>
  <c r="V324" i="4" s="1"/>
  <c r="U325" i="4"/>
  <c r="V325" i="4" s="1"/>
  <c r="U326" i="4"/>
  <c r="V326" i="4" s="1"/>
  <c r="U327" i="4"/>
  <c r="V327" i="4" s="1"/>
  <c r="U328" i="4"/>
  <c r="V328" i="4" s="1"/>
  <c r="U329" i="4"/>
  <c r="V329" i="4" s="1"/>
  <c r="U330" i="4"/>
  <c r="V330" i="4" s="1"/>
  <c r="U331" i="4"/>
  <c r="V331" i="4" s="1"/>
  <c r="U332" i="4"/>
  <c r="V332" i="4" s="1"/>
  <c r="U333" i="4"/>
  <c r="V333" i="4" s="1"/>
  <c r="U334" i="4"/>
  <c r="V334" i="4" s="1"/>
  <c r="U335" i="4"/>
  <c r="V335" i="4" s="1"/>
  <c r="U336" i="4"/>
  <c r="V336" i="4" s="1"/>
  <c r="U337" i="4"/>
  <c r="V337" i="4" s="1"/>
  <c r="U338" i="4"/>
  <c r="V338" i="4" s="1"/>
  <c r="U339" i="4"/>
  <c r="V339" i="4" s="1"/>
  <c r="U340" i="4"/>
  <c r="V340" i="4" s="1"/>
  <c r="U341" i="4"/>
  <c r="V341" i="4" s="1"/>
  <c r="U342" i="4"/>
  <c r="V342" i="4" s="1"/>
  <c r="U343" i="4"/>
  <c r="V343" i="4" s="1"/>
  <c r="U344" i="4"/>
  <c r="V344" i="4" s="1"/>
  <c r="U345" i="4"/>
  <c r="V345" i="4" s="1"/>
  <c r="U346" i="4"/>
  <c r="V346" i="4" s="1"/>
  <c r="U347" i="4"/>
  <c r="V347" i="4" s="1"/>
  <c r="U348" i="4"/>
  <c r="V348" i="4" s="1"/>
  <c r="U349" i="4"/>
  <c r="V349" i="4" s="1"/>
  <c r="U350" i="4"/>
  <c r="V350" i="4" s="1"/>
  <c r="U351" i="4"/>
  <c r="V351" i="4" s="1"/>
  <c r="U352" i="4"/>
  <c r="V352" i="4" s="1"/>
  <c r="U353" i="4"/>
  <c r="V353" i="4" s="1"/>
  <c r="U354" i="4"/>
  <c r="V354" i="4" s="1"/>
  <c r="U355" i="4"/>
  <c r="V355" i="4" s="1"/>
  <c r="U356" i="4"/>
  <c r="V356" i="4" s="1"/>
  <c r="U357" i="4"/>
  <c r="V357" i="4" s="1"/>
  <c r="U358" i="4"/>
  <c r="V358" i="4" s="1"/>
  <c r="U359" i="4"/>
  <c r="V359" i="4" s="1"/>
  <c r="U360" i="4"/>
  <c r="V360" i="4" s="1"/>
  <c r="U361" i="4"/>
  <c r="V361" i="4" s="1"/>
  <c r="U362" i="4"/>
  <c r="V362" i="4" s="1"/>
  <c r="U363" i="4"/>
  <c r="V363" i="4" s="1"/>
  <c r="U364" i="4"/>
  <c r="V364" i="4" s="1"/>
  <c r="U365" i="4"/>
  <c r="V365" i="4" s="1"/>
  <c r="U366" i="4"/>
  <c r="V366" i="4" s="1"/>
  <c r="U367" i="4"/>
  <c r="V367" i="4" s="1"/>
  <c r="U368" i="4"/>
  <c r="V368" i="4" s="1"/>
  <c r="U369" i="4"/>
  <c r="V369" i="4" s="1"/>
  <c r="U370" i="4"/>
  <c r="V370" i="4" s="1"/>
  <c r="U371" i="4"/>
  <c r="V371" i="4" s="1"/>
  <c r="U372" i="4"/>
  <c r="V372" i="4" s="1"/>
  <c r="U373" i="4"/>
  <c r="V373" i="4" s="1"/>
  <c r="U374" i="4"/>
  <c r="V374" i="4" s="1"/>
  <c r="U375" i="4"/>
  <c r="V375" i="4" s="1"/>
  <c r="U376" i="4"/>
  <c r="V376" i="4" s="1"/>
  <c r="U377" i="4"/>
  <c r="V377" i="4" s="1"/>
  <c r="U378" i="4"/>
  <c r="V378" i="4" s="1"/>
  <c r="U379" i="4"/>
  <c r="V379" i="4" s="1"/>
  <c r="U380" i="4"/>
  <c r="V380" i="4" s="1"/>
  <c r="U381" i="4"/>
  <c r="V381" i="4" s="1"/>
  <c r="U382" i="4"/>
  <c r="V382" i="4" s="1"/>
  <c r="U383" i="4"/>
  <c r="V383" i="4" s="1"/>
  <c r="U384" i="4"/>
  <c r="V384" i="4" s="1"/>
  <c r="U385" i="4"/>
  <c r="V385" i="4" s="1"/>
  <c r="U386" i="4"/>
  <c r="V386" i="4" s="1"/>
  <c r="U387" i="4"/>
  <c r="V387" i="4" s="1"/>
  <c r="U388" i="4"/>
  <c r="V388" i="4" s="1"/>
  <c r="U389" i="4"/>
  <c r="V389" i="4" s="1"/>
  <c r="U390" i="4"/>
  <c r="V390" i="4" s="1"/>
  <c r="U391" i="4"/>
  <c r="V391" i="4" s="1"/>
  <c r="U392" i="4"/>
  <c r="V392" i="4" s="1"/>
  <c r="U393" i="4"/>
  <c r="V393" i="4" s="1"/>
  <c r="U394" i="4"/>
  <c r="V394" i="4" s="1"/>
  <c r="U395" i="4"/>
  <c r="V395" i="4" s="1"/>
  <c r="U396" i="4"/>
  <c r="V396" i="4" s="1"/>
  <c r="U397" i="4"/>
  <c r="V397" i="4" s="1"/>
  <c r="U398" i="4"/>
  <c r="V398" i="4" s="1"/>
  <c r="U399" i="4"/>
  <c r="V399" i="4" s="1"/>
  <c r="U400" i="4"/>
  <c r="V400" i="4" s="1"/>
  <c r="U401" i="4"/>
  <c r="V401" i="4" s="1"/>
  <c r="U402" i="4"/>
  <c r="V402" i="4" s="1"/>
  <c r="U403" i="4"/>
  <c r="V403" i="4" s="1"/>
  <c r="U404" i="4"/>
  <c r="V404" i="4" s="1"/>
  <c r="U405" i="4"/>
  <c r="V405" i="4" s="1"/>
  <c r="U406" i="4"/>
  <c r="V406" i="4" s="1"/>
  <c r="U407" i="4"/>
  <c r="V407" i="4" s="1"/>
  <c r="U408" i="4"/>
  <c r="V408" i="4" s="1"/>
  <c r="U409" i="4"/>
  <c r="V409" i="4" s="1"/>
  <c r="U410" i="4"/>
  <c r="V410" i="4" s="1"/>
  <c r="U411" i="4"/>
  <c r="V411" i="4" s="1"/>
  <c r="U412" i="4"/>
  <c r="V412" i="4" s="1"/>
  <c r="U413" i="4"/>
  <c r="V413" i="4" s="1"/>
  <c r="U414" i="4"/>
  <c r="V414" i="4" s="1"/>
  <c r="U415" i="4"/>
  <c r="V415" i="4" s="1"/>
  <c r="U416" i="4"/>
  <c r="V416" i="4" s="1"/>
  <c r="U417" i="4"/>
  <c r="V417" i="4" s="1"/>
  <c r="U418" i="4"/>
  <c r="V418" i="4" s="1"/>
  <c r="U419" i="4"/>
  <c r="V419" i="4" s="1"/>
  <c r="U420" i="4"/>
  <c r="V420" i="4" s="1"/>
  <c r="U421" i="4"/>
  <c r="V421" i="4" s="1"/>
  <c r="U422" i="4"/>
  <c r="V422" i="4" s="1"/>
  <c r="U423" i="4"/>
  <c r="V423" i="4" s="1"/>
  <c r="U424" i="4"/>
  <c r="V424" i="4" s="1"/>
  <c r="U425" i="4"/>
  <c r="V425" i="4" s="1"/>
  <c r="U426" i="4"/>
  <c r="V426" i="4" s="1"/>
  <c r="U427" i="4"/>
  <c r="V427" i="4" s="1"/>
  <c r="U428" i="4"/>
  <c r="V428" i="4" s="1"/>
  <c r="U429" i="4"/>
  <c r="V429" i="4" s="1"/>
  <c r="U430" i="4"/>
  <c r="V430" i="4" s="1"/>
  <c r="U431" i="4"/>
  <c r="V431" i="4" s="1"/>
  <c r="U432" i="4"/>
  <c r="V432" i="4" s="1"/>
  <c r="U433" i="4"/>
  <c r="V433" i="4" s="1"/>
  <c r="U434" i="4"/>
  <c r="V434" i="4" s="1"/>
  <c r="U435" i="4"/>
  <c r="V435" i="4" s="1"/>
  <c r="U436" i="4"/>
  <c r="V436" i="4" s="1"/>
  <c r="U437" i="4"/>
  <c r="V437" i="4" s="1"/>
  <c r="U438" i="4"/>
  <c r="V438" i="4" s="1"/>
  <c r="U439" i="4"/>
  <c r="V439" i="4" s="1"/>
  <c r="U440" i="4"/>
  <c r="V440" i="4" s="1"/>
  <c r="U441" i="4"/>
  <c r="V441" i="4" s="1"/>
  <c r="U442" i="4"/>
  <c r="V442" i="4" s="1"/>
  <c r="U443" i="4"/>
  <c r="V443" i="4" s="1"/>
  <c r="U444" i="4"/>
  <c r="V444" i="4" s="1"/>
  <c r="U445" i="4"/>
  <c r="V445" i="4" s="1"/>
  <c r="U446" i="4"/>
  <c r="V446" i="4" s="1"/>
  <c r="U447" i="4"/>
  <c r="V447" i="4" s="1"/>
  <c r="U448" i="4"/>
  <c r="V448" i="4" s="1"/>
  <c r="U449" i="4"/>
  <c r="V449" i="4" s="1"/>
  <c r="U450" i="4"/>
  <c r="V450" i="4" s="1"/>
  <c r="U451" i="4"/>
  <c r="V451" i="4" s="1"/>
  <c r="U452" i="4"/>
  <c r="V452" i="4" s="1"/>
  <c r="U453" i="4"/>
  <c r="V453" i="4" s="1"/>
  <c r="U454" i="4"/>
  <c r="V454" i="4" s="1"/>
  <c r="U455" i="4"/>
  <c r="V455" i="4" s="1"/>
  <c r="U456" i="4"/>
  <c r="V456" i="4" s="1"/>
  <c r="U457" i="4"/>
  <c r="V457" i="4" s="1"/>
  <c r="U458" i="4"/>
  <c r="V458" i="4" s="1"/>
  <c r="U459" i="4"/>
  <c r="V459" i="4" s="1"/>
  <c r="U460" i="4"/>
  <c r="V460" i="4" s="1"/>
  <c r="U461" i="4"/>
  <c r="V461" i="4" s="1"/>
  <c r="U462" i="4"/>
  <c r="V462" i="4" s="1"/>
  <c r="U463" i="4"/>
  <c r="V463" i="4" s="1"/>
  <c r="U464" i="4"/>
  <c r="V464" i="4" s="1"/>
  <c r="U465" i="4"/>
  <c r="V465" i="4" s="1"/>
  <c r="U466" i="4"/>
  <c r="V466" i="4" s="1"/>
  <c r="U467" i="4"/>
  <c r="V467" i="4" s="1"/>
  <c r="U468" i="4"/>
  <c r="V468" i="4" s="1"/>
  <c r="U469" i="4"/>
  <c r="V469" i="4" s="1"/>
  <c r="U470" i="4"/>
  <c r="V470" i="4" s="1"/>
  <c r="U471" i="4"/>
  <c r="V471" i="4" s="1"/>
  <c r="U472" i="4"/>
  <c r="V472" i="4" s="1"/>
  <c r="U473" i="4"/>
  <c r="V473" i="4" s="1"/>
  <c r="U474" i="4"/>
  <c r="V474" i="4" s="1"/>
  <c r="U475" i="4"/>
  <c r="V475" i="4" s="1"/>
  <c r="U476" i="4"/>
  <c r="V476" i="4" s="1"/>
  <c r="U477" i="4"/>
  <c r="V477" i="4" s="1"/>
  <c r="U478" i="4"/>
  <c r="V478" i="4" s="1"/>
  <c r="U479" i="4"/>
  <c r="V479" i="4" s="1"/>
  <c r="U480" i="4"/>
  <c r="V480" i="4" s="1"/>
  <c r="U481" i="4"/>
  <c r="V481" i="4" s="1"/>
  <c r="U482" i="4"/>
  <c r="V482" i="4" s="1"/>
  <c r="U483" i="4"/>
  <c r="V483" i="4" s="1"/>
  <c r="U484" i="4"/>
  <c r="V484" i="4" s="1"/>
  <c r="U485" i="4"/>
  <c r="V485" i="4" s="1"/>
  <c r="U486" i="4"/>
  <c r="V486" i="4" s="1"/>
  <c r="U487" i="4"/>
  <c r="V487" i="4" s="1"/>
  <c r="U488" i="4"/>
  <c r="V488" i="4" s="1"/>
  <c r="U489" i="4"/>
  <c r="V489" i="4" s="1"/>
  <c r="U490" i="4"/>
  <c r="V490" i="4" s="1"/>
  <c r="U491" i="4"/>
  <c r="V491" i="4" s="1"/>
  <c r="U492" i="4"/>
  <c r="V492" i="4" s="1"/>
  <c r="U493" i="4"/>
  <c r="V493" i="4" s="1"/>
  <c r="U494" i="4"/>
  <c r="V494" i="4" s="1"/>
  <c r="U495" i="4"/>
  <c r="V495" i="4" s="1"/>
  <c r="U496" i="4"/>
  <c r="V496" i="4" s="1"/>
  <c r="U497" i="4"/>
  <c r="V497" i="4" s="1"/>
  <c r="U498" i="4"/>
  <c r="V498" i="4" s="1"/>
  <c r="U499" i="4"/>
  <c r="V499" i="4" s="1"/>
  <c r="U500" i="4"/>
  <c r="V500" i="4" s="1"/>
  <c r="U501" i="4"/>
  <c r="V501" i="4" s="1"/>
  <c r="U502" i="4"/>
  <c r="V502" i="4" s="1"/>
  <c r="U503" i="4"/>
  <c r="V503" i="4" s="1"/>
  <c r="U504" i="4"/>
  <c r="V504" i="4" s="1"/>
  <c r="U505" i="4"/>
  <c r="V505" i="4" s="1"/>
  <c r="U506" i="4"/>
  <c r="V506" i="4" s="1"/>
  <c r="U507" i="4"/>
  <c r="V507" i="4" s="1"/>
  <c r="U508" i="4"/>
  <c r="V508" i="4" s="1"/>
  <c r="U509" i="4"/>
  <c r="V509" i="4" s="1"/>
  <c r="U510" i="4"/>
  <c r="V510" i="4" s="1"/>
  <c r="U511" i="4"/>
  <c r="V511" i="4" s="1"/>
  <c r="U512" i="4"/>
  <c r="V512" i="4" s="1"/>
  <c r="U513" i="4"/>
  <c r="V513" i="4" s="1"/>
  <c r="U514" i="4"/>
  <c r="V514" i="4" s="1"/>
  <c r="U515" i="4"/>
  <c r="V515" i="4" s="1"/>
  <c r="U516" i="4"/>
  <c r="V516" i="4" s="1"/>
  <c r="U517" i="4"/>
  <c r="V517" i="4" s="1"/>
  <c r="U518" i="4"/>
  <c r="V518" i="4" s="1"/>
  <c r="U519" i="4"/>
  <c r="V519" i="4" s="1"/>
  <c r="U520" i="4"/>
  <c r="V520" i="4" s="1"/>
  <c r="U521" i="4"/>
  <c r="V521" i="4" s="1"/>
  <c r="U522" i="4"/>
  <c r="V522" i="4" s="1"/>
  <c r="U523" i="4"/>
  <c r="V523" i="4" s="1"/>
  <c r="U524" i="4"/>
  <c r="V524" i="4" s="1"/>
  <c r="U525" i="4"/>
  <c r="V525" i="4" s="1"/>
  <c r="U526" i="4"/>
  <c r="V526" i="4" s="1"/>
  <c r="U527" i="4"/>
  <c r="V527" i="4" s="1"/>
  <c r="U528" i="4"/>
  <c r="V528" i="4" s="1"/>
  <c r="U529" i="4"/>
  <c r="V529" i="4" s="1"/>
  <c r="U530" i="4"/>
  <c r="V530" i="4" s="1"/>
  <c r="U531" i="4"/>
  <c r="V531" i="4" s="1"/>
  <c r="U532" i="4"/>
  <c r="V532" i="4" s="1"/>
  <c r="U533" i="4"/>
  <c r="V533" i="4" s="1"/>
  <c r="U534" i="4"/>
  <c r="V534" i="4" s="1"/>
  <c r="U535" i="4"/>
  <c r="V535" i="4" s="1"/>
  <c r="U536" i="4"/>
  <c r="V536" i="4" s="1"/>
  <c r="U537" i="4"/>
  <c r="V537" i="4" s="1"/>
  <c r="U538" i="4"/>
  <c r="V538" i="4" s="1"/>
  <c r="U539" i="4"/>
  <c r="V539" i="4" s="1"/>
  <c r="U540" i="4"/>
  <c r="V540" i="4" s="1"/>
  <c r="U541" i="4"/>
  <c r="V541" i="4" s="1"/>
  <c r="U542" i="4"/>
  <c r="V542" i="4" s="1"/>
  <c r="U543" i="4"/>
  <c r="V543" i="4" s="1"/>
  <c r="U544" i="4"/>
  <c r="V544" i="4" s="1"/>
  <c r="U545" i="4"/>
  <c r="V545" i="4" s="1"/>
  <c r="U546" i="4"/>
  <c r="V546" i="4" s="1"/>
  <c r="U547" i="4"/>
  <c r="V547" i="4" s="1"/>
  <c r="U548" i="4"/>
  <c r="V548" i="4" s="1"/>
  <c r="U549" i="4"/>
  <c r="V549" i="4" s="1"/>
  <c r="U550" i="4"/>
  <c r="V550" i="4" s="1"/>
  <c r="U551" i="4"/>
  <c r="V551" i="4" s="1"/>
  <c r="U552" i="4"/>
  <c r="V552" i="4" s="1"/>
  <c r="U553" i="4"/>
  <c r="V553" i="4" s="1"/>
  <c r="U554" i="4"/>
  <c r="V554" i="4" s="1"/>
  <c r="U555" i="4"/>
  <c r="V555" i="4" s="1"/>
  <c r="U556" i="4"/>
  <c r="V556" i="4" s="1"/>
  <c r="U557" i="4"/>
  <c r="V557" i="4" s="1"/>
  <c r="U558" i="4"/>
  <c r="V558" i="4" s="1"/>
  <c r="U559" i="4"/>
  <c r="V559" i="4" s="1"/>
  <c r="U560" i="4"/>
  <c r="V560" i="4" s="1"/>
  <c r="U561" i="4"/>
  <c r="V561" i="4" s="1"/>
  <c r="U562" i="4"/>
  <c r="V562" i="4" s="1"/>
  <c r="U563" i="4"/>
  <c r="V563" i="4" s="1"/>
  <c r="U564" i="4"/>
  <c r="V564" i="4" s="1"/>
  <c r="U565" i="4"/>
  <c r="V565" i="4" s="1"/>
  <c r="U566" i="4"/>
  <c r="V566" i="4" s="1"/>
  <c r="U567" i="4"/>
  <c r="V567" i="4" s="1"/>
  <c r="U568" i="4"/>
  <c r="V568" i="4" s="1"/>
  <c r="U569" i="4"/>
  <c r="V569" i="4" s="1"/>
  <c r="U570" i="4"/>
  <c r="V570" i="4" s="1"/>
  <c r="U571" i="4"/>
  <c r="V571" i="4" s="1"/>
  <c r="U572" i="4"/>
  <c r="V572" i="4" s="1"/>
  <c r="U573" i="4"/>
  <c r="V573" i="4" s="1"/>
  <c r="U574" i="4"/>
  <c r="V574" i="4" s="1"/>
  <c r="U575" i="4"/>
  <c r="V575" i="4" s="1"/>
  <c r="U576" i="4"/>
  <c r="V576" i="4" s="1"/>
  <c r="U577" i="4"/>
  <c r="V577" i="4" s="1"/>
  <c r="U578" i="4"/>
  <c r="V578" i="4" s="1"/>
  <c r="U579" i="4"/>
  <c r="V579" i="4" s="1"/>
  <c r="U580" i="4"/>
  <c r="V580" i="4" s="1"/>
  <c r="U581" i="4"/>
  <c r="V581" i="4" s="1"/>
  <c r="U582" i="4"/>
  <c r="V582" i="4" s="1"/>
  <c r="U583" i="4"/>
  <c r="V583" i="4" s="1"/>
  <c r="U584" i="4"/>
  <c r="V584" i="4" s="1"/>
  <c r="U585" i="4"/>
  <c r="V585" i="4" s="1"/>
  <c r="U586" i="4"/>
  <c r="V586" i="4" s="1"/>
  <c r="U587" i="4"/>
  <c r="V587" i="4" s="1"/>
  <c r="U588" i="4"/>
  <c r="V588" i="4" s="1"/>
  <c r="U589" i="4"/>
  <c r="V589" i="4" s="1"/>
  <c r="U590" i="4"/>
  <c r="V590" i="4" s="1"/>
  <c r="U591" i="4"/>
  <c r="V591" i="4" s="1"/>
  <c r="U592" i="4"/>
  <c r="V592" i="4" s="1"/>
  <c r="U593" i="4"/>
  <c r="V593" i="4" s="1"/>
  <c r="U594" i="4"/>
  <c r="V594" i="4" s="1"/>
  <c r="U595" i="4"/>
  <c r="V595" i="4" s="1"/>
  <c r="U596" i="4"/>
  <c r="V596" i="4" s="1"/>
  <c r="U597" i="4"/>
  <c r="V597" i="4" s="1"/>
  <c r="U598" i="4"/>
  <c r="V598" i="4" s="1"/>
  <c r="U599" i="4"/>
  <c r="V599" i="4" s="1"/>
  <c r="U600" i="4"/>
  <c r="V600" i="4" s="1"/>
  <c r="U601" i="4"/>
  <c r="V601" i="4" s="1"/>
  <c r="U602" i="4"/>
  <c r="V602" i="4" s="1"/>
  <c r="U603" i="4"/>
  <c r="V603" i="4" s="1"/>
  <c r="U604" i="4"/>
  <c r="V604" i="4" s="1"/>
  <c r="U605" i="4"/>
  <c r="V605" i="4" s="1"/>
  <c r="U606" i="4"/>
  <c r="V606" i="4" s="1"/>
  <c r="U607" i="4"/>
  <c r="V607" i="4" s="1"/>
  <c r="U608" i="4"/>
  <c r="V608" i="4" s="1"/>
  <c r="U609" i="4"/>
  <c r="V609" i="4" s="1"/>
  <c r="U610" i="4"/>
  <c r="V610" i="4" s="1"/>
  <c r="U611" i="4"/>
  <c r="V611" i="4" s="1"/>
  <c r="U612" i="4"/>
  <c r="V612" i="4" s="1"/>
  <c r="U613" i="4"/>
  <c r="V613" i="4" s="1"/>
  <c r="U614" i="4"/>
  <c r="V614" i="4" s="1"/>
  <c r="U615" i="4"/>
  <c r="V615" i="4" s="1"/>
  <c r="U616" i="4"/>
  <c r="V616" i="4" s="1"/>
  <c r="U617" i="4"/>
  <c r="V617" i="4" s="1"/>
  <c r="U618" i="4"/>
  <c r="V618" i="4" s="1"/>
  <c r="U619" i="4"/>
  <c r="V619" i="4" s="1"/>
  <c r="U620" i="4"/>
  <c r="V620" i="4" s="1"/>
  <c r="U621" i="4"/>
  <c r="V621" i="4" s="1"/>
  <c r="U622" i="4"/>
  <c r="V622" i="4" s="1"/>
  <c r="U623" i="4"/>
  <c r="V623" i="4" s="1"/>
  <c r="U624" i="4"/>
  <c r="V624" i="4" s="1"/>
  <c r="U625" i="4"/>
  <c r="V625" i="4" s="1"/>
  <c r="U626" i="4"/>
  <c r="V626" i="4" s="1"/>
  <c r="U627" i="4"/>
  <c r="V627" i="4" s="1"/>
  <c r="U628" i="4"/>
  <c r="V628" i="4" s="1"/>
  <c r="U629" i="4"/>
  <c r="V629" i="4" s="1"/>
  <c r="U630" i="4"/>
  <c r="V630" i="4" s="1"/>
  <c r="U631" i="4"/>
  <c r="V631" i="4" s="1"/>
  <c r="U632" i="4"/>
  <c r="V632" i="4" s="1"/>
  <c r="U633" i="4"/>
  <c r="V633" i="4" s="1"/>
  <c r="U634" i="4"/>
  <c r="V634" i="4" s="1"/>
  <c r="U635" i="4"/>
  <c r="V635" i="4" s="1"/>
  <c r="U636" i="4"/>
  <c r="V636" i="4" s="1"/>
  <c r="U637" i="4"/>
  <c r="V637" i="4" s="1"/>
  <c r="U638" i="4"/>
  <c r="V638" i="4" s="1"/>
  <c r="U639" i="4"/>
  <c r="V639" i="4" s="1"/>
  <c r="U640" i="4"/>
  <c r="V640" i="4" s="1"/>
  <c r="U641" i="4"/>
  <c r="V641" i="4" s="1"/>
  <c r="U642" i="4"/>
  <c r="V642" i="4" s="1"/>
  <c r="U643" i="4"/>
  <c r="V643" i="4" s="1"/>
  <c r="U644" i="4"/>
  <c r="V644" i="4" s="1"/>
  <c r="U645" i="4"/>
  <c r="V645" i="4" s="1"/>
  <c r="U646" i="4"/>
  <c r="V646" i="4" s="1"/>
  <c r="U647" i="4"/>
  <c r="V647" i="4" s="1"/>
  <c r="U648" i="4"/>
  <c r="V648" i="4" s="1"/>
  <c r="U649" i="4"/>
  <c r="V649" i="4" s="1"/>
  <c r="U650" i="4"/>
  <c r="V650" i="4" s="1"/>
  <c r="U651" i="4"/>
  <c r="V651" i="4" s="1"/>
  <c r="U652" i="4"/>
  <c r="V652" i="4" s="1"/>
  <c r="U653" i="4"/>
  <c r="V653" i="4" s="1"/>
  <c r="U654" i="4"/>
  <c r="V654" i="4" s="1"/>
  <c r="U655" i="4"/>
  <c r="V655" i="4" s="1"/>
  <c r="U656" i="4"/>
  <c r="V656" i="4" s="1"/>
  <c r="U657" i="4"/>
  <c r="V657" i="4" s="1"/>
  <c r="U658" i="4"/>
  <c r="V658" i="4" s="1"/>
  <c r="U659" i="4"/>
  <c r="V659" i="4" s="1"/>
  <c r="U660" i="4"/>
  <c r="V660" i="4" s="1"/>
  <c r="U661" i="4"/>
  <c r="V661" i="4" s="1"/>
  <c r="U662" i="4"/>
  <c r="V662" i="4" s="1"/>
  <c r="U663" i="4"/>
  <c r="V663" i="4" s="1"/>
  <c r="U664" i="4"/>
  <c r="V664" i="4" s="1"/>
  <c r="U665" i="4"/>
  <c r="V665" i="4" s="1"/>
  <c r="U666" i="4"/>
  <c r="V666" i="4" s="1"/>
  <c r="U667" i="4"/>
  <c r="V667" i="4" s="1"/>
  <c r="U668" i="4"/>
  <c r="V668" i="4" s="1"/>
  <c r="U669" i="4"/>
  <c r="V669" i="4" s="1"/>
  <c r="U670" i="4"/>
  <c r="V670" i="4" s="1"/>
  <c r="U671" i="4"/>
  <c r="V671" i="4" s="1"/>
  <c r="U672" i="4"/>
  <c r="V672" i="4" s="1"/>
  <c r="U673" i="4"/>
  <c r="V673" i="4" s="1"/>
  <c r="U674" i="4"/>
  <c r="V674" i="4" s="1"/>
  <c r="U675" i="4"/>
  <c r="V675" i="4" s="1"/>
  <c r="U676" i="4"/>
  <c r="V676" i="4" s="1"/>
  <c r="U677" i="4"/>
  <c r="V677" i="4" s="1"/>
  <c r="U678" i="4"/>
  <c r="V678" i="4" s="1"/>
  <c r="U679" i="4"/>
  <c r="V679" i="4" s="1"/>
  <c r="U680" i="4"/>
  <c r="V680" i="4" s="1"/>
  <c r="U681" i="4"/>
  <c r="V681" i="4" s="1"/>
  <c r="U682" i="4"/>
  <c r="V682" i="4" s="1"/>
  <c r="U683" i="4"/>
  <c r="V683" i="4" s="1"/>
  <c r="U684" i="4"/>
  <c r="V684" i="4" s="1"/>
  <c r="U685" i="4"/>
  <c r="V685" i="4" s="1"/>
  <c r="U686" i="4"/>
  <c r="V686" i="4" s="1"/>
  <c r="U687" i="4"/>
  <c r="V687" i="4" s="1"/>
  <c r="U688" i="4"/>
  <c r="V688" i="4" s="1"/>
  <c r="U689" i="4"/>
  <c r="V689" i="4" s="1"/>
  <c r="U690" i="4"/>
  <c r="V690" i="4" s="1"/>
  <c r="U691" i="4"/>
  <c r="V691" i="4" s="1"/>
  <c r="U692" i="4"/>
  <c r="V692" i="4" s="1"/>
  <c r="U693" i="4"/>
  <c r="V693" i="4" s="1"/>
  <c r="U694" i="4"/>
  <c r="V694" i="4" s="1"/>
  <c r="U695" i="4"/>
  <c r="V695" i="4" s="1"/>
  <c r="U696" i="4"/>
  <c r="V696" i="4" s="1"/>
  <c r="U697" i="4"/>
  <c r="V697" i="4" s="1"/>
  <c r="U698" i="4"/>
  <c r="V698" i="4" s="1"/>
  <c r="U699" i="4"/>
  <c r="V699" i="4" s="1"/>
  <c r="U700" i="4"/>
  <c r="V700" i="4" s="1"/>
  <c r="U701" i="4"/>
  <c r="V701" i="4" s="1"/>
  <c r="U702" i="4"/>
  <c r="V702" i="4" s="1"/>
  <c r="U703" i="4"/>
  <c r="V703" i="4" s="1"/>
  <c r="U704" i="4"/>
  <c r="V704" i="4" s="1"/>
  <c r="U705" i="4"/>
  <c r="V705" i="4" s="1"/>
  <c r="U706" i="4"/>
  <c r="V706" i="4" s="1"/>
  <c r="U707" i="4"/>
  <c r="V707" i="4" s="1"/>
  <c r="U708" i="4"/>
  <c r="V708" i="4" s="1"/>
  <c r="U709" i="4"/>
  <c r="V709" i="4" s="1"/>
  <c r="U710" i="4"/>
  <c r="V710" i="4" s="1"/>
  <c r="U711" i="4"/>
  <c r="V711" i="4" s="1"/>
  <c r="U712" i="4"/>
  <c r="V712" i="4" s="1"/>
  <c r="U713" i="4"/>
  <c r="V713" i="4" s="1"/>
  <c r="U714" i="4"/>
  <c r="V714" i="4" s="1"/>
  <c r="U715" i="4"/>
  <c r="V715" i="4" s="1"/>
  <c r="U716" i="4"/>
  <c r="V716" i="4" s="1"/>
  <c r="U717" i="4"/>
  <c r="V717" i="4" s="1"/>
  <c r="U718" i="4"/>
  <c r="V718" i="4" s="1"/>
  <c r="U719" i="4"/>
  <c r="V719" i="4" s="1"/>
  <c r="U720" i="4"/>
  <c r="V720" i="4" s="1"/>
  <c r="U721" i="4"/>
  <c r="V721" i="4" s="1"/>
  <c r="U722" i="4"/>
  <c r="V722" i="4" s="1"/>
  <c r="U723" i="4"/>
  <c r="V723" i="4" s="1"/>
  <c r="U724" i="4"/>
  <c r="V724" i="4" s="1"/>
  <c r="U725" i="4"/>
  <c r="V725" i="4" s="1"/>
  <c r="U726" i="4"/>
  <c r="V726" i="4" s="1"/>
  <c r="U727" i="4"/>
  <c r="V727" i="4" s="1"/>
  <c r="U728" i="4"/>
  <c r="V728" i="4" s="1"/>
  <c r="U729" i="4"/>
  <c r="V729" i="4" s="1"/>
  <c r="U730" i="4"/>
  <c r="V730" i="4" s="1"/>
  <c r="U731" i="4"/>
  <c r="V731" i="4" s="1"/>
  <c r="U732" i="4"/>
  <c r="V732" i="4" s="1"/>
  <c r="U733" i="4"/>
  <c r="V733" i="4" s="1"/>
  <c r="U734" i="4"/>
  <c r="V734" i="4" s="1"/>
  <c r="U735" i="4"/>
  <c r="V735" i="4" s="1"/>
  <c r="U736" i="4"/>
  <c r="V736" i="4" s="1"/>
  <c r="U737" i="4"/>
  <c r="V737" i="4" s="1"/>
  <c r="U738" i="4"/>
  <c r="V738" i="4" s="1"/>
  <c r="U739" i="4"/>
  <c r="V739" i="4" s="1"/>
  <c r="U740" i="4"/>
  <c r="V740" i="4" s="1"/>
  <c r="U741" i="4"/>
  <c r="V741" i="4" s="1"/>
  <c r="U742" i="4"/>
  <c r="V742" i="4" s="1"/>
  <c r="U743" i="4"/>
  <c r="V743" i="4" s="1"/>
  <c r="U744" i="4"/>
  <c r="V744" i="4" s="1"/>
  <c r="U745" i="4"/>
  <c r="V745" i="4" s="1"/>
  <c r="U746" i="4"/>
  <c r="V746" i="4" s="1"/>
  <c r="U747" i="4"/>
  <c r="V747" i="4" s="1"/>
  <c r="U748" i="4"/>
  <c r="V748" i="4" s="1"/>
  <c r="U749" i="4"/>
  <c r="V749" i="4" s="1"/>
  <c r="U750" i="4"/>
  <c r="V750" i="4" s="1"/>
  <c r="U751" i="4"/>
  <c r="V751" i="4" s="1"/>
  <c r="U752" i="4"/>
  <c r="V752" i="4" s="1"/>
  <c r="U753" i="4"/>
  <c r="V753" i="4" s="1"/>
  <c r="U754" i="4"/>
  <c r="V754" i="4" s="1"/>
  <c r="U755" i="4"/>
  <c r="V755" i="4" s="1"/>
  <c r="U756" i="4"/>
  <c r="V756" i="4" s="1"/>
  <c r="U757" i="4"/>
  <c r="V757" i="4" s="1"/>
  <c r="U758" i="4"/>
  <c r="V758" i="4" s="1"/>
  <c r="U759" i="4"/>
  <c r="V759" i="4" s="1"/>
  <c r="U760" i="4"/>
  <c r="V760" i="4" s="1"/>
  <c r="U761" i="4"/>
  <c r="V761" i="4" s="1"/>
  <c r="U762" i="4"/>
  <c r="V762" i="4" s="1"/>
  <c r="U763" i="4"/>
  <c r="V763" i="4" s="1"/>
  <c r="U764" i="4"/>
  <c r="V764" i="4" s="1"/>
  <c r="U765" i="4"/>
  <c r="V765" i="4" s="1"/>
  <c r="U766" i="4"/>
  <c r="V766" i="4" s="1"/>
  <c r="U767" i="4"/>
  <c r="V767" i="4" s="1"/>
  <c r="U768" i="4"/>
  <c r="V768" i="4" s="1"/>
  <c r="U769" i="4"/>
  <c r="V769" i="4" s="1"/>
  <c r="U770" i="4"/>
  <c r="V770" i="4" s="1"/>
  <c r="U771" i="4"/>
  <c r="V771" i="4" s="1"/>
  <c r="U772" i="4"/>
  <c r="V772" i="4" s="1"/>
  <c r="U773" i="4"/>
  <c r="V773" i="4" s="1"/>
  <c r="U774" i="4"/>
  <c r="V774" i="4" s="1"/>
  <c r="U775" i="4"/>
  <c r="V775" i="4" s="1"/>
  <c r="U776" i="4"/>
  <c r="V776" i="4" s="1"/>
  <c r="U777" i="4"/>
  <c r="V777" i="4" s="1"/>
  <c r="U778" i="4"/>
  <c r="V778" i="4" s="1"/>
  <c r="U779" i="4"/>
  <c r="V779" i="4" s="1"/>
  <c r="U780" i="4"/>
  <c r="V780" i="4" s="1"/>
  <c r="U781" i="4"/>
  <c r="V781" i="4" s="1"/>
  <c r="U782" i="4"/>
  <c r="V782" i="4" s="1"/>
  <c r="U783" i="4"/>
  <c r="V783" i="4" s="1"/>
  <c r="U784" i="4"/>
  <c r="V784" i="4" s="1"/>
  <c r="U785" i="4"/>
  <c r="V785" i="4" s="1"/>
  <c r="U786" i="4"/>
  <c r="V786" i="4" s="1"/>
  <c r="U787" i="4"/>
  <c r="V787" i="4" s="1"/>
  <c r="U788" i="4"/>
  <c r="V788" i="4" s="1"/>
  <c r="U789" i="4"/>
  <c r="V789" i="4" s="1"/>
  <c r="U790" i="4"/>
  <c r="V790" i="4" s="1"/>
  <c r="U791" i="4"/>
  <c r="V791" i="4" s="1"/>
  <c r="U792" i="4"/>
  <c r="V792" i="4" s="1"/>
  <c r="U793" i="4"/>
  <c r="V793" i="4" s="1"/>
  <c r="U794" i="4"/>
  <c r="V794" i="4" s="1"/>
  <c r="U795" i="4"/>
  <c r="V795" i="4" s="1"/>
  <c r="U796" i="4"/>
  <c r="V796" i="4" s="1"/>
  <c r="U797" i="4"/>
  <c r="V797" i="4" s="1"/>
  <c r="U798" i="4"/>
  <c r="V798" i="4" s="1"/>
  <c r="U799" i="4"/>
  <c r="V799" i="4" s="1"/>
  <c r="U800" i="4"/>
  <c r="V800" i="4" s="1"/>
  <c r="U801" i="4"/>
  <c r="V801" i="4" s="1"/>
  <c r="U802" i="4"/>
  <c r="V802" i="4" s="1"/>
  <c r="U803" i="4"/>
  <c r="V803" i="4" s="1"/>
  <c r="U804" i="4"/>
  <c r="V804" i="4" s="1"/>
  <c r="U805" i="4"/>
  <c r="V805" i="4" s="1"/>
  <c r="U806" i="4"/>
  <c r="V806" i="4" s="1"/>
  <c r="U807" i="4"/>
  <c r="V807" i="4" s="1"/>
  <c r="U808" i="4"/>
  <c r="V808" i="4" s="1"/>
  <c r="U809" i="4"/>
  <c r="V809" i="4" s="1"/>
  <c r="U810" i="4"/>
  <c r="V810" i="4" s="1"/>
  <c r="U811" i="4"/>
  <c r="V811" i="4" s="1"/>
  <c r="U812" i="4"/>
  <c r="V812" i="4" s="1"/>
  <c r="U813" i="4"/>
  <c r="V813" i="4" s="1"/>
  <c r="U814" i="4"/>
  <c r="V814" i="4" s="1"/>
  <c r="U815" i="4"/>
  <c r="V815" i="4" s="1"/>
  <c r="U816" i="4"/>
  <c r="V816" i="4" s="1"/>
  <c r="U817" i="4"/>
  <c r="V817" i="4" s="1"/>
  <c r="U818" i="4"/>
  <c r="V818" i="4" s="1"/>
  <c r="U819" i="4"/>
  <c r="V819" i="4" s="1"/>
  <c r="U820" i="4"/>
  <c r="V820" i="4" s="1"/>
  <c r="U821" i="4"/>
  <c r="V821" i="4" s="1"/>
  <c r="U822" i="4"/>
  <c r="V822" i="4" s="1"/>
  <c r="U823" i="4"/>
  <c r="V823" i="4" s="1"/>
  <c r="U824" i="4"/>
  <c r="V824" i="4" s="1"/>
  <c r="U825" i="4"/>
  <c r="V825" i="4" s="1"/>
  <c r="U826" i="4"/>
  <c r="V826" i="4" s="1"/>
  <c r="U827" i="4"/>
  <c r="V827" i="4" s="1"/>
  <c r="U828" i="4"/>
  <c r="V828" i="4" s="1"/>
  <c r="U829" i="4"/>
  <c r="V829" i="4" s="1"/>
  <c r="U830" i="4"/>
  <c r="V830" i="4" s="1"/>
  <c r="U831" i="4"/>
  <c r="V831" i="4" s="1"/>
  <c r="U832" i="4"/>
  <c r="V832" i="4" s="1"/>
  <c r="U833" i="4"/>
  <c r="V833" i="4" s="1"/>
  <c r="U834" i="4"/>
  <c r="V834" i="4" s="1"/>
  <c r="U835" i="4"/>
  <c r="V835" i="4" s="1"/>
  <c r="U836" i="4"/>
  <c r="V836" i="4" s="1"/>
  <c r="U837" i="4"/>
  <c r="V837" i="4" s="1"/>
  <c r="U838" i="4"/>
  <c r="V838" i="4" s="1"/>
  <c r="U839" i="4"/>
  <c r="V839" i="4" s="1"/>
  <c r="U840" i="4"/>
  <c r="V840" i="4" s="1"/>
  <c r="U841" i="4"/>
  <c r="V841" i="4" s="1"/>
  <c r="U842" i="4"/>
  <c r="V842" i="4" s="1"/>
  <c r="U843" i="4"/>
  <c r="V843" i="4" s="1"/>
  <c r="U844" i="4"/>
  <c r="V844" i="4" s="1"/>
  <c r="U845" i="4"/>
  <c r="V845" i="4" s="1"/>
  <c r="U846" i="4"/>
  <c r="V846" i="4" s="1"/>
  <c r="U847" i="4"/>
  <c r="V847" i="4" s="1"/>
  <c r="U848" i="4"/>
  <c r="V848" i="4" s="1"/>
  <c r="U849" i="4"/>
  <c r="V849" i="4" s="1"/>
  <c r="U850" i="4"/>
  <c r="V850" i="4" s="1"/>
  <c r="U851" i="4"/>
  <c r="V851" i="4" s="1"/>
  <c r="U852" i="4"/>
  <c r="V852" i="4" s="1"/>
  <c r="U853" i="4"/>
  <c r="V853" i="4" s="1"/>
  <c r="U854" i="4"/>
  <c r="V854" i="4" s="1"/>
  <c r="U855" i="4"/>
  <c r="V855" i="4" s="1"/>
  <c r="U856" i="4"/>
  <c r="V856" i="4" s="1"/>
  <c r="U857" i="4"/>
  <c r="V857" i="4" s="1"/>
  <c r="U858" i="4"/>
  <c r="V858" i="4" s="1"/>
  <c r="U859" i="4"/>
  <c r="V859" i="4" s="1"/>
  <c r="U860" i="4"/>
  <c r="V860" i="4" s="1"/>
  <c r="U861" i="4"/>
  <c r="V861" i="4" s="1"/>
  <c r="U862" i="4"/>
  <c r="V862" i="4" s="1"/>
  <c r="U863" i="4"/>
  <c r="V863" i="4" s="1"/>
  <c r="U864" i="4"/>
  <c r="V864" i="4" s="1"/>
  <c r="U865" i="4"/>
  <c r="V865" i="4" s="1"/>
  <c r="U866" i="4"/>
  <c r="V866" i="4" s="1"/>
  <c r="U867" i="4"/>
  <c r="V867" i="4" s="1"/>
  <c r="U868" i="4"/>
  <c r="V868" i="4" s="1"/>
  <c r="U869" i="4"/>
  <c r="V869" i="4" s="1"/>
  <c r="U870" i="4"/>
  <c r="V870" i="4" s="1"/>
  <c r="U871" i="4"/>
  <c r="V871" i="4" s="1"/>
  <c r="U872" i="4"/>
  <c r="V872" i="4" s="1"/>
  <c r="U873" i="4"/>
  <c r="V873" i="4" s="1"/>
  <c r="U874" i="4"/>
  <c r="V874" i="4" s="1"/>
  <c r="U875" i="4"/>
  <c r="V875" i="4" s="1"/>
  <c r="U876" i="4"/>
  <c r="V876" i="4" s="1"/>
  <c r="U877" i="4"/>
  <c r="V877" i="4" s="1"/>
  <c r="U878" i="4"/>
  <c r="V878" i="4" s="1"/>
  <c r="U879" i="4"/>
  <c r="V879" i="4" s="1"/>
  <c r="U880" i="4"/>
  <c r="V880" i="4" s="1"/>
  <c r="U881" i="4"/>
  <c r="V881" i="4" s="1"/>
  <c r="U882" i="4"/>
  <c r="V882" i="4" s="1"/>
  <c r="U883" i="4"/>
  <c r="V883" i="4" s="1"/>
  <c r="U884" i="4"/>
  <c r="V884" i="4" s="1"/>
  <c r="U885" i="4"/>
  <c r="V885" i="4" s="1"/>
  <c r="U886" i="4"/>
  <c r="V886" i="4" s="1"/>
  <c r="U887" i="4"/>
  <c r="V887" i="4" s="1"/>
  <c r="U888" i="4"/>
  <c r="V888" i="4" s="1"/>
  <c r="U889" i="4"/>
  <c r="V889" i="4" s="1"/>
  <c r="U890" i="4"/>
  <c r="V890" i="4" s="1"/>
  <c r="U891" i="4"/>
  <c r="V891" i="4" s="1"/>
  <c r="U892" i="4"/>
  <c r="V892" i="4" s="1"/>
  <c r="U893" i="4"/>
  <c r="V893" i="4" s="1"/>
  <c r="U894" i="4"/>
  <c r="V894" i="4" s="1"/>
  <c r="U895" i="4"/>
  <c r="V895" i="4" s="1"/>
  <c r="U896" i="4"/>
  <c r="V896" i="4" s="1"/>
  <c r="U897" i="4"/>
  <c r="V897" i="4" s="1"/>
  <c r="U898" i="4"/>
  <c r="V898" i="4" s="1"/>
  <c r="U899" i="4"/>
  <c r="V899" i="4" s="1"/>
  <c r="U900" i="4"/>
  <c r="V900" i="4" s="1"/>
  <c r="U901" i="4"/>
  <c r="V901" i="4" s="1"/>
  <c r="U902" i="4"/>
  <c r="V902" i="4" s="1"/>
  <c r="U903" i="4"/>
  <c r="V903" i="4" s="1"/>
  <c r="U904" i="4"/>
  <c r="V904" i="4" s="1"/>
  <c r="U905" i="4"/>
  <c r="V905" i="4" s="1"/>
  <c r="U906" i="4"/>
  <c r="V906" i="4" s="1"/>
  <c r="U907" i="4"/>
  <c r="V907" i="4" s="1"/>
  <c r="U908" i="4"/>
  <c r="V908" i="4" s="1"/>
  <c r="U909" i="4"/>
  <c r="V909" i="4" s="1"/>
  <c r="U910" i="4"/>
  <c r="V910" i="4" s="1"/>
  <c r="U911" i="4"/>
  <c r="V911" i="4" s="1"/>
  <c r="U912" i="4"/>
  <c r="V912" i="4" s="1"/>
  <c r="U913" i="4"/>
  <c r="V913" i="4" s="1"/>
  <c r="U914" i="4"/>
  <c r="V914" i="4" s="1"/>
  <c r="U915" i="4"/>
  <c r="V915" i="4" s="1"/>
  <c r="U916" i="4"/>
  <c r="V916" i="4" s="1"/>
  <c r="U917" i="4"/>
  <c r="V917" i="4" s="1"/>
  <c r="U918" i="4"/>
  <c r="V918" i="4" s="1"/>
  <c r="U919" i="4"/>
  <c r="V919" i="4" s="1"/>
  <c r="U920" i="4"/>
  <c r="V920" i="4" s="1"/>
  <c r="U921" i="4"/>
  <c r="V921" i="4" s="1"/>
  <c r="U922" i="4"/>
  <c r="V922" i="4" s="1"/>
  <c r="U923" i="4"/>
  <c r="V923" i="4" s="1"/>
  <c r="U924" i="4"/>
  <c r="V924" i="4" s="1"/>
  <c r="U925" i="4"/>
  <c r="V925" i="4" s="1"/>
  <c r="U926" i="4"/>
  <c r="V926" i="4" s="1"/>
  <c r="U927" i="4"/>
  <c r="V927" i="4" s="1"/>
  <c r="U928" i="4"/>
  <c r="V928" i="4" s="1"/>
  <c r="U929" i="4"/>
  <c r="V929" i="4" s="1"/>
  <c r="U930" i="4"/>
  <c r="V930" i="4" s="1"/>
  <c r="U931" i="4"/>
  <c r="V931" i="4" s="1"/>
  <c r="U932" i="4"/>
  <c r="V932" i="4" s="1"/>
  <c r="U933" i="4"/>
  <c r="V933" i="4" s="1"/>
  <c r="U934" i="4"/>
  <c r="V934" i="4" s="1"/>
  <c r="U935" i="4"/>
  <c r="V935" i="4" s="1"/>
  <c r="U936" i="4"/>
  <c r="V936" i="4" s="1"/>
  <c r="U937" i="4"/>
  <c r="V937" i="4" s="1"/>
  <c r="U938" i="4"/>
  <c r="V938" i="4" s="1"/>
  <c r="U939" i="4"/>
  <c r="V939" i="4" s="1"/>
  <c r="U940" i="4"/>
  <c r="V940" i="4" s="1"/>
  <c r="U941" i="4"/>
  <c r="V941" i="4" s="1"/>
  <c r="U942" i="4"/>
  <c r="V942" i="4" s="1"/>
  <c r="U943" i="4"/>
  <c r="V943" i="4" s="1"/>
  <c r="U944" i="4"/>
  <c r="V944" i="4" s="1"/>
  <c r="U945" i="4"/>
  <c r="V945" i="4" s="1"/>
  <c r="U946" i="4"/>
  <c r="V946" i="4" s="1"/>
  <c r="U947" i="4"/>
  <c r="V947" i="4" s="1"/>
  <c r="U948" i="4"/>
  <c r="V948" i="4" s="1"/>
  <c r="U949" i="4"/>
  <c r="V949" i="4" s="1"/>
  <c r="U950" i="4"/>
  <c r="V950" i="4" s="1"/>
  <c r="U951" i="4"/>
  <c r="V951" i="4" s="1"/>
  <c r="U952" i="4"/>
  <c r="V952" i="4" s="1"/>
  <c r="U953" i="4"/>
  <c r="V953" i="4" s="1"/>
  <c r="U954" i="4"/>
  <c r="V954" i="4" s="1"/>
  <c r="U955" i="4"/>
  <c r="V955" i="4" s="1"/>
  <c r="U956" i="4"/>
  <c r="V956" i="4" s="1"/>
  <c r="U957" i="4"/>
  <c r="V957" i="4" s="1"/>
  <c r="U958" i="4"/>
  <c r="V958" i="4" s="1"/>
  <c r="U959" i="4"/>
  <c r="V959" i="4" s="1"/>
  <c r="U960" i="4"/>
  <c r="V960" i="4" s="1"/>
  <c r="U961" i="4"/>
  <c r="V961" i="4" s="1"/>
  <c r="U962" i="4"/>
  <c r="V962" i="4" s="1"/>
  <c r="U963" i="4"/>
  <c r="V963" i="4" s="1"/>
  <c r="U964" i="4"/>
  <c r="V964" i="4" s="1"/>
  <c r="U965" i="4"/>
  <c r="V965" i="4" s="1"/>
  <c r="U966" i="4"/>
  <c r="V966" i="4" s="1"/>
  <c r="U967" i="4"/>
  <c r="V967" i="4" s="1"/>
  <c r="U968" i="4"/>
  <c r="V968" i="4" s="1"/>
  <c r="U969" i="4"/>
  <c r="V969" i="4" s="1"/>
  <c r="U970" i="4"/>
  <c r="V970" i="4" s="1"/>
  <c r="U971" i="4"/>
  <c r="V971" i="4" s="1"/>
  <c r="U972" i="4"/>
  <c r="V972" i="4" s="1"/>
  <c r="U973" i="4"/>
  <c r="V973" i="4" s="1"/>
  <c r="U974" i="4"/>
  <c r="V974" i="4" s="1"/>
  <c r="U975" i="4"/>
  <c r="V975" i="4" s="1"/>
  <c r="U976" i="4"/>
  <c r="V976" i="4" s="1"/>
  <c r="U977" i="4"/>
  <c r="V977" i="4" s="1"/>
  <c r="U978" i="4"/>
  <c r="V978" i="4" s="1"/>
  <c r="U979" i="4"/>
  <c r="V979" i="4" s="1"/>
  <c r="U980" i="4"/>
  <c r="V980" i="4" s="1"/>
  <c r="U981" i="4"/>
  <c r="V981" i="4" s="1"/>
  <c r="U982" i="4"/>
  <c r="V982" i="4" s="1"/>
  <c r="U983" i="4"/>
  <c r="V983" i="4" s="1"/>
  <c r="U984" i="4"/>
  <c r="V984" i="4" s="1"/>
  <c r="U985" i="4"/>
  <c r="V985" i="4" s="1"/>
  <c r="U986" i="4"/>
  <c r="V986" i="4" s="1"/>
  <c r="U987" i="4"/>
  <c r="V987" i="4" s="1"/>
  <c r="U988" i="4"/>
  <c r="V988" i="4" s="1"/>
  <c r="U989" i="4"/>
  <c r="V989" i="4" s="1"/>
  <c r="U990" i="4"/>
  <c r="V990" i="4" s="1"/>
  <c r="U991" i="4"/>
  <c r="V991" i="4" s="1"/>
  <c r="U992" i="4"/>
  <c r="V992" i="4" s="1"/>
  <c r="U993" i="4"/>
  <c r="V993" i="4" s="1"/>
  <c r="U994" i="4"/>
  <c r="V994" i="4" s="1"/>
  <c r="U995" i="4"/>
  <c r="V995" i="4" s="1"/>
  <c r="U996" i="4"/>
  <c r="V996" i="4" s="1"/>
  <c r="U997" i="4"/>
  <c r="V997" i="4" s="1"/>
  <c r="U998" i="4"/>
  <c r="V998" i="4" s="1"/>
  <c r="U999" i="4"/>
  <c r="V999" i="4" s="1"/>
  <c r="U1000" i="4"/>
  <c r="V1000" i="4" s="1"/>
  <c r="U1001" i="4"/>
  <c r="V1001" i="4" s="1"/>
  <c r="U1002" i="4"/>
  <c r="V1002" i="4" s="1"/>
  <c r="U1003" i="4"/>
  <c r="V1003" i="4" s="1"/>
  <c r="U1004" i="4"/>
  <c r="V1004" i="4" s="1"/>
  <c r="U1005" i="4"/>
  <c r="V1005" i="4" s="1"/>
  <c r="U1006" i="4"/>
  <c r="V1006" i="4" s="1"/>
  <c r="U1007" i="4"/>
  <c r="V1007" i="4" s="1"/>
  <c r="U1008" i="4"/>
  <c r="V1008" i="4" s="1"/>
  <c r="U1009" i="4"/>
  <c r="V1009" i="4" s="1"/>
  <c r="U1010" i="4"/>
  <c r="V1010" i="4" s="1"/>
  <c r="U1011" i="4"/>
  <c r="V1011" i="4" s="1"/>
  <c r="U1012" i="4"/>
  <c r="V1012" i="4" s="1"/>
  <c r="U1013" i="4"/>
  <c r="V1013" i="4" s="1"/>
  <c r="U1014" i="4"/>
  <c r="V1014" i="4" s="1"/>
  <c r="U1015" i="4"/>
  <c r="V1015" i="4" s="1"/>
  <c r="U1016" i="4"/>
  <c r="V1016" i="4" s="1"/>
  <c r="U1017" i="4"/>
  <c r="V1017" i="4" s="1"/>
  <c r="U1018" i="4"/>
  <c r="V1018" i="4" s="1"/>
  <c r="U1019" i="4"/>
  <c r="V1019" i="4" s="1"/>
  <c r="U1020" i="4"/>
  <c r="V1020" i="4" s="1"/>
  <c r="U1021" i="4"/>
  <c r="V1021" i="4" s="1"/>
  <c r="U1022" i="4"/>
  <c r="V1022" i="4" s="1"/>
  <c r="U1023" i="4"/>
  <c r="V1023" i="4" s="1"/>
  <c r="U1024" i="4"/>
  <c r="V1024" i="4" s="1"/>
  <c r="U1025" i="4"/>
  <c r="V1025" i="4" s="1"/>
  <c r="U1026" i="4"/>
  <c r="V1026" i="4" s="1"/>
  <c r="U1027" i="4"/>
  <c r="V1027" i="4" s="1"/>
  <c r="U1028" i="4"/>
  <c r="V1028" i="4" s="1"/>
  <c r="U1029" i="4"/>
  <c r="V1029" i="4" s="1"/>
  <c r="U1030" i="4"/>
  <c r="V1030" i="4" s="1"/>
  <c r="U1031" i="4"/>
  <c r="V1031" i="4" s="1"/>
  <c r="U1032" i="4"/>
  <c r="V1032" i="4" s="1"/>
  <c r="U1033" i="4"/>
  <c r="V1033" i="4" s="1"/>
  <c r="U1034" i="4"/>
  <c r="V1034" i="4" s="1"/>
  <c r="U1035" i="4"/>
  <c r="V1035" i="4" s="1"/>
  <c r="U1036" i="4"/>
  <c r="V1036" i="4" s="1"/>
  <c r="U1037" i="4"/>
  <c r="V1037" i="4" s="1"/>
  <c r="U1038" i="4"/>
  <c r="V1038" i="4" s="1"/>
  <c r="U1039" i="4"/>
  <c r="V1039" i="4" s="1"/>
  <c r="U1040" i="4"/>
  <c r="V1040" i="4" s="1"/>
  <c r="U1041" i="4"/>
  <c r="V1041" i="4" s="1"/>
  <c r="U1042" i="4"/>
  <c r="V1042" i="4" s="1"/>
  <c r="U1043" i="4"/>
  <c r="V1043" i="4" s="1"/>
  <c r="U1044" i="4"/>
  <c r="V1044" i="4" s="1"/>
  <c r="U1045" i="4"/>
  <c r="V1045" i="4" s="1"/>
  <c r="U1046" i="4"/>
  <c r="V1046" i="4" s="1"/>
  <c r="U1047" i="4"/>
  <c r="V1047" i="4" s="1"/>
  <c r="U3" i="4"/>
  <c r="V3" i="4" s="1"/>
  <c r="S4" i="6"/>
  <c r="S5" i="6"/>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2" i="6"/>
  <c r="S153" i="6"/>
  <c r="S154" i="6"/>
  <c r="S155" i="6"/>
  <c r="S156"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G4" i="6"/>
  <c r="AR4" i="6" s="1"/>
  <c r="G5" i="6"/>
  <c r="AR5" i="6" s="1"/>
  <c r="G6" i="6"/>
  <c r="AR6" i="6" s="1"/>
  <c r="G7" i="6"/>
  <c r="AR7" i="6" s="1"/>
  <c r="G8" i="6"/>
  <c r="AR8" i="6" s="1"/>
  <c r="G9" i="6"/>
  <c r="AR9" i="6" s="1"/>
  <c r="G10" i="6"/>
  <c r="AR10" i="6" s="1"/>
  <c r="G11" i="6"/>
  <c r="AR11" i="6" s="1"/>
  <c r="G12" i="6"/>
  <c r="AR12" i="6" s="1"/>
  <c r="G13" i="6"/>
  <c r="AR13" i="6" s="1"/>
  <c r="G14" i="6"/>
  <c r="AR14" i="6" s="1"/>
  <c r="G15" i="6"/>
  <c r="AR15" i="6" s="1"/>
  <c r="G16" i="6"/>
  <c r="AR16" i="6" s="1"/>
  <c r="G17" i="6"/>
  <c r="AR17" i="6" s="1"/>
  <c r="G18" i="6"/>
  <c r="AR18" i="6" s="1"/>
  <c r="G19" i="6"/>
  <c r="AR19" i="6" s="1"/>
  <c r="G20" i="6"/>
  <c r="AR20" i="6" s="1"/>
  <c r="G21" i="6"/>
  <c r="AR21" i="6" s="1"/>
  <c r="G22" i="6"/>
  <c r="AR22" i="6" s="1"/>
  <c r="G23" i="6"/>
  <c r="AR23" i="6" s="1"/>
  <c r="G24" i="6"/>
  <c r="AR24" i="6" s="1"/>
  <c r="G25" i="6"/>
  <c r="AR25" i="6" s="1"/>
  <c r="G26" i="6"/>
  <c r="AR26" i="6" s="1"/>
  <c r="G27" i="6"/>
  <c r="AR27" i="6" s="1"/>
  <c r="G28" i="6"/>
  <c r="AR28" i="6" s="1"/>
  <c r="G29" i="6"/>
  <c r="AR29" i="6" s="1"/>
  <c r="G30" i="6"/>
  <c r="AR30" i="6" s="1"/>
  <c r="G31" i="6"/>
  <c r="AR31" i="6" s="1"/>
  <c r="G32" i="6"/>
  <c r="AR32" i="6" s="1"/>
  <c r="G33" i="6"/>
  <c r="AR33" i="6" s="1"/>
  <c r="G34" i="6"/>
  <c r="AR34" i="6" s="1"/>
  <c r="G35" i="6"/>
  <c r="AR35" i="6" s="1"/>
  <c r="G36" i="6"/>
  <c r="AR36" i="6" s="1"/>
  <c r="G37" i="6"/>
  <c r="AR37" i="6" s="1"/>
  <c r="G38" i="6"/>
  <c r="AR38" i="6" s="1"/>
  <c r="G39" i="6"/>
  <c r="AR39" i="6" s="1"/>
  <c r="G40" i="6"/>
  <c r="AR40" i="6" s="1"/>
  <c r="G41" i="6"/>
  <c r="AR41" i="6" s="1"/>
  <c r="G42" i="6"/>
  <c r="AR42" i="6" s="1"/>
  <c r="G43" i="6"/>
  <c r="AR43" i="6" s="1"/>
  <c r="G44" i="6"/>
  <c r="AR44" i="6" s="1"/>
  <c r="G45" i="6"/>
  <c r="AR45" i="6" s="1"/>
  <c r="G46" i="6"/>
  <c r="AR46" i="6" s="1"/>
  <c r="G47" i="6"/>
  <c r="AR47" i="6" s="1"/>
  <c r="G48" i="6"/>
  <c r="AR48" i="6" s="1"/>
  <c r="G49" i="6"/>
  <c r="AR49" i="6" s="1"/>
  <c r="G50" i="6"/>
  <c r="AR50" i="6" s="1"/>
  <c r="G51" i="6"/>
  <c r="AR51" i="6" s="1"/>
  <c r="G52" i="6"/>
  <c r="AR52" i="6" s="1"/>
  <c r="G53" i="6"/>
  <c r="AR53" i="6" s="1"/>
  <c r="G54" i="6"/>
  <c r="AR54" i="6" s="1"/>
  <c r="G55" i="6"/>
  <c r="AR55" i="6" s="1"/>
  <c r="G56" i="6"/>
  <c r="AR56" i="6" s="1"/>
  <c r="G57" i="6"/>
  <c r="AR57" i="6" s="1"/>
  <c r="G58" i="6"/>
  <c r="AR58" i="6" s="1"/>
  <c r="G59" i="6"/>
  <c r="AR59" i="6" s="1"/>
  <c r="G60" i="6"/>
  <c r="AR60" i="6" s="1"/>
  <c r="G61" i="6"/>
  <c r="AR61" i="6" s="1"/>
  <c r="G62" i="6"/>
  <c r="AR62" i="6" s="1"/>
  <c r="G63" i="6"/>
  <c r="AR63" i="6" s="1"/>
  <c r="G64" i="6"/>
  <c r="AR64" i="6" s="1"/>
  <c r="G65" i="6"/>
  <c r="AR65" i="6" s="1"/>
  <c r="G66" i="6"/>
  <c r="AR66" i="6" s="1"/>
  <c r="G67" i="6"/>
  <c r="AR67" i="6" s="1"/>
  <c r="G68" i="6"/>
  <c r="AR68" i="6" s="1"/>
  <c r="G69" i="6"/>
  <c r="AR69" i="6" s="1"/>
  <c r="G70" i="6"/>
  <c r="AR70" i="6" s="1"/>
  <c r="G71" i="6"/>
  <c r="AR71" i="6" s="1"/>
  <c r="G72" i="6"/>
  <c r="AR72" i="6" s="1"/>
  <c r="G73" i="6"/>
  <c r="AR73" i="6" s="1"/>
  <c r="G74" i="6"/>
  <c r="AR74" i="6" s="1"/>
  <c r="G75" i="6"/>
  <c r="AR75" i="6" s="1"/>
  <c r="G76" i="6"/>
  <c r="AR76" i="6" s="1"/>
  <c r="G77" i="6"/>
  <c r="AR77" i="6" s="1"/>
  <c r="G78" i="6"/>
  <c r="AR78" i="6" s="1"/>
  <c r="G79" i="6"/>
  <c r="AR79" i="6" s="1"/>
  <c r="G80" i="6"/>
  <c r="AR80" i="6" s="1"/>
  <c r="G81" i="6"/>
  <c r="AR81" i="6" s="1"/>
  <c r="G82" i="6"/>
  <c r="AR82" i="6" s="1"/>
  <c r="G83" i="6"/>
  <c r="AR83" i="6" s="1"/>
  <c r="G84" i="6"/>
  <c r="AR84" i="6" s="1"/>
  <c r="G85" i="6"/>
  <c r="AR85" i="6" s="1"/>
  <c r="G86" i="6"/>
  <c r="AR86" i="6" s="1"/>
  <c r="G87" i="6"/>
  <c r="AR87" i="6" s="1"/>
  <c r="G88" i="6"/>
  <c r="AR88" i="6" s="1"/>
  <c r="G89" i="6"/>
  <c r="AR89" i="6" s="1"/>
  <c r="G90" i="6"/>
  <c r="AR90" i="6" s="1"/>
  <c r="G91" i="6"/>
  <c r="AR91" i="6" s="1"/>
  <c r="G92" i="6"/>
  <c r="AR92" i="6" s="1"/>
  <c r="G93" i="6"/>
  <c r="AR93" i="6" s="1"/>
  <c r="G94" i="6"/>
  <c r="AR94" i="6" s="1"/>
  <c r="G95" i="6"/>
  <c r="AR95" i="6" s="1"/>
  <c r="G96" i="6"/>
  <c r="AR96" i="6" s="1"/>
  <c r="G97" i="6"/>
  <c r="AR97" i="6" s="1"/>
  <c r="G98" i="6"/>
  <c r="G99" i="6"/>
  <c r="AR99" i="6" s="1"/>
  <c r="G100" i="6"/>
  <c r="AR100" i="6" s="1"/>
  <c r="G101" i="6"/>
  <c r="AR101" i="6" s="1"/>
  <c r="G102" i="6"/>
  <c r="AR102" i="6" s="1"/>
  <c r="G103" i="6"/>
  <c r="AR103" i="6" s="1"/>
  <c r="G104" i="6"/>
  <c r="AR104" i="6" s="1"/>
  <c r="G105" i="6"/>
  <c r="AR105" i="6" s="1"/>
  <c r="G106" i="6"/>
  <c r="AR106" i="6" s="1"/>
  <c r="G107" i="6"/>
  <c r="AR107" i="6" s="1"/>
  <c r="G108" i="6"/>
  <c r="AR108" i="6" s="1"/>
  <c r="G109" i="6"/>
  <c r="AR109" i="6" s="1"/>
  <c r="G110" i="6"/>
  <c r="AR110" i="6" s="1"/>
  <c r="G111" i="6"/>
  <c r="AR111" i="6" s="1"/>
  <c r="G112" i="6"/>
  <c r="AR112" i="6" s="1"/>
  <c r="G113" i="6"/>
  <c r="AR113" i="6" s="1"/>
  <c r="G114" i="6"/>
  <c r="AR114" i="6" s="1"/>
  <c r="G115" i="6"/>
  <c r="AR115" i="6" s="1"/>
  <c r="G116" i="6"/>
  <c r="AR116" i="6" s="1"/>
  <c r="G117" i="6"/>
  <c r="AR117" i="6" s="1"/>
  <c r="G118" i="6"/>
  <c r="AR118" i="6" s="1"/>
  <c r="G119" i="6"/>
  <c r="AR119" i="6" s="1"/>
  <c r="G120" i="6"/>
  <c r="AR120" i="6" s="1"/>
  <c r="G121" i="6"/>
  <c r="AR121" i="6" s="1"/>
  <c r="G122" i="6"/>
  <c r="AR122" i="6" s="1"/>
  <c r="G123" i="6"/>
  <c r="AR123" i="6" s="1"/>
  <c r="G124" i="6"/>
  <c r="AR124" i="6" s="1"/>
  <c r="G125" i="6"/>
  <c r="AR125" i="6" s="1"/>
  <c r="G126" i="6"/>
  <c r="AR126" i="6" s="1"/>
  <c r="G127" i="6"/>
  <c r="AR127" i="6" s="1"/>
  <c r="G128" i="6"/>
  <c r="AR128" i="6" s="1"/>
  <c r="G129" i="6"/>
  <c r="AR129" i="6" s="1"/>
  <c r="G130" i="6"/>
  <c r="AR130" i="6" s="1"/>
  <c r="G131" i="6"/>
  <c r="AR131" i="6" s="1"/>
  <c r="G132" i="6"/>
  <c r="AR132" i="6" s="1"/>
  <c r="G133" i="6"/>
  <c r="AR133" i="6" s="1"/>
  <c r="G134" i="6"/>
  <c r="AR134" i="6" s="1"/>
  <c r="G135" i="6"/>
  <c r="AR135" i="6" s="1"/>
  <c r="G136" i="6"/>
  <c r="AR136" i="6" s="1"/>
  <c r="G137" i="6"/>
  <c r="AR137" i="6" s="1"/>
  <c r="G138" i="6"/>
  <c r="AR138" i="6" s="1"/>
  <c r="G139" i="6"/>
  <c r="AR139" i="6" s="1"/>
  <c r="G140" i="6"/>
  <c r="AR140" i="6" s="1"/>
  <c r="G141" i="6"/>
  <c r="AR141" i="6" s="1"/>
  <c r="G142" i="6"/>
  <c r="AR142" i="6" s="1"/>
  <c r="G143" i="6"/>
  <c r="AR143" i="6" s="1"/>
  <c r="G144" i="6"/>
  <c r="AR144" i="6" s="1"/>
  <c r="G145" i="6"/>
  <c r="AR145" i="6" s="1"/>
  <c r="G146" i="6"/>
  <c r="AR146" i="6" s="1"/>
  <c r="G147" i="6"/>
  <c r="AR147" i="6" s="1"/>
  <c r="AU147" i="6" s="1"/>
  <c r="G148" i="6"/>
  <c r="AR148" i="6" s="1"/>
  <c r="G149" i="6"/>
  <c r="AR149" i="6" s="1"/>
  <c r="G150" i="6"/>
  <c r="AR150" i="6" s="1"/>
  <c r="G151" i="6"/>
  <c r="AR151" i="6" s="1"/>
  <c r="G152" i="6"/>
  <c r="AR152" i="6" s="1"/>
  <c r="G153" i="6"/>
  <c r="AR153" i="6" s="1"/>
  <c r="G154" i="6"/>
  <c r="AR154" i="6" s="1"/>
  <c r="G155" i="6"/>
  <c r="AR155" i="6" s="1"/>
  <c r="G156" i="6"/>
  <c r="AR156" i="6" s="1"/>
  <c r="F153" i="6"/>
  <c r="F154" i="6"/>
  <c r="F155" i="6"/>
  <c r="W155" i="6" s="1"/>
  <c r="X155" i="6" s="1"/>
  <c r="F156" i="6"/>
  <c r="F4" i="6"/>
  <c r="W4" i="6" s="1"/>
  <c r="X4" i="6" s="1"/>
  <c r="F5" i="6"/>
  <c r="F6" i="6"/>
  <c r="F7" i="6"/>
  <c r="F8" i="6"/>
  <c r="F9" i="6"/>
  <c r="F10" i="6"/>
  <c r="F11" i="6"/>
  <c r="W11" i="6" s="1"/>
  <c r="X11" i="6" s="1"/>
  <c r="F12" i="6"/>
  <c r="F13" i="6"/>
  <c r="F14" i="6"/>
  <c r="F15" i="6"/>
  <c r="AQ15" i="6" s="1"/>
  <c r="F16" i="6"/>
  <c r="W16" i="6" s="1"/>
  <c r="X16" i="6" s="1"/>
  <c r="F17" i="6"/>
  <c r="F18" i="6"/>
  <c r="F19" i="6"/>
  <c r="F20" i="6"/>
  <c r="F21" i="6"/>
  <c r="F22" i="6"/>
  <c r="F23" i="6"/>
  <c r="W23" i="6" s="1"/>
  <c r="X23" i="6" s="1"/>
  <c r="F24" i="6"/>
  <c r="F25" i="6"/>
  <c r="F26" i="6"/>
  <c r="F27" i="6"/>
  <c r="AQ27" i="6" s="1"/>
  <c r="F28" i="6"/>
  <c r="W28" i="6" s="1"/>
  <c r="X28" i="6" s="1"/>
  <c r="F29" i="6"/>
  <c r="F30" i="6"/>
  <c r="F31" i="6"/>
  <c r="F32" i="6"/>
  <c r="F33" i="6"/>
  <c r="F34" i="6"/>
  <c r="F35" i="6"/>
  <c r="F36" i="6"/>
  <c r="F37" i="6"/>
  <c r="F38" i="6"/>
  <c r="F39" i="6"/>
  <c r="AQ39" i="6" s="1"/>
  <c r="F40" i="6"/>
  <c r="F41" i="6"/>
  <c r="F42" i="6"/>
  <c r="F43" i="6"/>
  <c r="F44" i="6"/>
  <c r="F45" i="6"/>
  <c r="F46" i="6"/>
  <c r="F47" i="6"/>
  <c r="F48" i="6"/>
  <c r="F49" i="6"/>
  <c r="F50" i="6"/>
  <c r="F51" i="6"/>
  <c r="AQ51" i="6" s="1"/>
  <c r="F52" i="6"/>
  <c r="F53" i="6"/>
  <c r="F54" i="6"/>
  <c r="F55" i="6"/>
  <c r="F56" i="6"/>
  <c r="F57" i="6"/>
  <c r="F58" i="6"/>
  <c r="F59" i="6"/>
  <c r="F60" i="6"/>
  <c r="F61" i="6"/>
  <c r="F62" i="6"/>
  <c r="F63" i="6"/>
  <c r="AQ63" i="6" s="1"/>
  <c r="F64" i="6"/>
  <c r="W64" i="6" s="1"/>
  <c r="X64" i="6" s="1"/>
  <c r="F65" i="6"/>
  <c r="F66" i="6"/>
  <c r="F67" i="6"/>
  <c r="F68" i="6"/>
  <c r="F69" i="6"/>
  <c r="F70" i="6"/>
  <c r="F71" i="6"/>
  <c r="F72" i="6"/>
  <c r="F73" i="6"/>
  <c r="F74" i="6"/>
  <c r="F75" i="6"/>
  <c r="AQ75" i="6" s="1"/>
  <c r="F76" i="6"/>
  <c r="W76" i="6" s="1"/>
  <c r="X76" i="6" s="1"/>
  <c r="F77" i="6"/>
  <c r="F78" i="6"/>
  <c r="F79" i="6"/>
  <c r="F80" i="6"/>
  <c r="F81" i="6"/>
  <c r="F82" i="6"/>
  <c r="F83" i="6"/>
  <c r="F84" i="6"/>
  <c r="F85" i="6"/>
  <c r="F86" i="6"/>
  <c r="F87" i="6"/>
  <c r="AQ87" i="6" s="1"/>
  <c r="F88" i="6"/>
  <c r="W88" i="6" s="1"/>
  <c r="X88" i="6" s="1"/>
  <c r="F89" i="6"/>
  <c r="F90" i="6"/>
  <c r="F91" i="6"/>
  <c r="F92" i="6"/>
  <c r="F93" i="6"/>
  <c r="F94" i="6"/>
  <c r="F95" i="6"/>
  <c r="F96" i="6"/>
  <c r="F97" i="6"/>
  <c r="F98" i="6"/>
  <c r="F99" i="6"/>
  <c r="AQ99" i="6" s="1"/>
  <c r="F100" i="6"/>
  <c r="W100" i="6" s="1"/>
  <c r="X100" i="6" s="1"/>
  <c r="F101" i="6"/>
  <c r="F102" i="6"/>
  <c r="F103" i="6"/>
  <c r="F104" i="6"/>
  <c r="F105" i="6"/>
  <c r="F106" i="6"/>
  <c r="F107" i="6"/>
  <c r="F108" i="6"/>
  <c r="F109" i="6"/>
  <c r="F110" i="6"/>
  <c r="F111" i="6"/>
  <c r="AQ111" i="6" s="1"/>
  <c r="F112" i="6"/>
  <c r="F113" i="6"/>
  <c r="F114" i="6"/>
  <c r="F115" i="6"/>
  <c r="F116" i="6"/>
  <c r="F117" i="6"/>
  <c r="F118" i="6"/>
  <c r="F119" i="6"/>
  <c r="F120" i="6"/>
  <c r="F121" i="6"/>
  <c r="F122" i="6"/>
  <c r="F123" i="6"/>
  <c r="AQ123" i="6" s="1"/>
  <c r="F124" i="6"/>
  <c r="F125" i="6"/>
  <c r="F126" i="6"/>
  <c r="F127" i="6"/>
  <c r="F128" i="6"/>
  <c r="F129" i="6"/>
  <c r="F130" i="6"/>
  <c r="F131" i="6"/>
  <c r="F132" i="6"/>
  <c r="F133" i="6"/>
  <c r="F134" i="6"/>
  <c r="F135" i="6"/>
  <c r="AQ135" i="6" s="1"/>
  <c r="F136" i="6"/>
  <c r="W136" i="6" s="1"/>
  <c r="X136" i="6" s="1"/>
  <c r="F137" i="6"/>
  <c r="F138" i="6"/>
  <c r="F139" i="6"/>
  <c r="F140" i="6"/>
  <c r="F141" i="6"/>
  <c r="F142" i="6"/>
  <c r="F143" i="6"/>
  <c r="F144" i="6"/>
  <c r="F145" i="6"/>
  <c r="F146" i="6"/>
  <c r="F147" i="6"/>
  <c r="AQ147" i="6" s="1"/>
  <c r="F148" i="6"/>
  <c r="W148" i="6" s="1"/>
  <c r="X148" i="6" s="1"/>
  <c r="F149" i="6"/>
  <c r="F150" i="6"/>
  <c r="F151" i="6"/>
  <c r="F152" i="6"/>
  <c r="I3" i="6"/>
  <c r="H3" i="6"/>
  <c r="G3" i="6"/>
  <c r="F3" i="6"/>
  <c r="S3" i="6"/>
  <c r="R3" i="6"/>
  <c r="Q3" i="6"/>
  <c r="P3" i="6"/>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S3" i="5"/>
  <c r="R3" i="5"/>
  <c r="Q3" i="5"/>
  <c r="P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I3" i="5"/>
  <c r="H3" i="5"/>
  <c r="G4" i="5"/>
  <c r="AR4" i="5" s="1"/>
  <c r="AU4" i="5" s="1"/>
  <c r="G5" i="5"/>
  <c r="AR5" i="5" s="1"/>
  <c r="AU5" i="5" s="1"/>
  <c r="AY5" i="5" s="1"/>
  <c r="G6" i="5"/>
  <c r="AR6" i="5" s="1"/>
  <c r="AU6" i="5" s="1"/>
  <c r="AY6" i="5" s="1"/>
  <c r="G7" i="5"/>
  <c r="AR7" i="5" s="1"/>
  <c r="AU7" i="5" s="1"/>
  <c r="G8" i="5"/>
  <c r="AR8" i="5" s="1"/>
  <c r="AU8" i="5" s="1"/>
  <c r="G9" i="5"/>
  <c r="G10" i="5"/>
  <c r="G11" i="5"/>
  <c r="AR11" i="5" s="1"/>
  <c r="AU11" i="5" s="1"/>
  <c r="G12" i="5"/>
  <c r="AR12" i="5" s="1"/>
  <c r="AU12" i="5" s="1"/>
  <c r="G13" i="5"/>
  <c r="AR13" i="5" s="1"/>
  <c r="AU13" i="5" s="1"/>
  <c r="G14" i="5"/>
  <c r="AR14" i="5" s="1"/>
  <c r="AU14" i="5" s="1"/>
  <c r="G15" i="5"/>
  <c r="AR15" i="5" s="1"/>
  <c r="AU15" i="5" s="1"/>
  <c r="G16" i="5"/>
  <c r="AR16" i="5" s="1"/>
  <c r="AU16" i="5" s="1"/>
  <c r="G17" i="5"/>
  <c r="AR17" i="5" s="1"/>
  <c r="AU17" i="5" s="1"/>
  <c r="G18" i="5"/>
  <c r="AR18" i="5" s="1"/>
  <c r="AU18" i="5" s="1"/>
  <c r="G19" i="5"/>
  <c r="AR19" i="5" s="1"/>
  <c r="AU19" i="5" s="1"/>
  <c r="G20" i="5"/>
  <c r="AR20" i="5" s="1"/>
  <c r="AU20" i="5" s="1"/>
  <c r="G21" i="5"/>
  <c r="G22" i="5"/>
  <c r="G23" i="5"/>
  <c r="AR23" i="5" s="1"/>
  <c r="AU23" i="5" s="1"/>
  <c r="G24" i="5"/>
  <c r="AR24" i="5" s="1"/>
  <c r="AU24" i="5" s="1"/>
  <c r="G25" i="5"/>
  <c r="AR25" i="5" s="1"/>
  <c r="AU25" i="5" s="1"/>
  <c r="G26" i="5"/>
  <c r="AR26" i="5" s="1"/>
  <c r="AU26" i="5" s="1"/>
  <c r="G27" i="5"/>
  <c r="AR27" i="5" s="1"/>
  <c r="AU27" i="5" s="1"/>
  <c r="G28" i="5"/>
  <c r="AR28" i="5" s="1"/>
  <c r="AU28" i="5" s="1"/>
  <c r="G29" i="5"/>
  <c r="AR29" i="5" s="1"/>
  <c r="AU29" i="5" s="1"/>
  <c r="G30" i="5"/>
  <c r="AR30" i="5" s="1"/>
  <c r="AU30" i="5" s="1"/>
  <c r="G31" i="5"/>
  <c r="AR31" i="5" s="1"/>
  <c r="AU31" i="5" s="1"/>
  <c r="G32" i="5"/>
  <c r="AR32" i="5" s="1"/>
  <c r="AU32" i="5" s="1"/>
  <c r="G33" i="5"/>
  <c r="G34" i="5"/>
  <c r="G35" i="5"/>
  <c r="AR35" i="5" s="1"/>
  <c r="AU35" i="5" s="1"/>
  <c r="G36" i="5"/>
  <c r="AR36" i="5" s="1"/>
  <c r="AU36" i="5" s="1"/>
  <c r="G37" i="5"/>
  <c r="AR37" i="5" s="1"/>
  <c r="AU37" i="5" s="1"/>
  <c r="G38" i="5"/>
  <c r="AR38" i="5" s="1"/>
  <c r="AU38" i="5" s="1"/>
  <c r="G39" i="5"/>
  <c r="AR39" i="5" s="1"/>
  <c r="AU39" i="5" s="1"/>
  <c r="G40" i="5"/>
  <c r="AR40" i="5" s="1"/>
  <c r="AU40" i="5" s="1"/>
  <c r="G41" i="5"/>
  <c r="AR41" i="5" s="1"/>
  <c r="AU41" i="5" s="1"/>
  <c r="G42" i="5"/>
  <c r="AR42" i="5" s="1"/>
  <c r="AU42" i="5" s="1"/>
  <c r="G43" i="5"/>
  <c r="AR43" i="5" s="1"/>
  <c r="AU43" i="5" s="1"/>
  <c r="G44" i="5"/>
  <c r="AR44" i="5" s="1"/>
  <c r="AU44" i="5" s="1"/>
  <c r="G45" i="5"/>
  <c r="G46" i="5"/>
  <c r="G47" i="5"/>
  <c r="AR47" i="5" s="1"/>
  <c r="AU47" i="5" s="1"/>
  <c r="G48" i="5"/>
  <c r="AR48" i="5" s="1"/>
  <c r="AU48" i="5" s="1"/>
  <c r="G49" i="5"/>
  <c r="AR49" i="5" s="1"/>
  <c r="AU49" i="5" s="1"/>
  <c r="G50" i="5"/>
  <c r="AR50" i="5" s="1"/>
  <c r="AU50" i="5" s="1"/>
  <c r="G51" i="5"/>
  <c r="AR51" i="5" s="1"/>
  <c r="AU51" i="5" s="1"/>
  <c r="G52" i="5"/>
  <c r="AR52" i="5" s="1"/>
  <c r="AU52" i="5" s="1"/>
  <c r="G53" i="5"/>
  <c r="AR53" i="5" s="1"/>
  <c r="AU53" i="5" s="1"/>
  <c r="G54" i="5"/>
  <c r="AR54" i="5" s="1"/>
  <c r="AU54" i="5" s="1"/>
  <c r="G55" i="5"/>
  <c r="AR55" i="5" s="1"/>
  <c r="AU55" i="5" s="1"/>
  <c r="G56" i="5"/>
  <c r="AR56" i="5" s="1"/>
  <c r="AU56" i="5" s="1"/>
  <c r="G57" i="5"/>
  <c r="G58" i="5"/>
  <c r="G59" i="5"/>
  <c r="AR59" i="5" s="1"/>
  <c r="G60" i="5"/>
  <c r="AR60" i="5" s="1"/>
  <c r="G61" i="5"/>
  <c r="AR61" i="5" s="1"/>
  <c r="G62" i="5"/>
  <c r="AR62" i="5" s="1"/>
  <c r="G63" i="5"/>
  <c r="AR63" i="5" s="1"/>
  <c r="G64" i="5"/>
  <c r="AR64" i="5" s="1"/>
  <c r="G65" i="5"/>
  <c r="AR65" i="5" s="1"/>
  <c r="G66" i="5"/>
  <c r="AR66" i="5" s="1"/>
  <c r="G67" i="5"/>
  <c r="AR67" i="5" s="1"/>
  <c r="G68" i="5"/>
  <c r="AR68" i="5" s="1"/>
  <c r="G69" i="5"/>
  <c r="G70" i="5"/>
  <c r="G71" i="5"/>
  <c r="AR71" i="5" s="1"/>
  <c r="G72" i="5"/>
  <c r="AR72" i="5" s="1"/>
  <c r="G73" i="5"/>
  <c r="AR73" i="5" s="1"/>
  <c r="G74" i="5"/>
  <c r="AR74" i="5" s="1"/>
  <c r="G75" i="5"/>
  <c r="AR75" i="5" s="1"/>
  <c r="G76" i="5"/>
  <c r="AR76" i="5" s="1"/>
  <c r="G77" i="5"/>
  <c r="AR77" i="5" s="1"/>
  <c r="G78" i="5"/>
  <c r="AR78" i="5" s="1"/>
  <c r="G79" i="5"/>
  <c r="AR79" i="5" s="1"/>
  <c r="G80" i="5"/>
  <c r="AR80" i="5" s="1"/>
  <c r="G81" i="5"/>
  <c r="G82" i="5"/>
  <c r="G83" i="5"/>
  <c r="AR83" i="5" s="1"/>
  <c r="G84" i="5"/>
  <c r="AR84" i="5" s="1"/>
  <c r="G85" i="5"/>
  <c r="AR85" i="5" s="1"/>
  <c r="G86" i="5"/>
  <c r="AR86" i="5" s="1"/>
  <c r="G87" i="5"/>
  <c r="AR87" i="5" s="1"/>
  <c r="G88" i="5"/>
  <c r="AR88" i="5" s="1"/>
  <c r="G89" i="5"/>
  <c r="AR89" i="5" s="1"/>
  <c r="G90" i="5"/>
  <c r="AR90" i="5" s="1"/>
  <c r="G91" i="5"/>
  <c r="AR91" i="5" s="1"/>
  <c r="G92" i="5"/>
  <c r="AR92" i="5" s="1"/>
  <c r="G93" i="5"/>
  <c r="G94" i="5"/>
  <c r="G95" i="5"/>
  <c r="AR95" i="5" s="1"/>
  <c r="G96" i="5"/>
  <c r="AR96" i="5" s="1"/>
  <c r="G97" i="5"/>
  <c r="AR97" i="5" s="1"/>
  <c r="G98" i="5"/>
  <c r="AR98" i="5" s="1"/>
  <c r="G99" i="5"/>
  <c r="AR99" i="5" s="1"/>
  <c r="G100" i="5"/>
  <c r="AR100" i="5" s="1"/>
  <c r="G101" i="5"/>
  <c r="AR101" i="5" s="1"/>
  <c r="G102" i="5"/>
  <c r="AR102" i="5" s="1"/>
  <c r="G103" i="5"/>
  <c r="AR103" i="5" s="1"/>
  <c r="G104" i="5"/>
  <c r="AR104" i="5" s="1"/>
  <c r="G105" i="5"/>
  <c r="G106" i="5"/>
  <c r="G107" i="5"/>
  <c r="AR107" i="5" s="1"/>
  <c r="G108" i="5"/>
  <c r="AR108" i="5" s="1"/>
  <c r="G109" i="5"/>
  <c r="AR109" i="5" s="1"/>
  <c r="G110" i="5"/>
  <c r="AR110" i="5" s="1"/>
  <c r="G111" i="5"/>
  <c r="AR111" i="5" s="1"/>
  <c r="G112" i="5"/>
  <c r="AR112" i="5" s="1"/>
  <c r="G113" i="5"/>
  <c r="AR113" i="5" s="1"/>
  <c r="G114" i="5"/>
  <c r="AR114" i="5" s="1"/>
  <c r="G115" i="5"/>
  <c r="AR115" i="5" s="1"/>
  <c r="G116" i="5"/>
  <c r="AR116" i="5" s="1"/>
  <c r="G117" i="5"/>
  <c r="G118" i="5"/>
  <c r="G119" i="5"/>
  <c r="AR119" i="5" s="1"/>
  <c r="G120" i="5"/>
  <c r="AR120" i="5" s="1"/>
  <c r="G121" i="5"/>
  <c r="AR121" i="5" s="1"/>
  <c r="G122" i="5"/>
  <c r="AR122" i="5" s="1"/>
  <c r="G123" i="5"/>
  <c r="AR123" i="5" s="1"/>
  <c r="G124" i="5"/>
  <c r="AR124" i="5" s="1"/>
  <c r="G125" i="5"/>
  <c r="AR125" i="5" s="1"/>
  <c r="G126" i="5"/>
  <c r="AR126" i="5" s="1"/>
  <c r="G127" i="5"/>
  <c r="AR127" i="5" s="1"/>
  <c r="G128" i="5"/>
  <c r="AR128" i="5" s="1"/>
  <c r="G129" i="5"/>
  <c r="G130" i="5"/>
  <c r="G131" i="5"/>
  <c r="AR131" i="5" s="1"/>
  <c r="G132" i="5"/>
  <c r="AR132" i="5" s="1"/>
  <c r="G133" i="5"/>
  <c r="AR133" i="5" s="1"/>
  <c r="G134" i="5"/>
  <c r="AR134" i="5" s="1"/>
  <c r="G135" i="5"/>
  <c r="AR135" i="5" s="1"/>
  <c r="G136" i="5"/>
  <c r="AR136" i="5" s="1"/>
  <c r="G137" i="5"/>
  <c r="AR137" i="5" s="1"/>
  <c r="G138" i="5"/>
  <c r="AR138" i="5" s="1"/>
  <c r="G139" i="5"/>
  <c r="AR139" i="5" s="1"/>
  <c r="G140" i="5"/>
  <c r="AR140" i="5" s="1"/>
  <c r="G141" i="5"/>
  <c r="G142" i="5"/>
  <c r="G143" i="5"/>
  <c r="AR143" i="5" s="1"/>
  <c r="AU143" i="5" s="1"/>
  <c r="G144" i="5"/>
  <c r="AR144" i="5" s="1"/>
  <c r="AU144" i="5" s="1"/>
  <c r="G145" i="5"/>
  <c r="AR145" i="5" s="1"/>
  <c r="G146" i="5"/>
  <c r="AR146" i="5" s="1"/>
  <c r="G147" i="5"/>
  <c r="AR147" i="5" s="1"/>
  <c r="G148" i="5"/>
  <c r="AR148" i="5" s="1"/>
  <c r="G149" i="5"/>
  <c r="AR149" i="5" s="1"/>
  <c r="G150" i="5"/>
  <c r="AR150" i="5" s="1"/>
  <c r="G151" i="5"/>
  <c r="AR151" i="5" s="1"/>
  <c r="G152" i="5"/>
  <c r="AR152" i="5" s="1"/>
  <c r="G153" i="5"/>
  <c r="G154" i="5"/>
  <c r="G155" i="5"/>
  <c r="AR155" i="5" s="1"/>
  <c r="AU155" i="5" s="1"/>
  <c r="G156" i="5"/>
  <c r="AR156" i="5" s="1"/>
  <c r="AU156" i="5" s="1"/>
  <c r="G157" i="5"/>
  <c r="AR157" i="5" s="1"/>
  <c r="G158" i="5"/>
  <c r="AR158" i="5" s="1"/>
  <c r="G159" i="5"/>
  <c r="AR159" i="5" s="1"/>
  <c r="G160" i="5"/>
  <c r="AR160" i="5" s="1"/>
  <c r="G161" i="5"/>
  <c r="AR161" i="5" s="1"/>
  <c r="G162" i="5"/>
  <c r="AR162" i="5" s="1"/>
  <c r="G163" i="5"/>
  <c r="AR163" i="5" s="1"/>
  <c r="G164" i="5"/>
  <c r="AR164" i="5" s="1"/>
  <c r="G165" i="5"/>
  <c r="G166" i="5"/>
  <c r="G167" i="5"/>
  <c r="AR167" i="5" s="1"/>
  <c r="AU167" i="5" s="1"/>
  <c r="G168" i="5"/>
  <c r="AR168" i="5" s="1"/>
  <c r="AU168" i="5" s="1"/>
  <c r="G169" i="5"/>
  <c r="AR169" i="5" s="1"/>
  <c r="G170" i="5"/>
  <c r="AR170" i="5" s="1"/>
  <c r="G171" i="5"/>
  <c r="AR171" i="5" s="1"/>
  <c r="G172" i="5"/>
  <c r="AR172" i="5" s="1"/>
  <c r="G173" i="5"/>
  <c r="AR173" i="5" s="1"/>
  <c r="G174" i="5"/>
  <c r="AR174" i="5" s="1"/>
  <c r="G175" i="5"/>
  <c r="AR175" i="5" s="1"/>
  <c r="G176" i="5"/>
  <c r="AR176" i="5" s="1"/>
  <c r="G177" i="5"/>
  <c r="G178" i="5"/>
  <c r="G179" i="5"/>
  <c r="AR179" i="5" s="1"/>
  <c r="AU179" i="5" s="1"/>
  <c r="G180" i="5"/>
  <c r="AR180" i="5" s="1"/>
  <c r="AU180" i="5" s="1"/>
  <c r="G181" i="5"/>
  <c r="AR181" i="5" s="1"/>
  <c r="G182" i="5"/>
  <c r="AR182" i="5" s="1"/>
  <c r="G183" i="5"/>
  <c r="AR183" i="5" s="1"/>
  <c r="G184" i="5"/>
  <c r="AR184" i="5" s="1"/>
  <c r="G185" i="5"/>
  <c r="AR185" i="5" s="1"/>
  <c r="G186" i="5"/>
  <c r="AR186" i="5" s="1"/>
  <c r="G187" i="5"/>
  <c r="AR187" i="5" s="1"/>
  <c r="G188" i="5"/>
  <c r="AR188" i="5" s="1"/>
  <c r="G189" i="5"/>
  <c r="G190" i="5"/>
  <c r="G191" i="5"/>
  <c r="AR191" i="5" s="1"/>
  <c r="AU191" i="5" s="1"/>
  <c r="G192" i="5"/>
  <c r="AR192" i="5" s="1"/>
  <c r="AU192" i="5" s="1"/>
  <c r="G193" i="5"/>
  <c r="AR193" i="5" s="1"/>
  <c r="G194" i="5"/>
  <c r="AR194" i="5" s="1"/>
  <c r="G195" i="5"/>
  <c r="AR195" i="5" s="1"/>
  <c r="G196" i="5"/>
  <c r="AR196" i="5" s="1"/>
  <c r="G197" i="5"/>
  <c r="AR197" i="5" s="1"/>
  <c r="G198" i="5"/>
  <c r="AR198" i="5" s="1"/>
  <c r="G199" i="5"/>
  <c r="AR199" i="5" s="1"/>
  <c r="G200" i="5"/>
  <c r="AR200" i="5" s="1"/>
  <c r="G201" i="5"/>
  <c r="G202" i="5"/>
  <c r="G3" i="5"/>
  <c r="AR3" i="5" s="1"/>
  <c r="AU3" i="5" s="1"/>
  <c r="F4" i="5"/>
  <c r="F5" i="5"/>
  <c r="F6" i="5"/>
  <c r="F7" i="5"/>
  <c r="F8" i="5"/>
  <c r="F9" i="5"/>
  <c r="F10" i="5"/>
  <c r="F11" i="5"/>
  <c r="AQ11" i="5" s="1"/>
  <c r="F12" i="5"/>
  <c r="AQ12" i="5" s="1"/>
  <c r="F13" i="5"/>
  <c r="F14" i="5"/>
  <c r="F15" i="5"/>
  <c r="F16" i="5"/>
  <c r="F17" i="5"/>
  <c r="F18" i="5"/>
  <c r="F19" i="5"/>
  <c r="F20" i="5"/>
  <c r="F21" i="5"/>
  <c r="F22" i="5"/>
  <c r="F23" i="5"/>
  <c r="AQ23" i="5" s="1"/>
  <c r="F24" i="5"/>
  <c r="AQ24" i="5" s="1"/>
  <c r="F25" i="5"/>
  <c r="F26" i="5"/>
  <c r="F27" i="5"/>
  <c r="F28" i="5"/>
  <c r="F29" i="5"/>
  <c r="F30" i="5"/>
  <c r="F31" i="5"/>
  <c r="F32" i="5"/>
  <c r="F33" i="5"/>
  <c r="F34" i="5"/>
  <c r="F35" i="5"/>
  <c r="AQ35" i="5" s="1"/>
  <c r="F36" i="5"/>
  <c r="AQ36" i="5" s="1"/>
  <c r="F37" i="5"/>
  <c r="F38" i="5"/>
  <c r="F39" i="5"/>
  <c r="F40" i="5"/>
  <c r="F41" i="5"/>
  <c r="F42" i="5"/>
  <c r="F43" i="5"/>
  <c r="F44" i="5"/>
  <c r="F45" i="5"/>
  <c r="F46" i="5"/>
  <c r="F47" i="5"/>
  <c r="AQ47" i="5" s="1"/>
  <c r="F48" i="5"/>
  <c r="AQ48" i="5" s="1"/>
  <c r="F49" i="5"/>
  <c r="F50" i="5"/>
  <c r="F51" i="5"/>
  <c r="F52" i="5"/>
  <c r="F53" i="5"/>
  <c r="F54" i="5"/>
  <c r="F55" i="5"/>
  <c r="F56" i="5"/>
  <c r="F57" i="5"/>
  <c r="F58" i="5"/>
  <c r="F59" i="5"/>
  <c r="AQ59" i="5" s="1"/>
  <c r="F60" i="5"/>
  <c r="AQ60" i="5" s="1"/>
  <c r="F61" i="5"/>
  <c r="F62" i="5"/>
  <c r="F63" i="5"/>
  <c r="F64" i="5"/>
  <c r="F65" i="5"/>
  <c r="W65" i="5" s="1"/>
  <c r="X65" i="5" s="1"/>
  <c r="F66" i="5"/>
  <c r="F67" i="5"/>
  <c r="F68" i="5"/>
  <c r="F69" i="5"/>
  <c r="F70" i="5"/>
  <c r="F71" i="5"/>
  <c r="AQ71" i="5" s="1"/>
  <c r="AU71" i="5" s="1"/>
  <c r="F72" i="5"/>
  <c r="AQ72" i="5" s="1"/>
  <c r="AU72" i="5" s="1"/>
  <c r="F73" i="5"/>
  <c r="F74" i="5"/>
  <c r="F75" i="5"/>
  <c r="F76" i="5"/>
  <c r="F77" i="5"/>
  <c r="F78" i="5"/>
  <c r="F79" i="5"/>
  <c r="F80" i="5"/>
  <c r="F81" i="5"/>
  <c r="F82" i="5"/>
  <c r="F83" i="5"/>
  <c r="AQ83" i="5" s="1"/>
  <c r="AU83" i="5" s="1"/>
  <c r="F84" i="5"/>
  <c r="AQ84" i="5" s="1"/>
  <c r="AU84" i="5" s="1"/>
  <c r="F85" i="5"/>
  <c r="F86" i="5"/>
  <c r="F87" i="5"/>
  <c r="F88" i="5"/>
  <c r="F89" i="5"/>
  <c r="F90" i="5"/>
  <c r="F91" i="5"/>
  <c r="F92" i="5"/>
  <c r="F93" i="5"/>
  <c r="F94" i="5"/>
  <c r="F95" i="5"/>
  <c r="AQ95" i="5" s="1"/>
  <c r="AU95" i="5" s="1"/>
  <c r="F96" i="5"/>
  <c r="AQ96" i="5" s="1"/>
  <c r="AU96" i="5" s="1"/>
  <c r="F97" i="5"/>
  <c r="F98" i="5"/>
  <c r="F99" i="5"/>
  <c r="F100" i="5"/>
  <c r="F101" i="5"/>
  <c r="F102" i="5"/>
  <c r="F103" i="5"/>
  <c r="F104" i="5"/>
  <c r="F105" i="5"/>
  <c r="F106" i="5"/>
  <c r="F107" i="5"/>
  <c r="AQ107" i="5" s="1"/>
  <c r="AU107" i="5" s="1"/>
  <c r="F108" i="5"/>
  <c r="AQ108" i="5" s="1"/>
  <c r="AU108" i="5" s="1"/>
  <c r="F109" i="5"/>
  <c r="F110" i="5"/>
  <c r="F111" i="5"/>
  <c r="F112" i="5"/>
  <c r="F113" i="5"/>
  <c r="F114" i="5"/>
  <c r="F115" i="5"/>
  <c r="F116" i="5"/>
  <c r="F117" i="5"/>
  <c r="F118" i="5"/>
  <c r="F119" i="5"/>
  <c r="AQ119" i="5" s="1"/>
  <c r="AU119" i="5" s="1"/>
  <c r="F120" i="5"/>
  <c r="AQ120" i="5" s="1"/>
  <c r="AU120" i="5" s="1"/>
  <c r="F121" i="5"/>
  <c r="F122" i="5"/>
  <c r="F123" i="5"/>
  <c r="F124" i="5"/>
  <c r="F125" i="5"/>
  <c r="F126" i="5"/>
  <c r="F127" i="5"/>
  <c r="F128" i="5"/>
  <c r="F129" i="5"/>
  <c r="F130" i="5"/>
  <c r="F131" i="5"/>
  <c r="F132" i="5"/>
  <c r="AQ132" i="5" s="1"/>
  <c r="F133" i="5"/>
  <c r="F134" i="5"/>
  <c r="F135" i="5"/>
  <c r="F136" i="5"/>
  <c r="F137" i="5"/>
  <c r="W137" i="5" s="1"/>
  <c r="X137" i="5" s="1"/>
  <c r="F138" i="5"/>
  <c r="F139" i="5"/>
  <c r="F140" i="5"/>
  <c r="F141" i="5"/>
  <c r="F142" i="5"/>
  <c r="F143" i="5"/>
  <c r="AQ143" i="5" s="1"/>
  <c r="F144" i="5"/>
  <c r="AQ144" i="5" s="1"/>
  <c r="F145" i="5"/>
  <c r="F146" i="5"/>
  <c r="F147" i="5"/>
  <c r="F148" i="5"/>
  <c r="F149" i="5"/>
  <c r="F150" i="5"/>
  <c r="F151" i="5"/>
  <c r="F152" i="5"/>
  <c r="F153" i="5"/>
  <c r="F154" i="5"/>
  <c r="F155" i="5"/>
  <c r="AQ155" i="5" s="1"/>
  <c r="F156" i="5"/>
  <c r="AQ156" i="5" s="1"/>
  <c r="F157" i="5"/>
  <c r="F158" i="5"/>
  <c r="F159" i="5"/>
  <c r="F160" i="5"/>
  <c r="F161" i="5"/>
  <c r="F162" i="5"/>
  <c r="F163" i="5"/>
  <c r="F164" i="5"/>
  <c r="F165" i="5"/>
  <c r="F166" i="5"/>
  <c r="F167" i="5"/>
  <c r="AQ167" i="5" s="1"/>
  <c r="F168" i="5"/>
  <c r="AQ168" i="5" s="1"/>
  <c r="F169" i="5"/>
  <c r="F170" i="5"/>
  <c r="F171" i="5"/>
  <c r="F172" i="5"/>
  <c r="F173" i="5"/>
  <c r="F174" i="5"/>
  <c r="F175" i="5"/>
  <c r="F176" i="5"/>
  <c r="F177" i="5"/>
  <c r="F178" i="5"/>
  <c r="F179" i="5"/>
  <c r="AQ179" i="5" s="1"/>
  <c r="F180" i="5"/>
  <c r="AQ180" i="5" s="1"/>
  <c r="F181" i="5"/>
  <c r="F182" i="5"/>
  <c r="F183" i="5"/>
  <c r="F184" i="5"/>
  <c r="F185" i="5"/>
  <c r="F186" i="5"/>
  <c r="F187" i="5"/>
  <c r="W187" i="5" s="1"/>
  <c r="X187" i="5" s="1"/>
  <c r="F188" i="5"/>
  <c r="F189" i="5"/>
  <c r="F190" i="5"/>
  <c r="F191" i="5"/>
  <c r="AQ191" i="5" s="1"/>
  <c r="F192" i="5"/>
  <c r="AQ192" i="5" s="1"/>
  <c r="F193" i="5"/>
  <c r="F194" i="5"/>
  <c r="F195" i="5"/>
  <c r="F196" i="5"/>
  <c r="F197" i="5"/>
  <c r="F198" i="5"/>
  <c r="F199" i="5"/>
  <c r="W199" i="5" s="1"/>
  <c r="X199" i="5" s="1"/>
  <c r="F200" i="5"/>
  <c r="AQ200" i="5" s="1"/>
  <c r="F201" i="5"/>
  <c r="F202" i="5"/>
  <c r="F3" i="5"/>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3" i="4"/>
  <c r="Q4" i="4"/>
  <c r="Q5" i="4"/>
  <c r="Q6" i="4"/>
  <c r="Q7" i="4"/>
  <c r="Q8" i="4"/>
  <c r="Q9" i="4"/>
  <c r="Q10" i="4"/>
  <c r="Q11" i="4"/>
  <c r="Q12" i="4"/>
  <c r="Q13" i="4"/>
  <c r="AW13" i="4" s="1"/>
  <c r="Q14" i="4"/>
  <c r="AW14" i="4" s="1"/>
  <c r="Q15" i="4"/>
  <c r="AW15" i="4" s="1"/>
  <c r="Q16" i="4"/>
  <c r="Q17" i="4"/>
  <c r="Q18" i="4"/>
  <c r="Q19" i="4"/>
  <c r="Q20" i="4"/>
  <c r="AW20" i="4" s="1"/>
  <c r="Q21" i="4"/>
  <c r="AW21" i="4" s="1"/>
  <c r="Q22" i="4"/>
  <c r="Q23" i="4"/>
  <c r="AW23" i="4" s="1"/>
  <c r="Q24" i="4"/>
  <c r="Q25" i="4"/>
  <c r="AW25" i="4" s="1"/>
  <c r="Q26" i="4"/>
  <c r="AW26" i="4" s="1"/>
  <c r="Q27" i="4"/>
  <c r="AW27" i="4" s="1"/>
  <c r="Q28" i="4"/>
  <c r="Q29" i="4"/>
  <c r="Q30" i="4"/>
  <c r="Q31" i="4"/>
  <c r="Q32" i="4"/>
  <c r="AW32" i="4" s="1"/>
  <c r="Q33" i="4"/>
  <c r="AW33" i="4" s="1"/>
  <c r="Q34" i="4"/>
  <c r="Q35" i="4"/>
  <c r="AW35" i="4" s="1"/>
  <c r="Q36" i="4"/>
  <c r="Q37" i="4"/>
  <c r="AW37" i="4" s="1"/>
  <c r="Q38" i="4"/>
  <c r="AW38" i="4" s="1"/>
  <c r="Q39" i="4"/>
  <c r="AW39" i="4" s="1"/>
  <c r="Q40" i="4"/>
  <c r="Q41" i="4"/>
  <c r="Q42" i="4"/>
  <c r="Q43" i="4"/>
  <c r="AR43" i="4" s="1"/>
  <c r="Q44" i="4"/>
  <c r="Q45" i="4"/>
  <c r="Q46" i="4"/>
  <c r="AR46" i="4" s="1"/>
  <c r="Q47" i="4"/>
  <c r="AR47" i="4" s="1"/>
  <c r="Q48" i="4"/>
  <c r="Q49" i="4"/>
  <c r="Q50" i="4"/>
  <c r="AR50" i="4" s="1"/>
  <c r="Q51" i="4"/>
  <c r="AW51" i="4" s="1"/>
  <c r="Q52" i="4"/>
  <c r="Q53" i="4"/>
  <c r="Q54" i="4"/>
  <c r="Q55" i="4"/>
  <c r="Q56" i="4"/>
  <c r="AW56" i="4" s="1"/>
  <c r="Q57" i="4"/>
  <c r="AW57" i="4" s="1"/>
  <c r="Q58" i="4"/>
  <c r="Q59" i="4"/>
  <c r="AW59" i="4" s="1"/>
  <c r="Q60" i="4"/>
  <c r="Q61" i="4"/>
  <c r="AW61" i="4" s="1"/>
  <c r="Q62" i="4"/>
  <c r="AW62" i="4" s="1"/>
  <c r="Q63" i="4"/>
  <c r="AW63" i="4" s="1"/>
  <c r="Q64" i="4"/>
  <c r="Q65" i="4"/>
  <c r="Q66" i="4"/>
  <c r="Q67" i="4"/>
  <c r="AW67" i="4" s="1"/>
  <c r="Q68" i="4"/>
  <c r="AW68" i="4" s="1"/>
  <c r="Q69" i="4"/>
  <c r="Q70" i="4"/>
  <c r="AR70" i="4" s="1"/>
  <c r="Q71" i="4"/>
  <c r="AR71" i="4" s="1"/>
  <c r="Q72" i="4"/>
  <c r="Q73" i="4"/>
  <c r="Q74" i="4"/>
  <c r="Q75" i="4"/>
  <c r="AW75" i="4" s="1"/>
  <c r="Q76" i="4"/>
  <c r="AW76" i="4" s="1"/>
  <c r="Q77" i="4"/>
  <c r="AW77" i="4" s="1"/>
  <c r="Q78" i="4"/>
  <c r="AW78" i="4" s="1"/>
  <c r="Q79" i="4"/>
  <c r="Q80" i="4"/>
  <c r="AW80" i="4" s="1"/>
  <c r="Q81" i="4"/>
  <c r="AW81" i="4" s="1"/>
  <c r="Q82" i="4"/>
  <c r="Q83" i="4"/>
  <c r="AW83" i="4" s="1"/>
  <c r="Q84" i="4"/>
  <c r="AW84" i="4" s="1"/>
  <c r="Q85" i="4"/>
  <c r="AW85" i="4" s="1"/>
  <c r="Q86" i="4"/>
  <c r="AW86" i="4" s="1"/>
  <c r="Q87" i="4"/>
  <c r="AW87" i="4" s="1"/>
  <c r="Q88" i="4"/>
  <c r="AW88" i="4" s="1"/>
  <c r="Q89" i="4"/>
  <c r="AW89" i="4" s="1"/>
  <c r="Q90" i="4"/>
  <c r="AW90" i="4" s="1"/>
  <c r="Q91" i="4"/>
  <c r="Q92" i="4"/>
  <c r="AW92" i="4" s="1"/>
  <c r="Q93" i="4"/>
  <c r="AW93" i="4" s="1"/>
  <c r="Q94" i="4"/>
  <c r="Q95" i="4"/>
  <c r="AW95" i="4" s="1"/>
  <c r="Q96" i="4"/>
  <c r="AW96" i="4" s="1"/>
  <c r="Q97" i="4"/>
  <c r="AW97" i="4" s="1"/>
  <c r="Q98" i="4"/>
  <c r="AW98" i="4" s="1"/>
  <c r="Q99" i="4"/>
  <c r="AW99" i="4" s="1"/>
  <c r="Q100" i="4"/>
  <c r="AW100" i="4" s="1"/>
  <c r="Q101" i="4"/>
  <c r="AW101" i="4" s="1"/>
  <c r="Q102" i="4"/>
  <c r="AW102" i="4" s="1"/>
  <c r="Q103" i="4"/>
  <c r="Q104" i="4"/>
  <c r="AW104" i="4" s="1"/>
  <c r="Q105" i="4"/>
  <c r="AW105" i="4" s="1"/>
  <c r="Q106" i="4"/>
  <c r="Q107" i="4"/>
  <c r="AW107" i="4" s="1"/>
  <c r="Q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AR15" i="4"/>
  <c r="AR16" i="4"/>
  <c r="AR18" i="4"/>
  <c r="AR24" i="4"/>
  <c r="AR28" i="4"/>
  <c r="AR29" i="4"/>
  <c r="AR32" i="4"/>
  <c r="AR35" i="4"/>
  <c r="AR36" i="4"/>
  <c r="AR40" i="4"/>
  <c r="AR41" i="4"/>
  <c r="AR44" i="4"/>
  <c r="AR48" i="4"/>
  <c r="AR52" i="4"/>
  <c r="AR53" i="4"/>
  <c r="AR56" i="4"/>
  <c r="AR64" i="4"/>
  <c r="AR65" i="4"/>
  <c r="AR67" i="4"/>
  <c r="AR68" i="4"/>
  <c r="AR72" i="4"/>
  <c r="AR74" i="4"/>
  <c r="AR75" i="4"/>
  <c r="AU75" i="4" s="1"/>
  <c r="AR76" i="4"/>
  <c r="AU76" i="4" s="1"/>
  <c r="AR77" i="4"/>
  <c r="AU77" i="4" s="1"/>
  <c r="AR84" i="4"/>
  <c r="AU84" i="4" s="1"/>
  <c r="AR88" i="4"/>
  <c r="AU88" i="4" s="1"/>
  <c r="AR89" i="4"/>
  <c r="AU89" i="4" s="1"/>
  <c r="AR92" i="4"/>
  <c r="AU92" i="4" s="1"/>
  <c r="AR95" i="4"/>
  <c r="AU95" i="4" s="1"/>
  <c r="AR96" i="4"/>
  <c r="AU96" i="4" s="1"/>
  <c r="AR100" i="4"/>
  <c r="AU100" i="4" s="1"/>
  <c r="AR101" i="4"/>
  <c r="AU101" i="4" s="1"/>
  <c r="AR104" i="4"/>
  <c r="AU104" i="4" s="1"/>
  <c r="I3" i="4"/>
  <c r="H3" i="4"/>
  <c r="F3" i="4"/>
  <c r="AQ3" i="4" s="1"/>
  <c r="F4" i="4"/>
  <c r="AQ4" i="4" s="1"/>
  <c r="F107" i="4"/>
  <c r="F106" i="4"/>
  <c r="F43" i="4"/>
  <c r="F44" i="4"/>
  <c r="AQ44" i="4" s="1"/>
  <c r="F45" i="4"/>
  <c r="AQ45" i="4" s="1"/>
  <c r="F46" i="4"/>
  <c r="F47" i="4"/>
  <c r="F48" i="4"/>
  <c r="AQ48" i="4" s="1"/>
  <c r="F49" i="4"/>
  <c r="F50" i="4"/>
  <c r="AQ50" i="4" s="1"/>
  <c r="F51" i="4"/>
  <c r="F52" i="4"/>
  <c r="F53" i="4"/>
  <c r="F54" i="4"/>
  <c r="F55" i="4"/>
  <c r="AV55" i="4" s="1"/>
  <c r="F56" i="4"/>
  <c r="F57" i="4"/>
  <c r="F58" i="4"/>
  <c r="AV58" i="4" s="1"/>
  <c r="F59" i="4"/>
  <c r="AV59" i="4" s="1"/>
  <c r="F60" i="4"/>
  <c r="F61" i="4"/>
  <c r="AV61" i="4" s="1"/>
  <c r="F62" i="4"/>
  <c r="F63" i="4"/>
  <c r="F64" i="4"/>
  <c r="F65" i="4"/>
  <c r="F66" i="4"/>
  <c r="F67" i="4"/>
  <c r="AV67" i="4" s="1"/>
  <c r="F68" i="4"/>
  <c r="F69" i="4"/>
  <c r="AQ69" i="4" s="1"/>
  <c r="F70" i="4"/>
  <c r="F71" i="4"/>
  <c r="F72" i="4"/>
  <c r="AQ72" i="4" s="1"/>
  <c r="F73" i="4"/>
  <c r="F74" i="4"/>
  <c r="AQ74" i="4" s="1"/>
  <c r="F75" i="4"/>
  <c r="AQ75" i="4" s="1"/>
  <c r="F76" i="4"/>
  <c r="AQ76" i="4" s="1"/>
  <c r="F77" i="4"/>
  <c r="AQ77" i="4" s="1"/>
  <c r="F78" i="4"/>
  <c r="AQ78" i="4" s="1"/>
  <c r="F79" i="4"/>
  <c r="F80" i="4"/>
  <c r="AQ80" i="4" s="1"/>
  <c r="F81" i="4"/>
  <c r="F82" i="4"/>
  <c r="F83" i="4"/>
  <c r="F84" i="4"/>
  <c r="AQ84" i="4" s="1"/>
  <c r="F85" i="4"/>
  <c r="F86" i="4"/>
  <c r="AQ86" i="4" s="1"/>
  <c r="F87" i="4"/>
  <c r="AQ87" i="4" s="1"/>
  <c r="F88" i="4"/>
  <c r="AQ88" i="4" s="1"/>
  <c r="F89" i="4"/>
  <c r="AQ89" i="4" s="1"/>
  <c r="F90" i="4"/>
  <c r="AQ90" i="4" s="1"/>
  <c r="F91" i="4"/>
  <c r="F92" i="4"/>
  <c r="AQ92" i="4" s="1"/>
  <c r="F93" i="4"/>
  <c r="AQ93" i="4" s="1"/>
  <c r="F94" i="4"/>
  <c r="F95" i="4"/>
  <c r="F96" i="4"/>
  <c r="AQ96" i="4" s="1"/>
  <c r="F97" i="4"/>
  <c r="F98" i="4"/>
  <c r="AQ98" i="4" s="1"/>
  <c r="F99" i="4"/>
  <c r="AQ99" i="4" s="1"/>
  <c r="F100" i="4"/>
  <c r="AQ100" i="4" s="1"/>
  <c r="F101" i="4"/>
  <c r="AQ101" i="4" s="1"/>
  <c r="F102" i="4"/>
  <c r="AQ102" i="4" s="1"/>
  <c r="F103" i="4"/>
  <c r="F104" i="4"/>
  <c r="AQ104" i="4" s="1"/>
  <c r="F105" i="4"/>
  <c r="AQ105" i="4" s="1"/>
  <c r="F5" i="4"/>
  <c r="F6" i="4"/>
  <c r="F7" i="4"/>
  <c r="F8" i="4"/>
  <c r="AQ8" i="4" s="1"/>
  <c r="F9" i="4"/>
  <c r="AQ9" i="4" s="1"/>
  <c r="F10" i="4"/>
  <c r="F11" i="4"/>
  <c r="F12" i="4"/>
  <c r="F13" i="4"/>
  <c r="AV13" i="4" s="1"/>
  <c r="F14" i="4"/>
  <c r="F15" i="4"/>
  <c r="F16" i="4"/>
  <c r="F17" i="4"/>
  <c r="F18" i="4"/>
  <c r="F19" i="4"/>
  <c r="AV19" i="4" s="1"/>
  <c r="F20" i="4"/>
  <c r="F21" i="4"/>
  <c r="F22" i="4"/>
  <c r="AV22" i="4" s="1"/>
  <c r="F23" i="4"/>
  <c r="AV23" i="4" s="1"/>
  <c r="F24" i="4"/>
  <c r="F25" i="4"/>
  <c r="AV25" i="4" s="1"/>
  <c r="F26" i="4"/>
  <c r="F27" i="4"/>
  <c r="F28" i="4"/>
  <c r="F29" i="4"/>
  <c r="F30" i="4"/>
  <c r="F31" i="4"/>
  <c r="AV31" i="4" s="1"/>
  <c r="F32" i="4"/>
  <c r="F33" i="4"/>
  <c r="F34" i="4"/>
  <c r="AV34" i="4" s="1"/>
  <c r="F35" i="4"/>
  <c r="AV35" i="4" s="1"/>
  <c r="F36" i="4"/>
  <c r="F37" i="4"/>
  <c r="AV37" i="4" s="1"/>
  <c r="F38" i="4"/>
  <c r="F39" i="4"/>
  <c r="F40" i="4"/>
  <c r="F41" i="4"/>
  <c r="F42" i="4"/>
  <c r="BA6" i="4"/>
  <c r="BA5" i="4"/>
  <c r="BA4" i="4"/>
  <c r="AU32" i="6" l="1"/>
  <c r="AQ12" i="4"/>
  <c r="AV12" i="4"/>
  <c r="AQ148" i="5"/>
  <c r="W148" i="5"/>
  <c r="X148" i="5" s="1"/>
  <c r="AQ52" i="5"/>
  <c r="W52" i="5"/>
  <c r="X52" i="5" s="1"/>
  <c r="AQ109" i="6"/>
  <c r="W109" i="6"/>
  <c r="X109" i="6" s="1"/>
  <c r="AQ37" i="6"/>
  <c r="W37" i="6"/>
  <c r="X37" i="6" s="1"/>
  <c r="AQ75" i="5"/>
  <c r="AU75" i="5" s="1"/>
  <c r="W75" i="5"/>
  <c r="X75" i="5" s="1"/>
  <c r="AQ3" i="6"/>
  <c r="W3" i="6"/>
  <c r="X3" i="6" s="1"/>
  <c r="AQ132" i="6"/>
  <c r="W132" i="6"/>
  <c r="X132" i="6" s="1"/>
  <c r="AQ108" i="6"/>
  <c r="W108" i="6"/>
  <c r="X108" i="6" s="1"/>
  <c r="AQ84" i="6"/>
  <c r="AU84" i="6" s="1"/>
  <c r="W84" i="6"/>
  <c r="X84" i="6" s="1"/>
  <c r="AQ60" i="6"/>
  <c r="W60" i="6"/>
  <c r="X60" i="6" s="1"/>
  <c r="AQ36" i="6"/>
  <c r="W36" i="6"/>
  <c r="X36" i="6" s="1"/>
  <c r="AQ12" i="6"/>
  <c r="W12" i="6"/>
  <c r="X12" i="6" s="1"/>
  <c r="AU49" i="6"/>
  <c r="W192" i="5"/>
  <c r="X192" i="5" s="1"/>
  <c r="W120" i="5"/>
  <c r="X120" i="5" s="1"/>
  <c r="W48" i="5"/>
  <c r="X48" i="5" s="1"/>
  <c r="AQ65" i="4"/>
  <c r="AV65" i="4"/>
  <c r="AQ124" i="5"/>
  <c r="W124" i="5"/>
  <c r="X124" i="5" s="1"/>
  <c r="AQ28" i="5"/>
  <c r="W28" i="5"/>
  <c r="X28" i="5" s="1"/>
  <c r="AQ25" i="6"/>
  <c r="AU25" i="6" s="1"/>
  <c r="W25" i="6"/>
  <c r="X25" i="6" s="1"/>
  <c r="AQ159" i="5"/>
  <c r="W159" i="5"/>
  <c r="X159" i="5" s="1"/>
  <c r="AQ51" i="5"/>
  <c r="W51" i="5"/>
  <c r="X51" i="5" s="1"/>
  <c r="AQ63" i="4"/>
  <c r="AV63" i="4"/>
  <c r="AR8" i="4"/>
  <c r="AV51" i="4"/>
  <c r="AR51" i="4"/>
  <c r="AW60" i="4"/>
  <c r="AW36" i="4"/>
  <c r="AW24" i="4"/>
  <c r="AW12" i="4"/>
  <c r="W194" i="5"/>
  <c r="X194" i="5" s="1"/>
  <c r="AQ194" i="5"/>
  <c r="W182" i="5"/>
  <c r="X182" i="5" s="1"/>
  <c r="AQ182" i="5"/>
  <c r="AQ170" i="5"/>
  <c r="W170" i="5"/>
  <c r="X170" i="5" s="1"/>
  <c r="AQ158" i="5"/>
  <c r="W158" i="5"/>
  <c r="X158" i="5" s="1"/>
  <c r="AQ146" i="5"/>
  <c r="W146" i="5"/>
  <c r="X146" i="5" s="1"/>
  <c r="AQ134" i="5"/>
  <c r="W134" i="5"/>
  <c r="X134" i="5" s="1"/>
  <c r="AQ122" i="5"/>
  <c r="AU122" i="5" s="1"/>
  <c r="W122" i="5"/>
  <c r="X122" i="5" s="1"/>
  <c r="AQ110" i="5"/>
  <c r="AU110" i="5" s="1"/>
  <c r="W110" i="5"/>
  <c r="X110" i="5" s="1"/>
  <c r="AQ98" i="5"/>
  <c r="AU98" i="5" s="1"/>
  <c r="W98" i="5"/>
  <c r="X98" i="5" s="1"/>
  <c r="AQ86" i="5"/>
  <c r="AU86" i="5" s="1"/>
  <c r="W86" i="5"/>
  <c r="X86" i="5" s="1"/>
  <c r="AQ74" i="5"/>
  <c r="AU74" i="5" s="1"/>
  <c r="W74" i="5"/>
  <c r="X74" i="5" s="1"/>
  <c r="AQ62" i="5"/>
  <c r="W62" i="5"/>
  <c r="X62" i="5" s="1"/>
  <c r="AQ50" i="5"/>
  <c r="W50" i="5"/>
  <c r="X50" i="5" s="1"/>
  <c r="AQ38" i="5"/>
  <c r="W38" i="5"/>
  <c r="X38" i="5" s="1"/>
  <c r="AQ26" i="5"/>
  <c r="W26" i="5"/>
  <c r="X26" i="5" s="1"/>
  <c r="AQ14" i="5"/>
  <c r="W14" i="5"/>
  <c r="X14" i="5" s="1"/>
  <c r="AR202" i="5"/>
  <c r="AR190" i="5"/>
  <c r="AR178" i="5"/>
  <c r="AR166" i="5"/>
  <c r="AR154" i="5"/>
  <c r="AR142" i="5"/>
  <c r="AU142" i="5" s="1"/>
  <c r="AR130" i="5"/>
  <c r="AR118" i="5"/>
  <c r="AR106" i="5"/>
  <c r="AR94" i="5"/>
  <c r="AR82" i="5"/>
  <c r="AR70" i="5"/>
  <c r="AR58" i="5"/>
  <c r="AR46" i="5"/>
  <c r="AU46" i="5" s="1"/>
  <c r="AR34" i="5"/>
  <c r="AU34" i="5" s="1"/>
  <c r="AR22" i="5"/>
  <c r="AU22" i="5" s="1"/>
  <c r="AR10" i="5"/>
  <c r="AU10" i="5" s="1"/>
  <c r="AR3" i="6"/>
  <c r="AU3" i="6" s="1"/>
  <c r="W143" i="6"/>
  <c r="X143" i="6" s="1"/>
  <c r="AQ143" i="6"/>
  <c r="W131" i="6"/>
  <c r="X131" i="6" s="1"/>
  <c r="AQ131" i="6"/>
  <c r="W119" i="6"/>
  <c r="X119" i="6" s="1"/>
  <c r="AQ119" i="6"/>
  <c r="AQ107" i="6"/>
  <c r="W107" i="6"/>
  <c r="X107" i="6" s="1"/>
  <c r="AQ95" i="6"/>
  <c r="W95" i="6"/>
  <c r="X95" i="6" s="1"/>
  <c r="AQ83" i="6"/>
  <c r="W83" i="6"/>
  <c r="X83" i="6" s="1"/>
  <c r="AQ71" i="6"/>
  <c r="W71" i="6"/>
  <c r="X71" i="6" s="1"/>
  <c r="AQ59" i="6"/>
  <c r="W59" i="6"/>
  <c r="X59" i="6" s="1"/>
  <c r="AQ47" i="6"/>
  <c r="W47" i="6"/>
  <c r="X47" i="6" s="1"/>
  <c r="AQ35" i="6"/>
  <c r="W35" i="6"/>
  <c r="X35" i="6" s="1"/>
  <c r="AU132" i="6"/>
  <c r="W191" i="5"/>
  <c r="X191" i="5" s="1"/>
  <c r="W119" i="5"/>
  <c r="X119" i="5" s="1"/>
  <c r="W47" i="5"/>
  <c r="X47" i="5" s="1"/>
  <c r="AQ65" i="5"/>
  <c r="AQ145" i="5"/>
  <c r="W145" i="5"/>
  <c r="X145" i="5" s="1"/>
  <c r="AQ133" i="5"/>
  <c r="W133" i="5"/>
  <c r="X133" i="5" s="1"/>
  <c r="AQ121" i="5"/>
  <c r="AU121" i="5" s="1"/>
  <c r="W121" i="5"/>
  <c r="X121" i="5" s="1"/>
  <c r="AQ109" i="5"/>
  <c r="AU109" i="5" s="1"/>
  <c r="W109" i="5"/>
  <c r="X109" i="5" s="1"/>
  <c r="AQ97" i="5"/>
  <c r="AU97" i="5" s="1"/>
  <c r="W97" i="5"/>
  <c r="X97" i="5" s="1"/>
  <c r="AQ85" i="5"/>
  <c r="AU85" i="5" s="1"/>
  <c r="W85" i="5"/>
  <c r="X85" i="5" s="1"/>
  <c r="AQ73" i="5"/>
  <c r="AU73" i="5" s="1"/>
  <c r="W73" i="5"/>
  <c r="X73" i="5" s="1"/>
  <c r="AQ61" i="5"/>
  <c r="W61" i="5"/>
  <c r="X61" i="5" s="1"/>
  <c r="AQ49" i="5"/>
  <c r="W49" i="5"/>
  <c r="X49" i="5" s="1"/>
  <c r="AQ37" i="5"/>
  <c r="W37" i="5"/>
  <c r="X37" i="5" s="1"/>
  <c r="AQ25" i="5"/>
  <c r="W25" i="5"/>
  <c r="X25" i="5" s="1"/>
  <c r="AQ13" i="5"/>
  <c r="W13" i="5"/>
  <c r="X13" i="5" s="1"/>
  <c r="AR201" i="5"/>
  <c r="AR189" i="5"/>
  <c r="AU189" i="5" s="1"/>
  <c r="AR177" i="5"/>
  <c r="AR165" i="5"/>
  <c r="AR153" i="5"/>
  <c r="AR141" i="5"/>
  <c r="AR129" i="5"/>
  <c r="AR117" i="5"/>
  <c r="AR105" i="5"/>
  <c r="AR93" i="5"/>
  <c r="AR81" i="5"/>
  <c r="AR69" i="5"/>
  <c r="AR57" i="5"/>
  <c r="AR45" i="5"/>
  <c r="AU45" i="5" s="1"/>
  <c r="AR33" i="5"/>
  <c r="AU33" i="5" s="1"/>
  <c r="AR21" i="5"/>
  <c r="AU21" i="5" s="1"/>
  <c r="AR9" i="5"/>
  <c r="AU9" i="5" s="1"/>
  <c r="AQ142" i="6"/>
  <c r="W142" i="6"/>
  <c r="X142" i="6" s="1"/>
  <c r="AQ130" i="6"/>
  <c r="W130" i="6"/>
  <c r="X130" i="6" s="1"/>
  <c r="AQ118" i="6"/>
  <c r="W118" i="6"/>
  <c r="X118" i="6" s="1"/>
  <c r="AQ106" i="6"/>
  <c r="AU106" i="6" s="1"/>
  <c r="W106" i="6"/>
  <c r="X106" i="6" s="1"/>
  <c r="AQ94" i="6"/>
  <c r="AU94" i="6" s="1"/>
  <c r="W94" i="6"/>
  <c r="X94" i="6" s="1"/>
  <c r="AQ82" i="6"/>
  <c r="W82" i="6"/>
  <c r="X82" i="6" s="1"/>
  <c r="AQ70" i="6"/>
  <c r="W70" i="6"/>
  <c r="X70" i="6" s="1"/>
  <c r="AQ58" i="6"/>
  <c r="W58" i="6"/>
  <c r="X58" i="6" s="1"/>
  <c r="AQ46" i="6"/>
  <c r="W46" i="6"/>
  <c r="X46" i="6" s="1"/>
  <c r="AQ34" i="6"/>
  <c r="W34" i="6"/>
  <c r="X34" i="6" s="1"/>
  <c r="AQ22" i="6"/>
  <c r="AU22" i="6" s="1"/>
  <c r="W22" i="6"/>
  <c r="X22" i="6" s="1"/>
  <c r="AQ10" i="6"/>
  <c r="W10" i="6"/>
  <c r="X10" i="6" s="1"/>
  <c r="AU143" i="6"/>
  <c r="AU131" i="6"/>
  <c r="W180" i="5"/>
  <c r="X180" i="5" s="1"/>
  <c r="W108" i="5"/>
  <c r="X108" i="5" s="1"/>
  <c r="W36" i="5"/>
  <c r="X36" i="5" s="1"/>
  <c r="W99" i="6"/>
  <c r="X99" i="6" s="1"/>
  <c r="W27" i="6"/>
  <c r="X27" i="6" s="1"/>
  <c r="AQ136" i="5"/>
  <c r="W136" i="5"/>
  <c r="X136" i="5" s="1"/>
  <c r="AQ40" i="5"/>
  <c r="W40" i="5"/>
  <c r="X40" i="5" s="1"/>
  <c r="AQ64" i="4"/>
  <c r="AV64" i="4"/>
  <c r="AQ135" i="5"/>
  <c r="W135" i="5"/>
  <c r="X135" i="5" s="1"/>
  <c r="AQ39" i="5"/>
  <c r="W39" i="5"/>
  <c r="X39" i="5" s="1"/>
  <c r="W193" i="5"/>
  <c r="X193" i="5" s="1"/>
  <c r="AQ193" i="5"/>
  <c r="W181" i="5"/>
  <c r="X181" i="5" s="1"/>
  <c r="AQ181" i="5"/>
  <c r="W169" i="5"/>
  <c r="X169" i="5" s="1"/>
  <c r="AQ169" i="5"/>
  <c r="AQ157" i="5"/>
  <c r="W157" i="5"/>
  <c r="X157" i="5" s="1"/>
  <c r="AQ32" i="4"/>
  <c r="AV32" i="4"/>
  <c r="AQ20" i="4"/>
  <c r="AV20" i="4"/>
  <c r="AR87" i="4"/>
  <c r="AU87" i="4" s="1"/>
  <c r="AR27" i="4"/>
  <c r="AR106" i="4"/>
  <c r="AU106" i="4" s="1"/>
  <c r="AW106" i="4"/>
  <c r="AR94" i="4"/>
  <c r="AU94" i="4" s="1"/>
  <c r="AW94" i="4"/>
  <c r="AR82" i="4"/>
  <c r="AU82" i="4" s="1"/>
  <c r="AW82" i="4"/>
  <c r="AR58" i="4"/>
  <c r="AW58" i="4"/>
  <c r="AR34" i="4"/>
  <c r="AW34" i="4"/>
  <c r="AW22" i="4"/>
  <c r="AU200" i="5"/>
  <c r="AU176" i="5"/>
  <c r="AU152" i="5"/>
  <c r="AQ141" i="6"/>
  <c r="W141" i="6"/>
  <c r="X141" i="6" s="1"/>
  <c r="AQ129" i="6"/>
  <c r="W129" i="6"/>
  <c r="X129" i="6" s="1"/>
  <c r="AQ117" i="6"/>
  <c r="W117" i="6"/>
  <c r="X117" i="6" s="1"/>
  <c r="AQ105" i="6"/>
  <c r="W105" i="6"/>
  <c r="X105" i="6" s="1"/>
  <c r="AQ93" i="6"/>
  <c r="AU93" i="6" s="1"/>
  <c r="W93" i="6"/>
  <c r="X93" i="6" s="1"/>
  <c r="AQ81" i="6"/>
  <c r="W81" i="6"/>
  <c r="X81" i="6" s="1"/>
  <c r="AQ69" i="6"/>
  <c r="W69" i="6"/>
  <c r="X69" i="6" s="1"/>
  <c r="AQ57" i="6"/>
  <c r="W57" i="6"/>
  <c r="X57" i="6" s="1"/>
  <c r="AQ45" i="6"/>
  <c r="W45" i="6"/>
  <c r="X45" i="6" s="1"/>
  <c r="AQ33" i="6"/>
  <c r="W33" i="6"/>
  <c r="X33" i="6" s="1"/>
  <c r="AQ21" i="6"/>
  <c r="AU21" i="6" s="1"/>
  <c r="W21" i="6"/>
  <c r="X21" i="6" s="1"/>
  <c r="AQ9" i="6"/>
  <c r="W9" i="6"/>
  <c r="X9" i="6" s="1"/>
  <c r="AU142" i="6"/>
  <c r="AU130" i="6"/>
  <c r="AU118" i="6"/>
  <c r="AU82" i="6"/>
  <c r="AU70" i="6"/>
  <c r="AU58" i="6"/>
  <c r="AU46" i="6"/>
  <c r="AU34" i="6"/>
  <c r="AU10" i="6"/>
  <c r="W179" i="5"/>
  <c r="X179" i="5" s="1"/>
  <c r="W107" i="5"/>
  <c r="X107" i="5" s="1"/>
  <c r="W35" i="5"/>
  <c r="X35" i="5" s="1"/>
  <c r="AQ160" i="5"/>
  <c r="W160" i="5"/>
  <c r="X160" i="5" s="1"/>
  <c r="AQ15" i="5"/>
  <c r="W15" i="5"/>
  <c r="X15" i="5" s="1"/>
  <c r="W3" i="5"/>
  <c r="X3" i="5" s="1"/>
  <c r="AQ3" i="5"/>
  <c r="AU187" i="5"/>
  <c r="AQ152" i="6"/>
  <c r="AU152" i="6" s="1"/>
  <c r="W152" i="6"/>
  <c r="X152" i="6" s="1"/>
  <c r="AQ140" i="6"/>
  <c r="AU140" i="6" s="1"/>
  <c r="W140" i="6"/>
  <c r="X140" i="6" s="1"/>
  <c r="AQ128" i="6"/>
  <c r="W128" i="6"/>
  <c r="X128" i="6" s="1"/>
  <c r="AQ116" i="6"/>
  <c r="W116" i="6"/>
  <c r="X116" i="6" s="1"/>
  <c r="AQ104" i="6"/>
  <c r="W104" i="6"/>
  <c r="X104" i="6" s="1"/>
  <c r="AQ92" i="6"/>
  <c r="W92" i="6"/>
  <c r="X92" i="6" s="1"/>
  <c r="AQ80" i="6"/>
  <c r="AU80" i="6" s="1"/>
  <c r="W80" i="6"/>
  <c r="X80" i="6" s="1"/>
  <c r="AQ68" i="6"/>
  <c r="W68" i="6"/>
  <c r="X68" i="6" s="1"/>
  <c r="AQ56" i="6"/>
  <c r="W56" i="6"/>
  <c r="X56" i="6" s="1"/>
  <c r="AQ44" i="6"/>
  <c r="W44" i="6"/>
  <c r="X44" i="6" s="1"/>
  <c r="AQ32" i="6"/>
  <c r="W32" i="6"/>
  <c r="X32" i="6" s="1"/>
  <c r="AQ20" i="6"/>
  <c r="AU20" i="6" s="1"/>
  <c r="W20" i="6"/>
  <c r="X20" i="6" s="1"/>
  <c r="AQ8" i="6"/>
  <c r="AU8" i="6" s="1"/>
  <c r="W8" i="6"/>
  <c r="X8" i="6" s="1"/>
  <c r="W168" i="5"/>
  <c r="X168" i="5" s="1"/>
  <c r="W96" i="5"/>
  <c r="X96" i="5" s="1"/>
  <c r="W24" i="5"/>
  <c r="X24" i="5" s="1"/>
  <c r="W87" i="6"/>
  <c r="X87" i="6" s="1"/>
  <c r="W15" i="6"/>
  <c r="X15" i="6" s="1"/>
  <c r="AQ24" i="4"/>
  <c r="AU24" i="4" s="1"/>
  <c r="AV24" i="4"/>
  <c r="AQ16" i="5"/>
  <c r="W16" i="5"/>
  <c r="X16" i="5" s="1"/>
  <c r="AR86" i="4"/>
  <c r="AU86" i="4" s="1"/>
  <c r="AQ42" i="4"/>
  <c r="AQ202" i="5"/>
  <c r="W202" i="5"/>
  <c r="X202" i="5" s="1"/>
  <c r="AQ190" i="5"/>
  <c r="W190" i="5"/>
  <c r="X190" i="5" s="1"/>
  <c r="AQ178" i="5"/>
  <c r="W178" i="5"/>
  <c r="X178" i="5" s="1"/>
  <c r="AQ166" i="5"/>
  <c r="W166" i="5"/>
  <c r="X166" i="5" s="1"/>
  <c r="AQ154" i="5"/>
  <c r="W154" i="5"/>
  <c r="X154" i="5" s="1"/>
  <c r="AQ142" i="5"/>
  <c r="W142" i="5"/>
  <c r="X142" i="5" s="1"/>
  <c r="AQ130" i="5"/>
  <c r="W130" i="5"/>
  <c r="X130" i="5" s="1"/>
  <c r="AQ118" i="5"/>
  <c r="AU118" i="5" s="1"/>
  <c r="W118" i="5"/>
  <c r="X118" i="5" s="1"/>
  <c r="AQ106" i="5"/>
  <c r="AU106" i="5" s="1"/>
  <c r="W106" i="5"/>
  <c r="X106" i="5" s="1"/>
  <c r="AQ94" i="5"/>
  <c r="AU94" i="5" s="1"/>
  <c r="W94" i="5"/>
  <c r="X94" i="5" s="1"/>
  <c r="AQ82" i="5"/>
  <c r="AU82" i="5" s="1"/>
  <c r="W82" i="5"/>
  <c r="X82" i="5" s="1"/>
  <c r="AQ70" i="5"/>
  <c r="AU70" i="5" s="1"/>
  <c r="W70" i="5"/>
  <c r="X70" i="5" s="1"/>
  <c r="AQ58" i="5"/>
  <c r="W58" i="5"/>
  <c r="X58" i="5" s="1"/>
  <c r="AQ46" i="5"/>
  <c r="W46" i="5"/>
  <c r="X46" i="5" s="1"/>
  <c r="AQ34" i="5"/>
  <c r="W34" i="5"/>
  <c r="X34" i="5" s="1"/>
  <c r="AQ22" i="5"/>
  <c r="W22" i="5"/>
  <c r="X22" i="5" s="1"/>
  <c r="AQ10" i="5"/>
  <c r="W10" i="5"/>
  <c r="X10" i="5" s="1"/>
  <c r="AU150" i="5"/>
  <c r="AQ151" i="6"/>
  <c r="W151" i="6"/>
  <c r="X151" i="6" s="1"/>
  <c r="AQ139" i="6"/>
  <c r="W139" i="6"/>
  <c r="X139" i="6" s="1"/>
  <c r="AQ127" i="6"/>
  <c r="AU127" i="6" s="1"/>
  <c r="W127" i="6"/>
  <c r="X127" i="6" s="1"/>
  <c r="AQ115" i="6"/>
  <c r="W115" i="6"/>
  <c r="X115" i="6" s="1"/>
  <c r="AQ103" i="6"/>
  <c r="W103" i="6"/>
  <c r="X103" i="6" s="1"/>
  <c r="AQ91" i="6"/>
  <c r="W91" i="6"/>
  <c r="X91" i="6" s="1"/>
  <c r="AQ79" i="6"/>
  <c r="W79" i="6"/>
  <c r="X79" i="6" s="1"/>
  <c r="AQ67" i="6"/>
  <c r="W67" i="6"/>
  <c r="X67" i="6" s="1"/>
  <c r="AQ55" i="6"/>
  <c r="W55" i="6"/>
  <c r="X55" i="6" s="1"/>
  <c r="AQ43" i="6"/>
  <c r="AU43" i="6" s="1"/>
  <c r="W43" i="6"/>
  <c r="X43" i="6" s="1"/>
  <c r="AQ31" i="6"/>
  <c r="W31" i="6"/>
  <c r="X31" i="6" s="1"/>
  <c r="AQ19" i="6"/>
  <c r="W19" i="6"/>
  <c r="X19" i="6" s="1"/>
  <c r="AQ7" i="6"/>
  <c r="W7" i="6"/>
  <c r="X7" i="6" s="1"/>
  <c r="AU128" i="6"/>
  <c r="AU116" i="6"/>
  <c r="AU104" i="6"/>
  <c r="AU92" i="6"/>
  <c r="AU68" i="6"/>
  <c r="AU56" i="6"/>
  <c r="AU44" i="6"/>
  <c r="W167" i="5"/>
  <c r="X167" i="5" s="1"/>
  <c r="W95" i="5"/>
  <c r="X95" i="5" s="1"/>
  <c r="W23" i="5"/>
  <c r="X23" i="5" s="1"/>
  <c r="AQ155" i="6"/>
  <c r="AU155" i="6" s="1"/>
  <c r="W184" i="5"/>
  <c r="X184" i="5" s="1"/>
  <c r="AQ184" i="5"/>
  <c r="AU184" i="5" s="1"/>
  <c r="AQ76" i="5"/>
  <c r="AU76" i="5" s="1"/>
  <c r="W76" i="5"/>
  <c r="X76" i="5" s="1"/>
  <c r="AQ97" i="6"/>
  <c r="AU97" i="6" s="1"/>
  <c r="W97" i="6"/>
  <c r="X97" i="6" s="1"/>
  <c r="AQ13" i="6"/>
  <c r="W13" i="6"/>
  <c r="X13" i="6" s="1"/>
  <c r="AR98" i="6"/>
  <c r="W183" i="5"/>
  <c r="X183" i="5" s="1"/>
  <c r="AQ183" i="5"/>
  <c r="AQ123" i="5"/>
  <c r="AU123" i="5" s="1"/>
  <c r="W123" i="5"/>
  <c r="X123" i="5" s="1"/>
  <c r="AQ27" i="5"/>
  <c r="W27" i="5"/>
  <c r="X27" i="5" s="1"/>
  <c r="AR26" i="4"/>
  <c r="AQ18" i="4"/>
  <c r="AV18" i="4"/>
  <c r="AQ41" i="4"/>
  <c r="AQ17" i="4"/>
  <c r="AV17" i="4"/>
  <c r="AR103" i="4"/>
  <c r="AU103" i="4" s="1"/>
  <c r="AW103" i="4"/>
  <c r="AR91" i="4"/>
  <c r="AU91" i="4" s="1"/>
  <c r="AW91" i="4"/>
  <c r="AR79" i="4"/>
  <c r="AU79" i="4" s="1"/>
  <c r="AW79" i="4"/>
  <c r="AR55" i="4"/>
  <c r="AW55" i="4"/>
  <c r="AR31" i="4"/>
  <c r="AW31" i="4"/>
  <c r="AR19" i="4"/>
  <c r="AW19" i="4"/>
  <c r="AQ201" i="5"/>
  <c r="W201" i="5"/>
  <c r="X201" i="5" s="1"/>
  <c r="AQ189" i="5"/>
  <c r="W189" i="5"/>
  <c r="X189" i="5" s="1"/>
  <c r="AQ177" i="5"/>
  <c r="W177" i="5"/>
  <c r="X177" i="5" s="1"/>
  <c r="AQ165" i="5"/>
  <c r="W165" i="5"/>
  <c r="X165" i="5" s="1"/>
  <c r="AQ153" i="5"/>
  <c r="W153" i="5"/>
  <c r="X153" i="5" s="1"/>
  <c r="AQ141" i="5"/>
  <c r="W141" i="5"/>
  <c r="X141" i="5" s="1"/>
  <c r="AQ129" i="5"/>
  <c r="W129" i="5"/>
  <c r="X129" i="5" s="1"/>
  <c r="AQ117" i="5"/>
  <c r="AU117" i="5" s="1"/>
  <c r="W117" i="5"/>
  <c r="X117" i="5" s="1"/>
  <c r="AQ105" i="5"/>
  <c r="AU105" i="5" s="1"/>
  <c r="W105" i="5"/>
  <c r="X105" i="5" s="1"/>
  <c r="AQ93" i="5"/>
  <c r="AU93" i="5" s="1"/>
  <c r="W93" i="5"/>
  <c r="X93" i="5" s="1"/>
  <c r="AQ81" i="5"/>
  <c r="AU81" i="5" s="1"/>
  <c r="W81" i="5"/>
  <c r="X81" i="5" s="1"/>
  <c r="AQ69" i="5"/>
  <c r="AU69" i="5" s="1"/>
  <c r="W69" i="5"/>
  <c r="X69" i="5" s="1"/>
  <c r="AQ57" i="5"/>
  <c r="W57" i="5"/>
  <c r="X57" i="5" s="1"/>
  <c r="AQ45" i="5"/>
  <c r="W45" i="5"/>
  <c r="X45" i="5" s="1"/>
  <c r="AQ33" i="5"/>
  <c r="W33" i="5"/>
  <c r="X33" i="5" s="1"/>
  <c r="AQ21" i="5"/>
  <c r="W21" i="5"/>
  <c r="X21" i="5" s="1"/>
  <c r="AQ9" i="5"/>
  <c r="W9" i="5"/>
  <c r="X9" i="5" s="1"/>
  <c r="AU161" i="5"/>
  <c r="AQ150" i="6"/>
  <c r="AU150" i="6" s="1"/>
  <c r="W150" i="6"/>
  <c r="X150" i="6" s="1"/>
  <c r="AQ138" i="6"/>
  <c r="W138" i="6"/>
  <c r="X138" i="6" s="1"/>
  <c r="AQ126" i="6"/>
  <c r="W126" i="6"/>
  <c r="X126" i="6" s="1"/>
  <c r="AQ114" i="6"/>
  <c r="W114" i="6"/>
  <c r="X114" i="6" s="1"/>
  <c r="AQ102" i="6"/>
  <c r="W102" i="6"/>
  <c r="X102" i="6" s="1"/>
  <c r="AQ90" i="6"/>
  <c r="AU90" i="6" s="1"/>
  <c r="W90" i="6"/>
  <c r="X90" i="6" s="1"/>
  <c r="AQ78" i="6"/>
  <c r="AU78" i="6" s="1"/>
  <c r="W78" i="6"/>
  <c r="X78" i="6" s="1"/>
  <c r="AQ66" i="6"/>
  <c r="W66" i="6"/>
  <c r="X66" i="6" s="1"/>
  <c r="AQ54" i="6"/>
  <c r="W54" i="6"/>
  <c r="X54" i="6" s="1"/>
  <c r="AQ42" i="6"/>
  <c r="W42" i="6"/>
  <c r="X42" i="6" s="1"/>
  <c r="AQ30" i="6"/>
  <c r="W30" i="6"/>
  <c r="X30" i="6" s="1"/>
  <c r="AQ18" i="6"/>
  <c r="AU18" i="6" s="1"/>
  <c r="W18" i="6"/>
  <c r="X18" i="6" s="1"/>
  <c r="AQ6" i="6"/>
  <c r="W6" i="6"/>
  <c r="X6" i="6" s="1"/>
  <c r="AU151" i="6"/>
  <c r="AU139" i="6"/>
  <c r="AU115" i="6"/>
  <c r="AU103" i="6"/>
  <c r="AU91" i="6"/>
  <c r="AU79" i="6"/>
  <c r="AU67" i="6"/>
  <c r="AU55" i="6"/>
  <c r="AU31" i="6"/>
  <c r="AU19" i="6"/>
  <c r="AU7" i="6"/>
  <c r="W156" i="5"/>
  <c r="X156" i="5" s="1"/>
  <c r="W84" i="5"/>
  <c r="X84" i="5" s="1"/>
  <c r="W12" i="5"/>
  <c r="X12" i="5" s="1"/>
  <c r="W147" i="6"/>
  <c r="X147" i="6" s="1"/>
  <c r="W75" i="6"/>
  <c r="X75" i="6" s="1"/>
  <c r="AQ199" i="5"/>
  <c r="AU199" i="5" s="1"/>
  <c r="AQ23" i="6"/>
  <c r="AQ100" i="5"/>
  <c r="AU100" i="5" s="1"/>
  <c r="W100" i="5"/>
  <c r="X100" i="5" s="1"/>
  <c r="AQ133" i="6"/>
  <c r="W133" i="6"/>
  <c r="X133" i="6" s="1"/>
  <c r="AQ61" i="6"/>
  <c r="W61" i="6"/>
  <c r="X61" i="6" s="1"/>
  <c r="W171" i="5"/>
  <c r="X171" i="5" s="1"/>
  <c r="AQ171" i="5"/>
  <c r="AQ99" i="5"/>
  <c r="AU99" i="5" s="1"/>
  <c r="W99" i="5"/>
  <c r="X99" i="5" s="1"/>
  <c r="AQ33" i="4"/>
  <c r="AV33" i="4"/>
  <c r="AQ62" i="4"/>
  <c r="AV62" i="4"/>
  <c r="AR107" i="4"/>
  <c r="AU107" i="4" s="1"/>
  <c r="AQ6" i="4"/>
  <c r="AQ29" i="4"/>
  <c r="AV29" i="4"/>
  <c r="AQ5" i="4"/>
  <c r="AR83" i="4"/>
  <c r="AU83" i="4" s="1"/>
  <c r="AR63" i="4"/>
  <c r="AR23" i="4"/>
  <c r="AQ40" i="4"/>
  <c r="AQ28" i="4"/>
  <c r="AV28" i="4"/>
  <c r="AQ16" i="4"/>
  <c r="AV16" i="4"/>
  <c r="AQ57" i="4"/>
  <c r="AV57" i="4"/>
  <c r="AR80" i="4"/>
  <c r="AU80" i="4" s="1"/>
  <c r="AR62" i="4"/>
  <c r="AR21" i="4"/>
  <c r="AW66" i="4"/>
  <c r="AW54" i="4"/>
  <c r="AW30" i="4"/>
  <c r="AW18" i="4"/>
  <c r="W200" i="5"/>
  <c r="X200" i="5" s="1"/>
  <c r="W188" i="5"/>
  <c r="X188" i="5" s="1"/>
  <c r="W176" i="5"/>
  <c r="X176" i="5" s="1"/>
  <c r="AQ164" i="5"/>
  <c r="AU164" i="5" s="1"/>
  <c r="W164" i="5"/>
  <c r="X164" i="5" s="1"/>
  <c r="AQ152" i="5"/>
  <c r="W152" i="5"/>
  <c r="X152" i="5" s="1"/>
  <c r="AQ140" i="5"/>
  <c r="AU140" i="5" s="1"/>
  <c r="W140" i="5"/>
  <c r="X140" i="5" s="1"/>
  <c r="AQ128" i="5"/>
  <c r="W128" i="5"/>
  <c r="X128" i="5" s="1"/>
  <c r="AQ116" i="5"/>
  <c r="AU116" i="5" s="1"/>
  <c r="W116" i="5"/>
  <c r="X116" i="5" s="1"/>
  <c r="AQ104" i="5"/>
  <c r="AU104" i="5" s="1"/>
  <c r="W104" i="5"/>
  <c r="X104" i="5" s="1"/>
  <c r="AQ92" i="5"/>
  <c r="AU92" i="5" s="1"/>
  <c r="W92" i="5"/>
  <c r="X92" i="5" s="1"/>
  <c r="AQ80" i="5"/>
  <c r="AU80" i="5" s="1"/>
  <c r="W80" i="5"/>
  <c r="X80" i="5" s="1"/>
  <c r="AQ68" i="5"/>
  <c r="AU68" i="5" s="1"/>
  <c r="W68" i="5"/>
  <c r="X68" i="5" s="1"/>
  <c r="AQ56" i="5"/>
  <c r="W56" i="5"/>
  <c r="X56" i="5" s="1"/>
  <c r="AQ44" i="5"/>
  <c r="W44" i="5"/>
  <c r="X44" i="5" s="1"/>
  <c r="AQ32" i="5"/>
  <c r="W32" i="5"/>
  <c r="X32" i="5" s="1"/>
  <c r="AQ20" i="5"/>
  <c r="W20" i="5"/>
  <c r="X20" i="5" s="1"/>
  <c r="AQ8" i="5"/>
  <c r="W8" i="5"/>
  <c r="X8" i="5" s="1"/>
  <c r="AU160" i="5"/>
  <c r="AU148" i="5"/>
  <c r="AQ149" i="6"/>
  <c r="W149" i="6"/>
  <c r="X149" i="6" s="1"/>
  <c r="AQ137" i="6"/>
  <c r="W137" i="6"/>
  <c r="X137" i="6" s="1"/>
  <c r="AQ125" i="6"/>
  <c r="W125" i="6"/>
  <c r="X125" i="6" s="1"/>
  <c r="AQ113" i="6"/>
  <c r="AU113" i="6" s="1"/>
  <c r="W113" i="6"/>
  <c r="X113" i="6" s="1"/>
  <c r="AQ101" i="6"/>
  <c r="W101" i="6"/>
  <c r="X101" i="6" s="1"/>
  <c r="AQ89" i="6"/>
  <c r="W89" i="6"/>
  <c r="X89" i="6" s="1"/>
  <c r="AQ77" i="6"/>
  <c r="W77" i="6"/>
  <c r="X77" i="6" s="1"/>
  <c r="AQ65" i="6"/>
  <c r="W65" i="6"/>
  <c r="X65" i="6" s="1"/>
  <c r="AQ53" i="6"/>
  <c r="W53" i="6"/>
  <c r="X53" i="6" s="1"/>
  <c r="AQ41" i="6"/>
  <c r="W41" i="6"/>
  <c r="X41" i="6" s="1"/>
  <c r="AQ29" i="6"/>
  <c r="W29" i="6"/>
  <c r="X29" i="6" s="1"/>
  <c r="AQ17" i="6"/>
  <c r="W17" i="6"/>
  <c r="X17" i="6" s="1"/>
  <c r="AQ5" i="6"/>
  <c r="W5" i="6"/>
  <c r="X5" i="6" s="1"/>
  <c r="W155" i="5"/>
  <c r="X155" i="5" s="1"/>
  <c r="W83" i="5"/>
  <c r="X83" i="5" s="1"/>
  <c r="W11" i="5"/>
  <c r="X11" i="5" s="1"/>
  <c r="AQ188" i="5"/>
  <c r="AU188" i="5" s="1"/>
  <c r="AQ11" i="6"/>
  <c r="AQ36" i="4"/>
  <c r="AV36" i="4"/>
  <c r="W196" i="5"/>
  <c r="X196" i="5" s="1"/>
  <c r="AQ196" i="5"/>
  <c r="AU196" i="5" s="1"/>
  <c r="AQ88" i="5"/>
  <c r="AU88" i="5" s="1"/>
  <c r="W88" i="5"/>
  <c r="X88" i="5" s="1"/>
  <c r="AQ121" i="6"/>
  <c r="AU121" i="6" s="1"/>
  <c r="W121" i="6"/>
  <c r="X121" i="6" s="1"/>
  <c r="AQ49" i="6"/>
  <c r="W49" i="6"/>
  <c r="X49" i="6" s="1"/>
  <c r="AQ147" i="5"/>
  <c r="W147" i="5"/>
  <c r="X147" i="5" s="1"/>
  <c r="AQ63" i="5"/>
  <c r="W63" i="5"/>
  <c r="X63" i="5" s="1"/>
  <c r="AQ60" i="4"/>
  <c r="AV60" i="4"/>
  <c r="AQ30" i="4"/>
  <c r="AV30" i="4"/>
  <c r="AQ39" i="4"/>
  <c r="AV39" i="4"/>
  <c r="AQ15" i="4"/>
  <c r="AU15" i="4" s="1"/>
  <c r="AV15" i="4"/>
  <c r="AQ68" i="4"/>
  <c r="AU68" i="4" s="1"/>
  <c r="AV68" i="4"/>
  <c r="AR99" i="4"/>
  <c r="AU99" i="4" s="1"/>
  <c r="AR60" i="4"/>
  <c r="AU60" i="4" s="1"/>
  <c r="AR39" i="4"/>
  <c r="AR20" i="4"/>
  <c r="AU20" i="4" s="1"/>
  <c r="AW65" i="4"/>
  <c r="AW53" i="4"/>
  <c r="AW29" i="4"/>
  <c r="AW17" i="4"/>
  <c r="AQ175" i="5"/>
  <c r="AU175" i="5" s="1"/>
  <c r="W175" i="5"/>
  <c r="X175" i="5" s="1"/>
  <c r="AQ163" i="5"/>
  <c r="AU163" i="5" s="1"/>
  <c r="W163" i="5"/>
  <c r="X163" i="5" s="1"/>
  <c r="AQ151" i="5"/>
  <c r="AU151" i="5" s="1"/>
  <c r="W151" i="5"/>
  <c r="X151" i="5" s="1"/>
  <c r="AQ139" i="5"/>
  <c r="AU139" i="5" s="1"/>
  <c r="W139" i="5"/>
  <c r="X139" i="5" s="1"/>
  <c r="AQ127" i="5"/>
  <c r="W127" i="5"/>
  <c r="X127" i="5" s="1"/>
  <c r="AQ115" i="5"/>
  <c r="AU115" i="5" s="1"/>
  <c r="W115" i="5"/>
  <c r="X115" i="5" s="1"/>
  <c r="AQ103" i="5"/>
  <c r="AU103" i="5" s="1"/>
  <c r="W103" i="5"/>
  <c r="X103" i="5" s="1"/>
  <c r="AQ91" i="5"/>
  <c r="AU91" i="5" s="1"/>
  <c r="W91" i="5"/>
  <c r="X91" i="5" s="1"/>
  <c r="AQ79" i="5"/>
  <c r="AU79" i="5" s="1"/>
  <c r="W79" i="5"/>
  <c r="X79" i="5" s="1"/>
  <c r="AQ67" i="5"/>
  <c r="W67" i="5"/>
  <c r="X67" i="5" s="1"/>
  <c r="AQ55" i="5"/>
  <c r="W55" i="5"/>
  <c r="X55" i="5" s="1"/>
  <c r="AQ43" i="5"/>
  <c r="W43" i="5"/>
  <c r="X43" i="5" s="1"/>
  <c r="AQ31" i="5"/>
  <c r="W31" i="5"/>
  <c r="X31" i="5" s="1"/>
  <c r="AQ19" i="5"/>
  <c r="W19" i="5"/>
  <c r="X19" i="5" s="1"/>
  <c r="AQ7" i="5"/>
  <c r="W7" i="5"/>
  <c r="X7" i="5" s="1"/>
  <c r="AU183" i="5"/>
  <c r="AU171" i="5"/>
  <c r="AU159" i="5"/>
  <c r="AU147" i="5"/>
  <c r="AQ148" i="6"/>
  <c r="AQ136" i="6"/>
  <c r="AQ124" i="6"/>
  <c r="AU124" i="6" s="1"/>
  <c r="AQ112" i="6"/>
  <c r="AQ100" i="6"/>
  <c r="AQ88" i="6"/>
  <c r="AQ76" i="6"/>
  <c r="AQ64" i="6"/>
  <c r="AQ52" i="6"/>
  <c r="AU52" i="6" s="1"/>
  <c r="AQ40" i="6"/>
  <c r="AQ28" i="6"/>
  <c r="AU28" i="6" s="1"/>
  <c r="AQ16" i="6"/>
  <c r="AQ4" i="6"/>
  <c r="AU149" i="6"/>
  <c r="AU137" i="6"/>
  <c r="AU125" i="6"/>
  <c r="AU101" i="6"/>
  <c r="AU89" i="6"/>
  <c r="AU77" i="6"/>
  <c r="W144" i="5"/>
  <c r="X144" i="5" s="1"/>
  <c r="W72" i="5"/>
  <c r="X72" i="5" s="1"/>
  <c r="W135" i="6"/>
  <c r="X135" i="6" s="1"/>
  <c r="W63" i="6"/>
  <c r="X63" i="6" s="1"/>
  <c r="AQ187" i="5"/>
  <c r="W172" i="5"/>
  <c r="X172" i="5" s="1"/>
  <c r="AQ172" i="5"/>
  <c r="AU172" i="5" s="1"/>
  <c r="AQ64" i="5"/>
  <c r="W64" i="5"/>
  <c r="X64" i="5" s="1"/>
  <c r="AQ4" i="5"/>
  <c r="W4" i="5"/>
  <c r="X4" i="5" s="1"/>
  <c r="AQ145" i="6"/>
  <c r="AU145" i="6" s="1"/>
  <c r="W145" i="6"/>
  <c r="X145" i="6" s="1"/>
  <c r="AQ73" i="6"/>
  <c r="AU73" i="6" s="1"/>
  <c r="W73" i="6"/>
  <c r="X73" i="6" s="1"/>
  <c r="AQ154" i="6"/>
  <c r="AU154" i="6" s="1"/>
  <c r="W154" i="6"/>
  <c r="X154" i="6" s="1"/>
  <c r="AQ52" i="4"/>
  <c r="AV52" i="4"/>
  <c r="W195" i="5"/>
  <c r="X195" i="5" s="1"/>
  <c r="AQ195" i="5"/>
  <c r="AU195" i="5" s="1"/>
  <c r="AQ87" i="5"/>
  <c r="AU87" i="5" s="1"/>
  <c r="W87" i="5"/>
  <c r="X87" i="5" s="1"/>
  <c r="AQ21" i="4"/>
  <c r="AV21" i="4"/>
  <c r="AQ27" i="4"/>
  <c r="AU27" i="4" s="1"/>
  <c r="AV27" i="4"/>
  <c r="AQ56" i="4"/>
  <c r="AV56" i="4"/>
  <c r="AQ38" i="4"/>
  <c r="AV38" i="4"/>
  <c r="AQ26" i="4"/>
  <c r="AV26" i="4"/>
  <c r="AQ14" i="4"/>
  <c r="AV14" i="4"/>
  <c r="AR98" i="4"/>
  <c r="AU98" i="4" s="1"/>
  <c r="AR59" i="4"/>
  <c r="AR38" i="4"/>
  <c r="AU38" i="4" s="1"/>
  <c r="AW64" i="4"/>
  <c r="AW52" i="4"/>
  <c r="AW28" i="4"/>
  <c r="AW16" i="4"/>
  <c r="W198" i="5"/>
  <c r="X198" i="5" s="1"/>
  <c r="AQ198" i="5"/>
  <c r="AU198" i="5" s="1"/>
  <c r="W186" i="5"/>
  <c r="X186" i="5" s="1"/>
  <c r="AQ186" i="5"/>
  <c r="AU186" i="5" s="1"/>
  <c r="W174" i="5"/>
  <c r="X174" i="5" s="1"/>
  <c r="AQ162" i="5"/>
  <c r="AU162" i="5" s="1"/>
  <c r="W162" i="5"/>
  <c r="X162" i="5" s="1"/>
  <c r="AQ150" i="5"/>
  <c r="W150" i="5"/>
  <c r="X150" i="5" s="1"/>
  <c r="AQ138" i="5"/>
  <c r="W138" i="5"/>
  <c r="X138" i="5" s="1"/>
  <c r="AQ126" i="5"/>
  <c r="W126" i="5"/>
  <c r="X126" i="5" s="1"/>
  <c r="AQ114" i="5"/>
  <c r="AU114" i="5" s="1"/>
  <c r="W114" i="5"/>
  <c r="X114" i="5" s="1"/>
  <c r="AQ102" i="5"/>
  <c r="AU102" i="5" s="1"/>
  <c r="W102" i="5"/>
  <c r="X102" i="5" s="1"/>
  <c r="AQ90" i="5"/>
  <c r="AU90" i="5" s="1"/>
  <c r="W90" i="5"/>
  <c r="X90" i="5" s="1"/>
  <c r="AQ78" i="5"/>
  <c r="AU78" i="5" s="1"/>
  <c r="W78" i="5"/>
  <c r="X78" i="5" s="1"/>
  <c r="AQ66" i="5"/>
  <c r="W66" i="5"/>
  <c r="X66" i="5" s="1"/>
  <c r="AQ54" i="5"/>
  <c r="W54" i="5"/>
  <c r="X54" i="5" s="1"/>
  <c r="AQ42" i="5"/>
  <c r="W42" i="5"/>
  <c r="X42" i="5" s="1"/>
  <c r="AQ30" i="5"/>
  <c r="W30" i="5"/>
  <c r="X30" i="5" s="1"/>
  <c r="AQ18" i="5"/>
  <c r="W18" i="5"/>
  <c r="X18" i="5" s="1"/>
  <c r="AQ6" i="5"/>
  <c r="W6" i="5"/>
  <c r="X6" i="5" s="1"/>
  <c r="AU194" i="5"/>
  <c r="AU182" i="5"/>
  <c r="AU170" i="5"/>
  <c r="AU158" i="5"/>
  <c r="AU146" i="5"/>
  <c r="AQ156" i="6"/>
  <c r="AU156" i="6" s="1"/>
  <c r="W156" i="6"/>
  <c r="X156" i="6" s="1"/>
  <c r="AU148" i="6"/>
  <c r="AU136" i="6"/>
  <c r="W143" i="5"/>
  <c r="X143" i="5" s="1"/>
  <c r="W71" i="5"/>
  <c r="X71" i="5" s="1"/>
  <c r="W124" i="6"/>
  <c r="X124" i="6" s="1"/>
  <c r="W52" i="6"/>
  <c r="X52" i="6" s="1"/>
  <c r="AQ176" i="5"/>
  <c r="AQ53" i="4"/>
  <c r="AV53" i="4"/>
  <c r="AQ112" i="5"/>
  <c r="AU112" i="5" s="1"/>
  <c r="W112" i="5"/>
  <c r="X112" i="5" s="1"/>
  <c r="AQ85" i="6"/>
  <c r="W85" i="6"/>
  <c r="X85" i="6" s="1"/>
  <c r="AQ111" i="5"/>
  <c r="AU111" i="5" s="1"/>
  <c r="W111" i="5"/>
  <c r="X111" i="5" s="1"/>
  <c r="AQ144" i="6"/>
  <c r="AU144" i="6" s="1"/>
  <c r="W144" i="6"/>
  <c r="X144" i="6" s="1"/>
  <c r="AQ120" i="6"/>
  <c r="W120" i="6"/>
  <c r="X120" i="6" s="1"/>
  <c r="AQ96" i="6"/>
  <c r="AU96" i="6" s="1"/>
  <c r="W96" i="6"/>
  <c r="X96" i="6" s="1"/>
  <c r="AQ72" i="6"/>
  <c r="W72" i="6"/>
  <c r="X72" i="6" s="1"/>
  <c r="AQ48" i="6"/>
  <c r="W48" i="6"/>
  <c r="X48" i="6" s="1"/>
  <c r="AQ24" i="6"/>
  <c r="AU24" i="6" s="1"/>
  <c r="W24" i="6"/>
  <c r="X24" i="6" s="1"/>
  <c r="AQ153" i="6"/>
  <c r="AU153" i="6" s="1"/>
  <c r="W153" i="6"/>
  <c r="X153" i="6" s="1"/>
  <c r="AU133" i="6"/>
  <c r="AU109" i="6"/>
  <c r="AU85" i="6"/>
  <c r="AU61" i="6"/>
  <c r="AU37" i="6"/>
  <c r="AU13" i="6"/>
  <c r="AQ66" i="4"/>
  <c r="AV66" i="4"/>
  <c r="AQ54" i="4"/>
  <c r="AV54" i="4"/>
  <c r="W197" i="5"/>
  <c r="X197" i="5" s="1"/>
  <c r="AQ197" i="5"/>
  <c r="AU197" i="5" s="1"/>
  <c r="W185" i="5"/>
  <c r="X185" i="5" s="1"/>
  <c r="AQ185" i="5"/>
  <c r="AU185" i="5" s="1"/>
  <c r="W173" i="5"/>
  <c r="X173" i="5" s="1"/>
  <c r="AQ173" i="5"/>
  <c r="AU173" i="5" s="1"/>
  <c r="AQ161" i="5"/>
  <c r="W161" i="5"/>
  <c r="X161" i="5" s="1"/>
  <c r="AQ149" i="5"/>
  <c r="AU149" i="5" s="1"/>
  <c r="W149" i="5"/>
  <c r="X149" i="5" s="1"/>
  <c r="W125" i="5"/>
  <c r="X125" i="5" s="1"/>
  <c r="AQ125" i="5"/>
  <c r="W113" i="5"/>
  <c r="X113" i="5" s="1"/>
  <c r="AQ113" i="5"/>
  <c r="AU113" i="5" s="1"/>
  <c r="W101" i="5"/>
  <c r="X101" i="5" s="1"/>
  <c r="AQ101" i="5"/>
  <c r="AU101" i="5" s="1"/>
  <c r="AQ89" i="5"/>
  <c r="AU89" i="5" s="1"/>
  <c r="W89" i="5"/>
  <c r="X89" i="5" s="1"/>
  <c r="AQ77" i="5"/>
  <c r="AU77" i="5" s="1"/>
  <c r="W77" i="5"/>
  <c r="X77" i="5" s="1"/>
  <c r="W53" i="5"/>
  <c r="X53" i="5" s="1"/>
  <c r="AQ53" i="5"/>
  <c r="W41" i="5"/>
  <c r="X41" i="5" s="1"/>
  <c r="AQ41" i="5"/>
  <c r="W29" i="5"/>
  <c r="X29" i="5" s="1"/>
  <c r="AQ29" i="5"/>
  <c r="W17" i="5"/>
  <c r="X17" i="5" s="1"/>
  <c r="AQ17" i="5"/>
  <c r="AQ5" i="5"/>
  <c r="W5" i="5"/>
  <c r="X5" i="5" s="1"/>
  <c r="AU193" i="5"/>
  <c r="AU181" i="5"/>
  <c r="AU169" i="5"/>
  <c r="AU157" i="5"/>
  <c r="AU145" i="5"/>
  <c r="AQ146" i="6"/>
  <c r="AU146" i="6" s="1"/>
  <c r="W146" i="6"/>
  <c r="X146" i="6" s="1"/>
  <c r="AQ134" i="6"/>
  <c r="AU134" i="6" s="1"/>
  <c r="W134" i="6"/>
  <c r="X134" i="6" s="1"/>
  <c r="AQ122" i="6"/>
  <c r="AU122" i="6" s="1"/>
  <c r="W122" i="6"/>
  <c r="X122" i="6" s="1"/>
  <c r="AQ110" i="6"/>
  <c r="AU110" i="6" s="1"/>
  <c r="W110" i="6"/>
  <c r="X110" i="6" s="1"/>
  <c r="AQ98" i="6"/>
  <c r="W98" i="6"/>
  <c r="X98" i="6" s="1"/>
  <c r="AQ86" i="6"/>
  <c r="AU86" i="6" s="1"/>
  <c r="W86" i="6"/>
  <c r="X86" i="6" s="1"/>
  <c r="AQ74" i="6"/>
  <c r="AU74" i="6" s="1"/>
  <c r="W74" i="6"/>
  <c r="X74" i="6" s="1"/>
  <c r="AQ62" i="6"/>
  <c r="AU62" i="6" s="1"/>
  <c r="W62" i="6"/>
  <c r="X62" i="6" s="1"/>
  <c r="AQ50" i="6"/>
  <c r="AU50" i="6" s="1"/>
  <c r="W50" i="6"/>
  <c r="X50" i="6" s="1"/>
  <c r="AQ38" i="6"/>
  <c r="AU38" i="6" s="1"/>
  <c r="W38" i="6"/>
  <c r="X38" i="6" s="1"/>
  <c r="AQ26" i="6"/>
  <c r="AU26" i="6" s="1"/>
  <c r="W26" i="6"/>
  <c r="X26" i="6" s="1"/>
  <c r="AQ14" i="6"/>
  <c r="AU14" i="6" s="1"/>
  <c r="W14" i="6"/>
  <c r="X14" i="6" s="1"/>
  <c r="W132" i="5"/>
  <c r="X132" i="5" s="1"/>
  <c r="W60" i="5"/>
  <c r="X60" i="5" s="1"/>
  <c r="W123" i="6"/>
  <c r="X123" i="6" s="1"/>
  <c r="W51" i="6"/>
  <c r="X51" i="6" s="1"/>
  <c r="AQ174" i="5"/>
  <c r="AU174" i="5" s="1"/>
  <c r="AU120" i="6"/>
  <c r="AU108" i="6"/>
  <c r="AU72" i="6"/>
  <c r="AU60" i="6"/>
  <c r="AU48" i="6"/>
  <c r="AU36" i="6"/>
  <c r="AU12" i="6"/>
  <c r="AU119" i="6"/>
  <c r="AU107" i="6"/>
  <c r="AU95" i="6"/>
  <c r="AU83" i="6"/>
  <c r="AU71" i="6"/>
  <c r="AU59" i="6"/>
  <c r="AU47" i="6"/>
  <c r="AU35" i="6"/>
  <c r="AU23" i="6"/>
  <c r="AU11" i="6"/>
  <c r="AU141" i="6"/>
  <c r="AU129" i="6"/>
  <c r="AU117" i="6"/>
  <c r="AU105" i="6"/>
  <c r="AU81" i="6"/>
  <c r="AU69" i="6"/>
  <c r="AU57" i="6"/>
  <c r="AU45" i="6"/>
  <c r="AU33" i="6"/>
  <c r="AU9" i="6"/>
  <c r="AU138" i="6"/>
  <c r="AU126" i="6"/>
  <c r="AU114" i="6"/>
  <c r="AU102" i="6"/>
  <c r="AU66" i="6"/>
  <c r="AU54" i="6"/>
  <c r="AU42" i="6"/>
  <c r="AU30" i="6"/>
  <c r="AU6" i="6"/>
  <c r="AU65" i="6"/>
  <c r="AU53" i="6"/>
  <c r="AU41" i="6"/>
  <c r="AU29" i="6"/>
  <c r="AU17" i="6"/>
  <c r="AU5" i="6"/>
  <c r="AU112" i="6"/>
  <c r="AU100" i="6"/>
  <c r="AU88" i="6"/>
  <c r="AU76" i="6"/>
  <c r="AU64" i="6"/>
  <c r="AU40" i="6"/>
  <c r="AU16" i="6"/>
  <c r="AU4" i="6"/>
  <c r="AU135" i="6"/>
  <c r="AU123" i="6"/>
  <c r="AU111" i="6"/>
  <c r="AU99" i="6"/>
  <c r="AU87" i="6"/>
  <c r="AU75" i="6"/>
  <c r="AU63" i="6"/>
  <c r="AU51" i="6"/>
  <c r="AU39" i="6"/>
  <c r="AU27" i="6"/>
  <c r="AU15" i="6"/>
  <c r="AR17" i="4"/>
  <c r="AU17" i="4" s="1"/>
  <c r="AR97" i="4"/>
  <c r="AU97" i="4" s="1"/>
  <c r="AR85" i="4"/>
  <c r="AU85" i="4" s="1"/>
  <c r="AR73" i="4"/>
  <c r="AR61" i="4"/>
  <c r="AR49" i="4"/>
  <c r="AR37" i="4"/>
  <c r="AR25" i="4"/>
  <c r="AY3" i="5"/>
  <c r="BA3" i="5" s="1"/>
  <c r="AV97" i="4"/>
  <c r="AV85" i="4"/>
  <c r="AU52" i="4"/>
  <c r="AU21" i="4"/>
  <c r="AU65" i="4"/>
  <c r="AU64" i="4"/>
  <c r="AU32" i="4"/>
  <c r="AU18" i="4"/>
  <c r="AU36" i="4"/>
  <c r="AU62" i="4"/>
  <c r="AU29" i="4"/>
  <c r="AU16" i="4"/>
  <c r="AU28" i="4"/>
  <c r="AR22" i="4"/>
  <c r="AR102" i="4"/>
  <c r="AU102" i="4" s="1"/>
  <c r="AR90" i="4"/>
  <c r="AU90" i="4" s="1"/>
  <c r="AR78" i="4"/>
  <c r="AU78" i="4" s="1"/>
  <c r="AR66" i="4"/>
  <c r="AU66" i="4" s="1"/>
  <c r="AR54" i="4"/>
  <c r="AU54" i="4" s="1"/>
  <c r="AR42" i="4"/>
  <c r="AR30" i="4"/>
  <c r="AU30" i="4" s="1"/>
  <c r="AU56" i="4"/>
  <c r="AU39" i="4"/>
  <c r="AU53" i="4"/>
  <c r="AU51" i="4"/>
  <c r="W34" i="4"/>
  <c r="X34" i="4" s="1"/>
  <c r="W22" i="4"/>
  <c r="X22" i="4" s="1"/>
  <c r="AQ97" i="4"/>
  <c r="AQ85" i="4"/>
  <c r="AQ73" i="4"/>
  <c r="AQ61" i="4"/>
  <c r="AU61" i="4" s="1"/>
  <c r="AQ49" i="4"/>
  <c r="W94" i="4"/>
  <c r="X94" i="4" s="1"/>
  <c r="W82" i="4"/>
  <c r="X82" i="4" s="1"/>
  <c r="W70" i="4"/>
  <c r="X70" i="4" s="1"/>
  <c r="W58" i="4"/>
  <c r="X58" i="4" s="1"/>
  <c r="W46" i="4"/>
  <c r="X46" i="4" s="1"/>
  <c r="AR14" i="4"/>
  <c r="AU14" i="4" s="1"/>
  <c r="AR105" i="4"/>
  <c r="AU105" i="4" s="1"/>
  <c r="AR93" i="4"/>
  <c r="AU93" i="4" s="1"/>
  <c r="AR81" i="4"/>
  <c r="AU81" i="4" s="1"/>
  <c r="AR69" i="4"/>
  <c r="AR57" i="4"/>
  <c r="AU57" i="4" s="1"/>
  <c r="AR45" i="4"/>
  <c r="AR33" i="4"/>
  <c r="AU33" i="4" s="1"/>
  <c r="W28" i="4"/>
  <c r="X28" i="4" s="1"/>
  <c r="AQ37" i="4"/>
  <c r="AQ25" i="4"/>
  <c r="AU25" i="4" s="1"/>
  <c r="AQ13" i="4"/>
  <c r="W106" i="4"/>
  <c r="X106" i="4" s="1"/>
  <c r="W36" i="4"/>
  <c r="X36" i="4" s="1"/>
  <c r="AX3" i="6"/>
  <c r="AX5" i="6" s="1"/>
  <c r="BA3" i="6" s="1"/>
  <c r="AY4" i="5"/>
  <c r="W95" i="4"/>
  <c r="X95" i="4" s="1"/>
  <c r="W83" i="4"/>
  <c r="X83" i="4" s="1"/>
  <c r="W71" i="4"/>
  <c r="X71" i="4" s="1"/>
  <c r="W59" i="4"/>
  <c r="X59" i="4" s="1"/>
  <c r="W47" i="4"/>
  <c r="X47" i="4" s="1"/>
  <c r="W107" i="4"/>
  <c r="X107" i="4" s="1"/>
  <c r="W35" i="4"/>
  <c r="X35" i="4" s="1"/>
  <c r="W23" i="4"/>
  <c r="X23" i="4" s="1"/>
  <c r="AB4" i="6"/>
  <c r="AB6" i="6"/>
  <c r="AB5" i="6"/>
  <c r="AB3" i="6"/>
  <c r="AB4" i="5"/>
  <c r="AB6" i="5"/>
  <c r="AB5" i="5"/>
  <c r="AB3" i="5"/>
  <c r="AQ31" i="4"/>
  <c r="AU31" i="4" s="1"/>
  <c r="AQ19" i="4"/>
  <c r="AU19" i="4" s="1"/>
  <c r="AQ7" i="4"/>
  <c r="AR11" i="4"/>
  <c r="AQ103" i="4"/>
  <c r="AR12" i="4"/>
  <c r="AU12" i="4" s="1"/>
  <c r="AQ79" i="4"/>
  <c r="AQ67" i="4"/>
  <c r="AU67" i="4" s="1"/>
  <c r="AQ55" i="4"/>
  <c r="AU55" i="4" s="1"/>
  <c r="AQ43" i="4"/>
  <c r="AR7" i="4"/>
  <c r="W105" i="4"/>
  <c r="X105" i="4" s="1"/>
  <c r="W93" i="4"/>
  <c r="X93" i="4" s="1"/>
  <c r="W81" i="4"/>
  <c r="X81" i="4" s="1"/>
  <c r="W69" i="4"/>
  <c r="X69" i="4" s="1"/>
  <c r="W57" i="4"/>
  <c r="X57" i="4" s="1"/>
  <c r="W45" i="4"/>
  <c r="X45" i="4" s="1"/>
  <c r="W33" i="4"/>
  <c r="X33" i="4" s="1"/>
  <c r="W21" i="4"/>
  <c r="X21" i="4" s="1"/>
  <c r="AQ107" i="4"/>
  <c r="AQ95" i="4"/>
  <c r="AQ83" i="4"/>
  <c r="AQ71" i="4"/>
  <c r="AQ59" i="4"/>
  <c r="AU59" i="4" s="1"/>
  <c r="AQ47" i="4"/>
  <c r="AQ35" i="4"/>
  <c r="AU35" i="4" s="1"/>
  <c r="AQ23" i="4"/>
  <c r="AU23" i="4" s="1"/>
  <c r="AQ11" i="4"/>
  <c r="AR6" i="4"/>
  <c r="W104" i="4"/>
  <c r="X104" i="4" s="1"/>
  <c r="W92" i="4"/>
  <c r="X92" i="4" s="1"/>
  <c r="W80" i="4"/>
  <c r="X80" i="4" s="1"/>
  <c r="W68" i="4"/>
  <c r="X68" i="4" s="1"/>
  <c r="W56" i="4"/>
  <c r="X56" i="4" s="1"/>
  <c r="W44" i="4"/>
  <c r="X44" i="4" s="1"/>
  <c r="W32" i="4"/>
  <c r="X32" i="4" s="1"/>
  <c r="W20" i="4"/>
  <c r="X20" i="4" s="1"/>
  <c r="W8" i="4"/>
  <c r="X8" i="4" s="1"/>
  <c r="AQ106" i="4"/>
  <c r="AQ94" i="4"/>
  <c r="AQ82" i="4"/>
  <c r="AQ70" i="4"/>
  <c r="AQ58" i="4"/>
  <c r="AU58" i="4" s="1"/>
  <c r="AQ46" i="4"/>
  <c r="AQ34" i="4"/>
  <c r="AU34" i="4" s="1"/>
  <c r="AQ22" i="4"/>
  <c r="AQ10" i="4"/>
  <c r="AR5" i="4"/>
  <c r="W103" i="4"/>
  <c r="X103" i="4" s="1"/>
  <c r="W91" i="4"/>
  <c r="X91" i="4" s="1"/>
  <c r="W79" i="4"/>
  <c r="X79" i="4" s="1"/>
  <c r="W67" i="4"/>
  <c r="X67" i="4" s="1"/>
  <c r="W55" i="4"/>
  <c r="X55" i="4" s="1"/>
  <c r="W43" i="4"/>
  <c r="X43" i="4" s="1"/>
  <c r="W31" i="4"/>
  <c r="X31" i="4" s="1"/>
  <c r="W19" i="4"/>
  <c r="X19" i="4" s="1"/>
  <c r="AQ81" i="4"/>
  <c r="AR4" i="4"/>
  <c r="W102" i="4"/>
  <c r="X102" i="4" s="1"/>
  <c r="W90" i="4"/>
  <c r="X90" i="4" s="1"/>
  <c r="W78" i="4"/>
  <c r="X78" i="4" s="1"/>
  <c r="W66" i="4"/>
  <c r="X66" i="4" s="1"/>
  <c r="W54" i="4"/>
  <c r="X54" i="4" s="1"/>
  <c r="W42" i="4"/>
  <c r="X42" i="4" s="1"/>
  <c r="W30" i="4"/>
  <c r="X30" i="4" s="1"/>
  <c r="W18" i="4"/>
  <c r="X18" i="4" s="1"/>
  <c r="W101" i="4"/>
  <c r="X101" i="4" s="1"/>
  <c r="W89" i="4"/>
  <c r="X89" i="4" s="1"/>
  <c r="W77" i="4"/>
  <c r="X77" i="4" s="1"/>
  <c r="W65" i="4"/>
  <c r="X65" i="4" s="1"/>
  <c r="W53" i="4"/>
  <c r="X53" i="4" s="1"/>
  <c r="W41" i="4"/>
  <c r="X41" i="4" s="1"/>
  <c r="W29" i="4"/>
  <c r="X29" i="4" s="1"/>
  <c r="W17" i="4"/>
  <c r="X17" i="4" s="1"/>
  <c r="AQ91" i="4"/>
  <c r="AR3" i="4"/>
  <c r="W100" i="4"/>
  <c r="X100" i="4" s="1"/>
  <c r="W88" i="4"/>
  <c r="X88" i="4" s="1"/>
  <c r="W76" i="4"/>
  <c r="X76" i="4" s="1"/>
  <c r="W64" i="4"/>
  <c r="X64" i="4" s="1"/>
  <c r="W52" i="4"/>
  <c r="X52" i="4" s="1"/>
  <c r="W40" i="4"/>
  <c r="X40" i="4" s="1"/>
  <c r="W16" i="4"/>
  <c r="X16" i="4" s="1"/>
  <c r="W99" i="4"/>
  <c r="X99" i="4" s="1"/>
  <c r="W87" i="4"/>
  <c r="X87" i="4" s="1"/>
  <c r="W75" i="4"/>
  <c r="X75" i="4" s="1"/>
  <c r="W63" i="4"/>
  <c r="X63" i="4" s="1"/>
  <c r="W51" i="4"/>
  <c r="X51" i="4" s="1"/>
  <c r="W39" i="4"/>
  <c r="X39" i="4" s="1"/>
  <c r="W27" i="4"/>
  <c r="X27" i="4" s="1"/>
  <c r="W15" i="4"/>
  <c r="X15" i="4" s="1"/>
  <c r="W98" i="4"/>
  <c r="X98" i="4" s="1"/>
  <c r="W86" i="4"/>
  <c r="X86" i="4" s="1"/>
  <c r="W74" i="4"/>
  <c r="X74" i="4" s="1"/>
  <c r="W62" i="4"/>
  <c r="X62" i="4" s="1"/>
  <c r="W50" i="4"/>
  <c r="X50" i="4" s="1"/>
  <c r="W38" i="4"/>
  <c r="X38" i="4" s="1"/>
  <c r="W26" i="4"/>
  <c r="X26" i="4" s="1"/>
  <c r="W14" i="4"/>
  <c r="X14" i="4" s="1"/>
  <c r="W97" i="4"/>
  <c r="X97" i="4" s="1"/>
  <c r="W85" i="4"/>
  <c r="X85" i="4" s="1"/>
  <c r="W73" i="4"/>
  <c r="X73" i="4" s="1"/>
  <c r="W61" i="4"/>
  <c r="X61" i="4" s="1"/>
  <c r="W49" i="4"/>
  <c r="X49" i="4" s="1"/>
  <c r="W37" i="4"/>
  <c r="X37" i="4" s="1"/>
  <c r="W25" i="4"/>
  <c r="X25" i="4" s="1"/>
  <c r="AQ51" i="4"/>
  <c r="AR10" i="4"/>
  <c r="W3" i="4"/>
  <c r="X3" i="4" s="1"/>
  <c r="W96" i="4"/>
  <c r="X96" i="4" s="1"/>
  <c r="W84" i="4"/>
  <c r="X84" i="4" s="1"/>
  <c r="W72" i="4"/>
  <c r="X72" i="4" s="1"/>
  <c r="W60" i="4"/>
  <c r="X60" i="4" s="1"/>
  <c r="W48" i="4"/>
  <c r="X48" i="4" s="1"/>
  <c r="W24" i="4"/>
  <c r="X24" i="4" s="1"/>
  <c r="AR9" i="4"/>
  <c r="AH86" i="6" l="1"/>
  <c r="BS64" i="4"/>
  <c r="AU141" i="5"/>
  <c r="AU154" i="5"/>
  <c r="AH29" i="6"/>
  <c r="AH103" i="6"/>
  <c r="AU153" i="5"/>
  <c r="AU166" i="5"/>
  <c r="BR4" i="4"/>
  <c r="BR3" i="4"/>
  <c r="BR5" i="4" s="1"/>
  <c r="BS30" i="4" s="1"/>
  <c r="AH44" i="6"/>
  <c r="AH26" i="6"/>
  <c r="AG4" i="5"/>
  <c r="AG3" i="5"/>
  <c r="AG5" i="5" s="1"/>
  <c r="AH139" i="5" s="1"/>
  <c r="AH45" i="6"/>
  <c r="AU165" i="5"/>
  <c r="AU178" i="5"/>
  <c r="AH132" i="6"/>
  <c r="AH135" i="6"/>
  <c r="AH41" i="6"/>
  <c r="AH43" i="6"/>
  <c r="AH115" i="6"/>
  <c r="AH68" i="6"/>
  <c r="AH140" i="6"/>
  <c r="AU177" i="5"/>
  <c r="AU190" i="5"/>
  <c r="BD3" i="5" s="1"/>
  <c r="BD4" i="6"/>
  <c r="BD3" i="6"/>
  <c r="BD5" i="6" s="1"/>
  <c r="BE90" i="6" s="1"/>
  <c r="AH72" i="6"/>
  <c r="AH126" i="6"/>
  <c r="AH129" i="6"/>
  <c r="AU202" i="5"/>
  <c r="AG4" i="6"/>
  <c r="AG3" i="6"/>
  <c r="AG5" i="6" s="1"/>
  <c r="AH105" i="6" s="1"/>
  <c r="AH156" i="6"/>
  <c r="AU63" i="4"/>
  <c r="BS55" i="4"/>
  <c r="AH127" i="6"/>
  <c r="AH8" i="6"/>
  <c r="AH27" i="6"/>
  <c r="AH106" i="6"/>
  <c r="AU201" i="5"/>
  <c r="BS52" i="4"/>
  <c r="AH51" i="6"/>
  <c r="AH50" i="6"/>
  <c r="AH96" i="6"/>
  <c r="AH61" i="6"/>
  <c r="AH66" i="6"/>
  <c r="AH138" i="6"/>
  <c r="AU98" i="6"/>
  <c r="AH69" i="6"/>
  <c r="AH141" i="6"/>
  <c r="AH99" i="6"/>
  <c r="AH119" i="6"/>
  <c r="BS53" i="4"/>
  <c r="AH65" i="6"/>
  <c r="AH137" i="6"/>
  <c r="AH67" i="6"/>
  <c r="AH20" i="6"/>
  <c r="AH92" i="6"/>
  <c r="BS82" i="4"/>
  <c r="AH46" i="6"/>
  <c r="AH118" i="6"/>
  <c r="AH59" i="6"/>
  <c r="AH123" i="6"/>
  <c r="BA4" i="5"/>
  <c r="BA5" i="5" s="1"/>
  <c r="BA6" i="5" s="1"/>
  <c r="AU37" i="4"/>
  <c r="AH62" i="6"/>
  <c r="AH134" i="6"/>
  <c r="AH120" i="6"/>
  <c r="AH133" i="6"/>
  <c r="AH78" i="6"/>
  <c r="AH150" i="6"/>
  <c r="AU26" i="4"/>
  <c r="AH9" i="6"/>
  <c r="AH81" i="6"/>
  <c r="AH131" i="6"/>
  <c r="AH25" i="6"/>
  <c r="AH60" i="6"/>
  <c r="BL4" i="4"/>
  <c r="BL3" i="4"/>
  <c r="AH52" i="6"/>
  <c r="BS17" i="4"/>
  <c r="AH149" i="6"/>
  <c r="AH97" i="6"/>
  <c r="AH79" i="6"/>
  <c r="AH151" i="6"/>
  <c r="AH32" i="6"/>
  <c r="AH104" i="6"/>
  <c r="AH130" i="6"/>
  <c r="BS18" i="4"/>
  <c r="AH74" i="6"/>
  <c r="AH146" i="6"/>
  <c r="AH153" i="6"/>
  <c r="AH144" i="6"/>
  <c r="BS28" i="4"/>
  <c r="AH63" i="6"/>
  <c r="BS29" i="4"/>
  <c r="AH90" i="6"/>
  <c r="BS91" i="4"/>
  <c r="AH21" i="6"/>
  <c r="AH93" i="6"/>
  <c r="AH143" i="6"/>
  <c r="AH84" i="6"/>
  <c r="AU22" i="4"/>
  <c r="BA4" i="6"/>
  <c r="BA5" i="6" s="1"/>
  <c r="BA6" i="6" s="1"/>
  <c r="AZ5" i="4"/>
  <c r="BA3" i="4" s="1"/>
  <c r="BC3" i="4" s="1"/>
  <c r="AR13" i="4"/>
  <c r="AU13" i="4" s="1"/>
  <c r="W13" i="4"/>
  <c r="X13" i="4" s="1"/>
  <c r="AD4" i="6"/>
  <c r="AD3" i="6"/>
  <c r="AD5" i="6" s="1"/>
  <c r="AD6" i="6" s="1"/>
  <c r="AD4" i="5"/>
  <c r="AD3" i="5"/>
  <c r="W11" i="4"/>
  <c r="X11" i="4" s="1"/>
  <c r="W12" i="4"/>
  <c r="X12" i="4" s="1"/>
  <c r="W9" i="4"/>
  <c r="X9" i="4" s="1"/>
  <c r="W7" i="4"/>
  <c r="X7" i="4" s="1"/>
  <c r="W6" i="4"/>
  <c r="X6" i="4" s="1"/>
  <c r="W10" i="4"/>
  <c r="X10" i="4" s="1"/>
  <c r="W5" i="4"/>
  <c r="X5" i="4" s="1"/>
  <c r="W4" i="4"/>
  <c r="X4" i="4" s="1"/>
  <c r="BD5" i="5" l="1"/>
  <c r="BE33" i="5" s="1"/>
  <c r="AH62" i="5"/>
  <c r="AH14" i="5"/>
  <c r="AH165" i="5"/>
  <c r="BE29" i="6"/>
  <c r="AH152" i="5"/>
  <c r="BE59" i="6"/>
  <c r="BE69" i="6"/>
  <c r="AH111" i="5"/>
  <c r="BE146" i="6"/>
  <c r="BE121" i="6"/>
  <c r="BE116" i="6"/>
  <c r="AH88" i="5"/>
  <c r="AH85" i="5"/>
  <c r="AH161" i="5"/>
  <c r="BE71" i="6"/>
  <c r="AH99" i="5"/>
  <c r="AH192" i="5"/>
  <c r="AH34" i="5"/>
  <c r="AH198" i="5"/>
  <c r="BE10" i="6"/>
  <c r="AH103" i="5"/>
  <c r="AH39" i="5"/>
  <c r="BE139" i="6"/>
  <c r="BE61" i="6"/>
  <c r="AH93" i="5"/>
  <c r="AH40" i="6"/>
  <c r="AH155" i="6"/>
  <c r="AH148" i="6"/>
  <c r="AH136" i="6"/>
  <c r="AH111" i="6"/>
  <c r="AH112" i="6"/>
  <c r="AH6" i="6"/>
  <c r="AH100" i="6"/>
  <c r="AH39" i="6"/>
  <c r="AH5" i="6"/>
  <c r="AH88" i="6"/>
  <c r="AH3" i="6"/>
  <c r="AH76" i="6"/>
  <c r="AH4" i="6"/>
  <c r="AH64" i="6"/>
  <c r="AH23" i="6"/>
  <c r="AH28" i="6"/>
  <c r="AH11" i="6"/>
  <c r="AH16" i="6"/>
  <c r="AH14" i="6"/>
  <c r="AH108" i="6"/>
  <c r="AH10" i="6"/>
  <c r="AH35" i="6"/>
  <c r="AH54" i="6"/>
  <c r="AH124" i="6"/>
  <c r="AH30" i="6"/>
  <c r="AH101" i="6"/>
  <c r="AH56" i="6"/>
  <c r="AH98" i="6"/>
  <c r="AH75" i="6"/>
  <c r="AH117" i="6"/>
  <c r="AH91" i="6"/>
  <c r="AH110" i="6"/>
  <c r="AH49" i="6"/>
  <c r="AH38" i="6"/>
  <c r="AH102" i="6"/>
  <c r="AH128" i="6"/>
  <c r="AH142" i="6"/>
  <c r="AH116" i="6"/>
  <c r="AH55" i="6"/>
  <c r="AH47" i="6"/>
  <c r="AH121" i="6"/>
  <c r="AH13" i="6"/>
  <c r="AH58" i="6"/>
  <c r="AH18" i="6"/>
  <c r="AH57" i="6"/>
  <c r="AH83" i="6"/>
  <c r="AH48" i="6"/>
  <c r="AH42" i="6"/>
  <c r="AH145" i="6"/>
  <c r="AH37" i="6"/>
  <c r="AH94" i="6"/>
  <c r="AH85" i="6"/>
  <c r="AH53" i="6"/>
  <c r="AH80" i="6"/>
  <c r="AH122" i="6"/>
  <c r="AH36" i="6"/>
  <c r="AH139" i="6"/>
  <c r="AH154" i="6"/>
  <c r="AH7" i="6"/>
  <c r="AH71" i="6"/>
  <c r="AH73" i="6"/>
  <c r="AH109" i="6"/>
  <c r="AH89" i="6"/>
  <c r="AH125" i="6"/>
  <c r="AH152" i="6"/>
  <c r="AH77" i="6"/>
  <c r="BE101" i="6"/>
  <c r="BS36" i="4"/>
  <c r="AH153" i="5"/>
  <c r="AH96" i="5"/>
  <c r="BE66" i="6"/>
  <c r="AH95" i="6"/>
  <c r="AH33" i="6"/>
  <c r="AH24" i="6"/>
  <c r="BE74" i="6"/>
  <c r="BE94" i="6"/>
  <c r="AH6" i="5"/>
  <c r="AH5" i="5"/>
  <c r="AH187" i="5"/>
  <c r="AH3" i="5"/>
  <c r="AH4" i="5"/>
  <c r="AH59" i="5"/>
  <c r="AH131" i="5"/>
  <c r="AH65" i="5"/>
  <c r="AH137" i="5"/>
  <c r="AH199" i="5"/>
  <c r="AH130" i="5"/>
  <c r="AH141" i="5"/>
  <c r="AH162" i="5"/>
  <c r="AH70" i="5"/>
  <c r="AH79" i="5"/>
  <c r="AH76" i="5"/>
  <c r="AH30" i="5"/>
  <c r="AH145" i="5"/>
  <c r="AH134" i="5"/>
  <c r="AH169" i="5"/>
  <c r="AH159" i="5"/>
  <c r="AH35" i="5"/>
  <c r="AH78" i="5"/>
  <c r="AH49" i="5"/>
  <c r="AH53" i="5"/>
  <c r="AH149" i="5"/>
  <c r="AH9" i="5"/>
  <c r="AH193" i="5"/>
  <c r="AH77" i="5"/>
  <c r="AH8" i="5"/>
  <c r="AH163" i="5"/>
  <c r="AH13" i="5"/>
  <c r="AH47" i="5"/>
  <c r="AH54" i="5"/>
  <c r="AH135" i="5"/>
  <c r="AH43" i="5"/>
  <c r="AH189" i="5"/>
  <c r="AH66" i="5"/>
  <c r="AH109" i="5"/>
  <c r="AH136" i="5"/>
  <c r="AH150" i="5"/>
  <c r="AH121" i="5"/>
  <c r="AH160" i="5"/>
  <c r="AH15" i="5"/>
  <c r="AH81" i="5"/>
  <c r="AH52" i="5"/>
  <c r="AH80" i="5"/>
  <c r="AH194" i="5"/>
  <c r="AH181" i="5"/>
  <c r="AH51" i="5"/>
  <c r="AH18" i="5"/>
  <c r="AH133" i="5"/>
  <c r="AH55" i="5"/>
  <c r="AH12" i="5"/>
  <c r="AH158" i="5"/>
  <c r="AH92" i="5"/>
  <c r="AH94" i="5"/>
  <c r="AH175" i="5"/>
  <c r="AH98" i="5"/>
  <c r="AH97" i="5"/>
  <c r="AH63" i="5"/>
  <c r="AH27" i="5"/>
  <c r="AH182" i="5"/>
  <c r="AH72" i="5"/>
  <c r="AH58" i="5"/>
  <c r="AH124" i="5"/>
  <c r="AH125" i="5"/>
  <c r="AH69" i="5"/>
  <c r="AH40" i="5"/>
  <c r="AH71" i="5"/>
  <c r="AH90" i="5"/>
  <c r="AH184" i="5"/>
  <c r="AH7" i="5"/>
  <c r="AH183" i="5"/>
  <c r="AH73" i="5"/>
  <c r="AH148" i="5"/>
  <c r="AH89" i="5"/>
  <c r="AH164" i="5"/>
  <c r="AH166" i="5"/>
  <c r="AH75" i="5"/>
  <c r="AH155" i="5"/>
  <c r="AH16" i="5"/>
  <c r="AH170" i="5"/>
  <c r="AH60" i="5"/>
  <c r="AH119" i="5"/>
  <c r="BE32" i="6"/>
  <c r="AH37" i="5"/>
  <c r="AH200" i="5"/>
  <c r="AH110" i="5"/>
  <c r="AH167" i="5"/>
  <c r="AH120" i="5"/>
  <c r="AH95" i="5"/>
  <c r="AH126" i="5"/>
  <c r="AH31" i="5"/>
  <c r="AH156" i="5"/>
  <c r="AH21" i="5"/>
  <c r="AH64" i="5"/>
  <c r="AH146" i="5"/>
  <c r="AH147" i="6"/>
  <c r="AH57" i="5"/>
  <c r="AH142" i="5"/>
  <c r="BE123" i="6"/>
  <c r="AH67" i="5"/>
  <c r="BE70" i="6"/>
  <c r="AH197" i="5"/>
  <c r="BE52" i="6"/>
  <c r="BE22" i="6"/>
  <c r="BE7" i="6"/>
  <c r="BE37" i="6"/>
  <c r="AH86" i="5"/>
  <c r="BE96" i="6"/>
  <c r="AH185" i="5"/>
  <c r="AH29" i="5"/>
  <c r="BE131" i="6"/>
  <c r="AH116" i="5"/>
  <c r="AH38" i="5"/>
  <c r="BS16" i="4"/>
  <c r="BE53" i="6"/>
  <c r="AH172" i="5"/>
  <c r="AH34" i="6"/>
  <c r="AH84" i="5"/>
  <c r="AH12" i="6"/>
  <c r="AH74" i="5"/>
  <c r="AH113" i="6"/>
  <c r="AH17" i="6"/>
  <c r="AH114" i="6"/>
  <c r="BE111" i="6"/>
  <c r="AH82" i="6"/>
  <c r="AH144" i="5"/>
  <c r="AH87" i="6"/>
  <c r="AH41" i="5"/>
  <c r="BE73" i="6"/>
  <c r="BE127" i="6"/>
  <c r="AH36" i="5"/>
  <c r="AH44" i="5"/>
  <c r="AH117" i="5"/>
  <c r="BE39" i="6"/>
  <c r="BE85" i="6"/>
  <c r="BE117" i="6"/>
  <c r="BS60" i="4"/>
  <c r="AH174" i="5"/>
  <c r="BS66" i="4"/>
  <c r="BE82" i="6"/>
  <c r="BE49" i="6"/>
  <c r="AH202" i="5"/>
  <c r="BD4" i="5"/>
  <c r="BE110" i="6"/>
  <c r="AH28" i="5"/>
  <c r="AH115" i="5"/>
  <c r="BE23" i="6"/>
  <c r="AH45" i="5"/>
  <c r="BE109" i="6"/>
  <c r="BE88" i="6"/>
  <c r="AH23" i="5"/>
  <c r="BE12" i="6"/>
  <c r="BE142" i="6"/>
  <c r="AH20" i="5"/>
  <c r="BE114" i="6"/>
  <c r="BS58" i="4"/>
  <c r="AH11" i="5"/>
  <c r="AH102" i="5"/>
  <c r="AH107" i="6"/>
  <c r="BE30" i="6"/>
  <c r="AH140" i="5"/>
  <c r="BE44" i="6"/>
  <c r="AH24" i="5"/>
  <c r="AH15" i="6"/>
  <c r="AH123" i="5"/>
  <c r="BE45" i="6"/>
  <c r="BE8" i="6"/>
  <c r="BE156" i="6"/>
  <c r="BE138" i="6"/>
  <c r="AH42" i="5"/>
  <c r="AH178" i="5"/>
  <c r="AH112" i="5"/>
  <c r="BE78" i="6"/>
  <c r="BE132" i="6"/>
  <c r="BE46" i="6"/>
  <c r="BE75" i="6"/>
  <c r="AH180" i="5"/>
  <c r="BE31" i="6"/>
  <c r="AH101" i="5"/>
  <c r="AH25" i="5"/>
  <c r="AH173" i="5"/>
  <c r="AH48" i="5"/>
  <c r="AH177" i="5"/>
  <c r="BE129" i="6"/>
  <c r="AH179" i="5"/>
  <c r="AH83" i="5"/>
  <c r="BE41" i="6"/>
  <c r="BE130" i="6"/>
  <c r="AH91" i="5"/>
  <c r="AH151" i="5"/>
  <c r="AH68" i="5"/>
  <c r="AH201" i="5"/>
  <c r="AH129" i="5"/>
  <c r="BE67" i="6"/>
  <c r="AH50" i="5"/>
  <c r="BE145" i="6"/>
  <c r="AH32" i="5"/>
  <c r="AH113" i="5"/>
  <c r="BE65" i="6"/>
  <c r="AH100" i="5"/>
  <c r="AH106" i="5"/>
  <c r="BE48" i="6"/>
  <c r="AH191" i="5"/>
  <c r="BE133" i="6"/>
  <c r="AH190" i="5"/>
  <c r="BE36" i="6"/>
  <c r="BS94" i="4"/>
  <c r="AH132" i="5"/>
  <c r="AH108" i="5"/>
  <c r="AH17" i="5"/>
  <c r="AH26" i="5"/>
  <c r="AH105" i="5"/>
  <c r="BE126" i="6"/>
  <c r="AH22" i="5"/>
  <c r="BE125" i="6"/>
  <c r="BE27" i="6"/>
  <c r="AH107" i="5"/>
  <c r="AH19" i="5"/>
  <c r="AH154" i="5"/>
  <c r="BE120" i="6"/>
  <c r="AH22" i="6"/>
  <c r="BE77" i="6"/>
  <c r="BE55" i="6"/>
  <c r="AH31" i="6"/>
  <c r="AH70" i="6"/>
  <c r="BE28" i="6"/>
  <c r="BE24" i="6"/>
  <c r="AH118" i="5"/>
  <c r="BE64" i="6"/>
  <c r="BE34" i="6"/>
  <c r="AH157" i="5"/>
  <c r="AH176" i="5"/>
  <c r="AH33" i="5"/>
  <c r="BE40" i="6"/>
  <c r="BE128" i="6"/>
  <c r="AH186" i="5"/>
  <c r="AH147" i="5"/>
  <c r="AH82" i="5"/>
  <c r="BE95" i="6"/>
  <c r="BE83" i="6"/>
  <c r="AH61" i="5"/>
  <c r="AH195" i="5"/>
  <c r="AH196" i="5"/>
  <c r="BE68" i="6"/>
  <c r="AH127" i="5"/>
  <c r="AH128" i="5"/>
  <c r="AH19" i="6"/>
  <c r="BE154" i="6"/>
  <c r="BE144" i="6"/>
  <c r="BE104" i="6"/>
  <c r="AH46" i="5"/>
  <c r="AH138" i="5"/>
  <c r="AH122" i="5"/>
  <c r="AH188" i="5"/>
  <c r="BE33" i="6"/>
  <c r="AH104" i="5"/>
  <c r="BE151" i="6"/>
  <c r="AH114" i="5"/>
  <c r="AH10" i="5"/>
  <c r="BE17" i="6"/>
  <c r="BE81" i="6"/>
  <c r="AH143" i="5"/>
  <c r="BS97" i="4"/>
  <c r="BS95" i="4"/>
  <c r="BS35" i="4"/>
  <c r="BS105" i="4"/>
  <c r="BS59" i="4"/>
  <c r="BS86" i="4"/>
  <c r="BS104" i="4"/>
  <c r="BS99" i="4"/>
  <c r="BS14" i="4"/>
  <c r="BS93" i="4"/>
  <c r="BS67" i="4"/>
  <c r="BS56" i="4"/>
  <c r="BS87" i="4"/>
  <c r="BS96" i="4"/>
  <c r="BS81" i="4"/>
  <c r="BS75" i="4"/>
  <c r="BS37" i="4"/>
  <c r="BS84" i="4"/>
  <c r="BS57" i="4"/>
  <c r="BS83" i="4"/>
  <c r="BS68" i="4"/>
  <c r="BS107" i="4"/>
  <c r="BS102" i="4"/>
  <c r="BS63" i="4"/>
  <c r="BS23" i="4"/>
  <c r="BS33" i="4"/>
  <c r="BS85" i="4"/>
  <c r="BS90" i="4"/>
  <c r="BS51" i="4"/>
  <c r="BS32" i="4"/>
  <c r="BS62" i="4"/>
  <c r="BS21" i="4"/>
  <c r="BS38" i="4"/>
  <c r="BS78" i="4"/>
  <c r="BS101" i="4"/>
  <c r="BS61" i="4"/>
  <c r="BS100" i="4"/>
  <c r="BS39" i="4"/>
  <c r="BS26" i="4"/>
  <c r="BS20" i="4"/>
  <c r="BS25" i="4"/>
  <c r="BS80" i="4"/>
  <c r="BS89" i="4"/>
  <c r="BS88" i="4"/>
  <c r="BS27" i="4"/>
  <c r="BS13" i="4"/>
  <c r="BS77" i="4"/>
  <c r="BS76" i="4"/>
  <c r="BS15" i="4"/>
  <c r="BS92" i="4"/>
  <c r="BS98" i="4"/>
  <c r="BS65" i="4"/>
  <c r="BS24" i="4"/>
  <c r="BS34" i="4"/>
  <c r="BS106" i="4"/>
  <c r="BS54" i="4"/>
  <c r="BS12" i="4"/>
  <c r="BS22" i="4"/>
  <c r="BS103" i="4"/>
  <c r="BS31" i="4"/>
  <c r="BS79" i="4"/>
  <c r="BS19" i="4"/>
  <c r="BE35" i="6"/>
  <c r="AH56" i="5"/>
  <c r="AH87" i="5"/>
  <c r="BE106" i="6"/>
  <c r="BE147" i="6"/>
  <c r="BE5" i="6"/>
  <c r="BE14" i="6"/>
  <c r="BE38" i="6"/>
  <c r="BE122" i="6"/>
  <c r="BE62" i="6"/>
  <c r="BE153" i="6"/>
  <c r="BE60" i="6"/>
  <c r="BE112" i="6"/>
  <c r="BE92" i="6"/>
  <c r="BE107" i="6"/>
  <c r="BE86" i="6"/>
  <c r="BE84" i="6"/>
  <c r="BE21" i="6"/>
  <c r="BE20" i="6"/>
  <c r="BE99" i="6"/>
  <c r="BE58" i="6"/>
  <c r="BE108" i="6"/>
  <c r="BE103" i="6"/>
  <c r="BE113" i="6"/>
  <c r="BE124" i="6"/>
  <c r="BE93" i="6"/>
  <c r="BE134" i="6"/>
  <c r="BE100" i="6"/>
  <c r="BE91" i="6"/>
  <c r="BE118" i="6"/>
  <c r="BE15" i="6"/>
  <c r="BE119" i="6"/>
  <c r="BE137" i="6"/>
  <c r="BE51" i="6"/>
  <c r="BE19" i="6"/>
  <c r="BE11" i="6"/>
  <c r="BE26" i="6"/>
  <c r="BE97" i="6"/>
  <c r="BE3" i="6"/>
  <c r="BE155" i="6"/>
  <c r="BE42" i="6"/>
  <c r="BE143" i="6"/>
  <c r="BE136" i="6"/>
  <c r="BE13" i="6"/>
  <c r="BE16" i="6"/>
  <c r="BE43" i="6"/>
  <c r="BE6" i="6"/>
  <c r="BE80" i="6"/>
  <c r="BE150" i="6"/>
  <c r="BE47" i="6"/>
  <c r="BE56" i="6"/>
  <c r="BE57" i="6"/>
  <c r="BE79" i="6"/>
  <c r="BE54" i="6"/>
  <c r="BE89" i="6"/>
  <c r="BE102" i="6"/>
  <c r="BE141" i="6"/>
  <c r="BE63" i="6"/>
  <c r="BE76" i="6"/>
  <c r="BE4" i="6"/>
  <c r="BE50" i="6"/>
  <c r="BE152" i="6"/>
  <c r="BE25" i="6"/>
  <c r="BE72" i="6"/>
  <c r="BE148" i="6"/>
  <c r="BE115" i="6"/>
  <c r="BE105" i="6"/>
  <c r="BE149" i="6"/>
  <c r="BE9" i="6"/>
  <c r="AH168" i="5"/>
  <c r="BE135" i="6"/>
  <c r="AH171" i="5"/>
  <c r="BE87" i="6"/>
  <c r="BE140" i="6"/>
  <c r="BE18" i="6"/>
  <c r="BL5" i="4"/>
  <c r="BE98" i="6"/>
  <c r="BF3" i="4"/>
  <c r="BF4" i="4"/>
  <c r="BE9" i="5"/>
  <c r="BE21" i="5"/>
  <c r="BE45" i="5"/>
  <c r="BE68" i="5"/>
  <c r="BE92" i="5"/>
  <c r="BE104" i="5"/>
  <c r="BE116" i="5"/>
  <c r="BE143" i="5"/>
  <c r="BE155" i="5"/>
  <c r="BE167" i="5"/>
  <c r="BE179" i="5"/>
  <c r="BE191" i="5"/>
  <c r="BE10" i="5"/>
  <c r="BE22" i="5"/>
  <c r="BE46" i="5"/>
  <c r="BE69" i="5"/>
  <c r="BE81" i="5"/>
  <c r="BE93" i="5"/>
  <c r="BE105" i="5"/>
  <c r="BE117" i="5"/>
  <c r="BE144" i="5"/>
  <c r="BE156" i="5"/>
  <c r="BE180" i="5"/>
  <c r="BE192" i="5"/>
  <c r="BE23" i="5"/>
  <c r="BE35" i="5"/>
  <c r="BE47" i="5"/>
  <c r="BE70" i="5"/>
  <c r="BE82" i="5"/>
  <c r="BE94" i="5"/>
  <c r="BE106" i="5"/>
  <c r="BE118" i="5"/>
  <c r="BE157" i="5"/>
  <c r="BE169" i="5"/>
  <c r="BE193" i="5"/>
  <c r="BE12" i="5"/>
  <c r="BE24" i="5"/>
  <c r="BE36" i="5"/>
  <c r="BE48" i="5"/>
  <c r="BE71" i="5"/>
  <c r="BE83" i="5"/>
  <c r="BE95" i="5"/>
  <c r="BE119" i="5"/>
  <c r="BE146" i="5"/>
  <c r="BE170" i="5"/>
  <c r="BE182" i="5"/>
  <c r="BE194" i="5"/>
  <c r="BE13" i="5"/>
  <c r="BE25" i="5"/>
  <c r="BE37" i="5"/>
  <c r="BE49" i="5"/>
  <c r="BE72" i="5"/>
  <c r="BE96" i="5"/>
  <c r="BE108" i="5"/>
  <c r="BE147" i="5"/>
  <c r="BE159" i="5"/>
  <c r="BE171" i="5"/>
  <c r="BE183" i="5"/>
  <c r="BE195" i="5"/>
  <c r="BE14" i="5"/>
  <c r="BE26" i="5"/>
  <c r="BE38" i="5"/>
  <c r="BE73" i="5"/>
  <c r="BE85" i="5"/>
  <c r="BE109" i="5"/>
  <c r="BE121" i="5"/>
  <c r="BE148" i="5"/>
  <c r="BE160" i="5"/>
  <c r="BE184" i="5"/>
  <c r="BE196" i="5"/>
  <c r="BE15" i="5"/>
  <c r="BE27" i="5"/>
  <c r="BE51" i="5"/>
  <c r="BE74" i="5"/>
  <c r="BE98" i="5"/>
  <c r="BE110" i="5"/>
  <c r="BE122" i="5"/>
  <c r="BE149" i="5"/>
  <c r="BE161" i="5"/>
  <c r="BE173" i="5"/>
  <c r="BE185" i="5"/>
  <c r="BE197" i="5"/>
  <c r="BE16" i="5"/>
  <c r="BE28" i="5"/>
  <c r="BE52" i="5"/>
  <c r="BE75" i="5"/>
  <c r="BE87" i="5"/>
  <c r="BE99" i="5"/>
  <c r="BE111" i="5"/>
  <c r="BE123" i="5"/>
  <c r="BE150" i="5"/>
  <c r="BE162" i="5"/>
  <c r="BE186" i="5"/>
  <c r="BE198" i="5"/>
  <c r="BE17" i="5"/>
  <c r="BE29" i="5"/>
  <c r="BE41" i="5"/>
  <c r="BE53" i="5"/>
  <c r="BE76" i="5"/>
  <c r="BE88" i="5"/>
  <c r="BE100" i="5"/>
  <c r="BE112" i="5"/>
  <c r="BE151" i="5"/>
  <c r="BE163" i="5"/>
  <c r="BE187" i="5"/>
  <c r="BE199" i="5"/>
  <c r="BE6" i="5"/>
  <c r="BE18" i="5"/>
  <c r="BE30" i="5"/>
  <c r="BE42" i="5"/>
  <c r="BE54" i="5"/>
  <c r="BE77" i="5"/>
  <c r="BE101" i="5"/>
  <c r="BE113" i="5"/>
  <c r="BE152" i="5"/>
  <c r="BE164" i="5"/>
  <c r="BE176" i="5"/>
  <c r="BE188" i="5"/>
  <c r="BE200" i="5"/>
  <c r="BE7" i="5"/>
  <c r="BE19" i="5"/>
  <c r="BE31" i="5"/>
  <c r="BE55" i="5"/>
  <c r="BE78" i="5"/>
  <c r="BE102" i="5"/>
  <c r="BE114" i="5"/>
  <c r="BE141" i="5"/>
  <c r="BE153" i="5"/>
  <c r="BE165" i="5"/>
  <c r="BE177" i="5"/>
  <c r="BE189" i="5"/>
  <c r="BE201" i="5"/>
  <c r="BE20" i="5"/>
  <c r="BE32" i="5"/>
  <c r="BE56" i="5"/>
  <c r="BE79" i="5"/>
  <c r="BE91" i="5"/>
  <c r="BE103" i="5"/>
  <c r="BE115" i="5"/>
  <c r="BE142" i="5"/>
  <c r="BE154" i="5"/>
  <c r="BE166" i="5"/>
  <c r="BE190" i="5"/>
  <c r="BE202" i="5"/>
  <c r="BC5" i="4"/>
  <c r="BC6" i="4" s="1"/>
  <c r="AG4" i="4"/>
  <c r="AG3" i="4"/>
  <c r="AG5" i="4" s="1"/>
  <c r="AH9" i="4" s="1"/>
  <c r="AD5" i="5"/>
  <c r="AD6" i="5" s="1"/>
  <c r="AA5" i="4"/>
  <c r="BE172" i="5" l="1"/>
  <c r="BE44" i="5"/>
  <c r="BE90" i="5"/>
  <c r="BE140" i="5"/>
  <c r="BE175" i="5"/>
  <c r="BE5" i="5"/>
  <c r="BE40" i="5"/>
  <c r="BE86" i="5"/>
  <c r="BE97" i="5"/>
  <c r="BE120" i="5"/>
  <c r="BE158" i="5"/>
  <c r="BE181" i="5"/>
  <c r="BE11" i="5"/>
  <c r="BE34" i="5"/>
  <c r="BE80" i="5"/>
  <c r="AJ3" i="5"/>
  <c r="AJ5" i="5" s="1"/>
  <c r="AJ6" i="5" s="1"/>
  <c r="AJ4" i="5"/>
  <c r="BE178" i="5"/>
  <c r="BE8" i="5"/>
  <c r="BE43" i="5"/>
  <c r="BE89" i="5"/>
  <c r="BE139" i="5"/>
  <c r="BE174" i="5"/>
  <c r="BE4" i="5"/>
  <c r="BE39" i="5"/>
  <c r="BE50" i="5"/>
  <c r="BE84" i="5"/>
  <c r="BE107" i="5"/>
  <c r="BE145" i="5"/>
  <c r="BE168" i="5"/>
  <c r="BE3" i="5"/>
  <c r="BG4" i="5" s="1"/>
  <c r="BM92" i="4"/>
  <c r="BM103" i="4"/>
  <c r="BM76" i="4"/>
  <c r="BM91" i="4"/>
  <c r="BM95" i="4"/>
  <c r="BM81" i="4"/>
  <c r="BM23" i="4"/>
  <c r="BM67" i="4"/>
  <c r="BM79" i="4"/>
  <c r="BM99" i="4"/>
  <c r="BM102" i="4"/>
  <c r="BM87" i="4"/>
  <c r="BM58" i="4"/>
  <c r="BM19" i="4"/>
  <c r="BM55" i="4"/>
  <c r="BM35" i="4"/>
  <c r="BM90" i="4"/>
  <c r="BM75" i="4"/>
  <c r="BM34" i="4"/>
  <c r="BM104" i="4"/>
  <c r="BM78" i="4"/>
  <c r="BM83" i="4"/>
  <c r="BM101" i="4"/>
  <c r="BM80" i="4"/>
  <c r="BM31" i="4"/>
  <c r="BM106" i="4"/>
  <c r="BM98" i="4"/>
  <c r="BM88" i="4"/>
  <c r="BM61" i="4"/>
  <c r="BM37" i="4"/>
  <c r="BM94" i="4"/>
  <c r="BM89" i="4"/>
  <c r="BM86" i="4"/>
  <c r="BM107" i="4"/>
  <c r="BM25" i="4"/>
  <c r="BM82" i="4"/>
  <c r="BM77" i="4"/>
  <c r="BM96" i="4"/>
  <c r="BM84" i="4"/>
  <c r="BM59" i="4"/>
  <c r="BM13" i="4"/>
  <c r="BM105" i="4"/>
  <c r="BM22" i="4"/>
  <c r="BM93" i="4"/>
  <c r="BM100" i="4"/>
  <c r="BM38" i="4"/>
  <c r="BM85" i="4"/>
  <c r="BM65" i="4"/>
  <c r="BM60" i="4"/>
  <c r="BM28" i="4"/>
  <c r="BM17" i="4"/>
  <c r="BM20" i="4"/>
  <c r="BM39" i="4"/>
  <c r="BM27" i="4"/>
  <c r="BM57" i="4"/>
  <c r="BM68" i="4"/>
  <c r="BM26" i="4"/>
  <c r="BM18" i="4"/>
  <c r="BM16" i="4"/>
  <c r="BM56" i="4"/>
  <c r="BM33" i="4"/>
  <c r="BM29" i="4"/>
  <c r="BM63" i="4"/>
  <c r="BM12" i="4"/>
  <c r="BM30" i="4"/>
  <c r="BM54" i="4"/>
  <c r="BM15" i="4"/>
  <c r="BM24" i="4"/>
  <c r="BM62" i="4"/>
  <c r="BM51" i="4"/>
  <c r="BM97" i="4"/>
  <c r="BM52" i="4"/>
  <c r="BM53" i="4"/>
  <c r="BM32" i="4"/>
  <c r="BM14" i="4"/>
  <c r="BM64" i="4"/>
  <c r="BM21" i="4"/>
  <c r="BM36" i="4"/>
  <c r="BM66" i="4"/>
  <c r="BU4" i="4"/>
  <c r="BU3" i="4"/>
  <c r="BU5" i="4" s="1"/>
  <c r="BU6" i="4" s="1"/>
  <c r="AJ4" i="6"/>
  <c r="AJ3" i="6"/>
  <c r="AJ5" i="6" s="1"/>
  <c r="AJ6" i="6" s="1"/>
  <c r="BG4" i="6"/>
  <c r="BG3" i="6"/>
  <c r="BF5" i="4"/>
  <c r="BG12" i="4" s="1"/>
  <c r="AH36" i="4"/>
  <c r="AH83" i="4"/>
  <c r="AH102" i="4"/>
  <c r="AH51" i="4"/>
  <c r="AH107" i="4"/>
  <c r="AH90" i="4"/>
  <c r="AH77" i="4"/>
  <c r="AH14" i="4"/>
  <c r="AH12" i="4"/>
  <c r="AH22" i="4"/>
  <c r="AH103" i="4"/>
  <c r="AH78" i="4"/>
  <c r="AH65" i="4"/>
  <c r="AH52" i="4"/>
  <c r="AH27" i="4"/>
  <c r="AH35" i="4"/>
  <c r="AH13" i="4"/>
  <c r="AH11" i="4"/>
  <c r="AH104" i="4"/>
  <c r="AH91" i="4"/>
  <c r="AH66" i="4"/>
  <c r="AH53" i="4"/>
  <c r="AH40" i="4"/>
  <c r="AH15" i="4"/>
  <c r="AH70" i="4"/>
  <c r="AH45" i="4"/>
  <c r="AH82" i="4"/>
  <c r="AH50" i="4"/>
  <c r="AH33" i="4"/>
  <c r="AH101" i="4"/>
  <c r="AH63" i="4"/>
  <c r="AH26" i="4"/>
  <c r="AH28" i="4"/>
  <c r="AH20" i="4"/>
  <c r="AH75" i="4"/>
  <c r="AH8" i="4"/>
  <c r="AH38" i="4"/>
  <c r="AH89" i="4"/>
  <c r="AH24" i="4"/>
  <c r="AH64" i="4"/>
  <c r="AH95" i="4"/>
  <c r="AH92" i="4"/>
  <c r="AH79" i="4"/>
  <c r="AH41" i="4"/>
  <c r="AH97" i="4"/>
  <c r="AH106" i="4"/>
  <c r="AH105" i="4"/>
  <c r="AH80" i="4"/>
  <c r="AH67" i="4"/>
  <c r="AH42" i="4"/>
  <c r="AH29" i="4"/>
  <c r="AH16" i="4"/>
  <c r="AH94" i="4"/>
  <c r="AH85" i="4"/>
  <c r="AH60" i="4"/>
  <c r="AH7" i="4"/>
  <c r="AH100" i="4"/>
  <c r="AH48" i="4"/>
  <c r="AH88" i="4"/>
  <c r="AH21" i="4"/>
  <c r="AH76" i="4"/>
  <c r="AH46" i="4"/>
  <c r="AH39" i="4"/>
  <c r="AH10" i="4"/>
  <c r="AH54" i="4"/>
  <c r="AH23" i="4"/>
  <c r="AH3" i="4"/>
  <c r="AH93" i="4"/>
  <c r="AH68" i="4"/>
  <c r="AH55" i="4"/>
  <c r="AH30" i="4"/>
  <c r="AH17" i="4"/>
  <c r="AH4" i="4"/>
  <c r="AH98" i="4"/>
  <c r="AH73" i="4"/>
  <c r="AH25" i="4"/>
  <c r="AH34" i="4"/>
  <c r="AH96" i="4"/>
  <c r="AH81" i="4"/>
  <c r="AH56" i="4"/>
  <c r="AH43" i="4"/>
  <c r="AH18" i="4"/>
  <c r="AH5" i="4"/>
  <c r="AH47" i="4"/>
  <c r="AH86" i="4"/>
  <c r="AH61" i="4"/>
  <c r="AH84" i="4"/>
  <c r="AH69" i="4"/>
  <c r="AH44" i="4"/>
  <c r="AH31" i="4"/>
  <c r="AH6" i="4"/>
  <c r="AH71" i="4"/>
  <c r="AH99" i="4"/>
  <c r="AH74" i="4"/>
  <c r="AH49" i="4"/>
  <c r="AH72" i="4"/>
  <c r="AH57" i="4"/>
  <c r="AH32" i="4"/>
  <c r="AH19" i="4"/>
  <c r="AH59" i="4"/>
  <c r="AH58" i="4"/>
  <c r="AH87" i="4"/>
  <c r="AH62" i="4"/>
  <c r="AH37" i="4"/>
  <c r="AD5" i="4"/>
  <c r="BO3" i="4" l="1"/>
  <c r="BO5" i="4" s="1"/>
  <c r="BO6" i="4" s="1"/>
  <c r="BG3" i="5"/>
  <c r="BG5" i="5" s="1"/>
  <c r="BG6" i="5" s="1"/>
  <c r="BO4" i="4"/>
  <c r="BG5" i="6"/>
  <c r="BG6" i="6" s="1"/>
  <c r="BG17" i="4"/>
  <c r="BG29" i="4"/>
  <c r="BG52" i="4"/>
  <c r="BG64" i="4"/>
  <c r="BG82" i="4"/>
  <c r="BG94" i="4"/>
  <c r="BG106" i="4"/>
  <c r="BG18" i="4"/>
  <c r="BG30" i="4"/>
  <c r="BG53" i="4"/>
  <c r="BG65" i="4"/>
  <c r="BG83" i="4"/>
  <c r="BG95" i="4"/>
  <c r="BG107" i="4"/>
  <c r="BG19" i="4"/>
  <c r="BG31" i="4"/>
  <c r="BG54" i="4"/>
  <c r="BG66" i="4"/>
  <c r="BG84" i="4"/>
  <c r="BG96" i="4"/>
  <c r="BG20" i="4"/>
  <c r="BG32" i="4"/>
  <c r="BG55" i="4"/>
  <c r="BG67" i="4"/>
  <c r="BG85" i="4"/>
  <c r="BG97" i="4"/>
  <c r="BG21" i="4"/>
  <c r="BG33" i="4"/>
  <c r="BG56" i="4"/>
  <c r="BG68" i="4"/>
  <c r="BG86" i="4"/>
  <c r="BG98" i="4"/>
  <c r="BG22" i="4"/>
  <c r="BG34" i="4"/>
  <c r="BG57" i="4"/>
  <c r="BG75" i="4"/>
  <c r="BG87" i="4"/>
  <c r="BG99" i="4"/>
  <c r="BG23" i="4"/>
  <c r="BG35" i="4"/>
  <c r="BG58" i="4"/>
  <c r="BG76" i="4"/>
  <c r="BG88" i="4"/>
  <c r="BG100" i="4"/>
  <c r="BG24" i="4"/>
  <c r="BG36" i="4"/>
  <c r="BG59" i="4"/>
  <c r="BG77" i="4"/>
  <c r="BG89" i="4"/>
  <c r="BG101" i="4"/>
  <c r="BG13" i="4"/>
  <c r="BG25" i="4"/>
  <c r="BG37" i="4"/>
  <c r="BG60" i="4"/>
  <c r="BG78" i="4"/>
  <c r="BG90" i="4"/>
  <c r="BG102" i="4"/>
  <c r="BG14" i="4"/>
  <c r="BG26" i="4"/>
  <c r="BG38" i="4"/>
  <c r="BG61" i="4"/>
  <c r="BG79" i="4"/>
  <c r="BG91" i="4"/>
  <c r="BG103" i="4"/>
  <c r="BG15" i="4"/>
  <c r="BG27" i="4"/>
  <c r="BG39" i="4"/>
  <c r="BG62" i="4"/>
  <c r="BG80" i="4"/>
  <c r="BG92" i="4"/>
  <c r="BG104" i="4"/>
  <c r="BG16" i="4"/>
  <c r="BG28" i="4"/>
  <c r="BG51" i="4"/>
  <c r="BG63" i="4"/>
  <c r="BG81" i="4"/>
  <c r="BG93" i="4"/>
  <c r="BG105" i="4"/>
  <c r="AJ3" i="4"/>
  <c r="AJ4" i="4"/>
  <c r="AD6" i="4"/>
  <c r="BI4" i="4" l="1"/>
  <c r="BI3" i="4"/>
  <c r="AJ5" i="4"/>
  <c r="AJ6" i="4" s="1"/>
  <c r="BI5" i="4" l="1"/>
  <c r="BI6"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tc={DF8F0CC8-1AF9-4012-B7F4-36585B11904E}</author>
    <author>tc={0B158048-B69D-439E-941A-ACB88D71B12F}</author>
    <author>tc={633C388C-FDF3-417B-95FE-4E8455B0C858}</author>
  </authors>
  <commentList>
    <comment ref="K1" authorId="0" shapeId="0" xr:uid="{DF8F0CC8-1AF9-4012-B7F4-36585B11904E}">
      <text>
        <t>[Threaded comment]
Your version of Excel allows you to read this threaded comment; however, any edits to it will get removed if the file is opened in a newer version of Excel. Learn more: https://go.microsoft.com/fwlink/?linkid=870924
Comment:
    Tags do not always measure the same amount. this can be fixed in the code, however for data processing this will be solved by lining up the data. and by averaging</t>
      </text>
    </comment>
    <comment ref="F3" authorId="1" shapeId="0" xr:uid="{0B158048-B69D-439E-941A-ACB88D71B12F}">
      <text>
        <t>[Threaded comment]
Your version of Excel allows you to read this threaded comment; however, any edits to it will get removed if the file is opened in a newer version of Excel. Learn more: https://go.microsoft.com/fwlink/?linkid=870924
Comment:
    Not full Measurement</t>
      </text>
    </comment>
    <comment ref="F107" authorId="2" shapeId="0" xr:uid="{633C388C-FDF3-417B-95FE-4E8455B0C858}">
      <text>
        <t>[Threaded comment]
Your version of Excel allows you to read this threaded comment; however, any edits to it will get removed if the file is opened in a newer version of Excel. Learn more: https://go.microsoft.com/fwlink/?linkid=870924
Comment:
    Partial measurement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tc={82BD88A2-9545-49FA-8D16-E2603ECA3449}</author>
    <author>tc={2CC16134-6238-44EE-95CC-0BA2B97D140D}</author>
  </authors>
  <commentList>
    <comment ref="F3" authorId="0" shapeId="0" xr:uid="{82BD88A2-9545-49FA-8D16-E2603ECA3449}">
      <text>
        <t>[Threaded comment]
Your version of Excel allows you to read this threaded comment; however, any edits to it will get removed if the file is opened in a newer version of Excel. Learn more: https://go.microsoft.com/fwlink/?linkid=870924
Comment:
    Not full measurement</t>
      </text>
    </comment>
    <comment ref="F202" authorId="1" shapeId="0" xr:uid="{2CC16134-6238-44EE-95CC-0BA2B97D140D}">
      <text>
        <t>[Threaded comment]
Your version of Excel allows you to read this threaded comment; however, any edits to it will get removed if the file is opened in a newer version of Excel. Learn more: https://go.microsoft.com/fwlink/?linkid=870924
Comment:
    Not full measurement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tc={27D633DE-8F61-44E9-8703-68C61A60CAAA}</author>
    <author>tc={5162D78A-C5E1-42BC-AB77-3929FD1BE382}</author>
  </authors>
  <commentList>
    <comment ref="F3" authorId="0" shapeId="0" xr:uid="{27D633DE-8F61-44E9-8703-68C61A60CAAA}">
      <text>
        <t>[Threaded comment]
Your version of Excel allows you to read this threaded comment; however, any edits to it will get removed if the file is opened in a newer version of Excel. Learn more: https://go.microsoft.com/fwlink/?linkid=870924
Comment:
    Not full measurement</t>
      </text>
    </comment>
    <comment ref="F156" authorId="1" shapeId="0" xr:uid="{5162D78A-C5E1-42BC-AB77-3929FD1BE382}">
      <text>
        <t>[Threaded comment]
Your version of Excel allows you to read this threaded comment; however, any edits to it will get removed if the file is opened in a newer version of Excel. Learn more: https://go.microsoft.com/fwlink/?linkid=870924
Comment:
    not a full measurement</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0AF4E8-1A13-4049-9A9B-0191E064939E}" keepAlive="1" name="Query - MiRtest1" description="Connection to the 'MiRtest1' query in the workbook." type="5" refreshedVersion="6" background="1" saveData="1">
    <dbPr connection="Provider=Microsoft.Mashup.OleDb.1;Data Source=$Workbook$;Location=MiRtest1;Extended Properties=&quot;&quot;" command="SELECT * FROM [MiRtest1]"/>
  </connection>
  <connection id="2" xr16:uid="{2710ABDA-D181-4189-9E68-D984C7AC9FF7}" keepAlive="1" name="Query - MiRtest2Cross" description="Connection to the 'MiRtest2Cross' query in the workbook." type="5" refreshedVersion="6" background="1" saveData="1">
    <dbPr connection="Provider=Microsoft.Mashup.OleDb.1;Data Source=$Workbook$;Location=MiRtest2Cross;Extended Properties=&quot;&quot;" command="SELECT * FROM [MiRtest2Cross]"/>
  </connection>
  <connection id="3" xr16:uid="{04481DC2-4213-4954-AC7F-B9A10A04A526}" keepAlive="1" name="Query - Stationary" description="Connection to the 'Stationary' query in the workbook." type="5" refreshedVersion="6" background="1" saveData="1">
    <dbPr connection="Provider=Microsoft.Mashup.OleDb.1;Data Source=$Workbook$;Location=Stationary;Extended Properties=&quot;&quot;" command="SELECT * FROM [Stationary]"/>
  </connection>
</connections>
</file>

<file path=xl/sharedStrings.xml><?xml version="1.0" encoding="utf-8"?>
<sst xmlns="http://schemas.openxmlformats.org/spreadsheetml/2006/main" count="117952" uniqueCount="9743">
  <si>
    <t>Column3</t>
  </si>
  <si>
    <t>Column4.1.1</t>
  </si>
  <si>
    <t>Column4.2</t>
  </si>
  <si>
    <t>Column5.1</t>
  </si>
  <si>
    <t>Column5.2</t>
  </si>
  <si>
    <t>Column5.3</t>
  </si>
  <si>
    <t>Column5.4</t>
  </si>
  <si>
    <t>Column5.5</t>
  </si>
  <si>
    <t>Column5.6</t>
  </si>
  <si>
    <t>Column5.7</t>
  </si>
  <si>
    <t>Column5.8</t>
  </si>
  <si>
    <t>Column5.9</t>
  </si>
  <si>
    <t>Column5.10</t>
  </si>
  <si>
    <t>Column5.11</t>
  </si>
  <si>
    <t>Column5.12</t>
  </si>
  <si>
    <t>Column5.13</t>
  </si>
  <si>
    <t>Column6</t>
  </si>
  <si>
    <t>Column7</t>
  </si>
  <si>
    <t xml:space="preserve"> started location data observation of FF</t>
  </si>
  <si>
    <t>F9</t>
  </si>
  <si>
    <t>8C</t>
  </si>
  <si>
    <t>C7</t>
  </si>
  <si>
    <t xml:space="preserve"> 0xâ€¦4583 location data</t>
  </si>
  <si>
    <t xml:space="preserve"> position</t>
  </si>
  <si>
    <t xml:space="preserve"> distances</t>
  </si>
  <si>
    <t/>
  </si>
  <si>
    <t>distance=Distance{length=2941,</t>
  </si>
  <si>
    <t>8397</t>
  </si>
  <si>
    <t>distance=Distance{length=8418,</t>
  </si>
  <si>
    <t>0C0C</t>
  </si>
  <si>
    <t>distance=Distance{length=9623,</t>
  </si>
  <si>
    <t>1B06</t>
  </si>
  <si>
    <t>distance=Distance{length=12305,</t>
  </si>
  <si>
    <t>distance=Distance{length=8357,</t>
  </si>
  <si>
    <t>distance=Distance{length=9543,</t>
  </si>
  <si>
    <t>distance=Distance{length=12286,</t>
  </si>
  <si>
    <t>distance=Distance{length=2922,</t>
  </si>
  <si>
    <t>distance=Distance{length=8409,</t>
  </si>
  <si>
    <t>distance=Distance{length=9599,</t>
  </si>
  <si>
    <t>distance=Distance{length=12295,</t>
  </si>
  <si>
    <t>distance=Distance{length=2913,</t>
  </si>
  <si>
    <t>distance=Distance{length=8343,</t>
  </si>
  <si>
    <t>distance=Distance{length=9674,</t>
  </si>
  <si>
    <t>distance=Distance{length=12319,</t>
  </si>
  <si>
    <t>distance=Distance{length=2857,</t>
  </si>
  <si>
    <t>distance=Distance{length=8432,</t>
  </si>
  <si>
    <t>distance=Distance{length=9656,</t>
  </si>
  <si>
    <t>distance=Distance{length=12262,</t>
  </si>
  <si>
    <t>distance=Distance{length=2908,</t>
  </si>
  <si>
    <t>distance=Distance{length=8451,</t>
  </si>
  <si>
    <t>distance=Distance{length=2866,</t>
  </si>
  <si>
    <t>distance=Distance{length=12459,</t>
  </si>
  <si>
    <t>distance=Distance{length=2951,</t>
  </si>
  <si>
    <t>distance=Distance{length=8366,</t>
  </si>
  <si>
    <t>distance=Distance{length=12239,</t>
  </si>
  <si>
    <t xml:space="preserve"> 0xâ€¦5106 location data</t>
  </si>
  <si>
    <t>distance=Distance{length=3489,</t>
  </si>
  <si>
    <t>distance=Distance{length=8034,</t>
  </si>
  <si>
    <t>distance=Distance{length=9848,</t>
  </si>
  <si>
    <t xml:space="preserve"> started location data observation of D4</t>
  </si>
  <si>
    <t>F1</t>
  </si>
  <si>
    <t>F0</t>
  </si>
  <si>
    <t>24</t>
  </si>
  <si>
    <t>distance=Distance{length=12342,</t>
  </si>
  <si>
    <t>distance=Distance{length=8025,</t>
  </si>
  <si>
    <t>distance=Distance{length=9857,</t>
  </si>
  <si>
    <t>distance=Distance{length=11929,</t>
  </si>
  <si>
    <t>distance=Distance{length=7936,</t>
  </si>
  <si>
    <t>distance=Distance{length=9895,</t>
  </si>
  <si>
    <t>distance=Distance{length=11962,</t>
  </si>
  <si>
    <t>distance=Distance{length=9642,</t>
  </si>
  <si>
    <t>distance=Distance{length=3461,</t>
  </si>
  <si>
    <t>distance=Distance{length=7982,</t>
  </si>
  <si>
    <t>distance=Distance{length=9876,</t>
  </si>
  <si>
    <t>distance=Distance{length=11972,</t>
  </si>
  <si>
    <t>distance=Distance{length=2955,</t>
  </si>
  <si>
    <t>distance=Distance{length=8381,</t>
  </si>
  <si>
    <t>distance=Distance{length=9590,</t>
  </si>
  <si>
    <t>distance=Distance{length=12375,</t>
  </si>
  <si>
    <t>distance=Distance{length=3471,</t>
  </si>
  <si>
    <t>distance=Distance{length=7997,</t>
  </si>
  <si>
    <t>distance=Distance{length=9871,</t>
  </si>
  <si>
    <t>distance=Distance{length=11859,</t>
  </si>
  <si>
    <t>distance=Distance{length=3002,</t>
  </si>
  <si>
    <t>distance=Distance{length=8390,</t>
  </si>
  <si>
    <t>distance=Distance{length=9637,</t>
  </si>
  <si>
    <t>distance=Distance{length=7922,</t>
  </si>
  <si>
    <t>distance=Distance{length=9881,</t>
  </si>
  <si>
    <t>distance=Distance{length=11887,</t>
  </si>
  <si>
    <t>distance=Distance{length=3044,</t>
  </si>
  <si>
    <t>distance=Distance{length=9665,</t>
  </si>
  <si>
    <t>distance=Distance{length=3480,</t>
  </si>
  <si>
    <t>distance=Distance{length=7987,</t>
  </si>
  <si>
    <t>distance=Distance{length=9904,</t>
  </si>
  <si>
    <t>distance=Distance{length=11901,</t>
  </si>
  <si>
    <t>distance=Distance{length=2880,</t>
  </si>
  <si>
    <t>distance=Distance{length=8362,</t>
  </si>
  <si>
    <t>distance=Distance{length=9557,</t>
  </si>
  <si>
    <t>distance=Distance{length=3475,</t>
  </si>
  <si>
    <t>distance=Distance{length=7992,</t>
  </si>
  <si>
    <t>distance=Distance{length=9900,</t>
  </si>
  <si>
    <t>distance=Distance{length=11840,</t>
  </si>
  <si>
    <t>distance=Distance{length=3012,</t>
  </si>
  <si>
    <t>distance=Distance{length=8423,</t>
  </si>
  <si>
    <t>distance=Distance{length=12328,</t>
  </si>
  <si>
    <t>distance=Distance{length=7950,</t>
  </si>
  <si>
    <t>distance=Distance{length=9829,</t>
  </si>
  <si>
    <t>distance=Distance{length=11864,</t>
  </si>
  <si>
    <t>distance=Distance{length=3040,</t>
  </si>
  <si>
    <t>distance=Distance{length=9628,</t>
  </si>
  <si>
    <t>distance=Distance{length=12290,</t>
  </si>
  <si>
    <t>distance=Distance{length=9820,</t>
  </si>
  <si>
    <t>distance=Distance{length=2890,</t>
  </si>
  <si>
    <t>distance=Distance{length=8427,</t>
  </si>
  <si>
    <t>distance=Distance{length=3494,</t>
  </si>
  <si>
    <t>distance=Distance{length=8001,</t>
  </si>
  <si>
    <t>distance=Distance{length=9909,</t>
  </si>
  <si>
    <t>distance=Distance{length=11873,</t>
  </si>
  <si>
    <t>distance=Distance{length=2937,</t>
  </si>
  <si>
    <t>distance=Distance{length=8399,</t>
  </si>
  <si>
    <t>distance=Distance{length=9604,</t>
  </si>
  <si>
    <t>distance=Distance{length=8376,</t>
  </si>
  <si>
    <t>distance=Distance{length=3518,</t>
  </si>
  <si>
    <t>distance=Distance{length=9834,</t>
  </si>
  <si>
    <t>distance=Distance{length=8076,</t>
  </si>
  <si>
    <t>distance=Distance{length=11943,</t>
  </si>
  <si>
    <t>distance=Distance{length=2862,</t>
  </si>
  <si>
    <t>distance=Distance{length=8385,</t>
  </si>
  <si>
    <t>distance=Distance{length=9609,</t>
  </si>
  <si>
    <t>distance=Distance{length=12234,</t>
  </si>
  <si>
    <t>distance=Distance{length=3457,</t>
  </si>
  <si>
    <t>distance=Distance{length=8020,</t>
  </si>
  <si>
    <t>distance=Distance{length=11854,</t>
  </si>
  <si>
    <t>distance=Distance{length=8413,</t>
  </si>
  <si>
    <t>distance=Distance{length=3485,</t>
  </si>
  <si>
    <t>distance=Distance{length=11892,</t>
  </si>
  <si>
    <t>distance=Distance{length=2932,</t>
  </si>
  <si>
    <t>distance=Distance{length=9595,</t>
  </si>
  <si>
    <t>distance=Distance{length=11920,</t>
  </si>
  <si>
    <t>distance=Distance{length=8371,</t>
  </si>
  <si>
    <t>distance=Distance{length=12300,</t>
  </si>
  <si>
    <t>distance=Distance{length=8048,</t>
  </si>
  <si>
    <t>distance=Distance{length=11868,</t>
  </si>
  <si>
    <t>distance=Distance{length=2974,</t>
  </si>
  <si>
    <t>distance=Distance{length=2983,</t>
  </si>
  <si>
    <t>distance=Distance{length=8324,</t>
  </si>
  <si>
    <t>distance=Distance{length=3054,</t>
  </si>
  <si>
    <t>distance=Distance{length=3503,</t>
  </si>
  <si>
    <t>distance=Distance{length=8011,</t>
  </si>
  <si>
    <t>distance=Distance{length=2904,</t>
  </si>
  <si>
    <t>distance=Distance{length=8352,</t>
  </si>
  <si>
    <t>distance=Distance{length=3499,</t>
  </si>
  <si>
    <t>distance=Distance{length=9862,</t>
  </si>
  <si>
    <t>distance=Distance{length=2894,</t>
  </si>
  <si>
    <t>distance=Distance{length=7973,</t>
  </si>
  <si>
    <t>distance=Distance{length=11915,</t>
  </si>
  <si>
    <t>distance=Distance{length=8460,</t>
  </si>
  <si>
    <t>distance=Distance{length=9567,</t>
  </si>
  <si>
    <t>distance=Distance{length=3428,</t>
  </si>
  <si>
    <t>distance=Distance{length=8053,</t>
  </si>
  <si>
    <t>distance=Distance{length=11906,</t>
  </si>
  <si>
    <t>distance=Distance{length=3026,</t>
  </si>
  <si>
    <t>distance=Distance{length=8404,</t>
  </si>
  <si>
    <t>distance=Distance{length=9632,</t>
  </si>
  <si>
    <t>distance=Distance{length=12272,</t>
  </si>
  <si>
    <t>distance=Distance{length=2927,</t>
  </si>
  <si>
    <t>distance=Distance{length=9548,</t>
  </si>
  <si>
    <t>distance=Distance{length=12309,</t>
  </si>
  <si>
    <t>distance=Distance{length=9923,</t>
  </si>
  <si>
    <t>distance=Distance{length=9585,</t>
  </si>
  <si>
    <t>distance=Distance{length=12323,</t>
  </si>
  <si>
    <t>distance=Distance{length=8029,</t>
  </si>
  <si>
    <t>distance=Distance{length=11934,</t>
  </si>
  <si>
    <t>distance=Distance{length=9576,</t>
  </si>
  <si>
    <t>distance=Distance{length=12351,</t>
  </si>
  <si>
    <t>distance=Distance{length=9890,</t>
  </si>
  <si>
    <t>distance=Distance{length=2871,</t>
  </si>
  <si>
    <t>distance=Distance{length=12370,</t>
  </si>
  <si>
    <t>distance=Distance{length=2885,</t>
  </si>
  <si>
    <t>distance=Distance{length=9684,</t>
  </si>
  <si>
    <t>distance=Distance{length=12347,</t>
  </si>
  <si>
    <t>distance=Distance{length=7964,</t>
  </si>
  <si>
    <t>distance=Distance{length=11882,</t>
  </si>
  <si>
    <t>distance=Distance{length=8338,</t>
  </si>
  <si>
    <t>distance=Distance{length=12408,</t>
  </si>
  <si>
    <t>distance=Distance{length=11896,</t>
  </si>
  <si>
    <t>distance=Distance{length=9581,</t>
  </si>
  <si>
    <t>distance=Distance{length=12281,</t>
  </si>
  <si>
    <t>distance=Distance{length=3021,</t>
  </si>
  <si>
    <t>distance=Distance{length=9679,</t>
  </si>
  <si>
    <t>distance=Distance{length=12356,</t>
  </si>
  <si>
    <t>distance=Distance{length=2918,</t>
  </si>
  <si>
    <t>distance=Distance{length=9689,</t>
  </si>
  <si>
    <t>distance=Distance{length=7978,</t>
  </si>
  <si>
    <t>distance=Distance{length=9886,</t>
  </si>
  <si>
    <t>distance=Distance{length=3063,</t>
  </si>
  <si>
    <t>distance=Distance{length=8329,</t>
  </si>
  <si>
    <t>distance=Distance{length=9651,</t>
  </si>
  <si>
    <t>distance=Distance{length=12333,</t>
  </si>
  <si>
    <t>distance=Distance{length=3466,</t>
  </si>
  <si>
    <t>distance=Distance{length=9825,</t>
  </si>
  <si>
    <t>distance=Distance{length=11831,</t>
  </si>
  <si>
    <t>distance=Distance{length=2876,</t>
  </si>
  <si>
    <t>distance=Distance{length=2969,</t>
  </si>
  <si>
    <t>distance=Distance{length=8348,</t>
  </si>
  <si>
    <t>distance=Distance{length=9660,</t>
  </si>
  <si>
    <t>distance=Distance{length=9839,</t>
  </si>
  <si>
    <t>distance=Distance{length=11939,</t>
  </si>
  <si>
    <t>distance=Distance{length=9810,</t>
  </si>
  <si>
    <t>distance=Distance{length=8015,</t>
  </si>
  <si>
    <t>distance=Distance{length=11835,</t>
  </si>
  <si>
    <t>distance=Distance{length=8465,</t>
  </si>
  <si>
    <t>distance=Distance{length=12225,</t>
  </si>
  <si>
    <t>distance=Distance{length=7945,</t>
  </si>
  <si>
    <t>distance=Distance{length=9806,</t>
  </si>
  <si>
    <t>distance=Distance{length=11976,</t>
  </si>
  <si>
    <t>distance=Distance{length=2946,</t>
  </si>
  <si>
    <t>distance=Distance{length=12276,</t>
  </si>
  <si>
    <t>distance=Distance{length=12220,</t>
  </si>
  <si>
    <t>distance=Distance{length=11845,</t>
  </si>
  <si>
    <t>distance=Distance{length=3442,</t>
  </si>
  <si>
    <t>distance=Distance{length=8395,</t>
  </si>
  <si>
    <t>distance=Distance{length=11925,</t>
  </si>
  <si>
    <t>distance=Distance{length=9937,</t>
  </si>
  <si>
    <t>distance=Distance{length=2979,</t>
  </si>
  <si>
    <t>distance=Distance{length=3452,</t>
  </si>
  <si>
    <t>distance=Distance{length=8039,</t>
  </si>
  <si>
    <t>distance=Distance{length=9853,</t>
  </si>
  <si>
    <t>distance=Distance{length=9618,</t>
  </si>
  <si>
    <t>distance=Distance{length=12389,</t>
  </si>
  <si>
    <t>distance=Distance{length=7968,</t>
  </si>
  <si>
    <t>distance=Distance{length=11953,</t>
  </si>
  <si>
    <t>distance=Distance{length=7959,</t>
  </si>
  <si>
    <t>distance=Distance{length=8437,</t>
  </si>
  <si>
    <t>distance=Distance{length=9646,</t>
  </si>
  <si>
    <t>distance=Distance{length=3007,</t>
  </si>
  <si>
    <t>distance=Distance{length=12380,</t>
  </si>
  <si>
    <t>distance=Distance{length=12258,</t>
  </si>
  <si>
    <t>distance=Distance{length=8006,</t>
  </si>
  <si>
    <t>distance=Distance{length=11826,</t>
  </si>
  <si>
    <t>distance=Distance{length=2838,</t>
  </si>
  <si>
    <t>distance=Distance{length=3508,</t>
  </si>
  <si>
    <t>distance=Distance{length=7940,</t>
  </si>
  <si>
    <t>distance=Distance{length=12337,</t>
  </si>
  <si>
    <t>distance=Distance{length=12267,</t>
  </si>
  <si>
    <t>distance=Distance{length=3035,</t>
  </si>
  <si>
    <t>distance=Distance{length=8446,</t>
  </si>
  <si>
    <t>distance=Distance{length=8058,</t>
  </si>
  <si>
    <t>distance=Distance{length=9914,</t>
  </si>
  <si>
    <t>distance=Distance{length=2815,</t>
  </si>
  <si>
    <t>distance=Distance{length=2899,</t>
  </si>
  <si>
    <t>distance=Distance{length=12314,</t>
  </si>
  <si>
    <t>distance=Distance{length=3433,</t>
  </si>
  <si>
    <t>distance=Distance{length=2965,</t>
  </si>
  <si>
    <t>distance=Distance{length=3372,</t>
  </si>
  <si>
    <t>distance=Distance{length=9571,</t>
  </si>
  <si>
    <t>distance=Distance{length=3330,</t>
  </si>
  <si>
    <t>distance=Distance{length=3306,</t>
  </si>
  <si>
    <t>distance=Distance{length=9754,</t>
  </si>
  <si>
    <t>distance=Distance{length=3203,</t>
  </si>
  <si>
    <t>distance=Distance{length=9731,</t>
  </si>
  <si>
    <t>distance=Distance{length=11784,</t>
  </si>
  <si>
    <t>distance=Distance{length=8498,</t>
  </si>
  <si>
    <t>distance=Distance{length=3175,</t>
  </si>
  <si>
    <t>distance=Distance{length=8484,</t>
  </si>
  <si>
    <t>distance=Distance{length=12511,</t>
  </si>
  <si>
    <t>distance=Distance{length=3161,</t>
  </si>
  <si>
    <t>distance=Distance{length=9717,</t>
  </si>
  <si>
    <t>distance=Distance{length=2852,</t>
  </si>
  <si>
    <t>distance=Distance{length=3100,</t>
  </si>
  <si>
    <t>distance=Distance{length=2782,</t>
  </si>
  <si>
    <t>distance=Distance{length=9703,</t>
  </si>
  <si>
    <t>distance=Distance{length=3087,</t>
  </si>
  <si>
    <t>distance=Distance{length=2749,</t>
  </si>
  <si>
    <t>distance=Distance{length=12417,</t>
  </si>
  <si>
    <t>distance=Distance{length=3091,</t>
  </si>
  <si>
    <t>distance=Distance{length=2768,</t>
  </si>
  <si>
    <t>distance=Distance{length=12412,</t>
  </si>
  <si>
    <t>distance=Distance{length=3058,</t>
  </si>
  <si>
    <t>distance=Distance{length=9693,</t>
  </si>
  <si>
    <t>distance=Distance{length=3241,</t>
  </si>
  <si>
    <t>distance=Distance{length=9698,</t>
  </si>
  <si>
    <t>distance=Distance{length=3082,</t>
  </si>
  <si>
    <t>distance=Distance{length=11611,</t>
  </si>
  <si>
    <t>distance=Distance{length=3691,</t>
  </si>
  <si>
    <t>distance=Distance{length=9750,</t>
  </si>
  <si>
    <t>distance=Distance{length=3109,</t>
  </si>
  <si>
    <t>distance=Distance{length=3658,</t>
  </si>
  <si>
    <t>distance=Distance{length=3105,</t>
  </si>
  <si>
    <t>distance=Distance{length=3447,</t>
  </si>
  <si>
    <t>distance=Distance{length=3142,</t>
  </si>
  <si>
    <t>distance=Distance{length=7917,</t>
  </si>
  <si>
    <t>distance=Distance{length=11583,</t>
  </si>
  <si>
    <t>distance=Distance{length=3189,</t>
  </si>
  <si>
    <t>distance=Distance{length=9670,</t>
  </si>
  <si>
    <t>distance=Distance{length=12384,</t>
  </si>
  <si>
    <t>distance=Distance{length=3213,</t>
  </si>
  <si>
    <t>distance=Distance{length=3096,</t>
  </si>
  <si>
    <t>distance=Distance{length=3166,</t>
  </si>
  <si>
    <t>distance=Distance{length=11564,</t>
  </si>
  <si>
    <t>distance=Distance{length=3016,</t>
  </si>
  <si>
    <t>distance=Distance{length=12422,</t>
  </si>
  <si>
    <t>distance=Distance{length=3217,</t>
  </si>
  <si>
    <t>distance=Distance{length=7954,</t>
  </si>
  <si>
    <t>distance=Distance{length=3227,</t>
  </si>
  <si>
    <t>distance=Distance{length=8320,</t>
  </si>
  <si>
    <t>distance=Distance{length=3236,</t>
  </si>
  <si>
    <t>distance=Distance{length=7903,</t>
  </si>
  <si>
    <t>distance=Distance{length=3283,</t>
  </si>
  <si>
    <t>distance=Distance{length=8310,</t>
  </si>
  <si>
    <t>distance=Distance{length=9745,</t>
  </si>
  <si>
    <t>distance=Distance{length=11578,</t>
  </si>
  <si>
    <t>distance=Distance{length=12244,</t>
  </si>
  <si>
    <t>distance=Distance{length=3222,</t>
  </si>
  <si>
    <t>distance=Distance{length=9562,</t>
  </si>
  <si>
    <t>distance=Distance{length=8287,</t>
  </si>
  <si>
    <t>distance=Distance{length=12159,</t>
  </si>
  <si>
    <t>distance=Distance{length=3250,</t>
  </si>
  <si>
    <t>distance=Distance{length=7893,</t>
  </si>
  <si>
    <t>distance=Distance{length=9510,</t>
  </si>
  <si>
    <t>distance=Distance{length=8250,</t>
  </si>
  <si>
    <t>distance=Distance{length=9712,</t>
  </si>
  <si>
    <t>distance=Distance{length=12215,</t>
  </si>
  <si>
    <t>distance=Distance{length=7814,</t>
  </si>
  <si>
    <t>distance=Distance{length=11531,</t>
  </si>
  <si>
    <t>distance=Distance{length=8226,</t>
  </si>
  <si>
    <t>distance=Distance{length=12178,</t>
  </si>
  <si>
    <t>distance=Distance{length=3255,</t>
  </si>
  <si>
    <t>distance=Distance{length=9482,</t>
  </si>
  <si>
    <t>distance=Distance{length=8208,</t>
  </si>
  <si>
    <t>distance=Distance{length=9796,</t>
  </si>
  <si>
    <t>distance=Distance{length=3292,</t>
  </si>
  <si>
    <t>distance=Distance{length=7771,</t>
  </si>
  <si>
    <t>distance=Distance{length=8179,</t>
  </si>
  <si>
    <t>distance=Distance{length=12201,</t>
  </si>
  <si>
    <t>distance=Distance{length=3325,</t>
  </si>
  <si>
    <t>distance=Distance{length=7753,</t>
  </si>
  <si>
    <t>distance=Distance{length=9553,</t>
  </si>
  <si>
    <t>distance=Distance{length=11498,</t>
  </si>
  <si>
    <t>distance=Distance{length=8189,</t>
  </si>
  <si>
    <t>distance=Distance{length=12150,</t>
  </si>
  <si>
    <t>distance=Distance{length=3358,</t>
  </si>
  <si>
    <t>distance=Distance{length=7776,</t>
  </si>
  <si>
    <t>distance=Distance{length=9496,</t>
  </si>
  <si>
    <t>distance=Distance{length=8184,</t>
  </si>
  <si>
    <t>distance=Distance{length=9764,</t>
  </si>
  <si>
    <t>distance=Distance{length=12084,</t>
  </si>
  <si>
    <t>distance=Distance{length=3386,</t>
  </si>
  <si>
    <t>distance=Distance{length=7785,</t>
  </si>
  <si>
    <t>distance=Distance{length=9477,</t>
  </si>
  <si>
    <t>distance=Distance{length=3274,</t>
  </si>
  <si>
    <t>distance=Distance{length=8147,</t>
  </si>
  <si>
    <t>distance=Distance{length=12112,</t>
  </si>
  <si>
    <t>distance=Distance{length=3424,</t>
  </si>
  <si>
    <t>distance=Distance{length=7781,</t>
  </si>
  <si>
    <t>distance=Distance{length=11400,</t>
  </si>
  <si>
    <t>distance=Distance{length=8072,</t>
  </si>
  <si>
    <t>distance=Distance{length=12136,</t>
  </si>
  <si>
    <t>distance=Distance{length=3382,</t>
  </si>
  <si>
    <t>distance=Distance{length=8095,</t>
  </si>
  <si>
    <t>distance=Distance{length=9768,</t>
  </si>
  <si>
    <t>distance=Distance{length=3410,</t>
  </si>
  <si>
    <t>distance=Distance{length=7748,</t>
  </si>
  <si>
    <t>distance=Distance{length=9431,</t>
  </si>
  <si>
    <t>distance=Distance{length=11264,</t>
  </si>
  <si>
    <t>distance=Distance{length=3438,</t>
  </si>
  <si>
    <t>distance=Distance{length=7767,</t>
  </si>
  <si>
    <t>distance=Distance{length=9440,</t>
  </si>
  <si>
    <t>distance=Distance{length=8090,</t>
  </si>
  <si>
    <t>distance=Distance{length=12028,</t>
  </si>
  <si>
    <t>distance=Distance{length=7682,</t>
  </si>
  <si>
    <t>distance=Distance{length=9412,</t>
  </si>
  <si>
    <t>distance=Distance{length=3536,</t>
  </si>
  <si>
    <t>distance=Distance{length=8104,</t>
  </si>
  <si>
    <t>distance=Distance{length=9707,</t>
  </si>
  <si>
    <t>distance=Distance{length=12061,</t>
  </si>
  <si>
    <t>distance=Distance{length=7706,</t>
  </si>
  <si>
    <t>distance=Distance{length=9379,</t>
  </si>
  <si>
    <t>distance=Distance{length=11348,</t>
  </si>
  <si>
    <t>distance=Distance{length=12009,</t>
  </si>
  <si>
    <t>distance=Distance{length=7696,</t>
  </si>
  <si>
    <t>distance=Distance{length=3077,</t>
  </si>
  <si>
    <t>distance=Distance{length=7734,</t>
  </si>
  <si>
    <t>distance=Distance{length=9421,</t>
  </si>
  <si>
    <t>distance=Distance{length=11414,</t>
  </si>
  <si>
    <t>distance=Distance{length=9374,</t>
  </si>
  <si>
    <t>distance=Distance{length=11339,</t>
  </si>
  <si>
    <t>distance=Distance{length=2960,</t>
  </si>
  <si>
    <t>distance=Distance{length=7668,</t>
  </si>
  <si>
    <t>distance=Distance{length=9337,</t>
  </si>
  <si>
    <t>distance=Distance{length=11344,</t>
  </si>
  <si>
    <t>distance=Distance{length=7649,</t>
  </si>
  <si>
    <t>distance=Distance{length=9313,</t>
  </si>
  <si>
    <t>distance=Distance{length=11386,</t>
  </si>
  <si>
    <t>distance=Distance{length=3527,</t>
  </si>
  <si>
    <t>distance=Distance{length=7931,</t>
  </si>
  <si>
    <t>distance=Distance{length=11812,</t>
  </si>
  <si>
    <t>distance=Distance{length=7626,</t>
  </si>
  <si>
    <t>distance=Distance{length=9257,</t>
  </si>
  <si>
    <t>distance=Distance{length=11301,</t>
  </si>
  <si>
    <t>distance=Distance{length=3550,</t>
  </si>
  <si>
    <t>distance=Distance{length=7664,</t>
  </si>
  <si>
    <t>distance=Distance{length=9252,</t>
  </si>
  <si>
    <t>distance=Distance{length=11297,</t>
  </si>
  <si>
    <t>distance=Distance{length=7926,</t>
  </si>
  <si>
    <t>distance=Distance{length=11803,</t>
  </si>
  <si>
    <t>distance=Distance{length=3541,</t>
  </si>
  <si>
    <t>distance=Distance{length=7574,</t>
  </si>
  <si>
    <t>distance=Distance{length=9220,</t>
  </si>
  <si>
    <t>distance=Distance{length=11278,</t>
  </si>
  <si>
    <t>distance=Distance{length=7607,</t>
  </si>
  <si>
    <t>distance=Distance{length=9224,</t>
  </si>
  <si>
    <t>distance=Distance{length=11189,</t>
  </si>
  <si>
    <t>distance=Distance{length=7861,</t>
  </si>
  <si>
    <t>distance=Distance{length=11821,</t>
  </si>
  <si>
    <t>distance=Distance{length=7603,</t>
  </si>
  <si>
    <t>distance=Distance{length=11217,</t>
  </si>
  <si>
    <t>distance=Distance{length=7851,</t>
  </si>
  <si>
    <t>distance=Distance{length=7612,</t>
  </si>
  <si>
    <t>distance=Distance{length=9196,</t>
  </si>
  <si>
    <t>distance=Distance{length=11175,</t>
  </si>
  <si>
    <t>distance=Distance{length=7809,</t>
  </si>
  <si>
    <t>distance=Distance{length=9182,</t>
  </si>
  <si>
    <t>distance=Distance{length=11765,</t>
  </si>
  <si>
    <t>distance=Distance{length=7523,</t>
  </si>
  <si>
    <t>distance=Distance{length=9201,</t>
  </si>
  <si>
    <t>distance=Distance{length=11179,</t>
  </si>
  <si>
    <t>distance=Distance{length=7837,</t>
  </si>
  <si>
    <t>distance=Distance{length=11699,</t>
  </si>
  <si>
    <t>distance=Distance{length=3400,</t>
  </si>
  <si>
    <t>distance=Distance{length=7556,</t>
  </si>
  <si>
    <t>distance=Distance{length=9135,</t>
  </si>
  <si>
    <t>distance=Distance{length=11147,</t>
  </si>
  <si>
    <t>distance=Distance{length=3128,</t>
  </si>
  <si>
    <t>distance=Distance{length=11667,</t>
  </si>
  <si>
    <t>distance=Distance{length=3822,</t>
  </si>
  <si>
    <t>distance=Distance{length=7565,</t>
  </si>
  <si>
    <t>distance=Distance{length=9154,</t>
  </si>
  <si>
    <t>distance=Distance{length=11137,</t>
  </si>
  <si>
    <t>distance=Distance{length=7828,</t>
  </si>
  <si>
    <t>distance=Distance{length=11681,</t>
  </si>
  <si>
    <t>distance=Distance{length=3124,</t>
  </si>
  <si>
    <t>distance=Distance{length=7701,</t>
  </si>
  <si>
    <t>distance=Distance{length=11625,</t>
  </si>
  <si>
    <t>distance=Distance{length=3827,</t>
  </si>
  <si>
    <t>distance=Distance{length=9149,</t>
  </si>
  <si>
    <t>distance=Distance{length=7547,</t>
  </si>
  <si>
    <t>distance=Distance{length=9060,</t>
  </si>
  <si>
    <t>distance=Distance{length=3138,</t>
  </si>
  <si>
    <t>distance=Distance{length=3133,</t>
  </si>
  <si>
    <t>distance=Distance{length=7757,</t>
  </si>
  <si>
    <t>distance=Distance{length=3859,</t>
  </si>
  <si>
    <t>distance=Distance{length=7477,</t>
  </si>
  <si>
    <t>distance=Distance{length=9116,</t>
  </si>
  <si>
    <t>distance=Distance{length=3869,</t>
  </si>
  <si>
    <t>distance=Distance{length=7486,</t>
  </si>
  <si>
    <t>distance=Distance{length=9065,</t>
  </si>
  <si>
    <t>distance=Distance{length=10992,</t>
  </si>
  <si>
    <t>distance=Distance{length=3147,</t>
  </si>
  <si>
    <t>distance=Distance{length=11616,</t>
  </si>
  <si>
    <t>distance=Distance{length=3906,</t>
  </si>
  <si>
    <t>distance=Distance{length=7500,</t>
  </si>
  <si>
    <t>distance=Distance{length=9055,</t>
  </si>
  <si>
    <t>distance=Distance{length=7453,</t>
  </si>
  <si>
    <t>distance=Distance{length=3180,</t>
  </si>
  <si>
    <t>distance=Distance{length=7715,</t>
  </si>
  <si>
    <t>distance=Distance{length=3883,</t>
  </si>
  <si>
    <t>distance=Distance{length=9009,</t>
  </si>
  <si>
    <t>distance=Distance{length=10931,</t>
  </si>
  <si>
    <t>distance=Distance{length=3887,</t>
  </si>
  <si>
    <t>distance=Distance{length=9018,</t>
  </si>
  <si>
    <t>distance=Distance{length=7678,</t>
  </si>
  <si>
    <t>distance=Distance{length=11489,</t>
  </si>
  <si>
    <t>distance=Distance{length=3911,</t>
  </si>
  <si>
    <t>distance=Distance{length=7538,</t>
  </si>
  <si>
    <t>distance=Distance{length=8953,</t>
  </si>
  <si>
    <t>distance=Distance{length=9515,</t>
  </si>
  <si>
    <t>distance=Distance{length=3269,</t>
  </si>
  <si>
    <t>distance=Distance{length=7654,</t>
  </si>
  <si>
    <t>distance=Distance{length=9529,</t>
  </si>
  <si>
    <t>distance=Distance{length=11639,</t>
  </si>
  <si>
    <t>distance=Distance{length=3799,</t>
  </si>
  <si>
    <t>distance=Distance{length=7495,</t>
  </si>
  <si>
    <t>distance=Distance{length=8882,</t>
  </si>
  <si>
    <t>distance=Distance{length=10837,</t>
  </si>
  <si>
    <t>distance=Distance{length=11512,</t>
  </si>
  <si>
    <t>distance=Distance{length=3790,</t>
  </si>
  <si>
    <t>distance=Distance{length=7528,</t>
  </si>
  <si>
    <t>distance=Distance{length=8915,</t>
  </si>
  <si>
    <t>distance=Distance{length=10926,</t>
  </si>
  <si>
    <t>distance=Distance{length=9473,</t>
  </si>
  <si>
    <t>distance=Distance{length=11569,</t>
  </si>
  <si>
    <t>distance=Distance{length=3850,</t>
  </si>
  <si>
    <t>distance=Distance{length=7491,</t>
  </si>
  <si>
    <t>distance=Distance{length=8929,</t>
  </si>
  <si>
    <t>distance=Distance{length=3944,</t>
  </si>
  <si>
    <t>distance=Distance{length=7444,</t>
  </si>
  <si>
    <t>distance=Distance{length=10814,</t>
  </si>
  <si>
    <t>distance=Distance{length=9388,</t>
  </si>
  <si>
    <t>distance=Distance{length=3696,</t>
  </si>
  <si>
    <t>distance=Distance{length=7458,</t>
  </si>
  <si>
    <t>distance=Distance{length=8896,</t>
  </si>
  <si>
    <t>distance=Distance{length=9435,</t>
  </si>
  <si>
    <t>distance=Distance{length=11475,</t>
  </si>
  <si>
    <t>distance=Distance{length=3705,</t>
  </si>
  <si>
    <t>distance=Distance{length=8859,</t>
  </si>
  <si>
    <t>distance=Distance{length=3311,</t>
  </si>
  <si>
    <t>distance=Distance{length=7673,</t>
  </si>
  <si>
    <t>distance=Distance{length=11447,</t>
  </si>
  <si>
    <t>distance=Distance{length=7397,</t>
  </si>
  <si>
    <t>distance=Distance{length=10767,</t>
  </si>
  <si>
    <t>distance=Distance{length=7593,</t>
  </si>
  <si>
    <t>distance=Distance{length=11372,</t>
  </si>
  <si>
    <t>distance=Distance{length=3715,</t>
  </si>
  <si>
    <t>distance=Distance{length=7420,</t>
  </si>
  <si>
    <t>distance=Distance{length=8911,</t>
  </si>
  <si>
    <t>distance=Distance{length=9454,</t>
  </si>
  <si>
    <t>distance=Distance{length=3743,</t>
  </si>
  <si>
    <t>distance=Distance{length=7378,</t>
  </si>
  <si>
    <t>distance=Distance{length=8873,</t>
  </si>
  <si>
    <t>distance=Distance{length=10710,</t>
  </si>
  <si>
    <t>distance=Distance{length=11428,</t>
  </si>
  <si>
    <t>distance=Distance{length=7588,</t>
  </si>
  <si>
    <t>distance=Distance{length=9426,</t>
  </si>
  <si>
    <t>distance=Distance{length=11358,</t>
  </si>
  <si>
    <t>distance=Distance{length=3724,</t>
  </si>
  <si>
    <t>distance=Distance{length=7430,</t>
  </si>
  <si>
    <t>distance=Distance{length=8836,</t>
  </si>
  <si>
    <t>distance=Distance{length=9393,</t>
  </si>
  <si>
    <t>distance=Distance{length=11423,</t>
  </si>
  <si>
    <t>distance=Distance{length=7411,</t>
  </si>
  <si>
    <t>distance=Distance{length=8807,</t>
  </si>
  <si>
    <t>distance=Distance{length=9365,</t>
  </si>
  <si>
    <t>distance=Distance{length=3832,</t>
  </si>
  <si>
    <t>distance=Distance{length=7448,</t>
  </si>
  <si>
    <t>distance=Distance{length=8831,</t>
  </si>
  <si>
    <t>distance=Distance{length=10645,</t>
  </si>
  <si>
    <t>distance=Distance{length=9341,</t>
  </si>
  <si>
    <t>distance=Distance{length=11353,</t>
  </si>
  <si>
    <t>distance=Distance{length=9290,</t>
  </si>
  <si>
    <t>distance=Distance{length=3846,</t>
  </si>
  <si>
    <t>distance=Distance{length=7364,</t>
  </si>
  <si>
    <t>distance=Distance{length=8798,</t>
  </si>
  <si>
    <t>distance=Distance{length=3878,</t>
  </si>
  <si>
    <t>distance=Distance{length=3663,</t>
  </si>
  <si>
    <t>distance=Distance{length=9360,</t>
  </si>
  <si>
    <t>distance=Distance{length=11283,</t>
  </si>
  <si>
    <t>distance=Distance{length=3925,</t>
  </si>
  <si>
    <t>distance=Distance{length=7387,</t>
  </si>
  <si>
    <t>distance=Distance{length=8789,</t>
  </si>
  <si>
    <t>distance=Distance{length=10546,</t>
  </si>
  <si>
    <t>distance=Distance{length=3569,</t>
  </si>
  <si>
    <t>distance=Distance{length=7560,</t>
  </si>
  <si>
    <t>distance=Distance{length=9285,</t>
  </si>
  <si>
    <t>distance=Distance{length=11194,</t>
  </si>
  <si>
    <t>distance=Distance{length=7416,</t>
  </si>
  <si>
    <t>distance=Distance{length=8812,</t>
  </si>
  <si>
    <t>distance=Distance{length=3995,</t>
  </si>
  <si>
    <t>distance=Distance{length=11236,</t>
  </si>
  <si>
    <t>distance=Distance{length=3962,</t>
  </si>
  <si>
    <t>distance=Distance{length=7331,</t>
  </si>
  <si>
    <t>distance=Distance{length=8775,</t>
  </si>
  <si>
    <t>distance=Distance{length=4038,</t>
  </si>
  <si>
    <t>distance=Distance{length=7552,</t>
  </si>
  <si>
    <t>distance=Distance{length=9327,</t>
  </si>
  <si>
    <t>distance=Distance{length=11222,</t>
  </si>
  <si>
    <t>distance=Distance{length=4019,</t>
  </si>
  <si>
    <t>distance=Distance{length=7345,</t>
  </si>
  <si>
    <t>distance=Distance{length=8793,</t>
  </si>
  <si>
    <t>distance=Distance{length=10527,</t>
  </si>
  <si>
    <t>distance=Distance{length=11208,</t>
  </si>
  <si>
    <t>distance=Distance{length=4005,</t>
  </si>
  <si>
    <t>distance=Distance{length=7298,</t>
  </si>
  <si>
    <t>distance=Distance{length=8728,</t>
  </si>
  <si>
    <t>distance=Distance{length=4033,</t>
  </si>
  <si>
    <t>distance=Distance{length=4047,</t>
  </si>
  <si>
    <t>distance=Distance{length=8732,</t>
  </si>
  <si>
    <t>distance=Distance{length=4056,</t>
  </si>
  <si>
    <t>distance=Distance{length=7505,</t>
  </si>
  <si>
    <t>distance=Distance{length=9229,</t>
  </si>
  <si>
    <t>distance=Distance{length=11184,</t>
  </si>
  <si>
    <t>distance=Distance{length=4075,</t>
  </si>
  <si>
    <t>distance=Distance{length=8756,</t>
  </si>
  <si>
    <t>distance=Distance{length=10396,</t>
  </si>
  <si>
    <t>distance=Distance{length=3719,</t>
  </si>
  <si>
    <t>distance=Distance{length=9215,</t>
  </si>
  <si>
    <t>distance=Distance{length=11123,</t>
  </si>
  <si>
    <t>distance=Distance{length=4089,</t>
  </si>
  <si>
    <t>distance=Distance{length=7350,</t>
  </si>
  <si>
    <t>distance=Distance{length=8770,</t>
  </si>
  <si>
    <t>distance=Distance{length=11090,</t>
  </si>
  <si>
    <t>distance=Distance{length=4080,</t>
  </si>
  <si>
    <t>distance=Distance{length=7308,</t>
  </si>
  <si>
    <t>distance=Distance{length=8737,</t>
  </si>
  <si>
    <t>distance=Distance{length=9262,</t>
  </si>
  <si>
    <t>distance=Distance{length=4066,</t>
  </si>
  <si>
    <t>distance=Distance{length=8845,</t>
  </si>
  <si>
    <t>distance=Distance{length=10406,</t>
  </si>
  <si>
    <t>distance=Distance{length=4014,</t>
  </si>
  <si>
    <t>distance=Distance{length=7462,</t>
  </si>
  <si>
    <t>distance=Distance{length=9295,</t>
  </si>
  <si>
    <t>distance=Distance{length=11250,</t>
  </si>
  <si>
    <t>distance=Distance{length=7275,</t>
  </si>
  <si>
    <t>distance=Distance{length=8746,</t>
  </si>
  <si>
    <t>distance=Distance{length=4150,</t>
  </si>
  <si>
    <t>distance=Distance{length=4131,</t>
  </si>
  <si>
    <t>distance=Distance{length=10415,</t>
  </si>
  <si>
    <t>distance=Distance{length=3958,</t>
  </si>
  <si>
    <t>distance=Distance{length=7514,</t>
  </si>
  <si>
    <t>distance=Distance{length=11086,</t>
  </si>
  <si>
    <t>distance=Distance{length=4145,</t>
  </si>
  <si>
    <t>distance=Distance{length=7303,</t>
  </si>
  <si>
    <t>distance=Distance{length=8718,</t>
  </si>
  <si>
    <t>distance=Distance{length=10363,</t>
  </si>
  <si>
    <t>distance=Distance{length=11142,</t>
  </si>
  <si>
    <t>distance=Distance{length=4099,</t>
  </si>
  <si>
    <t>distance=Distance{length=7326,</t>
  </si>
  <si>
    <t>distance=Distance{length=3729,</t>
  </si>
  <si>
    <t>distance=Distance{length=11128,</t>
  </si>
  <si>
    <t>distance=Distance{length=4178,</t>
  </si>
  <si>
    <t>distance=Distance{length=7284,</t>
  </si>
  <si>
    <t>distance=Distance{length=4497,</t>
  </si>
  <si>
    <t>distance=Distance{length=7467,</t>
  </si>
  <si>
    <t>distance=Distance{length=11118,</t>
  </si>
  <si>
    <t>distance=Distance{length=4169,</t>
  </si>
  <si>
    <t>distance=Distance{length=7265,</t>
  </si>
  <si>
    <t>distance=Distance{length=8723,</t>
  </si>
  <si>
    <t>distance=Distance{length=10382,</t>
  </si>
  <si>
    <t>distance=Distance{length=9163,</t>
  </si>
  <si>
    <t>distance=Distance{length=4174,</t>
  </si>
  <si>
    <t>distance=Distance{length=7280,</t>
  </si>
  <si>
    <t>distance=Distance{length=10354,</t>
  </si>
  <si>
    <t>distance=Distance{length=7472,</t>
  </si>
  <si>
    <t>distance=Distance{length=9177,</t>
  </si>
  <si>
    <t>distance=Distance{length=11011,</t>
  </si>
  <si>
    <t>distance=Distance{length=4192,</t>
  </si>
  <si>
    <t>distance=Distance{length=7312,</t>
  </si>
  <si>
    <t>distance=Distance{length=10246,</t>
  </si>
  <si>
    <t>distance=Distance{length=3977,</t>
  </si>
  <si>
    <t>distance=Distance{length=9173,</t>
  </si>
  <si>
    <t>distance=Distance{length=11025,</t>
  </si>
  <si>
    <t>distance=Distance{length=7242,</t>
  </si>
  <si>
    <t>distance=Distance{length=10349,</t>
  </si>
  <si>
    <t>distance=Distance{length=3672,</t>
  </si>
  <si>
    <t>distance=Distance{length=10997,</t>
  </si>
  <si>
    <t>distance=Distance{length=3555,</t>
  </si>
  <si>
    <t>distance=Distance{length=9168,</t>
  </si>
  <si>
    <t>distance=Distance{length=4248,</t>
  </si>
  <si>
    <t>distance=Distance{length=7237,</t>
  </si>
  <si>
    <t>distance=Distance{length=8681,</t>
  </si>
  <si>
    <t>distance=Distance{length=10288,</t>
  </si>
  <si>
    <t>distance=Distance{length=4206,</t>
  </si>
  <si>
    <t>distance=Distance{length=7261,</t>
  </si>
  <si>
    <t>distance=Distance{length=8629,</t>
  </si>
  <si>
    <t>distance=Distance{length=10279,</t>
  </si>
  <si>
    <t>distance=Distance{length=3607,</t>
  </si>
  <si>
    <t>distance=Distance{length=10959,</t>
  </si>
  <si>
    <t>distance=Distance{length=7256,</t>
  </si>
  <si>
    <t>distance=Distance{length=8685,</t>
  </si>
  <si>
    <t>distance=Distance{length=10302,</t>
  </si>
  <si>
    <t>distance=Distance{length=3761,</t>
  </si>
  <si>
    <t>distance=Distance{length=9140,</t>
  </si>
  <si>
    <t>distance=Distance{length=11048,</t>
  </si>
  <si>
    <t>distance=Distance{length=4239,</t>
  </si>
  <si>
    <t>distance=Distance{length=8657,</t>
  </si>
  <si>
    <t>distance=Distance{length=10293,</t>
  </si>
  <si>
    <t>distance=Distance{length=3766,</t>
  </si>
  <si>
    <t>distance=Distance{length=9126,</t>
  </si>
  <si>
    <t>distance=Distance{length=11062,</t>
  </si>
  <si>
    <t>distance=Distance{length=4253,</t>
  </si>
  <si>
    <t>distance=Distance{length=7251,</t>
  </si>
  <si>
    <t>distance=Distance{length=10345,</t>
  </si>
  <si>
    <t>distance=Distance{length=3513,</t>
  </si>
  <si>
    <t>distance=Distance{length=9159,</t>
  </si>
  <si>
    <t>distance=Distance{length=10982,</t>
  </si>
  <si>
    <t>distance=Distance{length=4243,</t>
  </si>
  <si>
    <t>distance=Distance{length=7233,</t>
  </si>
  <si>
    <t>distance=Distance{length=8690,</t>
  </si>
  <si>
    <t>distance=Distance{length=7434,</t>
  </si>
  <si>
    <t>distance=Distance{length=9107,</t>
  </si>
  <si>
    <t>distance=Distance{length=11029,</t>
  </si>
  <si>
    <t>distance=Distance{length=4225,</t>
  </si>
  <si>
    <t>distance=Distance{length=7270,</t>
  </si>
  <si>
    <t>distance=Distance{length=10237,</t>
  </si>
  <si>
    <t>distance=Distance{length=3639,</t>
  </si>
  <si>
    <t>distance=Distance{length=9144,</t>
  </si>
  <si>
    <t>distance=Distance{length=11053,</t>
  </si>
  <si>
    <t>distance=Distance{length=10945,</t>
  </si>
  <si>
    <t>distance=Distance{length=8671,</t>
  </si>
  <si>
    <t>distance=Distance{length=10307,</t>
  </si>
  <si>
    <t>distance=Distance{length=10260,</t>
  </si>
  <si>
    <t>distance=Distance{length=3948,</t>
  </si>
  <si>
    <t>distance=Distance{length=10921,</t>
  </si>
  <si>
    <t>distance=Distance{length=3981,</t>
  </si>
  <si>
    <t>distance=Distance{length=7392,</t>
  </si>
  <si>
    <t>distance=Distance{length=10987,</t>
  </si>
  <si>
    <t>distance=Distance{length=4271,</t>
  </si>
  <si>
    <t>distance=Distance{length=7205,</t>
  </si>
  <si>
    <t>distance=Distance{length=8709,</t>
  </si>
  <si>
    <t>distance=Distance{length=7439,</t>
  </si>
  <si>
    <t>distance=Distance{length=10907,</t>
  </si>
  <si>
    <t>distance=Distance{length=7181,</t>
  </si>
  <si>
    <t>distance=Distance{length=8714,</t>
  </si>
  <si>
    <t>distance=Distance{length=3991,</t>
  </si>
  <si>
    <t>distance=Distance{length=9028,</t>
  </si>
  <si>
    <t>distance=Distance{length=10978,</t>
  </si>
  <si>
    <t>distance=Distance{length=7190,</t>
  </si>
  <si>
    <t>distance=Distance{length=3785,</t>
  </si>
  <si>
    <t>distance=Distance{length=9079,</t>
  </si>
  <si>
    <t>distance=Distance{length=7219,</t>
  </si>
  <si>
    <t>distance=Distance{length=8742,</t>
  </si>
  <si>
    <t>distance=Distance{length=3967,</t>
  </si>
  <si>
    <t>distance=Distance{length=4229,</t>
  </si>
  <si>
    <t>distance=Distance{length=8803,</t>
  </si>
  <si>
    <t>distance=Distance{length=10340,</t>
  </si>
  <si>
    <t>distance=Distance{length=4220,</t>
  </si>
  <si>
    <t>distance=Distance{length=9042,</t>
  </si>
  <si>
    <t>distance=Distance{length=4234,</t>
  </si>
  <si>
    <t>distance=Distance{length=7209,</t>
  </si>
  <si>
    <t>distance=Distance{length=4042,</t>
  </si>
  <si>
    <t>distance=Distance{length=10917,</t>
  </si>
  <si>
    <t>distance=Distance{length=7186,</t>
  </si>
  <si>
    <t>distance=Distance{length=8760,</t>
  </si>
  <si>
    <t>distance=Distance{length=9098,</t>
  </si>
  <si>
    <t>distance=Distance{length=11015,</t>
  </si>
  <si>
    <t>distance=Distance{length=7176,</t>
  </si>
  <si>
    <t>distance=Distance{length=8779,</t>
  </si>
  <si>
    <t>distance=Distance{length=4023,</t>
  </si>
  <si>
    <t>distance=Distance{length=7425,</t>
  </si>
  <si>
    <t>distance=Distance{length=9033,</t>
  </si>
  <si>
    <t>distance=Distance{length=4216,</t>
  </si>
  <si>
    <t>distance=Distance{length=7153,</t>
  </si>
  <si>
    <t>distance=Distance{length=7228,</t>
  </si>
  <si>
    <t>distance=Distance{length=4028,</t>
  </si>
  <si>
    <t>distance=Distance{length=9121,</t>
  </si>
  <si>
    <t>distance=Distance{length=4286,</t>
  </si>
  <si>
    <t>distance=Distance{length=10954,</t>
  </si>
  <si>
    <t>distance=Distance{length=8765,</t>
  </si>
  <si>
    <t>distance=Distance{length=9088,</t>
  </si>
  <si>
    <t>distance=Distance{length=4262,</t>
  </si>
  <si>
    <t>distance=Distance{length=8751,</t>
  </si>
  <si>
    <t>distance=Distance{length=10335,</t>
  </si>
  <si>
    <t>distance=Distance{length=3939,</t>
  </si>
  <si>
    <t>distance=Distance{length=10968,</t>
  </si>
  <si>
    <t>distance=Distance{length=8695,</t>
  </si>
  <si>
    <t>distance=Distance{length=4009,</t>
  </si>
  <si>
    <t>distance=Distance{length=9004,</t>
  </si>
  <si>
    <t>distance=Distance{length=7195,</t>
  </si>
  <si>
    <t>distance=Distance{length=4000,</t>
  </si>
  <si>
    <t>distance=Distance{length=9130,</t>
  </si>
  <si>
    <t>distance=Distance{length=4211,</t>
  </si>
  <si>
    <t>distance=Distance{length=8784,</t>
  </si>
  <si>
    <t>distance=Distance{length=7481,</t>
  </si>
  <si>
    <t>distance=Distance{length=9000,</t>
  </si>
  <si>
    <t>distance=Distance{length=3855,</t>
  </si>
  <si>
    <t>distance=Distance{length=9069,</t>
  </si>
  <si>
    <t>distance=Distance{length=10950,</t>
  </si>
  <si>
    <t>distance=Distance{length=4295,</t>
  </si>
  <si>
    <t>distance=Distance{length=7148,</t>
  </si>
  <si>
    <t>distance=Distance{length=4103,</t>
  </si>
  <si>
    <t>distance=Distance{length=10898,</t>
  </si>
  <si>
    <t>distance=Distance{length=7406,</t>
  </si>
  <si>
    <t>distance=Distance{length=10870,</t>
  </si>
  <si>
    <t>distance=Distance{length=4215,</t>
  </si>
  <si>
    <t>distance=Distance{length=10936,</t>
  </si>
  <si>
    <t>distance=Distance{length=4309,</t>
  </si>
  <si>
    <t>distance=Distance{length=7129,</t>
  </si>
  <si>
    <t>distance=Distance{length=10180,</t>
  </si>
  <si>
    <t>distance=Distance{length=4202,</t>
  </si>
  <si>
    <t>distance=Distance{length=4337,</t>
  </si>
  <si>
    <t>distance=Distance{length=7144,</t>
  </si>
  <si>
    <t>distance=Distance{length=8662,</t>
  </si>
  <si>
    <t>distance=Distance{length=10167,</t>
  </si>
  <si>
    <t>distance=Distance{length=3579,</t>
  </si>
  <si>
    <t>distance=Distance{length=7383,</t>
  </si>
  <si>
    <t>distance=Distance{length=10851,</t>
  </si>
  <si>
    <t>distance=Distance{length=4346,</t>
  </si>
  <si>
    <t>distance=Distance{length=3611,</t>
  </si>
  <si>
    <t>distance=Distance{length=7373,</t>
  </si>
  <si>
    <t>distance=Distance{length=8995,</t>
  </si>
  <si>
    <t>distance=Distance{length=10823,</t>
  </si>
  <si>
    <t>distance=Distance{length=4440,</t>
  </si>
  <si>
    <t>distance=Distance{length=3677,</t>
  </si>
  <si>
    <t>distance=Distance{length=10776,</t>
  </si>
  <si>
    <t>distance=Distance{length=7120,</t>
  </si>
  <si>
    <t>distance=Distance{length=8601,</t>
  </si>
  <si>
    <t>distance=Distance{length=10101,</t>
  </si>
  <si>
    <t>distance=Distance{length=10771,</t>
  </si>
  <si>
    <t>distance=Distance{length=4478,</t>
  </si>
  <si>
    <t>distance=Distance{length=8653,</t>
  </si>
  <si>
    <t>distance=Distance{length=10734,</t>
  </si>
  <si>
    <t>distance=Distance{length=4539,</t>
  </si>
  <si>
    <t>distance=Distance{length=8573,</t>
  </si>
  <si>
    <t>distance=Distance{length=8957,</t>
  </si>
  <si>
    <t>distance=Distance{length=7294,</t>
  </si>
  <si>
    <t>distance=Distance{length=10668,</t>
  </si>
  <si>
    <t>distance=Distance{length=4623,</t>
  </si>
  <si>
    <t>distance=Distance{length=7167,</t>
  </si>
  <si>
    <t>distance=Distance{length=8488,</t>
  </si>
  <si>
    <t>distance=Distance{length=4675,</t>
  </si>
  <si>
    <t>distance=Distance{length=7134,</t>
  </si>
  <si>
    <t>distance=Distance{length=8474,</t>
  </si>
  <si>
    <t>distance=Distance{length=8976,</t>
  </si>
  <si>
    <t>distance=Distance{length=10612,</t>
  </si>
  <si>
    <t>distance=Distance{length=4694,</t>
  </si>
  <si>
    <t>distance=Distance{length=8540,</t>
  </si>
  <si>
    <t>distance=Distance{length=8906,</t>
  </si>
  <si>
    <t>distance=Distance{length=10631,</t>
  </si>
  <si>
    <t>distance=Distance{length=4731,</t>
  </si>
  <si>
    <t>distance=Distance{length=7083,</t>
  </si>
  <si>
    <t>distance=Distance{length=9787,</t>
  </si>
  <si>
    <t>distance=Distance{length=8892,</t>
  </si>
  <si>
    <t>distance=Distance{length=10518,</t>
  </si>
  <si>
    <t>distance=Distance{length=7040,</t>
  </si>
  <si>
    <t>distance=Distance{length=4108,</t>
  </si>
  <si>
    <t>distance=Distance{length=10457,</t>
  </si>
  <si>
    <t>distance=Distance{length=4736,</t>
  </si>
  <si>
    <t>distance=Distance{length=7054,</t>
  </si>
  <si>
    <t>distance=Distance{length=8479,</t>
  </si>
  <si>
    <t>distance=Distance{length=4122,</t>
  </si>
  <si>
    <t>distance=Distance{length=10387,</t>
  </si>
  <si>
    <t>distance=Distance{length=4712,</t>
  </si>
  <si>
    <t>distance=Distance{length=6993,</t>
  </si>
  <si>
    <t>distance=Distance{length=10359,</t>
  </si>
  <si>
    <t>distance=Distance{length=4703,</t>
  </si>
  <si>
    <t>distance=Distance{length=6961,</t>
  </si>
  <si>
    <t>distance=Distance{length=4257,</t>
  </si>
  <si>
    <t>distance=Distance{length=7101,</t>
  </si>
  <si>
    <t>distance=Distance{length=10227,</t>
  </si>
  <si>
    <t>distance=Distance{length=4797,</t>
  </si>
  <si>
    <t>distance=Distance{length=6975,</t>
  </si>
  <si>
    <t>distance=Distance{length=10204,</t>
  </si>
  <si>
    <t>distance=Distance{length=4825,</t>
  </si>
  <si>
    <t>distance=Distance{length=6956,</t>
  </si>
  <si>
    <t>distance=Distance{length=7073,</t>
  </si>
  <si>
    <t>distance=Distance{length=10194,</t>
  </si>
  <si>
    <t>distance=Distance{length=4905,</t>
  </si>
  <si>
    <t>distance=Distance{length=6886,</t>
  </si>
  <si>
    <t>distance=Distance{length=7022,</t>
  </si>
  <si>
    <t>distance=Distance{length=10139,</t>
  </si>
  <si>
    <t>distance=Distance{length=4961,</t>
  </si>
  <si>
    <t>distance=Distance{length=6942,</t>
  </si>
  <si>
    <t>distance=Distance{length=4417,</t>
  </si>
  <si>
    <t>distance=Distance{length=7012,</t>
  </si>
  <si>
    <t>distance=Distance{length=8549,</t>
  </si>
  <si>
    <t>distance=Distance{length=10059,</t>
  </si>
  <si>
    <t>distance=Distance{length=4993,</t>
  </si>
  <si>
    <t>distance=Distance{length=6834,</t>
  </si>
  <si>
    <t>distance=Distance{length=9248,</t>
  </si>
  <si>
    <t>distance=Distance{length=4511,</t>
  </si>
  <si>
    <t>distance=Distance{length=9951,</t>
  </si>
  <si>
    <t>distance=Distance{length=5092,</t>
  </si>
  <si>
    <t>distance=Distance{length=6839,</t>
  </si>
  <si>
    <t>distance=Distance{length=8297,</t>
  </si>
  <si>
    <t>distance=Distance{length=9238,</t>
  </si>
  <si>
    <t>distance=Distance{length=4548,</t>
  </si>
  <si>
    <t>distance=Distance{length=6989,</t>
  </si>
  <si>
    <t>distance=Distance{length=8502,</t>
  </si>
  <si>
    <t>distance=Distance{length=5110,</t>
  </si>
  <si>
    <t>distance=Distance{length=6806,</t>
  </si>
  <si>
    <t>distance=Distance{length=8301,</t>
  </si>
  <si>
    <t>distance=Distance{length=4572,</t>
  </si>
  <si>
    <t>distance=Distance{length=6979,</t>
  </si>
  <si>
    <t>distance=Distance{length=5237,</t>
  </si>
  <si>
    <t>distance=Distance{length=6727,</t>
  </si>
  <si>
    <t>distance=Distance{length=8240,</t>
  </si>
  <si>
    <t>distance=Distance{length=4656,</t>
  </si>
  <si>
    <t>distance=Distance{length=6900,</t>
  </si>
  <si>
    <t>distance=Distance{length=5312,</t>
  </si>
  <si>
    <t>distance=Distance{length=8278,</t>
  </si>
  <si>
    <t>distance=Distance{length=4769,</t>
  </si>
  <si>
    <t>distance=Distance{length=6867,</t>
  </si>
  <si>
    <t>distance=Distance{length=5382,</t>
  </si>
  <si>
    <t>distance=Distance{length=6736,</t>
  </si>
  <si>
    <t>distance=Distance{length=8217,</t>
  </si>
  <si>
    <t>distance=Distance{length=4806,</t>
  </si>
  <si>
    <t>distance=Distance{length=5476,</t>
  </si>
  <si>
    <t>distance=Distance{length=6708,</t>
  </si>
  <si>
    <t>distance=Distance{length=8165,</t>
  </si>
  <si>
    <t>distance=Distance{length=8925,</t>
  </si>
  <si>
    <t>distance=Distance{length=4937,</t>
  </si>
  <si>
    <t>distance=Distance{length=6802,</t>
  </si>
  <si>
    <t>distance=Distance{length=5584,</t>
  </si>
  <si>
    <t>distance=Distance{length=6652,</t>
  </si>
  <si>
    <t>distance=Distance{length=8151,</t>
  </si>
  <si>
    <t>distance=Distance{length=4947,</t>
  </si>
  <si>
    <t>distance=Distance{length=6755,</t>
  </si>
  <si>
    <t>distance=Distance{length=8269,</t>
  </si>
  <si>
    <t>distance=Distance{length=9304,</t>
  </si>
  <si>
    <t>distance=Distance{length=5635,</t>
  </si>
  <si>
    <t>distance=Distance{length=6567,</t>
  </si>
  <si>
    <t>distance=Distance{length=8133,</t>
  </si>
  <si>
    <t>distance=Distance{length=5063,</t>
  </si>
  <si>
    <t>distance=Distance{length=8231,</t>
  </si>
  <si>
    <t>distance=Distance{length=5734,</t>
  </si>
  <si>
    <t>distance=Distance{length=6642,</t>
  </si>
  <si>
    <t>distance=Distance{length=8067,</t>
  </si>
  <si>
    <t>distance=Distance{length=5195,</t>
  </si>
  <si>
    <t>distance=Distance{length=8170,</t>
  </si>
  <si>
    <t>distance=Distance{length=5832,</t>
  </si>
  <si>
    <t>distance=Distance{length=6558,</t>
  </si>
  <si>
    <t>distance=Distance{length=8100,</t>
  </si>
  <si>
    <t>distance=Distance{length=5303,</t>
  </si>
  <si>
    <t>distance=Distance{length=6656,</t>
  </si>
  <si>
    <t>distance=Distance{length=5921,</t>
  </si>
  <si>
    <t>distance=Distance{length=6553,</t>
  </si>
  <si>
    <t>distance=Distance{length=5344,</t>
  </si>
  <si>
    <t>distance=Distance{length=6628,</t>
  </si>
  <si>
    <t>distance=Distance{length=6010,</t>
  </si>
  <si>
    <t>distance=Distance{length=6473,</t>
  </si>
  <si>
    <t>distance=Distance{length=8203,</t>
  </si>
  <si>
    <t>distance=Distance{length=5438,</t>
  </si>
  <si>
    <t>distance=Distance{length=6525,</t>
  </si>
  <si>
    <t>distance=Distance{length=8142,</t>
  </si>
  <si>
    <t>distance=Distance{length=6118,</t>
  </si>
  <si>
    <t>distance=Distance{length=6506,</t>
  </si>
  <si>
    <t>distance=Distance{length=8161,</t>
  </si>
  <si>
    <t>distance=Distance{length=5527,</t>
  </si>
  <si>
    <t>distance=Distance{length=6530,</t>
  </si>
  <si>
    <t>distance=Distance{length=6235,</t>
  </si>
  <si>
    <t>distance=Distance{length=6464,</t>
  </si>
  <si>
    <t>distance=Distance{length=5673,</t>
  </si>
  <si>
    <t>distance=Distance{length=8062,</t>
  </si>
  <si>
    <t>distance=Distance{length=8606,</t>
  </si>
  <si>
    <t>distance=Distance{length=6329,</t>
  </si>
  <si>
    <t>distance=Distance{length=6380,</t>
  </si>
  <si>
    <t>distance=Distance{length=7907,</t>
  </si>
  <si>
    <t>distance=Distance{length=5790,</t>
  </si>
  <si>
    <t>distance=Distance{length=6492,</t>
  </si>
  <si>
    <t>distance=Distance{length=8442,</t>
  </si>
  <si>
    <t>distance=Distance{length=6502,</t>
  </si>
  <si>
    <t>distance=Distance{length=6437,</t>
  </si>
  <si>
    <t>distance=Distance{length=7818,</t>
  </si>
  <si>
    <t>distance=Distance{length=5846,</t>
  </si>
  <si>
    <t>distance=Distance{length=6408,</t>
  </si>
  <si>
    <t>distance=Distance{length=6441,</t>
  </si>
  <si>
    <t>distance=Distance{length=5954,</t>
  </si>
  <si>
    <t>distance=Distance{length=6343,</t>
  </si>
  <si>
    <t>distance=Distance{length=6680,</t>
  </si>
  <si>
    <t>distance=Distance{length=6352,</t>
  </si>
  <si>
    <t>distance=Distance{length=7870,</t>
  </si>
  <si>
    <t>distance=Distance{length=6062,</t>
  </si>
  <si>
    <t>distance=Distance{length=6399,</t>
  </si>
  <si>
    <t>distance=Distance{length=8156,</t>
  </si>
  <si>
    <t>distance=Distance{length=6788,</t>
  </si>
  <si>
    <t>distance=Distance{length=6422,</t>
  </si>
  <si>
    <t>distance=Distance{length=6179,</t>
  </si>
  <si>
    <t>5486</t>
  </si>
  <si>
    <t>distance=Distance{length=6932,</t>
  </si>
  <si>
    <t>distance=Distance{length=7223,</t>
  </si>
  <si>
    <t>distance=Distance{length=6385,</t>
  </si>
  <si>
    <t>distance=Distance{length=6390,</t>
  </si>
  <si>
    <t>distance=Distance{length=6998,</t>
  </si>
  <si>
    <t>distance=Distance{length=7111,</t>
  </si>
  <si>
    <t>distance=Distance{length=6445,</t>
  </si>
  <si>
    <t>distance=Distance{length=6413,</t>
  </si>
  <si>
    <t>distance=Distance{length=7139,</t>
  </si>
  <si>
    <t>distance=Distance{length=7003,</t>
  </si>
  <si>
    <t>distance=Distance{length=6581,</t>
  </si>
  <si>
    <t>distance=Distance{length=7579,</t>
  </si>
  <si>
    <t>distance=Distance{length=6404,</t>
  </si>
  <si>
    <t>distance=Distance{length=6862,</t>
  </si>
  <si>
    <t>distance=Distance{length=6760,</t>
  </si>
  <si>
    <t>distance=Distance{length=6319,</t>
  </si>
  <si>
    <t>distance=Distance{length=6713,</t>
  </si>
  <si>
    <t>distance=Distance{length=6843,</t>
  </si>
  <si>
    <t>distance=Distance{length=6315,</t>
  </si>
  <si>
    <t>distance=Distance{length=6286,</t>
  </si>
  <si>
    <t>distance=Distance{length=6918,</t>
  </si>
  <si>
    <t>distance=Distance{length=7247,</t>
  </si>
  <si>
    <t>distance=Distance{length=6366,</t>
  </si>
  <si>
    <t>distance=Distance{length=6516,</t>
  </si>
  <si>
    <t>distance=Distance{length=6282,</t>
  </si>
  <si>
    <t>distance=Distance{length=7036,</t>
  </si>
  <si>
    <t>distance=Distance{length=6432,</t>
  </si>
  <si>
    <t>distance=Distance{length=6376,</t>
  </si>
  <si>
    <t>distance=Distance{length=7200,</t>
  </si>
  <si>
    <t>distance=Distance{length=6951,</t>
  </si>
  <si>
    <t>distance=Distance{length=6207,</t>
  </si>
  <si>
    <t>distance=Distance{length=6347,</t>
  </si>
  <si>
    <t>distance=Distance{length=7369,</t>
  </si>
  <si>
    <t>distance=Distance{length=6825,</t>
  </si>
  <si>
    <t>distance=Distance{length=6048,</t>
  </si>
  <si>
    <t>distance=Distance{length=6301,</t>
  </si>
  <si>
    <t>distance=Distance{length=6717,</t>
  </si>
  <si>
    <t>distance=Distance{length=5841,</t>
  </si>
  <si>
    <t>distance=Distance{length=8236,</t>
  </si>
  <si>
    <t>distance=Distance{length=7640,</t>
  </si>
  <si>
    <t>distance=Distance{length=7889,</t>
  </si>
  <si>
    <t>distance=Distance{length=5780,</t>
  </si>
  <si>
    <t>distance=Distance{length=6333,</t>
  </si>
  <si>
    <t>distance=Distance{length=6455,</t>
  </si>
  <si>
    <t>distance=Distance{length=7720,</t>
  </si>
  <si>
    <t>distance=Distance{length=5630,</t>
  </si>
  <si>
    <t>distance=Distance{length=6511,</t>
  </si>
  <si>
    <t>distance=Distance{length=6371,</t>
  </si>
  <si>
    <t>distance=Distance{length=6183,</t>
  </si>
  <si>
    <t>distance=Distance{length=5410,</t>
  </si>
  <si>
    <t>distance=Distance{length=8128,</t>
  </si>
  <si>
    <t>distance=Distance{length=6089,</t>
  </si>
  <si>
    <t>distance=Distance{length=5298,</t>
  </si>
  <si>
    <t>distance=Distance{length=6591,</t>
  </si>
  <si>
    <t>distance=Distance{length=5818,</t>
  </si>
  <si>
    <t>distance=Distance{length=8255,</t>
  </si>
  <si>
    <t>distance=Distance{length=5148,</t>
  </si>
  <si>
    <t>distance=Distance{length=6638,</t>
  </si>
  <si>
    <t>distance=Distance{length=8962,</t>
  </si>
  <si>
    <t>distance=Distance{length=5776,</t>
  </si>
  <si>
    <t>distance=Distance{length=5026,</t>
  </si>
  <si>
    <t>distance=Distance{length=8194,</t>
  </si>
  <si>
    <t>distance=Distance{length=5644,</t>
  </si>
  <si>
    <t>distance=Distance{length=8456,</t>
  </si>
  <si>
    <t>distance=Distance{length=4862,</t>
  </si>
  <si>
    <t>distance=Distance{length=5541,</t>
  </si>
  <si>
    <t>distance=Distance{length=6488,</t>
  </si>
  <si>
    <t>distance=Distance{length=8624,</t>
  </si>
  <si>
    <t>distance=Distance{length=5377,</t>
  </si>
  <si>
    <t>distance=Distance{length=4778,</t>
  </si>
  <si>
    <t>distance=Distance{length=6769,</t>
  </si>
  <si>
    <t>distance=Distance{length=8292,</t>
  </si>
  <si>
    <t>distance=Distance{length=9487,</t>
  </si>
  <si>
    <t>distance=Distance{length=4609,</t>
  </si>
  <si>
    <t>distance=Distance{length=5256,</t>
  </si>
  <si>
    <t>distance=Distance{length=6534,</t>
  </si>
  <si>
    <t>distance=Distance{length=8901,</t>
  </si>
  <si>
    <t>distance=Distance{length=5162,</t>
  </si>
  <si>
    <t>distance=Distance{length=6600,</t>
  </si>
  <si>
    <t>distance=Distance{length=9041,</t>
  </si>
  <si>
    <t>distance=Distance{length=4483,</t>
  </si>
  <si>
    <t>distance=Distance{length=4375,</t>
  </si>
  <si>
    <t>distance=Distance{length=6876,</t>
  </si>
  <si>
    <t>distance=Distance{length=8507,</t>
  </si>
  <si>
    <t>distance=Distance{length=5101,</t>
  </si>
  <si>
    <t>distance=Distance{length=8535,</t>
  </si>
  <si>
    <t>distance=Distance{length=9956,</t>
  </si>
  <si>
    <t>distance=Distance{length=4952,</t>
  </si>
  <si>
    <t>distance=Distance{length=6633,</t>
  </si>
  <si>
    <t>distance=Distance{length=4136,</t>
  </si>
  <si>
    <t>distance=Distance{length=9975,</t>
  </si>
  <si>
    <t>distance=Distance{length=6675,</t>
  </si>
  <si>
    <t>distance=Distance{length=8306,</t>
  </si>
  <si>
    <t>distance=Distance{length=9398,</t>
  </si>
  <si>
    <t>distance=Distance{length=7017,</t>
  </si>
  <si>
    <t>distance=Distance{length=10106,</t>
  </si>
  <si>
    <t>distance=Distance{length=9492,</t>
  </si>
  <si>
    <t>distance=Distance{length=3916,</t>
  </si>
  <si>
    <t>distance=Distance{length=7092,</t>
  </si>
  <si>
    <t>distance=Distance{length=8643,</t>
  </si>
  <si>
    <t>distance=Distance{length=10162,</t>
  </si>
  <si>
    <t>distance=Distance{length=4586,</t>
  </si>
  <si>
    <t>distance=Distance{length=10368,</t>
  </si>
  <si>
    <t>distance=Distance{length=4515,</t>
  </si>
  <si>
    <t>distance=Distance{length=6811,</t>
  </si>
  <si>
    <t>distance=Distance{length=3780,</t>
  </si>
  <si>
    <t>distance=Distance{length=4407,</t>
  </si>
  <si>
    <t>distance=Distance{length=9792,</t>
  </si>
  <si>
    <t>distance=Distance{length=6848,</t>
  </si>
  <si>
    <t>distance=Distance{length=9961,</t>
  </si>
  <si>
    <t>distance=Distance{length=3602,</t>
  </si>
  <si>
    <t>distance=Distance{length=7341,</t>
  </si>
  <si>
    <t>distance=Distance{length=4183,</t>
  </si>
  <si>
    <t>distance=Distance{length=10054,</t>
  </si>
  <si>
    <t>distance=Distance{length=6914,</t>
  </si>
  <si>
    <t>distance=Distance{length=10134,</t>
  </si>
  <si>
    <t>distance=Distance{length=8939,</t>
  </si>
  <si>
    <t>distance=Distance{length=10724,</t>
  </si>
  <si>
    <t>distance=Distance{length=3339,</t>
  </si>
  <si>
    <t>distance=Distance{length=8948,</t>
  </si>
  <si>
    <t>distance=Distance{length=10884,</t>
  </si>
  <si>
    <t>distance=Distance{length=8521,</t>
  </si>
  <si>
    <t>distance=Distance{length=8934,</t>
  </si>
  <si>
    <t>distance=Distance{length=3953,</t>
  </si>
  <si>
    <t>distance=Distance{length=6937,</t>
  </si>
  <si>
    <t>distance=Distance{length=10321,</t>
  </si>
  <si>
    <t>distance=Distance{length=3892,</t>
  </si>
  <si>
    <t>distance=Distance{length=8620,</t>
  </si>
  <si>
    <t>distance=Distance{length=7519,</t>
  </si>
  <si>
    <t>distance=Distance{length=8986,</t>
  </si>
  <si>
    <t>distance=Distance{length=11067,</t>
  </si>
  <si>
    <t>distance=Distance{length=7050,</t>
  </si>
  <si>
    <t>distance=Distance{length=8648,</t>
  </si>
  <si>
    <t>distance=Distance{length=10401,</t>
  </si>
  <si>
    <t>distance=Distance{length=7617,</t>
  </si>
  <si>
    <t>distance=Distance{length=3757,</t>
  </si>
  <si>
    <t>distance=Distance{length=7045,</t>
  </si>
  <si>
    <t>distance=Distance{length=10424,</t>
  </si>
  <si>
    <t>distance=Distance{length=3049,</t>
  </si>
  <si>
    <t>distance=Distance{length=7584,</t>
  </si>
  <si>
    <t>distance=Distance{length=11170,</t>
  </si>
  <si>
    <t>distance=Distance{length=8676,</t>
  </si>
  <si>
    <t>distance=Distance{length=10537,</t>
  </si>
  <si>
    <t>distance=Distance{length=3700,</t>
  </si>
  <si>
    <t>distance=Distance{length=10659,</t>
  </si>
  <si>
    <t>distance=Distance{length=9014,</t>
  </si>
  <si>
    <t>distance=Distance{length=11273,</t>
  </si>
  <si>
    <t>distance=Distance{length=3630,</t>
  </si>
  <si>
    <t>distance=Distance{length=7692,</t>
  </si>
  <si>
    <t>distance=Distance{length=9047,</t>
  </si>
  <si>
    <t>distance=Distance{length=11451,</t>
  </si>
  <si>
    <t>distance=Distance{length=10762,</t>
  </si>
  <si>
    <t>distance=Distance{length=7729,</t>
  </si>
  <si>
    <t>distance=Distance{length=8704,</t>
  </si>
  <si>
    <t>distance=Distance{length=2843,</t>
  </si>
  <si>
    <t>distance=Distance{length=11470,</t>
  </si>
  <si>
    <t>distance=Distance{length=3419,</t>
  </si>
  <si>
    <t>distance=Distance{length=10865,</t>
  </si>
  <si>
    <t>distance=Distance{length=2758,</t>
  </si>
  <si>
    <t>distance=Distance{length=11484,</t>
  </si>
  <si>
    <t>distance=Distance{length=2740,</t>
  </si>
  <si>
    <t>distance=Distance{length=11517,</t>
  </si>
  <si>
    <t>distance=Distance{length=8826,</t>
  </si>
  <si>
    <t>distance=Distance{length=10940,</t>
  </si>
  <si>
    <t>distance=Distance{length=2726,</t>
  </si>
  <si>
    <t>distance=Distance{length=3363,</t>
  </si>
  <si>
    <t>distance=Distance{length=7336,</t>
  </si>
  <si>
    <t>distance=Distance{length=2693,</t>
  </si>
  <si>
    <t>distance=Distance{length=9234,</t>
  </si>
  <si>
    <t>distance=Distance{length=11672,</t>
  </si>
  <si>
    <t>distance=Distance{length=2731,</t>
  </si>
  <si>
    <t>distance=Distance{length=7875,</t>
  </si>
  <si>
    <t>distance=Distance{length=11676,</t>
  </si>
  <si>
    <t>distance=Distance{length=3278,</t>
  </si>
  <si>
    <t>distance=Distance{length=2656,</t>
  </si>
  <si>
    <t>distance=Distance{length=7879,</t>
  </si>
  <si>
    <t>distance=Distance{length=2642,</t>
  </si>
  <si>
    <t>distance=Distance{length=7898,</t>
  </si>
  <si>
    <t>distance=Distance{length=9210,</t>
  </si>
  <si>
    <t>distance=Distance{length=11756,</t>
  </si>
  <si>
    <t>distance=Distance{length=3208,</t>
  </si>
  <si>
    <t>distance=Distance{length=11020,</t>
  </si>
  <si>
    <t>distance=Distance{length=2632,</t>
  </si>
  <si>
    <t>distance=Distance{length=8981,</t>
  </si>
  <si>
    <t>distance=Distance{length=2623,</t>
  </si>
  <si>
    <t>distance=Distance{length=11817,</t>
  </si>
  <si>
    <t>distance=Distance{length=3185,</t>
  </si>
  <si>
    <t>distance=Distance{length=2618,</t>
  </si>
  <si>
    <t>distance=Distance{length=11240,</t>
  </si>
  <si>
    <t>distance=Distance{length=2590,</t>
  </si>
  <si>
    <t>distance=Distance{length=2599,</t>
  </si>
  <si>
    <t>distance=Distance{length=7402,</t>
  </si>
  <si>
    <t>distance=Distance{length=2581,</t>
  </si>
  <si>
    <t>distance=Distance{length=3119,</t>
  </si>
  <si>
    <t>distance=Distance{length=9074,</t>
  </si>
  <si>
    <t>distance=Distance{length=11226,</t>
  </si>
  <si>
    <t>distance=Distance{length=2553,</t>
  </si>
  <si>
    <t>distance=Distance{length=9309,</t>
  </si>
  <si>
    <t>distance=Distance{length=2557,</t>
  </si>
  <si>
    <t>distance=Distance{length=11203,</t>
  </si>
  <si>
    <t>distance=Distance{length=9083,</t>
  </si>
  <si>
    <t>distance=Distance{length=2538,</t>
  </si>
  <si>
    <t>distance=Distance{length=2543,</t>
  </si>
  <si>
    <t>distance=Distance{length=9299,</t>
  </si>
  <si>
    <t>distance=Distance{length=2529,</t>
  </si>
  <si>
    <t>distance=Distance{length=2506,</t>
  </si>
  <si>
    <t>distance=Distance{length=11231,</t>
  </si>
  <si>
    <t>distance=Distance{length=2548,</t>
  </si>
  <si>
    <t>distance=Distance{length=2463,</t>
  </si>
  <si>
    <t>distance=Distance{length=8119,</t>
  </si>
  <si>
    <t>distance=Distance{length=3073,</t>
  </si>
  <si>
    <t>distance=Distance{length=9351,</t>
  </si>
  <si>
    <t>distance=Distance{length=12047,</t>
  </si>
  <si>
    <t>distance=Distance{length=2501,</t>
  </si>
  <si>
    <t>distance=Distance{length=9346,</t>
  </si>
  <si>
    <t>distance=Distance{length=11254,</t>
  </si>
  <si>
    <t>distance=Distance{length=2482,</t>
  </si>
  <si>
    <t>distance=Distance{length=8043,</t>
  </si>
  <si>
    <t>distance=Distance{length=9384,</t>
  </si>
  <si>
    <t>distance=Distance{length=11259,</t>
  </si>
  <si>
    <t>distance=Distance{length=8081,</t>
  </si>
  <si>
    <t>distance=Distance{length=11981,</t>
  </si>
  <si>
    <t>distance=Distance{length=3030,</t>
  </si>
  <si>
    <t>distance=Distance{length=7533,</t>
  </si>
  <si>
    <t>distance=Distance{length=2449,</t>
  </si>
  <si>
    <t>distance=Distance{length=2426,</t>
  </si>
  <si>
    <t>distance=Distance{length=12079,</t>
  </si>
  <si>
    <t>distance=Distance{length=9112,</t>
  </si>
  <si>
    <t>distance=Distance{length=2440,</t>
  </si>
  <si>
    <t>distance=Distance{length=11287,</t>
  </si>
  <si>
    <t>distance=Distance{length=2445,</t>
  </si>
  <si>
    <t>distance=Distance{length=11330,</t>
  </si>
  <si>
    <t>distance=Distance{length=2468,</t>
  </si>
  <si>
    <t>distance=Distance{length=9356,</t>
  </si>
  <si>
    <t>distance=Distance{length=7542,</t>
  </si>
  <si>
    <t>distance=Distance{length=12070,</t>
  </si>
  <si>
    <t>distance=Distance{length=11269,</t>
  </si>
  <si>
    <t>distance=Distance{length=2459,</t>
  </si>
  <si>
    <t>distance=Distance{length=11315,</t>
  </si>
  <si>
    <t>distance=Distance{length=2478,</t>
  </si>
  <si>
    <t>distance=Distance{length=7509,</t>
  </si>
  <si>
    <t>distance=Distance{length=9187,</t>
  </si>
  <si>
    <t>distance=Distance{length=11245,</t>
  </si>
  <si>
    <t>distance=Distance{length=2435,</t>
  </si>
  <si>
    <t>distance=Distance{length=8086,</t>
  </si>
  <si>
    <t>distance=Distance{length=9402,</t>
  </si>
  <si>
    <t>distance=Distance{length=2374,</t>
  </si>
  <si>
    <t>distance=Distance{length=12117,</t>
  </si>
  <si>
    <t>distance=Distance{length=11306,</t>
  </si>
  <si>
    <t>distance=Distance{length=11292,</t>
  </si>
  <si>
    <t>distance=Distance{length=2412,</t>
  </si>
  <si>
    <t>distance=Distance{length=8137,</t>
  </si>
  <si>
    <t>distance=Distance{length=9370,</t>
  </si>
  <si>
    <t>distance=Distance{length=2388,</t>
  </si>
  <si>
    <t>distance=Distance{length=2351,</t>
  </si>
  <si>
    <t>distance=Distance{length=9407,</t>
  </si>
  <si>
    <t>distance=Distance{length=2365,</t>
  </si>
  <si>
    <t>distance=Distance{length=8109,</t>
  </si>
  <si>
    <t>distance=Distance{length=9445,</t>
  </si>
  <si>
    <t>distance=Distance{length=2299,</t>
  </si>
  <si>
    <t>distance=Distance{length=2346,</t>
  </si>
  <si>
    <t>distance=Distance{length=12126,</t>
  </si>
  <si>
    <t>distance=Distance{length=7598,</t>
  </si>
  <si>
    <t>distance=Distance{length=9191,</t>
  </si>
  <si>
    <t>distance=Distance{length=8245,</t>
  </si>
  <si>
    <t>distance=Distance{length=2847,</t>
  </si>
  <si>
    <t>distance=Distance{length=9271,</t>
  </si>
  <si>
    <t>distance=Distance{length=2318,</t>
  </si>
  <si>
    <t>distance=Distance{length=9520,</t>
  </si>
  <si>
    <t>distance=Distance{length=2323,</t>
  </si>
  <si>
    <t>distance=Distance{length=8222,</t>
  </si>
  <si>
    <t>distance=Distance{length=2819,</t>
  </si>
  <si>
    <t>distance=Distance{length=2327,</t>
  </si>
  <si>
    <t>distance=Distance{length=9449,</t>
  </si>
  <si>
    <t>distance=Distance{length=8264,</t>
  </si>
  <si>
    <t>distance=Distance{length=9468,</t>
  </si>
  <si>
    <t>distance=Distance{length=2791,</t>
  </si>
  <si>
    <t>distance=Distance{length=11555,</t>
  </si>
  <si>
    <t>distance=Distance{length=2243,</t>
  </si>
  <si>
    <t>distance=Distance{length=9534,</t>
  </si>
  <si>
    <t>distance=Distance{length=11592,</t>
  </si>
  <si>
    <t>distance=Distance{length=2252,</t>
  </si>
  <si>
    <t>distance=Distance{length=9266,</t>
  </si>
  <si>
    <t>distance=Distance{length=2276,</t>
  </si>
  <si>
    <t>distance=Distance{length=9501,</t>
  </si>
  <si>
    <t>distance=Distance{length=2777,</t>
  </si>
  <si>
    <t>distance=Distance{length=11798,</t>
  </si>
  <si>
    <t>distance=Distance{length=2262,</t>
  </si>
  <si>
    <t>distance=Distance{length=11709,</t>
  </si>
  <si>
    <t>distance=Distance{length=2281,</t>
  </si>
  <si>
    <t>distance=Distance{length=8296,</t>
  </si>
  <si>
    <t>distance=Distance{length=7743,</t>
  </si>
  <si>
    <t>distance=Distance{length=11723,</t>
  </si>
  <si>
    <t>distance=Distance{length=2215,</t>
  </si>
  <si>
    <t>distance=Distance{length=9506,</t>
  </si>
  <si>
    <t>distance=Distance{length=2721,</t>
  </si>
  <si>
    <t>distance=Distance{length=9332,</t>
  </si>
  <si>
    <t>distance=Distance{length=11760,</t>
  </si>
  <si>
    <t>distance=Distance{length=2201,</t>
  </si>
  <si>
    <t>distance=Distance{length=12365,</t>
  </si>
  <si>
    <t>distance=Distance{length=7762,</t>
  </si>
  <si>
    <t>distance=Distance{length=9280,</t>
  </si>
  <si>
    <t>distance=Distance{length=11728,</t>
  </si>
  <si>
    <t>distance=Distance{length=2196,</t>
  </si>
  <si>
    <t>distance=Distance{length=2679,</t>
  </si>
  <si>
    <t>distance=Distance{length=7710,</t>
  </si>
  <si>
    <t>distance=Distance{length=11770,</t>
  </si>
  <si>
    <t>distance=Distance{length=2205,</t>
  </si>
  <si>
    <t>distance=Distance{length=12398,</t>
  </si>
  <si>
    <t>distance=Distance{length=2660,</t>
  </si>
  <si>
    <t>distance=Distance{length=2154,</t>
  </si>
  <si>
    <t>distance=Distance{length=12478,</t>
  </si>
  <si>
    <t>distance=Distance{length=7832,</t>
  </si>
  <si>
    <t>distance=Distance{length=2163,</t>
  </si>
  <si>
    <t>distance=Distance{length=2187,</t>
  </si>
  <si>
    <t>distance=Distance{length=2159,</t>
  </si>
  <si>
    <t>distance=Distance{length=7856,</t>
  </si>
  <si>
    <t>distance=Distance{length=2604,</t>
  </si>
  <si>
    <t>distance=Distance{length=7795,</t>
  </si>
  <si>
    <t>distance=Distance{length=2173,</t>
  </si>
  <si>
    <t>distance=Distance{length=2107,</t>
  </si>
  <si>
    <t>distance=Distance{length=2121,</t>
  </si>
  <si>
    <t>distance=Distance{length=12534,</t>
  </si>
  <si>
    <t>distance=Distance{length=7884,</t>
  </si>
  <si>
    <t>distance=Distance{length=9323,</t>
  </si>
  <si>
    <t>distance=Distance{length=2585,</t>
  </si>
  <si>
    <t>distance=Distance{length=2065,</t>
  </si>
  <si>
    <t>distance=Distance{length=2060,</t>
  </si>
  <si>
    <t>distance=Distance{length=12619,</t>
  </si>
  <si>
    <t>distance=Distance{length=7912,</t>
  </si>
  <si>
    <t>distance=Distance{length=2562,</t>
  </si>
  <si>
    <t>distance=Distance{length=12018,</t>
  </si>
  <si>
    <t>distance=Distance{length=2023,</t>
  </si>
  <si>
    <t>distance=Distance{length=12642,</t>
  </si>
  <si>
    <t>distance=Distance{length=2084,</t>
  </si>
  <si>
    <t>distance=Distance{length=9773,</t>
  </si>
  <si>
    <t>distance=Distance{length=12623,</t>
  </si>
  <si>
    <t>distance=Distance{length=2041,</t>
  </si>
  <si>
    <t>distance=Distance{length=12699,</t>
  </si>
  <si>
    <t>distance=Distance{length=2492,</t>
  </si>
  <si>
    <t>distance=Distance{length=12075,</t>
  </si>
  <si>
    <t>distance=Distance{length=2032,</t>
  </si>
  <si>
    <t>distance=Distance{length=12788,</t>
  </si>
  <si>
    <t>distance=Distance{length=2027,</t>
  </si>
  <si>
    <t>distance=Distance{length=2074,</t>
  </si>
  <si>
    <t>distance=Distance{length=8493,</t>
  </si>
  <si>
    <t>distance=Distance{length=2473,</t>
  </si>
  <si>
    <t>distance=Distance{length=9318,</t>
  </si>
  <si>
    <t>distance=Distance{length=1967,</t>
  </si>
  <si>
    <t>distance=Distance{length=8470,</t>
  </si>
  <si>
    <t>distance=Distance{length=12731,</t>
  </si>
  <si>
    <t>distance=Distance{length=2454,</t>
  </si>
  <si>
    <t>distance=Distance{length=1915,</t>
  </si>
  <si>
    <t>distance=Distance{length=12187,</t>
  </si>
  <si>
    <t>distance=Distance{length=2421,</t>
  </si>
  <si>
    <t>distance=Distance{length=1953,</t>
  </si>
  <si>
    <t>distance=Distance{length=9867,</t>
  </si>
  <si>
    <t>distance=Distance{length=12820,</t>
  </si>
  <si>
    <t>distance=Distance{length=2360,</t>
  </si>
  <si>
    <t>distance=Distance{length=12108,</t>
  </si>
  <si>
    <t>distance=Distance{length=1925,</t>
  </si>
  <si>
    <t>distance=Distance{length=12778,</t>
  </si>
  <si>
    <t>distance=Distance{length=2370,</t>
  </si>
  <si>
    <t>distance=Distance{length=1864,</t>
  </si>
  <si>
    <t>distance=Distance{length=8639,</t>
  </si>
  <si>
    <t>distance=Distance{length=12914,</t>
  </si>
  <si>
    <t>distance=Distance{length=2356,</t>
  </si>
  <si>
    <t>distance=Distance{length=2313,</t>
  </si>
  <si>
    <t>distance=Distance{length=1911,</t>
  </si>
  <si>
    <t>distance=Distance{length=9942,</t>
  </si>
  <si>
    <t>distance=Distance{length=12975,</t>
  </si>
  <si>
    <t>distance=Distance{length=1887,</t>
  </si>
  <si>
    <t>distance=Distance{length=1854,</t>
  </si>
  <si>
    <t>distance=Distance{length=12961,</t>
  </si>
  <si>
    <t>distance=Distance{length=2295,</t>
  </si>
  <si>
    <t>distance=Distance{length=2290,</t>
  </si>
  <si>
    <t>distance=Distance{length=1882,</t>
  </si>
  <si>
    <t>distance=Distance{length=1873,</t>
  </si>
  <si>
    <t>distance=Distance{length=9947,</t>
  </si>
  <si>
    <t>distance=Distance{length=2285,</t>
  </si>
  <si>
    <t>distance=Distance{length=1897,</t>
  </si>
  <si>
    <t>distance=Distance{length=1798,</t>
  </si>
  <si>
    <t>distance=Distance{length=9918,</t>
  </si>
  <si>
    <t>distance=Distance{length=13003,</t>
  </si>
  <si>
    <t>distance=Distance{length=12394,</t>
  </si>
  <si>
    <t>distance=Distance{length=1878,</t>
  </si>
  <si>
    <t>distance=Distance{length=9989,</t>
  </si>
  <si>
    <t>distance=Distance{length=2266,</t>
  </si>
  <si>
    <t>distance=Distance{length=8123,</t>
  </si>
  <si>
    <t>distance=Distance{length=9970,</t>
  </si>
  <si>
    <t>distance=Distance{length=12994,</t>
  </si>
  <si>
    <t>distance=Distance{length=2224,</t>
  </si>
  <si>
    <t>distance=Distance{length=2220,</t>
  </si>
  <si>
    <t>distance=Distance{length=12431,</t>
  </si>
  <si>
    <t>distance=Distance{length=1756,</t>
  </si>
  <si>
    <t>distance=Distance{length=10003,</t>
  </si>
  <si>
    <t>distance=Distance{length=8175,</t>
  </si>
  <si>
    <t>distance=Distance{length=1709,</t>
  </si>
  <si>
    <t>distance=Distance{length=10031,</t>
  </si>
  <si>
    <t>distance=Distance{length=13139,</t>
  </si>
  <si>
    <t>distance=Distance{length=2177,</t>
  </si>
  <si>
    <t>distance=Distance{length=1850,</t>
  </si>
  <si>
    <t>distance=Distance{length=8821,</t>
  </si>
  <si>
    <t>distance=Distance{length=10073,</t>
  </si>
  <si>
    <t>distance=Distance{length=2182,</t>
  </si>
  <si>
    <t>distance=Distance{length=12464,</t>
  </si>
  <si>
    <t>distance=Distance{length=1742,</t>
  </si>
  <si>
    <t>distance=Distance{length=10050,</t>
  </si>
  <si>
    <t>distance=Distance{length=12483,</t>
  </si>
  <si>
    <t>distance=Distance{length=1751,</t>
  </si>
  <si>
    <t>distance=Distance{length=8887,</t>
  </si>
  <si>
    <t>distance=Distance{length=13252,</t>
  </si>
  <si>
    <t>distance=Distance{length=12502,</t>
  </si>
  <si>
    <t>distance=Distance{length=1765,</t>
  </si>
  <si>
    <t>distance=Distance{length=8864,</t>
  </si>
  <si>
    <t>distance=Distance{length=2149,</t>
  </si>
  <si>
    <t>distance=Distance{length=12548,</t>
  </si>
  <si>
    <t>distance=Distance{length=1690,</t>
  </si>
  <si>
    <t>distance=Distance{length=8850,</t>
  </si>
  <si>
    <t>distance=Distance{length=13214,</t>
  </si>
  <si>
    <t>distance=Distance{length=12553,</t>
  </si>
  <si>
    <t>distance=Distance{length=1700,</t>
  </si>
  <si>
    <t>distance=Distance{length=10064,</t>
  </si>
  <si>
    <t>distance=Distance{length=2116,</t>
  </si>
  <si>
    <t>distance=Distance{length=12586,</t>
  </si>
  <si>
    <t>distance=Distance{length=12558,</t>
  </si>
  <si>
    <t>distance=Distance{length=10158,</t>
  </si>
  <si>
    <t>distance=Distance{length=13149,</t>
  </si>
  <si>
    <t>distance=Distance{length=1807,</t>
  </si>
  <si>
    <t>distance=Distance{length=13308,</t>
  </si>
  <si>
    <t>distance=Distance{length=2088,</t>
  </si>
  <si>
    <t>distance=Distance{length=8259,</t>
  </si>
  <si>
    <t>distance=Distance{length=9524,</t>
  </si>
  <si>
    <t>distance=Distance{length=12530,</t>
  </si>
  <si>
    <t>distance=Distance{length=1737,</t>
  </si>
  <si>
    <t>distance=Distance{length=10087,</t>
  </si>
  <si>
    <t>distance=Distance{length=1714,</t>
  </si>
  <si>
    <t>distance=Distance{length=10129,</t>
  </si>
  <si>
    <t>distance=Distance{length=13318,</t>
  </si>
  <si>
    <t>distance=Distance{length=2093,</t>
  </si>
  <si>
    <t>distance=Distance{length=12595,</t>
  </si>
  <si>
    <t>distance=Distance{length=1803,</t>
  </si>
  <si>
    <t>distance=Distance{length=13327,</t>
  </si>
  <si>
    <t>distance=Distance{length=8334,</t>
  </si>
  <si>
    <t>distance=Distance{length=12661,</t>
  </si>
  <si>
    <t>distance=Distance{length=8868,</t>
  </si>
  <si>
    <t>distance=Distance{length=13266,</t>
  </si>
  <si>
    <t>distance=Distance{length=2098,</t>
  </si>
  <si>
    <t>distance=Distance{length=10115,</t>
  </si>
  <si>
    <t>distance=Distance{length=2079,</t>
  </si>
  <si>
    <t>distance=Distance{length=8315,</t>
  </si>
  <si>
    <t>distance=Distance{length=1718,</t>
  </si>
  <si>
    <t>distance=Distance{length=13322,</t>
  </si>
  <si>
    <t>distance=Distance{length=2046,</t>
  </si>
  <si>
    <t>distance=Distance{length=12633,</t>
  </si>
  <si>
    <t>distance=Distance{length=2069,</t>
  </si>
  <si>
    <t>distance=Distance{length=12675,</t>
  </si>
  <si>
    <t>distance=Distance{length=1728,</t>
  </si>
  <si>
    <t>distance=Distance{length=10172,</t>
  </si>
  <si>
    <t>distance=Distance{length=12717,</t>
  </si>
  <si>
    <t>distance=Distance{length=13299,</t>
  </si>
  <si>
    <t>distance=Distance{length=1704,</t>
  </si>
  <si>
    <t>distance=Distance{length=13365,</t>
  </si>
  <si>
    <t>distance=Distance{length=12722,</t>
  </si>
  <si>
    <t>distance=Distance{length=1723,</t>
  </si>
  <si>
    <t>distance=Distance{length=8943,</t>
  </si>
  <si>
    <t>distance=Distance{length=10097,</t>
  </si>
  <si>
    <t>distance=Distance{length=1695,</t>
  </si>
  <si>
    <t>distance=Distance{length=10144,</t>
  </si>
  <si>
    <t>distance=Distance{length=2013,</t>
  </si>
  <si>
    <t>distance=Distance{length=12614,</t>
  </si>
  <si>
    <t>distance=Distance{length=13360,</t>
  </si>
  <si>
    <t>distance=Distance{length=2051,</t>
  </si>
  <si>
    <t>distance=Distance{length=12694,</t>
  </si>
  <si>
    <t>distance=Distance{length=12609,</t>
  </si>
  <si>
    <t>distance=Distance{length=8967,</t>
  </si>
  <si>
    <t>distance=Distance{length=10190,</t>
  </si>
  <si>
    <t>distance=Distance{length=8990,</t>
  </si>
  <si>
    <t>distance=Distance{length=13355,</t>
  </si>
  <si>
    <t>distance=Distance{length=12591,</t>
  </si>
  <si>
    <t>distance=Distance{length=1667,</t>
  </si>
  <si>
    <t>distance=Distance{length=10092,</t>
  </si>
  <si>
    <t>distance=Distance{length=1653,</t>
  </si>
  <si>
    <t>distance=Distance{length=10068,</t>
  </si>
  <si>
    <t>distance=Distance{length=1657,</t>
  </si>
  <si>
    <t>distance=Distance{length=9037,</t>
  </si>
  <si>
    <t>distance=Distance{length=10012,</t>
  </si>
  <si>
    <t>distance=Distance{length=13285,</t>
  </si>
  <si>
    <t>distance=Distance{length=1681,</t>
  </si>
  <si>
    <t>distance=Distance{length=9932,</t>
  </si>
  <si>
    <t>distance=Distance{length=12792,</t>
  </si>
  <si>
    <t>distance=Distance{length=1685,</t>
  </si>
  <si>
    <t>distance=Distance{length=9965,</t>
  </si>
  <si>
    <t>distance=Distance{length=13238,</t>
  </si>
  <si>
    <t>distance=Distance{length=2102,</t>
  </si>
  <si>
    <t>distance=Distance{length=12797,</t>
  </si>
  <si>
    <t>distance=Distance{length=10007,</t>
  </si>
  <si>
    <t>distance=Distance{length=9928,</t>
  </si>
  <si>
    <t>distance=Distance{length=12764,</t>
  </si>
  <si>
    <t>distance=Distance{length=13022,</t>
  </si>
  <si>
    <t>distance=Distance{length=8283,</t>
  </si>
  <si>
    <t>distance=Distance{length=10017,</t>
  </si>
  <si>
    <t>distance=Distance{length=13191,</t>
  </si>
  <si>
    <t>distance=Distance{length=12774,</t>
  </si>
  <si>
    <t>distance=Distance{length=1821,</t>
  </si>
  <si>
    <t>distance=Distance{length=8273,</t>
  </si>
  <si>
    <t>distance=Distance{length=10045,</t>
  </si>
  <si>
    <t>distance=Distance{length=1770,</t>
  </si>
  <si>
    <t>distance=Distance{length=9782,</t>
  </si>
  <si>
    <t>distance=Distance{length=13121,</t>
  </si>
  <si>
    <t>distance=Distance{length=10040,</t>
  </si>
  <si>
    <t>distance=Distance{length=12825,</t>
  </si>
  <si>
    <t>distance=Distance{length=2379,</t>
  </si>
  <si>
    <t>distance=Distance{length=10078,</t>
  </si>
  <si>
    <t>distance=Distance{length=12806,</t>
  </si>
  <si>
    <t>distance=Distance{length=1779,</t>
  </si>
  <si>
    <t>distance=Distance{length=9046,</t>
  </si>
  <si>
    <t>distance=Distance{length=2135,</t>
  </si>
  <si>
    <t>distance=Distance{length=12896,</t>
  </si>
  <si>
    <t>distance=Distance{length=13055,</t>
  </si>
  <si>
    <t>distance=Distance{length=12938,</t>
  </si>
  <si>
    <t>distance=Distance{length=13017,</t>
  </si>
  <si>
    <t>distance=Distance{length=1836,</t>
  </si>
  <si>
    <t>distance=Distance{length=13069,</t>
  </si>
  <si>
    <t>distance=Distance{length=13041,</t>
  </si>
  <si>
    <t>distance=Distance{length=10265,</t>
  </si>
  <si>
    <t>distance=Distance{length=12942,</t>
  </si>
  <si>
    <t>distance=Distance{length=1812,</t>
  </si>
  <si>
    <t>distance=Distance{length=12956,</t>
  </si>
  <si>
    <t>distance=Distance{length=2384,</t>
  </si>
  <si>
    <t>distance=Distance{length=10176,</t>
  </si>
  <si>
    <t>distance=Distance{length=12933,</t>
  </si>
  <si>
    <t>distance=Distance{length=2304,</t>
  </si>
  <si>
    <t>distance=Distance{length=10781,</t>
  </si>
  <si>
    <t>distance=Distance{length=13036,</t>
  </si>
  <si>
    <t>distance=Distance{length=12985,</t>
  </si>
  <si>
    <t>distance=Distance{length=1784,</t>
  </si>
  <si>
    <t>distance=Distance{length=13060,</t>
  </si>
  <si>
    <t>distance=Distance{length=1995,</t>
  </si>
  <si>
    <t>distance=Distance{length=10218,</t>
  </si>
  <si>
    <t>distance=Distance{length=1868,</t>
  </si>
  <si>
    <t>distance=Distance{length=1958,</t>
  </si>
  <si>
    <t>distance=Distance{length=8512,</t>
  </si>
  <si>
    <t>distance=Distance{length=10274,</t>
  </si>
  <si>
    <t>distance=Distance{length=1845,</t>
  </si>
  <si>
    <t>distance=Distance{length=9538,</t>
  </si>
  <si>
    <t>distance=Distance{length=13083,</t>
  </si>
  <si>
    <t>distance=Distance{length=2341,</t>
  </si>
  <si>
    <t>distance=Distance{length=10373,</t>
  </si>
  <si>
    <t>distance=Distance{length=13144,</t>
  </si>
  <si>
    <t>distance=Distance{length=13153,</t>
  </si>
  <si>
    <t>distance=Distance{length=1901,</t>
  </si>
  <si>
    <t>distance=Distance{length=2210,</t>
  </si>
  <si>
    <t>distance=Distance{length=10171,</t>
  </si>
  <si>
    <t>distance=Distance{length=13092,</t>
  </si>
  <si>
    <t>distance=Distance{length=13064,</t>
  </si>
  <si>
    <t>distance=Distance{length=12999,</t>
  </si>
  <si>
    <t>distance=Distance{length=1840,</t>
  </si>
  <si>
    <t>distance=Distance{length=10241,</t>
  </si>
  <si>
    <t>distance=Distance{length=1981,</t>
  </si>
  <si>
    <t>distance=Distance{length=10270,</t>
  </si>
  <si>
    <t>distance=Distance{length=13219,</t>
  </si>
  <si>
    <t>distance=Distance{length=1962,</t>
  </si>
  <si>
    <t>distance=Distance{length=1920,</t>
  </si>
  <si>
    <t>distance=Distance{length=8559,</t>
  </si>
  <si>
    <t>distance=Distance{length=13200,</t>
  </si>
  <si>
    <t>distance=Distance{length=1986,</t>
  </si>
  <si>
    <t>distance=Distance{length=1929,</t>
  </si>
  <si>
    <t>distance=Distance{length=8634,</t>
  </si>
  <si>
    <t>distance=Distance{length=1990,</t>
  </si>
  <si>
    <t>distance=Distance{length=8610,</t>
  </si>
  <si>
    <t>distance=Distance{length=13388,</t>
  </si>
  <si>
    <t>distance=Distance{length=2037,</t>
  </si>
  <si>
    <t>distance=Distance{length=8568,</t>
  </si>
  <si>
    <t>distance=Distance{length=8615,</t>
  </si>
  <si>
    <t>distance=Distance{length=12839,</t>
  </si>
  <si>
    <t>distance=Distance{length=1948,</t>
  </si>
  <si>
    <t>distance=Distance{length=12741,</t>
  </si>
  <si>
    <t>distance=Distance{length=2763,</t>
  </si>
  <si>
    <t>distance=Distance{length=12647,</t>
  </si>
  <si>
    <t>distance=Distance{length=2398,</t>
  </si>
  <si>
    <t>distance=Distance{length=13210,</t>
  </si>
  <si>
    <t>distance=Distance{length=9843,</t>
  </si>
  <si>
    <t>distance=Distance{length=10166,</t>
  </si>
  <si>
    <t>distance=Distance{length=9979,</t>
  </si>
  <si>
    <t>distance=Distance{length=8817,</t>
  </si>
  <si>
    <t>distance=Distance{length=10111,</t>
  </si>
  <si>
    <t>distance=Distance{length=13229,</t>
  </si>
  <si>
    <t>distance=Distance{length=12567,</t>
  </si>
  <si>
    <t>distance=Distance{length=12680,</t>
  </si>
  <si>
    <t>distance=Distance{length=12689,</t>
  </si>
  <si>
    <t>distance=Distance{length=2144,</t>
  </si>
  <si>
    <t>distance=Distance{length=9759,</t>
  </si>
  <si>
    <t>distance=Distance{length=12670,</t>
  </si>
  <si>
    <t>distance=Distance{length=10036,</t>
  </si>
  <si>
    <t>distance=Distance{length=13243,</t>
  </si>
  <si>
    <t>distance=Distance{length=2234,</t>
  </si>
  <si>
    <t>distance=Distance{length=13275,</t>
  </si>
  <si>
    <t>distance=Distance{length=9740,</t>
  </si>
  <si>
    <t>distance=Distance{length=13247,</t>
  </si>
  <si>
    <t>distance=Distance{length=2140,</t>
  </si>
  <si>
    <t>distance=Distance{length=13271,</t>
  </si>
  <si>
    <t>distance=Distance{length=2126,</t>
  </si>
  <si>
    <t>distance=Distance{length=1676,</t>
  </si>
  <si>
    <t>distance=Distance{length=9735,</t>
  </si>
  <si>
    <t>distance=Distance{length=12666,</t>
  </si>
  <si>
    <t>distance=Distance{length=13135,</t>
  </si>
  <si>
    <t>distance=Distance{length=13172,</t>
  </si>
  <si>
    <t>distance=Distance{length=13233,</t>
  </si>
  <si>
    <t>distance=Distance{length=8972,</t>
  </si>
  <si>
    <t>distance=Distance{length=13177,</t>
  </si>
  <si>
    <t>distance=Distance{length=2130,</t>
  </si>
  <si>
    <t>distance=Distance{length=1634,</t>
  </si>
  <si>
    <t>distance=Distance{length=12628,</t>
  </si>
  <si>
    <t>distance=Distance{length=1648,</t>
  </si>
  <si>
    <t>distance=Distance{length=13261,</t>
  </si>
  <si>
    <t>distance=Distance{length=10022,</t>
  </si>
  <si>
    <t>distance=Distance{length=1671,</t>
  </si>
  <si>
    <t>distance=Distance{length=13224,</t>
  </si>
  <si>
    <t>distance=Distance{length=2191,</t>
  </si>
  <si>
    <t>distance=Distance{length=13205,</t>
  </si>
  <si>
    <t>distance=Distance{length=13289,</t>
  </si>
  <si>
    <t>distance=Distance{length=12684,</t>
  </si>
  <si>
    <t>distance=Distance{length=13196,</t>
  </si>
  <si>
    <t>distance=Distance{length=9993,</t>
  </si>
  <si>
    <t>distance=Distance{length=13097,</t>
  </si>
  <si>
    <t>distance=Distance{length=1761,</t>
  </si>
  <si>
    <t>distance=Distance{length=13088,</t>
  </si>
  <si>
    <t>distance=Distance{length=13186,</t>
  </si>
  <si>
    <t>distance=Distance{length=13168,</t>
  </si>
  <si>
    <t>distance=Distance{length=9459,</t>
  </si>
  <si>
    <t>distance=Distance{length=10026,</t>
  </si>
  <si>
    <t>distance=Distance{length=13130,</t>
  </si>
  <si>
    <t>distance=Distance{length=12441,</t>
  </si>
  <si>
    <t>distance=Distance{length=1746,</t>
  </si>
  <si>
    <t>distance=Distance{length=12980,</t>
  </si>
  <si>
    <t>distance=Distance{length=2309,</t>
  </si>
  <si>
    <t>distance=Distance{length=12445,</t>
  </si>
  <si>
    <t>distance=Distance{length=8699,</t>
  </si>
  <si>
    <t>distance=Distance{length=13032,</t>
  </si>
  <si>
    <t>distance=Distance{length=2332,</t>
  </si>
  <si>
    <t>distance=Distance{length=1793,</t>
  </si>
  <si>
    <t>distance=Distance{length=9416,</t>
  </si>
  <si>
    <t>distance=Distance{length=12910,</t>
  </si>
  <si>
    <t>distance=Distance{length=12928,</t>
  </si>
  <si>
    <t>distance=Distance{length=12924,</t>
  </si>
  <si>
    <t>distance=Distance{length=2417,</t>
  </si>
  <si>
    <t>distance=Distance{length=1775,</t>
  </si>
  <si>
    <t>distance=Distance{length=12947,</t>
  </si>
  <si>
    <t>distance=Distance{length=2402,</t>
  </si>
  <si>
    <t>distance=Distance{length=1817,</t>
  </si>
  <si>
    <t>distance=Distance{length=1826,</t>
  </si>
  <si>
    <t>distance=Distance{length=1906,</t>
  </si>
  <si>
    <t>distance=Distance{length=9801,</t>
  </si>
  <si>
    <t>distance=Distance{length=1892,</t>
  </si>
  <si>
    <t>distance=Distance{length=12816,</t>
  </si>
  <si>
    <t>distance=Distance{length=2534,</t>
  </si>
  <si>
    <t>distance=Distance{length=12248,</t>
  </si>
  <si>
    <t>distance=Distance{length=8554,</t>
  </si>
  <si>
    <t>distance=Distance{length=12211,</t>
  </si>
  <si>
    <t>distance=Distance{length=9778,</t>
  </si>
  <si>
    <t>distance=Distance{length=12708,</t>
  </si>
  <si>
    <t>distance=Distance{length=2609,</t>
  </si>
  <si>
    <t>distance=Distance{length=2665,</t>
  </si>
  <si>
    <t>distance=Distance{length=8592,</t>
  </si>
  <si>
    <t>distance=Distance{length=9726,</t>
  </si>
  <si>
    <t>distance=Distance{length=12656,</t>
  </si>
  <si>
    <t>distance=Distance{length=2754,</t>
  </si>
  <si>
    <t>distance=Distance{length=12164,</t>
  </si>
  <si>
    <t>distance=Distance{length=12229,</t>
  </si>
  <si>
    <t>distance=Distance{length=12652,</t>
  </si>
  <si>
    <t>distance=Distance{length=9276,</t>
  </si>
  <si>
    <t>distance=Distance{length=8517,</t>
  </si>
  <si>
    <t>distance=Distance{length=11957,</t>
  </si>
  <si>
    <t>distance=Distance{length=12539,</t>
  </si>
  <si>
    <t>distance=Distance{length=2008,</t>
  </si>
  <si>
    <t>distance=Distance{length=12487,</t>
  </si>
  <si>
    <t>distance=Distance{length=2487,</t>
  </si>
  <si>
    <t>distance=Distance{length=12497,</t>
  </si>
  <si>
    <t>distance=Distance{length=12042,</t>
  </si>
  <si>
    <t>distance=Distance{length=2993,</t>
  </si>
  <si>
    <t>distance=Distance{length=12455,</t>
  </si>
  <si>
    <t>distance=Distance{length=7790,</t>
  </si>
  <si>
    <t>distance=Distance{length=7804,</t>
  </si>
  <si>
    <t>distance=Distance{length=2168,</t>
  </si>
  <si>
    <t>distance=Distance{length=12361,</t>
  </si>
  <si>
    <t>distance=Distance{length=11746,</t>
  </si>
  <si>
    <t>distance=Distance{length=2833,</t>
  </si>
  <si>
    <t>distance=Distance{length=7725,</t>
  </si>
  <si>
    <t>distance=Distance{length=11878,</t>
  </si>
  <si>
    <t>distance=Distance{length=2257,</t>
  </si>
  <si>
    <t>distance=Distance{length=11779,</t>
  </si>
  <si>
    <t>distance=Distance{length=11685,</t>
  </si>
  <si>
    <t>distance=Distance{length=11653,</t>
  </si>
  <si>
    <t>distance=Distance{length=12154,</t>
  </si>
  <si>
    <t>distance=Distance{length=12089,</t>
  </si>
  <si>
    <t>distance=Distance{length=11714,</t>
  </si>
  <si>
    <t>distance=Distance{length=12122,</t>
  </si>
  <si>
    <t>distance=Distance{length=7659,</t>
  </si>
  <si>
    <t>distance=Distance{length=9093,</t>
  </si>
  <si>
    <t>distance=Distance{length=11671,</t>
  </si>
  <si>
    <t>distance=Distance{length=11644,</t>
  </si>
  <si>
    <t>distance=Distance{length=12103,</t>
  </si>
  <si>
    <t>distance=Distance{length=7621,</t>
  </si>
  <si>
    <t>distance=Distance{length=9102,</t>
  </si>
  <si>
    <t>distance=Distance{length=12145,</t>
  </si>
  <si>
    <t>distance=Distance{length=11597,</t>
  </si>
  <si>
    <t>distance=Distance{length=7551,</t>
  </si>
  <si>
    <t>distance=Distance{length=11559,</t>
  </si>
  <si>
    <t>distance=Distance{length=2393,</t>
  </si>
  <si>
    <t>distance=Distance{length=12065,</t>
  </si>
  <si>
    <t>distance=Distance{length=9463,</t>
  </si>
  <si>
    <t>distance=Distance{length=12023,</t>
  </si>
  <si>
    <t>distance=Distance{length=8114,</t>
  </si>
  <si>
    <t>distance=Distance{length=12131,</t>
  </si>
  <si>
    <t>distance=Distance{length=11494,</t>
  </si>
  <si>
    <t>distance=Distance{length=11550,</t>
  </si>
  <si>
    <t>distance=Distance{length=12056,</t>
  </si>
  <si>
    <t>distance=Distance{length=11545,</t>
  </si>
  <si>
    <t>distance=Distance{length=11508,</t>
  </si>
  <si>
    <t>distance=Distance{length=11990,</t>
  </si>
  <si>
    <t>distance=Distance{length=11461,</t>
  </si>
  <si>
    <t>distance=Distance{length=12004,</t>
  </si>
  <si>
    <t>distance=Distance{length=2510,</t>
  </si>
  <si>
    <t>distance=Distance{length=11480,</t>
  </si>
  <si>
    <t>distance=Distance{length=11419,</t>
  </si>
  <si>
    <t>distance=Distance{length=2515,</t>
  </si>
  <si>
    <t>distance=Distance{length=11911,</t>
  </si>
  <si>
    <t>distance=Distance{length=11433,</t>
  </si>
  <si>
    <t>distance=Distance{length=8920,</t>
  </si>
  <si>
    <t>distance=Distance{length=3152,</t>
  </si>
  <si>
    <t>distance=Distance{length=2520,</t>
  </si>
  <si>
    <t>distance=Distance{length=3101,</t>
  </si>
  <si>
    <t>distance=Distance{length=11367,</t>
  </si>
  <si>
    <t>distance=Distance{length=11442,</t>
  </si>
  <si>
    <t>distance=Distance{length=2524,</t>
  </si>
  <si>
    <t>distance=Distance{length=2496,</t>
  </si>
  <si>
    <t>distance=Distance{length=11807,</t>
  </si>
  <si>
    <t>distance=Distance{length=9023,</t>
  </si>
  <si>
    <t>distance=Distance{length=11948,</t>
  </si>
  <si>
    <t>distance=Distance{length=11395,</t>
  </si>
  <si>
    <t>distance=Distance{length=11362,</t>
  </si>
  <si>
    <t>distance=Distance{length=9051,</t>
  </si>
  <si>
    <t>distance=Distance{length=2571,</t>
  </si>
  <si>
    <t>distance=Distance{length=2628,</t>
  </si>
  <si>
    <t>distance=Distance{length=7846,</t>
  </si>
  <si>
    <t>distance=Distance{length=3260,</t>
  </si>
  <si>
    <t>distance=Distance{length=2646,</t>
  </si>
  <si>
    <t>distance=Distance{length=11606,</t>
  </si>
  <si>
    <t>distance=Distance{length=3316,</t>
  </si>
  <si>
    <t>distance=Distance{length=11076,</t>
  </si>
  <si>
    <t>distance=Distance{length=7823,</t>
  </si>
  <si>
    <t>distance=Distance{length=9243,</t>
  </si>
  <si>
    <t>distance=Distance{length=11602,</t>
  </si>
  <si>
    <t>distance=Distance{length=3367,</t>
  </si>
  <si>
    <t>distance=Distance{length=9205,</t>
  </si>
  <si>
    <t>distance=Distance{length=3391,</t>
  </si>
  <si>
    <t>distance=Distance{length=11527,</t>
  </si>
  <si>
    <t>distance=Distance{length=10889,</t>
  </si>
  <si>
    <t>distance=Distance{length=2786,</t>
  </si>
  <si>
    <t>distance=Distance{length=3560,</t>
  </si>
  <si>
    <t>distance=Distance{length=3564,</t>
  </si>
  <si>
    <t>distance=Distance{length=3597,</t>
  </si>
  <si>
    <t>distance=Distance{length=10753,</t>
  </si>
  <si>
    <t>distance=Distance{length=10654,</t>
  </si>
  <si>
    <t>distance=Distance{length=3686,</t>
  </si>
  <si>
    <t>distance=Distance{length=10673,</t>
  </si>
  <si>
    <t>distance=Distance{length=7570,</t>
  </si>
  <si>
    <t>distance=Distance{length=11198,</t>
  </si>
  <si>
    <t>distance=Distance{length=10565,</t>
  </si>
  <si>
    <t>distance=Distance{length=11039,</t>
  </si>
  <si>
    <t>distance=Distance{length=10438,</t>
  </si>
  <si>
    <t>distance=Distance{length=10973,</t>
  </si>
  <si>
    <t>distance=Distance{length=3804,</t>
  </si>
  <si>
    <t>distance=Distance{length=7106,</t>
  </si>
  <si>
    <t>distance=Distance{length=10842,</t>
  </si>
  <si>
    <t>distance=Distance{length=7115,</t>
  </si>
  <si>
    <t>distance=Distance{length=10800,</t>
  </si>
  <si>
    <t>distance=Distance{length=10706,</t>
  </si>
  <si>
    <t>distance=Distance{length=10598,</t>
  </si>
  <si>
    <t>distance=Distance{length=10574,</t>
  </si>
  <si>
    <t>distance=Distance{length=6965,</t>
  </si>
  <si>
    <t>distance=Distance{length=4384,</t>
  </si>
  <si>
    <t>distance=Distance{length=8545,</t>
  </si>
  <si>
    <t>distance=Distance{length=10462,</t>
  </si>
  <si>
    <t>distance=Distance{length=4445,</t>
  </si>
  <si>
    <t>distance=Distance{length=7214,</t>
  </si>
  <si>
    <t>distance=Distance{length=6783,</t>
  </si>
  <si>
    <t>distance=Distance{length=3794,</t>
  </si>
  <si>
    <t>distance=Distance{length=4600,</t>
  </si>
  <si>
    <t>distance=Distance{length=6741,</t>
  </si>
  <si>
    <t>distance=Distance{length=4628,</t>
  </si>
  <si>
    <t>distance=Distance{length=7064,</t>
  </si>
  <si>
    <t>distance=Distance{length=10083,</t>
  </si>
  <si>
    <t>distance=Distance{length=4773,</t>
  </si>
  <si>
    <t>distance=Distance{length=6890,</t>
  </si>
  <si>
    <t>distance=Distance{length=4164,</t>
  </si>
  <si>
    <t>distance=Distance{length=4942,</t>
  </si>
  <si>
    <t>distance=Distance{length=9815,</t>
  </si>
  <si>
    <t>distance=Distance{length=5021,</t>
  </si>
  <si>
    <t>distance=Distance{length=6820,</t>
  </si>
  <si>
    <t>distance=Distance{length=4323,</t>
  </si>
  <si>
    <t>distance=Distance{length=4422,</t>
  </si>
  <si>
    <t>distance=Distance{length=6909,</t>
  </si>
  <si>
    <t>distance=Distance{length=5228,</t>
  </si>
  <si>
    <t>distance=Distance{length=6684,</t>
  </si>
  <si>
    <t>distance=Distance{length=5354,</t>
  </si>
  <si>
    <t>distance=Distance{length=8198,</t>
  </si>
  <si>
    <t>distance=Distance{length=4647,</t>
  </si>
  <si>
    <t>distance=Distance{length=5532,</t>
  </si>
  <si>
    <t>distance=Distance{length=6520,</t>
  </si>
  <si>
    <t>distance=Distance{length=4787,</t>
  </si>
  <si>
    <t>distance=Distance{length=5616,</t>
  </si>
  <si>
    <t>distance=Distance{length=4914,</t>
  </si>
  <si>
    <t>distance=Distance{length=6666,</t>
  </si>
  <si>
    <t>distance=Distance{length=5762,</t>
  </si>
  <si>
    <t>distance=Distance{length=5068,</t>
  </si>
  <si>
    <t>distance=Distance{length=5902,</t>
  </si>
  <si>
    <t>distance=Distance{length=6446,</t>
  </si>
  <si>
    <t>distance=Distance{length=5167,</t>
  </si>
  <si>
    <t>distance=Distance{length=5289,</t>
  </si>
  <si>
    <t>distance=Distance{length=6577,</t>
  </si>
  <si>
    <t>distance=Distance{length=6150,</t>
  </si>
  <si>
    <t>distance=Distance{length=6427,</t>
  </si>
  <si>
    <t>distance=Distance{length=5401,</t>
  </si>
  <si>
    <t>distance=Distance{length=8578,</t>
  </si>
  <si>
    <t>distance=Distance{length=6277,</t>
  </si>
  <si>
    <t>distance=Distance{length=6469,</t>
  </si>
  <si>
    <t>distance=Distance{length=5677,</t>
  </si>
  <si>
    <t>distance=Distance{length=6478,</t>
  </si>
  <si>
    <t>distance=Distance{length=5813,</t>
  </si>
  <si>
    <t>distance=Distance{length=5982,</t>
  </si>
  <si>
    <t>distance=Distance{length=6099,</t>
  </si>
  <si>
    <t>distance=Distance{length=6338,</t>
  </si>
  <si>
    <t>distance=Distance{length=6249,</t>
  </si>
  <si>
    <t>distance=Distance{length=6394,</t>
  </si>
  <si>
    <t>distance=Distance{length=7355,</t>
  </si>
  <si>
    <t>distance=Distance{length=6357,</t>
  </si>
  <si>
    <t>distance=Distance{length=6750,</t>
  </si>
  <si>
    <t>distance=Distance{length=6722,</t>
  </si>
  <si>
    <t>distance=Distance{length=7800,</t>
  </si>
  <si>
    <t>distance=Distance{length=7097,</t>
  </si>
  <si>
    <t>distance=Distance{length=6450,</t>
  </si>
  <si>
    <t>distance=Distance{length=6731,</t>
  </si>
  <si>
    <t>distance=Distance{length=6127,</t>
  </si>
  <si>
    <t>distance=Distance{length=6563,</t>
  </si>
  <si>
    <t>distance=Distance{length=6024,</t>
  </si>
  <si>
    <t>distance=Distance{length=5912,</t>
  </si>
  <si>
    <t>distance=Distance{length=6605,</t>
  </si>
  <si>
    <t>distance=Distance{length=7842,</t>
  </si>
  <si>
    <t>distance=Distance{length=6483,</t>
  </si>
  <si>
    <t>distance=Distance{length=6113,</t>
  </si>
  <si>
    <t>distance=Distance{length=5668,</t>
  </si>
  <si>
    <t>distance=Distance{length=6619,</t>
  </si>
  <si>
    <t>distance=Distance{length=5452,</t>
  </si>
  <si>
    <t>distance=Distance{length=5987,</t>
  </si>
  <si>
    <t>distance=Distance{length=5856,</t>
  </si>
  <si>
    <t>distance=Distance{length=5251,</t>
  </si>
  <si>
    <t>distance=Distance{length=6778,</t>
  </si>
  <si>
    <t>distance=Distance{length=5743,</t>
  </si>
  <si>
    <t>distance=Distance{length=6586,</t>
  </si>
  <si>
    <t>distance=Distance{length=5209,</t>
  </si>
  <si>
    <t>distance=Distance{length=5612,</t>
  </si>
  <si>
    <t>distance=Distance{length=6661,</t>
  </si>
  <si>
    <t>distance=Distance{length=8563,</t>
  </si>
  <si>
    <t>distance=Distance{length=5049,</t>
  </si>
  <si>
    <t>distance=Distance{length=6624,</t>
  </si>
  <si>
    <t>distance=Distance{length=4960,</t>
  </si>
  <si>
    <t>distance=Distance{length=5405,</t>
  </si>
  <si>
    <t>distance=Distance{length=4909,</t>
  </si>
  <si>
    <t>distance=Distance{length=6689,</t>
  </si>
  <si>
    <t>distance=Distance{length=8854,</t>
  </si>
  <si>
    <t>distance=Distance{length=6904,</t>
  </si>
  <si>
    <t>distance=Distance{length=5270,</t>
  </si>
  <si>
    <t>distance=Distance{length=4750,</t>
  </si>
  <si>
    <t>distance=Distance{length=5190,</t>
  </si>
  <si>
    <t>distance=Distance{length=6764,</t>
  </si>
  <si>
    <t>distance=Distance{length=5082,</t>
  </si>
  <si>
    <t>distance=Distance{length=4614,</t>
  </si>
  <si>
    <t>distance=Distance{length=7031,</t>
  </si>
  <si>
    <t>distance=Distance{length=5031,</t>
  </si>
  <si>
    <t>distance=Distance{length=6792,</t>
  </si>
  <si>
    <t>distance=Distance{length=4581,</t>
  </si>
  <si>
    <t>distance=Distance{length=4988,</t>
  </si>
  <si>
    <t>distance=Distance{length=6829,</t>
  </si>
  <si>
    <t>distance=Distance{length=4529,</t>
  </si>
  <si>
    <t>distance=Distance{length=8582,</t>
  </si>
  <si>
    <t>distance=Distance{length=6857,</t>
  </si>
  <si>
    <t>distance=Distance{length=7078,</t>
  </si>
  <si>
    <t>distance=Distance{length=6881,</t>
  </si>
  <si>
    <t>distance=Distance{length=4881,</t>
  </si>
  <si>
    <t>distance=Distance{length=4351,</t>
  </si>
  <si>
    <t>distance=Distance{length=4764,</t>
  </si>
  <si>
    <t>distance=Distance{length=6928,</t>
  </si>
  <si>
    <t>distance=Distance{length=10298,</t>
  </si>
  <si>
    <t>distance=Distance{length=4595,</t>
  </si>
  <si>
    <t>distance=Distance{length=6984,</t>
  </si>
  <si>
    <t>distance=Distance{length=4450,</t>
  </si>
  <si>
    <t>distance=Distance{length=6970,</t>
  </si>
  <si>
    <t>distance=Distance{length=4558,</t>
  </si>
  <si>
    <t>distance=Distance{length=4792,</t>
  </si>
  <si>
    <t>distance=Distance{length=7026,</t>
  </si>
  <si>
    <t>distance=Distance{length=10429,</t>
  </si>
  <si>
    <t>distance=Distance{length=4726,</t>
  </si>
  <si>
    <t>distance=Distance{length=10434,</t>
  </si>
  <si>
    <t>distance=Distance{length=4633,</t>
  </si>
  <si>
    <t>distance=Distance{length=10584,</t>
  </si>
  <si>
    <t>distance=Distance{length=4562,</t>
  </si>
  <si>
    <t>distance=Distance{length=10640,</t>
  </si>
  <si>
    <t>distance=Distance{length=4501,</t>
  </si>
  <si>
    <t>distance=Distance{length=10635,</t>
  </si>
  <si>
    <t>distance=Distance{length=4525,</t>
  </si>
  <si>
    <t>distance=Distance{length=4459,</t>
  </si>
  <si>
    <t>distance=Distance{length=10729,</t>
  </si>
  <si>
    <t>distance=Distance{length=10692,</t>
  </si>
  <si>
    <t>distance=Distance{length=4722,</t>
  </si>
  <si>
    <t>distance=Distance{length=10748,</t>
  </si>
  <si>
    <t>distance=Distance{length=10785,</t>
  </si>
  <si>
    <t>distance=Distance{length=4426,</t>
  </si>
  <si>
    <t>distance=Distance{length=7158,</t>
  </si>
  <si>
    <t>distance=Distance{length=3808,</t>
  </si>
  <si>
    <t>distance=Distance{length=10120,</t>
  </si>
  <si>
    <t>distance=Distance{length=3733,</t>
  </si>
  <si>
    <t>distance=Distance{length=10790,</t>
  </si>
  <si>
    <t>distance=Distance{length=4188,</t>
  </si>
  <si>
    <t>distance=Distance{length=10148,</t>
  </si>
  <si>
    <t>distance=Distance{length=10879,</t>
  </si>
  <si>
    <t>distance=Distance{length=10828,</t>
  </si>
  <si>
    <t>distance=Distance{length=8526,</t>
  </si>
  <si>
    <t>distance=Distance{length=3621,</t>
  </si>
  <si>
    <t>distance=Distance{length=10125,</t>
  </si>
  <si>
    <t>distance=Distance{length=3635,</t>
  </si>
  <si>
    <t>distance=Distance{length=3593,</t>
  </si>
  <si>
    <t>distance=Distance{length=10903,</t>
  </si>
  <si>
    <t>distance=Distance{length=3616,</t>
  </si>
  <si>
    <t>distance=Distance{length=10893,</t>
  </si>
  <si>
    <t>distance=Distance{length=10251,</t>
  </si>
  <si>
    <t>distance=Distance{length=3583,</t>
  </si>
  <si>
    <t>distance=Distance{length=10964,</t>
  </si>
  <si>
    <t>distance=Distance{length=10284,</t>
  </si>
  <si>
    <t>distance=Distance{length=8596,</t>
  </si>
  <si>
    <t>distance=Distance{length=10223,</t>
  </si>
  <si>
    <t>distance=Distance{length=11001,</t>
  </si>
  <si>
    <t>distance=Distance{length=7289,</t>
  </si>
  <si>
    <t>distance=Distance{length=10326,</t>
  </si>
  <si>
    <t>distance=Distance{length=11072,</t>
  </si>
  <si>
    <t>distance=Distance{length=4454,</t>
  </si>
  <si>
    <t>distance=Distance{length=4342,</t>
  </si>
  <si>
    <t>distance=Distance{length=4464,</t>
  </si>
  <si>
    <t>distance=Distance{length=10420,</t>
  </si>
  <si>
    <t>distance=Distance{length=7645,</t>
  </si>
  <si>
    <t>distance=Distance{length=11151,</t>
  </si>
  <si>
    <t>distance=Distance{length=3972,</t>
  </si>
  <si>
    <t>distance=Distance{length=11081,</t>
  </si>
  <si>
    <t>distance=Distance{length=10452,</t>
  </si>
  <si>
    <t>distance=Distance{length=3930,</t>
  </si>
  <si>
    <t>distance=Distance{length=4389,</t>
  </si>
  <si>
    <t>distance=Distance{length=3873,</t>
  </si>
  <si>
    <t>distance=Distance{length=11095,</t>
  </si>
  <si>
    <t>distance=Distance{length=4403,</t>
  </si>
  <si>
    <t>distance=Distance{length=4436,</t>
  </si>
  <si>
    <t>distance=Distance{length=3934,</t>
  </si>
  <si>
    <t>distance=Distance{length=4412,</t>
  </si>
  <si>
    <t>distance=Distance{length=8667,</t>
  </si>
  <si>
    <t>distance=Distance{length=10490,</t>
  </si>
  <si>
    <t>distance=Distance{length=3668,</t>
  </si>
  <si>
    <t>distance=Distance{length=11104,</t>
  </si>
  <si>
    <t>distance=Distance{length=3396,</t>
  </si>
  <si>
    <t>distance=Distance{length=11109,</t>
  </si>
  <si>
    <t>distance=Distance{length=11161,</t>
  </si>
  <si>
    <t>distance=Distance{length=11114,</t>
  </si>
  <si>
    <t>distance=Distance{length=3682,</t>
  </si>
  <si>
    <t>distance=Distance{length=10410,</t>
  </si>
  <si>
    <t>distance=Distance{length=4290,</t>
  </si>
  <si>
    <t>distance=Distance{length=11165,</t>
  </si>
  <si>
    <t>distance=Distance{length=3986,</t>
  </si>
  <si>
    <t>distance=Distance{length=10391,</t>
  </si>
  <si>
    <t>distance=Distance{length=5054,</t>
  </si>
  <si>
    <t>distance=Distance{length=4318,</t>
  </si>
  <si>
    <t>distance=Distance{length=5129,</t>
  </si>
  <si>
    <t>distance=Distance{length=3920,</t>
  </si>
  <si>
    <t>distance=Distance{length=4393,</t>
  </si>
  <si>
    <t>distance=Distance{length=5115,</t>
  </si>
  <si>
    <t>distance=Distance{length=4979,</t>
  </si>
  <si>
    <t>distance=Distance{length=4553,</t>
  </si>
  <si>
    <t>distance=Distance{length=10504,</t>
  </si>
  <si>
    <t>distance=Distance{length=11043,</t>
  </si>
  <si>
    <t>distance=Distance{length=10551,</t>
  </si>
  <si>
    <t>distance=Distance{length=10560,</t>
  </si>
  <si>
    <t>distance=Distance{length=3851,</t>
  </si>
  <si>
    <t>distance=Distance{length=3836,</t>
  </si>
  <si>
    <t>distance=Distance{length=10649,</t>
  </si>
  <si>
    <t>distance=Distance{length=3747,</t>
  </si>
  <si>
    <t>distance=Distance{length=9998,</t>
  </si>
  <si>
    <t>distance=Distance{length=3841,</t>
  </si>
  <si>
    <t>distance=Distance{length=10696,</t>
  </si>
  <si>
    <t>distance=Distance{length=3776,</t>
  </si>
  <si>
    <t>distance=Distance{length=10795,</t>
  </si>
  <si>
    <t>distance=Distance{length=10832,</t>
  </si>
  <si>
    <t>distance=Distance{length=10846,</t>
  </si>
  <si>
    <t>distance=Distance{length=7068,</t>
  </si>
  <si>
    <t>distance=Distance{length=11133,</t>
  </si>
  <si>
    <t>distance=Distance{length=11006,</t>
  </si>
  <si>
    <t>distance=Distance{length=3902,</t>
  </si>
  <si>
    <t>distance=Distance{length=9984,</t>
  </si>
  <si>
    <t>distance=Distance{length=4094,</t>
  </si>
  <si>
    <t>distance=Distance{length=7322,</t>
  </si>
  <si>
    <t>distance=Distance{length=10199,</t>
  </si>
  <si>
    <t>distance=Distance{length=11034,</t>
  </si>
  <si>
    <t>distance=Distance{length=6699,</t>
  </si>
  <si>
    <t>distance=Distance{length=3710,</t>
  </si>
  <si>
    <t>distance=Distance{length=6670,</t>
  </si>
  <si>
    <t>distance=Distance{length=11058,</t>
  </si>
  <si>
    <t>distance=Distance{length=7359,</t>
  </si>
  <si>
    <t>distance=Distance{length=3752,</t>
  </si>
  <si>
    <t>distance=Distance{length=4328,</t>
  </si>
  <si>
    <t>distance=Distance{length=10330,</t>
  </si>
  <si>
    <t>distance=Distance{length=6216,</t>
  </si>
  <si>
    <t>distance=Distance{length=6895,</t>
  </si>
  <si>
    <t>distance=Distance{length=4858,</t>
  </si>
  <si>
    <t>distance=Distance{length=6071,</t>
  </si>
  <si>
    <t>distance=Distance{length=4590,</t>
  </si>
  <si>
    <t>distance=Distance{length=5935,</t>
  </si>
  <si>
    <t>distance=Distance{length=4680,</t>
  </si>
  <si>
    <t>distance=Distance{length=5823,</t>
  </si>
  <si>
    <t>distance=Distance{length=10757,</t>
  </si>
  <si>
    <t>distance=Distance{length=4113,</t>
  </si>
  <si>
    <t>distance=Distance{length=6572,</t>
  </si>
  <si>
    <t>distance=Distance{length=5729,</t>
  </si>
  <si>
    <t>distance=Distance{length=4839,</t>
  </si>
  <si>
    <t>distance=Distance{length=5748,</t>
  </si>
  <si>
    <t>distance=Distance{length=10476,</t>
  </si>
  <si>
    <t>distance=Distance{length=4928,</t>
  </si>
  <si>
    <t>distance=Distance{length=10509,</t>
  </si>
  <si>
    <t>distance=Distance{length=10687,</t>
  </si>
  <si>
    <t>distance=Distance{length=5691,</t>
  </si>
  <si>
    <t>distance=Distance{length=10209,</t>
  </si>
  <si>
    <t>distance=Distance{length=5040,</t>
  </si>
  <si>
    <t>distance=Distance{length=10607,</t>
  </si>
  <si>
    <t>distance=Distance{length=5124,</t>
  </si>
  <si>
    <t>distance=Distance{length=5724,</t>
  </si>
  <si>
    <t>distance=Distance{length=6197,</t>
  </si>
  <si>
    <t>distance=Distance{length=10856,</t>
  </si>
  <si>
    <t>distance=Distance{length=5232,</t>
  </si>
  <si>
    <t>distance=Distance{length=10532,</t>
  </si>
  <si>
    <t>distance=Distance{length=10809,</t>
  </si>
  <si>
    <t>distance=Distance{length=5415,</t>
  </si>
  <si>
    <t>distance=Distance{length=10664,</t>
  </si>
  <si>
    <t>distance=Distance{length=10471,</t>
  </si>
  <si>
    <t>distance=Distance{length=5485,</t>
  </si>
  <si>
    <t>distance=Distance{length=5518,</t>
  </si>
  <si>
    <t>distance=Distance{length=5771,</t>
  </si>
  <si>
    <t>distance=Distance{length=10603,</t>
  </si>
  <si>
    <t>distance=Distance{length=5419,</t>
  </si>
  <si>
    <t>distance=Distance{length=5143,</t>
  </si>
  <si>
    <t>distance=Distance{length=5513,</t>
  </si>
  <si>
    <t>distance=Distance{length=5153,</t>
  </si>
  <si>
    <t>distance=Distance{length=4816,</t>
  </si>
  <si>
    <t>distance=Distance{length=10523,</t>
  </si>
  <si>
    <t>distance=Distance{length=5499,</t>
  </si>
  <si>
    <t>distance=Distance{length=4853,</t>
  </si>
  <si>
    <t>distance=Distance{length=5663,</t>
  </si>
  <si>
    <t>distance=Distance{length=10588,</t>
  </si>
  <si>
    <t>distance=Distance{length=5523,</t>
  </si>
  <si>
    <t>distance=Distance{length=5176,</t>
  </si>
  <si>
    <t>distance=Distance{length=4933,</t>
  </si>
  <si>
    <t>distance=Distance{length=5588,</t>
  </si>
  <si>
    <t>distance=Distance{length=5134,</t>
  </si>
  <si>
    <t>distance=Distance{length=5626,</t>
  </si>
  <si>
    <t>distance=Distance{length=4956,</t>
  </si>
  <si>
    <t>distance=Distance{length=5078,</t>
  </si>
  <si>
    <t>distance=Distance{length=5035,</t>
  </si>
  <si>
    <t>distance=Distance{length=5120,</t>
  </si>
  <si>
    <t>distance=Distance{length=10861,</t>
  </si>
  <si>
    <t>distance=Distance{length=5424,</t>
  </si>
  <si>
    <t>distance=Distance{length=5171,</t>
  </si>
  <si>
    <t>distance=Distance{length=4834,</t>
  </si>
  <si>
    <t>distance=Distance{length=5223,</t>
  </si>
  <si>
    <t>distance=Distance{length=5317,</t>
  </si>
  <si>
    <t>distance=Distance{length=5907,</t>
  </si>
  <si>
    <t>distance=Distance{length=5945,</t>
  </si>
  <si>
    <t>distance=Distance{length=5200,</t>
  </si>
  <si>
    <t>distance=Distance{length=6029,</t>
  </si>
  <si>
    <t>distance=Distance{length=5307,</t>
  </si>
  <si>
    <t>distance=Distance{length=10312,</t>
  </si>
  <si>
    <t>distance=Distance{length=5349,</t>
  </si>
  <si>
    <t>distance=Distance{length=4698,</t>
  </si>
  <si>
    <t>distance=Distance{length=5059,</t>
  </si>
  <si>
    <t>distance=Distance{length=10682,</t>
  </si>
  <si>
    <t>distance=Distance{length=6122,</t>
  </si>
  <si>
    <t>distance=Distance{length=5372,</t>
  </si>
  <si>
    <t>distance=Distance{length=5007,</t>
  </si>
  <si>
    <t>distance=Distance{length=4567,</t>
  </si>
  <si>
    <t>distance=Distance{length=6230,</t>
  </si>
  <si>
    <t>distance=Distance{length=5003,</t>
  </si>
  <si>
    <t>distance=Distance{length=10720,</t>
  </si>
  <si>
    <t>distance=Distance{length=4576,</t>
  </si>
  <si>
    <t>distance=Distance{length=11156,</t>
  </si>
  <si>
    <t>distance=Distance{length=10232,</t>
  </si>
  <si>
    <t>distance=Distance{length=10739,</t>
  </si>
  <si>
    <t>distance=Distance{length=4520,</t>
  </si>
  <si>
    <t>distance=Distance{length=4984,</t>
  </si>
  <si>
    <t>distance=Distance{length=5462,</t>
  </si>
  <si>
    <t>distance=Distance{length=4487,</t>
  </si>
  <si>
    <t>distance=Distance{length=4919,</t>
  </si>
  <si>
    <t>distance=Distance{length=6324,</t>
  </si>
  <si>
    <t>distance=Distance{length=6263,</t>
  </si>
  <si>
    <t>distance=Distance{length=6258,</t>
  </si>
  <si>
    <t>distance=Distance{length=4891,</t>
  </si>
  <si>
    <t>distance=Distance{length=5565,</t>
  </si>
  <si>
    <t>distance=Distance{length=4431,</t>
  </si>
  <si>
    <t>distance=Distance{length=6291,</t>
  </si>
  <si>
    <t>distance=Distance{length=4872,</t>
  </si>
  <si>
    <t>distance=Distance{length=5602,</t>
  </si>
  <si>
    <t>distance=Distance{length=10804,</t>
  </si>
  <si>
    <t>distance=Distance{length=11212,</t>
  </si>
  <si>
    <t>distance=Distance{length=4844,</t>
  </si>
  <si>
    <t>distance=Distance{length=4398,</t>
  </si>
  <si>
    <t>distance=Distance{length=4811,</t>
  </si>
  <si>
    <t>distance=Distance{length=5593,</t>
  </si>
  <si>
    <t>distance=Distance{length=6544,</t>
  </si>
  <si>
    <t>distance=Distance{length=4365,</t>
  </si>
  <si>
    <t>distance=Distance{length=4783,</t>
  </si>
  <si>
    <t>distance=Distance{length=5659,</t>
  </si>
  <si>
    <t>distance=Distance{length=4361,</t>
  </si>
  <si>
    <t>distance=Distance{length=6609,</t>
  </si>
  <si>
    <t>distance=Distance{length=5705,</t>
  </si>
  <si>
    <t>distance=Distance{length=4759,</t>
  </si>
  <si>
    <t>distance=Distance{length=5701,</t>
  </si>
  <si>
    <t>distance=Distance{length=4745,</t>
  </si>
  <si>
    <t>distance=Distance{length=11311,</t>
  </si>
  <si>
    <t>distance=Distance{length=4304,</t>
  </si>
  <si>
    <t>distance=Distance{length=5752,</t>
  </si>
  <si>
    <t>distance=Distance{length=4708,</t>
  </si>
  <si>
    <t>distance=Distance{length=5809,</t>
  </si>
  <si>
    <t>distance=Distance{length=4717,</t>
  </si>
  <si>
    <t>distance=Distance{length=5804,</t>
  </si>
  <si>
    <t>distance=Distance{length=5799,</t>
  </si>
  <si>
    <t>distance=Distance{length=11376,</t>
  </si>
  <si>
    <t>distance=Distance{length=4684,</t>
  </si>
  <si>
    <t>distance=Distance{length=4159,</t>
  </si>
  <si>
    <t>distance=Distance{length=5837,</t>
  </si>
  <si>
    <t>distance=Distance{length=10912,</t>
  </si>
  <si>
    <t>distance=Distance{length=6548,</t>
  </si>
  <si>
    <t>distance=Distance{length=4689,</t>
  </si>
  <si>
    <t>distance=Distance{length=4661,</t>
  </si>
  <si>
    <t>distance=Distance{length=5795,</t>
  </si>
  <si>
    <t>distance=Distance{length=10875,</t>
  </si>
  <si>
    <t>distance=Distance{length=4281,</t>
  </si>
  <si>
    <t>distance=Distance{length=11381,</t>
  </si>
  <si>
    <t>distance=Distance{length=5766,</t>
  </si>
  <si>
    <t>distance=Distance{length=4267,</t>
  </si>
  <si>
    <t>distance=Distance{length=11320,</t>
  </si>
  <si>
    <t>distance=Distance{length=4651,</t>
  </si>
  <si>
    <t>distance=Distance{length=11334,</t>
  </si>
  <si>
    <t>distance=Distance{length=4665,</t>
  </si>
  <si>
    <t>distance=Distance{length=5827,</t>
  </si>
  <si>
    <t>distance=Distance{length=4276,</t>
  </si>
  <si>
    <t>distance=Distance{length=6923,</t>
  </si>
  <si>
    <t>distance=Distance{length=4642,</t>
  </si>
  <si>
    <t>distance=Distance{length=5785,</t>
  </si>
  <si>
    <t>distance=Distance{length=11409,</t>
  </si>
  <si>
    <t>distance=Distance{length=4637,</t>
  </si>
  <si>
    <t>distance=Distance{length=6595,</t>
  </si>
  <si>
    <t>distance=Distance{length=6815,</t>
  </si>
  <si>
    <t>distance=Distance{length=4670,</t>
  </si>
  <si>
    <t>distance=Distance{length=4197,</t>
  </si>
  <si>
    <t>distance=Distance{length=6774,</t>
  </si>
  <si>
    <t>distance=Distance{length=4300,</t>
  </si>
  <si>
    <t>distance=Distance{length=11325,</t>
  </si>
  <si>
    <t>distance=Distance{length=6614,</t>
  </si>
  <si>
    <t>distance=Distance{length=5757,</t>
  </si>
  <si>
    <t>distance=Distance{length=6853,</t>
  </si>
  <si>
    <t>distance=Distance{length=6296,</t>
  </si>
  <si>
    <t>distance=Distance{length=5865,</t>
  </si>
  <si>
    <t>distance=Distance{length=6871,</t>
  </si>
  <si>
    <t>distance=Distance{length=11391,</t>
  </si>
  <si>
    <t>distance=Distance{length=5860,</t>
  </si>
  <si>
    <t>distance=Distance{length=6694,</t>
  </si>
  <si>
    <t>distance=Distance{length=5851,</t>
  </si>
  <si>
    <t>distance=Distance{length=6305,</t>
  </si>
  <si>
    <t>distance=Distance{length=6647,</t>
  </si>
  <si>
    <t>distance=Distance{length=6947,</t>
  </si>
  <si>
    <t>distance=Distance{length=6272,</t>
  </si>
  <si>
    <t xml:space="preserve"> stopped location data observation of D4</t>
  </si>
  <si>
    <t xml:space="preserve"> stopped location data observation of FF</t>
  </si>
  <si>
    <t>qualit100},</t>
  </si>
  <si>
    <t>qualit100}</t>
  </si>
  <si>
    <t>100}</t>
  </si>
  <si>
    <t>X</t>
  </si>
  <si>
    <t>Y</t>
  </si>
  <si>
    <t>Z</t>
  </si>
  <si>
    <t>Tag identifier</t>
  </si>
  <si>
    <t>Time Stamp</t>
  </si>
  <si>
    <t>Column4</t>
  </si>
  <si>
    <t>Column5</t>
  </si>
  <si>
    <t>Column10</t>
  </si>
  <si>
    <t>Column11</t>
  </si>
  <si>
    <t>Column12</t>
  </si>
  <si>
    <t>Column13</t>
  </si>
  <si>
    <t>Column14</t>
  </si>
  <si>
    <t>Column15</t>
  </si>
  <si>
    <t>Column16</t>
  </si>
  <si>
    <t>Column17</t>
  </si>
  <si>
    <t>Column18</t>
  </si>
  <si>
    <t>Column19</t>
  </si>
  <si>
    <t>Column20</t>
  </si>
  <si>
    <t>Column21</t>
  </si>
  <si>
    <t>Column22</t>
  </si>
  <si>
    <t>0xâ€¦5106</t>
  </si>
  <si>
    <t>location</t>
  </si>
  <si>
    <t>data:</t>
  </si>
  <si>
    <t>position:</t>
  </si>
  <si>
    <t>distances:</t>
  </si>
  <si>
    <t>distance=Distance{length=5715,</t>
  </si>
  <si>
    <t>0xâ€¦4583</t>
  </si>
  <si>
    <t>distance=Distance{length=5720,</t>
  </si>
  <si>
    <t>distance=Distance{length=6001,</t>
  </si>
  <si>
    <t>distance=Distance{length=5682,</t>
  </si>
  <si>
    <t>distance=Distance{length=5963,</t>
  </si>
  <si>
    <t>distance=Distance{length=6015,</t>
  </si>
  <si>
    <t>distance=Distance{length=5738,</t>
  </si>
  <si>
    <t>distance=Distance{length=5931,</t>
  </si>
  <si>
    <t>distance=Distance{length=5687,</t>
  </si>
  <si>
    <t>distance=Distance{length=5968,</t>
  </si>
  <si>
    <t>distance=Distance{length=5992,</t>
  </si>
  <si>
    <t>distance=Distance{length=5996,</t>
  </si>
  <si>
    <t>distance=Distance{length=5649,</t>
  </si>
  <si>
    <t>distance=Distance{length=6043,</t>
  </si>
  <si>
    <t>distance=Distance{length=5654,</t>
  </si>
  <si>
    <t>distance=Distance{length=5710,</t>
  </si>
  <si>
    <t>distance=Distance{length=6075,</t>
  </si>
  <si>
    <t>distance=Distance{length=6067,</t>
  </si>
  <si>
    <t>distance=Distance{length=6104,</t>
  </si>
  <si>
    <t>distance=Distance{length=6085,</t>
  </si>
  <si>
    <t>distance=Distance{length=8878,</t>
  </si>
  <si>
    <t>distance=Distance{length=6080,</t>
  </si>
  <si>
    <t>distance=Distance{length=5874,</t>
  </si>
  <si>
    <t>distance=Distance{length=5696,</t>
  </si>
  <si>
    <t>distance=Distance{length=6108,</t>
  </si>
  <si>
    <t>distance=Distance{length=6174,</t>
  </si>
  <si>
    <t>distance=Distance{length=5949,</t>
  </si>
  <si>
    <t>distance=Distance{length=6132,</t>
  </si>
  <si>
    <t>distance=Distance{length=5973,</t>
  </si>
  <si>
    <t>distance=Distance{length=5977,</t>
  </si>
  <si>
    <t>distance=Distance{length=5879,</t>
  </si>
  <si>
    <t>distance=Distance{length=5940,</t>
  </si>
  <si>
    <t>distance=Distance{length=6020,</t>
  </si>
  <si>
    <t>distance=Distance{length=6136,</t>
  </si>
  <si>
    <t>distance=Distance{length=5607,</t>
  </si>
  <si>
    <t>distance=Distance{length=6053,</t>
  </si>
  <si>
    <t>distance=Distance{length=6221,</t>
  </si>
  <si>
    <t>distance=Distance{length=5598,</t>
  </si>
  <si>
    <t>distance=Distance{length=6038,</t>
  </si>
  <si>
    <t>distance=Distance{length=5898,</t>
  </si>
  <si>
    <t>distance=Distance{length=6057,</t>
  </si>
  <si>
    <t>distance=Distance{length=6361,</t>
  </si>
  <si>
    <t>distance=Distance{length=6310,</t>
  </si>
  <si>
    <t>distance=Distance{length=6006,</t>
  </si>
  <si>
    <t>distance=Distance{length=6034,</t>
  </si>
  <si>
    <t>distance=Distance{length=6076,</t>
  </si>
  <si>
    <t>distance=Distance{length=6094,</t>
  </si>
  <si>
    <t>distance=Distance{length=6164,</t>
  </si>
  <si>
    <t>distance=Distance{length=6225,</t>
  </si>
  <si>
    <t>distance=Distance{length=5504,</t>
  </si>
  <si>
    <t>distance=Distance{length=8840,</t>
  </si>
  <si>
    <t>distance=Distance{length=6141,</t>
  </si>
  <si>
    <t>distance=Distance{length=5926,</t>
  </si>
  <si>
    <t>distance=Distance{length=6155,</t>
  </si>
  <si>
    <t>distance=Distance{length=8212,</t>
  </si>
  <si>
    <t>distance=Distance{length=6193,</t>
  </si>
  <si>
    <t>distance=Distance{length=6459,</t>
  </si>
  <si>
    <t>distance=Distance{length=6160,</t>
  </si>
  <si>
    <t>distance=Distance{length=6146,</t>
  </si>
  <si>
    <t>distance=Distance{length=6539,</t>
  </si>
  <si>
    <t>distance=Distance{length=6202,</t>
  </si>
  <si>
    <t>distance=Distance{length=6244,</t>
  </si>
  <si>
    <t>distance=Distance{length=6254,</t>
  </si>
  <si>
    <t>distance=Distance{length=6240,</t>
  </si>
  <si>
    <t>distance=Distance{length=6418,</t>
  </si>
  <si>
    <t>distance=Distance{length=7865,</t>
  </si>
  <si>
    <t>distance=Distance{length=7008,</t>
  </si>
  <si>
    <t>distance=Distance{length=6703,</t>
  </si>
  <si>
    <t>distance=Distance{length=7059,</t>
  </si>
  <si>
    <t>distance=Distance{length=7087,</t>
  </si>
  <si>
    <t>distance=Distance{length=7125,</t>
  </si>
  <si>
    <t>distance=Distance{length=7162,</t>
  </si>
  <si>
    <t>distance=Distance{length=6497,</t>
  </si>
  <si>
    <t>distance=Distance{length=7635,</t>
  </si>
  <si>
    <t>distance=Distance{length=6169,</t>
  </si>
  <si>
    <t>distance=Distance{length=6188,</t>
  </si>
  <si>
    <t>distance=Distance{length=5640,</t>
  </si>
  <si>
    <t>distance=Distance{length=5893,</t>
  </si>
  <si>
    <t>distance=Distance{length=5569,</t>
  </si>
  <si>
    <t>distance=Distance{length=5471,</t>
  </si>
  <si>
    <t>distance=Distance{length=5363,</t>
  </si>
  <si>
    <t>distance=Distance{length=5368,</t>
  </si>
  <si>
    <t>distance=Distance{length=5560,</t>
  </si>
  <si>
    <t>distance=Distance{length=5321,</t>
  </si>
  <si>
    <t>distance=Distance{length=5917,</t>
  </si>
  <si>
    <t>distance=Distance{length=9613,</t>
  </si>
  <si>
    <t>distance=Distance{length=5396,</t>
  </si>
  <si>
    <t>distance=Distance{length=5185,</t>
  </si>
  <si>
    <t>distance=Distance{length=5157,</t>
  </si>
  <si>
    <t>distance=Distance{length=5275,</t>
  </si>
  <si>
    <t>distance=Distance{length=5181,</t>
  </si>
  <si>
    <t>distance=Distance{length=5242,</t>
  </si>
  <si>
    <t>distance=Distance{length=5574,</t>
  </si>
  <si>
    <t>distance=Distance{length=5087,</t>
  </si>
  <si>
    <t>distance=Distance{length=5218,</t>
  </si>
  <si>
    <t>distance=Distance{length=5490,</t>
  </si>
  <si>
    <t>distance=Distance{length=5537,</t>
  </si>
  <si>
    <t>distance=Distance{length=5106,</t>
  </si>
  <si>
    <t>distance=Distance{length=10185,</t>
  </si>
  <si>
    <t>distance=Distance{length=5551,</t>
  </si>
  <si>
    <t>distance=Distance{length=10542,</t>
  </si>
  <si>
    <t>distance=Distance{length=5466,</t>
  </si>
  <si>
    <t>distance=Distance{length=10617,</t>
  </si>
  <si>
    <t>distance=Distance{length=10579,</t>
  </si>
  <si>
    <t>distance=Distance{length=5447,</t>
  </si>
  <si>
    <t>distance=Distance{length=10213,</t>
  </si>
  <si>
    <t>distance=Distance{length=5096,</t>
  </si>
  <si>
    <t>distance=Distance{length=10715,</t>
  </si>
  <si>
    <t>distance=Distance{length=5443,</t>
  </si>
  <si>
    <t>distance=Distance{length=10316,</t>
  </si>
  <si>
    <t>distance=Distance{length=5073,</t>
  </si>
  <si>
    <t>distance=Distance{length=5012,</t>
  </si>
  <si>
    <t>distance=Distance{length=5457,</t>
  </si>
  <si>
    <t>distance=Distance{length=10255,</t>
  </si>
  <si>
    <t>distance=Distance{length=10626,</t>
  </si>
  <si>
    <t>distance=Distance{length=5391,</t>
  </si>
  <si>
    <t>distance=Distance{length=5433,</t>
  </si>
  <si>
    <t>distance=Distance{length=5429,</t>
  </si>
  <si>
    <t>distance=Distance{length=5045,</t>
  </si>
  <si>
    <t>distance=Distance{length=5017,</t>
  </si>
  <si>
    <t>distance=Distance{length=5387,</t>
  </si>
  <si>
    <t>distance=Distance{length=10701,</t>
  </si>
  <si>
    <t>distance=Distance{length=10377,</t>
  </si>
  <si>
    <t>distance=Distance{length=5330,</t>
  </si>
  <si>
    <t>distance=Distance{length=5331,</t>
  </si>
  <si>
    <t>distance=Distance{length=10570,</t>
  </si>
  <si>
    <t>distance=Distance{length=5335,</t>
  </si>
  <si>
    <t>distance=Distance{length=10513,</t>
  </si>
  <si>
    <t>distance=Distance{length=4974,</t>
  </si>
  <si>
    <t>distance=Distance{length=5326,</t>
  </si>
  <si>
    <t>distance=Distance{length=10481,</t>
  </si>
  <si>
    <t>distance=Distance{length=10499,</t>
  </si>
  <si>
    <t>distance=Distance{length=10743,</t>
  </si>
  <si>
    <t>distance=Distance{length=4998,</t>
  </si>
  <si>
    <t>distance=Distance{length=5293,</t>
  </si>
  <si>
    <t>distance=Distance{length=5358,</t>
  </si>
  <si>
    <t>distance=Distance{length=10467,</t>
  </si>
  <si>
    <t>distance=Distance{length=4965,</t>
  </si>
  <si>
    <t>distance=Distance{length=5284,</t>
  </si>
  <si>
    <t>distance=Distance{length=10495,</t>
  </si>
  <si>
    <t>distance=Distance{length=5265,</t>
  </si>
  <si>
    <t>distance=Distance{length=5340,</t>
  </si>
  <si>
    <t>distance=Distance{length=5260,</t>
  </si>
  <si>
    <t>distance=Distance{length=5555,</t>
  </si>
  <si>
    <t>distance=Distance{length=4970,</t>
  </si>
  <si>
    <t>distance=Distance{length=5246,</t>
  </si>
  <si>
    <t>distance=Distance{length=5279,</t>
  </si>
  <si>
    <t>distance=Distance{length=5214,</t>
  </si>
  <si>
    <t>distance=Distance{length=5204,</t>
  </si>
  <si>
    <t>distance=Distance{length=11100,</t>
  </si>
  <si>
    <t>distance=Distance{length=5480,</t>
  </si>
  <si>
    <t>distance=Distance{length=11437,</t>
  </si>
  <si>
    <t>distance=Distance{length=10678,</t>
  </si>
  <si>
    <t>distance=Distance{length=4966,</t>
  </si>
  <si>
    <t>distance=Distance{length=4876,</t>
  </si>
  <si>
    <t>distance=Distance{length=11658,</t>
  </si>
  <si>
    <t>distance=Distance{length=11630,</t>
  </si>
  <si>
    <t>distance=Distance{length=4895,</t>
  </si>
  <si>
    <t>distance=Distance{length=11634,</t>
  </si>
  <si>
    <t>distance=Distance{length=4867,</t>
  </si>
  <si>
    <t>distance=Distance{length=11648,</t>
  </si>
  <si>
    <t>distance=Distance{length=4923,</t>
  </si>
  <si>
    <t>distance=Distance{length=11541,</t>
  </si>
  <si>
    <t>distance=Distance{length=5546,</t>
  </si>
  <si>
    <t>distance=Distance{length=5579,</t>
  </si>
  <si>
    <t>distance=Distance{length=4755,</t>
  </si>
  <si>
    <t>distance=Distance{length=11405,</t>
  </si>
  <si>
    <t>distance=Distance{length=4740,</t>
  </si>
  <si>
    <t>distance=Distance{length=4604,</t>
  </si>
  <si>
    <t>distance=Distance{length=5888,</t>
  </si>
  <si>
    <t>distance=Distance{length=5139,</t>
  </si>
  <si>
    <t>distance=Distance{length=5959,</t>
  </si>
  <si>
    <t>distance=Distance{length=10621,</t>
  </si>
  <si>
    <t>distance=Distance{length=4801,</t>
  </si>
  <si>
    <t>distance=Distance{length=4848,</t>
  </si>
  <si>
    <t>distance=Distance{length=4820,</t>
  </si>
  <si>
    <t>distance=Distance{length=4886,</t>
  </si>
  <si>
    <t>distance=Distance{length=10448,</t>
  </si>
  <si>
    <t>distance=Distance{length=4900,</t>
  </si>
  <si>
    <t>distance=Distance{length=12098,</t>
  </si>
  <si>
    <t>distance=Distance{length=10556,</t>
  </si>
  <si>
    <t>distance=Distance{length=11588,</t>
  </si>
  <si>
    <t>distance=Distance{length=11536,</t>
  </si>
  <si>
    <t>distance=Distance{length=11456,</t>
  </si>
  <si>
    <t>distance=Distance{length=10593,</t>
  </si>
  <si>
    <t>distance=Distance{length=10818,</t>
  </si>
  <si>
    <t>distance=Distance{length=10485,</t>
  </si>
  <si>
    <t>distance=Distance{length=11503,</t>
  </si>
  <si>
    <t>distance=Distance{length=5494,</t>
  </si>
  <si>
    <t>distance=Distance{length=10443,</t>
  </si>
  <si>
    <t>distance=Distance{length=8587,</t>
  </si>
  <si>
    <t>distance=Distance{length=5870,</t>
  </si>
  <si>
    <t>distance=Distance{length=7631,</t>
  </si>
  <si>
    <t>distance=Distance{length=7687,</t>
  </si>
  <si>
    <t>distance=Distance{length=7739,</t>
  </si>
  <si>
    <t>distance=Distance{length=6211,</t>
  </si>
  <si>
    <t>distance=Distance{length=6268,</t>
  </si>
  <si>
    <t>distance=Distance{length=8531,</t>
  </si>
  <si>
    <t>distance=Distance{length=5621,</t>
  </si>
  <si>
    <t>distance=Distance{length=5884,</t>
  </si>
  <si>
    <t>distance=Distance{length=5508,</t>
  </si>
  <si>
    <t>distance=Distance{length=9721,</t>
  </si>
  <si>
    <t>distance=Distance{length=4473,</t>
  </si>
  <si>
    <t>distance=Distance{length=4492,</t>
  </si>
  <si>
    <t>distance=Distance{length=4619,</t>
  </si>
  <si>
    <t>distance=Distance{length=10153,</t>
  </si>
  <si>
    <t>distance=Distance{length=4468,</t>
  </si>
  <si>
    <t>distance=Distance{length=4506,</t>
  </si>
  <si>
    <t>distance=Distance{length=4830,</t>
  </si>
  <si>
    <t>distance=Distance{length=4543,</t>
  </si>
  <si>
    <t>distance=Distance{length=16085,</t>
  </si>
  <si>
    <t>distance=Distance{length=4379,</t>
  </si>
  <si>
    <t>distance=Distance{length=4370,</t>
  </si>
  <si>
    <t>distance=Distance{length=4534,</t>
  </si>
  <si>
    <t>distance=Distance{length=4356,</t>
  </si>
  <si>
    <t>distance=Distance{length=7172,</t>
  </si>
  <si>
    <t>distance=Distance{length=6797,</t>
  </si>
  <si>
    <t>distance=Distance{length=7317,</t>
  </si>
  <si>
    <t>distance=Distance{length=6745,</t>
  </si>
  <si>
    <t>distance=Distance{length=4155,</t>
  </si>
  <si>
    <t>distance=Distance{length=4141,</t>
  </si>
  <si>
    <t>distance=Distance{length=4084,</t>
  </si>
  <si>
    <t>distance=Distance{length=3864,</t>
  </si>
  <si>
    <t>distance=Distance{length=4052,</t>
  </si>
  <si>
    <t>distance=Distance{length=4314,</t>
  </si>
  <si>
    <t>distance=Distance{length=14307,</t>
  </si>
  <si>
    <t>distance=Distance{length=3644,</t>
  </si>
  <si>
    <t>distance=Distance{length=11690,</t>
  </si>
  <si>
    <t>distance=Distance{length=11775,</t>
  </si>
  <si>
    <t>distance=Distance{length=11986,</t>
  </si>
  <si>
    <t>distance=Distance{length=3199,</t>
  </si>
  <si>
    <t>distance=Distance{length=3264,</t>
  </si>
  <si>
    <t>distance=Distance{length=12093,</t>
  </si>
  <si>
    <t>distance=Distance{length=3288,</t>
  </si>
  <si>
    <t>distance=Distance{length=12051,</t>
  </si>
  <si>
    <t>distance=Distance{length=11663,</t>
  </si>
  <si>
    <t>distance=Distance{length=11695,</t>
  </si>
  <si>
    <t>distance=Distance{length=11793,</t>
  </si>
  <si>
    <t>distance=Distance{length=12183,</t>
  </si>
  <si>
    <t>distance=Distance{length=11737,</t>
  </si>
  <si>
    <t>distance=Distance{length=12168,</t>
  </si>
  <si>
    <t>distance=Distance{length=2998,</t>
  </si>
  <si>
    <t>distance=Distance{length=3654,</t>
  </si>
  <si>
    <t>distance=Distance{length=2988,</t>
  </si>
  <si>
    <t>distance=Distance{length=12197,</t>
  </si>
  <si>
    <t>distance=Distance{length=12173,</t>
  </si>
  <si>
    <t>distance=Distance{length=12140,</t>
  </si>
  <si>
    <t>distance=Distance{length=3114,</t>
  </si>
  <si>
    <t>distance=Distance{length=3405,</t>
  </si>
  <si>
    <t>distance=Distance{length=3297,</t>
  </si>
  <si>
    <t>distance=Distance{length=12032,</t>
  </si>
  <si>
    <t>distance=Distance{length=3344,</t>
  </si>
  <si>
    <t>distance=Distance{length=3321,</t>
  </si>
  <si>
    <t>distance=Distance{length=3335,</t>
  </si>
  <si>
    <t>distance=Distance{length=11995,</t>
  </si>
  <si>
    <t>distance=Distance{length=3231,</t>
  </si>
  <si>
    <t>distance=Distance{length=12014,</t>
  </si>
  <si>
    <t>distance=Distance{length=3245,</t>
  </si>
  <si>
    <t>distance=Distance{length=12037,</t>
  </si>
  <si>
    <t>distance=Distance{length=11967,</t>
  </si>
  <si>
    <t>distance=Distance{length=11850,</t>
  </si>
  <si>
    <t>distance=Distance{length=12206,</t>
  </si>
  <si>
    <t>distance=Distance{length=11789,</t>
  </si>
  <si>
    <t>distance=Distance{length=11620,</t>
  </si>
  <si>
    <t>distance=Distance{length=11718,</t>
  </si>
  <si>
    <t>distance=Distance{length=3532,</t>
  </si>
  <si>
    <t>distance=Distance{length=3156,</t>
  </si>
  <si>
    <t>distance=Distance{length=11742,</t>
  </si>
  <si>
    <t>distance=Distance{length=3194,</t>
  </si>
  <si>
    <t>distance=Distance{length=3349,</t>
  </si>
  <si>
    <t>distance=Distance{length=3588,</t>
  </si>
  <si>
    <t>distance=Distance{length=11704,</t>
  </si>
  <si>
    <t>distance=Distance{length=3813,</t>
  </si>
  <si>
    <t>distance=Distance{length=11522,</t>
  </si>
  <si>
    <t>distance=Distance{length=3897,</t>
  </si>
  <si>
    <t>distance=Distance{length=3845,</t>
  </si>
  <si>
    <t>distance=Distance{length=4117,</t>
  </si>
  <si>
    <t>distance=Distance{length=3818,</t>
  </si>
  <si>
    <t>distance=Distance{length=3625,</t>
  </si>
  <si>
    <t>distance=Distance{length=3377,</t>
  </si>
  <si>
    <t>distance=Distance{length=3649,</t>
  </si>
  <si>
    <t>distance=Distance{length=11573,</t>
  </si>
  <si>
    <t>distance=Distance{length=2796,</t>
  </si>
  <si>
    <t>distance=Distance{length=2772,</t>
  </si>
  <si>
    <t>distance=Distance{length=2703,</t>
  </si>
  <si>
    <t>distance=Distance{length=3302,</t>
  </si>
  <si>
    <t>distance=Distance{length=2651,</t>
  </si>
  <si>
    <t>distance=Distance{length=2675,</t>
  </si>
  <si>
    <t>distance=Distance{length=11751,</t>
  </si>
  <si>
    <t>distance=Distance{length=2614,</t>
  </si>
  <si>
    <t>distance=Distance{length=3170,</t>
  </si>
  <si>
    <t>distance=Distance{length=11466,</t>
  </si>
  <si>
    <t>distance=Distance{length=2824,</t>
  </si>
  <si>
    <t>distance=Distance{length=2735,</t>
  </si>
  <si>
    <t>distance=Distance{length=2248,</t>
  </si>
  <si>
    <t>distance=Distance{length=12469,</t>
  </si>
  <si>
    <t>distance=Distance{length=12544,</t>
  </si>
  <si>
    <t>distance=Distance{length=2698,</t>
  </si>
  <si>
    <t>distance=Distance{length=12473,</t>
  </si>
  <si>
    <t>distance=Distance{length=12572,</t>
  </si>
  <si>
    <t>distance=Distance{length=12638,</t>
  </si>
  <si>
    <t>distance=Distance{length=2112,</t>
  </si>
  <si>
    <t>distance=Distance{length=2567,</t>
  </si>
  <si>
    <t>distance=Distance{length=1994,</t>
  </si>
  <si>
    <t>distance=Distance{length=12755,</t>
  </si>
  <si>
    <t>distance=Distance{length=12192,</t>
  </si>
  <si>
    <t>distance=Distance{length=1972,</t>
  </si>
  <si>
    <t>distance=Distance{length=12830,</t>
  </si>
  <si>
    <t>distance=Distance{length=12858,</t>
  </si>
  <si>
    <t>distance=Distance{length=1934,</t>
  </si>
  <si>
    <t>distance=Distance{length=12891,</t>
  </si>
  <si>
    <t>distance=Distance{length=12849,</t>
  </si>
  <si>
    <t>distance=Distance{length=12403,</t>
  </si>
  <si>
    <t>distance=Distance{length=13013,</t>
  </si>
  <si>
    <t>distance=Distance{length=2238,</t>
  </si>
  <si>
    <t>distance=Distance{length=13050,</t>
  </si>
  <si>
    <t>distance=Distance{length=13125,</t>
  </si>
  <si>
    <t>distance=Distance{length=12581,</t>
  </si>
  <si>
    <t>distance=Distance{length=1789,</t>
  </si>
  <si>
    <t>distance=Distance{length=12516,</t>
  </si>
  <si>
    <t>distance=Distance{length=12562,</t>
  </si>
  <si>
    <t>distance=Distance{length=12600,</t>
  </si>
  <si>
    <t>distance=Distance{length=1732,</t>
  </si>
  <si>
    <t>distance=Distance{length=13350,</t>
  </si>
  <si>
    <t>distance=Distance{length=13280,</t>
  </si>
  <si>
    <t>distance=Distance{length=13336,</t>
  </si>
  <si>
    <t>distance=Distance{length=13294,</t>
  </si>
  <si>
    <t>distance=Distance{length=2055,</t>
  </si>
  <si>
    <t>distance=Distance{length=12605,</t>
  </si>
  <si>
    <t>distance=Distance{length=12750,</t>
  </si>
  <si>
    <t>distance=Distance{length=12736,</t>
  </si>
  <si>
    <t>distance=Distance{length=13182,</t>
  </si>
  <si>
    <t>distance=Distance{length=12745,</t>
  </si>
  <si>
    <t>distance=Distance{length=13102,</t>
  </si>
  <si>
    <t>distance=Distance{length=13078,</t>
  </si>
  <si>
    <t>distance=Distance{length=13111,</t>
  </si>
  <si>
    <t>distance=Distance{length=12900,</t>
  </si>
  <si>
    <t>distance=Distance{length=2337,</t>
  </si>
  <si>
    <t>distance=Distance{length=12966,</t>
  </si>
  <si>
    <t>distance=Distance{length=13008,</t>
  </si>
  <si>
    <t>distance=Distance{length=12952,</t>
  </si>
  <si>
    <t>distance=Distance{length=2004,</t>
  </si>
  <si>
    <t>distance=Distance{length=13027,</t>
  </si>
  <si>
    <t>distance=Distance{length=1943,</t>
  </si>
  <si>
    <t>distance=Distance{length=1859,</t>
  </si>
  <si>
    <t>distance=Distance{length=12989,</t>
  </si>
  <si>
    <t>distance=Distance{length=12919,</t>
  </si>
  <si>
    <t>distance=Distance{length=13158,</t>
  </si>
  <si>
    <t>distance=Distance{length=12844,</t>
  </si>
  <si>
    <t>distance=Distance{length=1976,</t>
  </si>
  <si>
    <t>distance=Distance{length=13379,</t>
  </si>
  <si>
    <t>distance=Distance{length=12811,</t>
  </si>
  <si>
    <t>distance=Distance{length=12783,</t>
  </si>
  <si>
    <t>distance=Distance{length=12802,</t>
  </si>
  <si>
    <t>distance=Distance{length=12727,</t>
  </si>
  <si>
    <t>distance=Distance{length=13444,</t>
  </si>
  <si>
    <t>distance=Distance{length=13397,</t>
  </si>
  <si>
    <t>distance=Distance{length=2407,</t>
  </si>
  <si>
    <t>distance=Distance{length=2595,</t>
  </si>
  <si>
    <t>distance=Distance{length=13163,</t>
  </si>
  <si>
    <t>distance=Distance{length=13257,</t>
  </si>
  <si>
    <t>distance=Distance{length=2271,</t>
  </si>
  <si>
    <t>distance=Distance{length=12506,</t>
  </si>
  <si>
    <t>distance=Distance{length=12525,</t>
  </si>
  <si>
    <t>distance=Distance{length=12520,</t>
  </si>
  <si>
    <t>distance=Distance{length=12971,</t>
  </si>
  <si>
    <t>distance=Distance{length=12703,</t>
  </si>
  <si>
    <t>distance=Distance{length=1999,</t>
  </si>
  <si>
    <t>distance=Distance{length=2670,</t>
  </si>
  <si>
    <t>distance=Distance{length=12000,</t>
  </si>
  <si>
    <t>distance=Distance{length=12450,</t>
  </si>
  <si>
    <t>distance=Distance{length=2810,</t>
  </si>
  <si>
    <t>distance=Distance{length=2829,</t>
  </si>
  <si>
    <t>distance=Distance{length=11732,</t>
  </si>
  <si>
    <t>distance=Distance{length=2431,</t>
  </si>
  <si>
    <t>distance=Distance{length=3068,</t>
  </si>
  <si>
    <t>distance=Distance{length=3353,</t>
  </si>
  <si>
    <t>distance=Distance{length=2805,</t>
  </si>
  <si>
    <t>distance=Distance{length=2801,</t>
  </si>
  <si>
    <t>distance=Distance{length=3738,</t>
  </si>
  <si>
    <t>distance=Distance{length=3522,</t>
  </si>
  <si>
    <t>distance=Distance{length=3771,</t>
  </si>
  <si>
    <t>distance=Distance{length=4127,</t>
  </si>
  <si>
    <t>distance=Distance{length=3574,</t>
  </si>
  <si>
    <t>stopped</t>
  </si>
  <si>
    <t>data</t>
  </si>
  <si>
    <t>observation</t>
  </si>
  <si>
    <t>of</t>
  </si>
  <si>
    <t>FF:F9:57:8C:C7:34,</t>
  </si>
  <si>
    <t>(4583)</t>
  </si>
  <si>
    <t>D4:F1:18:F0:24:55,</t>
  </si>
  <si>
    <t>(5106)</t>
  </si>
  <si>
    <t>Column4.1</t>
  </si>
  <si>
    <t>Column4.6</t>
  </si>
  <si>
    <t>distances</t>
  </si>
  <si>
    <t>distance=Distance{length=12253,</t>
  </si>
  <si>
    <t xml:space="preserve"> 5486 distance=Distance{length=2786, qualit100}, 8397 distance=Distance{length=8366, qualit100}, 0C0C distance=Distance{length=9618, qualit100}, 1B06 distance=Distance{length=12333, qualit100}</t>
  </si>
  <si>
    <t xml:space="preserve"> 5486 distance=Distance{length=2777, qualit100}, 8397 distance=Distance{length=8381, qualit100}, 0C0C distance=Distance{length=9632, qualit100}, 1B06 distance=Distance{length=12356, qualit100}</t>
  </si>
  <si>
    <t xml:space="preserve"> 5486 distance=Distance{length=2847, qualit100}, 8397 distance=Distance{length=8376, qualit100}, 0C0C distance=Distance{length=9576, qualit100}, 1B06 distance=Distance{length=12337, qualit100}</t>
  </si>
  <si>
    <t xml:space="preserve"> 5486 distance=Distance{length=2805, qualit100}, 8397 distance=Distance{length=8381, qualit100}, 0C0C distance=Distance{length=9599, qualit100}, 1B06 distance=Distance{length=12281, qualit100}</t>
  </si>
  <si>
    <t xml:space="preserve"> 5486 distance=Distance{length=2805, qualit100}, 8397 distance=Distance{length=8385, qualit100}, 0C0C distance=Distance{length=9632, qualit100}, 1B06 distance=Distance{length=12328, qualit100}</t>
  </si>
  <si>
    <t xml:space="preserve"> 5486 distance=Distance{length=2740, qualit100}, 8397 distance=Distance{length=8371, qualit100}, 0C0C distance=Distance{length=9679, qualit100}, 1B06 distance=Distance{length=12295, qualit100}</t>
  </si>
  <si>
    <t xml:space="preserve"> 5486 distance=Distance{length=2740, qualit100}, 8397 distance=Distance{length=8390, qualit100}, 0C0C distance=Distance{length=9604, qualit100}, 1B06 distance=Distance{length=12394, qualit100}</t>
  </si>
  <si>
    <t xml:space="preserve"> 5486 distance=Distance{length=2562, qualit100}, 8397 distance=Distance{length=8404, qualit100}, 0C0C distance=Distance{length=9599, qualit100}, 1B06 distance=Distance{length=12333, qualit100}</t>
  </si>
  <si>
    <t xml:space="preserve"> 5486 distance=Distance{length=3105, qualit100}, 8397 distance=Distance{length=8385, qualit100}, 0C0C distance=Distance{length=9660, qualit100}, 1B06 distance=Distance{length=12262, qualit100}</t>
  </si>
  <si>
    <t xml:space="preserve"> 5486 distance=Distance{length=2951, qualit100}, 8397 distance=Distance{length=8474, qualit100}, 0C0C distance=Distance{length=9538, qualit100}, 1B06 distance=Distance{length=12333, qualit100}</t>
  </si>
  <si>
    <t xml:space="preserve"> 5486 distance=Distance{length=2791, qualit100}, 8397 distance=Distance{length=8427, qualit100}, 0C0C distance=Distance{length=9595, qualit100}, 1B06 distance=Distance{length=12290, qualit100}</t>
  </si>
  <si>
    <t xml:space="preserve"> 5486 distance=Distance{length=2829, qualit100}, 8397 distance=Distance{length=8451, qualit100}, 0C0C distance=Distance{length=9562, qualit100}, 1B06 distance=Distance{length=12361, qualit100}</t>
  </si>
  <si>
    <t xml:space="preserve"> 5486 distance=Distance{length=2833, qualit100}, 8397 distance=Distance{length=8418, qualit100}, 0C0C distance=Distance{length=9623, qualit100}, 1B06 distance=Distance{length=12248, qualit100}</t>
  </si>
  <si>
    <t xml:space="preserve"> 5486 distance=Distance{length=2876, qualit100}, 8397 distance=Distance{length=8629, qualit100}, 0C0C distance=Distance{length=9590, qualit100}, 1B06 distance=Distance{length=12417, qualit100}</t>
  </si>
  <si>
    <t xml:space="preserve"> 5486 distance=Distance{length=3012, qualit100}, 8397 distance=Distance{length=9173, qualit100}, 1B06 distance=Distance{length=12248, qualit100}</t>
  </si>
  <si>
    <t xml:space="preserve"> 5486 distance=Distance{length=3040, qualit100}, 8397 distance=Distance{length=8470, qualit100}, 0C0C distance=Distance{length=9646, qualit100}, 1B06 distance=Distance{length=12351, qualit100}</t>
  </si>
  <si>
    <t xml:space="preserve"> 5486 distance=Distance{length=2880, qualit100}, 8397 distance=Distance{length=8460, qualit100}, 0C0C distance=Distance{length=9613, qualit100}, 1B06 distance=Distance{length=12267, qualit100}</t>
  </si>
  <si>
    <t xml:space="preserve"> 5486 distance=Distance{length=3007, qualit100}, 8397 distance=Distance{length=8470, qualit100}, 0C0C distance=Distance{length=9553, qualit100}, 1B06 distance=Distance{length=12384, qualit100}</t>
  </si>
  <si>
    <t xml:space="preserve"> 5486 distance=Distance{length=2904, qualit100}, 8397 distance=Distance{length=8390, qualit100}, 0C0C distance=Distance{length=9576, qualit100}, 1B06 distance=Distance{length=12342, qualit100}</t>
  </si>
  <si>
    <t xml:space="preserve"> 5486 distance=Distance{length=2955, qualit100}, 8397 distance=Distance{length=9042, qualit100}, 0C0C distance=Distance{length=9609, qualit100}, 1B06 distance=Distance{length=12262, qualit100}</t>
  </si>
  <si>
    <t xml:space="preserve"> 5486 distance=Distance{length=2894, qualit100}, 8397 distance=Distance{length=8352, qualit100}, 0C0C distance=Distance{length=9590, qualit100}, 1B06 distance=Distance{length=12333, qualit100}</t>
  </si>
  <si>
    <t xml:space="preserve"> 5486 distance=Distance{length=2927, qualit100}, 8397 distance=Distance{length=8427, qualit100}, 0C0C distance=Distance{length=9595, qualit100}, 1B06 distance=Distance{length=12337, qualit100}</t>
  </si>
  <si>
    <t xml:space="preserve"> 5486 distance=Distance{length=2951, qualit100}, 8397 distance=Distance{length=8385, qualit100}, 0C0C distance=Distance{length=9613, qualit100}, 1B06 distance=Distance{length=12314, qualit100}</t>
  </si>
  <si>
    <t xml:space="preserve"> 8397 distance=Distance{length=8385, qualit100}, 0C0C distance=Distance{length=9637, qualit100}, 1B06 distance=Distance{length=12328, qualit100}</t>
  </si>
  <si>
    <t xml:space="preserve"> 5486 distance=Distance{length=2904, qualit100}, 8397 distance=Distance{length=8432, qualit100}, 0C0C distance=Distance{length=9538, qualit100}, 1B06 distance=Distance{length=12361, qualit100}</t>
  </si>
  <si>
    <t xml:space="preserve"> 5486 distance=Distance{length=2960, qualit100}, 8397 distance=Distance{length=8390, qualit100}, 0C0C distance=Distance{length=9585, qualit100}, 1B06 distance=Distance{length=12267, qualit100}</t>
  </si>
  <si>
    <t xml:space="preserve"> 5486 distance=Distance{length=2852, qualit100}, 8397 distance=Distance{length=8442, qualit100}, 0C0C distance=Distance{length=9585, qualit100}, 1B06 distance=Distance{length=12309, qualit100}</t>
  </si>
  <si>
    <t xml:space="preserve"> 5486 distance=Distance{length=3058, qualit100}, 8397 distance=Distance{length=8493, qualit100}, 0C0C distance=Distance{length=9585, qualit100}, 1B06 distance=Distance{length=12258, qualit100}</t>
  </si>
  <si>
    <t xml:space="preserve"> 5486 distance=Distance{length=2866, qualit100}, 8397 distance=Distance{length=8456, qualit100}, 0C0C distance=Distance{length=9599, qualit100}, 1B06 distance=Distance{length=12319, qualit100}</t>
  </si>
  <si>
    <t xml:space="preserve"> 5486 distance=Distance{length=2922, qualit100}, 8397 distance=Distance{length=8432, qualit100}, 0C0C distance=Distance{length=9623, qualit100}, 1B06 distance=Distance{length=12375, qualit100}</t>
  </si>
  <si>
    <t xml:space="preserve"> 5486 distance=Distance{length=2913, qualit100}, 8397 distance=Distance{length=8315, qualit100}, 0C0C distance=Distance{length=9618, qualit100}, 1B06 distance=Distance{length=12351, qualit100}</t>
  </si>
  <si>
    <t xml:space="preserve"> 5486 distance=Distance{length=2890, qualit100}, 8397 distance=Distance{length=8395, qualit100}, 0C0C distance=Distance{length=9609, qualit100}, 1B06 distance=Distance{length=12333, qualit100}</t>
  </si>
  <si>
    <t xml:space="preserve"> 5486 distance=Distance{length=2885, qualit100}, 8397 distance=Distance{length=8385, qualit100}, 0C0C distance=Distance{length=9604, qualit100}, 1B06 distance=Distance{length=12356, qualit100}</t>
  </si>
  <si>
    <t xml:space="preserve"> 5486 distance=Distance{length=2880, qualit100}, 8397 distance=Distance{length=8395, qualit100}, 0C0C distance=Distance{length=9618, qualit100}, 1B06 distance=Distance{length=12333, qualit100}</t>
  </si>
  <si>
    <t xml:space="preserve"> 5486 distance=Distance{length=2829, qualit100}, 8397 distance=Distance{length=8456, qualit100}, 0C0C distance=Distance{length=9581, qualit100}, 1B06 distance=Distance{length=12300, qualit100}</t>
  </si>
  <si>
    <t xml:space="preserve"> 5486 distance=Distance{length=2815, qualit100}, 8397 distance=Distance{length=8390, qualit100}, 0C0C distance=Distance{length=9599, qualit100}, 1B06 distance=Distance{length=12276, qualit100}</t>
  </si>
  <si>
    <t xml:space="preserve"> 5486 distance=Distance{length=2768, qualit100}, 8397 distance=Distance{length=8423, qualit100}, 0C0C distance=Distance{length=9618, qualit100}, 1B06 distance=Distance{length=12295, qualit100}</t>
  </si>
  <si>
    <t xml:space="preserve"> 5486 distance=Distance{length=2876, qualit100}, 8397 distance=Distance{length=8479, qualit100}, 0C0C distance=Distance{length=9576, qualit100}, 1B06 distance=Distance{length=12286, qualit100}</t>
  </si>
  <si>
    <t xml:space="preserve"> 5486 distance=Distance{length=2918, qualit100}, 8397 distance=Distance{length=8371, qualit100}, 0C0C distance=Distance{length=9543, qualit100}, 1B06 distance=Distance{length=12319, qualit100}</t>
  </si>
  <si>
    <t xml:space="preserve"> 5486 distance=Distance{length=2969, qualit100}, 8397 distance=Distance{length=8399, qualit100}, 0C0C distance=Distance{length=9632, qualit100}, 1B06 distance=Distance{length=12314, qualit100}</t>
  </si>
  <si>
    <t xml:space="preserve"> 5486 distance=Distance{length=2932, qualit100}, 8397 distance=Distance{length=8385, qualit100}, 0C0C distance=Distance{length=9646, qualit100}, 1B06 distance=Distance{length=12244, qualit100}</t>
  </si>
  <si>
    <t xml:space="preserve"> 5486 distance=Distance{length=2862, qualit100}, 8397 distance=Distance{length=8338, qualit100}, 0C0C distance=Distance{length=9628, qualit100}, 1B06 distance=Distance{length=12295, qualit100}</t>
  </si>
  <si>
    <t xml:space="preserve"> 5486 distance=Distance{length=2852, qualit100}, 8397 distance=Distance{length=9107, qualit100}, 0C0C distance=Distance{length=9557, qualit100}, 1B06 distance=Distance{length=12239, qualit100}</t>
  </si>
  <si>
    <t xml:space="preserve"> 5486 distance=Distance{length=3283, qualit100}, 8397 distance=Distance{length=9163, qualit100}, 0C0C distance=Distance{length=9581, qualit100}, 1B06 distance=Distance{length=12272, qualit100}</t>
  </si>
  <si>
    <t xml:space="preserve"> 5486 distance=Distance{length=2805, qualit100}, 8397 distance=Distance{length=9402, qualit100}, 0C0C distance=Distance{length=9590, qualit100}, 1B06 distance=Distance{length=12290, qualit100}</t>
  </si>
  <si>
    <t xml:space="preserve"> 5486 distance=Distance{length=2988, qualit100}, 8397 distance=Distance{length=9149, qualit100}, 0C0C distance=Distance{length=9595, qualit100}, 1B06 distance=Distance{length=12281, qualit100}</t>
  </si>
  <si>
    <t xml:space="preserve"> 5486 distance=Distance{length=2890, qualit100}, 8397 distance=Distance{length=9074, qualit100}, 0C0C distance=Distance{length=9548, qualit100}, 1B06 distance=Distance{length=12384, qualit100}</t>
  </si>
  <si>
    <t xml:space="preserve"> 5486 distance=Distance{length=2904, qualit100}, 8397 distance=Distance{length=9205, qualit100}, 0C0C distance=Distance{length=9581, qualit100}, 1B06 distance=Distance{length=12342, qualit100}</t>
  </si>
  <si>
    <t xml:space="preserve"> 5486 distance=Distance{length=3180, qualit100}, 8397 distance=Distance{length=9215, qualit100}, 0C0C distance=Distance{length=9581, qualit100}, 1B06 distance=Distance{length=12309, qualit100}</t>
  </si>
  <si>
    <t xml:space="preserve"> 5486 distance=Distance{length=2829, qualit100}, 8397 distance=Distance{length=9004, qualit100}, 0C0C distance=Distance{length=9642, qualit100}, 1B06 distance=Distance{length=12286, qualit100}</t>
  </si>
  <si>
    <t xml:space="preserve"> 5486 distance=Distance{length=2922, qualit100}, 8397 distance=Distance{length=8770, qualit100}, 0C0C distance=Distance{length=9628, qualit100}, 1B06 distance=Distance{length=12290, qualit100}</t>
  </si>
  <si>
    <t xml:space="preserve"> 5486 distance=Distance{length=3105, qualit100}, 8397 distance=Distance{length=9510, qualit100}, 0C0C distance=Distance{length=9628, qualit100}, 1B06 distance=Distance{length=12281, qualit100}</t>
  </si>
  <si>
    <t xml:space="preserve"> 5486 distance=Distance{length=3208, qualit100}, 8397 distance=Distance{length=8836, qualit100}, 0C0C distance=Distance{length=9660, qualit100}, 1B06 distance=Distance{length=12295, qualit100}</t>
  </si>
  <si>
    <t xml:space="preserve"> 5486 distance=Distance{length=2833, qualit100}, 8397 distance=Distance{length=9144, qualit100}, 0C0C distance=Distance{length=9698, qualit100}, 1B06 distance=Distance{length=12244, qualit100}</t>
  </si>
  <si>
    <t xml:space="preserve"> 5486 distance=Distance{length=2894, qualit100}, 8397 distance=Distance{length=8789, qualit100}, 0C0C distance=Distance{length=9623, qualit100}, 1B06 distance=Distance{length=12295, qualit100}</t>
  </si>
  <si>
    <t xml:space="preserve"> 5486 distance=Distance{length=3082, qualit100}, 8397 distance=Distance{length=8962, qualit100}, 0C0C distance=Distance{length=9674, qualit100}, 1B06 distance=Distance{length=12403, qualit100}</t>
  </si>
  <si>
    <t xml:space="preserve"> 5486 distance=Distance{length=3461, qualit100}, 8397 distance=Distance{length=7959, qualit100}, 0C0C distance=Distance{length=9782, qualit100}, 1B06 distance=Distance{length=11920, qualit100}</t>
  </si>
  <si>
    <t xml:space="preserve"> 5486 distance=Distance{length=3339, qualit100}, 8397 distance=Distance{length=9632, qualit100}, 0C0C distance=Distance{length=9618, qualit100}, 1B06 distance=Distance{length=12422, qualit100}</t>
  </si>
  <si>
    <t xml:space="preserve"> 5486 distance=Distance{length=3513, qualit100}, 8397 distance=Distance{length=7968, qualit100}, 0C0C distance=Distance{length=9862, qualit100}, 1B06 distance=Distance{length=11934, qualit100}</t>
  </si>
  <si>
    <t xml:space="preserve"> 5486 distance=Distance{length=2951, qualit100}, 0C0C distance=Distance{length=9590, qualit100}, 1B06 distance=Distance{length=12314, qualit100}</t>
  </si>
  <si>
    <t xml:space="preserve"> 5486 distance=Distance{length=3555, qualit100}, 8397 distance=Distance{length=7982, qualit100}, 0C0C distance=Distance{length=9857, qualit100}, 1B06 distance=Distance{length=11911, qualit100}</t>
  </si>
  <si>
    <t xml:space="preserve"> 5486 distance=Distance{length=2843, qualit100}, 0C0C distance=Distance{length=9623, qualit100}, 1B06 distance=Distance{length=12333, qualit100}</t>
  </si>
  <si>
    <t xml:space="preserve"> 5486 distance=Distance{length=3494, qualit100}, 8397 distance=Distance{length=8015, qualit100}, 0C0C distance=Distance{length=9867, qualit100}, 1B06 distance=Distance{length=11915, qualit100}</t>
  </si>
  <si>
    <t xml:space="preserve"> 5486 distance=Distance{length=2847, qualit100}, 8397 distance=Distance{length=9993, qualit100}, 0C0C distance=Distance{length=9618, qualit100}, 1B06 distance=Distance{length=12272, qualit100}</t>
  </si>
  <si>
    <t xml:space="preserve"> 5486 distance=Distance{length=3485, qualit100}, 8397 distance=Distance{length=7978, qualit100}, 0C0C distance=Distance{length=9871, qualit100}, 1B06 distance=Distance{length=11920, qualit100}</t>
  </si>
  <si>
    <t xml:space="preserve"> 5486 distance=Distance{length=2866, qualit100}, 8397 distance=Distance{length=9923, qualit100}, 0C0C distance=Distance{length=9543, qualit100}, 1B06 distance=Distance{length=12351, qualit100}</t>
  </si>
  <si>
    <t xml:space="preserve"> 5486 distance=Distance{length=3518, qualit100}, 8397 distance=Distance{length=7968, qualit100}, 0C0C distance=Distance{length=9890, qualit100}, 1B06 distance=Distance{length=11906, qualit100}</t>
  </si>
  <si>
    <t xml:space="preserve"> 5486 distance=Distance{length=2932, qualit100}, 8397 distance=Distance{length=10335, qualit100}, 0C0C distance=Distance{length=9538, qualit100}, 1B06 distance=Distance{length=12286, qualit100}</t>
  </si>
  <si>
    <t xml:space="preserve"> 5486 distance=Distance{length=2955, qualit100}, 8397 distance=Distance{length=9182, qualit100}, 0C0C distance=Distance{length=9609, qualit100}, 1B06 distance=Distance{length=12276, qualit100}</t>
  </si>
  <si>
    <t xml:space="preserve"> 5486 distance=Distance{length=3550, qualit100}, 8397 distance=Distance{length=7997, qualit100}, 0C0C distance=Distance{length=9867, qualit100}, 1B06 distance=Distance{length=11906, qualit100}</t>
  </si>
  <si>
    <t xml:space="preserve"> 5486 distance=Distance{length=3297, qualit100}, 8397 distance=Distance{length=7950, qualit100}, 0C0C distance=Distance{length=9829, qualit100}, 1B06 distance=Distance{length=11873, qualit100}</t>
  </si>
  <si>
    <t xml:space="preserve"> 5486 distance=Distance{length=2876, qualit100}, 8397 distance=Distance{length=9337, qualit100}, 0C0C distance=Distance{length=9585, qualit100}, 1B06 distance=Distance{length=12323, qualit100}</t>
  </si>
  <si>
    <t xml:space="preserve"> 5486 distance=Distance{length=2908, qualit100}, 8397 distance=Distance{length=8831, qualit100}, 0C0C distance=Distance{length=9604, qualit100}, 1B06 distance=Distance{length=12258, qualit100}</t>
  </si>
  <si>
    <t xml:space="preserve"> 5486 distance=Distance{length=3569, qualit100}, 8397 distance=Distance{length=8020, qualit100}, 0C0C distance=Distance{length=9914, qualit100}, 1B06 distance=Distance{length=11920, qualit100}</t>
  </si>
  <si>
    <t xml:space="preserve"> 5486 distance=Distance{length=3579, qualit100}, 8397 distance=Distance{length=7992, qualit100}, 0C0C distance=Distance{length=9890, qualit100}, 1B06 distance=Distance{length=11854, qualit100}</t>
  </si>
  <si>
    <t xml:space="preserve"> 5486 distance=Distance{length=2904, qualit100}, 8397 distance=Distance{length=8526, qualit100}, 0C0C distance=Distance{length=9585, qualit100}, 1B06 distance=Distance{length=12389, qualit100}</t>
  </si>
  <si>
    <t xml:space="preserve"> 5486 distance=Distance{length=3579, qualit100}, 8397 distance=Distance{length=7964, qualit100}, 0C0C distance=Distance{length=9867, qualit100}, 1B06 distance=Distance{length=11925, qualit100}</t>
  </si>
  <si>
    <t xml:space="preserve"> 5486 distance=Distance{length=2871, qualit100}, 8397 distance=Distance{length=8887, qualit100}, 1B06 distance=Distance{length=12290, qualit100}</t>
  </si>
  <si>
    <t xml:space="preserve"> 5486 distance=Distance{length=3546, qualit100}, 8397 distance=Distance{length=7968, qualit100}, 0C0C distance=Distance{length=9829, qualit100}, 1B06 distance=Distance{length=11911, qualit100}</t>
  </si>
  <si>
    <t xml:space="preserve"> 5486 distance=Distance{length=2908, qualit100}, 8397 distance=Distance{length=9234, qualit100}, 0C0C distance=Distance{length=9599, qualit100}, 1B06 distance=Distance{length=12361, qualit100}</t>
  </si>
  <si>
    <t xml:space="preserve"> 5486 distance=Distance{length=3588, qualit100}, 8397 distance=Distance{length=7982, qualit100}, 0C0C distance=Distance{length=9843, qualit100}, 1B06 distance=Distance{length=11925, qualit100}</t>
  </si>
  <si>
    <t xml:space="preserve"> 5486 distance=Distance{length=2918, qualit100}, 8397 distance=Distance{length=9205, qualit100}, 0C0C distance=Distance{length=9576, qualit100}, 1B06 distance=Distance{length=12258, qualit100}</t>
  </si>
  <si>
    <t xml:space="preserve"> 5486 distance=Distance{length=3518, qualit100}, 8397 distance=Distance{length=8001, qualit100}, 0C0C distance=Distance{length=9862, qualit100}, 1B06 distance=Distance{length=11896, qualit100}</t>
  </si>
  <si>
    <t xml:space="preserve"> 5486 distance=Distance{length=2847, qualit100}, 8397 distance=Distance{length=9220, qualit100}, 0C0C distance=Distance{length=9604, qualit100}, 1B06 distance=Distance{length=12314, qualit100}</t>
  </si>
  <si>
    <t xml:space="preserve"> 5486 distance=Distance{length=3550, qualit100}, 8397 distance=Distance{length=7964, qualit100}, 0C0C distance=Distance{length=9890, qualit100}, 1B06 distance=Distance{length=11915, qualit100}</t>
  </si>
  <si>
    <t xml:space="preserve"> 5486 distance=Distance{length=2744, qualit100}, 0C0C distance=Distance{length=9628, qualit100}, 8397 distance=Distance{length=9257, qualit100}, 1B06 distance=Distance{length=12351, qualit100}</t>
  </si>
  <si>
    <t xml:space="preserve"> 5486 distance=Distance{length=3560, qualit100}, 8397 distance=Distance{length=7997, qualit100}, 0C0C distance=Distance{length=9815, qualit100}, 1B06 distance=Distance{length=11887, qualit100}</t>
  </si>
  <si>
    <t xml:space="preserve"> 5486 distance=Distance{length=2735, qualit100}, 0C0C distance=Distance{length=9599, qualit100}, 8397 distance=Distance{length=9238, qualit100}, 1B06 distance=Distance{length=12356, qualit100}</t>
  </si>
  <si>
    <t xml:space="preserve"> 5486 distance=Distance{length=3546, qualit100}, 8397 distance=Distance{length=7987, qualit100}, 0C0C distance=Distance{length=9900, qualit100}, 1B06 distance=Distance{length=11868, qualit100}</t>
  </si>
  <si>
    <t xml:space="preserve"> 5486 distance=Distance{length=2731, qualit100}, 0C0C distance=Distance{length=9571, qualit100}, 8397 distance=Distance{length=9224, qualit100}, 1B06 distance=Distance{length=12328, qualit100}</t>
  </si>
  <si>
    <t xml:space="preserve"> 5486 distance=Distance{length=3546, qualit100}, 8397 distance=Distance{length=7950, qualit100}, 0C0C distance=Distance{length=9886, qualit100}, 1B06 distance=Distance{length=11972, qualit100}</t>
  </si>
  <si>
    <t xml:space="preserve"> 5486 distance=Distance{length=2731, qualit100}, 0C0C distance=Distance{length=9585, qualit100}, 8397 distance=Distance{length=9290, qualit100}, 1B06 distance=Distance{length=12295, qualit100}</t>
  </si>
  <si>
    <t xml:space="preserve"> 5486 distance=Distance{length=3536, qualit100}, 8397 distance=Distance{length=8015, qualit100}, 0C0C distance=Distance{length=9829, qualit100}, 1B06 distance=Distance{length=11873, qualit100}</t>
  </si>
  <si>
    <t xml:space="preserve"> 5486 distance=Distance{length=2735, qualit100}, 0C0C distance=Distance{length=9590, qualit100}, 8397 distance=Distance{length=9182, qualit100}, 1B06 distance=Distance{length=12262, qualit100}</t>
  </si>
  <si>
    <t xml:space="preserve"> 5486 distance=Distance{length=2740, qualit100}, 0C0C distance=Distance{length=9632, qualit100}, 8397 distance=Distance{length=9116, qualit100}, 1B06 distance=Distance{length=12314, qualit100}</t>
  </si>
  <si>
    <t xml:space="preserve"> 5486 distance=Distance{length=3480, qualit100}, 8397 distance=Distance{length=7982, qualit100}, 0C0C distance=Distance{length=9853, qualit100}, 1B06 distance=Distance{length=11925, qualit100}</t>
  </si>
  <si>
    <t xml:space="preserve"> 5486 distance=Distance{length=3503, qualit100}, 8397 distance=Distance{length=8001, qualit100}, 0C0C distance=Distance{length=9956, qualit100}, 1B06 distance=Distance{length=11920, qualit100}</t>
  </si>
  <si>
    <t xml:space="preserve"> 5486 distance=Distance{length=2772, qualit100}, 0C0C distance=Distance{length=9656, qualit100}, 8397 distance=Distance{length=9130, qualit100}, 1B06 distance=Distance{length=12426, qualit100}</t>
  </si>
  <si>
    <t xml:space="preserve"> 5486 distance=Distance{length=2758, qualit100}, 0C0C distance=Distance{length=9548, qualit100}, 8397 distance=Distance{length=9107, qualit100}, 1B06 distance=Distance{length=12290, qualit100}</t>
  </si>
  <si>
    <t xml:space="preserve"> 5486 distance=Distance{length=3503, qualit100}, 8397 distance=Distance{length=7968, qualit100}, 0C0C distance=Distance{length=9848, qualit100}, 1B06 distance=Distance{length=11939, qualit100}</t>
  </si>
  <si>
    <t xml:space="preserve"> 5486 distance=Distance{length=3489, qualit100}, 8397 distance=Distance{length=7978, qualit100}, 0C0C distance=Distance{length=9853, qualit100}, 1B06 distance=Distance{length=11929, qualit100}</t>
  </si>
  <si>
    <t xml:space="preserve"> 5486 distance=Distance{length=2796, qualit100}, 0C0C distance=Distance{length=9642, qualit100}, 8397 distance=Distance{length=9028, qualit100}, 1B06 distance=Distance{length=12300, qualit100}</t>
  </si>
  <si>
    <t xml:space="preserve"> 5486 distance=Distance{length=3475, qualit100}, 8397 distance=Distance{length=8043, qualit100}, 0C0C distance=Distance{length=9867, qualit100}, 1B06 distance=Distance{length=11892, qualit100}</t>
  </si>
  <si>
    <t xml:space="preserve"> 5486 distance=Distance{length=2810, qualit100}, 0C0C distance=Distance{length=9632, qualit100}, 8397 distance=Distance{length=8470, qualit100}, 1B06 distance=Distance{length=12253, qualit100}</t>
  </si>
  <si>
    <t xml:space="preserve"> 5486 distance=Distance{length=2819, qualit100}, 8397 distance=Distance{length=8366, qualit100}, 0C0C distance=Distance{length=9609, qualit100}, 1B06 distance=Distance{length=12351, qualit100}</t>
  </si>
  <si>
    <t xml:space="preserve"> 5486 distance=Distance{length=3457, qualit100}, 8397 distance=Distance{length=7978, qualit100}, 0C0C distance=Distance{length=9867, qualit100}, 1B06 distance=Distance{length=11887, qualit100}</t>
  </si>
  <si>
    <t xml:space="preserve"> 5486 distance=Distance{length=3461, qualit100}, 8397 distance=Distance{length=7959, qualit100}, 0C0C distance=Distance{length=9848, qualit100}, 1B06 distance=Distance{length=11850, qualit100}</t>
  </si>
  <si>
    <t xml:space="preserve"> 5486 distance=Distance{length=2819, qualit100}, 8397 distance=Distance{length=8371, qualit100}, 0C0C distance=Distance{length=9660, qualit100}, 1B06 distance=Distance{length=12234, qualit100}</t>
  </si>
  <si>
    <t xml:space="preserve"> 5486 distance=Distance{length=3442, qualit100}, 8397 distance=Distance{length=7982, qualit100}, 0C0C distance=Distance{length=9876, qualit100}, 1B06 distance=Distance{length=11835, qualit100}</t>
  </si>
  <si>
    <t xml:space="preserve"> 5486 distance=Distance{length=2819, qualit100}, 8397 distance=Distance{length=8442, qualit100}, 0C0C distance=Distance{length=9562, qualit100}, 1B06 distance=Distance{length=12323, qualit100}</t>
  </si>
  <si>
    <t xml:space="preserve"> 5486 distance=Distance{length=3452, qualit100}, 8397 distance=Distance{length=8020, qualit100}, 0C0C distance=Distance{length=9843, qualit100}, 1B06 distance=Distance{length=11864, qualit100}</t>
  </si>
  <si>
    <t xml:space="preserve"> 5486 distance=Distance{length=2852, qualit100}, 8397 distance=Distance{length=8427, qualit100}, 0C0C distance=Distance{length=9613, qualit100}, 1B06 distance=Distance{length=12290, qualit100}</t>
  </si>
  <si>
    <t xml:space="preserve"> 5486 distance=Distance{length=3480, qualit100}, 8397 distance=Distance{length=7987, qualit100}, 0C0C distance=Distance{length=9857, qualit100}, 1B06 distance=Distance{length=11929, qualit100}</t>
  </si>
  <si>
    <t xml:space="preserve"> 5486 distance=Distance{length=2824, qualit100}, 8397 distance=Distance{length=8451, qualit100}, 0C0C distance=Distance{length=9571, qualit100}, 1B06 distance=Distance{length=12319, qualit100}</t>
  </si>
  <si>
    <t xml:space="preserve"> 5486 distance=Distance{length=3452, qualit100}, 8397 distance=Distance{length=8006, qualit100}, 0C0C distance=Distance{length=9862, qualit100}, 1B06 distance=Distance{length=11986, qualit100}</t>
  </si>
  <si>
    <t xml:space="preserve"> 5486 distance=Distance{length=2908, qualit100}, 8397 distance=Distance{length=8446, qualit100}, 0C0C distance=Distance{length=9534, qualit100}, 1B06 distance=Distance{length=12389, qualit100}</t>
  </si>
  <si>
    <t xml:space="preserve"> 5486 distance=Distance{length=3466, qualit100}, 8397 distance=Distance{length=7950, qualit100}, 0C0C distance=Distance{length=9843, qualit100}, 1B06 distance=Distance{length=11845, qualit100}</t>
  </si>
  <si>
    <t xml:space="preserve"> 5486 distance=Distance{length=2876, qualit100}, 8397 distance=Distance{length=8474, qualit100}, 0C0C distance=Distance{length=9604, qualit100}, 1B06 distance=Distance{length=12356, qualit100}</t>
  </si>
  <si>
    <t xml:space="preserve"> 5486 distance=Distance{length=3471, qualit100}, 8397 distance=Distance{length=7968, qualit100}, 0C0C distance=Distance{length=9834, qualit100}, 1B06 distance=Distance{length=11840, qualit100}</t>
  </si>
  <si>
    <t xml:space="preserve"> 5486 distance=Distance{length=2927, qualit100}, 8397 distance=Distance{length=8413, qualit100}, 0C0C distance=Distance{length=9585, qualit100}, 1B06 distance=Distance{length=12384, qualit100}</t>
  </si>
  <si>
    <t xml:space="preserve"> 5486 distance=Distance{length=3466, qualit100}, 8397 distance=Distance{length=8006, qualit100}, 0C0C distance=Distance{length=9810, qualit100}, 1B06 distance=Distance{length=11911, qualit100}</t>
  </si>
  <si>
    <t xml:space="preserve"> 5486 distance=Distance{length=2913, qualit100}, 8397 distance=Distance{length=8376, qualit100}, 0C0C distance=Distance{length=9613, qualit100}, 1B06 distance=Distance{length=12333, qualit100}</t>
  </si>
  <si>
    <t xml:space="preserve"> 5486 distance=Distance{length=3489, qualit100}, 8397 distance=Distance{length=7978, qualit100}, 0C0C distance=Distance{length=9862, qualit100}, 1B06 distance=Distance{length=11887, qualit100}</t>
  </si>
  <si>
    <t xml:space="preserve"> 5486 distance=Distance{length=2955, qualit100}, 8397 distance=Distance{length=8413, qualit100}, 0C0C distance=Distance{length=9590, qualit100}, 1B06 distance=Distance{length=12305, qualit100}</t>
  </si>
  <si>
    <t xml:space="preserve"> 5486 distance=Distance{length=3457, qualit100}, 8397 distance=Distance{length=7987, qualit100}, 0C0C distance=Distance{length=9843, qualit100}, 1B06 distance=Distance{length=11943, qualit100}</t>
  </si>
  <si>
    <t xml:space="preserve"> 5486 distance=Distance{length=2937, qualit100}, 8397 distance=Distance{length=8456, qualit100}, 0C0C distance=Distance{length=9585, qualit100}, 1B06 distance=Distance{length=12295, qualit100}</t>
  </si>
  <si>
    <t xml:space="preserve"> 5486 distance=Distance{length=3452, qualit100}, 8397 distance=Distance{length=8006, qualit100}, 0C0C distance=Distance{length=9876, qualit100}, 1B06 distance=Distance{length=11878, qualit100}</t>
  </si>
  <si>
    <t xml:space="preserve"> 5486 distance=Distance{length=2998, qualit100}, 8397 distance=Distance{length=8479, qualit100}, 0C0C distance=Distance{length=9637, qualit100}, 1B06 distance=Distance{length=12305, qualit100}</t>
  </si>
  <si>
    <t xml:space="preserve"> 5486 distance=Distance{length=3499, qualit100}, 8397 distance=Distance{length=7992, qualit100}, 0C0C distance=Distance{length=9834, qualit100}, 1B06 distance=Distance{length=11868, qualit100}</t>
  </si>
  <si>
    <t xml:space="preserve"> 5486 distance=Distance{length=2918, qualit100}, 8397 distance=Distance{length=8366, qualit100}, 0C0C distance=Distance{length=9613, qualit100}, 1B06 distance=Distance{length=12323, qualit100}</t>
  </si>
  <si>
    <t xml:space="preserve"> 5486 distance=Distance{length=3447, qualit100}, 8397 distance=Distance{length=7978, qualit100}, 0C0C distance=Distance{length=9890, qualit100}, 1B06 distance=Distance{length=11915, qualit100}</t>
  </si>
  <si>
    <t xml:space="preserve"> 5486 distance=Distance{length=2932, qualit100}, 8397 distance=Distance{length=8906, qualit100}, 0C0C distance=Distance{length=9501, qualit100}, 1B06 distance=Distance{length=12365, qualit100}</t>
  </si>
  <si>
    <t xml:space="preserve"> 5486 distance=Distance{length=3457, qualit100}, 8397 distance=Distance{length=8015, qualit100}, 0C0C distance=Distance{length=9909, qualit100}, 1B06 distance=Distance{length=11892, qualit100}</t>
  </si>
  <si>
    <t xml:space="preserve"> 5486 distance=Distance{length=3035, qualit100}, 8397 distance=Distance{length=9238, qualit100}, 1B06 distance=Distance{length=12370, qualit100}</t>
  </si>
  <si>
    <t xml:space="preserve"> 5486 distance=Distance{length=3447, qualit100}, 8397 distance=Distance{length=7997, qualit100}, 0C0C distance=Distance{length=9825, qualit100}, 1B06 distance=Distance{length=11882, qualit100}</t>
  </si>
  <si>
    <t xml:space="preserve"> 5486 distance=Distance{length=3012, qualit100}, 8397 distance=Distance{length=9234, qualit100}, 0C0C distance=Distance{length=9628, qualit100}, 1B06 distance=Distance{length=12295, qualit100}</t>
  </si>
  <si>
    <t xml:space="preserve"> 5486 distance=Distance{length=3452, qualit100}, 8397 distance=Distance{length=8020, qualit100}, 0C0C distance=Distance{length=9815, qualit100}, 1B06 distance=Distance{length=11896, qualit100}</t>
  </si>
  <si>
    <t xml:space="preserve"> 5486 distance=Distance{length=2913, qualit100}, 8397 distance=Distance{length=9252, qualit100}, 0C0C distance=Distance{length=9567, qualit100}, 1B06 distance=Distance{length=12314, qualit100}</t>
  </si>
  <si>
    <t xml:space="preserve"> 5486 distance=Distance{length=3428, qualit100}, 8397 distance=Distance{length=7964, qualit100}, 0C0C distance=Distance{length=9857, qualit100}, 1B06 distance=Distance{length=11892, qualit100}</t>
  </si>
  <si>
    <t xml:space="preserve"> 5486 distance=Distance{length=2908, qualit100}, 8397 distance=Distance{length=9224, qualit100}, 0C0C distance=Distance{length=9646, qualit100}, 1B06 distance=Distance{length=12323, qualit100}</t>
  </si>
  <si>
    <t xml:space="preserve"> 5486 distance=Distance{length=3461, qualit100}, 8397 distance=Distance{length=7982, qualit100}, 0C0C distance=Distance{length=9834, qualit100}, 1B06 distance=Distance{length=11882, qualit100}</t>
  </si>
  <si>
    <t xml:space="preserve"> 5486 distance=Distance{length=3049, qualit100}, 8397 distance=Distance{length=9215, qualit100}, 0C0C distance=Distance{length=9599, qualit100}, 1B06 distance=Distance{length=12319, qualit100}</t>
  </si>
  <si>
    <t xml:space="preserve"> 5486 distance=Distance{length=3457, qualit100}, 8397 distance=Distance{length=8006, qualit100}, 0C0C distance=Distance{length=9914, qualit100}, 1B06 distance=Distance{length=11892, qualit100}</t>
  </si>
  <si>
    <t xml:space="preserve"> 5486 distance=Distance{length=3044, qualit100}, 0C0C distance=Distance{length=9651, qualit100}, 8397 distance=Distance{length=9229, qualit100}, 1B06 distance=Distance{length=12314, qualit100}</t>
  </si>
  <si>
    <t xml:space="preserve"> 5486 distance=Distance{length=3433, qualit100}, 8397 distance=Distance{length=7964, qualit100}, 0C0C distance=Distance{length=9848, qualit100}, 1B06 distance=Distance{length=11896, qualit100}</t>
  </si>
  <si>
    <t xml:space="preserve"> 5486 distance=Distance{length=3063, qualit100}, 0C0C distance=Distance{length=9562, qualit100}, 8397 distance=Distance{length=9144, qualit100}, 1B06 distance=Distance{length=12365, qualit100}</t>
  </si>
  <si>
    <t xml:space="preserve"> 5486 distance=Distance{length=3016, qualit100}, 8397 distance=Distance{length=9187, qualit100}, 0C0C distance=Distance{length=9632, qualit100}, 1B06 distance=Distance{length=12305, qualit100}</t>
  </si>
  <si>
    <t xml:space="preserve"> 5486 distance=Distance{length=3428, qualit100}, 8397 distance=Distance{length=8048, qualit100}, 0C0C distance=Distance{length=9862, qualit100}, 1B06 distance=Distance{length=11896, qualit100}</t>
  </si>
  <si>
    <t xml:space="preserve"> 5486 distance=Distance{length=3428, qualit100}, 8397 distance=Distance{length=8001, qualit100}, 0C0C distance=Distance{length=9843, qualit100}, 1B06 distance=Distance{length=11859, qualit100}</t>
  </si>
  <si>
    <t xml:space="preserve"> 5486 distance=Distance{length=2965, qualit100}, 0C0C distance=Distance{length=9646, qualit100}, 8397 distance=Distance{length=9327, qualit100}, 1B06 distance=Distance{length=12356, qualit100}</t>
  </si>
  <si>
    <t xml:space="preserve"> 5486 distance=Distance{length=3433, qualit100}, 8397 distance=Distance{length=8006, qualit100}, 0C0C distance=Distance{length=9890, qualit100}, 1B06 distance=Distance{length=11911, qualit100}</t>
  </si>
  <si>
    <t xml:space="preserve"> 5486 distance=Distance{length=2988, qualit100}, 0C0C distance=Distance{length=9571, qualit100}, 8397 distance=Distance{length=9285, qualit100}, 1B06 distance=Distance{length=12365, qualit100}</t>
  </si>
  <si>
    <t xml:space="preserve"> 5486 distance=Distance{length=3410, qualit100}, 8397 distance=Distance{length=8006, qualit100}, 0C0C distance=Distance{length=9829, qualit100}, 1B06 distance=Distance{length=11920, qualit100}</t>
  </si>
  <si>
    <t xml:space="preserve"> 0C0C distance=Distance{length=9613, qualit100}, 8397 distance=Distance{length=8329, qualit100}, 1B06 distance=Distance{length=12272, qualit100}</t>
  </si>
  <si>
    <t xml:space="preserve"> 5486 distance=Distance{length=3424, qualit100}, 8397 distance=Distance{length=7968, qualit100}, 0C0C distance=Distance{length=9890, qualit100}, 1B06 distance=Distance{length=11920, qualit100}</t>
  </si>
  <si>
    <t xml:space="preserve"> 5486 distance=Distance{length=2937, qualit100}, 8397 distance=Distance{length=8413, qualit100}, 0C0C distance=Distance{length=9665, qualit100}, 1B06 distance=Distance{length=12333, qualit100}</t>
  </si>
  <si>
    <t xml:space="preserve"> 5486 distance=Distance{length=3438, qualit100}, 8397 distance=Distance{length=7987, qualit100}, 0C0C distance=Distance{length=9886, qualit100}, 1B06 distance=Distance{length=11906, qualit100}</t>
  </si>
  <si>
    <t xml:space="preserve"> 5486 distance=Distance{length=2951, qualit100}, 8397 distance=Distance{length=8381, qualit100}, 0C0C distance=Distance{length=9538, qualit100}, 1B06 distance=Distance{length=12342, qualit100}</t>
  </si>
  <si>
    <t xml:space="preserve"> 5486 distance=Distance{length=3442, qualit100}, 8397 distance=Distance{length=7973, qualit100}, 0C0C distance=Distance{length=9839, qualit100}, 1B06 distance=Distance{length=11854, qualit100}</t>
  </si>
  <si>
    <t xml:space="preserve"> 5486 distance=Distance{length=2998, qualit100}, 8397 distance=Distance{length=8371, qualit100}, 0C0C distance=Distance{length=9567, qualit100}, 1B06 distance=Distance{length=12229, qualit100}</t>
  </si>
  <si>
    <t xml:space="preserve"> 5486 distance=Distance{length=3452, qualit100}, 8397 distance=Distance{length=7982, qualit100}, 0C0C distance=Distance{length=9839, qualit100}, 1B06 distance=Distance{length=11990, qualit100}</t>
  </si>
  <si>
    <t xml:space="preserve"> 5486 distance=Distance{length=2993, qualit100}, 8397 distance=Distance{length=8381, qualit100}, 0C0C distance=Distance{length=9524, qualit100}, 1B06 distance=Distance{length=12370, qualit100}</t>
  </si>
  <si>
    <t xml:space="preserve"> 5486 distance=Distance{length=3447, qualit100}, 8397 distance=Distance{length=8015, qualit100}, 0C0C distance=Distance{length=9862, qualit100}, 1B06 distance=Distance{length=11892, qualit100}</t>
  </si>
  <si>
    <t xml:space="preserve"> 5486 distance=Distance{length=2974, qualit100}, 8397 distance=Distance{length=8385, qualit100}, 0C0C distance=Distance{length=9599, qualit100}</t>
  </si>
  <si>
    <t xml:space="preserve"> 5486 distance=Distance{length=3424, qualit100}, 8397 distance=Distance{length=7964, qualit100}, 0C0C distance=Distance{length=9853, qualit100}, 1B06 distance=Distance{length=11864, qualit100}</t>
  </si>
  <si>
    <t xml:space="preserve"> 5486 distance=Distance{length=2913, qualit100}, 8397 distance=Distance{length=8390, qualit100}, 0C0C distance=Distance{length=9581, qualit100}, 1B06 distance=Distance{length=12305, qualit100}</t>
  </si>
  <si>
    <t xml:space="preserve"> 5486 distance=Distance{length=3428, qualit100}, 8397 distance=Distance{length=7982, qualit100}, 0C0C distance=Distance{length=9881, qualit100}, 1B06 distance=Distance{length=11854, qualit100}</t>
  </si>
  <si>
    <t xml:space="preserve"> 5486 distance=Distance{length=3049, qualit100}, 8397 distance=Distance{length=8423, qualit100}, 0C0C distance=Distance{length=9567, qualit100}, 1B06 distance=Distance{length=12314, qualit100}</t>
  </si>
  <si>
    <t xml:space="preserve"> 5486 distance=Distance{length=3419, qualit100}, 8397 distance=Distance{length=7940, qualit100}, 0C0C distance=Distance{length=9890, qualit100}, 1B06 distance=Distance{length=11873, qualit100}</t>
  </si>
  <si>
    <t xml:space="preserve"> 5486 distance=Distance{length=2946, qualit100}, 8397 distance=Distance{length=8484, qualit100}, 0C0C distance=Distance{length=9557, qualit100}, 1B06 distance=Distance{length=12356, qualit100}</t>
  </si>
  <si>
    <t xml:space="preserve"> 5486 distance=Distance{length=3419, qualit100}, 8397 distance=Distance{length=8043, qualit100}, 0C0C distance=Distance{length=9904, qualit100}, 1B06 distance=Distance{length=11925, qualit100}</t>
  </si>
  <si>
    <t xml:space="preserve"> 5486 distance=Distance{length=2890, qualit100}, 8397 distance=Distance{length=8427, qualit100}, 0C0C distance=Distance{length=9623, qualit100}, 1B06 distance=Distance{length=12328, qualit100}</t>
  </si>
  <si>
    <t xml:space="preserve"> 5486 distance=Distance{length=3414, qualit100}, 8397 distance=Distance{length=7982, qualit100}, 0C0C distance=Distance{length=9876, qualit100}, 1B06 distance=Distance{length=11901, qualit100}</t>
  </si>
  <si>
    <t xml:space="preserve"> 5486 distance=Distance{length=3199, qualit100}, 8397 distance=Distance{length=8423, qualit100}, 0C0C distance=Distance{length=9576, qualit100}, 1B06 distance=Distance{length=12272, qualit100}</t>
  </si>
  <si>
    <t xml:space="preserve"> 5486 distance=Distance{length=3424, qualit100}, 8397 distance=Distance{length=7992, qualit100}, 0C0C distance=Distance{length=9900, qualit100}, 1B06 distance=Distance{length=11835, qualit100}</t>
  </si>
  <si>
    <t xml:space="preserve"> 5486 distance=Distance{length=3012, qualit100}, 8397 distance=Distance{length=8385, qualit100}, 0C0C distance=Distance{length=9567, qualit100}, 1B06 distance=Distance{length=12314, qualit100}</t>
  </si>
  <si>
    <t xml:space="preserve"> 5486 distance=Distance{length=3433, qualit100}, 8397 distance=Distance{length=7968, qualit100}, 0C0C distance=Distance{length=9918, qualit100}, 1B06 distance=Distance{length=11878, qualit100}</t>
  </si>
  <si>
    <t xml:space="preserve"> 5486 distance=Distance{length=3044, qualit100}, 8397 distance=Distance{length=8474, qualit100}, 0C0C distance=Distance{length=9595, qualit100}, 1B06 distance=Distance{length=12295, qualit100}</t>
  </si>
  <si>
    <t xml:space="preserve"> 5486 distance=Distance{length=3433, qualit100}, 8397 distance=Distance{length=8001, qualit100}, 0C0C distance=Distance{length=9881, qualit100}, 1B06 distance=Distance{length=11925, qualit100}</t>
  </si>
  <si>
    <t xml:space="preserve"> 5486 distance=Distance{length=3040, qualit100}, 8397 distance=Distance{length=8423, qualit100}, 0C0C distance=Distance{length=9646, qualit100}, 1B06 distance=Distance{length=12347, qualit100}</t>
  </si>
  <si>
    <t xml:space="preserve"> 5486 distance=Distance{length=3466, qualit100}, 8397 distance=Distance{length=7992, qualit100}, 0C0C distance=Distance{length=9857, qualit100}, 1B06 distance=Distance{length=11868, qualit100}</t>
  </si>
  <si>
    <t xml:space="preserve"> 5486 distance=Distance{length=3063, qualit100}, 8397 distance=Distance{length=8423, qualit100}, 0C0C distance=Distance{length=9571, qualit100}, 1B06 distance=Distance{length=12356, qualit100}</t>
  </si>
  <si>
    <t xml:space="preserve"> 5486 distance=Distance{length=3442, qualit100}, 8397 distance=Distance{length=8025, qualit100}, 0C0C distance=Distance{length=9876, qualit100}, 1B06 distance=Distance{length=11901, qualit100}</t>
  </si>
  <si>
    <t xml:space="preserve"> 5486 distance=Distance{length=2768, qualit100}, 8397 distance=Distance{length=9238, qualit100}, 0C0C distance=Distance{length=9590, qualit100}, 1B06 distance=Distance{length=12323, qualit100}</t>
  </si>
  <si>
    <t xml:space="preserve"> 5486 distance=Distance{length=3457, qualit100}, 8397 distance=Distance{length=8039, qualit100}, 0C0C distance=Distance{length=9876, qualit100}, 1B06 distance=Distance{length=11896, qualit100}</t>
  </si>
  <si>
    <t xml:space="preserve"> 5486 distance=Distance{length=2894, qualit100}, 8397 distance=Distance{length=9238, qualit100}, 0C0C distance=Distance{length=9571, qualit100}, 1B06 distance=Distance{length=12281, qualit100}</t>
  </si>
  <si>
    <t xml:space="preserve"> 5486 distance=Distance{length=3400, qualit100}, 8397 distance=Distance{length=7982, qualit100}, 0C0C distance=Distance{length=9904, qualit100}, 1B06 distance=Distance{length=11878, qualit100}</t>
  </si>
  <si>
    <t xml:space="preserve"> 5486 distance=Distance{length=2866, qualit100}, 8397 distance=Distance{length=9238, qualit100}, 0C0C distance=Distance{length=9651, qualit100}, 1B06 distance=Distance{length=12286, qualit100}</t>
  </si>
  <si>
    <t xml:space="preserve"> 5486 distance=Distance{length=3471, qualit100}, 8397 distance=Distance{length=7959, qualit100}, 0C0C distance=Distance{length=9857, qualit100}, 1B06 distance=Distance{length=11864, qualit100}</t>
  </si>
  <si>
    <t xml:space="preserve"> 5486 distance=Distance{length=3073, qualit100}, 8397 distance=Distance{length=9248, qualit100}, 0C0C distance=Distance{length=9581, qualit100}, 1B06 distance=Distance{length=12328, qualit100}</t>
  </si>
  <si>
    <t xml:space="preserve"> 5486 distance=Distance{length=3241, qualit100}, 8397 distance=Distance{length=8020, qualit100}, 0C0C distance=Distance{length=9900, qualit100}, 1B06 distance=Distance{length=11887, qualit100}</t>
  </si>
  <si>
    <t xml:space="preserve"> 5486 distance=Distance{length=2955, qualit100}, 8397 distance=Distance{length=9257, qualit100}, 0C0C distance=Distance{length=9679, qualit100}, 1B06 distance=Distance{length=12319, qualit100}</t>
  </si>
  <si>
    <t xml:space="preserve"> 5486 distance=Distance{length=3494, qualit100}, 8397 distance=Distance{length=7968, qualit100}, 0C0C distance=Distance{length=9871, qualit100}, 1B06 distance=Distance{length=11864, qualit100}</t>
  </si>
  <si>
    <t xml:space="preserve"> 5486 distance=Distance{length=2833, qualit100}, 0C0C distance=Distance{length=9613, qualit100}, 8397 distance=Distance{length=9276, qualit100}, 1B06 distance=Distance{length=12328, qualit100}</t>
  </si>
  <si>
    <t xml:space="preserve"> 5486 distance=Distance{length=3503, qualit100}, 8397 distance=Distance{length=7997, qualit100}, 0C0C distance=Distance{length=9862, qualit100}, 1B06 distance=Distance{length=11995, qualit100}</t>
  </si>
  <si>
    <t xml:space="preserve"> 5486 distance=Distance{length=2908, qualit100}, 0C0C distance=Distance{length=9632, qualit100}, 8397 distance=Distance{length=9370, qualit100}, 1B06 distance=Distance{length=12380, qualit100}</t>
  </si>
  <si>
    <t xml:space="preserve"> 5486 distance=Distance{length=3044, qualit100}, 8397 distance=Distance{length=7964, qualit100}, 0C0C distance=Distance{length=9834, qualit100}, 1B06 distance=Distance{length=11868, qualit100}</t>
  </si>
  <si>
    <t xml:space="preserve"> 5486 distance=Distance{length=2829, qualit100}, 0C0C distance=Distance{length=9613, qualit100}, 8397 distance=Distance{length=9220, qualit100}, 1B06 distance=Distance{length=12276, qualit100}</t>
  </si>
  <si>
    <t xml:space="preserve"> 5486 distance=Distance{length=3527, qualit100}, 8397 distance=Distance{length=7997, qualit100}, 0C0C distance=Distance{length=9820, qualit100}, 1B06 distance=Distance{length=11892, qualit100}</t>
  </si>
  <si>
    <t xml:space="preserve"> 5486 distance=Distance{length=3156, qualit100}, 0C0C distance=Distance{length=9628, qualit100}, 8397 distance=Distance{length=9196, qualit100}, 1B06 distance=Distance{length=12286, qualit100}</t>
  </si>
  <si>
    <t xml:space="preserve"> 5486 distance=Distance{length=3077, qualit100}, 0C0C distance=Distance{length=9637, qualit100}, 8397 distance=Distance{length=9173, qualit100}, 1B06 distance=Distance{length=12319, qualit100}</t>
  </si>
  <si>
    <t xml:space="preserve"> 5486 distance=Distance{length=3475, qualit100}, 8397 distance=Distance{length=8039, qualit100}, 0C0C distance=Distance{length=9839, qualit100}, 1B06 distance=Distance{length=11943, qualit100}</t>
  </si>
  <si>
    <t xml:space="preserve"> 5486 distance=Distance{length=3536, qualit100}, 8397 distance=Distance{length=8006, qualit100}, 0C0C distance=Distance{length=9848, qualit100}, 1B06 distance=Distance{length=11887, qualit100}</t>
  </si>
  <si>
    <t xml:space="preserve"> 5486 distance=Distance{length=3101, qualit100}, 0C0C distance=Distance{length=9543, qualit100}, 8397 distance=Distance{length=9098, qualit100}, 1B06 distance=Distance{length=12309, qualit100}</t>
  </si>
  <si>
    <t xml:space="preserve"> 5486 distance=Distance{length=3569, qualit100}, 8397 distance=Distance{length=8034, qualit100}, 0C0C distance=Distance{length=9839, qualit100}, 1B06 distance=Distance{length=11882, qualit100}</t>
  </si>
  <si>
    <t xml:space="preserve"> 5486 distance=Distance{length=2988, qualit100}, 0C0C distance=Distance{length=9618, qualit100}, 8397 distance=Distance{length=9182, qualit100}, 1B06 distance=Distance{length=12300, qualit100}</t>
  </si>
  <si>
    <t xml:space="preserve"> 5486 distance=Distance{length=3513, qualit100}, 8397 distance=Distance{length=8029, qualit100}, 0C0C distance=Distance{length=9876, qualit100}, 1B06 distance=Distance{length=11840, qualit100}</t>
  </si>
  <si>
    <t xml:space="preserve"> 5486 distance=Distance{length=3007, qualit100}, 0C0C distance=Distance{length=9585, qualit100}, 8397 distance=Distance{length=9130, qualit100}, 1B06 distance=Distance{length=12281, qualit100}</t>
  </si>
  <si>
    <t xml:space="preserve"> 5486 distance=Distance{length=3321, qualit100}, 8397 distance=Distance{length=8006, qualit100}, 0C0C distance=Distance{length=9848, qualit100}, 1B06 distance=Distance{length=11906, qualit100}</t>
  </si>
  <si>
    <t xml:space="preserve"> 5486 distance=Distance{length=3339, qualit100}, 0C0C distance=Distance{length=9595, qualit100}, 8397 distance=Distance{length=9220, qualit100}, 1B06 distance=Distance{length=12328, qualit100}</t>
  </si>
  <si>
    <t xml:space="preserve"> 5486 distance=Distance{length=3541, qualit100}, 8397 distance=Distance{length=7992, qualit100}, 0C0C distance=Distance{length=9834, qualit100}, 1B06 distance=Distance{length=11911, qualit100}</t>
  </si>
  <si>
    <t xml:space="preserve"> 8397 distance=Distance{length=9220, qualit100}, 0C0C distance=Distance{length=9609, qualit100}, 1B06 distance=Distance{length=12300, qualit100}</t>
  </si>
  <si>
    <t xml:space="preserve"> 5486 distance=Distance{length=3461, qualit100}, 8397 distance=Distance{length=7992, qualit100}, 0C0C distance=Distance{length=9843, qualit100}, 1B06 distance=Distance{length=11882, qualit100}</t>
  </si>
  <si>
    <t xml:space="preserve"> 5486 distance=Distance{length=2969, qualit100}, 8397 distance=Distance{length=9182, qualit100}, 0C0C distance=Distance{length=9567, qualit100}, 1B06 distance=Distance{length=12337, qualit100}</t>
  </si>
  <si>
    <t xml:space="preserve"> 5486 distance=Distance{length=3471, qualit100}, 8397 distance=Distance{length=8001, qualit100}, 0C0C distance=Distance{length=9853, qualit100}, 1B06 distance=Distance{length=11845, qualit100}</t>
  </si>
  <si>
    <t xml:space="preserve"> 5486 distance=Distance{length=3152, qualit100}, 8397 distance=Distance{length=9252, qualit100}, 1B06 distance=Distance{length=12361, qualit100}</t>
  </si>
  <si>
    <t xml:space="preserve"> 5486 distance=Distance{length=3555, qualit100}, 8397 distance=Distance{length=7959, qualit100}, 0C0C distance=Distance{length=9843, qualit100}, 1B06 distance=Distance{length=11892, qualit100}</t>
  </si>
  <si>
    <t xml:space="preserve"> 5486 distance=Distance{length=3068, qualit100}, 8397 distance=Distance{length=9182, qualit100}, 0C0C distance=Distance{length=9562, qualit100}, 1B06 distance=Distance{length=12267, qualit100}</t>
  </si>
  <si>
    <t xml:space="preserve"> 5486 distance=Distance{length=3203, qualit100}, 0C0C distance=Distance{length=9684, qualit100}, 8397 distance=Distance{length=9144, qualit100}, 1B06 distance=Distance{length=12248, qualit100}</t>
  </si>
  <si>
    <t xml:space="preserve"> 5486 distance=Distance{length=3494, qualit100}, 8397 distance=Distance{length=8001, qualit100}, 0C0C distance=Distance{length=9829, qualit100}, 1B06 distance=Distance{length=11896, qualit100}</t>
  </si>
  <si>
    <t xml:space="preserve"> 5486 distance=Distance{length=3560, qualit100}, 8397 distance=Distance{length=8001, qualit100}, 0C0C distance=Distance{length=9890, qualit100}, 1B06 distance=Distance{length=11920, qualit100}</t>
  </si>
  <si>
    <t xml:space="preserve"> 5486 distance=Distance{length=3306, qualit100}, 0C0C distance=Distance{length=9599, qualit100}, 8397 distance=Distance{length=9163, qualit100}, 1B06 distance=Distance{length=12295, qualit100}</t>
  </si>
  <si>
    <t xml:space="preserve"> 5486 distance=Distance{length=3503, qualit100}, 8397 distance=Distance{length=7968, qualit100}, 0C0C distance=Distance{length=9815, qualit100}, 1B06 distance=Distance{length=11840, qualit100}</t>
  </si>
  <si>
    <t xml:space="preserve"> 5486 distance=Distance{length=2857, qualit100}, 8397 distance=Distance{length=9088, qualit100}, 0C0C distance=Distance{length=9562, qualit100}, 1B06 distance=Distance{length=12319, qualit100}</t>
  </si>
  <si>
    <t xml:space="preserve"> 5486 distance=Distance{length=3503, qualit100}, 8397 distance=Distance{length=8015, qualit100}, 0C0C distance=Distance{length=9825, qualit100}, 1B06 distance=Distance{length=11864, qualit100}</t>
  </si>
  <si>
    <t xml:space="preserve"> 5486 distance=Distance{length=3297, qualit100}, 8397 distance=Distance{length=9126, qualit100}, 0C0C distance=Distance{length=9557, qualit100}, 1B06 distance=Distance{length=12267, qualit100}</t>
  </si>
  <si>
    <t xml:space="preserve"> 5486 distance=Distance{length=3503, qualit100}, 8397 distance=Distance{length=7997, qualit100}, 0C0C distance=Distance{length=9848, qualit100}, 1B06 distance=Distance{length=11915, qualit100}</t>
  </si>
  <si>
    <t xml:space="preserve"> 5486 distance=Distance{length=3428, qualit100}, 8397 distance=Distance{length=9083, qualit100}, 0C0C distance=Distance{length=9604, qualit100}, 1B06 distance=Distance{length=12262, qualit100}</t>
  </si>
  <si>
    <t xml:space="preserve"> 5486 distance=Distance{length=3335, qualit100}, 8397 distance=Distance{length=9018, qualit100}, 0C0C distance=Distance{length=9609, qualit100}, 1B06 distance=Distance{length=12337, qualit100}</t>
  </si>
  <si>
    <t xml:space="preserve"> 5486 distance=Distance{length=3471, qualit100}, 8397 distance=Distance{length=7992, qualit100}, 0C0C distance=Distance{length=9829, qualit100}, 1B06 distance=Distance{length=11962, qualit100}</t>
  </si>
  <si>
    <t xml:space="preserve"> 5486 distance=Distance{length=2740, qualit100}, 8397 distance=Distance{length=9033, qualit100}, 0C0C distance=Distance{length=9585, qualit100}, 1B06 distance=Distance{length=12319, qualit100}</t>
  </si>
  <si>
    <t xml:space="preserve"> 5486 distance=Distance{length=3518, qualit100}, 8397 distance=Distance{length=8011, qualit100}, 0C0C distance=Distance{length=9867, qualit100}, 1B06 distance=Distance{length=11953, qualit100}</t>
  </si>
  <si>
    <t xml:space="preserve"> 5486 distance=Distance{length=3522, qualit100}, 8397 distance=Distance{length=7973, qualit100}, 0C0C distance=Distance{length=9928, qualit100}, 1B06 distance=Distance{length=11948, qualit100}</t>
  </si>
  <si>
    <t xml:space="preserve"> 5486 distance=Distance{length=3170, qualit100}, 8397 distance=Distance{length=9055, qualit100}, 0C0C distance=Distance{length=9529, qualit100}, 1B06 distance=Distance{length=12276, qualit100}</t>
  </si>
  <si>
    <t xml:space="preserve"> 5486 distance=Distance{length=3503, qualit100}, 8397 distance=Distance{length=7945, qualit100}, 0C0C distance=Distance{length=9942, qualit100}, 1B06 distance=Distance{length=11868, qualit100}</t>
  </si>
  <si>
    <t xml:space="preserve"> 5486 distance=Distance{length=3583, qualit100}, 8397 distance=Distance{length=8981, qualit100}, 0C0C distance=Distance{length=9632, qualit100}, 1B06 distance=Distance{length=12290, qualit100}</t>
  </si>
  <si>
    <t xml:space="preserve"> 5486 distance=Distance{length=3541, qualit100}, 8397 distance=Distance{length=8011, qualit100}, 0C0C distance=Distance{length=9796, qualit100}, 1B06 distance=Distance{length=11957, qualit100}</t>
  </si>
  <si>
    <t xml:space="preserve"> 5486 distance=Distance{length=2740, qualit100}, 8397 distance=Distance{length=9079, qualit100}, 0C0C distance=Distance{length=9548, qualit100}, 1B06 distance=Distance{length=12248, qualit100}</t>
  </si>
  <si>
    <t xml:space="preserve"> 5486 distance=Distance{length=3527, qualit100}, 8397 distance=Distance{length=8025, qualit100}, 0C0C distance=Distance{length=9862, qualit100}, 1B06 distance=Distance{length=11859, qualit100}</t>
  </si>
  <si>
    <t xml:space="preserve"> 5486 distance=Distance{length=3499, qualit100}, 8397 distance=Distance{length=8025, qualit100}, 0C0C distance=Distance{length=9876, qualit100}, 1B06 distance=Distance{length=11939, qualit100}</t>
  </si>
  <si>
    <t xml:space="preserve"> 5486 distance=Distance{length=3175, qualit100}, 1B06 distance=Distance{length=12295, qualit100}, 8397 distance=Distance{length=9041, qualit100}, 0C0C distance=Distance{length=9604, qualit100}</t>
  </si>
  <si>
    <t xml:space="preserve"> 5486 distance=Distance{length=2693, qualit100}, 8397 distance=Distance{length=9046, qualit100}, 0C0C distance=Distance{length=9585, qualit100}, 1B06 distance=Distance{length=12267, qualit100}</t>
  </si>
  <si>
    <t xml:space="preserve"> 5486 distance=Distance{length=3518, qualit100}, 8397 distance=Distance{length=8015, qualit100}, 0C0C distance=Distance{length=9834, qualit100}, 1B06 distance=Distance{length=12009, qualit100}</t>
  </si>
  <si>
    <t xml:space="preserve"> 5486 distance=Distance{length=3513, qualit100}, 8397 distance=Distance{length=7954, qualit100}, 0C0C distance=Distance{length=9886, qualit100}, 1B06 distance=Distance{length=11868, qualit100}</t>
  </si>
  <si>
    <t xml:space="preserve"> 5486 distance=Distance{length=3227, qualit100}, 8397 distance=Distance{length=9023, qualit100}, 0C0C distance=Distance{length=9595, qualit100}, 1B06 distance=Distance{length=12272, qualit100}</t>
  </si>
  <si>
    <t xml:space="preserve"> 5486 distance=Distance{length=3489, qualit100}, 8397 distance=Distance{length=7940, qualit100}, 0C0C distance=Distance{length=9918, qualit100}, 1B06 distance=Distance{length=11925, qualit100}</t>
  </si>
  <si>
    <t xml:space="preserve"> 5486 distance=Distance{length=3593, qualit100}, 8397 distance=Distance{length=9079, qualit100}, 0C0C distance=Distance{length=9637, qualit100}, 1B06 distance=Distance{length=12328, qualit100}</t>
  </si>
  <si>
    <t xml:space="preserve"> 5486 distance=Distance{length=3508, qualit100}, 8397 distance=Distance{length=8006, qualit100}, 0C0C distance=Distance{length=9876, qualit100}, 1B06 distance=Distance{length=11835, qualit100}</t>
  </si>
  <si>
    <t xml:space="preserve"> 5486 distance=Distance{length=2665, qualit100}, 8397 distance=Distance{length=9041, qualit100}, 0C0C distance=Distance{length=9590, qualit100}, 1B06 distance=Distance{length=12295, qualit100}</t>
  </si>
  <si>
    <t xml:space="preserve"> 5486 distance=Distance{length=3499, qualit100}, 8397 distance=Distance{length=7997, qualit100}, 0C0C distance=Distance{length=9881, qualit100}, 1B06 distance=Distance{length=11929, qualit100}</t>
  </si>
  <si>
    <t xml:space="preserve"> 5486 distance=Distance{length=3916, qualit100}, 8397 distance=Distance{length=9042, qualit100}, 0C0C distance=Distance{length=9632, qualit100}, 1B06 distance=Distance{length=12281, qualit100}</t>
  </si>
  <si>
    <t xml:space="preserve"> 5486 distance=Distance{length=3499, qualit100}, 8397 distance=Distance{length=7987, qualit100}, 0C0C distance=Distance{length=9881, qualit100}, 1B06 distance=Distance{length=11892, qualit100}</t>
  </si>
  <si>
    <t xml:space="preserve"> 5486 distance=Distance{length=2684, qualit100}, 8397 distance=Distance{length=9088, qualit100}, 0C0C distance=Distance{length=9581, qualit100}, 1B06 distance=Distance{length=12394, qualit100}</t>
  </si>
  <si>
    <t xml:space="preserve"> 5486 distance=Distance{length=3532, qualit100}, 8397 distance=Distance{length=8034, qualit100}, 0C0C distance=Distance{length=9857, qualit100}, 1B06 distance=Distance{length=11915, qualit100}</t>
  </si>
  <si>
    <t xml:space="preserve"> 5486 distance=Distance{length=2740, qualit100}, 8397 distance=Distance{length=9018, qualit100}, 0C0C distance=Distance{length=9595, qualit100}, 1B06 distance=Distance{length=12337, qualit100}</t>
  </si>
  <si>
    <t xml:space="preserve"> 5486 distance=Distance{length=3503, qualit100}, 8397 distance=Distance{length=8006, qualit100}, 0C0C distance=Distance{length=9810, qualit100}, 1B06 distance=Distance{length=11892, qualit100}</t>
  </si>
  <si>
    <t xml:space="preserve"> 5486 distance=Distance{length=3574, qualit100}, 8397 distance=Distance{length=9069, qualit100}, 0C0C distance=Distance{length=9590, qualit100}, 1B06 distance=Distance{length=12272, qualit100}</t>
  </si>
  <si>
    <t xml:space="preserve"> 5486 distance=Distance{length=3522, qualit100}, 8397 distance=Distance{length=8015, qualit100}, 0C0C distance=Distance{length=9853, qualit100}, 1B06 distance=Distance{length=11915, qualit100}</t>
  </si>
  <si>
    <t xml:space="preserve"> 5486 distance=Distance{length=2735, qualit100}, 8397 distance=Distance{length=9065, qualit100}, 0C0C distance=Distance{length=9637, qualit100}, 1B06 distance=Distance{length=12342, qualit100}</t>
  </si>
  <si>
    <t xml:space="preserve"> 5486 distance=Distance{length=3489, qualit100}, 8397 distance=Distance{length=8025, qualit100}, 0C0C distance=Distance{length=9867, qualit100}, 1B06 distance=Distance{length=11892, qualit100}</t>
  </si>
  <si>
    <t xml:space="preserve"> 5486 distance=Distance{length=2684, qualit100}, 8397 distance=Distance{length=9660, qualit100}, 0C0C distance=Distance{length=9581, qualit100}, 1B06 distance=Distance{length=12319, qualit100}</t>
  </si>
  <si>
    <t xml:space="preserve"> 5486 distance=Distance{length=3508, qualit100}, 8397 distance=Distance{length=8015, qualit100}, 0C0C distance=Distance{length=9867, qualit100}, 1B06 distance=Distance{length=11873, qualit100}</t>
  </si>
  <si>
    <t xml:space="preserve"> 5486 distance=Distance{length=3269, qualit100}, 8397 distance=Distance{length=9773, qualit100}, 0C0C distance=Distance{length=9637, qualit100}, 1B06 distance=Distance{length=12356, qualit100}</t>
  </si>
  <si>
    <t xml:space="preserve"> 5486 distance=Distance{length=3508, qualit100}, 8397 distance=Distance{length=7950, qualit100}, 0C0C distance=Distance{length=9848, qualit100}, 1B06 distance=Distance{length=11864, qualit100}</t>
  </si>
  <si>
    <t xml:space="preserve"> 5486 distance=Distance{length=3508, qualit100}, 8397 distance=Distance{length=9815, qualit100}, 0C0C distance=Distance{length=9613, qualit100}, 1B06 distance=Distance{length=12239, qualit100}</t>
  </si>
  <si>
    <t xml:space="preserve"> 5486 distance=Distance{length=3382, qualit100}, 8397 distance=Distance{length=9773, qualit100}, 0C0C distance=Distance{length=9576, qualit100}, 1B06 distance=Distance{length=12281, qualit100}</t>
  </si>
  <si>
    <t xml:space="preserve"> 5486 distance=Distance{length=3527, qualit100}, 8397 distance=Distance{length=7992, qualit100}, 0C0C distance=Distance{length=9825, qualit100}, 1B06 distance=Distance{length=11920, qualit100}</t>
  </si>
  <si>
    <t xml:space="preserve"> 5486 distance=Distance{length=3457, qualit100}, 8397 distance=Distance{length=7959, qualit100}, 0C0C distance=Distance{length=9876, qualit100}, 1B06 distance=Distance{length=11915, qualit100}</t>
  </si>
  <si>
    <t xml:space="preserve"> 5486 distance=Distance{length=3579, qualit100}, 8397 distance=Distance{length=9796, qualit100}, 0C0C distance=Distance{length=9599, qualit100}, 1B06 distance=Distance{length=12314, qualit100}</t>
  </si>
  <si>
    <t xml:space="preserve"> 5486 distance=Distance{length=3518, qualit100}, 8397 distance=Distance{length=8006, qualit100}, 0C0C distance=Distance{length=9942, qualit100}, 1B06 distance=Distance{length=11896, qualit100}</t>
  </si>
  <si>
    <t xml:space="preserve"> 5486 distance=Distance{length=3452, qualit100}, 8397 distance=Distance{length=9243, qualit100}, 0C0C distance=Distance{length=9623, qualit100}, 1B06 distance=Distance{length=12267, qualit100}</t>
  </si>
  <si>
    <t xml:space="preserve"> 5486 distance=Distance{length=3508, qualit100}, 8397 distance=Distance{length=8025, qualit100}, 0C0C distance=Distance{length=9886, qualit100}, 1B06 distance=Distance{length=11845, qualit100}</t>
  </si>
  <si>
    <t xml:space="preserve"> 5486 distance=Distance{length=3026, qualit100}, 8397 distance=Distance{length=9810, qualit100}, 0C0C distance=Distance{length=9585, qualit100}, 1B06 distance=Distance{length=12267, qualit100}</t>
  </si>
  <si>
    <t xml:space="preserve"> 5486 distance=Distance{length=3513, qualit100}, 8397 distance=Distance{length=8058, qualit100}, 0C0C distance=Distance{length=9867, qualit100}, 1B06 distance=Distance{length=11915, qualit100}</t>
  </si>
  <si>
    <t xml:space="preserve"> 5486 distance=Distance{length=3325, qualit100}, 8397 distance=Distance{length=8850, qualit100}, 0C0C distance=Distance{length=9637, qualit100}, 1B06 distance=Distance{length=12286, qualit100}</t>
  </si>
  <si>
    <t xml:space="preserve"> 5486 distance=Distance{length=3527, qualit100}, 8397 distance=Distance{length=8034, qualit100}, 0C0C distance=Distance{length=9825, qualit100}, 1B06 distance=Distance{length=11892, qualit100}</t>
  </si>
  <si>
    <t xml:space="preserve"> 5486 distance=Distance{length=3030, qualit100}, 8397 distance=Distance{length=9257, qualit100}, 0C0C distance=Distance{length=9581, qualit100}, 1B06 distance=Distance{length=12281, qualit100}</t>
  </si>
  <si>
    <t xml:space="preserve"> 5486 distance=Distance{length=3002, qualit100}, 8397 distance=Distance{length=9970, qualit100}, 0C0C distance=Distance{length=9609, qualit100}, 1B06 distance=Distance{length=12328, qualit100}</t>
  </si>
  <si>
    <t xml:space="preserve"> 5486 distance=Distance{length=3513, qualit100}, 8397 distance=Distance{length=8015, qualit100}, 0C0C distance=Distance{length=9881, qualit100}, 1B06 distance=Distance{length=11957, qualit100}</t>
  </si>
  <si>
    <t xml:space="preserve"> 5486 distance=Distance{length=3508, qualit100}, 8397 distance=Distance{length=8001, qualit100}, 0C0C distance=Distance{length=9900, qualit100}, 1B06 distance=Distance{length=11943, qualit100}</t>
  </si>
  <si>
    <t xml:space="preserve"> 5486 distance=Distance{length=3231, qualit100}, 8397 distance=Distance{length=10391, qualit100}, 0C0C distance=Distance{length=9581, qualit100}, 1B06 distance=Distance{length=12333, qualit100}</t>
  </si>
  <si>
    <t xml:space="preserve"> 5486 distance=Distance{length=3532, qualit100}, 8397 distance=Distance{length=7987, qualit100}, 0C0C distance=Distance{length=9876, qualit100}, 1B06 distance=Distance{length=11878, qualit100}</t>
  </si>
  <si>
    <t xml:space="preserve"> 5486 distance=Distance{length=3264, qualit100}, 8397 distance=Distance{length=9900, qualit100}, 0C0C distance=Distance{length=9599, qualit100}, 1B06 distance=Distance{length=12300, qualit100}</t>
  </si>
  <si>
    <t xml:space="preserve"> 5486 distance=Distance{length=3321, qualit100}, 8397 distance=Distance{length=9956, qualit100}, 0C0C distance=Distance{length=9628, qualit100}, 1B06 distance=Distance{length=12319, qualit100}</t>
  </si>
  <si>
    <t xml:space="preserve"> 5486 distance=Distance{length=3489, qualit100}, 8397 distance=Distance{length=8001, qualit100}, 0C0C distance=Distance{length=9834, qualit100}, 1B06 distance=Distance{length=11920, qualit100}</t>
  </si>
  <si>
    <t xml:space="preserve"> 5486 distance=Distance{length=3485, qualit100}, 8397 distance=Distance{length=8043, qualit100}, 0C0C distance=Distance{length=9820, qualit100}, 1B06 distance=Distance{length=11911, qualit100}</t>
  </si>
  <si>
    <t xml:space="preserve"> 5486 distance=Distance{length=2791, qualit100}, 8397 distance=Distance{length=10307, qualit100}, 0C0C distance=Distance{length=9604, qualit100}, 1B06 distance=Distance{length=12290, qualit100}</t>
  </si>
  <si>
    <t xml:space="preserve"> 5486 distance=Distance{length=3471, qualit100}, 8397 distance=Distance{length=7936, qualit100}, 0C0C distance=Distance{length=9862, qualit100}, 1B06 distance=Distance{length=11896, qualit100}</t>
  </si>
  <si>
    <t xml:space="preserve"> 5486 distance=Distance{length=2801, qualit100}, 8397 distance=Distance{length=8479, qualit100}, 0C0C distance=Distance{length=9613, qualit100}, 1B06 distance=Distance{length=12258, qualit100}</t>
  </si>
  <si>
    <t xml:space="preserve"> 5486 distance=Distance{length=3082, qualit100}, 8397 distance=Distance{length=8578, qualit100}, 0C0C distance=Distance{length=9595, qualit100}, 1B06 distance=Distance{length=12375, qualit100}</t>
  </si>
  <si>
    <t xml:space="preserve"> 5486 distance=Distance{length=3414, qualit100}, 8397 distance=Distance{length=7922, qualit100}, 0C0C distance=Distance{length=9810, qualit100}, 1B06 distance=Distance{length=11896, qualit100}</t>
  </si>
  <si>
    <t xml:space="preserve"> 5486 distance=Distance{length=3442, qualit100}, 8397 distance=Distance{length=7997, qualit100}, 0C0C distance=Distance{length=9886, qualit100}, 1B06 distance=Distance{length=11882, qualit100}</t>
  </si>
  <si>
    <t xml:space="preserve"> 5486 distance=Distance{length=2833, qualit100}, 8397 distance=Distance{length=8502, qualit100}, 0C0C distance=Distance{length=9604, qualit100}, 1B06 distance=Distance{length=12276, qualit100}</t>
  </si>
  <si>
    <t xml:space="preserve"> 5486 distance=Distance{length=3424, qualit100}, 8397 distance=Distance{length=8015, qualit100}, 0C0C distance=Distance{length=9890, qualit100}, 1B06 distance=Distance{length=11887, qualit100}</t>
  </si>
  <si>
    <t xml:space="preserve"> 5486 distance=Distance{length=2969, qualit100}, 8397 distance=Distance{length=8568, qualit100}, 0C0C distance=Distance{length=9618, qualit100}, 1B06 distance=Distance{length=12258, qualit100}</t>
  </si>
  <si>
    <t xml:space="preserve"> 5486 distance=Distance{length=3044, qualit100}, 8397 distance=Distance{length=8465, qualit100}, 0C0C distance=Distance{length=9609, qualit100}, 1B06 distance=Distance{length=12323, qualit100}</t>
  </si>
  <si>
    <t xml:space="preserve"> 5486 distance=Distance{length=3452, qualit100}, 8397 distance=Distance{length=7978, qualit100}, 0C0C distance=Distance{length=9839, qualit100}, 1B06 distance=Distance{length=11906, qualit100}</t>
  </si>
  <si>
    <t xml:space="preserve"> 5486 distance=Distance{length=3471, qualit100}, 8397 distance=Distance{length=7968, qualit100}, 0C0C distance=Distance{length=9881, qualit100}, 1B06 distance=Distance{length=11939, qualit100}</t>
  </si>
  <si>
    <t xml:space="preserve"> 5486 distance=Distance{length=2974, qualit100}, 8397 distance=Distance{length=8559, qualit100}, 0C0C distance=Distance{length=9590, qualit100}, 1B06 distance=Distance{length=12276, qualit100}</t>
  </si>
  <si>
    <t xml:space="preserve"> 5486 distance=Distance{length=3433, qualit100}, 8397 distance=Distance{length=7940, qualit100}, 0C0C distance=Distance{length=9890, qualit100}, 1B06 distance=Distance{length=11850, qualit100}</t>
  </si>
  <si>
    <t xml:space="preserve"> 5486 distance=Distance{length=2908, qualit100}, 8397 distance=Distance{length=8512, qualit100}, 0C0C distance=Distance{length=9665, qualit100}, 1B06 distance=Distance{length=12276, qualit100}</t>
  </si>
  <si>
    <t xml:space="preserve"> 5486 distance=Distance{length=3471, qualit100}, 8397 distance=Distance{length=7973, qualit100}, 0C0C distance=Distance{length=9862, qualit100}, 1B06 distance=Distance{length=11826, qualit100}</t>
  </si>
  <si>
    <t xml:space="preserve"> 5486 distance=Distance{length=3105, qualit100}, 8397 distance=Distance{length=8502, qualit100}, 0C0C distance=Distance{length=9595, qualit100}, 1B06 distance=Distance{length=12356, qualit100}</t>
  </si>
  <si>
    <t xml:space="preserve"> 5486 distance=Distance{length=3438, qualit100}, 8397 distance=Distance{length=8001, qualit100}, 0C0C distance=Distance{length=9890, qualit100}, 1B06 distance=Distance{length=11892, qualit100}</t>
  </si>
  <si>
    <t xml:space="preserve"> 5486 distance=Distance{length=3170, qualit100}, 8397 distance=Distance{length=8512, qualit100}, 0C0C distance=Distance{length=9595, qualit100}, 1B06 distance=Distance{length=12333, qualit100}</t>
  </si>
  <si>
    <t xml:space="preserve"> 5486 distance=Distance{length=3255, qualit100}, 8397 distance=Distance{length=8587, qualit100}, 0C0C distance=Distance{length=9656, qualit100}, 1B06 distance=Distance{length=12309, qualit100}</t>
  </si>
  <si>
    <t xml:space="preserve"> 5486 distance=Distance{length=3471, qualit100}, 8397 distance=Distance{length=8015, qualit100}, 0C0C distance=Distance{length=9834, qualit100}, 1B06 distance=Distance{length=11859, qualit100}</t>
  </si>
  <si>
    <t xml:space="preserve"> 5486 distance=Distance{length=3245, qualit100}, 8397 distance=Distance{length=8531, qualit100}, 0C0C distance=Distance{length=9581, qualit100}, 1B06 distance=Distance{length=12323, qualit100}</t>
  </si>
  <si>
    <t xml:space="preserve"> 5486 distance=Distance{length=3508, qualit100}, 8397 distance=Distance{length=7926, qualit100}, 0C0C distance=Distance{length=9848, qualit100}, 1B06 distance=Distance{length=11920, qualit100}</t>
  </si>
  <si>
    <t xml:space="preserve"> 5486 distance=Distance{length=3513, qualit100}, 8397 distance=Distance{length=7987, qualit100}, 0C0C distance=Distance{length=9839, qualit100}, 1B06 distance=Distance{length=11948, qualit100}</t>
  </si>
  <si>
    <t xml:space="preserve"> 5486 distance=Distance{length=3199, qualit100}, 8397 distance=Distance{length=8521, qualit100}, 0C0C distance=Distance{length=9628, qualit100}, 1B06 distance=Distance{length=12323, qualit100}</t>
  </si>
  <si>
    <t xml:space="preserve"> 5486 distance=Distance{length=3579, qualit100}, 8397 distance=Distance{length=7973, qualit100}, 0C0C distance=Distance{length=9820, qualit100}, 1B06 distance=Distance{length=11915, qualit100}</t>
  </si>
  <si>
    <t xml:space="preserve"> 5486 distance=Distance{length=3194, qualit100}, 8397 distance=Distance{length=8512, qualit100}, 0C0C distance=Distance{length=9623, qualit100}, 1B06 distance=Distance{length=12309, qualit100}</t>
  </si>
  <si>
    <t xml:space="preserve"> 5486 distance=Distance{length=3550, qualit100}, 8397 distance=Distance{length=7964, qualit100}, 0C0C distance=Distance{length=9867, qualit100}, 1B06 distance=Distance{length=11854, qualit100}</t>
  </si>
  <si>
    <t xml:space="preserve"> 5486 distance=Distance{length=3105, qualit100}, 8397 distance=Distance{length=8563, qualit100}, 0C0C distance=Distance{length=9660, qualit100}, 1B06 distance=Distance{length=12295, qualit100}</t>
  </si>
  <si>
    <t xml:space="preserve"> 5486 distance=Distance{length=3522, qualit100}, 8397 distance=Distance{length=8020, qualit100}, 0C0C distance=Distance{length=9796, qualit100}, 1B06 distance=Distance{length=11976, qualit100}</t>
  </si>
  <si>
    <t xml:space="preserve"> 5486 distance=Distance{length=3007, qualit100}, 8397 distance=Distance{length=8526, qualit100}, 0C0C distance=Distance{length=9553, qualit100}, 1B06 distance=Distance{length=12309, qualit100}</t>
  </si>
  <si>
    <t xml:space="preserve"> 5486 distance=Distance{length=3494, qualit100}, 8397 distance=Distance{length=7997, qualit100}, 0C0C distance=Distance{length=9909, qualit100}, 1B06 distance=Distance{length=11911, qualit100}</t>
  </si>
  <si>
    <t xml:space="preserve"> 5486 distance=Distance{length=3087, qualit100}, 8397 distance=Distance{length=8554, qualit100}, 0C0C distance=Distance{length=9618, qualit100}, 1B06 distance=Distance{length=12305, qualit100}</t>
  </si>
  <si>
    <t xml:space="preserve"> 5486 distance=Distance{length=3503, qualit100}, 8397 distance=Distance{length=7987, qualit100}, 0C0C distance=Distance{length=9857, qualit100}, 1B06 distance=Distance{length=11868, qualit100}</t>
  </si>
  <si>
    <t xml:space="preserve"> 5486 distance=Distance{length=3161, qualit100}, 8397 distance=Distance{length=8502, qualit100}, 0C0C distance=Distance{length=9567, qualit100}, 1B06 distance=Distance{length=12342, qualit100}</t>
  </si>
  <si>
    <t xml:space="preserve"> 5486 distance=Distance{length=3513, qualit100}, 8397 distance=Distance{length=8006, qualit100}, 0C0C distance=Distance{length=9871, qualit100}, 1B06 distance=Distance{length=11859, qualit100}</t>
  </si>
  <si>
    <t xml:space="preserve"> 5486 distance=Distance{length=3087, qualit100}, 8397 distance=Distance{length=8437, qualit100}, 0C0C distance=Distance{length=9609, qualit100}, 1B06 distance=Distance{length=12314, qualit100}</t>
  </si>
  <si>
    <t xml:space="preserve"> 5486 distance=Distance{length=3541, qualit100}, 8397 distance=Distance{length=8006, qualit100}, 0C0C distance=Distance{length=9900, qualit100}, 1B06 distance=Distance{length=11882, qualit100}</t>
  </si>
  <si>
    <t xml:space="preserve"> 5486 distance=Distance{length=3180, qualit100}, 8397 distance=Distance{length=8493, qualit100}, 0C0C distance=Distance{length=9613, qualit100}</t>
  </si>
  <si>
    <t xml:space="preserve"> 5486 distance=Distance{length=3156, qualit100}, 8397 distance=Distance{length=8563, qualit100}, 0C0C distance=Distance{length=9651, qualit100}, 1B06 distance=Distance{length=12323, qualit100}</t>
  </si>
  <si>
    <t xml:space="preserve"> 5486 distance=Distance{length=3503, qualit100}, 8397 distance=Distance{length=7978, qualit100}, 0C0C distance=Distance{length=9792, qualit100}, 1B06 distance=Distance{length=11882, qualit100}</t>
  </si>
  <si>
    <t xml:space="preserve"> 5486 distance=Distance{length=3499, qualit100}, 8397 distance=Distance{length=8020, qualit100}, 0C0C distance=Distance{length=9867, qualit100}, 1B06 distance=Distance{length=11878, qualit100}</t>
  </si>
  <si>
    <t xml:space="preserve"> 5486 distance=Distance{length=3199, qualit100}, 8397 distance=Distance{length=8493, qualit100}, 0C0C distance=Distance{length=9632, qualit100}, 1B06 distance=Distance{length=12281, qualit100}</t>
  </si>
  <si>
    <t xml:space="preserve"> 5486 distance=Distance{length=3550, qualit100}, 8397 distance=Distance{length=7978, qualit100}, 0C0C distance=Distance{length=9810, qualit100}, 1B06 distance=Distance{length=11887, qualit100}</t>
  </si>
  <si>
    <t xml:space="preserve"> 5486 distance=Distance{length=3105, qualit100}, 8397 distance=Distance{length=8563, qualit100}, 0C0C distance=Distance{length=9529, qualit100}, 1B06 distance=Distance{length=12281, qualit100}</t>
  </si>
  <si>
    <t xml:space="preserve"> 5486 distance=Distance{length=3002, qualit100}, 8397 distance=Distance{length=8488, qualit100}, 0C0C distance=Distance{length=9618, qualit100}, 1B06 distance=Distance{length=12365, qualit100}</t>
  </si>
  <si>
    <t xml:space="preserve"> 5486 distance=Distance{length=3527, qualit100}, 8397 distance=Distance{length=7973, qualit100}, 0C0C distance=Distance{length=9871, qualit100}, 1B06 distance=Distance{length=11896, qualit100}</t>
  </si>
  <si>
    <t xml:space="preserve"> 5486 distance=Distance{length=3527, qualit100}, 8397 distance=Distance{length=8062, qualit100}, 0C0C distance=Distance{length=9881, qualit100}, 1B06 distance=Distance{length=11925, qualit100}</t>
  </si>
  <si>
    <t xml:space="preserve"> 5486 distance=Distance{length=3021, qualit100}, 8397 distance=Distance{length=8512, qualit100}, 0C0C distance=Distance{length=9651, qualit100}, 1B06 distance=Distance{length=12262, qualit100}</t>
  </si>
  <si>
    <t xml:space="preserve"> 5486 distance=Distance{length=3560, qualit100}, 8397 distance=Distance{length=8020, qualit100}, 0C0C distance=Distance{length=9815, qualit100}, 1B06 distance=Distance{length=11943, qualit100}</t>
  </si>
  <si>
    <t xml:space="preserve"> 5486 distance=Distance{length=2983, qualit100}, 8397 distance=Distance{length=8540, qualit100}, 0C0C distance=Distance{length=9637, qualit100}, 1B06 distance=Distance{length=12342, qualit100}</t>
  </si>
  <si>
    <t xml:space="preserve"> 5486 distance=Distance{length=3532, qualit100}, 8397 distance=Distance{length=8043, qualit100}, 0C0C distance=Distance{length=9904, qualit100}, 1B06 distance=Distance{length=11821, qualit100}</t>
  </si>
  <si>
    <t xml:space="preserve"> 5486 distance=Distance{length=3096, qualit100}, 8397 distance=Distance{length=8554, qualit100}, 0C0C distance=Distance{length=9581, qualit100}, 1B06 distance=Distance{length=12286, qualit100}</t>
  </si>
  <si>
    <t xml:space="preserve"> 5486 distance=Distance{length=3588, qualit100}, 8397 distance=Distance{length=8034, qualit100}, 0C0C distance=Distance{length=9886, qualit100}, 1B06 distance=Distance{length=11821, qualit100}</t>
  </si>
  <si>
    <t xml:space="preserve"> 5486 distance=Distance{length=3175, qualit100}, 0C0C distance=Distance{length=9632, qualit100}, 1B06 distance=Distance{length=12333, qualit100}</t>
  </si>
  <si>
    <t xml:space="preserve"> 5486 distance=Distance{length=3522, qualit100}, 8397 distance=Distance{length=7992, qualit100}, 0C0C distance=Distance{length=9829, qualit100}, 1B06 distance=Distance{length=11896, qualit100}</t>
  </si>
  <si>
    <t xml:space="preserve"> 5486 distance=Distance{length=3105, qualit100}, 8397 distance=Distance{length=8549, qualit100}, 0C0C distance=Distance{length=9604, qualit100}, 1B06 distance=Distance{length=12319, qualit100}</t>
  </si>
  <si>
    <t xml:space="preserve"> 5486 distance=Distance{length=3532, qualit100}, 8397 distance=Distance{length=7987, qualit100}, 0C0C distance=Distance{length=9848, qualit100}, 1B06 distance=Distance{length=11850, qualit100}</t>
  </si>
  <si>
    <t xml:space="preserve"> 5486 distance=Distance{length=2955, qualit100}, 8397 distance=Distance{length=8545, qualit100}, 0C0C distance=Distance{length=9642, qualit100}, 1B06 distance=Distance{length=12290, qualit100}</t>
  </si>
  <si>
    <t xml:space="preserve"> 5486 distance=Distance{length=3555, qualit100}, 8397 distance=Distance{length=7997, qualit100}, 0C0C distance=Distance{length=9839, qualit100}, 1B06 distance=Distance{length=11901, qualit100}</t>
  </si>
  <si>
    <t xml:space="preserve"> 5486 distance=Distance{length=3026, qualit100}, 8397 distance=Distance{length=8479, qualit100}, 0C0C distance=Distance{length=9599, qualit100}, 1B06 distance=Distance{length=12319, qualit100}</t>
  </si>
  <si>
    <t xml:space="preserve"> 5486 distance=Distance{length=3546, qualit100}, 8397 distance=Distance{length=7968, qualit100}, 0C0C distance=Distance{length=9796, qualit100}, 1B06 distance=Distance{length=11920, qualit100}</t>
  </si>
  <si>
    <t xml:space="preserve"> 5486 distance=Distance{length=3105, qualit100}, 8397 distance=Distance{length=8521, qualit100}, 0C0C distance=Distance{length=9632, qualit100}, 1B06 distance=Distance{length=12281, qualit100}</t>
  </si>
  <si>
    <t xml:space="preserve"> 5486 distance=Distance{length=3513, qualit100}, 8397 distance=Distance{length=8053, qualit100}, 0C0C distance=Distance{length=9843, qualit100}, 1B06 distance=Distance{length=11854, qualit100}</t>
  </si>
  <si>
    <t xml:space="preserve"> 5486 distance=Distance{length=3096, qualit100}, 8397 distance=Distance{length=8465, qualit100}, 0C0C distance=Distance{length=9609, qualit100}, 1B06 distance=Distance{length=12319, qualit100}</t>
  </si>
  <si>
    <t xml:space="preserve"> 5486 distance=Distance{length=3555, qualit100}, 8397 distance=Distance{length=7978, qualit100}, 0C0C distance=Distance{length=9843, qualit100}, 1B06 distance=Distance{length=11859, qualit100}</t>
  </si>
  <si>
    <t xml:space="preserve"> 5486 distance=Distance{length=3109, qualit100}, 8397 distance=Distance{length=8479, qualit100}, 0C0C distance=Distance{length=9613, qualit100}, 1B06 distance=Distance{length=12309, qualit100}</t>
  </si>
  <si>
    <t xml:space="preserve"> 5486 distance=Distance{length=3489, qualit100}, 8397 distance=Distance{length=7978, qualit100}, 0C0C distance=Distance{length=9834, qualit100}, 1B06 distance=Distance{length=11896, qualit100}</t>
  </si>
  <si>
    <t xml:space="preserve"> 5486 distance=Distance{length=3241, qualit100}, 8397 distance=Distance{length=8517, qualit100}, 0C0C distance=Distance{length=9585, qualit100}, 1B06 distance=Distance{length=12258, qualit100}</t>
  </si>
  <si>
    <t xml:space="preserve"> 5486 distance=Distance{length=3433, qualit100}, 8397 distance=Distance{length=7950, qualit100}, 0C0C distance=Distance{length=9848, qualit100}, 1B06 distance=Distance{length=11887, qualit100}</t>
  </si>
  <si>
    <t xml:space="preserve"> 5486 distance=Distance{length=3213, qualit100}, 8397 distance=Distance{length=8488, qualit100}, 0C0C distance=Distance{length=9642, qualit100}, 1B06 distance=Distance{length=12361, qualit100}</t>
  </si>
  <si>
    <t xml:space="preserve"> 5486 distance=Distance{length=3447, qualit100}, 8397 distance=Distance{length=8029, qualit100}, 0C0C distance=Distance{length=9871, qualit100}, 1B06 distance=Distance{length=11962, qualit100}</t>
  </si>
  <si>
    <t xml:space="preserve"> 5486 distance=Distance{length=3231, qualit100}, 8397 distance=Distance{length=8484, qualit100}, 0C0C distance=Distance{length=9609, qualit100}, 1B06 distance=Distance{length=12286, qualit100}</t>
  </si>
  <si>
    <t xml:space="preserve"> 5486 distance=Distance{length=3442, qualit100}, 8397 distance=Distance{length=7982, qualit100}, 0C0C distance=Distance{length=9895, qualit100}, 1B06 distance=Distance{length=11892, qualit100}</t>
  </si>
  <si>
    <t xml:space="preserve"> 5486 distance=Distance{length=3278, qualit100}, 8397 distance=Distance{length=8559, qualit100}, 0C0C distance=Distance{length=9628, qualit100}, 1B06 distance=Distance{length=12295, qualit100}</t>
  </si>
  <si>
    <t xml:space="preserve"> 5486 distance=Distance{length=3405, qualit100}, 8397 distance=Distance{length=7997, qualit100}, 0C0C distance=Distance{length=9862, qualit100}, 1B06 distance=Distance{length=11934, qualit100}</t>
  </si>
  <si>
    <t xml:space="preserve"> 5486 distance=Distance{length=3241, qualit100}, 8397 distance=Distance{length=8502, qualit100}, 0C0C distance=Distance{length=9590, qualit100}, 1B06 distance=Distance{length=12323, qualit100}</t>
  </si>
  <si>
    <t xml:space="preserve"> 5486 distance=Distance{length=3457, qualit100}, 8397 distance=Distance{length=7997, qualit100}, 0C0C distance=Distance{length=9862, qualit100}, 1B06 distance=Distance{length=11911, qualit100}</t>
  </si>
  <si>
    <t xml:space="preserve"> 5486 distance=Distance{length=3241, qualit100}, 8397 distance=Distance{length=8507, qualit100}, 0C0C distance=Distance{length=9613, qualit100}, 1B06 distance=Distance{length=12398, qualit100}</t>
  </si>
  <si>
    <t xml:space="preserve"> 5486 distance=Distance{length=3466, qualit100}, 8397 distance=Distance{length=8048, qualit100}, 0C0C distance=Distance{length=9834, qualit100}, 1B06 distance=Distance{length=11915, qualit100}</t>
  </si>
  <si>
    <t xml:space="preserve"> 5486 distance=Distance{length=3194, qualit100}, 8397 distance=Distance{length=8517, qualit100}, 0C0C distance=Distance{length=9642, qualit100}, 1B06 distance=Distance{length=12361, qualit100}</t>
  </si>
  <si>
    <t xml:space="preserve"> 5486 distance=Distance{length=3100, qualit100}, 8397 distance=Distance{length=8521, qualit100}, 0C0C distance=Distance{length=9576, qualit100}, 1B06 distance=Distance{length=12267, qualit100}</t>
  </si>
  <si>
    <t xml:space="preserve"> 5486 distance=Distance{length=3494, qualit100}, 8397 distance=Distance{length=7950, qualit100}, 0C0C distance=Distance{length=9843, qualit100}, 1B06 distance=Distance{length=11906, qualit100}</t>
  </si>
  <si>
    <t xml:space="preserve"> 5486 distance=Distance{length=3499, qualit100}, 8397 distance=Distance{length=7997, qualit100}, 0C0C distance=Distance{length=9806, qualit100}, 1B06 distance=Distance{length=11953, qualit100}</t>
  </si>
  <si>
    <t xml:space="preserve"> 5486 distance=Distance{length=3091, qualit100}, 8397 distance=Distance{length=8502, qualit100}, 0C0C distance=Distance{length=9609, qualit100}, 1B06 distance=Distance{length=12276, qualit100}</t>
  </si>
  <si>
    <t xml:space="preserve"> 5486 distance=Distance{length=3471, qualit100}, 8397 distance=Distance{length=7997, qualit100}, 0C0C distance=Distance{length=9857, qualit100}, 1B06 distance=Distance{length=11920, qualit100}</t>
  </si>
  <si>
    <t xml:space="preserve"> 5486 distance=Distance{length=3105, qualit100}, 8397 distance=Distance{length=8484, qualit100}, 0C0C distance=Distance{length=9581, qualit100}, 1B06 distance=Distance{length=12361, qualit100}</t>
  </si>
  <si>
    <t xml:space="preserve"> 5486 distance=Distance{length=3058, qualit100}, 8397 distance=Distance{length=8531, qualit100}, 0C0C distance=Distance{length=9632, qualit100}, 1B06 distance=Distance{length=12305, qualit100}</t>
  </si>
  <si>
    <t xml:space="preserve"> 5486 distance=Distance{length=3485, qualit100}, 8397 distance=Distance{length=7964, qualit100}, 0C0C distance=Distance{length=9862, qualit100}, 1B06 distance=Distance{length=11901, qualit100}</t>
  </si>
  <si>
    <t xml:space="preserve"> 5486 distance=Distance{length=3513, qualit100}, 8397 distance=Distance{length=8011, qualit100}, 0C0C distance=Distance{length=9853, qualit100}, 1B06 distance=Distance{length=11868, qualit100}</t>
  </si>
  <si>
    <t xml:space="preserve"> 5486 distance=Distance{length=3119, qualit100}, 8397 distance=Distance{length=8484, qualit100}, 0C0C distance=Distance{length=9599, qualit100}, 1B06 distance=Distance{length=12244, qualit100}</t>
  </si>
  <si>
    <t xml:space="preserve"> 5486 distance=Distance{length=3503, qualit100}, 8397 distance=Distance{length=7973, qualit100}, 0C0C distance=Distance{length=9853, qualit100}, 1B06 distance=Distance{length=11939, qualit100}</t>
  </si>
  <si>
    <t xml:space="preserve"> 5486 distance=Distance{length=3208, qualit100}, 8397 distance=Distance{length=8507, qualit100}, 0C0C distance=Distance{length=9590, qualit100}, 1B06 distance=Distance{length=12412, qualit100}</t>
  </si>
  <si>
    <t xml:space="preserve"> 5486 distance=Distance{length=3518, qualit100}, 8397 distance=Distance{length=8039, qualit100}, 0C0C distance=Distance{length=9947, qualit100}, 1B06 distance=Distance{length=11925, qualit100}</t>
  </si>
  <si>
    <t xml:space="preserve"> 5486 distance=Distance{length=3306, qualit100}, 8397 distance=Distance{length=8549, qualit100}, 0C0C distance=Distance{length=9576, qualit100}, 1B06 distance=Distance{length=12370, qualit100}</t>
  </si>
  <si>
    <t xml:space="preserve"> 5486 distance=Distance{length=3503, qualit100}, 8397 distance=Distance{length=8020, qualit100}, 0C0C distance=Distance{length=9848, qualit100}, 1B06 distance=Distance{length=11925, qualit100}</t>
  </si>
  <si>
    <t xml:space="preserve"> 5486 distance=Distance{length=3494, qualit100}, 8397 distance=Distance{length=8493, qualit100}, 0C0C distance=Distance{length=9576, qualit100}, 1B06 distance=Distance{length=12319, qualit100}</t>
  </si>
  <si>
    <t xml:space="preserve"> 5486 distance=Distance{length=3508, qualit100}, 8397 distance=Distance{length=8006, qualit100}, 0C0C distance=Distance{length=9839, qualit100}, 1B06 distance=Distance{length=11864, qualit100}</t>
  </si>
  <si>
    <t xml:space="preserve"> 5486 distance=Distance{length=3386, qualit100}, 8397 distance=Distance{length=8474, qualit100}, 0C0C distance=Distance{length=9618, qualit100}, 1B06 distance=Distance{length=12380, qualit100}</t>
  </si>
  <si>
    <t xml:space="preserve"> 5486 distance=Distance{length=3222, qualit100}, 8397 distance=Distance{length=8526, qualit100}, 0C0C distance=Distance{length=9674, qualit100}, 1B06 distance=Distance{length=12333, qualit100}</t>
  </si>
  <si>
    <t xml:space="preserve"> 5486 distance=Distance{length=3499, qualit100}, 8397 distance=Distance{length=7968, qualit100}, 0C0C distance=Distance{length=9871, qualit100}, 1B06 distance=Distance{length=11925, qualit100}</t>
  </si>
  <si>
    <t xml:space="preserve"> 5486 distance=Distance{length=3447, qualit100}, 8397 distance=Distance{length=7973, qualit100}, 0C0C distance=Distance{length=9834, qualit100}, 1B06 distance=Distance{length=11948, qualit100}</t>
  </si>
  <si>
    <t xml:space="preserve"> 5486 distance=Distance{length=3016, qualit100}, 8397 distance=Distance{length=8531, qualit100}, 0C0C distance=Distance{length=9618, qualit100}, 1B06 distance=Distance{length=12305, qualit100}</t>
  </si>
  <si>
    <t xml:space="preserve"> 5486 distance=Distance{length=3499, qualit100}, 8397 distance=Distance{length=7968, qualit100}, 0C0C distance=Distance{length=9839, qualit100}, 1B06 distance=Distance{length=11925, qualit100}</t>
  </si>
  <si>
    <t xml:space="preserve"> 5486 distance=Distance{length=3321, qualit100}, 8397 distance=Distance{length=8521, qualit100}, 0C0C distance=Distance{length=9618, qualit100}, 1B06 distance=Distance{length=12239, qualit100}</t>
  </si>
  <si>
    <t xml:space="preserve"> 5486 distance=Distance{length=3522, qualit100}, 8397 distance=Distance{length=8006, qualit100}, 0C0C distance=Distance{length=9871, qualit100}, 1B06 distance=Distance{length=11887, qualit100}</t>
  </si>
  <si>
    <t xml:space="preserve"> 5486 distance=Distance{length=3147, qualit100}, 8397 distance=Distance{length=8554, qualit100}, 0C0C distance=Distance{length=9613, qualit100}, 1B06 distance=Distance{length=12319, qualit100}</t>
  </si>
  <si>
    <t xml:space="preserve"> 5486 distance=Distance{length=3494, qualit100}, 8397 distance=Distance{length=7945, qualit100}, 0C0C distance=Distance{length=9895, qualit100}, 1B06 distance=Distance{length=11906, qualit100}</t>
  </si>
  <si>
    <t xml:space="preserve"> 5486 distance=Distance{length=3194, qualit100}, 8397 distance=Distance{length=8512, qualit100}, 0C0C distance=Distance{length=9595, qualit100}, 1B06 distance=Distance{length=12365, qualit100}</t>
  </si>
  <si>
    <t xml:space="preserve"> 5486 distance=Distance{length=3494, qualit100}, 8397 distance=Distance{length=8001, qualit100}, 0C0C distance=Distance{length=9881, qualit100}, 1B06 distance=Distance{length=11934, qualit100}</t>
  </si>
  <si>
    <t xml:space="preserve"> 5486 distance=Distance{length=3096, qualit100}, 8397 distance=Distance{length=8526, qualit100}, 0C0C distance=Distance{length=9646, qualit100}, 1B06 distance=Distance{length=12234, qualit100}</t>
  </si>
  <si>
    <t xml:space="preserve"> 5486 distance=Distance{length=3485, qualit100}, 8397 distance=Distance{length=8043, qualit100}, 0C0C distance=Distance{length=9867, qualit100}, 1B06 distance=Distance{length=11878, qualit100}</t>
  </si>
  <si>
    <t xml:space="preserve"> 5486 distance=Distance{length=3260, qualit100}, 8397 distance=Distance{length=8507, qualit100}, 0C0C distance=Distance{length=9599, qualit100}, 1B06 distance=Distance{length=12337, qualit100}</t>
  </si>
  <si>
    <t xml:space="preserve"> 5486 distance=Distance{length=3536, qualit100}, 8397 distance=Distance{length=8001, qualit100}, 0C0C distance=Distance{length=9871, qualit100}, 1B06 distance=Distance{length=11948, qualit100}</t>
  </si>
  <si>
    <t xml:space="preserve"> 5486 distance=Distance{length=3231, qualit100}, 8397 distance=Distance{length=8488, qualit100}, 0C0C distance=Distance{length=9576, qualit100}, 1B06 distance=Distance{length=12347, qualit100}</t>
  </si>
  <si>
    <t xml:space="preserve"> 5486 distance=Distance{length=3513, qualit100}, 8397 distance=Distance{length=7954, qualit100}, 0C0C distance=Distance{length=9904, qualit100}, 1B06 distance=Distance{length=11896, qualit100}</t>
  </si>
  <si>
    <t xml:space="preserve"> 5486 distance=Distance{length=3021, qualit100}, 8397 distance=Distance{length=8498, qualit100}, 0C0C distance=Distance{length=9553, qualit100}, 1B06 distance=Distance{length=12351, qualit100}</t>
  </si>
  <si>
    <t xml:space="preserve"> 5486 distance=Distance{length=3503, qualit100}, 8397 distance=Distance{length=7987, qualit100}, 0C0C distance=Distance{length=9792, qualit100}, 1B06 distance=Distance{length=11882, qualit100}</t>
  </si>
  <si>
    <t xml:space="preserve"> 5486 distance=Distance{length=3503, qualit100}, 8397 distance=Distance{length=8502, qualit100}, 0C0C distance=Distance{length=9613, qualit100}, 1B06 distance=Distance{length=12295, qualit100}</t>
  </si>
  <si>
    <t xml:space="preserve"> 5486 distance=Distance{length=3494, qualit100}, 8397 distance=Distance{length=7982, qualit100}, 0C0C distance=Distance{length=9815, qualit100}, 1B06 distance=Distance{length=11887, qualit100}</t>
  </si>
  <si>
    <t xml:space="preserve"> 5486 distance=Distance{length=3222, qualit100}, 8397 distance=Distance{length=8526, qualit100}, 0C0C distance=Distance{length=9571, qualit100}, 1B06 distance=Distance{length=12276, qualit100}</t>
  </si>
  <si>
    <t xml:space="preserve"> 5486 distance=Distance{length=3508, qualit100}, 8397 distance=Distance{length=8025, qualit100}, 0C0C distance=Distance{length=9867, qualit100}, 1B06 distance=Distance{length=11901, qualit100}</t>
  </si>
  <si>
    <t xml:space="preserve"> 5486 distance=Distance{length=3278, qualit100}, 8397 distance=Distance{length=8531, qualit100}, 0C0C distance=Distance{length=9670, qualit100}, 1B06 distance=Distance{length=12276, qualit100}</t>
  </si>
  <si>
    <t xml:space="preserve"> 5486 distance=Distance{length=3508, qualit100}, 8397 distance=Distance{length=7968, qualit100}, 0C0C distance=Distance{length=9914, qualit100}, 1B06 distance=Distance{length=11915, qualit100}</t>
  </si>
  <si>
    <t xml:space="preserve"> 5486 distance=Distance{length=3339, qualit100}, 8397 distance=Distance{length=8493, qualit100}, 0C0C distance=Distance{length=9553, qualit100}, 1B06 distance=Distance{length=12333, qualit100}</t>
  </si>
  <si>
    <t xml:space="preserve"> 5486 distance=Distance{length=3489, qualit100}, 8397 distance=Distance{length=8029, qualit100}, 0C0C distance=Distance{length=9876, qualit100}, 1B06 distance=Distance{length=11878, qualit100}</t>
  </si>
  <si>
    <t xml:space="preserve"> 5486 distance=Distance{length=3189, qualit100}, 0C0C distance=Distance{length=9632, qualit100}, 1B06 distance=Distance{length=12281, qualit100}</t>
  </si>
  <si>
    <t xml:space="preserve"> 5486 distance=Distance{length=3499, qualit100}, 8397 distance=Distance{length=8015, qualit100}, 0C0C distance=Distance{length=9871, qualit100}, 1B06 distance=Distance{length=11929, qualit100}</t>
  </si>
  <si>
    <t xml:space="preserve"> 5486 distance=Distance{length=3250, qualit100}, 8397 distance=Distance{length=8578, qualit100}, 0C0C distance=Distance{length=9665, qualit100}, 1B06 distance=Distance{length=12281, qualit100}</t>
  </si>
  <si>
    <t xml:space="preserve"> 5486 distance=Distance{length=3480, qualit100}, 8397 distance=Distance{length=7992, qualit100}, 0C0C distance=Distance{length=9904, qualit100}, 1B06 distance=Distance{length=11896, qualit100}</t>
  </si>
  <si>
    <t xml:space="preserve"> 5486 distance=Distance{length=3208, qualit100}, 8397 distance=Distance{length=8559, qualit100}, 1B06 distance=Distance{length=12290, qualit100}</t>
  </si>
  <si>
    <t xml:space="preserve"> 5486 distance=Distance{length=3489, qualit100}, 8397 distance=Distance{length=8039, qualit100}, 0C0C distance=Distance{length=9825, qualit100}, 1B06 distance=Distance{length=11925, qualit100}</t>
  </si>
  <si>
    <t xml:space="preserve"> 5486 distance=Distance{length=3245, qualit100}, 8397 distance=Distance{length=8512, qualit100}, 0C0C distance=Distance{length=9632, qualit100}, 1B06 distance=Distance{length=12290, qualit100}</t>
  </si>
  <si>
    <t xml:space="preserve"> 5486 distance=Distance{length=3480, qualit100}, 8397 distance=Distance{length=7978, qualit100}, 0C0C distance=Distance{length=9867, qualit100}, 1B06 distance=Distance{length=11887, qualit100}</t>
  </si>
  <si>
    <t xml:space="preserve"> 5486 distance=Distance{length=3241, qualit100}, 8397 distance=Distance{length=8526, qualit100}, 0C0C distance=Distance{length=9656, qualit100}, 1B06 distance=Distance{length=12333, qualit100}</t>
  </si>
  <si>
    <t xml:space="preserve"> 5486 distance=Distance{length=3489, qualit100}, 8397 distance=Distance{length=8015, qualit100}, 0C0C distance=Distance{length=9825, qualit100}, 1B06 distance=Distance{length=11873, qualit100}</t>
  </si>
  <si>
    <t xml:space="preserve"> 5486 distance=Distance{length=3236, qualit100}, 8397 distance=Distance{length=8526, qualit100}, 0C0C distance=Distance{length=9628, qualit100}, 1B06 distance=Distance{length=12290, qualit100}</t>
  </si>
  <si>
    <t xml:space="preserve"> 5486 distance=Distance{length=3152, qualit100}, 8397 distance=Distance{length=8535, qualit100}, 0C0C distance=Distance{length=9557, qualit100}, 1B06 distance=Distance{length=12394, qualit100}</t>
  </si>
  <si>
    <t xml:space="preserve"> 5486 distance=Distance{length=3518, qualit100}, 8397 distance=Distance{length=8001, qualit100}, 0C0C distance=Distance{length=9975, qualit100}, 1B06 distance=Distance{length=11845, qualit100}</t>
  </si>
  <si>
    <t xml:space="preserve"> 5486 distance=Distance{length=3480, qualit100}, 8397 distance=Distance{length=8043, qualit100}, 0C0C distance=Distance{length=9881, qualit100}, 1B06 distance=Distance{length=11915, qualit100}</t>
  </si>
  <si>
    <t xml:space="preserve"> 5486 distance=Distance{length=3152, qualit100}, 8397 distance=Distance{length=8559, qualit100}, 0C0C distance=Distance{length=9609, qualit100}, 1B06 distance=Distance{length=12323, qualit100}</t>
  </si>
  <si>
    <t xml:space="preserve"> 5486 distance=Distance{length=3532, qualit100}, 8397 distance=Distance{length=8058, qualit100}, 0C0C distance=Distance{length=9857, qualit100}, 1B06 distance=Distance{length=11854, qualit100}</t>
  </si>
  <si>
    <t xml:space="preserve"> 5486 distance=Distance{length=3203, qualit100}, 8397 distance=Distance{length=8470, qualit100}, 0C0C distance=Distance{length=9538, qualit100}, 1B06 distance=Distance{length=12290, qualit100}</t>
  </si>
  <si>
    <t xml:space="preserve"> 5486 distance=Distance{length=3503, qualit100}, 8397 distance=Distance{length=8025, qualit100}, 0C0C distance=Distance{length=9876, qualit100}, 1B06 distance=Distance{length=11892, qualit100}</t>
  </si>
  <si>
    <t xml:space="preserve"> 5486 distance=Distance{length=3255, qualit100}, 8397 distance=Distance{length=8465, qualit100}, 0C0C distance=Distance{length=9684, qualit100}, 1B06 distance=Distance{length=12403, qualit100}</t>
  </si>
  <si>
    <t xml:space="preserve"> 5486 distance=Distance{length=3518, qualit100}, 8397 distance=Distance{length=7982, qualit100}, 0C0C distance=Distance{length=9886, qualit100}, 1B06 distance=Distance{length=11920, qualit100}</t>
  </si>
  <si>
    <t xml:space="preserve"> 5486 distance=Distance{length=3166, qualit100}, 8397 distance=Distance{length=8517, qualit100}, 0C0C distance=Distance{length=9670, qualit100}, 1B06 distance=Distance{length=12351, qualit100}</t>
  </si>
  <si>
    <t xml:space="preserve"> 5486 distance=Distance{length=3475, qualit100}, 8397 distance=Distance{length=8015, qualit100}, 0C0C distance=Distance{length=9881, qualit100}, 1B06 distance=Distance{length=11812, qualit100}</t>
  </si>
  <si>
    <t xml:space="preserve"> 5486 distance=Distance{length=3231, qualit100}, 8397 distance=Distance{length=8502, qualit100}, 0C0C distance=Distance{length=9665, qualit100}, 1B06 distance=Distance{length=12323, qualit100}</t>
  </si>
  <si>
    <t xml:space="preserve"> 5486 distance=Distance{length=3485, qualit100}, 8397 distance=Distance{length=7973, qualit100}, 0C0C distance=Distance{length=9825, qualit100}, 1B06 distance=Distance{length=11920, qualit100}</t>
  </si>
  <si>
    <t xml:space="preserve"> 5486 distance=Distance{length=3161, qualit100}, 8397 distance=Distance{length=8521, qualit100}, 0C0C distance=Distance{length=9581, qualit100}, 1B06 distance=Distance{length=12342, qualit100}</t>
  </si>
  <si>
    <t xml:space="preserve"> 5486 distance=Distance{length=3489, qualit100}, 8397 distance=Distance{length=8015, qualit100}, 0C0C distance=Distance{length=9876, qualit100}, 1B06 distance=Distance{length=11939, qualit100}</t>
  </si>
  <si>
    <t xml:space="preserve"> 5486 distance=Distance{length=3236, qualit100}, 8397 distance=Distance{length=8549, qualit100}, 0C0C distance=Distance{length=9557, qualit100}, 1B06 distance=Distance{length=12295, qualit100}</t>
  </si>
  <si>
    <t xml:space="preserve"> 5486 distance=Distance{length=3503, qualit100}, 8397 distance=Distance{length=8048, qualit100}, 0C0C distance=Distance{length=9839, qualit100}, 1B06 distance=Distance{length=11873, qualit100}</t>
  </si>
  <si>
    <t xml:space="preserve"> 5486 distance=Distance{length=3217, qualit100}, 8397 distance=Distance{length=8451, qualit100}, 0C0C distance=Distance{length=9628, qualit100}, 1B06 distance=Distance{length=12347, qualit100}</t>
  </si>
  <si>
    <t xml:space="preserve"> 5486 distance=Distance{length=3513, qualit100}, 8397 distance=Distance{length=7987, qualit100}, 0C0C distance=Distance{length=9825, qualit100}, 1B06 distance=Distance{length=11864, qualit100}</t>
  </si>
  <si>
    <t xml:space="preserve"> 5486 distance=Distance{length=3189, qualit100}, 8397 distance=Distance{length=8498, qualit100}, 0C0C distance=Distance{length=9674, qualit100}, 1B06 distance=Distance{length=12342, qualit100}</t>
  </si>
  <si>
    <t xml:space="preserve"> 5486 distance=Distance{length=3518, qualit100}, 8397 distance=Distance{length=8001, qualit100}, 0C0C distance=Distance{length=9834, qualit100}, 1B06 distance=Distance{length=11864, qualit100}</t>
  </si>
  <si>
    <t xml:space="preserve"> 5486 distance=Distance{length=3194, qualit100}, 8397 distance=Distance{length=8563, qualit100}, 0C0C distance=Distance{length=9632, qualit100}, 1B06 distance=Distance{length=12328, qualit100}</t>
  </si>
  <si>
    <t xml:space="preserve"> 5486 distance=Distance{length=3489, qualit100}, 8397 distance=Distance{length=8015, qualit100}, 0C0C distance=Distance{length=9820, qualit100}, 1B06 distance=Distance{length=11962, qualit100}</t>
  </si>
  <si>
    <t xml:space="preserve"> 5486 distance=Distance{length=3208, qualit100}, 8397 distance=Distance{length=8563, qualit100}, 0C0C distance=Distance{length=9599, qualit100}, 1B06 distance=Distance{length=12319, qualit100}</t>
  </si>
  <si>
    <t xml:space="preserve"> 5486 distance=Distance{length=3499, qualit100}, 8397 distance=Distance{length=7940, qualit100}, 0C0C distance=Distance{length=9914, qualit100}, 1B06 distance=Distance{length=11803, qualit100}</t>
  </si>
  <si>
    <t xml:space="preserve"> 5486 distance=Distance{length=3170, qualit100}, 8397 distance=Distance{length=8592, qualit100}, 0C0C distance=Distance{length=9670, qualit100}, 1B06 distance=Distance{length=12305, qualit100}</t>
  </si>
  <si>
    <t xml:space="preserve"> 5486 distance=Distance{length=3461, qualit100}, 8397 distance=Distance{length=7959, qualit100}, 0C0C distance=Distance{length=9881, qualit100}, 1B06 distance=Distance{length=11892, qualit100}</t>
  </si>
  <si>
    <t xml:space="preserve"> 5486 distance=Distance{length=3241, qualit100}, 8397 distance=Distance{length=8559, qualit100}, 0C0C distance=Distance{length=9637, qualit100}, 1B06 distance=Distance{length=12305, qualit100}</t>
  </si>
  <si>
    <t xml:space="preserve"> 5486 distance=Distance{length=3189, qualit100}, 8397 distance=Distance{length=8517, qualit100}, 0C0C distance=Distance{length=9632, qualit100}, 1B06 distance=Distance{length=12333, qualit100}</t>
  </si>
  <si>
    <t xml:space="preserve"> 5486 distance=Distance{length=3494, qualit100}, 8397 distance=Distance{length=8001, qualit100}, 0C0C distance=Distance{length=9834, qualit100}, 1B06 distance=Distance{length=11911, qualit100}</t>
  </si>
  <si>
    <t xml:space="preserve"> 5486 distance=Distance{length=3494, qualit100}, 8397 distance=Distance{length=8006, qualit100}, 0C0C distance=Distance{length=9853, qualit100}, 1B06 distance=Distance{length=11845, qualit100}</t>
  </si>
  <si>
    <t xml:space="preserve"> 5486 distance=Distance{length=3194, qualit100}, 8397 distance=Distance{length=8512, qualit100}, 0C0C distance=Distance{length=9618, qualit100}, 1B06 distance=Distance{length=12370, qualit100}</t>
  </si>
  <si>
    <t xml:space="preserve"> 5486 distance=Distance{length=3508, qualit100}, 8397 distance=Distance{length=7973, qualit100}, 0C0C distance=Distance{length=9857, qualit100}, 1B06 distance=Distance{length=11850, qualit100}</t>
  </si>
  <si>
    <t xml:space="preserve"> 5486 distance=Distance{length=3222, qualit100}, 8397 distance=Distance{length=8568, qualit100}, 0C0C distance=Distance{length=9642, qualit100}, 1B06 distance=Distance{length=12281, qualit100}</t>
  </si>
  <si>
    <t xml:space="preserve"> 5486 distance=Distance{length=3532, qualit100}, 8397 distance=Distance{length=7978, qualit100}, 0C0C distance=Distance{length=9904, qualit100}, 1B06 distance=Distance{length=11821, qualit100}</t>
  </si>
  <si>
    <t xml:space="preserve"> 5486 distance=Distance{length=3302, qualit100}, 8397 distance=Distance{length=8432, qualit100}, 0C0C distance=Distance{length=9595, qualit100}, 1B06 distance=Distance{length=12356, qualit100}</t>
  </si>
  <si>
    <t xml:space="preserve"> 5486 distance=Distance{length=3546, qualit100}, 8397 distance=Distance{length=7978, qualit100}, 0C0C distance=Distance{length=9904, qualit100}, 1B06 distance=Distance{length=11878, qualit100}</t>
  </si>
  <si>
    <t xml:space="preserve"> 5486 distance=Distance{length=3199, qualit100}, 8397 distance=Distance{length=8498, qualit100}, 0C0C distance=Distance{length=9660, qualit100}, 1B06 distance=Distance{length=12356, qualit100}</t>
  </si>
  <si>
    <t xml:space="preserve"> 5486 distance=Distance{length=3546, qualit100}, 8397 distance=Distance{length=7992, qualit100}, 0C0C distance=Distance{length=9876, qualit100}, 1B06 distance=Distance{length=11943, qualit100}</t>
  </si>
  <si>
    <t xml:space="preserve"> 5486 distance=Distance{length=3208, qualit100}, 8397 distance=Distance{length=8460, qualit100}, 0C0C distance=Distance{length=9604, qualit100}, 1B06 distance=Distance{length=12319, qualit100}</t>
  </si>
  <si>
    <t xml:space="preserve"> 5486 distance=Distance{length=3260, qualit100}, 8397 distance=Distance{length=8526, qualit100}, 0C0C distance=Distance{length=9665, qualit100}, 1B06 distance=Distance{length=12300, qualit100}</t>
  </si>
  <si>
    <t xml:space="preserve"> 5486 distance=Distance{length=3503, qualit100}, 8397 distance=Distance{length=7992, qualit100}, 0C0C distance=Distance{length=9848, qualit100}, 1B06 distance=Distance{length=11901, qualit100}</t>
  </si>
  <si>
    <t xml:space="preserve"> 5486 distance=Distance{length=3513, qualit100}, 8397 distance=Distance{length=7954, qualit100}, 0C0C distance=Distance{length=9796, qualit100}, 1B06 distance=Distance{length=11925, qualit100}</t>
  </si>
  <si>
    <t xml:space="preserve"> 5486 distance=Distance{length=3316, qualit100}, 8397 distance=Distance{length=8545, qualit100}, 0C0C distance=Distance{length=9623, qualit100}, 1B06 distance=Distance{length=12290, qualit100}</t>
  </si>
  <si>
    <t xml:space="preserve"> 5486 distance=Distance{length=3513, qualit100}, 8397 distance=Distance{length=7987, qualit100}, 0C0C distance=Distance{length=9900, qualit100}, 1B06 distance=Distance{length=11901, qualit100}</t>
  </si>
  <si>
    <t xml:space="preserve"> 5486 distance=Distance{length=3396, qualit100}, 8397 distance=Distance{length=8479, qualit100}, 0C0C distance=Distance{length=9623, qualit100}, 1B06 distance=Distance{length=12337, qualit100}</t>
  </si>
  <si>
    <t xml:space="preserve"> 5486 distance=Distance{length=3532, qualit100}, 8397 distance=Distance{length=8062, qualit100}, 0C0C distance=Distance{length=9881, qualit100}, 1B06 distance=Distance{length=11812, qualit100}</t>
  </si>
  <si>
    <t xml:space="preserve"> 5486 distance=Distance{length=2951, qualit100}, 8397 distance=Distance{length=8517, qualit100}, 0C0C distance=Distance{length=9585, qualit100}, 1B06 distance=Distance{length=12258, qualit100}</t>
  </si>
  <si>
    <t xml:space="preserve"> 5486 distance=Distance{length=3494, qualit100}, 8397 distance=Distance{length=8043, qualit100}, 0C0C distance=Distance{length=9867, qualit100}, 1B06 distance=Distance{length=11939, qualit100}</t>
  </si>
  <si>
    <t xml:space="preserve"> 5486 distance=Distance{length=2941, qualit100}, 8397 distance=Distance{length=8465, qualit100}, 0C0C distance=Distance{length=9609, qualit100}, 1B06 distance=Distance{length=12290, qualit100}</t>
  </si>
  <si>
    <t xml:space="preserve"> 5486 distance=Distance{length=3527, qualit100}, 8397 distance=Distance{length=7978, qualit100}, 0C0C distance=Distance{length=9806, qualit100}, 1B06 distance=Distance{length=11859, qualit100}</t>
  </si>
  <si>
    <t xml:space="preserve"> 5486 distance=Distance{length=2969, qualit100}, 8397 distance=Distance{length=8540, qualit100}, 0C0C distance=Distance{length=9585, qualit100}, 1B06 distance=Distance{length=12258, qualit100}</t>
  </si>
  <si>
    <t xml:space="preserve"> 5486 distance=Distance{length=3550, qualit100}, 8397 distance=Distance{length=7978, qualit100}, 0C0C distance=Distance{length=9881, qualit100}, 1B06 distance=Distance{length=11892, qualit100}</t>
  </si>
  <si>
    <t xml:space="preserve"> 5486 distance=Distance{length=3016, qualit100}, 8397 distance=Distance{length=8568, qualit100}, 0C0C distance=Distance{length=9642, qualit100}, 1B06 distance=Distance{length=12365, qualit100}</t>
  </si>
  <si>
    <t xml:space="preserve"> 5486 distance=Distance{length=3513, qualit100}, 8397 distance=Distance{length=8006, qualit100}, 0C0C distance=Distance{length=9862, qualit100}, 1B06 distance=Distance{length=11878, qualit100}</t>
  </si>
  <si>
    <t xml:space="preserve"> 5486 distance=Distance{length=3087, qualit100}, 8397 distance=Distance{length=8526, qualit100}, 0C0C distance=Distance{length=9562, qualit100}, 1B06 distance=Distance{length=12286, qualit100}</t>
  </si>
  <si>
    <t xml:space="preserve"> 5486 distance=Distance{length=3536, qualit100}, 8397 distance=Distance{length=8006, qualit100}, 0C0C distance=Distance{length=9834, qualit100}, 1B06 distance=Distance{length=11906, qualit100}</t>
  </si>
  <si>
    <t xml:space="preserve"> 5486 distance=Distance{length=3077, qualit100}, 8397 distance=Distance{length=8531, qualit100}, 0C0C distance=Distance{length=9604, qualit100}, 1B06 distance=Distance{length=12305, qualit100}</t>
  </si>
  <si>
    <t xml:space="preserve"> 5486 distance=Distance{length=3494, qualit100}, 8397 distance=Distance{length=7959, qualit100}, 0C0C distance=Distance{length=9881, qualit100}, 1B06 distance=Distance{length=11859, qualit100}</t>
  </si>
  <si>
    <t xml:space="preserve"> 5486 distance=Distance{length=3114, qualit100}, 8397 distance=Distance{length=8568, qualit100}, 0C0C distance=Distance{length=9604, qualit100}, 1B06 distance=Distance{length=12300, qualit100}</t>
  </si>
  <si>
    <t xml:space="preserve"> 5486 distance=Distance{length=3499, qualit100}, 8397 distance=Distance{length=8015, qualit100}, 0C0C distance=Distance{length=9848, qualit100}, 1B06 distance=Distance{length=11929, qualit100}</t>
  </si>
  <si>
    <t xml:space="preserve"> 5486 distance=Distance{length=3109, qualit100}, 8397 distance=Distance{length=8549, qualit100}, 0C0C distance=Distance{length=9637, qualit100}, 1B06 distance=Distance{length=12328, qualit100}</t>
  </si>
  <si>
    <t xml:space="preserve"> 5486 distance=Distance{length=3485, qualit100}, 8397 distance=Distance{length=7997, qualit100}, 0C0C distance=Distance{length=9829, qualit100}, 1B06 distance=Distance{length=11873, qualit100}</t>
  </si>
  <si>
    <t xml:space="preserve"> 5486 distance=Distance{length=2993, qualit100}, 8397 distance=Distance{length=8596, qualit100}, 0C0C distance=Distance{length=9613, qualit100}, 1B06 distance=Distance{length=12300, qualit100}</t>
  </si>
  <si>
    <t xml:space="preserve"> 5486 distance=Distance{length=3513, qualit100}, 8397 distance=Distance{length=8006, qualit100}, 0C0C distance=Distance{length=9857, qualit100}, 1B06 distance=Distance{length=11845, qualit100}</t>
  </si>
  <si>
    <t xml:space="preserve"> 5486 distance=Distance{length=3119, qualit100}, 8397 distance=Distance{length=8521, qualit100}, 0C0C distance=Distance{length=9581, qualit100}, 1B06 distance=Distance{length=12356, qualit100}</t>
  </si>
  <si>
    <t xml:space="preserve"> 5486 distance=Distance{length=3522, qualit100}, 8397 distance=Distance{length=7992, qualit100}, 0C0C distance=Distance{length=9857, qualit100}, 1B06 distance=Distance{length=11906, qualit100}</t>
  </si>
  <si>
    <t xml:space="preserve"> 5486 distance=Distance{length=2777, qualit100}, 8397 distance=Distance{length=8526, qualit100}, 0C0C distance=Distance{length=9581, qualit100}, 1B06 distance=Distance{length=12281, qualit100}</t>
  </si>
  <si>
    <t xml:space="preserve"> 5486 distance=Distance{length=3527, qualit100}, 8397 distance=Distance{length=8067, qualit100}, 0C0C distance=Distance{length=9862, qualit100}, 1B06 distance=Distance{length=11868, qualit100}</t>
  </si>
  <si>
    <t xml:space="preserve"> 5486 distance=Distance{length=2913, qualit100}, 8397 distance=Distance{length=8563, qualit100}, 0C0C distance=Distance{length=9670, qualit100}, 1B06 distance=Distance{length=12323, qualit100}</t>
  </si>
  <si>
    <t xml:space="preserve"> 5486 distance=Distance{length=3175, qualit100}, 8397 distance=Distance{length=8507, qualit100}, 0C0C distance=Distance{length=9595, qualit100}, 1B06 distance=Distance{length=12295, qualit100}</t>
  </si>
  <si>
    <t xml:space="preserve"> 5486 distance=Distance{length=3485, qualit100}, 8397 distance=Distance{length=7968, qualit100}, 0C0C distance=Distance{length=9829, qualit100}, 1B06 distance=Distance{length=11920, qualit100}</t>
  </si>
  <si>
    <t xml:space="preserve"> 5486 distance=Distance{length=3489, qualit100}, 8397 distance=Distance{length=8062, qualit100}, 0C0C distance=Distance{length=9900, qualit100}, 1B06 distance=Distance{length=11882, qualit100}</t>
  </si>
  <si>
    <t xml:space="preserve"> 5486 distance=Distance{length=3231, qualit100}, 8397 distance=Distance{length=8587, qualit100}, 0C0C distance=Distance{length=9642, qualit100}, 1B06 distance=Distance{length=12351, qualit100}</t>
  </si>
  <si>
    <t xml:space="preserve"> 5486 distance=Distance{length=3503, qualit100}, 8397 distance=Distance{length=8029, qualit100}, 0C0C distance=Distance{length=9876, qualit100}, 1B06 distance=Distance{length=11929, qualit100}</t>
  </si>
  <si>
    <t xml:space="preserve"> 5486 distance=Distance{length=3077, qualit100}, 8397 distance=Distance{length=8488, qualit100}, 0C0C distance=Distance{length=9604, qualit100}, 1B06 distance=Distance{length=12389, qualit100}</t>
  </si>
  <si>
    <t xml:space="preserve"> 5486 distance=Distance{length=3012, qualit100}, 8397 distance=Distance{length=8563, qualit100}, 0C0C distance=Distance{length=9637, qualit100}, 1B06 distance=Distance{length=12262, qualit100}</t>
  </si>
  <si>
    <t xml:space="preserve"> 5486 distance=Distance{length=3485, qualit100}, 8397 distance=Distance{length=8006, qualit100}, 0C0C distance=Distance{length=9853, qualit100}, 1B06 distance=Distance{length=11925, qualit100}</t>
  </si>
  <si>
    <t xml:space="preserve"> 5486 distance=Distance{length=3480, qualit100}, 8397 distance=Distance{length=7973, qualit100}, 0C0C distance=Distance{length=9909, qualit100}, 1B06 distance=Distance{length=11962, qualit100}</t>
  </si>
  <si>
    <t xml:space="preserve"> 5486 distance=Distance{length=3026, qualit100}, 0C0C distance=Distance{length=9679, qualit100}, 1B06 distance=Distance{length=12347, qualit100}</t>
  </si>
  <si>
    <t xml:space="preserve"> 5486 distance=Distance{length=3475, qualit100}, 8397 distance=Distance{length=7997, qualit100}, 1B06 distance=Distance{length=11864, qualit100}</t>
  </si>
  <si>
    <t xml:space="preserve"> 5486 distance=Distance{length=2894, qualit100}, 8397 distance=Distance{length=8521, qualit100}, 0C0C distance=Distance{length=9571, qualit100}, 1B06 distance=Distance{length=12305, qualit100}</t>
  </si>
  <si>
    <t xml:space="preserve"> 5486 distance=Distance{length=3236, qualit100}, 8397 distance=Distance{length=8563, qualit100}, 0C0C distance=Distance{length=9632, qualit100}, 1B06 distance=Distance{length=12328, qualit100}</t>
  </si>
  <si>
    <t xml:space="preserve"> 5486 distance=Distance{length=3461, qualit100}, 8397 distance=Distance{length=7973, qualit100}, 0C0C distance=Distance{length=9839, qualit100}, 1B06 distance=Distance{length=11939, qualit100}</t>
  </si>
  <si>
    <t xml:space="preserve"> 5486 distance=Distance{length=3536, qualit100}, 8397 distance=Distance{length=7987, qualit100}, 0C0C distance=Distance{length=9886, qualit100}, 1B06 distance=Distance{length=11873, qualit100}</t>
  </si>
  <si>
    <t xml:space="preserve"> 5486 distance=Distance{length=2862, qualit100}, 8397 distance=Distance{length=8512, qualit100}, 0C0C distance=Distance{length=9637, qualit100}, 1B06 distance=Distance{length=12262, qualit100}</t>
  </si>
  <si>
    <t xml:space="preserve"> 5486 distance=Distance{length=3471, qualit100}, 8397 distance=Distance{length=8029, qualit100}, 0C0C distance=Distance{length=9801, qualit100}, 1B06 distance=Distance{length=11873, qualit100}</t>
  </si>
  <si>
    <t xml:space="preserve"> 5486 distance=Distance{length=2885, qualit100}, 8397 distance=Distance{length=8521, qualit100}, 0C0C distance=Distance{length=9548, qualit100}, 1B06 distance=Distance{length=12281, qualit100}</t>
  </si>
  <si>
    <t xml:space="preserve"> 5486 distance=Distance{length=3503, qualit100}, 8397 distance=Distance{length=7992, qualit100}, 0C0C distance=Distance{length=9876, qualit100}, 1B06 distance=Distance{length=11896, qualit100}</t>
  </si>
  <si>
    <t xml:space="preserve"> 5486 distance=Distance{length=2777, qualit100}, 8397 distance=Distance{length=8592, qualit100}, 0C0C distance=Distance{length=9613, qualit100}, 1B06 distance=Distance{length=12375, qualit100}</t>
  </si>
  <si>
    <t xml:space="preserve"> 5486 distance=Distance{length=3466, qualit100}, 8397 distance=Distance{length=8034, qualit100}, 0C0C distance=Distance{length=9890, qualit100}, 1B06 distance=Distance{length=11957, qualit100}</t>
  </si>
  <si>
    <t xml:space="preserve"> 5486 distance=Distance{length=3133, qualit100}, 8397 distance=Distance{length=8517, qualit100}, 0C0C distance=Distance{length=9604, qualit100}, 1B06 distance=Distance{length=12281, qualit100}</t>
  </si>
  <si>
    <t xml:space="preserve"> 5486 distance=Distance{length=3503, qualit100}, 8397 distance=Distance{length=7992, qualit100}, 1B06 distance=Distance{length=11892, qualit100}</t>
  </si>
  <si>
    <t xml:space="preserve"> 5486 distance=Distance{length=3133, qualit100}, 8397 distance=Distance{length=8545, qualit100}, 0C0C distance=Distance{length=9628, qualit100}, 1B06 distance=Distance{length=12333, qualit100}</t>
  </si>
  <si>
    <t xml:space="preserve"> 5486 distance=Distance{length=3494, qualit100}, 8397 distance=Distance{length=7992, qualit100}, 0C0C distance=Distance{length=9881, qualit100}, 1B06 distance=Distance{length=11906, qualit100}</t>
  </si>
  <si>
    <t xml:space="preserve"> 5486 distance=Distance{length=3026, qualit100}, 8397 distance=Distance{length=8517, qualit100}, 0C0C distance=Distance{length=9548, qualit100}, 1B06 distance=Distance{length=12337, qualit100}</t>
  </si>
  <si>
    <t xml:space="preserve"> 5486 distance=Distance{length=3499, qualit100}, 8397 distance=Distance{length=8020, qualit100}, 0C0C distance=Distance{length=9810, qualit100}, 1B06 distance=Distance{length=11906, qualit100}</t>
  </si>
  <si>
    <t xml:space="preserve"> 5486 distance=Distance{length=3012, qualit100}, 8397 distance=Distance{length=8531, qualit100}, 0C0C distance=Distance{length=9599, qualit100}, 1B06 distance=Distance{length=12276, qualit100}</t>
  </si>
  <si>
    <t xml:space="preserve"> 5486 distance=Distance{length=3471, qualit100}, 8397 distance=Distance{length=7978, qualit100}, 1B06 distance=Distance{length=11906, qualit100}</t>
  </si>
  <si>
    <t xml:space="preserve"> 5486 distance=Distance{length=3021, qualit100}, 8397 distance=Distance{length=8578, qualit100}, 0C0C distance=Distance{length=9656, qualit100}, 1B06 distance=Distance{length=12295, qualit100}</t>
  </si>
  <si>
    <t xml:space="preserve"> 5486 distance=Distance{length=3503, qualit100}, 8397 distance=Distance{length=8011, qualit100}, 0C0C distance=Distance{length=9862, qualit100}, 1B06 distance=Distance{length=11915, qualit100}</t>
  </si>
  <si>
    <t xml:space="preserve"> 5486 distance=Distance{length=2833, qualit100}, 8397 distance=Distance{length=8460, qualit100}, 0C0C distance=Distance{length=9595, qualit100}, 1B06 distance=Distance{length=12333, qualit100}</t>
  </si>
  <si>
    <t xml:space="preserve"> 5486 distance=Distance{length=3522, qualit100}, 8397 distance=Distance{length=7940, qualit100}, 0C0C distance=Distance{length=9895, qualit100}, 1B06 distance=Distance{length=11911, qualit100}</t>
  </si>
  <si>
    <t xml:space="preserve"> 5486 distance=Distance{length=2833, qualit100}, 8397 distance=Distance{length=8545, qualit100}, 0C0C distance=Distance{length=9637, qualit100}, 1B06 distance=Distance{length=12328, qualit100}</t>
  </si>
  <si>
    <t xml:space="preserve"> 5486 distance=Distance{length=3560, qualit100}, 8397 distance=Distance{length=8011, qualit100}, 1B06 distance=Distance{length=11859, qualit100}</t>
  </si>
  <si>
    <t xml:space="preserve"> 5486 distance=Distance{length=2815, qualit100}, 8397 distance=Distance{length=8587, qualit100}, 0C0C distance=Distance{length=9557, qualit100}, 1B06 distance=Distance{length=12323, qualit100}</t>
  </si>
  <si>
    <t xml:space="preserve"> 5486 distance=Distance{length=3574, qualit100}, 8397 distance=Distance{length=7940, qualit100}, 0C0C distance=Distance{length=9843, qualit100}, 1B06 distance=Distance{length=11934, qualit100}</t>
  </si>
  <si>
    <t xml:space="preserve"> 5486 distance=Distance{length=2744, qualit100}, 8397 distance=Distance{length=8531, qualit100}, 0C0C distance=Distance{length=9604, qualit100}, 1B06 distance=Distance{length=12328, qualit100}</t>
  </si>
  <si>
    <t xml:space="preserve"> 5486 distance=Distance{length=3541, qualit100}, 8397 distance=Distance{length=8001, qualit100}, 0C0C distance=Distance{length=9904, qualit100}, 1B06 distance=Distance{length=11878, qualit100}</t>
  </si>
  <si>
    <t xml:space="preserve"> 5486 distance=Distance{length=2763, qualit100}, 8397 distance=Distance{length=8582, qualit100}, 0C0C distance=Distance{length=9599, qualit100}, 1B06 distance=Distance{length=12347, qualit100}</t>
  </si>
  <si>
    <t xml:space="preserve"> 5486 distance=Distance{length=3522, qualit100}, 8397 distance=Distance{length=7931, qualit100}, 1B06 distance=Distance{length=11901, qualit100}</t>
  </si>
  <si>
    <t xml:space="preserve"> 5486 distance=Distance{length=2768, qualit100}, 8397 distance=Distance{length=8479, qualit100}, 0C0C distance=Distance{length=9628, qualit100}, 1B06 distance=Distance{length=12337, qualit100}</t>
  </si>
  <si>
    <t xml:space="preserve"> 5486 distance=Distance{length=3527, qualit100}, 8397 distance=Distance{length=8001, qualit100}, 0C0C distance=Distance{length=9895, qualit100}, 1B06 distance=Distance{length=11864, qualit100}</t>
  </si>
  <si>
    <t xml:space="preserve"> 5486 distance=Distance{length=2899, qualit100}, 8397 distance=Distance{length=8512, qualit100}, 0C0C distance=Distance{length=9595, qualit100}, 1B06 distance=Distance{length=12323, qualit100}</t>
  </si>
  <si>
    <t xml:space="preserve"> 5486 distance=Distance{length=3527, qualit100}, 8397 distance=Distance{length=7978, qualit100}, 0C0C distance=Distance{length=9857, qualit100}, 1B06 distance=Distance{length=11929, qualit100}</t>
  </si>
  <si>
    <t xml:space="preserve"> 5486 distance=Distance{length=2960, qualit100}, 8397 distance=Distance{length=8549, qualit100}, 0C0C distance=Distance{length=9524, qualit100}, 1B06 distance=Distance{length=12333, qualit100}</t>
  </si>
  <si>
    <t xml:space="preserve"> 5486 distance=Distance{length=3499, qualit100}, 8397 distance=Distance{length=8006, qualit100}, 1B06 distance=Distance{length=11868, qualit100}</t>
  </si>
  <si>
    <t xml:space="preserve"> 5486 distance=Distance{length=3105, qualit100}, 8397 distance=Distance{length=8545, qualit100}, 0C0C distance=Distance{length=9562, qualit100}, 1B06 distance=Distance{length=12300, qualit100}</t>
  </si>
  <si>
    <t xml:space="preserve"> 5486 distance=Distance{length=3105, qualit100}, 8397 distance=Distance{length=8554, qualit100}, 0C0C distance=Distance{length=9529, qualit100}, 1B06 distance=Distance{length=12309, qualit100}</t>
  </si>
  <si>
    <t xml:space="preserve"> 5486 distance=Distance{length=3518, qualit100}, 8397 distance=Distance{length=7978, qualit100}, 0C0C distance=Distance{length=9829, qualit100}, 1B06 distance=Distance{length=11864, qualit100}</t>
  </si>
  <si>
    <t xml:space="preserve"> 5486 distance=Distance{length=3489, qualit100}, 8397 distance=Distance{length=8011, qualit100}, 0C0C distance=Distance{length=9825, qualit100}, 1B06 distance=Distance{length=11906, qualit100}</t>
  </si>
  <si>
    <t xml:space="preserve"> 5486 distance=Distance{length=3189, qualit100}, 8397 distance=Distance{length=8517, qualit100}, 0C0C distance=Distance{length=9637, qualit100}, 1B06 distance=Distance{length=12314, qualit100}</t>
  </si>
  <si>
    <t xml:space="preserve"> 5486 distance=Distance{length=3546, qualit100}, 8397 distance=Distance{length=7997, qualit100}, 1B06 distance=Distance{length=11906, qualit100}</t>
  </si>
  <si>
    <t xml:space="preserve"> 5486 distance=Distance{length=2974, qualit100}, 8397 distance=Distance{length=8521, qualit100}, 0C0C distance=Distance{length=9604, qualit100}, 1B06 distance=Distance{length=12347, qualit100}</t>
  </si>
  <si>
    <t xml:space="preserve"> 5486 distance=Distance{length=3494, qualit100}, 8397 distance=Distance{length=7987, qualit100}, 0C0C distance=Distance{length=9928, qualit100}, 1B06 distance=Distance{length=11887, qualit100}</t>
  </si>
  <si>
    <t xml:space="preserve"> 5486 distance=Distance{length=3152, qualit100}, 8397 distance=Distance{length=8521, qualit100}, 0C0C distance=Distance{length=9576, qualit100}, 1B06 distance=Distance{length=12328, qualit100}</t>
  </si>
  <si>
    <t xml:space="preserve"> 5486 distance=Distance{length=3555, qualit100}, 8397 distance=Distance{length=7992, qualit100}, 0C0C distance=Distance{length=9909, qualit100}, 1B06 distance=Distance{length=11864, qualit100}</t>
  </si>
  <si>
    <t xml:space="preserve"> 5486 distance=Distance{length=3133, qualit100}, 8397 distance=Distance{length=8517, qualit100}, 0C0C distance=Distance{length=9651, qualit100}, 1B06 distance=Distance{length=12258, qualit100}</t>
  </si>
  <si>
    <t xml:space="preserve"> 5486 distance=Distance{length=3457, qualit100}, 8397 distance=Distance{length=8025, qualit100}, 1B06 distance=Distance{length=11915, qualit100}</t>
  </si>
  <si>
    <t xml:space="preserve"> 5486 distance=Distance{length=3068, qualit100}, 8397 distance=Distance{length=8465, qualit100}, 0C0C distance=Distance{length=9571, qualit100}, 1B06 distance=Distance{length=12328, qualit100}</t>
  </si>
  <si>
    <t xml:space="preserve"> 5486 distance=Distance{length=3466, qualit100}, 8397 distance=Distance{length=8011, qualit100}, 0C0C distance=Distance{length=9918, qualit100}, 1B06 distance=Distance{length=11929, qualit100}</t>
  </si>
  <si>
    <t xml:space="preserve"> 5486 distance=Distance{length=3091, qualit100}, 8397 distance=Distance{length=8484, qualit100}, 0C0C distance=Distance{length=9613, qualit100}, 1B06 distance=Distance{length=12342, qualit100}</t>
  </si>
  <si>
    <t xml:space="preserve"> 5486 distance=Distance{length=3452, qualit100}, 8397 distance=Distance{length=7968, qualit100}, 0C0C distance=Distance{length=9843, qualit100}, 1B06 distance=Distance{length=11887, qualit100}</t>
  </si>
  <si>
    <t xml:space="preserve"> 5486 distance=Distance{length=3105, qualit100}, 8397 distance=Distance{length=8545, qualit100}, 0C0C distance=Distance{length=9623, qualit100}, 1B06 distance=Distance{length=12337, qualit100}</t>
  </si>
  <si>
    <t xml:space="preserve"> 5486 distance=Distance{length=3466, qualit100}, 8397 distance=Distance{length=7964, qualit100}, 1B06 distance=Distance{length=11972, qualit100}</t>
  </si>
  <si>
    <t xml:space="preserve"> 5486 distance=Distance{length=3063, qualit100}, 8397 distance=Distance{length=8531, qualit100}, 0C0C distance=Distance{length=9524, qualit100}, 1B06 distance=Distance{length=12333, qualit100}</t>
  </si>
  <si>
    <t xml:space="preserve"> 5486 distance=Distance{length=3485, qualit100}, 8397 distance=Distance{length=8043, qualit100}, 0C0C distance=Distance{length=9895, qualit100}, 1B06 distance=Distance{length=11859, qualit100}</t>
  </si>
  <si>
    <t xml:space="preserve"> 5486 distance=Distance{length=3044, qualit100}, 8397 distance=Distance{length=8502, qualit100}, 0C0C distance=Distance{length=9553, qualit100}, 1B06 distance=Distance{length=12314, qualit100}</t>
  </si>
  <si>
    <t xml:space="preserve"> 5486 distance=Distance{length=3461, qualit100}, 8397 distance=Distance{length=8011, qualit100}, 0C0C distance=Distance{length=9857, qualit100}, 1B06 distance=Distance{length=11911, qualit100}</t>
  </si>
  <si>
    <t xml:space="preserve"> 5486 distance=Distance{length=3096, qualit100}, 8397 distance=Distance{length=8437, qualit100}, 0C0C distance=Distance{length=9642, qualit100}, 1B06 distance=Distance{length=12295, qualit100}</t>
  </si>
  <si>
    <t xml:space="preserve"> 5486 distance=Distance{length=3461, qualit100}, 8397 distance=Distance{length=8034, qualit100}, 1B06 distance=Distance{length=11859, qualit100}</t>
  </si>
  <si>
    <t xml:space="preserve"> 5486 distance=Distance{length=3147, qualit100}, 8397 distance=Distance{length=8470, qualit100}, 0C0C distance=Distance{length=9562, qualit100}, 1B06 distance=Distance{length=12347, qualit100}</t>
  </si>
  <si>
    <t xml:space="preserve"> 5486 distance=Distance{length=3447, qualit100}, 8397 distance=Distance{length=8015, qualit100}, 0C0C distance=Distance{length=9820, qualit100}, 1B06 distance=Distance{length=11892, qualit100}</t>
  </si>
  <si>
    <t xml:space="preserve"> 5486 distance=Distance{length=3213, qualit100}, 8397 distance=Distance{length=8502, qualit100}, 0C0C distance=Distance{length=9590, qualit100}, 1B06 distance=Distance{length=12323, qualit100}</t>
  </si>
  <si>
    <t xml:space="preserve"> 5486 distance=Distance{length=3475, qualit100}, 8397 distance=Distance{length=7982, qualit100}, 0C0C distance=Distance{length=9848, qualit100}, 1B06 distance=Distance{length=11948, qualit100}</t>
  </si>
  <si>
    <t xml:space="preserve"> 5486 distance=Distance{length=3269, qualit100}, 8397 distance=Distance{length=8531, qualit100}, 0C0C distance=Distance{length=9576, qualit100}, 1B06 distance=Distance{length=12290, qualit100}</t>
  </si>
  <si>
    <t xml:space="preserve"> 5486 distance=Distance{length=3452, qualit100}, 8397 distance=Distance{length=7964, qualit100}, 1B06 distance=Distance{length=11868, qualit100}</t>
  </si>
  <si>
    <t xml:space="preserve"> 5486 distance=Distance{length=3278, qualit100}, 8397 distance=Distance{length=8460, qualit100}, 0C0C distance=Distance{length=9632, qualit100}, 1B06 distance=Distance{length=12290, qualit100}</t>
  </si>
  <si>
    <t xml:space="preserve"> 5486 distance=Distance{length=3461, qualit100}, 8397 distance=Distance{length=8025, qualit100}, 0C0C distance=Distance{length=9909, qualit100}, 1B06 distance=Distance{length=11953, qualit100}</t>
  </si>
  <si>
    <t xml:space="preserve"> 5486 distance=Distance{length=3311, qualit100}, 8397 distance=Distance{length=9445, qualit100}, 0C0C distance=Distance{length=9538, qualit100}, 1B06 distance=Distance{length=12337, qualit100}</t>
  </si>
  <si>
    <t xml:space="preserve"> 5486 distance=Distance{length=3475, qualit100}, 8397 distance=Distance{length=7973, qualit100}, 0C0C distance=Distance{length=9876, qualit100}, 1B06 distance=Distance{length=11868, qualit100}</t>
  </si>
  <si>
    <t xml:space="preserve"> 5486 distance=Distance{length=3274, qualit100}, 8397 distance=Distance{length=10359, qualit100}, 0C0C distance=Distance{length=9637, qualit100}, 1B06 distance=Distance{length=12342, qualit100}</t>
  </si>
  <si>
    <t xml:space="preserve"> 5486 distance=Distance{length=3466, qualit100}, 8397 distance=Distance{length=7997, qualit100}, 1B06 distance=Distance{length=11896, qualit100}</t>
  </si>
  <si>
    <t xml:space="preserve"> 8397 distance=Distance{length=10452, qualit100}, 0C0C distance=Distance{length=9623, qualit100}, 1B06 distance=Distance{length=12262, qualit100}</t>
  </si>
  <si>
    <t xml:space="preserve"> 5486 distance=Distance{length=3471, qualit100}, 8397 distance=Distance{length=8015, qualit100}, 0C0C distance=Distance{length=9843, qualit100}, 1B06 distance=Distance{length=11873, qualit100}</t>
  </si>
  <si>
    <t xml:space="preserve"> 5486 distance=Distance{length=2852, qualit100}, 8397 distance=Distance{length=9590, qualit100}, 0C0C distance=Distance{length=9618, qualit100}, 1B06 distance=Distance{length=12309, qualit100}</t>
  </si>
  <si>
    <t xml:space="preserve"> 5486 distance=Distance{length=2852, qualit100}, 8397 distance=Distance{length=8573, qualit100}, 0C0C distance=Distance{length=9604, qualit100}, 1B06 distance=Distance{length=12328, qualit100}</t>
  </si>
  <si>
    <t xml:space="preserve"> 5486 distance=Distance{length=3508, qualit100}, 8397 distance=Distance{length=8025, qualit100}, 0C0C distance=Distance{length=9881, qualit100}, 1B06 distance=Distance{length=11896, qualit100}</t>
  </si>
  <si>
    <t xml:space="preserve"> 5486 distance=Distance{length=3494, qualit100}, 8397 distance=Distance{length=8034, qualit100}, 1B06 distance=Distance{length=11929, qualit100}</t>
  </si>
  <si>
    <t xml:space="preserve"> 5486 distance=Distance{length=2843, qualit100}, 8397 distance=Distance{length=8498, qualit100}, 0C0C distance=Distance{length=9520, qualit100}, 1B06 distance=Distance{length=12309, qualit100}</t>
  </si>
  <si>
    <t xml:space="preserve"> 5486 distance=Distance{length=3494, qualit100}, 8397 distance=Distance{length=7968, qualit100}, 0C0C distance=Distance{length=9853, qualit100}, 1B06 distance=Distance{length=11901, qualit100}</t>
  </si>
  <si>
    <t xml:space="preserve"> 5486 distance=Distance{length=3063, qualit100}, 8397 distance=Distance{length=8474, qualit100}, 0C0C distance=Distance{length=9506, qualit100}, 1B06 distance=Distance{length=12267, qualit100}</t>
  </si>
  <si>
    <t xml:space="preserve"> 5486 distance=Distance{length=3494, qualit100}, 8397 distance=Distance{length=7978, qualit100}, 0C0C distance=Distance{length=9895, qualit100}, 1B06 distance=Distance{length=11850, qualit100}</t>
  </si>
  <si>
    <t xml:space="preserve"> 5486 distance=Distance{length=3077, qualit100}, 8397 distance=Distance{length=8554, qualit100}, 0C0C distance=Distance{length=9613, qualit100}, 1B06 distance=Distance{length=12342, qualit100}</t>
  </si>
  <si>
    <t xml:space="preserve"> 5486 distance=Distance{length=3499, qualit100}, 8397 distance=Distance{length=8020, qualit100}, 1B06 distance=Distance{length=11854, qualit100}</t>
  </si>
  <si>
    <t xml:space="preserve"> 5486 distance=Distance{length=3461, qualit100}, 8397 distance=Distance{length=8020, qualit100}, 0C0C distance=Distance{length=9862, qualit100}, 1B06 distance=Distance{length=11859, qualit100}</t>
  </si>
  <si>
    <t xml:space="preserve"> 0C0C distance=Distance{length=9604, qualit100}, 1B06 distance=Distance{length=12276, qualit100}, 5486 distance=Distance{length=3147, qualit100}, 8397 distance=Distance{length=8399, qualit100}</t>
  </si>
  <si>
    <t xml:space="preserve"> 5486 distance=Distance{length=3475, qualit100}, 8397 distance=Distance{length=7987, qualit100}, 0C0C distance=Distance{length=9895, qualit100}, 1B06 distance=Distance{length=11911, qualit100}</t>
  </si>
  <si>
    <t xml:space="preserve"> 5486 distance=Distance{length=3457, qualit100}, 8397 distance=Distance{length=8053, qualit100}, 1B06 distance=Distance{length=11873, qualit100}</t>
  </si>
  <si>
    <t xml:space="preserve"> 8397 distance=Distance{length=8549, qualit100}, 1B06 distance=Distance{length=12333, qualit100}, 5486 distance=Distance{length=3302, qualit100}, 0C0C distance=Distance{length=9581, qualit100}</t>
  </si>
  <si>
    <t xml:space="preserve"> 5486 distance=Distance{length=3452, qualit100}, 8397 distance=Distance{length=7973, qualit100}, 0C0C distance=Distance{length=9876, qualit100}, 1B06 distance=Distance{length=11864, qualit100}</t>
  </si>
  <si>
    <t xml:space="preserve"> 5486 distance=Distance{length=3330, qualit100}, 8397 distance=Distance{length=8573, qualit100}, 0C0C distance=Distance{length=9510, qualit100}, 1B06 distance=Distance{length=12342, qualit100}</t>
  </si>
  <si>
    <t xml:space="preserve"> 5486 distance=Distance{length=3518, qualit100}, 8397 distance=Distance{length=8039, qualit100}, 0C0C distance=Distance{length=9881, qualit100}, 1B06 distance=Distance{length=11925, qualit100}</t>
  </si>
  <si>
    <t xml:space="preserve"> 5486 distance=Distance{length=2829, qualit100}, 8397 distance=Distance{length=8531, qualit100}, 0C0C distance=Distance{length=9510, qualit100}, 1B06 distance=Distance{length=12262, qualit100}</t>
  </si>
  <si>
    <t xml:space="preserve"> 5486 distance=Distance{length=3541, qualit100}, 8397 distance=Distance{length=8025, qualit100}, 1B06 distance=Distance{length=11911, qualit100}</t>
  </si>
  <si>
    <t xml:space="preserve"> 5486 distance=Distance{length=2689, qualit100}, 8397 distance=Distance{length=8512, qualit100}, 0C0C distance=Distance{length=9604, qualit100}, 1B06 distance=Distance{length=12295, qualit100}</t>
  </si>
  <si>
    <t xml:space="preserve"> 5486 distance=Distance{length=3428, qualit100}, 8397 distance=Distance{length=8006, qualit100}, 0C0C distance=Distance{length=9815, qualit100}, 1B06 distance=Distance{length=11882, qualit100}</t>
  </si>
  <si>
    <t xml:space="preserve"> 5486 distance=Distance{length=3100, qualit100}, 8397 distance=Distance{length=8568, qualit100}, 0C0C distance=Distance{length=9534, qualit100}, 1B06 distance=Distance{length=12300, qualit100}</t>
  </si>
  <si>
    <t xml:space="preserve"> 5486 distance=Distance{length=3574, qualit100}, 8397 distance=Distance{length=8001, qualit100}, 0C0C distance=Distance{length=9843, qualit100}, 1B06 distance=Distance{length=11901, qualit100}</t>
  </si>
  <si>
    <t xml:space="preserve"> 5486 distance=Distance{length=3189, qualit100}, 8397 distance=Distance{length=8507, qualit100}, 0C0C distance=Distance{length=9548, qualit100}, 1B06 distance=Distance{length=12305, qualit100}</t>
  </si>
  <si>
    <t xml:space="preserve"> 5486 distance=Distance{length=3119, qualit100}, 8397 distance=Distance{length=8624, qualit100}, 0C0C distance=Distance{length=9571, qualit100}, 1B06 distance=Distance{length=12337, qualit100}</t>
  </si>
  <si>
    <t xml:space="preserve"> 5486 distance=Distance{length=3546, qualit100}, 8397 distance=Distance{length=8011, qualit100}, 1B06 distance=Distance{length=11939, qualit100}</t>
  </si>
  <si>
    <t xml:space="preserve"> 5486 distance=Distance{length=3579, qualit100}, 8397 distance=Distance{length=7987, qualit100}, 0C0C distance=Distance{length=9890, qualit100}, 1B06 distance=Distance{length=11929, qualit100}</t>
  </si>
  <si>
    <t xml:space="preserve"> 5486 distance=Distance{length=3236, qualit100}, 8397 distance=Distance{length=8545, qualit100}, 0C0C distance=Distance{length=9604, qualit100}, 1B06 distance=Distance{length=12253, qualit100}</t>
  </si>
  <si>
    <t xml:space="preserve"> 5486 distance=Distance{length=3494, qualit100}, 8397 distance=Distance{length=7978, qualit100}, 0C0C distance=Distance{length=9820, qualit100}, 1B06 distance=Distance{length=11887, qualit100}</t>
  </si>
  <si>
    <t xml:space="preserve"> 5486 distance=Distance{length=3156, qualit100}, 8397 distance=Distance{length=8526, qualit100}, 0C0C distance=Distance{length=9538, qualit100}, 1B06 distance=Distance{length=12319, qualit100}</t>
  </si>
  <si>
    <t xml:space="preserve"> 5486 distance=Distance{length=3503, qualit100}, 8397 distance=Distance{length=7950, qualit100}, 1B06 distance=Distance{length=11948, qualit100}</t>
  </si>
  <si>
    <t xml:space="preserve"> 5486 distance=Distance{length=3400, qualit100}, 8397 distance=Distance{length=8549, qualit100}, 0C0C distance=Distance{length=9473, qualit100}, 1B06 distance=Distance{length=12323, qualit100}</t>
  </si>
  <si>
    <t xml:space="preserve"> 5486 distance=Distance{length=3457, qualit100}, 8397 distance=Distance{length=8517, qualit100}, 0C0C distance=Distance{length=9548, qualit100}, 1B06 distance=Distance{length=12333, qualit100}</t>
  </si>
  <si>
    <t xml:space="preserve"> 5486 distance=Distance{length=3503, qualit100}, 8397 distance=Distance{length=7978, qualit100}, 0C0C distance=Distance{length=9853, qualit100}, 1B06 distance=Distance{length=11906, qualit100}</t>
  </si>
  <si>
    <t xml:space="preserve"> 5486 distance=Distance{length=3574, qualit100}, 8397 distance=Distance{length=8011, qualit100}, 0C0C distance=Distance{length=9862, qualit100}, 1B06 distance=Distance{length=11864, qualit100}</t>
  </si>
  <si>
    <t xml:space="preserve"> 5486 distance=Distance{length=3377, qualit100}, 8397 distance=Distance{length=8587, qualit100}, 0C0C distance=Distance{length=9585, qualit100}, 1B06 distance=Distance{length=12206, qualit100}</t>
  </si>
  <si>
    <t xml:space="preserve"> 5486 distance=Distance{length=3536, qualit100}, 8397 distance=Distance{length=7992, qualit100}, 1B06 distance=Distance{length=11854, qualit100}</t>
  </si>
  <si>
    <t xml:space="preserve"> 5486 distance=Distance{length=3405, qualit100}, 8397 distance=Distance{length=8578, qualit100}, 0C0C distance=Distance{length=9454, qualit100}, 1B06 distance=Distance{length=12300, qualit100}</t>
  </si>
  <si>
    <t xml:space="preserve"> 5486 distance=Distance{length=3532, qualit100}, 8397 distance=Distance{length=7954, qualit100}, 0C0C distance=Distance{length=9900, qualit100}, 1B06 distance=Distance{length=11901, qualit100}</t>
  </si>
  <si>
    <t xml:space="preserve"> 5486 distance=Distance{length=3428, qualit100}, 8397 distance=Distance{length=8517, qualit100}, 1B06 distance=Distance{length=12319, qualit100}</t>
  </si>
  <si>
    <t xml:space="preserve"> 5486 distance=Distance{length=3532, qualit100}, 8397 distance=Distance{length=7978, qualit100}, 0C0C distance=Distance{length=9806, qualit100}, 1B06 distance=Distance{length=11925, qualit100}</t>
  </si>
  <si>
    <t xml:space="preserve"> 5486 distance=Distance{length=3026, qualit100}, 8397 distance=Distance{length=8535, qualit100}, 0C0C distance=Distance{length=9529, qualit100}, 1B06 distance=Distance{length=12342, qualit100}</t>
  </si>
  <si>
    <t xml:space="preserve"> 5486 distance=Distance{length=3508, qualit100}, 8397 distance=Distance{length=8006, qualit100}, 1B06 distance=Distance{length=11840, qualit100}</t>
  </si>
  <si>
    <t xml:space="preserve"> 5486 distance=Distance{length=3096, qualit100}, 8397 distance=Distance{length=8540, qualit100}, 0C0C distance=Distance{length=9637, qualit100}, 1B06 distance=Distance{length=12276, qualit100}</t>
  </si>
  <si>
    <t xml:space="preserve"> 5486 distance=Distance{length=3499, qualit100}, 8397 distance=Distance{length=8053, qualit100}, 0C0C distance=Distance{length=9857, qualit100}, 1B06 distance=Distance{length=11826, qualit100}</t>
  </si>
  <si>
    <t xml:space="preserve"> 5486 distance=Distance{length=3109, qualit100}, 8397 distance=Distance{length=8531, qualit100}, 0C0C distance=Distance{length=9553, qualit100}, 1B06 distance=Distance{length=12300, qualit100}</t>
  </si>
  <si>
    <t xml:space="preserve"> 5486 distance=Distance{length=3522, qualit100}, 8397 distance=Distance{length=7982, qualit100}, 0C0C distance=Distance{length=9890, qualit100}, 1B06 distance=Distance{length=11859, qualit100}</t>
  </si>
  <si>
    <t xml:space="preserve"> 5486 distance=Distance{length=3194, qualit100}, 8397 distance=Distance{length=8554, qualit100}, 0C0C distance=Distance{length=9562, qualit100}, 1B06 distance=Distance{length=12361, qualit100}</t>
  </si>
  <si>
    <t xml:space="preserve"> 5486 distance=Distance{length=3536, qualit100}, 8397 distance=Distance{length=8043, qualit100}, 1B06 distance=Distance{length=11901, qualit100}</t>
  </si>
  <si>
    <t xml:space="preserve"> 5486 distance=Distance{length=3152, qualit100}, 8397 distance=Distance{length=8540, qualit100}, 0C0C distance=Distance{length=9543, qualit100}, 1B06 distance=Distance{length=12314, qualit100}</t>
  </si>
  <si>
    <t xml:space="preserve"> 5486 distance=Distance{length=3508, qualit100}, 8397 distance=Distance{length=7973, qualit100}, 0C0C distance=Distance{length=9871, qualit100}, 1B06 distance=Distance{length=11873, qualit100}</t>
  </si>
  <si>
    <t xml:space="preserve"> 5486 distance=Distance{length=3227, qualit100}, 8397 distance=Distance{length=8582, qualit100}, 0C0C distance=Distance{length=9604, qualit100}, 1B06 distance=Distance{length=12426, qualit100}</t>
  </si>
  <si>
    <t xml:space="preserve"> 5486 distance=Distance{length=3475, qualit100}, 8397 distance=Distance{length=8062, qualit100}, 0C0C distance=Distance{length=9871, qualit100}, 1B06 distance=Distance{length=11878, qualit100}</t>
  </si>
  <si>
    <t xml:space="preserve"> 5486 distance=Distance{length=3119, qualit100}, 8397 distance=Distance{length=8507, qualit100}, 0C0C distance=Distance{length=9581, qualit100}, 1B06 distance=Distance{length=12258, qualit100}</t>
  </si>
  <si>
    <t xml:space="preserve"> 5486 distance=Distance{length=3503, qualit100}, 8397 distance=Distance{length=8006, qualit100}, 1B06 distance=Distance{length=11901, qualit100}</t>
  </si>
  <si>
    <t xml:space="preserve"> 5486 distance=Distance{length=3241, qualit100}, 8397 distance=Distance{length=8526, qualit100}, 0C0C distance=Distance{length=9590, qualit100}, 1B06 distance=Distance{length=12295, qualit100}</t>
  </si>
  <si>
    <t xml:space="preserve"> 5486 distance=Distance{length=3321, qualit100}, 8397 distance=Distance{length=8549, qualit100}, 0C0C distance=Distance{length=9623, qualit100}, 1B06 distance=Distance{length=12295, qualit100}</t>
  </si>
  <si>
    <t xml:space="preserve"> 5486 distance=Distance{length=3546, qualit100}, 8397 distance=Distance{length=8001, qualit100}, 0C0C distance=Distance{length=9815, qualit100}, 1B06 distance=Distance{length=11887, qualit100}</t>
  </si>
  <si>
    <t xml:space="preserve"> 5486 distance=Distance{length=3522, qualit100}, 8397 distance=Distance{length=8006, qualit100}, 0C0C distance=Distance{length=9853, qualit100}, 1B06 distance=Distance{length=11873, qualit100}</t>
  </si>
  <si>
    <t xml:space="preserve"> 5486 distance=Distance{length=2646, qualit100}, 8397 distance=Distance{length=8498, qualit100}, 0C0C distance=Distance{length=9529, qualit100}, 1B06 distance=Distance{length=12403, qualit100}</t>
  </si>
  <si>
    <t xml:space="preserve"> 5486 distance=Distance{length=3536, qualit100}, 8397 distance=Distance{length=8015, qualit100}, 1B06 distance=Distance{length=11939, qualit100}</t>
  </si>
  <si>
    <t xml:space="preserve"> 5486 distance=Distance{length=3133, qualit100}, 8397 distance=Distance{length=8531, qualit100}, 0C0C distance=Distance{length=9590, qualit100}, 1B06 distance=Distance{length=12408, qualit100}</t>
  </si>
  <si>
    <t xml:space="preserve"> 5486 distance=Distance{length=3236, qualit100}, 0C0C distance=Distance{length=9548, qualit100}, 1B06 distance=Distance{length=12328, qualit100}</t>
  </si>
  <si>
    <t xml:space="preserve"> 5486 distance=Distance{length=3503, qualit100}, 8397 distance=Distance{length=8062, qualit100}, 0C0C distance=Distance{length=9895, qualit100}, 1B06 distance=Distance{length=11892, qualit100}</t>
  </si>
  <si>
    <t xml:space="preserve"> 5486 distance=Distance{length=3499, qualit100}, 8397 distance=Distance{length=8025, qualit100}, 0C0C distance=Distance{length=9848, qualit100}, 1B06 distance=Distance{length=11864, qualit100}</t>
  </si>
  <si>
    <t xml:space="preserve"> 5486 distance=Distance{length=3227, qualit100}, 8397 distance=Distance{length=8545, qualit100}, 0C0C distance=Distance{length=9599, qualit100}, 1B06 distance=Distance{length=12328, qualit100}</t>
  </si>
  <si>
    <t xml:space="preserve"> 5486 distance=Distance{length=3480, qualit100}, 8397 distance=Distance{length=8020, qualit100}, 1B06 distance=Distance{length=11892, qualit100}</t>
  </si>
  <si>
    <t xml:space="preserve"> 5486 distance=Distance{length=3175, qualit100}, 8397 distance=Distance{length=8606, qualit100}, 0C0C distance=Distance{length=9576, qualit100}, 1B06 distance=Distance{length=12323, qualit100}</t>
  </si>
  <si>
    <t xml:space="preserve"> 5486 distance=Distance{length=3485, qualit100}, 8397 distance=Distance{length=8067, qualit100}, 0C0C distance=Distance{length=9787, qualit100}, 1B06 distance=Distance{length=11896, qualit100}</t>
  </si>
  <si>
    <t xml:space="preserve"> 5486 distance=Distance{length=3199, qualit100}, 8397 distance=Distance{length=8578, qualit100}, 0C0C distance=Distance{length=9548, qualit100}, 1B06 distance=Distance{length=12281, qualit100}</t>
  </si>
  <si>
    <t xml:space="preserve"> 5486 distance=Distance{length=3485, qualit100}, 8397 distance=Distance{length=8006, qualit100}, 0C0C distance=Distance{length=9839, qualit100}, 1B06 distance=Distance{length=11953, qualit100}</t>
  </si>
  <si>
    <t xml:space="preserve"> 5486 distance=Distance{length=3203, qualit100}, 8397 distance=Distance{length=8573, qualit100}, 0C0C distance=Distance{length=9581, qualit100}, 1B06 distance=Distance{length=12365, qualit100}</t>
  </si>
  <si>
    <t xml:space="preserve"> 5486 distance=Distance{length=3503, qualit100}, 8397 distance=Distance{length=7950, qualit100}, 1B06 distance=Distance{length=11906, qualit100}</t>
  </si>
  <si>
    <t xml:space="preserve"> 5486 distance=Distance{length=3264, qualit100}, 8397 distance=Distance{length=8578, qualit100}, 0C0C distance=Distance{length=9571, qualit100}, 1B06 distance=Distance{length=12333, qualit100}</t>
  </si>
  <si>
    <t xml:space="preserve"> 5486 distance=Distance{length=3508, qualit100}, 8397 distance=Distance{length=8015, qualit100}, 0C0C distance=Distance{length=9820, qualit100}, 1B06 distance=Distance{length=11850, qualit100}</t>
  </si>
  <si>
    <t xml:space="preserve"> 5486 distance=Distance{length=3386, qualit100}, 8397 distance=Distance{length=8573, qualit100}, 0C0C distance=Distance{length=9529, qualit100}, 1B06 distance=Distance{length=12295, qualit100}</t>
  </si>
  <si>
    <t xml:space="preserve"> 5486 distance=Distance{length=3508, qualit100}, 8397 distance=Distance{length=7997, qualit100}, 0C0C distance=Distance{length=9890, qualit100}, 1B06 distance=Distance{length=11906, qualit100}</t>
  </si>
  <si>
    <t xml:space="preserve"> 5486 distance=Distance{length=3054, qualit100}, 8397 distance=Distance{length=8521, qualit100}, 0C0C distance=Distance{length=9571, qualit100}, 1B06 distance=Distance{length=12323, qualit100}</t>
  </si>
  <si>
    <t xml:space="preserve"> 5486 distance=Distance{length=3494, qualit100}, 8397 distance=Distance{length=8001, qualit100}, 1B06 distance=Distance{length=11887, qualit100}</t>
  </si>
  <si>
    <t xml:space="preserve"> 5486 distance=Distance{length=3208, qualit100}, 8397 distance=Distance{length=8498, qualit100}, 0C0C distance=Distance{length=9529, qualit100}, 1B06 distance=Distance{length=12290, qualit100}</t>
  </si>
  <si>
    <t xml:space="preserve"> 5486 distance=Distance{length=3489, qualit100}, 8397 distance=Distance{length=7973, qualit100}, 0C0C distance=Distance{length=9932, qualit100}, 1B06 distance=Distance{length=11854, qualit100}</t>
  </si>
  <si>
    <t xml:space="preserve"> 5486 distance=Distance{length=3142, qualit100}, 8397 distance=Distance{length=8545, qualit100}, 0C0C distance=Distance{length=9524, qualit100}, 1B06 distance=Distance{length=12281, qualit100}</t>
  </si>
  <si>
    <t xml:space="preserve"> 5486 distance=Distance{length=3428, qualit100}, 8397 distance=Distance{length=7997, qualit100}, 0C0C distance=Distance{length=9857, qualit100}, 1B06 distance=Distance{length=11929, qualit100}</t>
  </si>
  <si>
    <t xml:space="preserve"> 5486 distance=Distance{length=3142, qualit100}, 0C0C distance=Distance{length=9562, qualit100}, 1B06 distance=Distance{length=12342, qualit100}</t>
  </si>
  <si>
    <t xml:space="preserve"> 5486 distance=Distance{length=3414, qualit100}, 8397 distance=Distance{length=8048, qualit100}, 1B06 distance=Distance{length=11798, qualit100}</t>
  </si>
  <si>
    <t xml:space="preserve"> 5486 distance=Distance{length=3138, qualit100}, 8397 distance=Distance{length=8531, qualit100}, 0C0C distance=Distance{length=9562, qualit100}, 1B06 distance=Distance{length=12342, qualit100}</t>
  </si>
  <si>
    <t xml:space="preserve"> 5486 distance=Distance{length=3447, qualit100}, 8397 distance=Distance{length=8015, qualit100}, 0C0C distance=Distance{length=9829, qualit100}, 1B06 distance=Distance{length=11807, qualit100}</t>
  </si>
  <si>
    <t xml:space="preserve"> 5486 distance=Distance{length=3447, qualit100}, 8397 distance=Distance{length=7973, qualit100}, 0C0C distance=Distance{length=9890, qualit100}, 1B06 distance=Distance{length=11850, qualit100}</t>
  </si>
  <si>
    <t xml:space="preserve"> 5486 distance=Distance{length=3128, qualit100}, 1B06 distance=Distance{length=12333, qualit100}, 8397 distance=Distance{length=8540, qualit100}, 0C0C distance=Distance{length=9576, qualit100}</t>
  </si>
  <si>
    <t xml:space="preserve"> 5486 distance=Distance{length=3447, qualit100}, 8397 distance=Distance{length=8015, qualit100}, 1B06 distance=Distance{length=11967, qualit100}</t>
  </si>
  <si>
    <t xml:space="preserve"> 5486 distance=Distance{length=3452, qualit100}, 8397 distance=Distance{length=7987, qualit100}, 0C0C distance=Distance{length=9867, qualit100}, 1B06 distance=Distance{length=11854, qualit100}</t>
  </si>
  <si>
    <t xml:space="preserve"> 5486 distance=Distance{length=3203, qualit100}, 1B06 distance=Distance{length=12248, qualit100}, 8397 distance=Distance{length=8559, qualit100}, 0C0C distance=Distance{length=9618, qualit100}</t>
  </si>
  <si>
    <t xml:space="preserve"> 5486 distance=Distance{length=3428, qualit100}, 8397 distance=Distance{length=7978, qualit100}, 0C0C distance=Distance{length=9876, qualit100}, 1B06 distance=Distance{length=11901, qualit100}</t>
  </si>
  <si>
    <t xml:space="preserve"> 5486 distance=Distance{length=3245, qualit100}, 8397 distance=Distance{length=8554, qualit100}, 0C0C distance=Distance{length=9567, qualit100}, 1B06 distance=Distance{length=12276, qualit100}</t>
  </si>
  <si>
    <t xml:space="preserve"> 5486 distance=Distance{length=3405, qualit100}, 8397 distance=Distance{length=7964, qualit100}, 1B06 distance=Distance{length=11929, qualit100}</t>
  </si>
  <si>
    <t xml:space="preserve"> 5486 distance=Distance{length=3109, qualit100}, 8397 distance=Distance{length=8498, qualit100}, 0C0C distance=Distance{length=9590, qualit100}, 1B06 distance=Distance{length=12361, qualit100}</t>
  </si>
  <si>
    <t xml:space="preserve"> 5486 distance=Distance{length=3475, qualit100}, 8397 distance=Distance{length=8029, qualit100}, 0C0C distance=Distance{length=9825, qualit100}, 1B06 distance=Distance{length=11850, qualit100}</t>
  </si>
  <si>
    <t xml:space="preserve"> 5486 distance=Distance{length=3082, qualit100}, 8397 distance=Distance{length=8559, qualit100}, 0C0C distance=Distance{length=9534, qualit100}, 1B06 distance=Distance{length=12262, qualit100}</t>
  </si>
  <si>
    <t xml:space="preserve"> 5486 distance=Distance{length=3400, qualit100}, 8397 distance=Distance{length=8006, qualit100}, 0C0C distance=Distance{length=9900, qualit100}, 1B06 distance=Distance{length=11887, qualit100}</t>
  </si>
  <si>
    <t xml:space="preserve"> 5486 distance=Distance{length=3077, qualit100}, 8397 distance=Distance{length=8559, qualit100}, 0C0C distance=Distance{length=9576, qualit100}, 1B06 distance=Distance{length=12333, qualit100}</t>
  </si>
  <si>
    <t xml:space="preserve"> 5486 distance=Distance{length=3536, qualit100}, 8397 distance=Distance{length=8048, qualit100}, 1B06 distance=Distance{length=11906, qualit100}</t>
  </si>
  <si>
    <t xml:space="preserve"> 5486 distance=Distance{length=3344, qualit100}, 8397 distance=Distance{length=8573, qualit100}, 0C0C distance=Distance{length=9609, qualit100}, 1B06 distance=Distance{length=12253, qualit100}</t>
  </si>
  <si>
    <t xml:space="preserve"> 5486 distance=Distance{length=3485, qualit100}, 8397 distance=Distance{length=8043, qualit100}, 0C0C distance=Distance{length=9857, qualit100}, 1B06 distance=Distance{length=11887, qualit100}</t>
  </si>
  <si>
    <t xml:space="preserve"> 5486 distance=Distance{length=2758, qualit100}, 8397 distance=Distance{length=8507, qualit100}, 0C0C distance=Distance{length=9529, qualit100}, 1B06 distance=Distance{length=12342, qualit100}</t>
  </si>
  <si>
    <t xml:space="preserve"> 5486 distance=Distance{length=3480, qualit100}, 8397 distance=Distance{length=8020, qualit100}, 0C0C distance=Distance{length=9843, qualit100}, 1B06 distance=Distance{length=11911, qualit100}</t>
  </si>
  <si>
    <t xml:space="preserve"> 5486 distance=Distance{length=3124, qualit100}, 8397 distance=Distance{length=8573, qualit100}, 0C0C distance=Distance{length=9571, qualit100}, 1B06 distance=Distance{length=12276, qualit100}</t>
  </si>
  <si>
    <t xml:space="preserve"> 5486 distance=Distance{length=3503, qualit100}, 8397 distance=Distance{length=8001, qualit100}, 1B06 distance=Distance{length=11906, qualit100}</t>
  </si>
  <si>
    <t xml:space="preserve"> 5486 distance=Distance{length=2712, qualit100}, 8397 distance=Distance{length=8610, qualit100}, 0C0C distance=Distance{length=9613, qualit100}, 1B06 distance=Distance{length=12319, qualit100}</t>
  </si>
  <si>
    <t xml:space="preserve"> 5486 distance=Distance{length=3518, qualit100}, 8397 distance=Distance{length=8001, qualit100}, 0C0C distance=Distance{length=9932, qualit100}, 1B06 distance=Distance{length=11854, qualit100}</t>
  </si>
  <si>
    <t xml:space="preserve"> 5486 distance=Distance{length=2772, qualit100}, 8397 distance=Distance{length=8559, qualit100}, 0C0C distance=Distance{length=9468, qualit100}, 1B06 distance=Distance{length=12290, qualit100}</t>
  </si>
  <si>
    <t xml:space="preserve"> 5486 distance=Distance{length=3480, qualit100}, 8397 distance=Distance{length=8006, qualit100}, 0C0C distance=Distance{length=9848, qualit100}, 1B06 distance=Distance{length=11906, qualit100}</t>
  </si>
  <si>
    <t xml:space="preserve"> 5486 distance=Distance{length=2941, qualit100}, 8397 distance=Distance{length=8559, qualit100}, 0C0C distance=Distance{length=9571, qualit100}, 1B06 distance=Distance{length=12319, qualit100}</t>
  </si>
  <si>
    <t xml:space="preserve"> 5486 distance=Distance{length=3522, qualit100}, 8397 distance=Distance{length=7992, qualit100}, 1B06 distance=Distance{length=11864, qualit100}</t>
  </si>
  <si>
    <t xml:space="preserve"> 5486 distance=Distance{length=3400, qualit100}, 8397 distance=Distance{length=8531, qualit100}, 0C0C distance=Distance{length=9595, qualit100}, 1B06 distance=Distance{length=12403, qualit100}</t>
  </si>
  <si>
    <t xml:space="preserve"> 5486 distance=Distance{length=3513, qualit100}, 8397 distance=Distance{length=8034, qualit100}, 0C0C distance=Distance{length=9857, qualit100}, 1B06 distance=Distance{length=11915, qualit100}</t>
  </si>
  <si>
    <t xml:space="preserve"> 5486 distance=Distance{length=3213, qualit100}, 8397 distance=Distance{length=8559, qualit100}, 0C0C distance=Distance{length=9548, qualit100}, 1B06 distance=Distance{length=12309, qualit100}</t>
  </si>
  <si>
    <t xml:space="preserve"> 5486 distance=Distance{length=3489, qualit100}, 8397 distance=Distance{length=8011, qualit100}, 0C0C distance=Distance{length=9834, qualit100}, 1B06 distance=Distance{length=11943, qualit100}</t>
  </si>
  <si>
    <t xml:space="preserve"> 5486 distance=Distance{length=3358, qualit100}, 8397 distance=Distance{length=8624, qualit100}, 0C0C distance=Distance{length=9543, qualit100}, 1B06 distance=Distance{length=12347, qualit100}</t>
  </si>
  <si>
    <t xml:space="preserve"> 5486 distance=Distance{length=3489, qualit100}, 8397 distance=Distance{length=8048, qualit100}, 1B06 distance=Distance{length=11850, qualit100}</t>
  </si>
  <si>
    <t xml:space="preserve"> 5486 distance=Distance{length=3156, qualit100}, 8397 distance=Distance{length=8493, qualit100}, 0C0C distance=Distance{length=9567, qualit100}, 1B06 distance=Distance{length=12333, qualit100}</t>
  </si>
  <si>
    <t xml:space="preserve"> 5486 distance=Distance{length=3156, qualit100}, 8397 distance=Distance{length=8432, qualit100}, 0C0C distance=Distance{length=9581, qualit100}, 1B06 distance=Distance{length=12225, qualit100}</t>
  </si>
  <si>
    <t xml:space="preserve"> 5486 distance=Distance{length=3461, qualit100}, 8397 distance=Distance{length=7973, qualit100}, 0C0C distance=Distance{length=9806, qualit100}, 1B06 distance=Distance{length=11920, qualit100}</t>
  </si>
  <si>
    <t xml:space="preserve"> 5486 distance=Distance{length=3433, qualit100}, 8397 distance=Distance{length=8029, qualit100}, 0C0C distance=Distance{length=9909, qualit100}, 1B06 distance=Distance{length=11906, qualit100}</t>
  </si>
  <si>
    <t xml:space="preserve"> 5486 distance=Distance{length=3316, qualit100}, 8397 distance=Distance{length=8596, qualit100}, 0C0C distance=Distance{length=9454, qualit100}, 1B06 distance=Distance{length=12328, qualit100}</t>
  </si>
  <si>
    <t xml:space="preserve"> 5486 distance=Distance{length=3475, qualit100}, 8397 distance=Distance{length=8043, qualit100}, 1B06 distance=Distance{length=11948, qualit100}</t>
  </si>
  <si>
    <t xml:space="preserve"> 5486 distance=Distance{length=3564, qualit100}, 8397 distance=Distance{length=8507, qualit100}, 0C0C distance=Distance{length=9515, qualit100}, 1B06 distance=Distance{length=12309, qualit100}</t>
  </si>
  <si>
    <t xml:space="preserve"> 5486 distance=Distance{length=3452, qualit100}, 8397 distance=Distance{length=8015, qualit100}, 0C0C distance=Distance{length=9876, qualit100}, 1B06 distance=Distance{length=11873, qualit100}</t>
  </si>
  <si>
    <t xml:space="preserve"> 5486 distance=Distance{length=3133, qualit100}, 8397 distance=Distance{length=8517, qualit100}, 0C0C distance=Distance{length=9553, qualit100}, 1B06 distance=Distance{length=12300, qualit100}</t>
  </si>
  <si>
    <t xml:space="preserve"> 5486 distance=Distance{length=3457, qualit100}, 8397 distance=Distance{length=8058, qualit100}, 0C0C distance=Distance{length=9890, qualit100}, 1B06 distance=Distance{length=11920, qualit100}</t>
  </si>
  <si>
    <t xml:space="preserve"> 5486 distance=Distance{length=3100, qualit100}, 8397 distance=Distance{length=8531, qualit100}, 0C0C distance=Distance{length=9651, qualit100}, 1B06 distance=Distance{length=12323, qualit100}</t>
  </si>
  <si>
    <t xml:space="preserve"> 5486 distance=Distance{length=3471, qualit100}, 8397 distance=Distance{length=8011, qualit100}, 1B06 distance=Distance{length=11864, qualit100}</t>
  </si>
  <si>
    <t xml:space="preserve"> 5486 distance=Distance{length=3199, qualit100}, 8397 distance=Distance{length=8535, qualit100}, 0C0C distance=Distance{length=9571, qualit100}, 1B06 distance=Distance{length=12398, qualit100}</t>
  </si>
  <si>
    <t xml:space="preserve"> 5486 distance=Distance{length=3494, qualit100}, 8397 distance=Distance{length=7997, qualit100}, 0C0C distance=Distance{length=9890, qualit100}, 1B06 distance=Distance{length=11835, qualit100}</t>
  </si>
  <si>
    <t xml:space="preserve"> 5486 distance=Distance{length=3231, qualit100}, 8397 distance=Distance{length=8470, qualit100}, 0C0C distance=Distance{length=9590, qualit100}, 1B06 distance=Distance{length=12309, qualit100}</t>
  </si>
  <si>
    <t xml:space="preserve"> 5486 distance=Distance{length=3499, qualit100}, 8397 distance=Distance{length=7968, qualit100}, 0C0C distance=Distance{length=9900, qualit100}, 1B06 distance=Distance{length=11901, qualit100}</t>
  </si>
  <si>
    <t xml:space="preserve"> 5486 distance=Distance{length=3269, qualit100}, 8397 distance=Distance{length=8563, qualit100}, 0C0C distance=Distance{length=9496, qualit100}, 1B06 distance=Distance{length=12290, qualit100}</t>
  </si>
  <si>
    <t xml:space="preserve"> 5486 distance=Distance{length=3527, qualit100}, 8397 distance=Distance{length=7997, qualit100}, 1B06 distance=Distance{length=11892, qualit100}</t>
  </si>
  <si>
    <t xml:space="preserve"> 5486 distance=Distance{length=3073, qualit100}, 8397 distance=Distance{length=8573, qualit100}, 0C0C distance=Distance{length=9604, qualit100}, 1B06 distance=Distance{length=12323, qualit100}</t>
  </si>
  <si>
    <t xml:space="preserve"> 5486 distance=Distance{length=3428, qualit100}, 8397 distance=Distance{length=8582, qualit100}, 0C0C distance=Distance{length=9599, qualit100}, 1B06 distance=Distance{length=12342, qualit100}</t>
  </si>
  <si>
    <t xml:space="preserve"> 5486 distance=Distance{length=3503, qualit100}, 8397 distance=Distance{length=7959, qualit100}, 0C0C distance=Distance{length=9895, qualit100}, 1B06 distance=Distance{length=11934, qualit100}</t>
  </si>
  <si>
    <t xml:space="preserve"> 5486 distance=Distance{length=3494, qualit100}, 8397 distance=Distance{length=7950, qualit100}, 0C0C distance=Distance{length=9825, qualit100}, 1B06 distance=Distance{length=11878, qualit100}</t>
  </si>
  <si>
    <t xml:space="preserve"> 5486 distance=Distance{length=3419, qualit100}, 8397 distance=Distance{length=8507, qualit100}, 1B06 distance=Distance{length=12342, qualit100}</t>
  </si>
  <si>
    <t xml:space="preserve"> 5486 distance=Distance{length=3494, qualit100}, 8397 distance=Distance{length=7954, qualit100}, 1B06 distance=Distance{length=11854, qualit100}</t>
  </si>
  <si>
    <t xml:space="preserve"> 5486 distance=Distance{length=3400, qualit100}, 8397 distance=Distance{length=8517, qualit100}, 0C0C distance=Distance{length=9595, qualit100}, 1B06 distance=Distance{length=12365, qualit100}</t>
  </si>
  <si>
    <t xml:space="preserve"> 5486 distance=Distance{length=3485, qualit100}, 8397 distance=Distance{length=7987, qualit100}, 0C0C distance=Distance{length=9876, qualit100}, 1B06 distance=Distance{length=11901, qualit100}</t>
  </si>
  <si>
    <t xml:space="preserve"> 5486 distance=Distance{length=3316, qualit100}, 8397 distance=Distance{length=8592, qualit100}, 0C0C distance=Distance{length=9613, qualit100}, 1B06 distance=Distance{length=12384, qualit100}</t>
  </si>
  <si>
    <t xml:space="preserve"> 5486 distance=Distance{length=3475, qualit100}, 8397 distance=Distance{length=7954, qualit100}, 0C0C distance=Distance{length=9918, qualit100}, 1B06 distance=Distance{length=11934, qualit100}</t>
  </si>
  <si>
    <t xml:space="preserve"> 5486 distance=Distance{length=3292, qualit100}, 8397 distance=Distance{length=8573, qualit100}, 0C0C distance=Distance{length=9548, qualit100}, 1B06 distance=Distance{length=12276, qualit100}</t>
  </si>
  <si>
    <t xml:space="preserve"> 5486 distance=Distance{length=3503, qualit100}, 8397 distance=Distance{length=8025, qualit100}, 1B06 distance=Distance{length=11929, qualit100}</t>
  </si>
  <si>
    <t xml:space="preserve"> 5486 distance=Distance{length=3288, qualit100}, 8397 distance=Distance{length=8526, qualit100}, 0C0C distance=Distance{length=9642, qualit100}, 1B06 distance=Distance{length=12337, qualit100}</t>
  </si>
  <si>
    <t xml:space="preserve"> 5486 distance=Distance{length=3466, qualit100}, 8397 distance=Distance{length=7968, qualit100}, 0C0C distance=Distance{length=9890, qualit100}, 1B06 distance=Distance{length=11882, qualit100}</t>
  </si>
  <si>
    <t xml:space="preserve"> 5486 distance=Distance{length=3288, qualit100}, 8397 distance=Distance{length=8479, qualit100}, 0C0C distance=Distance{length=9543, qualit100}, 1B06 distance=Distance{length=12347, qualit100}</t>
  </si>
  <si>
    <t xml:space="preserve"> 5486 distance=Distance{length=3471, qualit100}, 8397 distance=Distance{length=8048, qualit100}, 0C0C distance=Distance{length=9829, qualit100}, 1B06 distance=Distance{length=11925, qualit100}</t>
  </si>
  <si>
    <t xml:space="preserve"> 5486 distance=Distance{length=3438, qualit100}, 8397 distance=Distance{length=8507, qualit100}, 0C0C distance=Distance{length=9553, qualit100}, 1B06 distance=Distance{length=12290, qualit100}</t>
  </si>
  <si>
    <t xml:space="preserve"> 5486 distance=Distance{length=3494, qualit100}, 8397 distance=Distance{length=7992, qualit100}, 1B06 distance=Distance{length=11807, qualit100}</t>
  </si>
  <si>
    <t xml:space="preserve"> 5486 distance=Distance{length=3475, qualit100}, 8397 distance=Distance{length=8474, qualit100}, 0C0C distance=Distance{length=9590, qualit100}, 1B06 distance=Distance{length=12309, qualit100}</t>
  </si>
  <si>
    <t xml:space="preserve"> 5486 distance=Distance{length=3518, qualit100}, 8397 distance=Distance{length=8039, qualit100}, 0C0C distance=Distance{length=9895, qualit100}, 1B06 distance=Distance{length=11864, qualit100}</t>
  </si>
  <si>
    <t xml:space="preserve"> 5486 distance=Distance{length=3508, qualit100}, 8397 distance=Distance{length=8451, qualit100}, 0C0C distance=Distance{length=9599, qualit100}, 1B06 distance=Distance{length=12305, qualit100}</t>
  </si>
  <si>
    <t xml:space="preserve"> 5486 distance=Distance{length=3466, qualit100}, 8397 distance=Distance{length=7982, qualit100}, 0C0C distance=Distance{length=9857, qualit100}, 1B06 distance=Distance{length=11911, qualit100}</t>
  </si>
  <si>
    <t xml:space="preserve"> 5486 distance=Distance{length=3311, qualit100}, 8397 distance=Distance{length=8451, qualit100}, 0C0C distance=Distance{length=9595, qualit100}, 1B06 distance=Distance{length=12314, qualit100}</t>
  </si>
  <si>
    <t xml:space="preserve"> 5486 distance=Distance{length=3447, qualit100}, 8397 distance=Distance{length=7987, qualit100}, 1B06 distance=Distance{length=11925, qualit100}</t>
  </si>
  <si>
    <t xml:space="preserve"> 5486 distance=Distance{length=3208, qualit100}, 8397 distance=Distance{length=8446, qualit100}, 0C0C distance=Distance{length=9585, qualit100}, 1B06 distance=Distance{length=12309, qualit100}</t>
  </si>
  <si>
    <t xml:space="preserve"> 5486 distance=Distance{length=2876, qualit100}, 8397 distance=Distance{length=8442, qualit100}, 0C0C distance=Distance{length=9543, qualit100}, 1B06 distance=Distance{length=12290, qualit100}</t>
  </si>
  <si>
    <t xml:space="preserve"> 5486 distance=Distance{length=3489, qualit100}, 8397 distance=Distance{length=8072, qualit100}, 0C0C distance=Distance{length=9839, qualit100}, 1B06 distance=Distance{length=11948, qualit100}</t>
  </si>
  <si>
    <t xml:space="preserve"> 5486 distance=Distance{length=3419, qualit100}, 8397 distance=Distance{length=7964, qualit100}, 0C0C distance=Distance{length=9834, qualit100}, 1B06 distance=Distance{length=11826, qualit100}</t>
  </si>
  <si>
    <t xml:space="preserve"> 5486 distance=Distance{length=3245, qualit100}, 8397 distance=Distance{length=8460, qualit100}, 0C0C distance=Distance{length=9538, qualit100}, 1B06 distance=Distance{length=12380, qualit100}</t>
  </si>
  <si>
    <t xml:space="preserve"> 5486 distance=Distance{length=3508, qualit100}, 8397 distance=Distance{length=7978, qualit100}, 1B06 distance=Distance{length=11864, qualit100}</t>
  </si>
  <si>
    <t xml:space="preserve"> 5486 distance=Distance{length=3217, qualit100}, 8397 distance=Distance{length=8540, qualit100}, 1B06 distance=Distance{length=12319, qualit100}</t>
  </si>
  <si>
    <t xml:space="preserve"> 5486 distance=Distance{length=3358, qualit100}, 8397 distance=Distance{length=8484, qualit100}, 0C0C distance=Distance{length=9599, qualit100}, 1B06 distance=Distance{length=12323, qualit100}</t>
  </si>
  <si>
    <t xml:space="preserve"> 5486 distance=Distance{length=3489, qualit100}, 8397 distance=Distance{length=7982, qualit100}, 0C0C distance=Distance{length=9796, qualit100}, 1B06 distance=Distance{length=11906, qualit100}</t>
  </si>
  <si>
    <t xml:space="preserve"> 5486 distance=Distance{length=3513, qualit100}, 8397 distance=Distance{length=7964, qualit100}, 0C0C distance=Distance{length=9890, qualit100}, 1B06 distance=Distance{length=11911, qualit100}</t>
  </si>
  <si>
    <t xml:space="preserve"> 5486 distance=Distance{length=3241, qualit100}, 8397 distance=Distance{length=8531, qualit100}, 0C0C distance=Distance{length=9538, qualit100}, 1B06 distance=Distance{length=12244, qualit100}</t>
  </si>
  <si>
    <t xml:space="preserve"> 5486 distance=Distance{length=3119, qualit100}, 8397 distance=Distance{length=8039, qualit100}, 1B06 distance=Distance{length=11854, qualit100}</t>
  </si>
  <si>
    <t xml:space="preserve"> 5486 distance=Distance{length=3133, qualit100}, 8397 distance=Distance{length=8470, qualit100}, 0C0C distance=Distance{length=9581, qualit100}, 1B06 distance=Distance{length=12319, qualit100}</t>
  </si>
  <si>
    <t xml:space="preserve"> 5486 distance=Distance{length=3302, qualit100}, 8397 distance=Distance{length=8025, qualit100}, 0C0C distance=Distance{length=9862, qualit100}, 1B06 distance=Distance{length=11840, qualit100}</t>
  </si>
  <si>
    <t xml:space="preserve"> 5486 distance=Distance{length=3185, qualit100}, 8397 distance=Distance{length=8507, qualit100}, 0C0C distance=Distance{length=9501, qualit100}, 1B06 distance=Distance{length=12361, qualit100}</t>
  </si>
  <si>
    <t xml:space="preserve"> 5486 distance=Distance{length=3424, qualit100}, 8397 distance=Distance{length=8011, qualit100}, 0C0C distance=Distance{length=9867, qualit100}, 1B06 distance=Distance{length=11882, qualit100}</t>
  </si>
  <si>
    <t xml:space="preserve"> 5486 distance=Distance{length=3170, qualit100}, 8397 distance=Distance{length=8479, qualit100}, 0C0C distance=Distance{length=9543, qualit100}, 1B06 distance=Distance{length=12319, qualit100}</t>
  </si>
  <si>
    <t xml:space="preserve"> 5486 distance=Distance{length=3560, qualit100}, 8397 distance=Distance{length=7936, qualit100}, 1B06 distance=Distance{length=11878, qualit100}</t>
  </si>
  <si>
    <t xml:space="preserve"> 5486 distance=Distance{length=3185, qualit100}, 8397 distance=Distance{length=8526, qualit100}, 0C0C distance=Distance{length=9628, qualit100}, 1B06 distance=Distance{length=12276, qualit100}</t>
  </si>
  <si>
    <t xml:space="preserve"> 5486 distance=Distance{length=3203, qualit100}, 8397 distance=Distance{length=8526, qualit100}, 0C0C distance=Distance{length=9548, qualit100}, 1B06 distance=Distance{length=12356, qualit100}</t>
  </si>
  <si>
    <t xml:space="preserve"> 5486 distance=Distance{length=3602, qualit100}, 8397 distance=Distance{length=8039, qualit100}, 0C0C distance=Distance{length=9867, qualit100}, 1B06 distance=Distance{length=11925, qualit100}</t>
  </si>
  <si>
    <t xml:space="preserve"> 5486 distance=Distance{length=3602, qualit100}, 8397 distance=Distance{length=8001, qualit100}, 0C0C distance=Distance{length=9876, qualit100}, 1B06 distance=Distance{length=11845, qualit100}</t>
  </si>
  <si>
    <t xml:space="preserve"> 5486 distance=Distance{length=3119, qualit100}, 8397 distance=Distance{length=8460, qualit100}, 1B06 distance=Distance{length=12375, qualit100}</t>
  </si>
  <si>
    <t xml:space="preserve"> 5486 distance=Distance{length=3274, qualit100}, 8397 distance=Distance{length=7997, qualit100}, 1B06 distance=Distance{length=11854, qualit100}</t>
  </si>
  <si>
    <t xml:space="preserve"> 5486 distance=Distance{length=3166, qualit100}, 8397 distance=Distance{length=8521, qualit100}, 0C0C distance=Distance{length=9520, qualit100}, 1B06 distance=Distance{length=12244, qualit100}</t>
  </si>
  <si>
    <t xml:space="preserve"> 5486 distance=Distance{length=3325, qualit100}, 8397 distance=Distance{length=7964, qualit100}, 0C0C distance=Distance{length=9876, qualit100}, 1B06 distance=Distance{length=11868, qualit100}</t>
  </si>
  <si>
    <t xml:space="preserve"> 5486 distance=Distance{length=3199, qualit100}, 8397 distance=Distance{length=8451, qualit100}, 0C0C distance=Distance{length=9585, qualit100}, 1B06 distance=Distance{length=12314, qualit100}</t>
  </si>
  <si>
    <t xml:space="preserve"> 5486 distance=Distance{length=3654, qualit100}, 8397 distance=Distance{length=7997, qualit100}, 0C0C distance=Distance{length=9820, qualit100}, 1B06 distance=Distance{length=11887, qualit100}</t>
  </si>
  <si>
    <t xml:space="preserve"> 5486 distance=Distance{length=3269, qualit100}, 8397 distance=Distance{length=8484, qualit100}, 0C0C distance=Distance{length=9599, qualit100}, 1B06 distance=Distance{length=12300, qualit100}</t>
  </si>
  <si>
    <t xml:space="preserve"> 5486 distance=Distance{length=3503, qualit100}, 8397 distance=Distance{length=7940, qualit100}, 1B06 distance=Distance{length=11915, qualit100}</t>
  </si>
  <si>
    <t xml:space="preserve"> 5486 distance=Distance{length=3217, qualit100}, 8397 distance=Distance{length=8512, qualit100}, 0C0C distance=Distance{length=9548, qualit100}, 1B06 distance=Distance{length=12281, qualit100}</t>
  </si>
  <si>
    <t xml:space="preserve"> 5486 distance=Distance{length=3564, qualit100}, 8397 distance=Distance{length=8020, qualit100}, 0C0C distance=Distance{length=9825, qualit100}, 1B06 distance=Distance{length=11835, qualit100}</t>
  </si>
  <si>
    <t xml:space="preserve"> 5486 distance=Distance{length=3128, qualit100}, 8397 distance=Distance{length=8456, qualit100}, 0C0C distance=Distance{length=9538, qualit100}, 1B06 distance=Distance{length=12328, qualit100}</t>
  </si>
  <si>
    <t xml:space="preserve"> 5486 distance=Distance{length=3527, qualit100}, 8397 distance=Distance{length=7973, qualit100}, 0C0C distance=Distance{length=9843, qualit100}, 1B06 distance=Distance{length=11939, qualit100}</t>
  </si>
  <si>
    <t xml:space="preserve"> 5486 distance=Distance{length=3405, qualit100}, 8397 distance=Distance{length=8488, qualit100}, 0C0C distance=Distance{length=9576, qualit100}, 1B06 distance=Distance{length=12281, qualit100}</t>
  </si>
  <si>
    <t xml:space="preserve"> 5486 distance=Distance{length=3550, qualit100}, 8397 distance=Distance{length=7997, qualit100}, 1B06 distance=Distance{length=11896, qualit100}</t>
  </si>
  <si>
    <t xml:space="preserve"> 5486 distance=Distance{length=3203, qualit100}, 8397 distance=Distance{length=8479, qualit100}, 0C0C distance=Distance{length=9496, qualit100}, 1B06 distance=Distance{length=12309, qualit100}</t>
  </si>
  <si>
    <t xml:space="preserve"> 5486 distance=Distance{length=3489, qualit100}, 8397 distance=Distance{length=7997, qualit100}, 0C0C distance=Distance{length=9839, qualit100}, 1B06 distance=Distance{length=11868, qualit100}</t>
  </si>
  <si>
    <t xml:space="preserve"> 5486 distance=Distance{length=3442, qualit100}, 8397 distance=Distance{length=8474, qualit100}, 0C0C distance=Distance{length=9576, qualit100}, 1B06 distance=Distance{length=12314, qualit100}</t>
  </si>
  <si>
    <t xml:space="preserve"> 5486 distance=Distance{length=3461, qualit100}, 8397 distance=Distance{length=7945, qualit100}, 0C0C distance=Distance{length=9839, qualit100}, 1B06 distance=Distance{length=11854, qualit100}</t>
  </si>
  <si>
    <t xml:space="preserve"> 5486 distance=Distance{length=3283, qualit100}, 8397 distance=Distance{length=8479, qualit100}, 0C0C distance=Distance{length=9576, qualit100}, 1B06 distance=Distance{length=12262, qualit100}</t>
  </si>
  <si>
    <t xml:space="preserve"> 5486 distance=Distance{length=3527, qualit100}, 8397 distance=Distance{length=7968, qualit100}, 1B06 distance=Distance{length=11854, qualit100}</t>
  </si>
  <si>
    <t xml:space="preserve"> 5486 distance=Distance{length=3396, qualit100}, 8397 distance=Distance{length=8559, qualit100}, 0C0C distance=Distance{length=9581, qualit100}, 1B06 distance=Distance{length=12305, qualit100}</t>
  </si>
  <si>
    <t xml:space="preserve"> 5486 distance=Distance{length=3466, qualit100}, 8397 distance=Distance{length=7992, qualit100}, 0C0C distance=Distance{length=9862, qualit100}, 1B06 distance=Distance{length=11906, qualit100}</t>
  </si>
  <si>
    <t xml:space="preserve"> 5486 distance=Distance{length=3485, qualit100}, 8397 distance=Distance{length=8460, qualit100}, 0C0C distance=Distance{length=9585, qualit100}, 1B06 distance=Distance{length=12351, qualit100}</t>
  </si>
  <si>
    <t xml:space="preserve"> 5486 distance=Distance{length=3485, qualit100}, 8397 distance=Distance{length=8001, qualit100}, 0C0C distance=Distance{length=9839, qualit100}, 1B06 distance=Distance{length=11896, qualit100}</t>
  </si>
  <si>
    <t xml:space="preserve"> 5486 distance=Distance{length=3442, qualit100}, 8397 distance=Distance{length=8507, qualit100}, 0C0C distance=Distance{length=9670, qualit100}, 1B06 distance=Distance{length=12253, qualit100}</t>
  </si>
  <si>
    <t xml:space="preserve"> 5486 distance=Distance{length=3522, qualit100}, 8397 distance=Distance{length=8015, qualit100}, 1B06 distance=Distance{length=11896, qualit100}</t>
  </si>
  <si>
    <t xml:space="preserve"> 5486 distance=Distance{length=3236, qualit100}, 8397 distance=Distance{length=8474, qualit100}, 0C0C distance=Distance{length=9693, qualit100}, 1B06 distance=Distance{length=12305, qualit100}</t>
  </si>
  <si>
    <t xml:space="preserve"> 5486 distance=Distance{length=3480, qualit100}, 8397 distance=Distance{length=7978, qualit100}, 0C0C distance=Distance{length=9904, qualit100}, 1B06 distance=Distance{length=11840, qualit100}</t>
  </si>
  <si>
    <t xml:space="preserve"> 5486 distance=Distance{length=3302, qualit100}, 8397 distance=Distance{length=8545, qualit100}, 0C0C distance=Distance{length=9585, qualit100}, 1B06 distance=Distance{length=12211, qualit100}</t>
  </si>
  <si>
    <t xml:space="preserve"> 5486 distance=Distance{length=3447, qualit100}, 8397 distance=Distance{length=7940, qualit100}, 0C0C distance=Distance{length=9853, qualit100}, 1B06 distance=Distance{length=11812, qualit100}</t>
  </si>
  <si>
    <t xml:space="preserve"> 5486 distance=Distance{length=3471, qualit100}, 8397 distance=Distance{length=8502, qualit100}, 0C0C distance=Distance{length=9637, qualit100}, 1B06 distance=Distance{length=12309, qualit100}</t>
  </si>
  <si>
    <t xml:space="preserve"> 5486 distance=Distance{length=3513, qualit100}, 8397 distance=Distance{length=7945, qualit100}, 1B06 distance=Distance{length=11840, qualit100}</t>
  </si>
  <si>
    <t xml:space="preserve"> 5486 distance=Distance{length=2838, qualit100}, 8397 distance=Distance{length=8427, qualit100}, 0C0C distance=Distance{length=9604, qualit100}, 1B06 distance=Distance{length=12347, qualit100}</t>
  </si>
  <si>
    <t xml:space="preserve"> 5486 distance=Distance{length=3208, qualit100}, 8397 distance=Distance{length=8465, qualit100}, 0C0C distance=Distance{length=9571, qualit100}, 1B06 distance=Distance{length=12300, qualit100}</t>
  </si>
  <si>
    <t xml:space="preserve"> 5486 distance=Distance{length=3522, qualit100}, 8397 distance=Distance{length=7936, qualit100}, 0C0C distance=Distance{length=9815, qualit100}, 1B06 distance=Distance{length=11892, qualit100}</t>
  </si>
  <si>
    <t xml:space="preserve"> 5486 distance=Distance{length=3489, qualit100}, 8397 distance=Distance{length=7973, qualit100}, 0C0C distance=Distance{length=9801, qualit100}, 1B06 distance=Distance{length=11854, qualit100}</t>
  </si>
  <si>
    <t xml:space="preserve"> 5486 distance=Distance{length=3292, qualit100}, 8397 distance=Distance{length=8526, qualit100}, 0C0C distance=Distance{length=9637, qualit100}, 1B06 distance=Distance{length=12286, qualit100}</t>
  </si>
  <si>
    <t xml:space="preserve"> 5486 distance=Distance{length=3447, qualit100}, 8397 distance=Distance{length=8053, qualit100}, 1B06 distance=Distance{length=11850, qualit100}</t>
  </si>
  <si>
    <t xml:space="preserve"> 5486 distance=Distance{length=3241, qualit100}, 8397 distance=Distance{length=8479, qualit100}, 0C0C distance=Distance{length=9665, qualit100}, 1B06 distance=Distance{length=12290, qualit100}</t>
  </si>
  <si>
    <t xml:space="preserve"> 5486 distance=Distance{length=3166, qualit100}, 8397 distance=Distance{length=8549, qualit100}, 0C0C distance=Distance{length=9562, qualit100}, 1B06 distance=Distance{length=12290, qualit100}</t>
  </si>
  <si>
    <t xml:space="preserve"> 5486 distance=Distance{length=3560, qualit100}, 8397 distance=Distance{length=7950, qualit100}, 0C0C distance=Distance{length=9853, qualit100}, 1B06 distance=Distance{length=11887, qualit100}</t>
  </si>
  <si>
    <t xml:space="preserve"> 5486 distance=Distance{length=3583, qualit100}, 8397 distance=Distance{length=7973, qualit100}, 0C0C distance=Distance{length=9834, qualit100}, 1B06 distance=Distance{length=11896, qualit100}</t>
  </si>
  <si>
    <t xml:space="preserve"> 5486 distance=Distance{length=3292, qualit100}, 8397 distance=Distance{length=8385, qualit100}, 0C0C distance=Distance{length=9623, qualit100}, 1B06 distance=Distance{length=12295, qualit100}</t>
  </si>
  <si>
    <t xml:space="preserve"> 5486 distance=Distance{length=3579, qualit100}, 8397 distance=Distance{length=7978, qualit100}, 1B06 distance=Distance{length=11854, qualit100}</t>
  </si>
  <si>
    <t xml:space="preserve"> 5486 distance=Distance{length=3236, qualit100}, 8397 distance=Distance{length=8423, qualit100}, 0C0C distance=Distance{length=9538, qualit100}, 1B06 distance=Distance{length=12333, qualit100}</t>
  </si>
  <si>
    <t xml:space="preserve"> 5486 distance=Distance{length=3231, qualit100}, 8397 distance=Distance{length=8442, qualit100}, 0C0C distance=Distance{length=9609, qualit100}, 1B06 distance=Distance{length=12309, qualit100}</t>
  </si>
  <si>
    <t xml:space="preserve"> 5486 distance=Distance{length=3588, qualit100}, 8397 distance=Distance{length=7945, qualit100}, 0C0C distance=Distance{length=9853, qualit100}, 1B06 distance=Distance{length=11854, qualit100}</t>
  </si>
  <si>
    <t xml:space="preserve"> 5486 distance=Distance{length=3583, qualit100}, 8397 distance=Distance{length=8053, qualit100}, 0C0C distance=Distance{length=9848, qualit100}, 1B06 distance=Distance{length=11943, qualit100}</t>
  </si>
  <si>
    <t xml:space="preserve"> 5486 distance=Distance{length=3283, qualit100}, 8397 distance=Distance{length=8437, qualit100}, 0C0C distance=Distance{length=9642, qualit100}, 1B06 distance=Distance{length=12295, qualit100}</t>
  </si>
  <si>
    <t xml:space="preserve"> 5486 distance=Distance{length=3574, qualit100}, 8397 distance=Distance{length=8020, qualit100}, 1B06 distance=Distance{length=11887, qualit100}</t>
  </si>
  <si>
    <t xml:space="preserve"> 5486 distance=Distance{length=3325, qualit100}, 8397 distance=Distance{length=8418, qualit100}, 0C0C distance=Distance{length=9604, qualit100}, 1B06 distance=Distance{length=12276, qualit100}</t>
  </si>
  <si>
    <t xml:space="preserve"> 5486 distance=Distance{length=3260, qualit100}, 8397 distance=Distance{length=8484, qualit100}, 0C0C distance=Distance{length=9524, qualit100}, 1B06 distance=Distance{length=12281, qualit100}</t>
  </si>
  <si>
    <t xml:space="preserve"> 5486 distance=Distance{length=3602, qualit100}, 8397 distance=Distance{length=7978, qualit100}, 0C0C distance=Distance{length=9782, qualit100}, 1B06 distance=Distance{length=11887, qualit100}</t>
  </si>
  <si>
    <t xml:space="preserve"> 5486 distance=Distance{length=3593, qualit100}, 8397 distance=Distance{length=7987, qualit100}, 0C0C distance=Distance{length=9857, qualit100}, 1B06 distance=Distance{length=11892, qualit100}</t>
  </si>
  <si>
    <t xml:space="preserve"> 5486 distance=Distance{length=3264, qualit100}, 8397 distance=Distance{length=8502, qualit100}, 1B06 distance=Distance{length=12276, qualit100}</t>
  </si>
  <si>
    <t xml:space="preserve"> 5486 distance=Distance{length=3574, qualit100}, 8397 distance=Distance{length=8011, qualit100}, 1B06 distance=Distance{length=11906, qualit100}</t>
  </si>
  <si>
    <t xml:space="preserve"> 5486 distance=Distance{length=3227, qualit100}, 8397 distance=Distance{length=8592, qualit100}, 0C0C distance=Distance{length=9613, qualit100}, 1B06 distance=Distance{length=12347, qualit100}</t>
  </si>
  <si>
    <t xml:space="preserve"> 5486 distance=Distance{length=3250, qualit100}, 8397 distance=Distance{length=8484, qualit100}, 0C0C distance=Distance{length=9613, qualit100}, 1B06 distance=Distance{length=12361, qualit100}</t>
  </si>
  <si>
    <t xml:space="preserve"> 5486 distance=Distance{length=3550, qualit100}, 8397 distance=Distance{length=7959, qualit100}, 0C0C distance=Distance{length=9801, qualit100}, 1B06 distance=Distance{length=11854, qualit100}</t>
  </si>
  <si>
    <t xml:space="preserve"> 5486 distance=Distance{length=3536, qualit100}, 8397 distance=Distance{length=8006, qualit100}, 0C0C distance=Distance{length=9815, qualit100}, 1B06 distance=Distance{length=11925, qualit100}</t>
  </si>
  <si>
    <t xml:space="preserve"> 5486 distance=Distance{length=3222, qualit100}, 8397 distance=Distance{length=8526, qualit100}, 0C0C distance=Distance{length=9534, qualit100}, 1B06 distance=Distance{length=12286, qualit100}</t>
  </si>
  <si>
    <t xml:space="preserve"> 5486 distance=Distance{length=3518, qualit100}, 8397 distance=Distance{length=8020, qualit100}, 1B06 distance=Distance{length=11887, qualit100}</t>
  </si>
  <si>
    <t xml:space="preserve"> 5486 distance=Distance{length=3250, qualit100}, 8397 distance=Distance{length=8526, qualit100}, 0C0C distance=Distance{length=9665, qualit100}, 1B06 distance=Distance{length=12248, qualit100}</t>
  </si>
  <si>
    <t xml:space="preserve"> 5486 distance=Distance{length=3532, qualit100}, 8397 distance=Distance{length=7973, qualit100}, 0C0C distance=Distance{length=9843, qualit100}, 1B06 distance=Distance{length=11854, qualit100}</t>
  </si>
  <si>
    <t xml:space="preserve"> 5486 distance=Distance{length=3241, qualit100}, 8397 distance=Distance{length=8493, qualit100}, 0C0C distance=Distance{length=9632, qualit100}, 1B06 distance=Distance{length=12309, qualit100}</t>
  </si>
  <si>
    <t xml:space="preserve"> 5486 distance=Distance{length=3579, qualit100}, 8397 distance=Distance{length=7973, qualit100}, 0C0C distance=Distance{length=9886, qualit100}, 1B06 distance=Distance{length=11887, qualit100}</t>
  </si>
  <si>
    <t xml:space="preserve"> 5486 distance=Distance{length=3189, qualit100}, 8397 distance=Distance{length=8488, qualit100}, 0C0C distance=Distance{length=9628, qualit100}, 1B06 distance=Distance{length=12314, qualit100}</t>
  </si>
  <si>
    <t xml:space="preserve"> 5486 distance=Distance{length=3560, qualit100}, 8397 distance=Distance{length=7945, qualit100}, 1B06 distance=Distance{length=11901, qualit100}</t>
  </si>
  <si>
    <t xml:space="preserve"> 5486 distance=Distance{length=3199, qualit100}, 8397 distance=Distance{length=8521, qualit100}, 0C0C distance=Distance{length=9670, qualit100}, 1B06 distance=Distance{length=12342, qualit100}</t>
  </si>
  <si>
    <t xml:space="preserve"> 5486 distance=Distance{length=3213, qualit100}, 8397 distance=Distance{length=8498, qualit100}, 0C0C distance=Distance{length=9637, qualit100}, 1B06 distance=Distance{length=12337, qualit100}</t>
  </si>
  <si>
    <t xml:space="preserve"> 5486 distance=Distance{length=3564, qualit100}, 8397 distance=Distance{length=7978, qualit100}, 0C0C distance=Distance{length=9862, qualit100}, 1B06 distance=Distance{length=11911, qualit100}</t>
  </si>
  <si>
    <t xml:space="preserve"> 5486 distance=Distance{length=3621, qualit100}, 8397 distance=Distance{length=8048, qualit100}, 0C0C distance=Distance{length=9867, qualit100}, 1B06 distance=Distance{length=11854, qualit100}</t>
  </si>
  <si>
    <t xml:space="preserve"> 5486 distance=Distance{length=3170, qualit100}, 8397 distance=Distance{length=8446, qualit100}, 0C0C distance=Distance{length=9642, qualit100}, 1B06 distance=Distance{length=12290, qualit100}</t>
  </si>
  <si>
    <t xml:space="preserve"> 5486 distance=Distance{length=3569, qualit100}, 8397 distance=Distance{length=7912, qualit100}, 1B06 distance=Distance{length=11873, qualit100}</t>
  </si>
  <si>
    <t xml:space="preserve"> 5486 distance=Distance{length=3119, qualit100}, 8397 distance=Distance{length=8357, qualit100}, 0C0C distance=Distance{length=9590, qualit100}, 1B06 distance=Distance{length=12192, qualit100}</t>
  </si>
  <si>
    <t xml:space="preserve"> 5486 distance=Distance{length=3100, qualit100}, 8397 distance=Distance{length=8498, qualit100}, 0C0C distance=Distance{length=9571, qualit100}, 1B06 distance=Distance{length=12300, qualit100}</t>
  </si>
  <si>
    <t xml:space="preserve"> 5486 distance=Distance{length=3546, qualit100}, 8397 distance=Distance{length=7997, qualit100}, 0C0C distance=Distance{length=9895, qualit100}, 1B06 distance=Distance{length=11911, qualit100}</t>
  </si>
  <si>
    <t xml:space="preserve"> 5486 distance=Distance{length=3536, qualit100}, 8397 distance=Distance{length=8006, qualit100}, 0C0C distance=Distance{length=9825, qualit100}, 1B06 distance=Distance{length=11845, qualit100}</t>
  </si>
  <si>
    <t xml:space="preserve"> 5486 distance=Distance{length=3128, qualit100}, 8397 distance=Distance{length=8437, qualit100}, 0C0C distance=Distance{length=9590, qualit100}, 1B06 distance=Distance{length=12258, qualit100}</t>
  </si>
  <si>
    <t xml:space="preserve"> 5486 distance=Distance{length=3541, qualit100}, 8397 distance=Distance{length=7978, qualit100}, 1B06 distance=Distance{length=11817, qualit100}</t>
  </si>
  <si>
    <t xml:space="preserve"> 5486 distance=Distance{length=3119, qualit100}, 8397 distance=Distance{length=8493, qualit100}, 0C0C distance=Distance{length=9628, qualit100}, 1B06 distance=Distance{length=12319, qualit100}</t>
  </si>
  <si>
    <t xml:space="preserve"> 5486 distance=Distance{length=3503, qualit100}, 8397 distance=Distance{length=7997, qualit100}, 0C0C distance=Distance{length=9862, qualit100}, 1B06 distance=Distance{length=11887, qualit100}</t>
  </si>
  <si>
    <t xml:space="preserve"> 5486 distance=Distance{length=3156, qualit100}, 8397 distance=Distance{length=8488, qualit100}, 0C0C distance=Distance{length=9576, qualit100}, 1B06 distance=Distance{length=12370, qualit100}</t>
  </si>
  <si>
    <t xml:space="preserve"> 5486 distance=Distance{length=3499, qualit100}, 8397 distance=Distance{length=7992, qualit100}, 0C0C distance=Distance{length=9886, qualit100}, 1B06 distance=Distance{length=11878, qualit100}</t>
  </si>
  <si>
    <t xml:space="preserve"> 5486 distance=Distance{length=3180, qualit100}, 8397 distance=Distance{length=8474, qualit100}, 0C0C distance=Distance{length=9604, qualit100}, 1B06 distance=Distance{length=12300, qualit100}</t>
  </si>
  <si>
    <t xml:space="preserve"> 5486 distance=Distance{length=3499, qualit100}, 8397 distance=Distance{length=8025, qualit100}, 1B06 distance=Distance{length=11868, qualit100}</t>
  </si>
  <si>
    <t xml:space="preserve"> 5486 distance=Distance{length=3194, qualit100}, 8397 distance=Distance{length=8517, qualit100}, 0C0C distance=Distance{length=9585, qualit100}, 1B06 distance=Distance{length=12272, qualit100}</t>
  </si>
  <si>
    <t xml:space="preserve"> 5486 distance=Distance{length=3503, qualit100}, 8397 distance=Distance{length=7964, qualit100}, 0C0C distance=Distance{length=9825, qualit100}, 1B06 distance=Distance{length=11854, qualit100}</t>
  </si>
  <si>
    <t xml:space="preserve"> 5486 distance=Distance{length=3170, qualit100}, 8397 distance=Distance{length=8507, qualit100}, 0C0C distance=Distance{length=9581, qualit100}, 1B06 distance=Distance{length=12328, qualit100}</t>
  </si>
  <si>
    <t xml:space="preserve"> 5486 distance=Distance{length=3602, qualit100}, 8397 distance=Distance{length=8029, qualit100}, 0C0C distance=Distance{length=9825, qualit100}, 1B06 distance=Distance{length=11826, qualit100}</t>
  </si>
  <si>
    <t xml:space="preserve"> 5486 distance=Distance{length=3175, qualit100}, 8397 distance=Distance{length=8399, qualit100}, 0C0C distance=Distance{length=9613, qualit100}, 1B06 distance=Distance{length=12309, qualit100}</t>
  </si>
  <si>
    <t xml:space="preserve"> 5486 distance=Distance{length=3654, qualit100}, 8397 distance=Distance{length=7992, qualit100}, 1B06 distance=Distance{length=11920, qualit100}</t>
  </si>
  <si>
    <t xml:space="preserve"> 5486 distance=Distance{length=3194, qualit100}, 8397 distance=Distance{length=8521, qualit100}, 0C0C distance=Distance{length=9567, qualit100}, 1B06 distance=Distance{length=12276, qualit100}</t>
  </si>
  <si>
    <t xml:space="preserve"> 5486 distance=Distance{length=3133, qualit100}, 8397 distance=Distance{length=8512, qualit100}, 0C0C distance=Distance{length=9590, qualit100}, 1B06 distance=Distance{length=12319, qualit100}</t>
  </si>
  <si>
    <t xml:space="preserve"> 5486 distance=Distance{length=3668, qualit100}, 8397 distance=Distance{length=7997, qualit100}, 0C0C distance=Distance{length=9881, qualit100}, 1B06 distance=Distance{length=11925, qualit100}</t>
  </si>
  <si>
    <t xml:space="preserve"> 5486 distance=Distance{length=3616, qualit100}, 8397 distance=Distance{length=7954, qualit100}, 0C0C distance=Distance{length=9867, qualit100}, 1B06 distance=Distance{length=11854, qualit100}</t>
  </si>
  <si>
    <t xml:space="preserve"> 5486 distance=Distance{length=3185, qualit100}, 8397 distance=Distance{length=9449, qualit100}, 0C0C distance=Distance{length=9496, qualit100}, 1B06 distance=Distance{length=12272, qualit100}</t>
  </si>
  <si>
    <t xml:space="preserve"> 5486 distance=Distance{length=3625, qualit100}, 8397 distance=Distance{length=7992, qualit100}, 1B06 distance=Distance{length=11934, qualit100}</t>
  </si>
  <si>
    <t xml:space="preserve"> 5486 distance=Distance{length=3166, qualit100}, 8397 distance=Distance{length=10410, qualit100}, 0C0C distance=Distance{length=9599, qualit100}, 1B06 distance=Distance{length=12267, qualit100}</t>
  </si>
  <si>
    <t xml:space="preserve"> 5486 distance=Distance{length=3269, qualit100}, 8397 distance=Distance{length=10391, qualit100}, 0C0C distance=Distance{length=9670, qualit100}, 1B06 distance=Distance{length=12328, qualit100}</t>
  </si>
  <si>
    <t xml:space="preserve"> 5486 distance=Distance{length=3574, qualit100}, 8397 distance=Distance{length=7978, qualit100}, 0C0C distance=Distance{length=9871, qualit100}, 1B06 distance=Distance{length=11953, qualit100}</t>
  </si>
  <si>
    <t xml:space="preserve"> 5486 distance=Distance{length=3569, qualit100}, 8397 distance=Distance{length=7982, qualit100}, 0C0C distance=Distance{length=9829, qualit100}, 1B06 distance=Distance{length=11864, qualit100}</t>
  </si>
  <si>
    <t xml:space="preserve"> 5486 distance=Distance{length=3283, qualit100}, 8397 distance=Distance{length=8563, qualit100}, 0C0C distance=Distance{length=9529, qualit100}, 1B06 distance=Distance{length=12267, qualit100}</t>
  </si>
  <si>
    <t xml:space="preserve"> 5486 distance=Distance{length=3466, qualit100}, 8397 distance=Distance{length=7992, qualit100}, 1B06 distance=Distance{length=11896, qualit100}</t>
  </si>
  <si>
    <t xml:space="preserve"> 5486 distance=Distance{length=3222, qualit100}, 8397 distance=Distance{length=8460, qualit100}, 0C0C distance=Distance{length=9632, qualit100}, 1B06 distance=Distance{length=12398, qualit100}</t>
  </si>
  <si>
    <t xml:space="preserve"> 5486 distance=Distance{length=3152, qualit100}, 8397 distance=Distance{length=8039, qualit100}, 0C0C distance=Distance{length=9843, qualit100}, 1B06 distance=Distance{length=11873, qualit100}</t>
  </si>
  <si>
    <t xml:space="preserve"> 5486 distance=Distance{length=3185, qualit100}, 8397 distance=Distance{length=8479, qualit100}, 0C0C distance=Distance{length=9534, qualit100}, 1B06 distance=Distance{length=12375, qualit100}</t>
  </si>
  <si>
    <t xml:space="preserve"> 5486 distance=Distance{length=3049, qualit100}, 8397 distance=Distance{length=7968, qualit100}, 0C0C distance=Distance{length=9862, qualit100}, 1B06 distance=Distance{length=11845, qualit100}</t>
  </si>
  <si>
    <t xml:space="preserve"> 5486 distance=Distance{length=3138, qualit100}, 8397 distance=Distance{length=8512, qualit100}, 0C0C distance=Distance{length=9604, qualit100}, 1B06 distance=Distance{length=12370, qualit100}</t>
  </si>
  <si>
    <t xml:space="preserve"> 5486 distance=Distance{length=3040, qualit100}, 8397 distance=Distance{length=8058, qualit100}, 1B06 distance=Distance{length=11934, qualit100}</t>
  </si>
  <si>
    <t xml:space="preserve"> 5486 distance=Distance{length=3128, qualit100}, 8397 distance=Distance{length=8493, qualit100}, 0C0C distance=Distance{length=9543, qualit100}, 1B06 distance=Distance{length=12267, qualit100}</t>
  </si>
  <si>
    <t xml:space="preserve"> 5486 distance=Distance{length=3073, qualit100}, 8397 distance=Distance{length=8025, qualit100}, 0C0C distance=Distance{length=9909, qualit100}, 1B06 distance=Distance{length=11835, qualit100}</t>
  </si>
  <si>
    <t xml:space="preserve"> 5486 distance=Distance{length=3180, qualit100}, 8397 distance=Distance{length=8437, qualit100}, 0C0C distance=Distance{length=9520, qualit100}, 1B06 distance=Distance{length=12347, qualit100}</t>
  </si>
  <si>
    <t xml:space="preserve"> 5486 distance=Distance{length=3133, qualit100}, 8397 distance=Distance{length=7982, qualit100}, 0C0C distance=Distance{length=9871, qualit100}, 1B06 distance=Distance{length=11906, qualit100}</t>
  </si>
  <si>
    <t xml:space="preserve"> 5486 distance=Distance{length=3096, qualit100}, 8397 distance=Distance{length=8540, qualit100}, 0C0C distance=Distance{length=9557, qualit100}, 1B06 distance=Distance{length=12328, qualit100}</t>
  </si>
  <si>
    <t xml:space="preserve"> 5486 distance=Distance{length=3302, qualit100}, 8397 distance=Distance{length=8029, qualit100}, 1B06 distance=Distance{length=11835, qualit100}</t>
  </si>
  <si>
    <t xml:space="preserve"> 5486 distance=Distance{length=3180, qualit100}, 8397 distance=Distance{length=8479, qualit100}, 0C0C distance=Distance{length=9571, qualit100}, 1B06 distance=Distance{length=12365, qualit100}</t>
  </si>
  <si>
    <t xml:space="preserve"> 5486 distance=Distance{length=3344, qualit100}, 8397 distance=Distance{length=7959, qualit100}, 0C0C distance=Distance{length=9839, qualit100}, 1B06 distance=Distance{length=11911, qualit100}</t>
  </si>
  <si>
    <t xml:space="preserve"> 5486 distance=Distance{length=3124, qualit100}, 8397 distance=Distance{length=8507, qualit100}, 0C0C distance=Distance{length=9609, qualit100}, 1B06 distance=Distance{length=12276, qualit100}</t>
  </si>
  <si>
    <t xml:space="preserve"> 5486 distance=Distance{length=3414, qualit100}, 8397 distance=Distance{length=7982, qualit100}, 0C0C distance=Distance{length=9862, qualit100}, 1B06 distance=Distance{length=11831, qualit100}</t>
  </si>
  <si>
    <t xml:space="preserve"> 5486 distance=Distance{length=3241, qualit100}, 8397 distance=Distance{length=8474, qualit100}, 0C0C distance=Distance{length=9585, qualit100}, 1B06 distance=Distance{length=12281, qualit100}</t>
  </si>
  <si>
    <t xml:space="preserve"> 5486 distance=Distance{length=3396, qualit100}, 8397 distance=Distance{length=8011, qualit100}, 1B06 distance=Distance{length=11943, qualit100}</t>
  </si>
  <si>
    <t xml:space="preserve"> 5486 distance=Distance{length=3101, qualit100}, 8397 distance=Distance{length=8446, qualit100}, 0C0C distance=Distance{length=9585, qualit100}, 1B06 distance=Distance{length=12333, qualit100}</t>
  </si>
  <si>
    <t xml:space="preserve"> 5486 distance=Distance{length=3068, qualit100}, 8397 distance=Distance{length=8512, qualit100}, 0C0C distance=Distance{length=9604, qualit100}, 1B06 distance=Distance{length=12333, qualit100}</t>
  </si>
  <si>
    <t xml:space="preserve"> 5486 distance=Distance{length=3424, qualit100}, 8397 distance=Distance{length=7945, qualit100}, 0C0C distance=Distance{length=9820, qualit100}, 1B06 distance=Distance{length=11873, qualit100}</t>
  </si>
  <si>
    <t xml:space="preserve"> 5486 distance=Distance{length=3485, qualit100}, 8397 distance=Distance{length=7997, qualit100}, 0C0C distance=Distance{length=9796, qualit100}, 1B06 distance=Distance{length=11920, qualit100}</t>
  </si>
  <si>
    <t xml:space="preserve"> 5486 distance=Distance{length=3245, qualit100}, 8397 distance=Distance{length=8502, qualit100}, 0C0C distance=Distance{length=9623, qualit100}, 1B06 distance=Distance{length=12305, qualit100}</t>
  </si>
  <si>
    <t xml:space="preserve"> 5486 distance=Distance{length=3489, qualit100}, 8397 distance=Distance{length=7968, qualit100}, 1B06 distance=Distance{length=11943, qualit100}</t>
  </si>
  <si>
    <t xml:space="preserve"> 5486 distance=Distance{length=3161, qualit100}, 8397 distance=Distance{length=8465, qualit100}, 0C0C distance=Distance{length=9581, qualit100}, 1B06 distance=Distance{length=12281, qualit100}</t>
  </si>
  <si>
    <t xml:space="preserve"> 5486 distance=Distance{length=3508, qualit100}, 8397 distance=Distance{length=7959, qualit100}, 0C0C distance=Distance{length=9825, qualit100}, 1B06 distance=Distance{length=11962, qualit100}</t>
  </si>
  <si>
    <t xml:space="preserve"> 5486 distance=Distance{length=3222, qualit100}, 8397 distance=Distance{length=8554, qualit100}, 0C0C distance=Distance{length=9628, qualit100}, 1B06 distance=Distance{length=12319, qualit100}</t>
  </si>
  <si>
    <t xml:space="preserve"> 5486 distance=Distance{length=3475, qualit100}, 8397 distance=Distance{length=7997, qualit100}, 0C0C distance=Distance{length=9909, qualit100}, 1B06 distance=Distance{length=11920, qualit100}</t>
  </si>
  <si>
    <t xml:space="preserve"> 5486 distance=Distance{length=3213, qualit100}, 8397 distance=Distance{length=8427, qualit100}, 0C0C distance=Distance{length=9576, qualit100}, 1B06 distance=Distance{length=12295, qualit100}</t>
  </si>
  <si>
    <t xml:space="preserve"> 5486 distance=Distance{length=3522, qualit100}, 8397 distance=Distance{length=7950, qualit100}, 1B06 distance=Distance{length=11967, qualit100}</t>
  </si>
  <si>
    <t xml:space="preserve"> 5486 distance=Distance{length=3264, qualit100}, 8397 distance=Distance{length=8531, qualit100}, 0C0C distance=Distance{length=9609, qualit100}, 1B06 distance=Distance{length=12323, qualit100}</t>
  </si>
  <si>
    <t xml:space="preserve"> 5486 distance=Distance{length=3494, qualit100}, 8397 distance=Distance{length=7987, qualit100}, 0C0C distance=Distance{length=9843, qualit100}, 1B06 distance=Distance{length=11868, qualit100}</t>
  </si>
  <si>
    <t xml:space="preserve"> 5486 distance=Distance{length=3203, qualit100}, 8397 distance=Distance{length=8488, qualit100}, 0C0C distance=Distance{length=9553, qualit100}, 1B06 distance=Distance{length=12276, qualit100}</t>
  </si>
  <si>
    <t xml:space="preserve"> 5486 distance=Distance{length=3499, qualit100}, 8397 distance=Distance{length=8011, qualit100}, 0C0C distance=Distance{length=9904, qualit100}, 1B06 distance=Distance{length=11882, qualit100}</t>
  </si>
  <si>
    <t xml:space="preserve"> 5486 distance=Distance{length=3203, qualit100}, 8397 distance=Distance{length=8488, qualit100}, 0C0C distance=Distance{length=9632, qualit100}, 1B06 distance=Distance{length=12342, qualit100}</t>
  </si>
  <si>
    <t xml:space="preserve"> 5486 distance=Distance{length=3485, qualit100}, 8397 distance=Distance{length=8034, qualit100}, 1B06 distance=Distance{length=11882, qualit100}</t>
  </si>
  <si>
    <t xml:space="preserve"> 5486 distance=Distance{length=3274, qualit100}, 8397 distance=Distance{length=8488, qualit100}, 0C0C distance=Distance{length=9590, qualit100}, 1B06 distance=Distance{length=12319, qualit100}</t>
  </si>
  <si>
    <t xml:space="preserve"> 5486 distance=Distance{length=3316, qualit100}, 8397 distance=Distance{length=8484, qualit100}, 0C0C distance=Distance{length=9599, qualit100}, 1B06 distance=Distance{length=12351, qualit100}</t>
  </si>
  <si>
    <t xml:space="preserve"> 5486 distance=Distance{length=3457, qualit100}, 8397 distance=Distance{length=7973, qualit100}, 0C0C distance=Distance{length=9909, qualit100}, 1B06 distance=Distance{length=11972, qualit100}</t>
  </si>
  <si>
    <t xml:space="preserve"> 5486 distance=Distance{length=3461, qualit100}, 8397 distance=Distance{length=7992, qualit100}, 0C0C distance=Distance{length=9890, qualit100}, 1B06 distance=Distance{length=11911, qualit100}</t>
  </si>
  <si>
    <t xml:space="preserve"> 5486 distance=Distance{length=3335, qualit100}, 8397 distance=Distance{length=8502, qualit100}, 0C0C distance=Distance{length=9543, qualit100}, 1B06 distance=Distance{length=12314, qualit100}</t>
  </si>
  <si>
    <t xml:space="preserve"> 5486 distance=Distance{length=3433, qualit100}, 8397 distance=Distance{length=7907, qualit100}, 1B06 distance=Distance{length=11859, qualit100}</t>
  </si>
  <si>
    <t xml:space="preserve"> 5486 distance=Distance{length=3245, qualit100}, 0C0C distance=Distance{length=9520, qualit100}, 1B06 distance=Distance{length=12342, qualit100}</t>
  </si>
  <si>
    <t xml:space="preserve"> 5486 distance=Distance{length=3442, qualit100}, 8397 distance=Distance{length=7968, qualit100}, 0C0C distance=Distance{length=9871, qualit100}, 1B06 distance=Distance{length=11873, qualit100}</t>
  </si>
  <si>
    <t xml:space="preserve"> 5486 distance=Distance{length=3311, qualit100}, 8397 distance=Distance{length=8493, qualit100}, 0C0C distance=Distance{length=9562, qualit100}, 1B06 distance=Distance{length=12361, qualit100}</t>
  </si>
  <si>
    <t xml:space="preserve"> 5486 distance=Distance{length=3442, qualit100}, 8397 distance=Distance{length=7950, qualit100}, 0C0C distance=Distance{length=9857, qualit100}, 1B06 distance=Distance{length=11896, qualit100}</t>
  </si>
  <si>
    <t xml:space="preserve"> 5486 distance=Distance{length=3339, qualit100}, 8397 distance=Distance{length=8531, qualit100}, 0C0C distance=Distance{length=9618, qualit100}, 1B06 distance=Distance{length=12356, qualit100}</t>
  </si>
  <si>
    <t xml:space="preserve"> 5486 distance=Distance{length=3471, qualit100}, 8397 distance=Distance{length=8029, qualit100}, 1B06 distance=Distance{length=11906, qualit100}</t>
  </si>
  <si>
    <t xml:space="preserve"> 5486 distance=Distance{length=3278, qualit100}, 8397 distance=Distance{length=8446, qualit100}, 0C0C distance=Distance{length=9609, qualit100}, 1B06 distance=Distance{length=12295, qualit100}</t>
  </si>
  <si>
    <t xml:space="preserve"> 5486 distance=Distance{length=3400, qualit100}, 8397 distance=Distance{length=7982, qualit100}, 0C0C distance=Distance{length=9820, qualit100}, 1B06 distance=Distance{length=11859, qualit100}</t>
  </si>
  <si>
    <t xml:space="preserve"> 5486 distance=Distance{length=3241, qualit100}, 8397 distance=Distance{length=8456, qualit100}, 0C0C distance=Distance{length=9651, qualit100}, 1B06 distance=Distance{length=12267, qualit100}</t>
  </si>
  <si>
    <t xml:space="preserve"> 5486 distance=Distance{length=3489, qualit100}, 8397 distance=Distance{length=8039, qualit100}, 0C0C distance=Distance{length=9862, qualit100}, 1B06 distance=Distance{length=11887, qualit100}</t>
  </si>
  <si>
    <t xml:space="preserve"> 5486 distance=Distance{length=3260, qualit100}, 8397 distance=Distance{length=8456, qualit100}, 0C0C distance=Distance{length=9609, qualit100}, 1B06 distance=Distance{length=12314, qualit100}</t>
  </si>
  <si>
    <t xml:space="preserve"> 5486 distance=Distance{length=3489, qualit100}, 8397 distance=Distance{length=7987, qualit100}, 1B06 distance=Distance{length=11882, qualit100}</t>
  </si>
  <si>
    <t xml:space="preserve"> 5486 distance=Distance{length=3278, qualit100}, 8397 distance=Distance{length=8479, qualit100}, 0C0C distance=Distance{length=9553, qualit100}, 1B06 distance=Distance{length=12380, qualit100}</t>
  </si>
  <si>
    <t xml:space="preserve"> 5486 distance=Distance{length=3457, qualit100}, 8397 distance=Distance{length=8058, qualit100}, 0C0C distance=Distance{length=9904, qualit100}, 1B06 distance=Distance{length=11901, qualit100}</t>
  </si>
  <si>
    <t xml:space="preserve"> 5486 distance=Distance{length=3349, qualit100}, 8397 distance=Distance{length=8488, qualit100}, 0C0C distance=Distance{length=9501, qualit100}, 1B06 distance=Distance{length=12426, qualit100}</t>
  </si>
  <si>
    <t xml:space="preserve"> 5486 distance=Distance{length=3503, qualit100}, 8397 distance=Distance{length=8015, qualit100}, 0C0C distance=Distance{length=9825, qualit100}, 1B06 distance=Distance{length=11845, qualit100}</t>
  </si>
  <si>
    <t xml:space="preserve"> 5486 distance=Distance{length=3344, qualit100}, 8397 distance=Distance{length=8371, qualit100}, 0C0C distance=Distance{length=9553, qualit100}, 1B06 distance=Distance{length=12398, qualit100}</t>
  </si>
  <si>
    <t xml:space="preserve"> 5486 distance=Distance{length=3508, qualit100}, 8397 distance=Distance{length=7978, qualit100}, 1B06 distance=Distance{length=11892, qualit100}</t>
  </si>
  <si>
    <t xml:space="preserve"> 5486 distance=Distance{length=3087, qualit100}, 8397 distance=Distance{length=10190, qualit100}, 0C0C distance=Distance{length=9576, qualit100}, 1B06 distance=Distance{length=12286, qualit100}</t>
  </si>
  <si>
    <t xml:space="preserve"> 5486 distance=Distance{length=3156, qualit100}, 8397 distance=Distance{length=10144, qualit100}, 0C0C distance=Distance{length=9581, qualit100}, 1B06 distance=Distance{length=12286, qualit100}</t>
  </si>
  <si>
    <t xml:space="preserve"> 5486 distance=Distance{length=3574, qualit100}, 8397 distance=Distance{length=7936, qualit100}, 0C0C distance=Distance{length=9886, qualit100}, 1B06 distance=Distance{length=11967, qualit100}</t>
  </si>
  <si>
    <t xml:space="preserve"> 5486 distance=Distance{length=3588, qualit100}, 8397 distance=Distance{length=7997, qualit100}, 0C0C distance=Distance{length=9867, qualit100}, 1B06 distance=Distance{length=11854, qualit100}</t>
  </si>
  <si>
    <t xml:space="preserve"> 5486 distance=Distance{length=3142, qualit100}, 8397 distance=Distance{length=10153, qualit100}, 0C0C distance=Distance{length=9562, qualit100}, 1B06 distance=Distance{length=12333, qualit100}</t>
  </si>
  <si>
    <t xml:space="preserve"> 5486 distance=Distance{length=3668, qualit100}, 8397 distance=Distance{length=8020, qualit100}, 1B06 distance=Distance{length=11896, qualit100}</t>
  </si>
  <si>
    <t xml:space="preserve"> 5486 distance=Distance{length=3306, qualit100}, 8397 distance=Distance{length=8343, qualit100}, 0C0C distance=Distance{length=9548, qualit100}, 1B06 distance=Distance{length=12323, qualit100}</t>
  </si>
  <si>
    <t xml:space="preserve"> 5486 distance=Distance{length=3180, qualit100}, 8397 distance=Distance{length=8484, qualit100}, 0C0C distance=Distance{length=9581, qualit100}, 1B06 distance=Distance{length=12333, qualit100}</t>
  </si>
  <si>
    <t xml:space="preserve"> 5486 distance=Distance{length=3705, qualit100}, 8397 distance=Distance{length=7954, qualit100}, 0C0C distance=Distance{length=9815, qualit100}, 1B06 distance=Distance{length=11953, qualit100}</t>
  </si>
  <si>
    <t xml:space="preserve"> 5486 distance=Distance{length=3424, qualit100}, 8397 distance=Distance{length=8034, qualit100}, 0C0C distance=Distance{length=9890, qualit100}, 1B06 distance=Distance{length=11850, qualit100}</t>
  </si>
  <si>
    <t xml:space="preserve"> 5486 distance=Distance{length=3335, qualit100}, 8397 distance=Distance{length=8526, qualit100}, 0C0C distance=Distance{length=9609, qualit100}, 1B06 distance=Distance{length=12319, qualit100}</t>
  </si>
  <si>
    <t xml:space="preserve"> 5486 distance=Distance{length=3049, qualit100}, 8397 distance=Distance{length=7997, qualit100}, 1B06 distance=Distance{length=11868, qualit100}</t>
  </si>
  <si>
    <t xml:space="preserve"> 5486 distance=Distance{length=3217, qualit100}, 8397 distance=Distance{length=8479, qualit100}, 0C0C distance=Distance{length=9618, qualit100}, 1B06 distance=Distance{length=12295, qualit100}</t>
  </si>
  <si>
    <t xml:space="preserve"> 5486 distance=Distance{length=3180, qualit100}, 8397 distance=Distance{length=8006, qualit100}, 0C0C distance=Distance{length=9853, qualit100}, 1B06 distance=Distance{length=11868, qualit100}</t>
  </si>
  <si>
    <t xml:space="preserve"> 5486 distance=Distance{length=2786, qualit100}, 8397 distance=Distance{length=8521, qualit100}, 0C0C distance=Distance{length=9590, qualit100}, 1B06 distance=Distance{length=12337, qualit100}</t>
  </si>
  <si>
    <t xml:space="preserve"> 5486 distance=Distance{length=3049, qualit100}, 8397 distance=Distance{length=8015, qualit100}, 0C0C distance=Distance{length=9857, qualit100}, 1B06 distance=Distance{length=11896, qualit100}</t>
  </si>
  <si>
    <t xml:space="preserve"> 5486 distance=Distance{length=3260, qualit100}, 8397 distance=Distance{length=8488, qualit100}, 0C0C distance=Distance{length=9660, qualit100}, 1B06 distance=Distance{length=12305, qualit100}</t>
  </si>
  <si>
    <t xml:space="preserve"> 5486 distance=Distance{length=3077, qualit100}, 8397 distance=Distance{length=7940, qualit100}, 1B06 distance=Distance{length=11915, qualit100}</t>
  </si>
  <si>
    <t xml:space="preserve"> 5486 distance=Distance{length=3208, qualit100}, 8397 distance=Distance{length=8521, qualit100}, 0C0C distance=Distance{length=9496, qualit100}, 1B06 distance=Distance{length=12351, qualit100}</t>
  </si>
  <si>
    <t xml:space="preserve"> 5486 distance=Distance{length=3096, qualit100}, 8397 distance=Distance{length=8011, qualit100}, 0C0C distance=Distance{length=9848, qualit100}, 1B06 distance=Distance{length=11882, qualit100}</t>
  </si>
  <si>
    <t xml:space="preserve"> 5486 distance=Distance{length=3077, qualit100}, 8397 distance=Distance{length=8540, qualit100}, 0C0C distance=Distance{length=9642, qualit100}, 1B06 distance=Distance{length=12342, qualit100}</t>
  </si>
  <si>
    <t xml:space="preserve"> 5486 distance=Distance{length=3546, qualit100}, 8397 distance=Distance{length=7987, qualit100}, 0C0C distance=Distance{length=9829, qualit100}, 1B06 distance=Distance{length=11957, qualit100}</t>
  </si>
  <si>
    <t xml:space="preserve"> 5486 distance=Distance{length=3288, qualit100}, 8397 distance=Distance{length=8493, qualit100}, 0C0C distance=Distance{length=9567, qualit100}, 1B06 distance=Distance{length=12305, qualit100}</t>
  </si>
  <si>
    <t xml:space="preserve"> 5486 distance=Distance{length=3489, qualit100}, 8397 distance=Distance{length=8029, qualit100}, 1B06 distance=Distance{length=11934, qualit100}</t>
  </si>
  <si>
    <t xml:space="preserve"> 5486 distance=Distance{length=2922, qualit100}, 8397 distance=Distance{length=8498, qualit100}, 0C0C distance=Distance{length=9581, qualit100}, 1B06 distance=Distance{length=12290, qualit100}</t>
  </si>
  <si>
    <t xml:space="preserve"> 5486 distance=Distance{length=3278, qualit100}, 8397 distance=Distance{length=7987, qualit100}, 0C0C distance=Distance{length=9904, qualit100}, 1B06 distance=Distance{length=11929, qualit100}</t>
  </si>
  <si>
    <t xml:space="preserve"> 5486 distance=Distance{length=3087, qualit100}, 8397 distance=Distance{length=8517, qualit100}, 0C0C distance=Distance{length=9553, qualit100}, 1B06 distance=Distance{length=12347, qualit100}</t>
  </si>
  <si>
    <t xml:space="preserve"> 5486 distance=Distance{length=2974, qualit100}, 8397 distance=Distance{length=7968, qualit100}, 0C0C distance=Distance{length=9881, qualit100}, 1B06 distance=Distance{length=11864, qualit100}</t>
  </si>
  <si>
    <t xml:space="preserve"> 5486 distance=Distance{length=2993, qualit100}, 0C0C distance=Distance{length=9609, qualit100}, 1B06 distance=Distance{length=12286, qualit100}</t>
  </si>
  <si>
    <t xml:space="preserve"> 5486 distance=Distance{length=3278, qualit100}, 8397 distance=Distance{length=8006, qualit100}, 1B06 distance=Distance{length=11934, qualit100}</t>
  </si>
  <si>
    <t xml:space="preserve"> 5486 distance=Distance{length=3049, qualit100}, 8397 distance=Distance{length=8559, qualit100}, 0C0C distance=Distance{length=9567, qualit100}, 1B06 distance=Distance{length=12323, qualit100}</t>
  </si>
  <si>
    <t xml:space="preserve"> 5486 distance=Distance{length=3026, qualit100}, 8397 distance=Distance{length=7992, qualit100}, 0C0C distance=Distance{length=9867, qualit100}, 1B06 distance=Distance{length=11864, qualit100}</t>
  </si>
  <si>
    <t xml:space="preserve"> 5486 distance=Distance{length=3311, qualit100}, 8397 distance=Distance{length=8465, qualit100}, 0C0C distance=Distance{length=9595, qualit100}, 1B06 distance=Distance{length=12300, qualit100}</t>
  </si>
  <si>
    <t xml:space="preserve"> 5486 distance=Distance{length=3021, qualit100}, 8397 distance=Distance{length=8006, qualit100}, 0C0C distance=Distance{length=9947, qualit100}, 1B06 distance=Distance{length=11896, qualit100}</t>
  </si>
  <si>
    <t xml:space="preserve"> 5486 distance=Distance{length=2871, qualit100}, 0C0C distance=Distance{length=9623, qualit100}, 1B06 distance=Distance{length=12389, qualit100}</t>
  </si>
  <si>
    <t xml:space="preserve"> 5486 distance=Distance{length=3555, qualit100}, 8397 distance=Distance{length=7931, qualit100}, 1B06 distance=Distance{length=11943, qualit100}</t>
  </si>
  <si>
    <t xml:space="preserve"> 5486 distance=Distance{length=2740, qualit100}, 8397 distance=Distance{length=8507, qualit100}, 0C0C distance=Distance{length=9538, qualit100}, 1B06 distance=Distance{length=12384, qualit100}</t>
  </si>
  <si>
    <t xml:space="preserve"> 5486 distance=Distance{length=3593, qualit100}, 8397 distance=Distance{length=7926, qualit100}, 0C0C distance=Distance{length=9853, qualit100}</t>
  </si>
  <si>
    <t xml:space="preserve"> 5486 distance=Distance{length=2904, qualit100}, 8397 distance=Distance{length=8512, qualit100}, 0C0C distance=Distance{length=9515, qualit100}, 1B06 distance=Distance{length=12347, qualit100}</t>
  </si>
  <si>
    <t xml:space="preserve"> 5486 distance=Distance{length=3743, qualit100}, 8397 distance=Distance{length=7950, qualit100}, 0C0C distance=Distance{length=9810, qualit100}, 1B06 distance=Distance{length=11882, qualit100}</t>
  </si>
  <si>
    <t xml:space="preserve"> 5486 distance=Distance{length=3077, qualit100}, 8397 distance=Distance{length=8596, qualit100}, 0C0C distance=Distance{length=9520, qualit100}, 1B06 distance=Distance{length=12384, qualit100}</t>
  </si>
  <si>
    <t xml:space="preserve"> 5486 distance=Distance{length=2735, qualit100}, 8397 distance=Distance{length=8554, qualit100}, 0C0C distance=Distance{length=9665, qualit100}, 1B06 distance=Distance{length=12356, qualit100}</t>
  </si>
  <si>
    <t xml:space="preserve"> 5486 distance=Distance{length=3719, qualit100}, 8397 distance=Distance{length=7978, qualit100}, 1B06 distance=Distance{length=11835, qualit100}</t>
  </si>
  <si>
    <t xml:space="preserve"> 5486 distance=Distance{length=3156, qualit100}, 8397 distance=Distance{length=8521, qualit100}, 0C0C distance=Distance{length=9571, qualit100}, 1B06 distance=Distance{length=12398, qualit100}</t>
  </si>
  <si>
    <t xml:space="preserve"> 5486 distance=Distance{length=3668, qualit100}, 8397 distance=Distance{length=7978, qualit100}, 0C0C distance=Distance{length=9843, qualit100}, 1B06 distance=Distance{length=11915, qualit100}</t>
  </si>
  <si>
    <t xml:space="preserve"> 5486 distance=Distance{length=3602, qualit100}, 8397 distance=Distance{length=7959, qualit100}, 0C0C distance=Distance{length=9895, qualit100}, 1B06 distance=Distance{length=11911, qualit100}</t>
  </si>
  <si>
    <t xml:space="preserve"> 8397 distance=Distance{length=8437, qualit100}, 0C0C distance=Distance{length=9520, qualit100}, 1B06 distance=Distance{length=12356, qualit100}</t>
  </si>
  <si>
    <t xml:space="preserve"> 5486 distance=Distance{length=3597, qualit100}, 8397 distance=Distance{length=7992, qualit100}, 1B06 distance=Distance{length=11868, qualit100}</t>
  </si>
  <si>
    <t xml:space="preserve"> 5486 distance=Distance{length=3466, qualit100}, 8397 distance=Distance{length=8479, qualit100}, 1B06 distance=Distance{length=12337, qualit100}</t>
  </si>
  <si>
    <t xml:space="preserve"> 5486 distance=Distance{length=3536, qualit100}, 8397 distance=Distance{length=8025, qualit100}, 0C0C distance=Distance{length=9867, qualit100}, 1B06 distance=Distance{length=11868, qualit100}</t>
  </si>
  <si>
    <t xml:space="preserve"> 8397 distance=Distance{length=8512, qualit100}, 0C0C distance=Distance{length=9538, qualit100}, 1B06 distance=Distance{length=12272, qualit100}</t>
  </si>
  <si>
    <t xml:space="preserve"> 5486 distance=Distance{length=3424, qualit100}, 8397 distance=Distance{length=7982, qualit100}, 0C0C distance=Distance{length=9839, qualit100}, 1B06 distance=Distance{length=11807, qualit100}</t>
  </si>
  <si>
    <t xml:space="preserve"> 5486 distance=Distance{length=3236, qualit100}, 8397 distance=Distance{length=8413, qualit100}, 0C0C distance=Distance{length=9515, qualit100}, 1B06 distance=Distance{length=12300, qualit100}</t>
  </si>
  <si>
    <t xml:space="preserve"> 5486 distance=Distance{length=3508, qualit100}, 8397 distance=Distance{length=8081, qualit100}, 1B06 distance=Distance{length=11911, qualit100}</t>
  </si>
  <si>
    <t xml:space="preserve"> 5486 distance=Distance{length=3405, qualit100}, 8397 distance=Distance{length=8535, qualit100}, 0C0C distance=Distance{length=9557, qualit100}, 1B06 distance=Distance{length=12248, qualit100}</t>
  </si>
  <si>
    <t xml:space="preserve"> 5486 distance=Distance{length=3194, qualit100}, 8397 distance=Distance{length=8460, qualit100}, 0C0C distance=Distance{length=9524, qualit100}, 1B06 distance=Distance{length=12337, qualit100}</t>
  </si>
  <si>
    <t xml:space="preserve"> 5486 distance=Distance{length=3522, qualit100}, 8397 distance=Distance{length=7973, qualit100}, 0C0C distance=Distance{length=9843, qualit100}, 1B06 distance=Distance{length=11892, qualit100}</t>
  </si>
  <si>
    <t xml:space="preserve"> 5486 distance=Distance{length=3457, qualit100}, 8397 distance=Distance{length=7982, qualit100}, 0C0C distance=Distance{length=9876, qualit100}, 1B06 distance=Distance{length=11868, qualit100}</t>
  </si>
  <si>
    <t xml:space="preserve"> 5486 distance=Distance{length=3639, qualit100}, 8397 distance=Distance{length=8540, qualit100}, 0C0C distance=Distance{length=9548, qualit100}, 1B06 distance=Distance{length=12384, qualit100}</t>
  </si>
  <si>
    <t xml:space="preserve"> 5486 distance=Distance{length=3494, qualit100}, 8397 distance=Distance{length=8001, qualit100}, 0C0C distance=Distance{length=9871, qualit100}, 1B06 distance=Distance{length=11892, qualit100}</t>
  </si>
  <si>
    <t xml:space="preserve"> 5486 distance=Distance{length=3161, qualit100}, 8397 distance=Distance{length=8517, qualit100}, 0C0C distance=Distance{length=9492, qualit100}, 1B06 distance=Distance{length=12286, qualit100}</t>
  </si>
  <si>
    <t xml:space="preserve"> 5486 distance=Distance{length=3156, qualit100}, 0C0C distance=Distance{length=9534, qualit100}, 1B06 distance=Distance{length=12305, qualit100}</t>
  </si>
  <si>
    <t xml:space="preserve"> 5486 distance=Distance{length=3452, qualit100}, 8397 distance=Distance{length=8020, qualit100}, 0C0C distance=Distance{length=9839, qualit100}, 1B06 distance=Distance{length=11972, qualit100}</t>
  </si>
  <si>
    <t xml:space="preserve"> 5486 distance=Distance{length=3560, qualit100}, 8397 distance=Distance{length=8006, qualit100}, 0C0C distance=Distance{length=9853, qualit100}, 1B06 distance=Distance{length=11911, qualit100}</t>
  </si>
  <si>
    <t xml:space="preserve"> 5486 distance=Distance{length=2548, qualit100}, 8397 distance=Distance{length=8512, qualit100}, 0C0C distance=Distance{length=9567, qualit100}, 1B06 distance=Distance{length=12370, qualit100}</t>
  </si>
  <si>
    <t xml:space="preserve"> 5486 distance=Distance{length=3471, qualit100}, 8397 distance=Distance{length=7964, qualit100}, 0C0C distance=Distance{length=9857, qualit100}, 1B06 distance=Distance{length=11892, qualit100}</t>
  </si>
  <si>
    <t xml:space="preserve"> 5486 distance=Distance{length=3194, qualit100}, 8397 distance=Distance{length=8535, qualit100}, 0C0C distance=Distance{length=9562, qualit100}, 1B06 distance=Distance{length=12328, qualit100}</t>
  </si>
  <si>
    <t xml:space="preserve"> 5486 distance=Distance{length=3480, qualit100}, 8397 distance=Distance{length=7997, qualit100}, 0C0C distance=Distance{length=9871, qualit100}, 1B06 distance=Distance{length=11835, qualit100}</t>
  </si>
  <si>
    <t xml:space="preserve"> 5486 distance=Distance{length=2801, qualit100}, 0C0C distance=Distance{length=9581, qualit100}, 1B06 distance=Distance{length=12398, qualit100}</t>
  </si>
  <si>
    <t xml:space="preserve"> 5486 distance=Distance{length=3414, qualit100}, 8397 distance=Distance{length=7968, qualit100}, 0C0C distance=Distance{length=9853, qualit100}, 1B06 distance=Distance{length=11896, qualit100}</t>
  </si>
  <si>
    <t xml:space="preserve"> 5486 distance=Distance{length=2744, qualit100}, 8397 distance=Distance{length=8484, qualit100}, 0C0C distance=Distance{length=9689, qualit100}, 1B06 distance=Distance{length=12375, qualit100}</t>
  </si>
  <si>
    <t xml:space="preserve"> 5486 distance=Distance{length=3485, qualit100}, 8397 distance=Distance{length=7950, qualit100}, 0C0C distance=Distance{length=9862, qualit100}, 1B06 distance=Distance{length=11826, qualit100}</t>
  </si>
  <si>
    <t xml:space="preserve"> 5486 distance=Distance{length=2983, qualit100}, 8397 distance=Distance{length=8549, qualit100}, 0C0C distance=Distance{length=9548, qualit100}, 1B06 distance=Distance{length=12342, qualit100}</t>
  </si>
  <si>
    <t xml:space="preserve"> 5486 distance=Distance{length=3494, qualit100}, 8397 distance=Distance{length=7945, qualit100}, 0C0C distance=Distance{length=9886, qualit100}, 1B06 distance=Distance{length=11854, qualit100}</t>
  </si>
  <si>
    <t xml:space="preserve"> 5486 distance=Distance{length=3241, qualit100}, 8397 distance=Distance{length=8521, qualit100}, 0C0C distance=Distance{length=9599, qualit100}, 1B06 distance=Distance{length=12337, qualit100}</t>
  </si>
  <si>
    <t xml:space="preserve"> 5486 distance=Distance{length=3527, qualit100}, 8397 distance=Distance{length=7959, qualit100}, 0C0C distance=Distance{length=9867, qualit100}, 1B06 distance=Distance{length=11831, qualit100}</t>
  </si>
  <si>
    <t xml:space="preserve"> 5486 distance=Distance{length=3077, qualit100}, 8397 distance=Distance{length=8545, qualit100}, 0C0C distance=Distance{length=9642, qualit100}, 1B06 distance=Distance{length=12375, qualit100}</t>
  </si>
  <si>
    <t xml:space="preserve"> 5486 distance=Distance{length=3513, qualit100}, 8397 distance=Distance{length=7959, qualit100}, 0C0C distance=Distance{length=9862, qualit100}, 1B06 distance=Distance{length=11967, qualit100}</t>
  </si>
  <si>
    <t xml:space="preserve"> 5486 distance=Distance{length=2791, qualit100}, 8397 distance=Distance{length=8484, qualit100}, 0C0C distance=Distance{length=9562, qualit100}, 1B06 distance=Distance{length=12309, qualit100}</t>
  </si>
  <si>
    <t xml:space="preserve"> 5486 distance=Distance{length=3597, qualit100}, 8397 distance=Distance{length=7987, qualit100}, 0C0C distance=Distance{length=9829, qualit100}, 1B06 distance=Distance{length=11901, qualit100}</t>
  </si>
  <si>
    <t xml:space="preserve"> 5486 distance=Distance{length=2675, qualit100}, 8397 distance=Distance{length=8521, qualit100}, 0C0C distance=Distance{length=9599, qualit100}, 1B06 distance=Distance{length=12375, qualit100}</t>
  </si>
  <si>
    <t xml:space="preserve"> 5486 distance=Distance{length=3087, qualit100}, 8397 distance=Distance{length=8592, qualit100}, 0C0C distance=Distance{length=9590, qualit100}, 1B06 distance=Distance{length=12328, qualit100}</t>
  </si>
  <si>
    <t xml:space="preserve"> 5486 distance=Distance{length=3593, qualit100}, 8397 distance=Distance{length=7922, qualit100}, 0C0C distance=Distance{length=9862, qualit100}, 1B06 distance=Distance{length=11873, qualit100}</t>
  </si>
  <si>
    <t xml:space="preserve"> 5486 distance=Distance{length=3625, qualit100}, 8397 distance=Distance{length=7992, qualit100}, 0C0C distance=Distance{length=9843, qualit100}, 1B06 distance=Distance{length=11929, qualit100}</t>
  </si>
  <si>
    <t xml:space="preserve"> 5486 distance=Distance{length=3044, qualit100}, 0C0C distance=Distance{length=9543, qualit100}, 1B06 distance=Distance{length=12337, qualit100}</t>
  </si>
  <si>
    <t xml:space="preserve"> 5486 distance=Distance{length=2955, qualit100}, 8397 distance=Distance{length=8498, qualit100}, 0C0C distance=Distance{length=9618, qualit100}, 1B06 distance=Distance{length=12267, qualit100}</t>
  </si>
  <si>
    <t xml:space="preserve"> 5486 distance=Distance{length=3579, qualit100}, 8397 distance=Distance{length=7973, qualit100}, 0C0C distance=Distance{length=9890, qualit100}, 1B06 distance=Distance{length=11911, qualit100}</t>
  </si>
  <si>
    <t xml:space="preserve"> 5486 distance=Distance{length=3442, qualit100}, 8397 distance=Distance{length=7959, qualit100}, 0C0C distance=Distance{length=9890, qualit100}, 1B06 distance=Distance{length=11901, qualit100}</t>
  </si>
  <si>
    <t xml:space="preserve"> 5486 distance=Distance{length=2979, qualit100}, 8397 distance=Distance{length=8540, qualit100}, 0C0C distance=Distance{length=9581, qualit100}, 1B06 distance=Distance{length=12290, qualit100}</t>
  </si>
  <si>
    <t xml:space="preserve"> 5486 distance=Distance{length=3738, qualit100}, 8397 distance=Distance{length=7940, qualit100}, 0C0C distance=Distance{length=9871, qualit100}, 1B06 distance=Distance{length=11854, qualit100}</t>
  </si>
  <si>
    <t xml:space="preserve"> 5486 distance=Distance{length=2955, qualit100}, 8397 distance=Distance{length=8554, qualit100}, 0C0C distance=Distance{length=9562, qualit100}, 1B06 distance=Distance{length=12328, qualit100}</t>
  </si>
  <si>
    <t xml:space="preserve"> 5486 distance=Distance{length=3668, qualit100}, 8397 distance=Distance{length=7964, qualit100}, 0C0C distance=Distance{length=9895, qualit100}, 1B06 distance=Distance{length=11887, qualit100}</t>
  </si>
  <si>
    <t xml:space="preserve"> 5486 distance=Distance{length=3035, qualit100}, 8397 distance=Distance{length=8568, qualit100}, 0C0C distance=Distance{length=9604, qualit100}, 1B06 distance=Distance{length=12305, qualit100}</t>
  </si>
  <si>
    <t xml:space="preserve"> 5486 distance=Distance{length=3358, qualit100}, 8397 distance=Distance{length=7964, qualit100}, 0C0C distance=Distance{length=9853, qualit100}, 1B06 distance=Distance{length=11873, qualit100}</t>
  </si>
  <si>
    <t xml:space="preserve"> 5486 distance=Distance{length=2951, qualit100}, 8397 distance=Distance{length=8606, qualit100}, 0C0C distance=Distance{length=9538, qualit100}, 1B06 distance=Distance{length=12323, qualit100}</t>
  </si>
  <si>
    <t xml:space="preserve"> 5486 distance=Distance{length=2791, qualit100}, 8397 distance=Distance{length=8587, qualit100}, 0C0C distance=Distance{length=9637, qualit100}, 1B06 distance=Distance{length=12314, qualit100}</t>
  </si>
  <si>
    <t xml:space="preserve"> 5486 distance=Distance{length=2908, qualit100}, 8397 distance=Distance{length=7959, qualit100}, 0C0C distance=Distance{length=9871, qualit100}, 1B06 distance=Distance{length=11892, qualit100}</t>
  </si>
  <si>
    <t xml:space="preserve"> 5486 distance=Distance{length=2857, qualit100}, 8397 distance=Distance{length=8498, qualit100}, 0C0C distance=Distance{length=9581, qualit100}, 1B06 distance=Distance{length=12309, qualit100}</t>
  </si>
  <si>
    <t xml:space="preserve"> 5486 distance=Distance{length=3339, qualit100}, 8397 distance=Distance{length=7936, qualit100}, 0C0C distance=Distance{length=9815, qualit100}, 1B06 distance=Distance{length=11943, qualit100}</t>
  </si>
  <si>
    <t xml:space="preserve"> 5486 distance=Distance{length=3372, qualit100}, 8397 distance=Distance{length=7973, qualit100}, 0C0C distance=Distance{length=9871, qualit100}, 1B06 distance=Distance{length=11850, qualit100}</t>
  </si>
  <si>
    <t xml:space="preserve"> 5486 distance=Distance{length=3016, qualit100}, 8397 distance=Distance{length=8488, qualit100}, 0C0C distance=Distance{length=9571, qualit100}, 1B06 distance=Distance{length=12309, qualit100}</t>
  </si>
  <si>
    <t xml:space="preserve"> 5486 distance=Distance{length=2857, qualit100}, 8397 distance=Distance{length=8479, qualit100}, 0C0C distance=Distance{length=9571, qualit100}, 1B06 distance=Distance{length=12384, qualit100}</t>
  </si>
  <si>
    <t xml:space="preserve"> 5486 distance=Distance{length=3677, qualit100}, 8397 distance=Distance{length=7964, qualit100}, 0C0C distance=Distance{length=9890, qualit100}, 1B06 distance=Distance{length=11901, qualit100}</t>
  </si>
  <si>
    <t xml:space="preserve"> 5486 distance=Distance{length=3260, qualit100}, 8397 distance=Distance{length=8498, qualit100}, 0C0C distance=Distance{length=9613, qualit100}, 1B06 distance=Distance{length=12295, qualit100}</t>
  </si>
  <si>
    <t xml:space="preserve"> 5486 distance=Distance{length=3794, qualit100}, 8397 distance=Distance{length=7954, qualit100}, 0C0C distance=Distance{length=9895, qualit100}, 1B06 distance=Distance{length=11845, qualit100}</t>
  </si>
  <si>
    <t xml:space="preserve"> 5486 distance=Distance{length=3124, qualit100}, 8397 distance=Distance{length=8474, qualit100}, 0C0C distance=Distance{length=9642, qualit100}, 1B06 distance=Distance{length=12276, qualit100}</t>
  </si>
  <si>
    <t xml:space="preserve"> 5486 distance=Distance{length=3705, qualit100}, 8397 distance=Distance{length=8006, qualit100}, 0C0C distance=Distance{length=9871, qualit100}, 1B06 distance=Distance{length=11854, qualit100}</t>
  </si>
  <si>
    <t xml:space="preserve"> 5486 distance=Distance{length=3185, qualit100}, 8397 distance=Distance{length=8531, qualit100}, 0C0C distance=Distance{length=9510, qualit100}, 1B06 distance=Distance{length=12389, qualit100}</t>
  </si>
  <si>
    <t xml:space="preserve"> 5486 distance=Distance{length=3738, qualit100}, 8397 distance=Distance{length=7978, qualit100}, 0C0C distance=Distance{length=9857, qualit100}, 1B06 distance=Distance{length=11878, qualit100}</t>
  </si>
  <si>
    <t xml:space="preserve"> 5486 distance=Distance{length=3189, qualit100}, 8397 distance=Distance{length=8474, qualit100}, 0C0C distance=Distance{length=9548, qualit100}, 1B06 distance=Distance{length=12229, qualit100}</t>
  </si>
  <si>
    <t xml:space="preserve"> 5486 distance=Distance{length=3733, qualit100}, 8397 distance=Distance{length=7978, qualit100}, 0C0C distance=Distance{length=9848, qualit100}, 1B06 distance=Distance{length=11901, qualit100}</t>
  </si>
  <si>
    <t xml:space="preserve"> 5486 distance=Distance{length=3729, qualit100}, 8397 distance=Distance{length=7968, qualit100}, 0C0C distance=Distance{length=9843, qualit100}, 1B06 distance=Distance{length=11873, qualit100}</t>
  </si>
  <si>
    <t xml:space="preserve"> 5486 distance=Distance{length=3213, qualit100}, 8397 distance=Distance{length=8442, qualit100}, 0C0C distance=Distance{length=9590, qualit100}, 1B06 distance=Distance{length=12248, qualit100}</t>
  </si>
  <si>
    <t xml:space="preserve"> 5486 distance=Distance{length=2904, qualit100}, 8397 distance=Distance{length=8488, qualit100}, 0C0C distance=Distance{length=9482, qualit100}, 1B06 distance=Distance{length=12333, qualit100}</t>
  </si>
  <si>
    <t xml:space="preserve"> 5486 distance=Distance{length=3311, qualit100}, 8397 distance=Distance{length=8011, qualit100}, 1B06 distance=Distance{length=11873, qualit100}</t>
  </si>
  <si>
    <t xml:space="preserve"> 5486 distance=Distance{length=2862, qualit100}, 8397 distance=Distance{length=8418, qualit100}, 0C0C distance=Distance{length=9581, qualit100}, 1B06 distance=Distance{length=12295, qualit100}</t>
  </si>
  <si>
    <t xml:space="preserve"> 5486 distance=Distance{length=2965, qualit100}, 8397 distance=Distance{length=7978, qualit100}, 0C0C distance=Distance{length=9871, qualit100}, 1B06 distance=Distance{length=11925, qualit100}</t>
  </si>
  <si>
    <t xml:space="preserve"> 5486 distance=Distance{length=3715, qualit100}, 8397 distance=Distance{length=7997, qualit100}, 0C0C distance=Distance{length=9890, qualit100}, 1B06 distance=Distance{length=11896, qualit100}</t>
  </si>
  <si>
    <t xml:space="preserve"> 5486 distance=Distance{length=2838, qualit100}, 8397 distance=Distance{length=8470, qualit100}, 0C0C distance=Distance{length=9492, qualit100}, 1B06 distance=Distance{length=12305, qualit100}</t>
  </si>
  <si>
    <t xml:space="preserve"> 5486 distance=Distance{length=2810, qualit100}, 8397 distance=Distance{length=8484, qualit100}, 0C0C distance=Distance{length=9637, qualit100}, 1B06 distance=Distance{length=12253, qualit100}</t>
  </si>
  <si>
    <t xml:space="preserve"> 5486 distance=Distance{length=3372, qualit100}, 8397 distance=Distance{length=8001, qualit100}, 0C0C distance=Distance{length=9909, qualit100}, 1B06 distance=Distance{length=11803, qualit100}</t>
  </si>
  <si>
    <t xml:space="preserve"> 5486 distance=Distance{length=2847, qualit100}, 8397 distance=Distance{length=8479, qualit100}, 0C0C distance=Distance{length=9553, qualit100}, 1B06 distance=Distance{length=12319, qualit100}</t>
  </si>
  <si>
    <t xml:space="preserve"> 5486 distance=Distance{length=3400, qualit100}, 8397 distance=Distance{length=8020, qualit100}, 0C0C distance=Distance{length=9848, qualit100}, 1B06 distance=Distance{length=11887, qualit100}</t>
  </si>
  <si>
    <t xml:space="preserve"> 5486 distance=Distance{length=3344, qualit100}, 8397 distance=Distance{length=7997, qualit100}, 0C0C distance=Distance{length=9825, qualit100}, 1B06 distance=Distance{length=11901, qualit100}</t>
  </si>
  <si>
    <t xml:space="preserve"> 5486 distance=Distance{length=2894, qualit100}, 8397 distance=Distance{length=8427, qualit100}, 0C0C distance=Distance{length=9628, qualit100}, 1B06 distance=Distance{length=12328, qualit100}</t>
  </si>
  <si>
    <t xml:space="preserve"> 5486 distance=Distance{length=3382, qualit100}, 8397 distance=Distance{length=7973, qualit100}, 0C0C distance=Distance{length=9871, qualit100}, 1B06 distance=Distance{length=11826, qualit100}</t>
  </si>
  <si>
    <t xml:space="preserve"> 5486 distance=Distance{length=3030, qualit100}, 8397 distance=Distance{length=8437, qualit100}, 0C0C distance=Distance{length=9590, qualit100}, 1B06 distance=Distance{length=12323, qualit100}</t>
  </si>
  <si>
    <t xml:space="preserve"> 5486 distance=Distance{length=3026, qualit100}, 8397 distance=Distance{length=7959, qualit100}, 0C0C distance=Distance{length=9890, qualit100}, 1B06 distance=Distance{length=11887, qualit100}</t>
  </si>
  <si>
    <t xml:space="preserve"> 5486 distance=Distance{length=3073, qualit100}, 8397 distance=Distance{length=8432, qualit100}, 0C0C distance=Distance{length=9660, qualit100}</t>
  </si>
  <si>
    <t xml:space="preserve"> 5486 distance=Distance{length=3433, qualit100}, 8397 distance=Distance{length=8025, qualit100}, 0C0C distance=Distance{length=9895, qualit100}, 1B06 distance=Distance{length=11835, qualit100}</t>
  </si>
  <si>
    <t xml:space="preserve"> 5486 distance=Distance{length=3044, qualit100}, 8397 distance=Distance{length=8409, qualit100}, 0C0C distance=Distance{length=9613, qualit100}, 1B06 distance=Distance{length=12351, qualit100}</t>
  </si>
  <si>
    <t xml:space="preserve"> 5486 distance=Distance{length=2965, qualit100}, 8397 distance=Distance{length=8531, qualit100}, 0C0C distance=Distance{length=9595, qualit100}, 1B06 distance=Distance{length=12276, qualit100}</t>
  </si>
  <si>
    <t xml:space="preserve"> 5486 distance=Distance{length=3668, qualit100}, 8397 distance=Distance{length=7950, qualit100}, 0C0C distance=Distance{length=9848, qualit100}, 1B06 distance=Distance{length=11878, qualit100}</t>
  </si>
  <si>
    <t xml:space="preserve"> 5486 distance=Distance{length=2833, qualit100}, 8397 distance=Distance{length=8943, qualit100}, 0C0C distance=Distance{length=9567, qualit100}, 1B06 distance=Distance{length=12394, qualit100}</t>
  </si>
  <si>
    <t xml:space="preserve"> 5486 distance=Distance{length=3757, qualit100}, 8397 distance=Distance{length=8025, qualit100}, 0C0C distance=Distance{length=9890, qualit100}, 1B06 distance=Distance{length=11896, qualit100}</t>
  </si>
  <si>
    <t xml:space="preserve"> 5486 distance=Distance{length=3569, qualit100}, 8397 distance=Distance{length=8043, qualit100}, 0C0C distance=Distance{length=9876, qualit100}, 1B06 distance=Distance{length=11868, qualit100}</t>
  </si>
  <si>
    <t xml:space="preserve"> 5486 distance=Distance{length=2810, qualit100}, 8397 distance=Distance{length=9051, qualit100}, 0C0C distance=Distance{length=9599, qualit100}, 1B06 distance=Distance{length=12323, qualit100}</t>
  </si>
  <si>
    <t xml:space="preserve"> 5486 distance=Distance{length=3485, qualit100}, 8397 distance=Distance{length=7992, qualit100}, 0C0C distance=Distance{length=9843, qualit100}, 1B06 distance=Distance{length=11864, qualit100}</t>
  </si>
  <si>
    <t xml:space="preserve"> 5486 distance=Distance{length=2735, qualit100}, 8397 distance=Distance{length=9060, qualit100}, 0C0C distance=Distance{length=9595, qualit100}, 1B06 distance=Distance{length=12286, qualit100}</t>
  </si>
  <si>
    <t xml:space="preserve"> 5486 distance=Distance{length=3016, qualit100}, 8397 distance=Distance{length=9107, qualit100}, 0C0C distance=Distance{length=9529, qualit100}, 1B06 distance=Distance{length=12328, qualit100}</t>
  </si>
  <si>
    <t xml:space="preserve"> 5486 distance=Distance{length=3452, qualit100}, 8397 distance=Distance{length=8001, qualit100}, 0C0C distance=Distance{length=9871, qualit100}, 1B06 distance=Distance{length=11831, qualit100}</t>
  </si>
  <si>
    <t xml:space="preserve"> 5486 distance=Distance{length=3466, qualit100}, 8397 distance=Distance{length=8020, qualit100}, 0C0C distance=Distance{length=9825, qualit100}, 1B06 distance=Distance{length=11906, qualit100}</t>
  </si>
  <si>
    <t xml:space="preserve"> 5486 distance=Distance{length=3175, qualit100}, 8397 distance=Distance{length=9051, qualit100}, 1B06 distance=Distance{length=12305, qualit100}</t>
  </si>
  <si>
    <t xml:space="preserve"> 5486 distance=Distance{length=3410, qualit100}, 8397 distance=Distance{length=7992, qualit100}, 0C0C distance=Distance{length=9806, qualit100}, 1B06 distance=Distance{length=11859, qualit100}</t>
  </si>
  <si>
    <t xml:space="preserve"> 5486 distance=Distance{length=3063, qualit100}, 8397 distance=Distance{length=8423, qualit100}, 0C0C distance=Distance{length=9670, qualit100}, 1B06 distance=Distance{length=12314, qualit100}</t>
  </si>
  <si>
    <t xml:space="preserve"> 8397 distance=Distance{length=8479, qualit100}, 0C0C distance=Distance{length=9557, qualit100}, 1B06 distance=Distance{length=12361, qualit100}</t>
  </si>
  <si>
    <t xml:space="preserve"> 5486 distance=Distance{length=3494, qualit100}, 8397 distance=Distance{length=7997, qualit100}, 0C0C distance=Distance{length=9909, qualit100}, 1B06 distance=Distance{length=11873, qualit100}</t>
  </si>
  <si>
    <t xml:space="preserve"> 5486 distance=Distance{length=3457, qualit100}, 8397 distance=Distance{length=8015, qualit100}, 0C0C distance=Distance{length=9848, qualit100}, 1B06 distance=Distance{length=11925, qualit100}</t>
  </si>
  <si>
    <t xml:space="preserve"> 5486 distance=Distance{length=3026, qualit100}, 8397 distance=Distance{length=8493, qualit100}, 0C0C distance=Distance{length=9581, qualit100}, 1B06 distance=Distance{length=12272, qualit100}</t>
  </si>
  <si>
    <t xml:space="preserve"> 5486 distance=Distance{length=3471, qualit100}, 8397 distance=Distance{length=8001, qualit100}, 1B06 distance=Distance{length=11911, qualit100}</t>
  </si>
  <si>
    <t xml:space="preserve"> 5486 distance=Distance{length=2922, qualit100}, 0C0C distance=Distance{length=9557, qualit100}, 1B06 distance=Distance{length=12319, qualit100}</t>
  </si>
  <si>
    <t xml:space="preserve"> 5486 distance=Distance{length=3475, qualit100}, 8397 distance=Distance{length=8029, qualit100}, 0C0C distance=Distance{length=9867, qualit100}, 1B06 distance=Distance{length=11906, qualit100}</t>
  </si>
  <si>
    <t xml:space="preserve"> 5486 distance=Distance{length=3026, qualit100}, 8397 distance=Distance{length=8573, qualit100}, 0C0C distance=Distance{length=9599, qualit100}, 1B06 distance=Distance{length=12272, qualit100}</t>
  </si>
  <si>
    <t xml:space="preserve"> 5486 distance=Distance{length=3442, qualit100}, 8397 distance=Distance{length=8039, qualit100}, 0C0C distance=Distance{length=9909, qualit100}, 1B06 distance=Distance{length=11821, qualit100}</t>
  </si>
  <si>
    <t xml:space="preserve"> 5486 distance=Distance{length=2908, qualit100}, 8397 distance=Distance{length=8498, qualit100}, 0C0C distance=Distance{length=9660, qualit100}, 1B06 distance=Distance{length=12295, qualit100}</t>
  </si>
  <si>
    <t xml:space="preserve"> 5486 distance=Distance{length=2937, qualit100}, 8397 distance=Distance{length=8423, qualit100}, 0C0C distance=Distance{length=9609, qualit100}, 1B06 distance=Distance{length=12333, qualit100}</t>
  </si>
  <si>
    <t xml:space="preserve"> 5486 distance=Distance{length=3330, qualit100}, 8397 distance=Distance{length=7959, qualit100}, 1B06 distance=Distance{length=11882, qualit100}</t>
  </si>
  <si>
    <t xml:space="preserve"> 5486 distance=Distance{length=3264, qualit100}, 8397 distance=Distance{length=7982, qualit100}, 0C0C distance=Distance{length=9829, qualit100}, 1B06 distance=Distance{length=11887, qualit100}</t>
  </si>
  <si>
    <t xml:space="preserve"> 5486 distance=Distance{length=2908, qualit100}, 8397 distance=Distance{length=8479, qualit100}, 0C0C distance=Distance{length=9529, qualit100}, 1B06 distance=Distance{length=12300, qualit100}</t>
  </si>
  <si>
    <t xml:space="preserve"> 5486 distance=Distance{length=3288, qualit100}, 8397 distance=Distance{length=7968, qualit100}, 0C0C distance=Distance{length=9848, qualit100}, 1B06 distance=Distance{length=11925, qualit100}</t>
  </si>
  <si>
    <t xml:space="preserve"> 5486 distance=Distance{length=2866, qualit100}, 8397 distance=Distance{length=8587, qualit100}, 0C0C distance=Distance{length=9651, qualit100}, 1B06 distance=Distance{length=12295, qualit100}</t>
  </si>
  <si>
    <t xml:space="preserve"> 5486 distance=Distance{length=3321, qualit100}, 8397 distance=Distance{length=7968, qualit100}, 1B06 distance=Distance{length=11882, qualit100}</t>
  </si>
  <si>
    <t xml:space="preserve"> 5486 distance=Distance{length=2913, qualit100}, 8397 distance=Distance{length=8531, qualit100}, 0C0C distance=Distance{length=9524, qualit100}, 1B06 distance=Distance{length=12272, qualit100}</t>
  </si>
  <si>
    <t xml:space="preserve"> 5486 distance=Distance{length=3311, qualit100}, 8397 distance=Distance{length=7987, qualit100}, 0C0C distance=Distance{length=9853, qualit100}, 1B06 distance=Distance{length=11915, qualit100}</t>
  </si>
  <si>
    <t xml:space="preserve"> 5486 distance=Distance{length=2890, qualit100}, 8397 distance=Distance{length=8554, qualit100}, 0C0C distance=Distance{length=9590, qualit100}, 1B06 distance=Distance{length=12290, qualit100}</t>
  </si>
  <si>
    <t xml:space="preserve"> 5486 distance=Distance{length=3438, qualit100}, 8397 distance=Distance{length=7954, qualit100}, 0C0C distance=Distance{length=9848, qualit100}, 1B06 distance=Distance{length=11887, qualit100}</t>
  </si>
  <si>
    <t xml:space="preserve"> 5486 distance=Distance{length=2876, qualit100}, 8397 distance=Distance{length=8540, qualit100}, 0C0C distance=Distance{length=9660, qualit100}, 1B06 distance=Distance{length=12389, qualit100}</t>
  </si>
  <si>
    <t xml:space="preserve"> 5486 distance=Distance{length=3447, qualit100}, 8397 distance=Distance{length=8006, qualit100}, 1B06 distance=Distance{length=11868, qualit100}</t>
  </si>
  <si>
    <t xml:space="preserve"> 5486 distance=Distance{length=2918, qualit100}, 8397 distance=Distance{length=8493, qualit100}, 0C0C distance=Distance{length=9618, qualit100}, 1B06 distance=Distance{length=12272, qualit100}</t>
  </si>
  <si>
    <t xml:space="preserve"> 5486 distance=Distance{length=2843, qualit100}, 8397 distance=Distance{length=8521, qualit100}, 0C0C distance=Distance{length=9628, qualit100}</t>
  </si>
  <si>
    <t xml:space="preserve"> 5486 distance=Distance{length=3245, qualit100}, 8397 distance=Distance{length=7992, qualit100}, 0C0C distance=Distance{length=9853, qualit100}, 1B06 distance=Distance{length=11850, qualit100}</t>
  </si>
  <si>
    <t xml:space="preserve"> 5486 distance=Distance{length=3241, qualit100}, 8397 distance=Distance{length=7978, qualit100}, 0C0C distance=Distance{length=9886, qualit100}, 1B06 distance=Distance{length=11882, qualit100}</t>
  </si>
  <si>
    <t xml:space="preserve"> 5486 distance=Distance{length=2782, qualit100}, 8397 distance=Distance{length=8507, qualit100}, 0C0C distance=Distance{length=9651, qualit100}, 1B06 distance=Distance{length=12365, qualit100}</t>
  </si>
  <si>
    <t xml:space="preserve"> 5486 distance=Distance{length=4042, qualit100}, 8397 distance=Distance{length=7982, qualit100}, 1B06 distance=Distance{length=11840, qualit100}</t>
  </si>
  <si>
    <t xml:space="preserve"> 5486 distance=Distance{length=2712, qualit100}, 8397 distance=Distance{length=8526, qualit100}, 0C0C distance=Distance{length=9656, qualit100}, 1B06 distance=Distance{length=12337, qualit100}</t>
  </si>
  <si>
    <t xml:space="preserve"> 5486 distance=Distance{length=2684, qualit100}, 8397 distance=Distance{length=8531, qualit100}, 0C0C distance=Distance{length=9613, qualit100}, 1B06 distance=Distance{length=12300, qualit100}</t>
  </si>
  <si>
    <t xml:space="preserve"> 5486 distance=Distance{length=3452, qualit100}, 8397 distance=Distance{length=7987, qualit100}, 0C0C distance=Distance{length=9857, qualit100}, 1B06 distance=Distance{length=11911, qualit100}</t>
  </si>
  <si>
    <t xml:space="preserve"> 5486 distance=Distance{length=3475, qualit100}, 8397 distance=Distance{length=8029, qualit100}, 0C0C distance=Distance{length=9871, qualit100}, 1B06 distance=Distance{length=11911, qualit100}</t>
  </si>
  <si>
    <t xml:space="preserve"> 5486 distance=Distance{length=2880, qualit100}, 8397 distance=Distance{length=8526, qualit100}, 0C0C distance=Distance{length=9703, qualit100}, 1B06 distance=Distance{length=12286, qualit100}</t>
  </si>
  <si>
    <t xml:space="preserve"> 5486 distance=Distance{length=3489, qualit100}, 8397 distance=Distance{length=8015, qualit100}, 1B06 distance=Distance{length=11915, qualit100}</t>
  </si>
  <si>
    <t xml:space="preserve"> 5486 distance=Distance{length=2689, qualit100}, 8397 distance=Distance{length=8493, qualit100}, 0C0C distance=Distance{length=14002, qualit100}, 1B06 distance=Distance{length=12300, qualit100}</t>
  </si>
  <si>
    <t xml:space="preserve"> 5486 distance=Distance{length=3494, qualit100}, 8397 distance=Distance{length=8058, qualit100}, 0C0C distance=Distance{length=9961, qualit100}, 1B06 distance=Distance{length=11911, qualit100}</t>
  </si>
  <si>
    <t xml:space="preserve"> 5486 distance=Distance{length=3213, qualit100}, 8397 distance=Distance{length=8451, qualit100}, 0C0C distance=Distance{length=9848, qualit100}, 1B06 distance=Distance{length=12272, qualit100}</t>
  </si>
  <si>
    <t xml:space="preserve"> 5486 distance=Distance{length=3466, qualit100}, 8397 distance=Distance{length=7987, qualit100}, 0C0C distance=Distance{length=9829, qualit100}, 1B06 distance=Distance{length=11915, qualit100}</t>
  </si>
  <si>
    <t xml:space="preserve"> 5486 distance=Distance{length=3021, qualit100}, 8397 distance=Distance{length=8479, qualit100}, 0C0C distance=Distance{length=9726, qualit100}, 1B06 distance=Distance{length=12398, qualit100}</t>
  </si>
  <si>
    <t xml:space="preserve"> 5486 distance=Distance{length=3452, qualit100}, 8397 distance=Distance{length=8025, qualit100}, 1B06 distance=Distance{length=11873, qualit100}</t>
  </si>
  <si>
    <t xml:space="preserve"> 5486 distance=Distance{length=2965, qualit100}, 8397 distance=Distance{length=8460, qualit100}, 0C0C distance=Distance{length=9731, qualit100}, 1B06 distance=Distance{length=12380, qualit100}</t>
  </si>
  <si>
    <t xml:space="preserve"> 5486 distance=Distance{length=3480, qualit100}, 8397 distance=Distance{length=7997, qualit100}, 0C0C distance=Distance{length=9801, qualit100}, 1B06 distance=Distance{length=11845, qualit100}</t>
  </si>
  <si>
    <t xml:space="preserve"> 5486 distance=Distance{length=2932, qualit100}, 8397 distance=Distance{length=8460, qualit100}, 0C0C distance=Distance{length=10701, qualit100}, 1B06 distance=Distance{length=12342, qualit100}</t>
  </si>
  <si>
    <t xml:space="preserve"> 5486 distance=Distance{length=3461, qualit100}, 8397 distance=Distance{length=8006, qualit100}, 0C0C distance=Distance{length=9900, qualit100}, 1B06 distance=Distance{length=11915, qualit100}</t>
  </si>
  <si>
    <t xml:space="preserve"> 5486 distance=Distance{length=2937, qualit100}, 8397 distance=Distance{length=8554, qualit100}, 0C0C distance=Distance{length=10434, qualit100}, 1B06 distance=Distance{length=12356, qualit100}</t>
  </si>
  <si>
    <t xml:space="preserve"> 5486 distance=Distance{length=2937, qualit100}, 8397 distance=Distance{length=8531, qualit100}, 0C0C distance=Distance{length=10462, qualit100}, 1B06 distance=Distance{length=12314, qualit100}</t>
  </si>
  <si>
    <t xml:space="preserve"> 5486 distance=Distance{length=3236, qualit100}, 8397 distance=Distance{length=7987, qualit100}, 1B06 distance=Distance{length=11873, qualit100}</t>
  </si>
  <si>
    <t xml:space="preserve"> 5486 distance=Distance{length=2885, qualit100}, 8397 distance=Distance{length=8502, qualit100}, 0C0C distance=Distance{length=10579, qualit100}, 1B06 distance=Distance{length=12342, qualit100}</t>
  </si>
  <si>
    <t xml:space="preserve"> 5486 distance=Distance{length=3217, qualit100}, 8397 distance=Distance{length=7973, qualit100}, 0C0C distance=Distance{length=9876, qualit100}, 1B06 distance=Distance{length=11939, qualit100}</t>
  </si>
  <si>
    <t xml:space="preserve"> 8397 distance=Distance{length=8545, qualit100}, 0C0C distance=Distance{length=10626, qualit100}, 1B06 distance=Distance{length=12351, qualit100}</t>
  </si>
  <si>
    <t xml:space="preserve"> 8397 distance=Distance{length=7997, qualit100}, 0C0C distance=Distance{length=9867, qualit100}, 1B06 distance=Distance{length=11821, qualit100}</t>
  </si>
  <si>
    <t xml:space="preserve"> 5486 distance=Distance{length=3203, qualit100}, 8397 distance=Distance{length=8053, qualit100}, 1B06 distance=Distance{length=11807, qualit100}</t>
  </si>
  <si>
    <t xml:space="preserve"> 5486 distance=Distance{length=2941, qualit100}, 8397 distance=Distance{length=8512, qualit100}, 0C0C distance=Distance{length=10640, qualit100}, 1B06 distance=Distance{length=12319, qualit100}</t>
  </si>
  <si>
    <t xml:space="preserve"> 5486 distance=Distance{length=3560, qualit100}, 8397 distance=Distance{length=7987, qualit100}, 0C0C distance=Distance{length=9848, qualit100}, 1B06 distance=Distance{length=11826, qualit100}</t>
  </si>
  <si>
    <t xml:space="preserve"> 5486 distance=Distance{length=2880, qualit100}, 8397 distance=Distance{length=8512, qualit100}, 0C0C distance=Distance{length=11423, qualit100}, 1B06 distance=Distance{length=12314, qualit100}</t>
  </si>
  <si>
    <t xml:space="preserve"> 5486 distance=Distance{length=3555, qualit100}, 8397 distance=Distance{length=8048, qualit100}, 0C0C distance=Distance{length=9857, qualit100}, 1B06 distance=Distance{length=11901, qualit100}</t>
  </si>
  <si>
    <t xml:space="preserve"> 5486 distance=Distance{length=2913, qualit100}, 8397 distance=Distance{length=8484, qualit100}, 0C0C distance=Distance{length=9656, qualit100}, 1B06 distance=Distance{length=12267, qualit100}</t>
  </si>
  <si>
    <t xml:space="preserve"> 5486 distance=Distance{length=3536, qualit100}, 8397 distance=Distance{length=7982, qualit100}, 1B06 distance=Distance{length=11854, qualit100}</t>
  </si>
  <si>
    <t xml:space="preserve"> 5486 distance=Distance{length=2876, qualit100}, 8397 distance=Distance{length=8465, qualit100}, 0C0C distance=Distance{length=9609, qualit100}, 1B06 distance=Distance{length=12234, qualit100}</t>
  </si>
  <si>
    <t xml:space="preserve"> 5486 distance=Distance{length=2918, qualit100}, 8397 distance=Distance{length=8456, qualit100}, 0C0C distance=Distance{length=9670, qualit100}, 1B06 distance=Distance{length=12295, qualit100}</t>
  </si>
  <si>
    <t xml:space="preserve"> 5486 distance=Distance{length=3569, qualit100}, 8397 distance=Distance{length=7968, qualit100}, 0C0C distance=Distance{length=9886, qualit100}, 1B06 distance=Distance{length=11911, qualit100}</t>
  </si>
  <si>
    <t xml:space="preserve"> 5486 distance=Distance{length=3513, qualit100}, 8397 distance=Distance{length=7982, qualit100}, 0C0C distance=Distance{length=9871, qualit100}, 1B06 distance=Distance{length=11906, qualit100}</t>
  </si>
  <si>
    <t xml:space="preserve"> 5486 distance=Distance{length=2913, qualit100}, 8397 distance=Distance{length=8488, qualit100}, 0C0C distance=Distance{length=9670, qualit100}, 1B06 distance=Distance{length=12267, qualit100}</t>
  </si>
  <si>
    <t xml:space="preserve"> 5486 distance=Distance{length=3480, qualit100}, 8397 distance=Distance{length=7973, qualit100}, 1B06 distance=Distance{length=11798, qualit100}</t>
  </si>
  <si>
    <t xml:space="preserve"> 5486 distance=Distance{length=2927, qualit100}, 8397 distance=Distance{length=8502, qualit100}, 0C0C distance=Distance{length=11311, qualit100}, 1B06 distance=Distance{length=12253, qualit100}</t>
  </si>
  <si>
    <t xml:space="preserve"> 5486 distance=Distance{length=3527, qualit100}, 8397 distance=Distance{length=7973, qualit100}, 0C0C distance=Distance{length=9843, qualit100}, 1B06 distance=Distance{length=11864, qualit100}</t>
  </si>
  <si>
    <t xml:space="preserve"> 5486 distance=Distance{length=2885, qualit100}, 8397 distance=Distance{length=8545, qualit100}, 0C0C distance=Distance{length=10917, qualit100}, 1B06 distance=Distance{length=12272, qualit100}</t>
  </si>
  <si>
    <t xml:space="preserve"> 5486 distance=Distance{length=3499, qualit100}, 8397 distance=Distance{length=8043, qualit100}, 0C0C distance=Distance{length=9876, qualit100}, 1B06 distance=Distance{length=11878, qualit100}</t>
  </si>
  <si>
    <t xml:space="preserve"> 5486 distance=Distance{length=2899, qualit100}, 8397 distance=Distance{length=8512, qualit100}, 0C0C distance=Distance{length=9548, qualit100}, 1B06 distance=Distance{length=12342, qualit100}</t>
  </si>
  <si>
    <t xml:space="preserve"> 5486 distance=Distance{length=3457, qualit100}, 8397 distance=Distance{length=7992, qualit100}, 1B06 distance=Distance{length=11873, qualit100}</t>
  </si>
  <si>
    <t xml:space="preserve"> 5486 distance=Distance{length=2951, qualit100}, 8397 distance=Distance{length=8502, qualit100}, 0C0C distance=Distance{length=9548, qualit100}, 1B06 distance=Distance{length=12281, qualit100}</t>
  </si>
  <si>
    <t xml:space="preserve"> 5486 distance=Distance{length=3471, qualit100}, 8397 distance=Distance{length=8001, qualit100}, 0C0C distance=Distance{length=9843, qualit100}, 1B06 distance=Distance{length=11850, qualit100}</t>
  </si>
  <si>
    <t xml:space="preserve"> 5486 distance=Distance{length=2908, qualit100}, 8397 distance=Distance{length=8474, qualit100}, 0C0C distance=Distance{length=9665, qualit100}, 1B06 distance=Distance{length=12286, qualit100}</t>
  </si>
  <si>
    <t xml:space="preserve"> 5486 distance=Distance{length=3452, qualit100}, 8397 distance=Distance{length=8015, qualit100}, 0C0C distance=Distance{length=9876, qualit100}, 1B06 distance=Distance{length=11864, qualit100}</t>
  </si>
  <si>
    <t xml:space="preserve"> 5486 distance=Distance{length=2894, qualit100}, 8397 distance=Distance{length=8456, qualit100}, 0C0C distance=Distance{length=9538, qualit100}, 1B06 distance=Distance{length=12342, qualit100}</t>
  </si>
  <si>
    <t xml:space="preserve"> 5486 distance=Distance{length=3471, qualit100}, 8397 distance=Distance{length=8006, qualit100}, 1B06 distance=Distance{length=11896, qualit100}</t>
  </si>
  <si>
    <t xml:space="preserve"> 5486 distance=Distance{length=2890, qualit100}, 8397 distance=Distance{length=8488, qualit100}, 0C0C distance=Distance{length=9660, qualit100}, 1B06 distance=Distance{length=12323, qualit100}</t>
  </si>
  <si>
    <t xml:space="preserve"> 5486 distance=Distance{length=3428, qualit100}, 8397 distance=Distance{length=7982, qualit100}, 0C0C distance=Distance{length=9834, qualit100}, 1B06 distance=Distance{length=11882, qualit100}</t>
  </si>
  <si>
    <t xml:space="preserve"> 5486 distance=Distance{length=2899, qualit100}, 8397 distance=Distance{length=8507, qualit100}, 0C0C distance=Distance{length=9548, qualit100}, 1B06 distance=Distance{length=12248, qualit100}</t>
  </si>
  <si>
    <t xml:space="preserve"> 5486 distance=Distance{length=3480, qualit100}, 8397 distance=Distance{length=7964, qualit100}, 0C0C distance=Distance{length=9834, qualit100}, 1B06 distance=Distance{length=11911, qualit100}</t>
  </si>
  <si>
    <t xml:space="preserve"> 5486 distance=Distance{length=2932, qualit100}, 8397 distance=Distance{length=8545, qualit100}, 0C0C distance=Distance{length=9599, qualit100}, 1B06 distance=Distance{length=12295, qualit100}</t>
  </si>
  <si>
    <t xml:space="preserve"> 5486 distance=Distance{length=2941, qualit100}, 8397 distance=Distance{length=8465, qualit100}, 0C0C distance=Distance{length=9585, qualit100}, 1B06 distance=Distance{length=12309, qualit100}</t>
  </si>
  <si>
    <t xml:space="preserve"> 5486 distance=Distance{length=3442, qualit100}, 8397 distance=Distance{length=8001, qualit100}, 0C0C distance=Distance{length=9928, qualit100}, 1B06 distance=Distance{length=11868, qualit100}</t>
  </si>
  <si>
    <t xml:space="preserve"> 5486 distance=Distance{length=3461, qualit100}, 8397 distance=Distance{length=7968, qualit100}, 0C0C distance=Distance{length=9895, qualit100}, 1B06 distance=Distance{length=11868, qualit100}</t>
  </si>
  <si>
    <t xml:space="preserve"> 5486 distance=Distance{length=2922, qualit100}, 8397 distance=Distance{length=8484, qualit100}, 0C0C distance=Distance{length=9562, qualit100}, 1B06 distance=Distance{length=12305, qualit100}</t>
  </si>
  <si>
    <t xml:space="preserve"> 5486 distance=Distance{length=3475, qualit100}, 8397 distance=Distance{length=8011, qualit100}, 0C0C distance=Distance{length=9810, qualit100}, 1B06 distance=Distance{length=11915, qualit100}</t>
  </si>
  <si>
    <t xml:space="preserve"> 5486 distance=Distance{length=2960, qualit100}, 8397 distance=Distance{length=8507, qualit100}, 0C0C distance=Distance{length=9529, qualit100}, 1B06 distance=Distance{length=12286, qualit100}</t>
  </si>
  <si>
    <t xml:space="preserve"> 5486 distance=Distance{length=3494, qualit100}, 8397 distance=Distance{length=7964, qualit100}, 1B06 distance=Distance{length=11911, qualit100}</t>
  </si>
  <si>
    <t xml:space="preserve"> 5486 distance=Distance{length=2904, qualit100}, 8397 distance=Distance{length=8606, qualit100}, 0C0C distance=Distance{length=9529, qualit100}, 1B06 distance=Distance{length=12337, qualit100}</t>
  </si>
  <si>
    <t xml:space="preserve"> 5486 distance=Distance{length=2913, qualit100}, 8397 distance=Distance{length=8512, qualit100}, 0C0C distance=Distance{length=9534, qualit100}, 1B06 distance=Distance{length=12295, qualit100}</t>
  </si>
  <si>
    <t xml:space="preserve"> 5486 distance=Distance{length=3494, qualit100}, 8397 distance=Distance{length=8001, qualit100}, 0C0C distance=Distance{length=9886, qualit100}, 1B06 distance=Distance{length=11882, qualit100}</t>
  </si>
  <si>
    <t xml:space="preserve"> 5486 distance=Distance{length=3499, qualit100}, 8397 distance=Distance{length=7959, qualit100}, 0C0C distance=Distance{length=9895, qualit100}, 1B06 distance=Distance{length=11803, qualit100}</t>
  </si>
  <si>
    <t xml:space="preserve"> 5486 distance=Distance{length=2941, qualit100}, 8397 distance=Distance{length=8535, qualit100}, 0C0C distance=Distance{length=9581, qualit100}, 1B06 distance=Distance{length=12187, qualit100}</t>
  </si>
  <si>
    <t xml:space="preserve"> 5486 distance=Distance{length=3489, qualit100}, 8397 distance=Distance{length=7978, qualit100}, 1B06 distance=Distance{length=11892, qualit100}</t>
  </si>
  <si>
    <t xml:space="preserve"> 5486 distance=Distance{length=2894, qualit100}, 8397 distance=Distance{length=8531, qualit100}, 0C0C distance=Distance{length=9590, qualit100}, 1B06 distance=Distance{length=12286, qualit100}</t>
  </si>
  <si>
    <t xml:space="preserve"> 5486 distance=Distance{length=3480, qualit100}, 8397 distance=Distance{length=7954, qualit100}, 0C0C distance=Distance{length=9876, qualit100}, 1B06 distance=Distance{length=11868, qualit100}</t>
  </si>
  <si>
    <t xml:space="preserve"> 5486 distance=Distance{length=2946, qualit100}, 8397 distance=Distance{length=8606, qualit100}, 0C0C distance=Distance{length=9548, qualit100}, 1B06 distance=Distance{length=12351, qualit100}</t>
  </si>
  <si>
    <t xml:space="preserve"> 5486 distance=Distance{length=3489, qualit100}, 8397 distance=Distance{length=7973, qualit100}, 0C0C distance=Distance{length=9843, qualit100}, 1B06 distance=Distance{length=11967, qualit100}</t>
  </si>
  <si>
    <t xml:space="preserve"> 5486 distance=Distance{length=2922, qualit100}, 8397 distance=Distance{length=8343, qualit100}, 0C0C distance=Distance{length=9557, qualit100}, 1B06 distance=Distance{length=12394, qualit100}</t>
  </si>
  <si>
    <t xml:space="preserve"> 5486 distance=Distance{length=3541, qualit100}, 8397 distance=Distance{length=7964, qualit100}, 1B06 distance=Distance{length=11835, qualit100}</t>
  </si>
  <si>
    <t xml:space="preserve"> 8397 distance=Distance{length=8850, qualit100}, 1B06 distance=Distance{length=12267, qualit100}, 5486 distance=Distance{length=2899, qualit100}, 0C0C distance=Distance{length=9599, qualit100}</t>
  </si>
  <si>
    <t xml:space="preserve"> 5486 distance=Distance{length=3489, qualit100}, 8397 distance=Distance{length=7992, qualit100}, 0C0C distance=Distance{length=9857, qualit100}, 1B06 distance=Distance{length=11878, qualit100}</t>
  </si>
  <si>
    <t xml:space="preserve"> 5486 distance=Distance{length=3485, qualit100}, 8397 distance=Distance{length=8034, qualit100}, 0C0C distance=Distance{length=9862, qualit100}, 1B06 distance=Distance{length=11939, qualit100}</t>
  </si>
  <si>
    <t xml:space="preserve"> 5486 distance=Distance{length=2941, qualit100}, 8397 distance=Distance{length=8366, qualit100}, 0C0C distance=Distance{length=9604, qualit100}, 1B06 distance=Distance{length=12356, qualit100}</t>
  </si>
  <si>
    <t xml:space="preserve"> 5486 distance=Distance{length=2946, qualit100}, 8397 distance=Distance{length=8437, qualit100}, 0C0C distance=Distance{length=9642, qualit100}, 1B06 distance=Distance{length=12319, qualit100}</t>
  </si>
  <si>
    <t xml:space="preserve"> 5486 distance=Distance{length=3508, qualit100}, 8397 distance=Distance{length=8043, qualit100}, 1B06 distance=Distance{length=11882, qualit100}</t>
  </si>
  <si>
    <t xml:space="preserve"> 5486 distance=Distance{length=2918, qualit100}, 8397 distance=Distance{length=8465, qualit100}, 0C0C distance=Distance{length=9585, qualit100}, 1B06 distance=Distance{length=12342, qualit100}</t>
  </si>
  <si>
    <t xml:space="preserve"> 5486 distance=Distance{length=3536, qualit100}, 8397 distance=Distance{length=7968, qualit100}, 0C0C distance=Distance{length=9810, qualit100}, 1B06 distance=Distance{length=11850, qualit100}</t>
  </si>
  <si>
    <t xml:space="preserve"> 5486 distance=Distance{length=3508, qualit100}, 8397 distance=Distance{length=8011, qualit100}, 0C0C distance=Distance{length=9810, qualit100}, 1B06 distance=Distance{length=11873, qualit100}</t>
  </si>
  <si>
    <t xml:space="preserve"> 5486 distance=Distance{length=2913, qualit100}, 8397 distance=Distance{length=8427, qualit100}, 0C0C distance=Distance{length=9585, qualit100}, 1B06 distance=Distance{length=12365, qualit100}</t>
  </si>
  <si>
    <t xml:space="preserve"> 5486 distance=Distance{length=3480, qualit100}, 8397 distance=Distance{length=8011, qualit100}, 1B06 distance=Distance{length=11892, qualit100}</t>
  </si>
  <si>
    <t xml:space="preserve"> 5486 distance=Distance{length=2988, qualit100}, 8397 distance=Distance{length=8465, qualit100}, 0C0C distance=Distance{length=9599, qualit100}, 1B06 distance=Distance{length=12319, qualit100}</t>
  </si>
  <si>
    <t xml:space="preserve"> 5486 distance=Distance{length=3447, qualit100}, 8397 distance=Distance{length=8048, qualit100}, 0C0C distance=Distance{length=9932, qualit100}, 1B06 distance=Distance{length=11915, qualit100}</t>
  </si>
  <si>
    <t xml:space="preserve"> 5486 distance=Distance{length=2983, qualit100}, 8397 distance=Distance{length=8456, qualit100}, 0C0C distance=Distance{length=9679, qualit100}, 1B06 distance=Distance{length=12370, qualit100}</t>
  </si>
  <si>
    <t xml:space="preserve"> 5486 distance=Distance{length=3400, qualit100}, 8397 distance=Distance{length=7968, qualit100}, 0C0C distance=Distance{length=9825, qualit100}, 1B06 distance=Distance{length=11812, qualit100}</t>
  </si>
  <si>
    <t xml:space="preserve"> 5486 distance=Distance{length=2890, qualit100}, 8397 distance=Distance{length=9041, qualit100}, 0C0C distance=Distance{length=9590, qualit100}, 1B06 distance=Distance{length=12300, qualit100}</t>
  </si>
  <si>
    <t xml:space="preserve"> 5486 distance=Distance{length=3414, qualit100}, 8397 distance=Distance{length=8001, qualit100}, 1B06 distance=Distance{length=11854, qualit100}</t>
  </si>
  <si>
    <t xml:space="preserve"> 5486 distance=Distance{length=2998, qualit100}, 8397 distance=Distance{length=8967, qualit100}, 0C0C distance=Distance{length=9618, qualit100}, 1B06 distance=Distance{length=12267, qualit100}</t>
  </si>
  <si>
    <t xml:space="preserve"> 5486 distance=Distance{length=2969, qualit100}, 8397 distance=Distance{length=9009, qualit100}, 0C0C distance=Distance{length=9576, qualit100}, 1B06 distance=Distance{length=12290, qualit100}</t>
  </si>
  <si>
    <t xml:space="preserve"> 5486 distance=Distance{length=3461, qualit100}, 8397 distance=Distance{length=7982, qualit100}, 0C0C distance=Distance{length=9810, qualit100}, 1B06 distance=Distance{length=11925, qualit100}</t>
  </si>
  <si>
    <t xml:space="preserve"> 5486 distance=Distance{length=3466, qualit100}, 8397 distance=Distance{length=7992, qualit100}, 0C0C distance=Distance{length=9867, qualit100}, 1B06 distance=Distance{length=11901, qualit100}</t>
  </si>
  <si>
    <t xml:space="preserve"> 5486 distance=Distance{length=2899, qualit100}, 8397 distance=Distance{length=9014, qualit100}, 0C0C distance=Distance{length=9628, qualit100}, 1B06 distance=Distance{length=12314, qualit100}</t>
  </si>
  <si>
    <t xml:space="preserve"> 5486 distance=Distance{length=2871, qualit100}, 8397 distance=Distance{length=9014, qualit100}, 0C0C distance=Distance{length=9538, qualit100}, 1B06 distance=Distance{length=12295, qualit100}</t>
  </si>
  <si>
    <t xml:space="preserve"> 5486 distance=Distance{length=3466, qualit100}, 8397 distance=Distance{length=7954, qualit100}, 1B06 distance=Distance{length=11882, qualit100}</t>
  </si>
  <si>
    <t xml:space="preserve"> 5486 distance=Distance{length=3471, qualit100}, 8397 distance=Distance{length=8001, qualit100}, 0C0C distance=Distance{length=9909, qualit100}, 1B06 distance=Distance{length=11906, qualit100}</t>
  </si>
  <si>
    <t xml:space="preserve"> 5486 distance=Distance{length=2998, qualit100}, 8397 distance=Distance{length=8953, qualit100}, 0C0C distance=Distance{length=9581, qualit100}, 1B06 distance=Distance{length=12328, qualit100}</t>
  </si>
  <si>
    <t xml:space="preserve"> 5486 distance=Distance{length=3414, qualit100}, 8397 distance=Distance{length=7982, qualit100}, 0C0C distance=Distance{length=9839, qualit100}, 1B06 distance=Distance{length=11906, qualit100}</t>
  </si>
  <si>
    <t xml:space="preserve"> 5486 distance=Distance{length=3194, qualit100}, 8397 distance=Distance{length=9000, qualit100}, 0C0C distance=Distance{length=9651, qualit100}, 1B06 distance=Distance{length=12319, qualit100}</t>
  </si>
  <si>
    <t xml:space="preserve"> 5486 distance=Distance{length=3382, qualit100}, 8397 distance=Distance{length=7973, qualit100}, 1B06 distance=Distance{length=11896, qualit100}</t>
  </si>
  <si>
    <t xml:space="preserve"> 5486 distance=Distance{length=2993, qualit100}, 8397 distance=Distance{length=8986, qualit100}, 0C0C distance=Distance{length=9609, qualit100}, 1B06 distance=Distance{length=12262, qualit100}</t>
  </si>
  <si>
    <t xml:space="preserve"> 5486 distance=Distance{length=2988, qualit100}, 8397 distance=Distance{length=8981, qualit100}, 0C0C distance=Distance{length=9599, qualit100}, 1B06 distance=Distance{length=12314, qualit100}</t>
  </si>
  <si>
    <t xml:space="preserve"> 5486 distance=Distance{length=3363, qualit100}, 8397 distance=Distance{length=8025, qualit100}, 0C0C distance=Distance{length=9867, qualit100}, 1B06 distance=Distance{length=11925, qualit100}</t>
  </si>
  <si>
    <t xml:space="preserve"> 5486 distance=Distance{length=3428, qualit100}, 8397 distance=Distance{length=7964, qualit100}, 0C0C distance=Distance{length=9843, qualit100}, 1B06 distance=Distance{length=11845, qualit100}</t>
  </si>
  <si>
    <t xml:space="preserve"> 5486 distance=Distance{length=2960, qualit100}, 8397 distance=Distance{length=8920, qualit100}, 0C0C distance=Distance{length=9562, qualit100}, 1B06 distance=Distance{length=12375, qualit100}</t>
  </si>
  <si>
    <t xml:space="preserve"> 5486 distance=Distance{length=3377, qualit100}, 8397 distance=Distance{length=7992, qualit100}, 0C0C distance=Distance{length=9867, qualit100}, 1B06 distance=Distance{length=11887, qualit100}</t>
  </si>
  <si>
    <t xml:space="preserve"> 5486 distance=Distance{length=3068, qualit100}, 8397 distance=Distance{length=9051, qualit100}, 0C0C distance=Distance{length=9553, qualit100}, 1B06 distance=Distance{length=12319, qualit100}</t>
  </si>
  <si>
    <t xml:space="preserve"> 5486 distance=Distance{length=3030, qualit100}, 8397 distance=Distance{length=9060, qualit100}, 0C0C distance=Distance{length=9553, qualit100}, 1B06 distance=Distance{length=12361, qualit100}</t>
  </si>
  <si>
    <t xml:space="preserve"> 5486 distance=Distance{length=3405, qualit100}, 8397 distance=Distance{length=7936, qualit100}, 0C0C distance=Distance{length=9876, qualit100}, 1B06 distance=Distance{length=11953, qualit100}</t>
  </si>
  <si>
    <t xml:space="preserve"> 5486 distance=Distance{length=3447, qualit100}, 8397 distance=Distance{length=8001, qualit100}, 0C0C distance=Distance{length=9834, qualit100}, 1B06 distance=Distance{length=11925, qualit100}</t>
  </si>
  <si>
    <t xml:space="preserve"> 5486 distance=Distance{length=2932, qualit100}, 8397 distance=Distance{length=9009, qualit100}, 0C0C distance=Distance{length=9637, qualit100}, 1B06 distance=Distance{length=12356, qualit100}</t>
  </si>
  <si>
    <t xml:space="preserve"> 5486 distance=Distance{length=3466, qualit100}, 8397 distance=Distance{length=7968, qualit100}, 1B06 distance=Distance{length=11868, qualit100}</t>
  </si>
  <si>
    <t xml:space="preserve"> 5486 distance=Distance{length=2965, qualit100}, 8397 distance=Distance{length=8854, qualit100}, 0C0C distance=Distance{length=9595, qualit100}, 1B06 distance=Distance{length=12276, qualit100}</t>
  </si>
  <si>
    <t xml:space="preserve"> 5486 distance=Distance{length=2927, qualit100}, 8397 distance=Distance{length=9220, qualit100}, 0C0C distance=Distance{length=9595, qualit100}, 1B06 distance=Distance{length=12342, qualit100}</t>
  </si>
  <si>
    <t xml:space="preserve"> 5486 distance=Distance{length=3461, qualit100}, 8397 distance=Distance{length=8015, qualit100}, 0C0C distance=Distance{length=9881, qualit100}, 1B06 distance=Distance{length=11915, qualit100}</t>
  </si>
  <si>
    <t xml:space="preserve"> 5486 distance=Distance{length=3541, qualit100}, 8397 distance=Distance{length=8011, qualit100}, 0C0C distance=Distance{length=9904, qualit100}, 1B06 distance=Distance{length=11873, qualit100}</t>
  </si>
  <si>
    <t xml:space="preserve"> 5486 distance=Distance{length=2988, qualit100}, 8397 distance=Distance{length=8981, qualit100}, 0C0C distance=Distance{length=9646, qualit100}, 1B06 distance=Distance{length=12375, qualit100}</t>
  </si>
  <si>
    <t xml:space="preserve"> 5486 distance=Distance{length=2988, qualit100}, 8397 distance=Distance{length=8667, qualit100}, 0C0C distance=Distance{length=9576, qualit100}</t>
  </si>
  <si>
    <t xml:space="preserve"> 5486 distance=Distance{length=3550, qualit100}, 8397 distance=Distance{length=8001, qualit100}, 1B06 distance=Distance{length=11887, qualit100}</t>
  </si>
  <si>
    <t xml:space="preserve"> 5486 distance=Distance{length=3035, qualit100}, 8397 distance=Distance{length=8563, qualit100}, 0C0C distance=Distance{length=9562, qualit100}, 1B06 distance=Distance{length=12295, qualit100}</t>
  </si>
  <si>
    <t xml:space="preserve"> 5486 distance=Distance{length=3569, qualit100}, 8397 distance=Distance{length=7987, qualit100}, 0C0C distance=Distance{length=9853, qualit100}, 1B06 distance=Distance{length=11868, qualit100}</t>
  </si>
  <si>
    <t xml:space="preserve"> 5486 distance=Distance{length=3546, qualit100}, 8397 distance=Distance{length=7968, qualit100}, 0C0C distance=Distance{length=9843, qualit100}, 1B06 distance=Distance{length=11925, qualit100}</t>
  </si>
  <si>
    <t xml:space="preserve"> 5486 distance=Distance{length=3101, qualit100}, 8397 distance=Distance{length=8535, qualit100}, 0C0C distance=Distance{length=9623, qualit100}, 1B06 distance=Distance{length=12403, qualit100}</t>
  </si>
  <si>
    <t xml:space="preserve"> 5486 distance=Distance{length=3593, qualit100}, 8397 distance=Distance{length=8006, qualit100}, 1B06 distance=Distance{length=11840, qualit100}</t>
  </si>
  <si>
    <t xml:space="preserve"> 5486 distance=Distance{length=3077, qualit100}, 8397 distance=Distance{length=8517, qualit100}, 0C0C distance=Distance{length=9628, qualit100}, 1B06 distance=Distance{length=12361, qualit100}</t>
  </si>
  <si>
    <t xml:space="preserve"> 5486 distance=Distance{length=3550, qualit100}, 8397 distance=Distance{length=7987, qualit100}, 0C0C distance=Distance{length=9904, qualit100}, 1B06 distance=Distance{length=11892, qualit100}</t>
  </si>
  <si>
    <t xml:space="preserve"> 5486 distance=Distance{length=3100, qualit100}, 8397 distance=Distance{length=8582, qualit100}, 0C0C distance=Distance{length=9660, qualit100}, 1B06 distance=Distance{length=12244, qualit100}</t>
  </si>
  <si>
    <t xml:space="preserve"> 5486 distance=Distance{length=3536, qualit100}, 8397 distance=Distance{length=8020, qualit100}, 0C0C distance=Distance{length=9829, qualit100}, 1B06 distance=Distance{length=11901, qualit100}</t>
  </si>
  <si>
    <t xml:space="preserve"> 5486 distance=Distance{length=3124, qualit100}, 8397 distance=Distance{length=8596, qualit100}, 0C0C distance=Distance{length=9567, qualit100}, 1B06 distance=Distance{length=12370, qualit100}</t>
  </si>
  <si>
    <t xml:space="preserve"> 5486 distance=Distance{length=3518, qualit100}, 8397 distance=Distance{length=7982, qualit100}, 1B06 distance=Distance{length=11882, qualit100}</t>
  </si>
  <si>
    <t xml:space="preserve"> 5486 distance=Distance{length=3096, qualit100}, 8397 distance=Distance{length=8521, qualit100}, 0C0C distance=Distance{length=9623, qualit100}, 1B06 distance=Distance{length=12347, qualit100}</t>
  </si>
  <si>
    <t xml:space="preserve"> 5486 distance=Distance{length=3091, qualit100}, 8397 distance=Distance{length=8549, qualit100}, 0C0C distance=Distance{length=9599, qualit100}, 1B06 distance=Distance{length=12314, qualit100}</t>
  </si>
  <si>
    <t xml:space="preserve"> 5486 distance=Distance{length=3508, qualit100}, 8397 distance=Distance{length=7950, qualit100}, 0C0C distance=Distance{length=9843, qualit100}, 1B06 distance=Distance{length=11953, qualit100}</t>
  </si>
  <si>
    <t xml:space="preserve"> 5486 distance=Distance{length=3466, qualit100}, 8397 distance=Distance{length=7992, qualit100}, 0C0C distance=Distance{length=9871, qualit100}, 1B06 distance=Distance{length=11882, qualit100}</t>
  </si>
  <si>
    <t xml:space="preserve"> 5486 distance=Distance{length=3058, qualit100}, 8397 distance=Distance{length=8484, qualit100}, 0C0C distance=Distance{length=9571, qualit100}, 1B06 distance=Distance{length=12305, qualit100}</t>
  </si>
  <si>
    <t xml:space="preserve"> 5486 distance=Distance{length=3082, qualit100}, 8397 distance=Distance{length=9023, qualit100}, 0C0C distance=Distance{length=9599, qualit100}, 1B06 distance=Distance{length=12258, qualit100}</t>
  </si>
  <si>
    <t xml:space="preserve"> 5486 distance=Distance{length=3489, qualit100}, 8397 distance=Distance{length=7987, qualit100}, 1B06 distance=Distance{length=11868, qualit100}</t>
  </si>
  <si>
    <t xml:space="preserve"> 5486 distance=Distance{length=3508, qualit100}, 8397 distance=Distance{length=7959, qualit100}, 0C0C distance=Distance{length=9914, qualit100}, 1B06 distance=Distance{length=11892, qualit100}</t>
  </si>
  <si>
    <t xml:space="preserve"> 5486 distance=Distance{length=3058, qualit100}, 8397 distance=Distance{length=8399, qualit100}, 0C0C distance=Distance{length=9510, qualit100}, 1B06 distance=Distance{length=12323, qualit100}</t>
  </si>
  <si>
    <t xml:space="preserve"> 5486 distance=Distance{length=3522, qualit100}, 8397 distance=Distance{length=8011, qualit100}, 0C0C distance=Distance{length=9886, qualit100}, 1B06 distance=Distance{length=11906, qualit100}</t>
  </si>
  <si>
    <t xml:space="preserve"> 5486 distance=Distance{length=3175, qualit100}, 8397 distance=Distance{length=8399, qualit100}, 0C0C distance=Distance{length=9590, qualit100}, 1B06 distance=Distance{length=12328, qualit100}</t>
  </si>
  <si>
    <t xml:space="preserve"> 5486 distance=Distance{length=3503, qualit100}, 8397 distance=Distance{length=7964, qualit100}, 1B06 distance=Distance{length=11887, qualit100}</t>
  </si>
  <si>
    <t xml:space="preserve"> 5486 distance=Distance{length=3054, qualit100}, 8397 distance=Distance{length=8381, qualit100}, 0C0C distance=Distance{length=9599, qualit100}, 1B06 distance=Distance{length=12342, qualit100}</t>
  </si>
  <si>
    <t xml:space="preserve"> 5486 distance=Distance{length=3475, qualit100}, 8397 distance=Distance{length=7950, qualit100}, 0C0C distance=Distance{length=9848, qualit100}, 1B06 distance=Distance{length=11845, qualit100}</t>
  </si>
  <si>
    <t xml:space="preserve"> 5486 distance=Distance{length=3077, qualit100}, 8397 distance=Distance{length=8320, qualit100}, 0C0C distance=Distance{length=9585, qualit100}, 1B06 distance=Distance{length=12337, qualit100}</t>
  </si>
  <si>
    <t xml:space="preserve"> 5486 distance=Distance{length=3466, qualit100}, 8397 distance=Distance{length=7987, qualit100}, 0C0C distance=Distance{length=9857, qualit100}, 1B06 distance=Distance{length=11892, qualit100}</t>
  </si>
  <si>
    <t xml:space="preserve"> 5486 distance=Distance{length=3063, qualit100}, 8397 distance=Distance{length=8357, qualit100}, 0C0C distance=Distance{length=9548, qualit100}, 1B06 distance=Distance{length=12328, qualit100}</t>
  </si>
  <si>
    <t xml:space="preserve"> 5486 distance=Distance{length=3485, qualit100}, 8397 distance=Distance{length=7954, qualit100}, 1B06 distance=Distance{length=11887, qualit100}</t>
  </si>
  <si>
    <t xml:space="preserve"> 5486 distance=Distance{length=3096, qualit100}, 8397 distance=Distance{length=8399, qualit100}, 0C0C distance=Distance{length=9599, qualit100}, 1B06 distance=Distance{length=12375, qualit100}</t>
  </si>
  <si>
    <t xml:space="preserve"> 5486 distance=Distance{length=3503, qualit100}, 8397 distance=Distance{length=8025, qualit100}, 0C0C distance=Distance{length=9890, qualit100}, 1B06 distance=Distance{length=11892, qualit100}</t>
  </si>
  <si>
    <t xml:space="preserve"> 5486 distance=Distance{length=3101, qualit100}, 8397 distance=Distance{length=8399, qualit100}, 0C0C distance=Distance{length=9581, qualit100}, 1B06 distance=Distance{length=12258, qualit100}</t>
  </si>
  <si>
    <t xml:space="preserve"> 5486 distance=Distance{length=3508, qualit100}, 8397 distance=Distance{length=8034, qualit100}, 0C0C distance=Distance{length=9848, qualit100}, 1B06 distance=Distance{length=11911, qualit100}</t>
  </si>
  <si>
    <t xml:space="preserve"> 5486 distance=Distance{length=3109, qualit100}, 0C0C distance=Distance{length=9604, qualit100}, 1B06 distance=Distance{length=12319, qualit100}</t>
  </si>
  <si>
    <t xml:space="preserve"> 5486 distance=Distance{length=3508, qualit100}, 8397 distance=Distance{length=7889, qualit100}, 1B06 distance=Distance{length=11943, qualit100}</t>
  </si>
  <si>
    <t xml:space="preserve"> 5486 distance=Distance{length=3114, qualit100}, 8397 distance=Distance{length=8362, qualit100}, 0C0C distance=Distance{length=9609, qualit100}, 1B06 distance=Distance{length=12323, qualit100}</t>
  </si>
  <si>
    <t xml:space="preserve"> 5486 distance=Distance{length=3532, qualit100}, 8397 distance=Distance{length=7997, qualit100}, 0C0C distance=Distance{length=9886, qualit100}, 1B06 distance=Distance{length=11892, qualit100}</t>
  </si>
  <si>
    <t xml:space="preserve"> 5486 distance=Distance{length=3133, qualit100}, 8397 distance=Distance{length=8418, qualit100}, 1B06 distance=Distance{length=12309, qualit100}</t>
  </si>
  <si>
    <t xml:space="preserve"> 5486 distance=Distance{length=3489, qualit100}, 8397 distance=Distance{length=7987, qualit100}, 0C0C distance=Distance{length=9867, qualit100}, 1B06 distance=Distance{length=11850, qualit100}</t>
  </si>
  <si>
    <t xml:space="preserve"> 5486 distance=Distance{length=3096, qualit100}, 8397 distance=Distance{length=8418, qualit100}, 0C0C distance=Distance{length=9604, qualit100}, 1B06 distance=Distance{length=12305, qualit100}</t>
  </si>
  <si>
    <t xml:space="preserve"> 5486 distance=Distance{length=3499, qualit100}, 8397 distance=Distance{length=7973, qualit100}, 1B06 distance=Distance{length=11929, qualit100}</t>
  </si>
  <si>
    <t xml:space="preserve"> 5486 distance=Distance{length=3105, qualit100}, 8397 distance=Distance{length=8376, qualit100}, 0C0C distance=Distance{length=9562, qualit100}, 1B06 distance=Distance{length=12333, qualit100}</t>
  </si>
  <si>
    <t xml:space="preserve"> 5486 distance=Distance{length=3503, qualit100}, 8397 distance=Distance{length=7940, qualit100}, 0C0C distance=Distance{length=9867, qualit100}, 1B06 distance=Distance{length=11850, qualit100}</t>
  </si>
  <si>
    <t xml:space="preserve"> 5486 distance=Distance{length=3100, qualit100}, 8397 distance=Distance{length=8390, qualit100}, 0C0C distance=Distance{length=9553, qualit100}, 1B06 distance=Distance{length=12356, qualit100}</t>
  </si>
  <si>
    <t xml:space="preserve"> 5486 distance=Distance{length=3522, qualit100}, 8397 distance=Distance{length=7997, qualit100}, 0C0C distance=Distance{length=9881, qualit100}, 1B06 distance=Distance{length=11807, qualit100}</t>
  </si>
  <si>
    <t xml:space="preserve"> 5486 distance=Distance{length=3114, qualit100}, 8397 distance=Distance{length=8390, qualit100}, 0C0C distance=Distance{length=9534, qualit100}, 1B06 distance=Distance{length=12309, qualit100}</t>
  </si>
  <si>
    <t xml:space="preserve"> 5486 distance=Distance{length=3569, qualit100}, 8397 distance=Distance{length=7982, qualit100}, 1B06 distance=Distance{length=11840, qualit100}</t>
  </si>
  <si>
    <t xml:space="preserve"> 5486 distance=Distance{length=3203, qualit100}, 8397 distance=Distance{length=8381, qualit100}, 0C0C distance=Distance{length=9623, qualit100}, 1B06 distance=Distance{length=12253, qualit100}</t>
  </si>
  <si>
    <t xml:space="preserve"> 5486 distance=Distance{length=3396, qualit100}, 8397 distance=Distance{length=8006, qualit100}, 0C0C distance=Distance{length=9848, qualit100}, 1B06 distance=Distance{length=11840, qualit100}</t>
  </si>
  <si>
    <t xml:space="preserve"> 5486 distance=Distance{length=2796, qualit100}, 8397 distance=Distance{length=8343, qualit100}, 0C0C distance=Distance{length=9604, qualit100}, 1B06 distance=Distance{length=12319, qualit100}</t>
  </si>
  <si>
    <t xml:space="preserve"> 5486 distance=Distance{length=3180, qualit100}, 8397 distance=Distance{length=8381, qualit100}, 0C0C distance=Distance{length=9646, qualit100}, 1B06 distance=Distance{length=12305, qualit100}</t>
  </si>
  <si>
    <t xml:space="preserve"> 5486 distance=Distance{length=2941, qualit100}, 8397 distance=Distance{length=7973, qualit100}, 0C0C distance=Distance{length=9876, qualit100}, 1B06 distance=Distance{length=11868, qualit100}</t>
  </si>
  <si>
    <t xml:space="preserve"> 5486 distance=Distance{length=3499, qualit100}, 8397 distance=Distance{length=8001, qualit100}, 1B06 distance=Distance{length=11854, qualit100}</t>
  </si>
  <si>
    <t xml:space="preserve"> 5486 distance=Distance{length=3222, qualit100}, 8397 distance=Distance{length=8371, qualit100}, 0C0C distance=Distance{length=9557, qualit100}, 1B06 distance=Distance{length=12337, qualit100}</t>
  </si>
  <si>
    <t xml:space="preserve"> 5486 distance=Distance{length=3391, qualit100}, 8397 distance=Distance{length=7982, qualit100}, 0C0C distance=Distance{length=9843, qualit100}, 1B06 distance=Distance{length=11840, qualit100}</t>
  </si>
  <si>
    <t xml:space="preserve"> 5486 distance=Distance{length=3044, qualit100}, 8397 distance=Distance{length=8437, qualit100}, 0C0C distance=Distance{length=9543, qualit100}, 1B06 distance=Distance{length=12272, qualit100}</t>
  </si>
  <si>
    <t xml:space="preserve"> 5486 distance=Distance{length=2979, qualit100}, 8397 distance=Distance{length=8329, qualit100}, 0C0C distance=Distance{length=9510, qualit100}, 1B06 distance=Distance{length=12309, qualit100}</t>
  </si>
  <si>
    <t xml:space="preserve"> 5486 distance=Distance{length=3438, qualit100}, 8397 distance=Distance{length=7968, qualit100}, 0C0C distance=Distance{length=9881, qualit100}, 1B06 distance=Distance{length=11906, qualit100}</t>
  </si>
  <si>
    <t xml:space="preserve"> 5486 distance=Distance{length=3414, qualit100}, 8397 distance=Distance{length=7968, qualit100}, 1B06 distance=Distance{length=11896, qualit100}</t>
  </si>
  <si>
    <t xml:space="preserve"> 5486 distance=Distance{length=2904, qualit100}, 8397 distance=Distance{length=8385, qualit100}, 0C0C distance=Distance{length=9632, qualit100}, 1B06 distance=Distance{length=12347, qualit100}</t>
  </si>
  <si>
    <t xml:space="preserve"> 5486 distance=Distance{length=2890, qualit100}, 8397 distance=Distance{length=8338, qualit100}, 0C0C distance=Distance{length=9613, qualit100}, 1B06 distance=Distance{length=12267, qualit100}</t>
  </si>
  <si>
    <t xml:space="preserve"> 5486 distance=Distance{length=3442, qualit100}, 8397 distance=Distance{length=7982, qualit100}, 0C0C distance=Distance{length=9839, qualit100}, 1B06 distance=Distance{length=11882, qualit100}</t>
  </si>
  <si>
    <t xml:space="preserve"> 5486 distance=Distance{length=3007, qualit100}, 8397 distance=Distance{length=8432, qualit100}, 0C0C distance=Distance{length=9548, qualit100}, 1B06 distance=Distance{length=12276, qualit100}</t>
  </si>
  <si>
    <t xml:space="preserve"> 5486 distance=Distance{length=3503, qualit100}, 8397 distance=Distance{length=7982, qualit100}, 0C0C distance=Distance{length=9886, qualit100}, 1B06 distance=Distance{length=11911, qualit100}</t>
  </si>
  <si>
    <t xml:space="preserve"> 5486 distance=Distance{length=3424, qualit100}, 8397 distance=Distance{length=7936, qualit100}, 1B06 distance=Distance{length=11873, qualit100}</t>
  </si>
  <si>
    <t xml:space="preserve"> 5486 distance=Distance{length=3189, qualit100}, 8397 distance=Distance{length=8418, qualit100}, 0C0C distance=Distance{length=9613, qualit100}, 1B06 distance=Distance{length=12272, qualit100}</t>
  </si>
  <si>
    <t xml:space="preserve"> 5486 distance=Distance{length=2876, qualit100}, 8397 distance=Distance{length=8390, qualit100}, 0C0C distance=Distance{length=9581, qualit100}, 1B06 distance=Distance{length=12333, qualit100}</t>
  </si>
  <si>
    <t xml:space="preserve"> 5486 distance=Distance{length=3391, qualit100}, 8397 distance=Distance{length=7950, qualit100}, 0C0C distance=Distance{length=9886, qualit100}, 1B06 distance=Distance{length=11929, qualit100}</t>
  </si>
  <si>
    <t xml:space="preserve"> 5486 distance=Distance{length=3377, qualit100}, 8397 distance=Distance{length=7982, qualit100}, 0C0C distance=Distance{length=9857, qualit100}, 1B06 distance=Distance{length=11925, qualit100}</t>
  </si>
  <si>
    <t xml:space="preserve"> 5486 distance=Distance{length=2843, qualit100}, 8397 distance=Distance{length=8432, qualit100}, 0C0C distance=Distance{length=9590, qualit100}, 1B06 distance=Distance{length=12347, qualit100}</t>
  </si>
  <si>
    <t xml:space="preserve"> 5486 distance=Distance{length=2927, qualit100}, 8397 distance=Distance{length=8409, qualit100}, 0C0C distance=Distance{length=9599, qualit100}</t>
  </si>
  <si>
    <t xml:space="preserve"> 5486 distance=Distance{length=3475, qualit100}, 8397 distance=Distance{length=7973, qualit100}, 1B06 distance=Distance{length=11911, qualit100}</t>
  </si>
  <si>
    <t xml:space="preserve"> 5486 distance=Distance{length=3087, qualit100}, 8397 distance=Distance{length=8423, qualit100}, 0C0C distance=Distance{length=9637, qualit100}, 1B06 distance=Distance{length=12281, qualit100}</t>
  </si>
  <si>
    <t xml:space="preserve"> 5486 distance=Distance{length=3499, qualit100}, 8397 distance=Distance{length=7968, qualit100}, 0C0C distance=Distance{length=9843, qualit100}, 1B06 distance=Distance{length=11972, qualit100}</t>
  </si>
  <si>
    <t xml:space="preserve"> 5486 distance=Distance{length=3152, qualit100}, 8397 distance=Distance{length=8357, qualit100}, 0C0C distance=Distance{length=9557, qualit100}, 1B06 distance=Distance{length=12370, qualit100}</t>
  </si>
  <si>
    <t xml:space="preserve"> 5486 distance=Distance{length=2941, qualit100}, 8397 distance=Distance{length=8020, qualit100}, 0C0C distance=Distance{length=9886, qualit100}, 1B06 distance=Distance{length=11882, qualit100}</t>
  </si>
  <si>
    <t xml:space="preserve"> 5486 distance=Distance{length=3002, qualit100}, 8397 distance=Distance{length=7992, qualit100}, 1B06 distance=Distance{length=11934, qualit100}</t>
  </si>
  <si>
    <t xml:space="preserve"> 5486 distance=Distance{length=3058, qualit100}, 8397 distance=Distance{length=8399, qualit100}, 0C0C distance=Distance{length=9632, qualit100}, 1B06 distance=Distance{length=12323, qualit100}</t>
  </si>
  <si>
    <t xml:space="preserve"> 5486 distance=Distance{length=3391, qualit100}, 8397 distance=Distance{length=7959, qualit100}, 0C0C distance=Distance{length=9932, qualit100}, 1B06 distance=Distance{length=11906, qualit100}</t>
  </si>
  <si>
    <t xml:space="preserve"> 5486 distance=Distance{length=3007, qualit100}, 8397 distance=Distance{length=8390, qualit100}, 0C0C distance=Distance{length=9590, qualit100}, 1B06 distance=Distance{length=12290, qualit100}</t>
  </si>
  <si>
    <t xml:space="preserve"> 5486 distance=Distance{length=3400, qualit100}, 8397 distance=Distance{length=8025, qualit100}, 0C0C distance=Distance{length=9810, qualit100}, 1B06 distance=Distance{length=11929, qualit100}</t>
  </si>
  <si>
    <t xml:space="preserve"> 5486 distance=Distance{length=3077, qualit100}, 8397 distance=Distance{length=8409, qualit100}, 0C0C distance=Distance{length=9613, qualit100}, 1B06 distance=Distance{length=12361, qualit100}</t>
  </si>
  <si>
    <t xml:space="preserve"> 5486 distance=Distance{length=3461, qualit100}, 8397 distance=Distance{length=8020, qualit100}, 0C0C distance=Distance{length=9876, qualit100}, 1B06 distance=Distance{length=11873, qualit100}</t>
  </si>
  <si>
    <t xml:space="preserve"> 5486 distance=Distance{length=3166, qualit100}, 8397 distance=Distance{length=8352, qualit100}, 0C0C distance=Distance{length=9637, qualit100}, 1B06 distance=Distance{length=12286, qualit100}</t>
  </si>
  <si>
    <t xml:space="preserve"> 5486 distance=Distance{length=3475, qualit100}, 8397 distance=Distance{length=8029, qualit100}, 0C0C distance=Distance{length=9867, qualit100}, 1B06 distance=Distance{length=11850, qualit100}</t>
  </si>
  <si>
    <t xml:space="preserve"> 5486 distance=Distance{length=3133, qualit100}, 8397 distance=Distance{length=8409, qualit100}, 0C0C distance=Distance{length=9576, qualit100}, 1B06 distance=Distance{length=12398, qualit100}</t>
  </si>
  <si>
    <t xml:space="preserve"> 5486 distance=Distance{length=3442, qualit100}, 8397 distance=Distance{length=7968, qualit100}, 0C0C distance=Distance{length=9857, qualit100}, 1B06 distance=Distance{length=11882, qualit100}</t>
  </si>
  <si>
    <t xml:space="preserve"> 5486 distance=Distance{length=2913, qualit100}, 8397 distance=Distance{length=8348, qualit100}, 0C0C distance=Distance{length=9628, qualit100}, 1B06 distance=Distance{length=12389, qualit100}</t>
  </si>
  <si>
    <t xml:space="preserve"> 5486 distance=Distance{length=3471, qualit100}, 8397 distance=Distance{length=8029, qualit100}, 0C0C distance=Distance{length=9862, qualit100}, 1B06 distance=Distance{length=11887, qualit100}</t>
  </si>
  <si>
    <t xml:space="preserve"> 5486 distance=Distance{length=2951, qualit100}, 8397 distance=Distance{length=8395, qualit100}, 0C0C distance=Distance{length=9581, qualit100}</t>
  </si>
  <si>
    <t xml:space="preserve"> 8397 distance=Distance{length=8409, qualit100}, 0C0C distance=Distance{length=9548, qualit100}, 1B06 distance=Distance{length=12342, qualit100}</t>
  </si>
  <si>
    <t xml:space="preserve"> 5486 distance=Distance{length=3494, qualit100}, 8397 distance=Distance{length=7973, qualit100}, 0C0C distance=Distance{length=9881, qualit100}, 1B06 distance=Distance{length=11850, qualit100}</t>
  </si>
  <si>
    <t xml:space="preserve"> 5486 distance=Distance{length=2899, qualit100}, 8397 distance=Distance{length=8404, qualit100}, 0C0C distance=Distance{length=9618, qualit100}, 1B06 distance=Distance{length=12333, qualit100}</t>
  </si>
  <si>
    <t xml:space="preserve"> 5486 distance=Distance{length=3461, qualit100}, 8397 distance=Distance{length=7982, qualit100}, 0C0C distance=Distance{length=9857, qualit100}, 1B06 distance=Distance{length=11859, qualit100}</t>
  </si>
  <si>
    <t xml:space="preserve"> 5486 distance=Distance{length=2866, qualit100}, 8397 distance=Distance{length=8352, qualit100}, 0C0C distance=Distance{length=9642, qualit100}, 1B06 distance=Distance{length=12365, qualit100}</t>
  </si>
  <si>
    <t xml:space="preserve"> 5486 distance=Distance{length=3475, qualit100}, 8397 distance=Distance{length=8011, qualit100}, 0C0C distance=Distance{length=9848, qualit100}, 1B06 distance=Distance{length=11929, qualit100}</t>
  </si>
  <si>
    <t xml:space="preserve"> 5486 distance=Distance{length=2871, qualit100}, 8397 distance=Distance{length=8357, qualit100}, 0C0C distance=Distance{length=9595, qualit100}, 1B06 distance=Distance{length=12370, qualit100}</t>
  </si>
  <si>
    <t xml:space="preserve"> 5486 distance=Distance{length=3494, qualit100}, 8397 distance=Distance{length=7987, qualit100}, 0C0C distance=Distance{length=9853, qualit100}, 1B06 distance=Distance{length=11873, qualit100}</t>
  </si>
  <si>
    <t xml:space="preserve"> 5486 distance=Distance{length=2890, qualit100}, 8397 distance=Distance{length=8366, qualit100}, 0C0C distance=Distance{length=9623, qualit100}, 1B06 distance=Distance{length=12295, qualit100}</t>
  </si>
  <si>
    <t xml:space="preserve"> 5486 distance=Distance{length=3485, qualit100}, 8397 distance=Distance{length=7978, qualit100}, 0C0C distance=Distance{length=9871, qualit100}, 1B06 distance=Distance{length=11850, qualit100}</t>
  </si>
  <si>
    <t xml:space="preserve"> 5486 distance=Distance{length=2899, qualit100}, 8397 distance=Distance{length=8315, qualit100}, 0C0C distance=Distance{length=9623, qualit100}, 1B06 distance=Distance{length=12431, qualit100}</t>
  </si>
  <si>
    <t xml:space="preserve"> 5486 distance=Distance{length=3475, qualit100}, 8397 distance=Distance{length=8020, qualit100}, 0C0C distance=Distance{length=9904, qualit100}, 1B06 distance=Distance{length=11878, qualit100}</t>
  </si>
  <si>
    <t xml:space="preserve"> 5486 distance=Distance{length=2847, qualit100}, 8397 distance=Distance{length=8338, qualit100}, 1B06 distance=Distance{length=12333, qualit100}</t>
  </si>
  <si>
    <t xml:space="preserve"> 5486 distance=Distance{length=3485, qualit100}, 8397 distance=Distance{length=8020, qualit100}, 0C0C distance=Distance{length=9787, qualit100}, 1B06 distance=Distance{length=11821, qualit100}</t>
  </si>
  <si>
    <t xml:space="preserve"> 5486 distance=Distance{length=3518, qualit100}, 8397 distance=Distance{length=7978, qualit100}, 0C0C distance=Distance{length=9815, qualit100}, 1B06 distance=Distance{length=11845, qualit100}</t>
  </si>
  <si>
    <t xml:space="preserve"> 5486 distance=Distance{length=2894, qualit100}, 8397 distance=Distance{length=8418, qualit100}, 0C0C distance=Distance{length=9618, qualit100}, 1B06 distance=Distance{length=12361, qualit100}</t>
  </si>
  <si>
    <t xml:space="preserve"> 5486 distance=Distance{length=3503, qualit100}, 8397 distance=Distance{length=7982, qualit100}, 0C0C distance=Distance{length=9876, qualit100}, 1B06 distance=Distance{length=11892, qualit100}</t>
  </si>
  <si>
    <t xml:space="preserve"> 5486 distance=Distance{length=2941, qualit100}, 8397 distance=Distance{length=8395, qualit100}, 1B06 distance=Distance{length=12408, qualit100}</t>
  </si>
  <si>
    <t xml:space="preserve"> 5486 distance=Distance{length=2890, qualit100}, 8397 distance=Distance{length=8352, qualit100}, 0C0C distance=Distance{length=9613, qualit100}, 1B06 distance=Distance{length=12394, qualit100}</t>
  </si>
  <si>
    <t xml:space="preserve"> 5486 distance=Distance{length=3480, qualit100}, 8397 distance=Distance{length=8043, qualit100}, 0C0C distance=Distance{length=9871, qualit100}, 1B06 distance=Distance{length=11911, qualit100}</t>
  </si>
  <si>
    <t xml:space="preserve"> 5486 distance=Distance{length=3480, qualit100}, 8397 distance=Distance{length=7987, qualit100}, 0C0C distance=Distance{length=9867, qualit100}, 1B06 distance=Distance{length=11934, qualit100}</t>
  </si>
  <si>
    <t xml:space="preserve"> 5486 distance=Distance{length=2937, qualit100}, 8397 distance=Distance{length=8352, qualit100}, 1B06 distance=Distance{length=12333, qualit100}</t>
  </si>
  <si>
    <t xml:space="preserve"> 5486 distance=Distance{length=3489, qualit100}, 8397 distance=Distance{length=8001, qualit100}, 0C0C distance=Distance{length=9843, qualit100}, 1B06 distance=Distance{length=11873, qualit100}</t>
  </si>
  <si>
    <t xml:space="preserve"> 5486 distance=Distance{length=2908, qualit100}, 8397 distance=Distance{length=8418, qualit100}, 0C0C distance=Distance{length=9623, qualit100}, 1B06 distance=Distance{length=12328, qualit100}</t>
  </si>
  <si>
    <t xml:space="preserve"> 5486 distance=Distance{length=2890, qualit100}, 8397 distance=Distance{length=8446, qualit100}, 0C0C distance=Distance{length=9637, qualit100}, 1B06 distance=Distance{length=12290, qualit100}</t>
  </si>
  <si>
    <t xml:space="preserve"> 5486 distance=Distance{length=3518, qualit100}, 8397 distance=Distance{length=8015, qualit100}, 0C0C distance=Distance{length=9867, qualit100}, 1B06 distance=Distance{length=11906, qualit100}</t>
  </si>
  <si>
    <t xml:space="preserve"> 5486 distance=Distance{length=3503, qualit100}, 8397 distance=Distance{length=7982, qualit100}, 0C0C distance=Distance{length=9895, qualit100}, 1B06 distance=Distance{length=11892, qualit100}</t>
  </si>
  <si>
    <t xml:space="preserve"> 5486 distance=Distance{length=2908, qualit100}, 8397 distance=Distance{length=8371, qualit100}, 0C0C distance=Distance{length=9576, qualit100}, 1B06 distance=Distance{length=12328, qualit100}</t>
  </si>
  <si>
    <t xml:space="preserve"> 5486 distance=Distance{length=3485, qualit100}, 8397 distance=Distance{length=8011, qualit100}, 0C0C distance=Distance{length=9834, qualit100}, 1B06 distance=Distance{length=11868, qualit100}</t>
  </si>
  <si>
    <t xml:space="preserve"> 5486 distance=Distance{length=2866, qualit100}, 8397 distance=Distance{length=8399, qualit100}, 0C0C distance=Distance{length=9595, qualit100}, 1B06 distance=Distance{length=12295, qualit100}</t>
  </si>
  <si>
    <t xml:space="preserve"> 5486 distance=Distance{length=2894, qualit100}, 8397 distance=Distance{length=8352, qualit100}, 0C0C distance=Distance{length=9562, qualit100}, 1B06 distance=Distance{length=12290, qualit100}</t>
  </si>
  <si>
    <t xml:space="preserve"> 5486 distance=Distance{length=3494, qualit100}, 8397 distance=Distance{length=8015, qualit100}, 0C0C distance=Distance{length=9876, qualit100}, 1B06 distance=Distance{length=11911, qualit100}</t>
  </si>
  <si>
    <t xml:space="preserve"> 5486 distance=Distance{length=2932, qualit100}, 8397 distance=Distance{length=8451, qualit100}, 1B06 distance=Distance{length=12333, qualit100}</t>
  </si>
  <si>
    <t xml:space="preserve"> 5486 distance=Distance{length=3494, qualit100}, 8397 distance=Distance{length=8020, qualit100}, 0C0C distance=Distance{length=9820, qualit100}, 1B06 distance=Distance{length=11878, qualit100}</t>
  </si>
  <si>
    <t xml:space="preserve"> 5486 distance=Distance{length=3494, qualit100}, 8397 distance=Distance{length=8048, qualit100}, 0C0C distance=Distance{length=9810, qualit100}, 1B06 distance=Distance{length=11901, qualit100}</t>
  </si>
  <si>
    <t xml:space="preserve"> 5486 distance=Distance{length=2965, qualit100}, 8397 distance=Distance{length=8320, qualit100}, 0C0C distance=Distance{length=9515, qualit100}, 1B06 distance=Distance{length=12370, qualit100}</t>
  </si>
  <si>
    <t xml:space="preserve"> 5486 distance=Distance{length=2862, qualit100}, 8397 distance=Distance{length=8418, qualit100}, 0C0C distance=Distance{length=9590, qualit100}, 1B06 distance=Distance{length=12412, qualit100}</t>
  </si>
  <si>
    <t xml:space="preserve"> 5486 distance=Distance{length=3494, qualit100}, 8397 distance=Distance{length=8048, qualit100}, 0C0C distance=Distance{length=9876, qualit100}, 1B06 distance=Distance{length=11864, qualit100}</t>
  </si>
  <si>
    <t xml:space="preserve"> 5486 distance=Distance{length=3461, qualit100}, 8397 distance=Distance{length=8015, qualit100}, 0C0C distance=Distance{length=9825, qualit100}, 1B06 distance=Distance{length=11929, qualit100}</t>
  </si>
  <si>
    <t xml:space="preserve"> 5486 distance=Distance{length=2904, qualit100}, 8397 distance=Distance{length=8310, qualit100}, 0C0C distance=Distance{length=9595, qualit100}, 1B06 distance=Distance{length=12342, qualit100}</t>
  </si>
  <si>
    <t xml:space="preserve"> 5486 distance=Distance{length=3466, qualit100}, 8397 distance=Distance{length=7973, qualit100}, 0C0C distance=Distance{length=9853, qualit100}, 1B06 distance=Distance{length=11868, qualit100}</t>
  </si>
  <si>
    <t xml:space="preserve"> 5486 distance=Distance{length=2857, qualit100}, 0C0C distance=Distance{length=9581, qualit100}, 1B06 distance=Distance{length=12356, qualit100}</t>
  </si>
  <si>
    <t xml:space="preserve"> 5486 distance=Distance{length=2885, qualit100}, 8397 distance=Distance{length=8423, qualit100}, 0C0C distance=Distance{length=9562, qualit100}, 1B06 distance=Distance{length=12314, qualit100}</t>
  </si>
  <si>
    <t xml:space="preserve"> 5486 distance=Distance{length=3457, qualit100}, 8397 distance=Distance{length=8034, qualit100}, 0C0C distance=Distance{length=9867, qualit100}, 1B06 distance=Distance{length=11953, qualit100}</t>
  </si>
  <si>
    <t xml:space="preserve"> 5486 distance=Distance{length=3485, qualit100}, 8397 distance=Distance{length=7964, qualit100}, 0C0C distance=Distance{length=9862, qualit100}, 1B06 distance=Distance{length=11831, qualit100}</t>
  </si>
  <si>
    <t xml:space="preserve"> 0C0C distance=Distance{length=9571, qualit100}, 1B06 distance=Distance{length=12333, qualit100}, 5486 distance=Distance{length=2852, qualit100}</t>
  </si>
  <si>
    <t xml:space="preserve"> 5486 distance=Distance{length=3447, qualit100}, 8397 distance=Distance{length=7997, qualit100}, 0C0C distance=Distance{length=9825, qualit100}, 1B06 distance=Distance{length=11850, qualit100}</t>
  </si>
  <si>
    <t xml:space="preserve"> 5486 distance=Distance{length=2862, qualit100}, 8397 distance=Distance{length=8418, qualit100}, 0C0C distance=Distance{length=9599, qualit100}, 1B06 distance=Distance{length=12351, qualit100}</t>
  </si>
  <si>
    <t xml:space="preserve"> 5486 distance=Distance{length=3410, qualit100}, 8397 distance=Distance{length=8001, qualit100}, 0C0C distance=Distance{length=9918, qualit100}, 1B06 distance=Distance{length=11934, qualit100}</t>
  </si>
  <si>
    <t xml:space="preserve"> 5486 distance=Distance{length=3447, qualit100}, 8397 distance=Distance{length=7964, qualit100}, 0C0C distance=Distance{length=9862, qualit100}, 1B06 distance=Distance{length=11901, qualit100}</t>
  </si>
  <si>
    <t xml:space="preserve"> 5486 distance=Distance{length=2847, qualit100}, 8397 distance=Distance{length=8423, qualit100}, 0C0C distance=Distance{length=9590, qualit100}, 1B06 distance=Distance{length=12295, qualit100}</t>
  </si>
  <si>
    <t xml:space="preserve"> 5486 distance=Distance{length=2857, qualit100}, 8397 distance=Distance{length=8488, qualit100}, 0C0C distance=Distance{length=9609, qualit100}, 1B06 distance=Distance{length=12328, qualit100}</t>
  </si>
  <si>
    <t xml:space="preserve"> 5486 distance=Distance{length=3494, qualit100}, 8397 distance=Distance{length=7992, qualit100}, 0C0C distance=Distance{length=9876, qualit100}, 1B06 distance=Distance{length=11901, qualit100}</t>
  </si>
  <si>
    <t xml:space="preserve"> 5486 distance=Distance{length=2862, qualit100}, 8397 distance=Distance{length=8418, qualit100}, 0C0C distance=Distance{length=9590, qualit100}, 1B06 distance=Distance{length=12314, qualit100}</t>
  </si>
  <si>
    <t xml:space="preserve"> 5486 distance=Distance{length=3447, qualit100}, 8397 distance=Distance{length=7978, qualit100}, 0C0C distance=Distance{length=9829, qualit100}, 1B06 distance=Distance{length=11953, qualit100}</t>
  </si>
  <si>
    <t xml:space="preserve"> 5486 distance=Distance{length=3457, qualit100}, 8397 distance=Distance{length=8001, qualit100}, 0C0C distance=Distance{length=9876, qualit100}, 1B06 distance=Distance{length=11868, qualit100}</t>
  </si>
  <si>
    <t xml:space="preserve"> 5486 distance=Distance{length=2899, qualit100}, 8397 distance=Distance{length=8418, qualit100}, 0C0C distance=Distance{length=9618, qualit100}, 1B06 distance=Distance{length=12370, qualit100}</t>
  </si>
  <si>
    <t xml:space="preserve"> 5486 distance=Distance{length=2927, qualit100}, 8397 distance=Distance{length=8418, qualit100}, 0C0C distance=Distance{length=9689, qualit100}, 1B06 distance=Distance{length=12328, qualit100}</t>
  </si>
  <si>
    <t xml:space="preserve"> 5486 distance=Distance{length=3480, qualit100}, 8397 distance=Distance{length=7973, qualit100}, 0C0C distance=Distance{length=9853, qualit100}, 1B06 distance=Distance{length=11896, qualit100}</t>
  </si>
  <si>
    <t xml:space="preserve"> 5486 distance=Distance{length=2908, qualit100}, 8397 distance=Distance{length=8437, qualit100}, 0C0C distance=Distance{length=9632, qualit100}, 1B06 distance=Distance{length=12276, qualit100}</t>
  </si>
  <si>
    <t xml:space="preserve"> 5486 distance=Distance{length=3471, qualit100}, 8397 distance=Distance{length=7950, qualit100}, 0C0C distance=Distance{length=9886, qualit100}, 1B06 distance=Distance{length=11892, qualit100}</t>
  </si>
  <si>
    <t xml:space="preserve"> 5486 distance=Distance{length=3442, qualit100}, 8397 distance=Distance{length=7987, qualit100}, 0C0C distance=Distance{length=9881, qualit100}, 1B06 distance=Distance{length=11864, qualit100}</t>
  </si>
  <si>
    <t xml:space="preserve"> 5486 distance=Distance{length=2885, qualit100}, 8397 distance=Distance{length=8357, qualit100}, 0C0C distance=Distance{length=9609, qualit100}, 1B06 distance=Distance{length=12361, qualit100}</t>
  </si>
  <si>
    <t xml:space="preserve"> 5486 distance=Distance{length=3419, qualit100}, 8397 distance=Distance{length=8011, qualit100}, 0C0C distance=Distance{length=9815, qualit100}, 1B06 distance=Distance{length=11821, qualit100}</t>
  </si>
  <si>
    <t xml:space="preserve"> 5486 distance=Distance{length=2904, qualit100}, 1B06 distance=Distance{length=12319, qualit100}, 8397 distance=Distance{length=8413, qualit100}, 0C0C distance=Distance{length=9567, qualit100}</t>
  </si>
  <si>
    <t xml:space="preserve"> 5486 distance=Distance{length=3447, qualit100}, 8397 distance=Distance{length=8020, qualit100}, 0C0C distance=Distance{length=9881, qualit100}, 1B06 distance=Distance{length=11901, qualit100}</t>
  </si>
  <si>
    <t xml:space="preserve"> 5486 distance=Distance{length=3480, qualit100}, 8397 distance=Distance{length=7959, qualit100}, 0C0C distance=Distance{length=9900, qualit100}, 1B06 distance=Distance{length=11878, qualit100}</t>
  </si>
  <si>
    <t xml:space="preserve"> 5486 distance=Distance{length=2866, qualit100}, 8397 distance=Distance{length=8371, qualit100}, 0C0C distance=Distance{length=9604, qualit100}, 1B06 distance=Distance{length=12290, qualit100}</t>
  </si>
  <si>
    <t xml:space="preserve"> 5486 distance=Distance{length=3452, qualit100}, 8397 distance=Distance{length=8006, qualit100}, 0C0C distance=Distance{length=9909, qualit100}, 1B06 distance=Distance{length=11906, qualit100}</t>
  </si>
  <si>
    <t xml:space="preserve"> 5486 distance=Distance{length=2862, qualit100}, 8397 distance=Distance{length=8381, qualit100}, 0C0C distance=Distance{length=9618, qualit100}, 1B06 distance=Distance{length=12370, qualit100}</t>
  </si>
  <si>
    <t xml:space="preserve"> 5486 distance=Distance{length=2852, qualit100}, 8397 distance=Distance{length=8446, qualit100}, 0C0C distance=Distance{length=9609, qualit100}, 1B06 distance=Distance{length=12361, qualit100}</t>
  </si>
  <si>
    <t xml:space="preserve"> 5486 distance=Distance{length=3475, qualit100}, 8397 distance=Distance{length=7973, qualit100}, 0C0C distance=Distance{length=9890, qualit100}, 1B06 distance=Distance{length=11878, qualit100}</t>
  </si>
  <si>
    <t xml:space="preserve"> 5486 distance=Distance{length=3489, qualit100}, 8397 distance=Distance{length=8025, qualit100}, 0C0C distance=Distance{length=9843, qualit100}, 1B06 distance=Distance{length=11906, qualit100}</t>
  </si>
  <si>
    <t xml:space="preserve"> 5486 distance=Distance{length=2890, qualit100}, 8397 distance=Distance{length=8381, qualit100}, 0C0C distance=Distance{length=9665, qualit100}, 1B06 distance=Distance{length=12342, qualit100}</t>
  </si>
  <si>
    <t xml:space="preserve"> 5486 distance=Distance{length=2960, qualit100}, 8397 distance=Distance{length=8432, qualit100}, 0C0C distance=Distance{length=9646, qualit100}, 1B06 distance=Distance{length=12323, qualit100}</t>
  </si>
  <si>
    <t xml:space="preserve"> 5486 distance=Distance{length=3471, qualit100}, 8397 distance=Distance{length=8006, qualit100}, 0C0C distance=Distance{length=9853, qualit100}, 1B06 distance=Distance{length=11920, qualit100}</t>
  </si>
  <si>
    <t xml:space="preserve"> 5486 distance=Distance{length=2908, qualit100}, 8397 distance=Distance{length=8390, qualit100}, 0C0C distance=Distance{length=9618, qualit100}, 1B06 distance=Distance{length=12244, qualit100}</t>
  </si>
  <si>
    <t xml:space="preserve"> 5486 distance=Distance{length=3452, qualit100}, 8397 distance=Distance{length=7950, qualit100}, 0C0C distance=Distance{length=9834, qualit100}, 1B06 distance=Distance{length=11868, qualit100}</t>
  </si>
  <si>
    <t xml:space="preserve"> 5486 distance=Distance{length=3442, qualit100}, 8397 distance=Distance{length=7968, qualit100}, 0C0C distance=Distance{length=9848, qualit100}, 1B06 distance=Distance{length=11826, qualit100}</t>
  </si>
  <si>
    <t xml:space="preserve"> 5486 distance=Distance{length=2979, qualit100}, 8397 distance=Distance{length=8432, qualit100}, 0C0C distance=Distance{length=9585, qualit100}, 1B06 distance=Distance{length=12370, qualit100}</t>
  </si>
  <si>
    <t xml:space="preserve"> 5486 distance=Distance{length=2955, qualit100}, 8397 distance=Distance{length=8423, qualit100}, 0C0C distance=Distance{length=9595, qualit100}</t>
  </si>
  <si>
    <t xml:space="preserve"> 5486 distance=Distance{length=3461, qualit100}, 8397 distance=Distance{length=7922, qualit100}, 0C0C distance=Distance{length=9853, qualit100}, 1B06 distance=Distance{length=11878, qualit100}</t>
  </si>
  <si>
    <t xml:space="preserve"> 5486 distance=Distance{length=2965, qualit100}, 8397 distance=Distance{length=8413, qualit100}, 0C0C distance=Distance{length=9567, qualit100}, 1B06 distance=Distance{length=12370, qualit100}</t>
  </si>
  <si>
    <t xml:space="preserve"> 5486 distance=Distance{length=3494, qualit100}, 8397 distance=Distance{length=8029, qualit100}, 0C0C distance=Distance{length=9834, qualit100}, 1B06 distance=Distance{length=11859, qualit100}</t>
  </si>
  <si>
    <t xml:space="preserve"> 5486 distance=Distance{length=2932, qualit100}, 8397 distance=Distance{length=8418, qualit100}, 0C0C distance=Distance{length=9599, qualit100}, 1B06 distance=Distance{length=12314, qualit100}</t>
  </si>
  <si>
    <t xml:space="preserve"> 5486 distance=Distance{length=3471, qualit100}, 8397 distance=Distance{length=8011, qualit100}, 0C0C distance=Distance{length=9876, qualit100}, 1B06 distance=Distance{length=11911, qualit100}</t>
  </si>
  <si>
    <t xml:space="preserve"> 5486 distance=Distance{length=3471, qualit100}, 8397 distance=Distance{length=8039, qualit100}, 0C0C distance=Distance{length=9843, qualit100}, 1B06 distance=Distance{length=11845, qualit100}</t>
  </si>
  <si>
    <t xml:space="preserve"> 5486 distance=Distance{length=2955, qualit100}, 8397 distance=Distance{length=8376, qualit100}, 0C0C distance=Distance{length=9637, qualit100}, 1B06 distance=Distance{length=12347, qualit100}</t>
  </si>
  <si>
    <t xml:space="preserve"> 5486 distance=Distance{length=2908, qualit100}, 8397 distance=Distance{length=8427, qualit100}, 0C0C distance=Distance{length=9637, qualit100}, 1B06 distance=Distance{length=12319, qualit100}</t>
  </si>
  <si>
    <t xml:space="preserve"> 5486 distance=Distance{length=3489, qualit100}, 8397 distance=Distance{length=7982, qualit100}, 0C0C distance=Distance{length=9867, qualit100}, 1B06 distance=Distance{length=11911, qualit100}</t>
  </si>
  <si>
    <t xml:space="preserve"> 5486 distance=Distance{length=3489, qualit100}, 8397 distance=Distance{length=7987, qualit100}, 0C0C distance=Distance{length=9871, qualit100}, 1B06 distance=Distance{length=11906, qualit100}</t>
  </si>
  <si>
    <t xml:space="preserve"> 5486 distance=Distance{length=2904, qualit100}, 8397 distance=Distance{length=8399, qualit100}, 0C0C distance=Distance{length=9595, qualit100}, 1B06 distance=Distance{length=12328, qualit100}</t>
  </si>
  <si>
    <t xml:space="preserve"> 5486 distance=Distance{length=3475, qualit100}, 8397 distance=Distance{length=8048, qualit100}, 0C0C distance=Distance{length=9890, qualit100}, 1B06 distance=Distance{length=11859, qualit100}</t>
  </si>
  <si>
    <t xml:space="preserve"> 5486 distance=Distance{length=2890, qualit100}, 8397 distance=Distance{length=8456, qualit100}, 0C0C distance=Distance{length=9599, qualit100}, 1B06 distance=Distance{length=12351, qualit100}</t>
  </si>
  <si>
    <t xml:space="preserve"> 5486 distance=Distance{length=2890, qualit100}, 8397 distance=Distance{length=8442, qualit100}, 0C0C distance=Distance{length=9571, qualit100}, 1B06 distance=Distance{length=12319, qualit100}</t>
  </si>
  <si>
    <t xml:space="preserve"> 5486 distance=Distance{length=3518, qualit100}, 8397 distance=Distance{length=7945, qualit100}, 0C0C distance=Distance{length=9876, qualit100}, 1B06 distance=Distance{length=11868, qualit100}</t>
  </si>
  <si>
    <t xml:space="preserve"> 5486 distance=Distance{length=3513, qualit100}, 8397 distance=Distance{length=7978, qualit100}, 0C0C distance=Distance{length=9867, qualit100}, 1B06 distance=Distance{length=11859, qualit100}</t>
  </si>
  <si>
    <t xml:space="preserve"> 5486 distance=Distance{length=2904, qualit100}, 8397 distance=Distance{length=8413, qualit100}, 0C0C distance=Distance{length=9609, qualit100}, 1B06 distance=Distance{length=12319, qualit100}</t>
  </si>
  <si>
    <t xml:space="preserve"> 5486 distance=Distance{length=3518, qualit100}, 8397 distance=Distance{length=7968, qualit100}, 0C0C distance=Distance{length=9876, qualit100}, 1B06 distance=Distance{length=11864, qualit100}</t>
  </si>
  <si>
    <t xml:space="preserve"> 5486 distance=Distance{length=2913, qualit100}, 8397 distance=Distance{length=8432, qualit100}, 0C0C distance=Distance{length=9604, qualit100}, 1B06 distance=Distance{length=12342, qualit100}</t>
  </si>
  <si>
    <t xml:space="preserve"> 5486 distance=Distance{length=2922, qualit100}, 8397 distance=Distance{length=8427, qualit100}, 0C0C distance=Distance{length=9623, qualit100}, 1B06 distance=Distance{length=12403, qualit100}</t>
  </si>
  <si>
    <t xml:space="preserve"> 5486 distance=Distance{length=3518, qualit100}, 8397 distance=Distance{length=8020, qualit100}, 0C0C distance=Distance{length=9834, qualit100}, 1B06 distance=Distance{length=11873, qualit100}</t>
  </si>
  <si>
    <t xml:space="preserve"> 5486 distance=Distance{length=3508, qualit100}, 8397 distance=Distance{length=7978, qualit100}, 0C0C distance=Distance{length=9834, qualit100}, 1B06 distance=Distance{length=11878, qualit100}</t>
  </si>
  <si>
    <t xml:space="preserve"> 5486 distance=Distance{length=2922, qualit100}, 8397 distance=Distance{length=8385, qualit100}, 0C0C distance=Distance{length=9599, qualit100}, 1B06 distance=Distance{length=12305, qualit100}</t>
  </si>
  <si>
    <t xml:space="preserve"> 5486 distance=Distance{length=3518, qualit100}, 8397 distance=Distance{length=8006, qualit100}, 0C0C distance=Distance{length=9853, qualit100}, 1B06 distance=Distance{length=11896, qualit100}</t>
  </si>
  <si>
    <t xml:space="preserve"> 5486 distance=Distance{length=2880, qualit100}, 8397 distance=Distance{length=8376, qualit100}, 0C0C distance=Distance{length=9585, qualit100}, 1B06 distance=Distance{length=12290, qualit100}</t>
  </si>
  <si>
    <t xml:space="preserve"> 5486 distance=Distance{length=2885, qualit100}, 8397 distance=Distance{length=8413, qualit100}, 0C0C distance=Distance{length=9585, qualit100}, 1B06 distance=Distance{length=12389, qualit100}</t>
  </si>
  <si>
    <t xml:space="preserve"> 5486 distance=Distance{length=3508, qualit100}, 8397 distance=Distance{length=8025, qualit100}, 0C0C distance=Distance{length=9857, qualit100}, 1B06 distance=Distance{length=11878, qualit100}</t>
  </si>
  <si>
    <t xml:space="preserve"> 5486 distance=Distance{length=3499, qualit100}, 8397 distance=Distance{length=7978, qualit100}, 0C0C distance=Distance{length=9825, qualit100}, 1B06 distance=Distance{length=11817, qualit100}</t>
  </si>
  <si>
    <t xml:space="preserve"> 5486 distance=Distance{length=2871, qualit100}, 8397 distance=Distance{length=8399, qualit100}, 0C0C distance=Distance{length=9623, qualit100}, 1B06 distance=Distance{length=12375, qualit100}</t>
  </si>
  <si>
    <t xml:space="preserve"> 5486 distance=Distance{length=3518, qualit100}, 8397 distance=Distance{length=8006, qualit100}, 0C0C distance=Distance{length=9857, qualit100}, 1B06 distance=Distance{length=11911, qualit100}</t>
  </si>
  <si>
    <t xml:space="preserve"> 5486 distance=Distance{length=2908, qualit100}, 8397 distance=Distance{length=8423, qualit100}, 0C0C distance=Distance{length=9604, qualit100}, 1B06 distance=Distance{length=12272, qualit100}</t>
  </si>
  <si>
    <t xml:space="preserve"> 5486 distance=Distance{length=2885, qualit100}, 8397 distance=Distance{length=8395, qualit100}, 0C0C distance=Distance{length=9613, qualit100}, 1B06 distance=Distance{length=12319, qualit100}</t>
  </si>
  <si>
    <t xml:space="preserve"> 5486 distance=Distance{length=3527, qualit100}, 8397 distance=Distance{length=7992, qualit100}, 0C0C distance=Distance{length=9829, qualit100}, 1B06 distance=Distance{length=11929, qualit100}</t>
  </si>
  <si>
    <t xml:space="preserve"> 5486 distance=Distance{length=3522, qualit100}, 8397 distance=Distance{length=7954, qualit100}, 0C0C distance=Distance{length=9904, qualit100}, 1B06 distance=Distance{length=11882, qualit100}</t>
  </si>
  <si>
    <t xml:space="preserve"> 5486 distance=Distance{length=2885, qualit100}, 8397 distance=Distance{length=8376, qualit100}, 0C0C distance=Distance{length=9689, qualit100}, 1B06 distance=Distance{length=12361, qualit100}</t>
  </si>
  <si>
    <t xml:space="preserve"> 5486 distance=Distance{length=3536, qualit100}, 8397 distance=Distance{length=7978, qualit100}, 0C0C distance=Distance{length=9900, qualit100}, 1B06 distance=Distance{length=11882, qualit100}</t>
  </si>
  <si>
    <t xml:space="preserve"> 5486 distance=Distance{length=2890, qualit100}, 8397 distance=Distance{length=8357, qualit100}, 0C0C distance=Distance{length=9599, qualit100}, 1B06 distance=Distance{length=12408, qualit100}</t>
  </si>
  <si>
    <t xml:space="preserve"> 5486 distance=Distance{length=2791, qualit100}, 8397 distance=Distance{length=8357, qualit100}, 0C0C distance=Distance{length=9562, qualit100}, 1B06 distance=Distance{length=12333, qualit100}</t>
  </si>
  <si>
    <t xml:space="preserve"> 5486 distance=Distance{length=3494, qualit100}, 8397 distance=Distance{length=7954, qualit100}, 0C0C distance=Distance{length=9876, qualit100}, 1B06 distance=Distance{length=11906, qualit100}</t>
  </si>
  <si>
    <t xml:space="preserve"> 5486 distance=Distance{length=2862, qualit100}, 8397 distance=Distance{length=8366, qualit100}, 0C0C distance=Distance{length=9595, qualit100}, 1B06 distance=Distance{length=12351, qualit100}</t>
  </si>
  <si>
    <t xml:space="preserve"> 5486 distance=Distance{length=3508, qualit100}, 8397 distance=Distance{length=7992, qualit100}, 0C0C distance=Distance{length=9871, qualit100}, 1B06 distance=Distance{length=11948, qualit100}</t>
  </si>
  <si>
    <t xml:space="preserve"> 5486 distance=Distance{length=3499, qualit100}, 8397 distance=Distance{length=7982, qualit100}, 0C0C distance=Distance{length=9876, qualit100}, 1B06 distance=Distance{length=11911, qualit100}</t>
  </si>
  <si>
    <t xml:space="preserve"> 8397 distance=Distance{length=8437, qualit100}, 0C0C distance=Distance{length=9581, qualit100}, 1B06 distance=Distance{length=12309, qualit100}</t>
  </si>
  <si>
    <t xml:space="preserve"> 5486 distance=Distance{length=2960, qualit100}, 8397 distance=Distance{length=8404, qualit100}, 0C0C distance=Distance{length=9656, qualit100}, 1B06 distance=Distance{length=12239, qualit100}</t>
  </si>
  <si>
    <t xml:space="preserve"> 5486 distance=Distance{length=3485, qualit100}, 8397 distance=Distance{length=7982, qualit100}, 0C0C distance=Distance{length=9871, qualit100}, 1B06 distance=Distance{length=11953, qualit100}</t>
  </si>
  <si>
    <t xml:space="preserve"> 5486 distance=Distance{length=3485, qualit100}, 8397 distance=Distance{length=8011, qualit100}, 0C0C distance=Distance{length=9881, qualit100}, 1B06 distance=Distance{length=11854, qualit100}</t>
  </si>
  <si>
    <t xml:space="preserve"> 5486 distance=Distance{length=2847, qualit100}, 8397 distance=Distance{length=8437, qualit100}, 0C0C distance=Distance{length=9557, qualit100}, 1B06 distance=Distance{length=12347, qualit100}</t>
  </si>
  <si>
    <t xml:space="preserve"> 5486 distance=Distance{length=3480, qualit100}, 8397 distance=Distance{length=7954, qualit100}, 0C0C distance=Distance{length=9900, qualit100}, 1B06 distance=Distance{length=11840, qualit100}</t>
  </si>
  <si>
    <t xml:space="preserve"> 5486 distance=Distance{length=2899, qualit100}, 8397 distance=Distance{length=8451, qualit100}, 0C0C distance=Distance{length=9562, qualit100}, 1B06 distance=Distance{length=12356, qualit100}</t>
  </si>
  <si>
    <t xml:space="preserve"> 5486 distance=Distance{length=3532, qualit100}, 8397 distance=Distance{length=7964, qualit100}, 0C0C distance=Distance{length=9862, qualit100}, 1B06 distance=Distance{length=11878, qualit100}</t>
  </si>
  <si>
    <t xml:space="preserve"> 5486 distance=Distance{length=2871, qualit100}, 8397 distance=Distance{length=8442, qualit100}, 0C0C distance=Distance{length=9609, qualit100}, 1B06 distance=Distance{length=12323, qualit100}</t>
  </si>
  <si>
    <t xml:space="preserve"> 5486 distance=Distance{length=3503, qualit100}, 8397 distance=Distance{length=7964, qualit100}, 0C0C distance=Distance{length=9829, qualit100}, 1B06 distance=Distance{length=11887, qualit100}</t>
  </si>
  <si>
    <t xml:space="preserve"> 5486 distance=Distance{length=2908, qualit100}, 8397 distance=Distance{length=8474, qualit100}, 0C0C distance=Distance{length=9656, qualit100}, 1B06 distance=Distance{length=12342, qualit100}</t>
  </si>
  <si>
    <t xml:space="preserve"> 5486 distance=Distance{length=3494, qualit100}, 8397 distance=Distance{length=7992, qualit100}, 0C0C distance=Distance{length=9876, qualit100}, 1B06 distance=Distance{length=11873, qualit100}</t>
  </si>
  <si>
    <t xml:space="preserve"> 5486 distance=Distance{length=2885, qualit100}, 8397 distance=Distance{length=8395, qualit100}, 0C0C distance=Distance{length=9571, qualit100}, 1B06 distance=Distance{length=12295, qualit100}</t>
  </si>
  <si>
    <t xml:space="preserve"> 5486 distance=Distance{length=2927, qualit100}, 8397 distance=Distance{length=8470, qualit100}, 0C0C distance=Distance{length=9595, qualit100}, 1B06 distance=Distance{length=12281, qualit100}</t>
  </si>
  <si>
    <t xml:space="preserve"> 5486 distance=Distance{length=3499, qualit100}, 8397 distance=Distance{length=8015, qualit100}, 0C0C distance=Distance{length=9820, qualit100}, 1B06 distance=Distance{length=11873, qualit100}</t>
  </si>
  <si>
    <t xml:space="preserve"> 5486 distance=Distance{length=3513, qualit100}, 8397 distance=Distance{length=8020, qualit100}, 0C0C distance=Distance{length=9825, qualit100}, 1B06 distance=Distance{length=11901, qualit100}</t>
  </si>
  <si>
    <t xml:space="preserve"> 5486 distance=Distance{length=2922, qualit100}, 8397 distance=Distance{length=8404, qualit100}, 1B06 distance=Distance{length=12337, qualit100}</t>
  </si>
  <si>
    <t xml:space="preserve"> 5486 distance=Distance{length=3513, qualit100}, 8397 distance=Distance{length=7954, qualit100}, 0C0C distance=Distance{length=9876, qualit100}, 1B06 distance=Distance{length=11878, qualit100}</t>
  </si>
  <si>
    <t xml:space="preserve"> 5486 distance=Distance{length=2894, qualit100}, 8397 distance=Distance{length=8460, qualit100}, 0C0C distance=Distance{length=9581, qualit100}, 1B06 distance=Distance{length=12290, qualit100}</t>
  </si>
  <si>
    <t xml:space="preserve"> 5486 distance=Distance{length=2876, qualit100}, 8397 distance=Distance{length=8357, qualit100}, 0C0C distance=Distance{length=9618, qualit100}, 1B06 distance=Distance{length=12380, qualit100}</t>
  </si>
  <si>
    <t xml:space="preserve"> 5486 distance=Distance{length=3489, qualit100}, 8397 distance=Distance{length=7982, qualit100}, 0C0C distance=Distance{length=9918, qualit100}, 1B06 distance=Distance{length=11957, qualit100}</t>
  </si>
  <si>
    <t xml:space="preserve"> 5486 distance=Distance{length=3480, qualit100}, 8397 distance=Distance{length=8043, qualit100}, 0C0C distance=Distance{length=9871, qualit100}, 1B06 distance=Distance{length=11929, qualit100}</t>
  </si>
  <si>
    <t xml:space="preserve"> 5486 distance=Distance{length=2922, qualit100}, 8397 distance=Distance{length=8390, qualit100}, 0C0C distance=Distance{length=9590, qualit100}, 1B06 distance=Distance{length=12370, qualit100}</t>
  </si>
  <si>
    <t xml:space="preserve"> 5486 distance=Distance{length=3494, qualit100}, 8397 distance=Distance{length=8034, qualit100}, 0C0C distance=Distance{length=9857, qualit100}, 1B06 distance=Distance{length=11943, qualit100}</t>
  </si>
  <si>
    <t xml:space="preserve"> 5486 distance=Distance{length=2899, qualit100}, 8397 distance=Distance{length=8399, qualit100}, 0C0C distance=Distance{length=9599, qualit100}, 1B06 distance=Distance{length=12365, qualit100}</t>
  </si>
  <si>
    <t xml:space="preserve"> 5486 distance=Distance{length=2904, qualit100}, 8397 distance=Distance{length=8418, qualit100}, 0C0C distance=Distance{length=9646, qualit100}, 1B06 distance=Distance{length=12300, qualit100}</t>
  </si>
  <si>
    <t xml:space="preserve"> 5486 distance=Distance{length=3494, qualit100}, 8397 distance=Distance{length=7982, qualit100}, 0C0C distance=Distance{length=9904, qualit100}, 1B06 distance=Distance{length=11850, qualit100}</t>
  </si>
  <si>
    <t xml:space="preserve"> 5486 distance=Distance{length=3494, qualit100}, 8397 distance=Distance{length=7959, qualit100}, 0C0C distance=Distance{length=9890, qualit100}, 1B06 distance=Distance{length=11887, qualit100}</t>
  </si>
  <si>
    <t xml:space="preserve"> 5486 distance=Distance{length=2847, qualit100}, 8397 distance=Distance{length=8446, qualit100}, 0C0C distance=Distance{length=9613, qualit100}, 1B06 distance=Distance{length=12323, qualit100}</t>
  </si>
  <si>
    <t xml:space="preserve"> 5486 distance=Distance{length=3503, qualit100}, 8397 distance=Distance{length=8006, qualit100}, 0C0C distance=Distance{length=9867, qualit100}, 1B06 distance=Distance{length=11892, qualit100}</t>
  </si>
  <si>
    <t xml:space="preserve"> 5486 distance=Distance{length=2852, qualit100}, 8397 distance=Distance{length=8460, qualit100}, 0C0C distance=Distance{length=9576, qualit100}, 1B06 distance=Distance{length=12384, qualit100}</t>
  </si>
  <si>
    <t xml:space="preserve"> 5486 distance=Distance{length=2866, qualit100}, 8397 distance=Distance{length=8395, qualit100}, 0C0C distance=Distance{length=9632, qualit100}, 1B06 distance=Distance{length=12295, qualit100}</t>
  </si>
  <si>
    <t xml:space="preserve"> 5486 distance=Distance{length=3471, qualit100}, 8397 distance=Distance{length=7954, qualit100}, 0C0C distance=Distance{length=9886, qualit100}, 1B06 distance=Distance{length=11925, qualit100}</t>
  </si>
  <si>
    <t xml:space="preserve"> 5486 distance=Distance{length=3485, qualit100}, 8397 distance=Distance{length=8025, qualit100}, 0C0C distance=Distance{length=9909, qualit100}, 1B06 distance=Distance{length=11821, qualit100}</t>
  </si>
  <si>
    <t xml:space="preserve"> 5486 distance=Distance{length=2876, qualit100}, 8397 distance=Distance{length=8390, qualit100}, 0C0C distance=Distance{length=9567, qualit100}, 1B06 distance=Distance{length=12408, qualit100}</t>
  </si>
  <si>
    <t xml:space="preserve"> 5486 distance=Distance{length=3480, qualit100}, 8397 distance=Distance{length=8043, qualit100}, 0C0C distance=Distance{length=9900, qualit100}, 1B06 distance=Distance{length=11882, qualit100}</t>
  </si>
  <si>
    <t xml:space="preserve"> 5486 distance=Distance{length=2876, qualit100}, 8397 distance=Distance{length=8381, qualit100}, 0C0C distance=Distance{length=9567, qualit100}, 1B06 distance=Distance{length=12380, qualit100}</t>
  </si>
  <si>
    <t xml:space="preserve"> 5486 distance=Distance{length=2955, qualit100}, 8397 distance=Distance{length=8390, qualit100}, 0C0C distance=Distance{length=9576, qualit100}, 1B06 distance=Distance{length=12323, qualit100}</t>
  </si>
  <si>
    <t xml:space="preserve"> 5486 distance=Distance{length=3471, qualit100}, 8397 distance=Distance{length=7964, qualit100}, 0C0C distance=Distance{length=9904, qualit100}, 1B06 distance=Distance{length=11854, qualit100}</t>
  </si>
  <si>
    <t xml:space="preserve"> 5486 distance=Distance{length=3489, qualit100}, 8397 distance=Distance{length=8025, qualit100}, 0C0C distance=Distance{length=9862, qualit100}, 1B06 distance=Distance{length=11882, qualit100}</t>
  </si>
  <si>
    <t xml:space="preserve"> 5486 distance=Distance{length=2876, qualit100}, 8397 distance=Distance{length=8409, qualit100}, 0C0C distance=Distance{length=9576, qualit100}, 1B06 distance=Distance{length=12394, qualit100}</t>
  </si>
  <si>
    <t xml:space="preserve"> 5486 distance=Distance{length=3508, qualit100}, 8397 distance=Distance{length=8015, qualit100}, 0C0C distance=Distance{length=9867, qualit100}, 1B06 distance=Distance{length=11864, qualit100}</t>
  </si>
  <si>
    <t xml:space="preserve"> 5486 distance=Distance{length=2913, qualit100}, 8397 distance=Distance{length=8451, qualit100}, 0C0C distance=Distance{length=9562, qualit100}</t>
  </si>
  <si>
    <t xml:space="preserve"> 5486 distance=Distance{length=2946, qualit100}, 8397 distance=Distance{length=8446, qualit100}, 0C0C distance=Distance{length=9656, qualit100}, 1B06 distance=Distance{length=12351, qualit100}</t>
  </si>
  <si>
    <t xml:space="preserve"> 5486 distance=Distance{length=3485, qualit100}, 8397 distance=Distance{length=7987, qualit100}, 0C0C distance=Distance{length=9825, qualit100}, 1B06 distance=Distance{length=11911, qualit100}</t>
  </si>
  <si>
    <t xml:space="preserve"> 5486 distance=Distance{length=3471, qualit100}, 8397 distance=Distance{length=7968, qualit100}, 0C0C distance=Distance{length=9862, qualit100}, 1B06 distance=Distance{length=11887, qualit100}</t>
  </si>
  <si>
    <t xml:space="preserve"> 5486 distance=Distance{length=2927, qualit100}, 8397 distance=Distance{length=8390, qualit100}, 0C0C distance=Distance{length=9543, qualit100}, 1B06 distance=Distance{length=12323, qualit100}</t>
  </si>
  <si>
    <t xml:space="preserve"> 5486 distance=Distance{length=3499, qualit100}, 8397 distance=Distance{length=7978, qualit100}, 0C0C distance=Distance{length=9928, qualit100}, 1B06 distance=Distance{length=11854, qualit100}</t>
  </si>
  <si>
    <t xml:space="preserve"> 5486 distance=Distance{length=2880, qualit100}, 8397 distance=Distance{length=8432, qualit100}, 0C0C distance=Distance{length=9599, qualit100}, 1B06 distance=Distance{length=12323, qualit100}</t>
  </si>
  <si>
    <t xml:space="preserve"> 5486 distance=Distance{length=2890, qualit100}, 8397 distance=Distance{length=8390, qualit100}, 0C0C distance=Distance{length=9520, qualit100}, 1B06 distance=Distance{length=12281, qualit100}</t>
  </si>
  <si>
    <t xml:space="preserve"> 5486 distance=Distance{length=3461, qualit100}, 8397 distance=Distance{length=7973, qualit100}, 0C0C distance=Distance{length=9876, qualit100}, 1B06 distance=Distance{length=11868, qualit100}</t>
  </si>
  <si>
    <t xml:space="preserve"> 5486 distance=Distance{length=3466, qualit100}, 8397 distance=Distance{length=7964, qualit100}, 0C0C distance=Distance{length=9886, qualit100}, 1B06 distance=Distance{length=11845, qualit100}</t>
  </si>
  <si>
    <t xml:space="preserve"> 5486 distance=Distance{length=2932, qualit100}, 8397 distance=Distance{length=8413, qualit100}, 0C0C distance=Distance{length=9595, qualit100}, 1B06 distance=Distance{length=12342, qualit100}</t>
  </si>
  <si>
    <t xml:space="preserve"> 5486 distance=Distance{length=2885, qualit100}, 8397 distance=Distance{length=8348, qualit100}, 0C0C distance=Distance{length=9585, qualit100}, 1B06 distance=Distance{length=12300, qualit100}</t>
  </si>
  <si>
    <t xml:space="preserve"> 5486 distance=Distance{length=3466, qualit100}, 8397 distance=Distance{length=8001, qualit100}, 0C0C distance=Distance{length=9806, qualit100}, 1B06 distance=Distance{length=11878, qualit100}</t>
  </si>
  <si>
    <t xml:space="preserve"> 5486 distance=Distance{length=2904, qualit100}, 8397 distance=Distance{length=8395, qualit100}, 0C0C distance=Distance{length=9548, qualit100}, 1B06 distance=Distance{length=12356, qualit100}</t>
  </si>
  <si>
    <t xml:space="preserve"> 5486 distance=Distance{length=3447, qualit100}, 8397 distance=Distance{length=7997, qualit100}, 0C0C distance=Distance{length=9839, qualit100}, 1B06 distance=Distance{length=11906, qualit100}</t>
  </si>
  <si>
    <t xml:space="preserve"> 5486 distance=Distance{length=3475, qualit100}, 8397 distance=Distance{length=8029, qualit100}, 0C0C distance=Distance{length=9895, qualit100}, 1B06 distance=Distance{length=11896, qualit100}</t>
  </si>
  <si>
    <t xml:space="preserve"> 5486 distance=Distance{length=2890, qualit100}, 8397 distance=Distance{length=8334, qualit100}, 0C0C distance=Distance{length=9613, qualit100}, 1B06 distance=Distance{length=12342, qualit100}</t>
  </si>
  <si>
    <t xml:space="preserve"> 5486 distance=Distance{length=3489, qualit100}, 8397 distance=Distance{length=8020, qualit100}, 0C0C distance=Distance{length=9890, qualit100}, 1B06 distance=Distance{length=11850, qualit100}</t>
  </si>
  <si>
    <t xml:space="preserve"> 5486 distance=Distance{length=2876, qualit100}, 8397 distance=Distance{length=8399, qualit100}, 0C0C distance=Distance{length=9618, qualit100}, 1B06 distance=Distance{length=12365, qualit100}</t>
  </si>
  <si>
    <t xml:space="preserve"> 5486 distance=Distance{length=2890, qualit100}, 8397 distance=Distance{length=8437, qualit100}, 0C0C distance=Distance{length=9567, qualit100}, 1B06 distance=Distance{length=12314, qualit100}</t>
  </si>
  <si>
    <t xml:space="preserve"> 5486 distance=Distance{length=3489, qualit100}, 8397 distance=Distance{length=8001, qualit100}, 0C0C distance=Distance{length=9839, qualit100}, 1B06 distance=Distance{length=11882, qualit100}</t>
  </si>
  <si>
    <t xml:space="preserve"> 5486 distance=Distance{length=3503, qualit100}, 8397 distance=Distance{length=8006, qualit100}, 0C0C distance=Distance{length=9857, qualit100}, 1B06 distance=Distance{length=11948, qualit100}</t>
  </si>
  <si>
    <t xml:space="preserve"> 5486 distance=Distance{length=2894, qualit100}, 8397 distance=Distance{length=8413, qualit100}, 0C0C distance=Distance{length=9670, qualit100}, 1B06 distance=Distance{length=12351, qualit100}</t>
  </si>
  <si>
    <t xml:space="preserve"> 5486 distance=Distance{length=3466, qualit100}, 8397 distance=Distance{length=7973, qualit100}, 0C0C distance=Distance{length=9890, qualit100}, 1B06 distance=Distance{length=11929, qualit100}</t>
  </si>
  <si>
    <t xml:space="preserve"> 5486 distance=Distance{length=2871, qualit100}, 8397 distance=Distance{length=8371, qualit100}, 0C0C distance=Distance{length=9623, qualit100}</t>
  </si>
  <si>
    <t xml:space="preserve"> 5486 distance=Distance{length=2824, qualit100}, 8397 distance=Distance{length=8437, qualit100}, 0C0C distance=Distance{length=9595, qualit100}, 1B06 distance=Distance{length=12361, qualit100}</t>
  </si>
  <si>
    <t xml:space="preserve"> 5486 distance=Distance{length=3489, qualit100}, 8397 distance=Distance{length=8034, qualit100}, 0C0C distance=Distance{length=9895, qualit100}, 1B06 distance=Distance{length=11854, qualit100}</t>
  </si>
  <si>
    <t xml:space="preserve"> 5486 distance=Distance{length=3513, qualit100}, 8397 distance=Distance{length=8043, qualit100}, 0C0C distance=Distance{length=9834, qualit100}, 1B06 distance=Distance{length=11831, qualit100}</t>
  </si>
  <si>
    <t xml:space="preserve"> 5486 distance=Distance{length=2862, qualit100}, 8397 distance=Distance{length=8381, qualit100}, 0C0C distance=Distance{length=9646, qualit100}, 1B06 distance=Distance{length=12361, qualit100}</t>
  </si>
  <si>
    <t xml:space="preserve"> 5486 distance=Distance{length=3503, qualit100}, 8397 distance=Distance{length=8029, qualit100}, 0C0C distance=Distance{length=9895, qualit100}, 1B06 distance=Distance{length=11831, qualit100}</t>
  </si>
  <si>
    <t xml:space="preserve"> 5486 distance=Distance{length=2852, qualit100}, 8397 distance=Distance{length=8404, qualit100}, 0C0C distance=Distance{length=9538, qualit100}, 1B06 distance=Distance{length=12365, qualit100}</t>
  </si>
  <si>
    <t xml:space="preserve"> 5486 distance=Distance{length=2876, qualit100}, 8397 distance=Distance{length=8376, qualit100}, 0C0C distance=Distance{length=9670, qualit100}, 1B06 distance=Distance{length=12351, qualit100}</t>
  </si>
  <si>
    <t xml:space="preserve"> 5486 distance=Distance{length=3466, qualit100}, 8397 distance=Distance{length=7978, qualit100}, 0C0C distance=Distance{length=9857, qualit100}, 1B06 distance=Distance{length=11835, qualit100}</t>
  </si>
  <si>
    <t xml:space="preserve"> 5486 distance=Distance{length=3503, qualit100}, 8397 distance=Distance{length=7968, qualit100}, 0C0C distance=Distance{length=9886, qualit100}, 1B06 distance=Distance{length=11896, qualit100}</t>
  </si>
  <si>
    <t xml:space="preserve"> 5486 distance=Distance{length=2857, qualit100}, 8397 distance=Distance{length=8484, qualit100}, 0C0C distance=Distance{length=9581, qualit100}, 1B06 distance=Distance{length=12365, qualit100}</t>
  </si>
  <si>
    <t xml:space="preserve"> 5486 distance=Distance{length=3499, qualit100}, 8397 distance=Distance{length=7987, qualit100}, 0C0C distance=Distance{length=9848, qualit100}, 1B06 distance=Distance{length=11859, qualit100}</t>
  </si>
  <si>
    <t xml:space="preserve"> 5486 distance=Distance{length=2866, qualit100}, 8397 distance=Distance{length=8418, qualit100}, 0C0C distance=Distance{length=9651, qualit100}, 1B06 distance=Distance{length=12431, qualit100}</t>
  </si>
  <si>
    <t xml:space="preserve"> 5486 distance=Distance{length=2899, qualit100}, 8397 distance=Distance{length=8381, qualit100}, 0C0C distance=Distance{length=9628, qualit100}, 1B06 distance=Distance{length=12300, qualit100}</t>
  </si>
  <si>
    <t xml:space="preserve"> 5486 distance=Distance{length=3508, qualit100}, 8397 distance=Distance{length=7987, qualit100}, 0C0C distance=Distance{length=9871, qualit100}, 1B06 distance=Distance{length=11845, qualit100}</t>
  </si>
  <si>
    <t xml:space="preserve"> 5486 distance=Distance{length=2866, qualit100}, 8397 distance=Distance{length=8423, qualit100}, 0C0C distance=Distance{length=9599, qualit100}, 1B06 distance=Distance{length=12375, qualit100}</t>
  </si>
  <si>
    <t xml:space="preserve"> 5486 distance=Distance{length=3461, qualit100}, 8397 distance=Distance{length=8001, qualit100}, 0C0C distance=Distance{length=9834, qualit100}, 1B06 distance=Distance{length=11943, qualit100}</t>
  </si>
  <si>
    <t xml:space="preserve"> 5486 distance=Distance{length=3513, qualit100}, 8397 distance=Distance{length=7982, qualit100}, 0C0C distance=Distance{length=9881, qualit100}, 1B06 distance=Distance{length=11868, qualit100}</t>
  </si>
  <si>
    <t xml:space="preserve"> 5486 distance=Distance{length=2890, qualit100}, 8397 distance=Distance{length=8348, qualit100}, 0C0C distance=Distance{length=9613, qualit100}, 1B06 distance=Distance{length=12365, qualit100}</t>
  </si>
  <si>
    <t xml:space="preserve"> 5486 distance=Distance{length=2908, qualit100}, 0C0C distance=Distance{length=9670, qualit100}, 1B06 distance=Distance{length=12305, qualit100}</t>
  </si>
  <si>
    <t xml:space="preserve"> 5486 distance=Distance{length=3536, qualit100}, 8397 distance=Distance{length=7973, qualit100}, 0C0C distance=Distance{length=9862, qualit100}, 1B06 distance=Distance{length=11864, qualit100}</t>
  </si>
  <si>
    <t xml:space="preserve"> 5486 distance=Distance{length=3518, qualit100}, 8397 distance=Distance{length=7997, qualit100}, 0C0C distance=Distance{length=9853, qualit100}, 1B06 distance=Distance{length=11911, qualit100}</t>
  </si>
  <si>
    <t xml:space="preserve"> 5486 distance=Distance{length=2843, qualit100}, 8397 distance=Distance{length=8376, qualit100}, 0C0C distance=Distance{length=9590, qualit100}, 1B06 distance=Distance{length=12365, qualit100}</t>
  </si>
  <si>
    <t xml:space="preserve"> 5486 distance=Distance{length=3489, qualit100}, 8397 distance=Distance{length=7964, qualit100}, 0C0C distance=Distance{length=9932, qualit100}, 1B06 distance=Distance{length=11793, qualit100}</t>
  </si>
  <si>
    <t xml:space="preserve"> 5486 distance=Distance{length=2857, qualit100}, 8397 distance=Distance{length=8301, qualit100}, 0C0C distance=Distance{length=9590, qualit100}, 1B06 distance=Distance{length=12300, qualit100}</t>
  </si>
  <si>
    <t xml:space="preserve"> 5486 distance=Distance{length=2838, qualit100}, 8397 distance=Distance{length=8437, qualit100}, 0C0C distance=Distance{length=9623, qualit100}, 1B06 distance=Distance{length=12361, qualit100}</t>
  </si>
  <si>
    <t xml:space="preserve"> 5486 distance=Distance{length=3503, qualit100}, 8397 distance=Distance{length=8029, qualit100}, 0C0C distance=Distance{length=9810, qualit100}, 1B06 distance=Distance{length=11859, qualit100}</t>
  </si>
  <si>
    <t xml:space="preserve"> 5486 distance=Distance{length=2782, qualit100}, 8397 distance=Distance{length=8395, qualit100}, 0C0C distance=Distance{length=9599, qualit100}, 1B06 distance=Distance{length=12365, qualit100}</t>
  </si>
  <si>
    <t xml:space="preserve"> 5486 distance=Distance{length=3527, qualit100}, 8397 distance=Distance{length=7926, qualit100}, 0C0C distance=Distance{length=9792, qualit100}, 1B06 distance=Distance{length=11990, qualit100}</t>
  </si>
  <si>
    <t xml:space="preserve"> 5486 distance=Distance{length=3480, qualit100}, 8397 distance=Distance{length=8029, qualit100}, 0C0C distance=Distance{length=9839, qualit100}, 1B06 distance=Distance{length=11854, qualit100}</t>
  </si>
  <si>
    <t xml:space="preserve"> 5486 distance=Distance{length=2838, qualit100}, 8397 distance=Distance{length=8442, qualit100}, 0C0C distance=Distance{length=9538, qualit100}, 1B06 distance=Distance{length=12333, qualit100}</t>
  </si>
  <si>
    <t xml:space="preserve"> 5486 distance=Distance{length=2857, qualit100}, 8397 distance=Distance{length=8423, qualit100}, 0C0C distance=Distance{length=9567, qualit100}, 1B06 distance=Distance{length=12365, qualit100}</t>
  </si>
  <si>
    <t xml:space="preserve"> 5486 distance=Distance{length=3494, qualit100}, 8397 distance=Distance{length=7982, qualit100}, 0C0C distance=Distance{length=9857, qualit100}, 1B06 distance=Distance{length=11906, qualit100}</t>
  </si>
  <si>
    <t xml:space="preserve"> 5486 distance=Distance{length=3503, qualit100}, 8397 distance=Distance{length=7968, qualit100}, 0C0C distance=Distance{length=9853, qualit100}, 1B06 distance=Distance{length=11864, qualit100}</t>
  </si>
  <si>
    <t xml:space="preserve"> 5486 distance=Distance{length=2838, qualit100}, 8397 distance=Distance{length=8432, qualit100}, 1B06 distance=Distance{length=12403, qualit100}</t>
  </si>
  <si>
    <t xml:space="preserve"> 5486 distance=Distance{length=2843, qualit100}, 8397 distance=Distance{length=8460, qualit100}, 0C0C distance=Distance{length=9585, qualit100}, 1B06 distance=Distance{length=12370, qualit100}</t>
  </si>
  <si>
    <t xml:space="preserve"> 5486 distance=Distance{length=3513, qualit100}, 8397 distance=Distance{length=7940, qualit100}, 0C0C distance=Distance{length=9857, qualit100}, 1B06 distance=Distance{length=11835, qualit100}</t>
  </si>
  <si>
    <t xml:space="preserve"> 5486 distance=Distance{length=2847, qualit100}, 8397 distance=Distance{length=8404, qualit100}, 0C0C distance=Distance{length=9623, qualit100}, 1B06 distance=Distance{length=12300, qualit100}</t>
  </si>
  <si>
    <t xml:space="preserve"> 5486 distance=Distance{length=3527, qualit100}, 8397 distance=Distance{length=8053, qualit100}, 0C0C distance=Distance{length=9923, qualit100}, 1B06 distance=Distance{length=11868, qualit100}</t>
  </si>
  <si>
    <t xml:space="preserve"> 5486 distance=Distance{length=3499, qualit100}, 8397 distance=Distance{length=7978, qualit100}, 0C0C distance=Distance{length=9820, qualit100}, 1B06 distance=Distance{length=11835, qualit100}</t>
  </si>
  <si>
    <t xml:space="preserve"> 5486 distance=Distance{length=2847, qualit100}, 8397 distance=Distance{length=8451, qualit100}, 0C0C distance=Distance{length=9618, qualit100}, 1B06 distance=Distance{length=12347, qualit100}</t>
  </si>
  <si>
    <t xml:space="preserve"> 5486 distance=Distance{length=3522, qualit100}, 8397 distance=Distance{length=7945, qualit100}, 0C0C distance=Distance{length=9848, qualit100}, 1B06 distance=Distance{length=11934, qualit100}</t>
  </si>
  <si>
    <t xml:space="preserve"> 5486 distance=Distance{length=2885, qualit100}, 8397 distance=Distance{length=8446, qualit100}, 0C0C distance=Distance{length=9613, qualit100}, 1B06 distance=Distance{length=12323, qualit100}</t>
  </si>
  <si>
    <t xml:space="preserve"> 5486 distance=Distance{length=3518, qualit100}, 8397 distance=Distance{length=8025, qualit100}, 0C0C distance=Distance{length=9867, qualit100}, 1B06 distance=Distance{length=11882, qualit100}</t>
  </si>
  <si>
    <t xml:space="preserve"> 5486 distance=Distance{length=3513, qualit100}, 8397 distance=Distance{length=7978, qualit100}, 0C0C distance=Distance{length=9871, qualit100}, 1B06 distance=Distance{length=11953, qualit100}</t>
  </si>
  <si>
    <t xml:space="preserve"> 0C0C distance=Distance{length=9642, qualit100}, 1B06 distance=Distance{length=12328, qualit100}, 5486 distance=Distance{length=2838, qualit100}, 8397 distance=Distance{length=8362, qualit100}</t>
  </si>
  <si>
    <t xml:space="preserve"> 5486 distance=Distance{length=3499, qualit100}, 8397 distance=Distance{length=8006, qualit100}, 0C0C distance=Distance{length=9829, qualit100}, 1B06 distance=Distance{length=11859, qualit100}</t>
  </si>
  <si>
    <t xml:space="preserve"> 5486 distance=Distance{length=2829, qualit100}, 8397 distance=Distance{length=8376, qualit100}, 0C0C distance=Distance{length=9628, qualit100}, 1B06 distance=Distance{length=12365, qualit100}</t>
  </si>
  <si>
    <t xml:space="preserve"> 5486 distance=Distance{length=2843, qualit100}, 8397 distance=Distance{length=8442, qualit100}, 0C0C distance=Distance{length=9581, qualit100}, 1B06 distance=Distance{length=12305, qualit100}</t>
  </si>
  <si>
    <t xml:space="preserve"> 5486 distance=Distance{length=3513, qualit100}, 8397 distance=Distance{length=7987, qualit100}, 0C0C distance=Distance{length=9876, qualit100}, 1B06 distance=Distance{length=11868, qualit100}</t>
  </si>
  <si>
    <t xml:space="preserve"> 5486 distance=Distance{length=3499, qualit100}, 8397 distance=Distance{length=8011, qualit100}, 0C0C distance=Distance{length=9857, qualit100}, 1B06 distance=Distance{length=11943, qualit100}</t>
  </si>
  <si>
    <t xml:space="preserve"> 5486 distance=Distance{length=2857, qualit100}, 8397 distance=Distance{length=8399, qualit100}, 0C0C distance=Distance{length=9557, qualit100}, 1B06 distance=Distance{length=12380, qualit100}</t>
  </si>
  <si>
    <t xml:space="preserve"> 5486 distance=Distance{length=3499, qualit100}, 8397 distance=Distance{length=7950, qualit100}, 0C0C distance=Distance{length=9886, qualit100}, 1B06 distance=Distance{length=11920, qualit100}</t>
  </si>
  <si>
    <t xml:space="preserve"> 5486 distance=Distance{length=2833, qualit100}, 8397 distance=Distance{length=8366, qualit100}, 0C0C distance=Distance{length=9613, qualit100}, 1B06 distance=Distance{length=12319, qualit100}</t>
  </si>
  <si>
    <t xml:space="preserve"> 5486 distance=Distance{length=2819, qualit100}, 8397 distance=Distance{length=8404, qualit100}, 0C0C distance=Distance{length=9557, qualit100}, 1B06 distance=Distance{length=12309, qualit100}</t>
  </si>
  <si>
    <t xml:space="preserve"> 5486 distance=Distance{length=3536, qualit100}, 8397 distance=Distance{length=7997, qualit100}, 0C0C distance=Distance{length=9862, qualit100}, 1B06 distance=Distance{length=11887, qualit100}</t>
  </si>
  <si>
    <t xml:space="preserve"> 5486 distance=Distance{length=3518, qualit100}, 8397 distance=Distance{length=8086, qualit100}, 0C0C distance=Distance{length=9876, qualit100}, 1B06 distance=Distance{length=11901, qualit100}</t>
  </si>
  <si>
    <t xml:space="preserve"> 5486 distance=Distance{length=2847, qualit100}, 8397 distance=Distance{length=8427, qualit100}, 0C0C distance=Distance{length=9557, qualit100}, 1B06 distance=Distance{length=12342, qualit100}</t>
  </si>
  <si>
    <t xml:space="preserve"> 5486 distance=Distance{length=3522, qualit100}, 8397 distance=Distance{length=7992, qualit100}, 0C0C distance=Distance{length=9867, qualit100}, 1B06 distance=Distance{length=11939, qualit100}</t>
  </si>
  <si>
    <t xml:space="preserve"> 5486 distance=Distance{length=2862, qualit100}, 8397 distance=Distance{length=8432, qualit100}, 0C0C distance=Distance{length=9599, qualit100}, 1B06 distance=Distance{length=12305, qualit100}</t>
  </si>
  <si>
    <t xml:space="preserve"> 5486 distance=Distance{length=3503, qualit100}, 8397 distance=Distance{length=8039, qualit100}, 0C0C distance=Distance{length=9867, qualit100}, 1B06 distance=Distance{length=11850, qualit100}</t>
  </si>
  <si>
    <t xml:space="preserve"> 5486 distance=Distance{length=2838, qualit100}, 8397 distance=Distance{length=8456, qualit100}, 0C0C distance=Distance{length=9609, qualit100}, 1B06 distance=Distance{length=12333, qualit100}</t>
  </si>
  <si>
    <t xml:space="preserve"> 5486 distance=Distance{length=3532, qualit100}, 8397 distance=Distance{length=7978, qualit100}, 0C0C distance=Distance{length=9890, qualit100}, 1B06 distance=Distance{length=11887, qualit100}</t>
  </si>
  <si>
    <t xml:space="preserve"> 5486 distance=Distance{length=2862, qualit100}, 8397 distance=Distance{length=8409, qualit100}, 0C0C distance=Distance{length=9581, qualit100}, 1B06 distance=Distance{length=12300, qualit100}</t>
  </si>
  <si>
    <t xml:space="preserve"> 5486 distance=Distance{length=3522, qualit100}, 8397 distance=Distance{length=8043, qualit100}, 0C0C distance=Distance{length=9825, qualit100}, 1B06 distance=Distance{length=11840, qualit100}</t>
  </si>
  <si>
    <t xml:space="preserve"> 5486 distance=Distance{length=2829, qualit100}, 8397 distance=Distance{length=8413, qualit100}, 0C0C distance=Distance{length=9613, qualit100}, 1B06 distance=Distance{length=12253, qualit100}</t>
  </si>
  <si>
    <t xml:space="preserve"> 5486 distance=Distance{length=2857, qualit100}, 8397 distance=Distance{length=8381, qualit100}, 0C0C distance=Distance{length=9548, qualit100}, 1B06 distance=Distance{length=12314, qualit100}</t>
  </si>
  <si>
    <t xml:space="preserve"> 5486 distance=Distance{length=3503, qualit100}, 8397 distance=Distance{length=8025, qualit100}, 0C0C distance=Distance{length=9839, qualit100}, 1B06 distance=Distance{length=11873, qualit100}</t>
  </si>
  <si>
    <t xml:space="preserve"> 5486 distance=Distance{length=2862, qualit100}, 8397 distance=Distance{length=8385, qualit100}, 0C0C distance=Distance{length=9585, qualit100}, 1B06 distance=Distance{length=12365, qualit100}</t>
  </si>
  <si>
    <t xml:space="preserve"> 5486 distance=Distance{length=3513, qualit100}, 8397 distance=Distance{length=7997, qualit100}, 0C0C distance=Distance{length=9843, qualit100}, 1B06 distance=Distance{length=11901, qualit100}</t>
  </si>
  <si>
    <t xml:space="preserve"> 5486 distance=Distance{length=3499, qualit100}, 8397 distance=Distance{length=7964, qualit100}, 0C0C distance=Distance{length=9857, qualit100}, 1B06 distance=Distance{length=11878, qualit100}</t>
  </si>
  <si>
    <t xml:space="preserve"> 5486 distance=Distance{length=2843, qualit100}, 8397 distance=Distance{length=8362, qualit100}, 0C0C distance=Distance{length=9534, qualit100}, 1B06 distance=Distance{length=12337, qualit100}</t>
  </si>
  <si>
    <t xml:space="preserve"> 5486 distance=Distance{length=2829, qualit100}, 8397 distance=Distance{length=8437, qualit100}, 0C0C distance=Distance{length=9642, qualit100}, 1B06 distance=Distance{length=12323, qualit100}</t>
  </si>
  <si>
    <t xml:space="preserve"> 5486 distance=Distance{length=3536, qualit100}, 8397 distance=Distance{length=7987, qualit100}, 0C0C distance=Distance{length=9876, qualit100}, 1B06 distance=Distance{length=11915, qualit100}</t>
  </si>
  <si>
    <t xml:space="preserve"> 5486 distance=Distance{length=3485, qualit100}, 8397 distance=Distance{length=7978, qualit100}, 0C0C distance=Distance{length=9928, qualit100}, 1B06 distance=Distance{length=11868, qualit100}</t>
  </si>
  <si>
    <t xml:space="preserve"> 5486 distance=Distance{length=2815, qualit100}, 8397 distance=Distance{length=8348, qualit100}, 0C0C distance=Distance{length=9567, qualit100}, 1B06 distance=Distance{length=12309, qualit100}</t>
  </si>
  <si>
    <t xml:space="preserve"> 5486 distance=Distance{length=3480, qualit100}, 8397 distance=Distance{length=7978, qualit100}, 0C0C distance=Distance{length=9843, qualit100}, 1B06 distance=Distance{length=11896, qualit100}</t>
  </si>
  <si>
    <t xml:space="preserve"> 5486 distance=Distance{length=2833, qualit100}, 8397 distance=Distance{length=8413, qualit100}, 0C0C distance=Distance{length=9628, qualit100}, 1B06 distance=Distance{length=12347, qualit100}</t>
  </si>
  <si>
    <t xml:space="preserve"> 5486 distance=Distance{length=2857, qualit100}, 8397 distance=Distance{length=8437, qualit100}, 0C0C distance=Distance{length=9618, qualit100}, 1B06 distance=Distance{length=12356, qualit100}</t>
  </si>
  <si>
    <t xml:space="preserve"> 5486 distance=Distance{length=3489, qualit100}, 8397 distance=Distance{length=8034, qualit100}, 0C0C distance=Distance{length=9857, qualit100}, 1B06 distance=Distance{length=11854, qualit100}</t>
  </si>
  <si>
    <t xml:space="preserve"> 5486 distance=Distance{length=3508, qualit100}, 8397 distance=Distance{length=7982, qualit100}, 0C0C distance=Distance{length=9890, qualit100}, 1B06 distance=Distance{length=11934, qualit100}</t>
  </si>
  <si>
    <t xml:space="preserve"> 5486 distance=Distance{length=2871, qualit100}, 8397 distance=Distance{length=8404, qualit100}, 0C0C distance=Distance{length=9613, qualit100}, 1B06 distance=Distance{length=12403, qualit100}</t>
  </si>
  <si>
    <t xml:space="preserve"> 5486 distance=Distance{length=3471, qualit100}, 8397 distance=Distance{length=8015, qualit100}, 1B06 distance=Distance{length=11864, qualit100}</t>
  </si>
  <si>
    <t xml:space="preserve"> 5486 distance=Distance{length=2899, qualit100}, 8397 distance=Distance{length=8343, qualit100}, 0C0C distance=Distance{length=9604, qualit100}, 1B06 distance=Distance{length=12258, qualit100}</t>
  </si>
  <si>
    <t xml:space="preserve"> 5486 distance=Distance{length=2843, qualit100}, 8397 distance=Distance{length=8395, qualit100}, 0C0C distance=Distance{length=9557, qualit100}, 1B06 distance=Distance{length=12295, qualit100}</t>
  </si>
  <si>
    <t xml:space="preserve"> 5486 distance=Distance{length=3480, qualit100}, 8397 distance=Distance{length=7982, qualit100}, 0C0C distance=Distance{length=9904, qualit100}, 1B06 distance=Distance{length=11868, qualit100}</t>
  </si>
  <si>
    <t xml:space="preserve"> 5486 distance=Distance{length=2862, qualit100}, 8397 distance=Distance{length=8399, qualit100}, 0C0C distance=Distance{length=9609, qualit100}, 1B06 distance=Distance{length=12412, qualit100}</t>
  </si>
  <si>
    <t xml:space="preserve"> 5486 distance=Distance{length=3461, qualit100}, 8397 distance=Distance{length=7997, qualit100}, 0C0C distance=Distance{length=9871, qualit100}, 1B06 distance=Distance{length=11882, qualit100}</t>
  </si>
  <si>
    <t xml:space="preserve"> 5486 distance=Distance{length=2908, qualit100}, 8397 distance=Distance{length=8404, qualit100}, 0C0C distance=Distance{length=9567, qualit100}, 1B06 distance=Distance{length=12389, qualit100}</t>
  </si>
  <si>
    <t xml:space="preserve"> 5486 distance=Distance{length=3480, qualit100}, 8397 distance=Distance{length=7968, qualit100}, 1B06 distance=Distance{length=11868, qualit100}</t>
  </si>
  <si>
    <t xml:space="preserve"> 5486 distance=Distance{length=2880, qualit100}, 8397 distance=Distance{length=8456, qualit100}, 0C0C distance=Distance{length=9567, qualit100}, 1B06 distance=Distance{length=12356, qualit100}</t>
  </si>
  <si>
    <t xml:space="preserve"> 5486 distance=Distance{length=3480, qualit100}, 8397 distance=Distance{length=7954, qualit100}, 0C0C distance=Distance{length=9876, qualit100}, 1B06 distance=Distance{length=11929, qualit100}</t>
  </si>
  <si>
    <t xml:space="preserve"> 5486 distance=Distance{length=3461, qualit100}, 8397 distance=Distance{length=7982, qualit100}, 0C0C distance=Distance{length=9900, qualit100}, 1B06 distance=Distance{length=11850, qualit100}</t>
  </si>
  <si>
    <t xml:space="preserve"> 5486 distance=Distance{length=2876, qualit100}, 8397 distance=Distance{length=8418, qualit100}, 0C0C distance=Distance{length=9553, qualit100}, 1B06 distance=Distance{length=12370, qualit100}</t>
  </si>
  <si>
    <t xml:space="preserve"> 5486 distance=Distance{length=3433, qualit100}, 8397 distance=Distance{length=7964, qualit100}, 1B06 distance=Distance{length=11873, qualit100}</t>
  </si>
  <si>
    <t xml:space="preserve"> 5486 distance=Distance{length=2922, qualit100}, 8397 distance=Distance{length=8357, qualit100}, 0C0C distance=Distance{length=9674, qualit100}, 1B06 distance=Distance{length=12356, qualit100}</t>
  </si>
  <si>
    <t xml:space="preserve"> 5486 distance=Distance{length=2852, qualit100}, 8397 distance=Distance{length=8418, qualit100}, 0C0C distance=Distance{length=9548, qualit100}, 1B06 distance=Distance{length=12342, qualit100}</t>
  </si>
  <si>
    <t xml:space="preserve"> 5486 distance=Distance{length=3466, qualit100}, 8397 distance=Distance{length=7982, qualit100}, 0C0C distance=Distance{length=9839, qualit100}, 1B06 distance=Distance{length=11831, qualit100}</t>
  </si>
  <si>
    <t xml:space="preserve"> 5486 distance=Distance{length=3447, qualit100}, 8397 distance=Distance{length=7987, qualit100}, 0C0C distance=Distance{length=9890, qualit100}, 1B06 distance=Distance{length=11878, qualit100}</t>
  </si>
  <si>
    <t xml:space="preserve"> 5486 distance=Distance{length=2899, qualit100}, 8397 distance=Distance{length=8399, qualit100}, 0C0C distance=Distance{length=9599, qualit100}, 1B06 distance=Distance{length=12314, qualit100}</t>
  </si>
  <si>
    <t xml:space="preserve"> 5486 distance=Distance{length=3499, qualit100}, 8397 distance=Distance{length=7978, qualit100}, 0C0C distance=Distance{length=9876, qualit100}, 1B06 distance=Distance{length=11986, qualit100}</t>
  </si>
  <si>
    <t xml:space="preserve"> 5486 distance=Distance{length=2876, qualit100}, 8397 distance=Distance{length=8385, qualit100}, 0C0C distance=Distance{length=9595, qualit100}, 1B06 distance=Distance{length=12314, qualit100}</t>
  </si>
  <si>
    <t xml:space="preserve"> 5486 distance=Distance{length=3475, qualit100}, 8397 distance=Distance{length=7973, qualit100}, 0C0C distance=Distance{length=9857, qualit100}, 1B06 distance=Distance{length=11850, qualit100}</t>
  </si>
  <si>
    <t xml:space="preserve"> 5486 distance=Distance{length=2894, qualit100}, 8397 distance=Distance{length=8470, qualit100}, 0C0C distance=Distance{length=9538, qualit100}, 1B06 distance=Distance{length=12300, qualit100}</t>
  </si>
  <si>
    <t xml:space="preserve"> 5486 distance=Distance{length=3461, qualit100}, 8397 distance=Distance{length=7992, qualit100}, 0C0C distance=Distance{length=9857, qualit100}, 1B06 distance=Distance{length=11887, qualit100}</t>
  </si>
  <si>
    <t xml:space="preserve"> 5486 distance=Distance{length=2871, qualit100}, 8397 distance=Distance{length=8381, qualit100}, 0C0C distance=Distance{length=9562, qualit100}</t>
  </si>
  <si>
    <t xml:space="preserve"> 5486 distance=Distance{length=3466, qualit100}, 8397 distance=Distance{length=7987, qualit100}, 1B06 distance=Distance{length=11911, qualit100}</t>
  </si>
  <si>
    <t xml:space="preserve"> 5486 distance=Distance{length=2847, qualit100}, 8397 distance=Distance{length=8446, qualit100}, 0C0C distance=Distance{length=9599, qualit100}, 1B06 distance=Distance{length=12286, qualit100}</t>
  </si>
  <si>
    <t xml:space="preserve"> 5486 distance=Distance{length=2871, qualit100}, 8397 distance=Distance{length=8446, qualit100}, 0C0C distance=Distance{length=9632, qualit100}, 1B06 distance=Distance{length=12328, qualit100}</t>
  </si>
  <si>
    <t xml:space="preserve"> 5486 distance=Distance{length=3480, qualit100}, 8397 distance=Distance{length=7940, qualit100}, 0C0C distance=Distance{length=9834, qualit100}, 1B06 distance=Distance{length=11854, qualit100}</t>
  </si>
  <si>
    <t xml:space="preserve"> 5486 distance=Distance{length=3475, qualit100}, 8397 distance=Distance{length=8025, qualit100}, 0C0C distance=Distance{length=9843, qualit100}, 1B06 distance=Distance{length=11887, qualit100}</t>
  </si>
  <si>
    <t xml:space="preserve"> 5486 distance=Distance{length=2885, qualit100}, 8397 distance=Distance{length=8427, qualit100}, 0C0C distance=Distance{length=9571, qualit100}, 1B06 distance=Distance{length=12356, qualit100}</t>
  </si>
  <si>
    <t xml:space="preserve"> 5486 distance=Distance{length=2885, qualit100}, 8397 distance=Distance{length=8395, qualit100}, 0C0C distance=Distance{length=9590, qualit100}, 1B06 distance=Distance{length=12258, qualit100}</t>
  </si>
  <si>
    <t xml:space="preserve"> 5486 distance=Distance{length=3466, qualit100}, 8397 distance=Distance{length=8020, qualit100}, 0C0C distance=Distance{length=9871, qualit100}, 1B06 distance=Distance{length=11835, qualit100}</t>
  </si>
  <si>
    <t xml:space="preserve"> 5486 distance=Distance{length=2876, qualit100}, 8397 distance=Distance{length=8371, qualit100}, 0C0C distance=Distance{length=9567, qualit100}, 1B06 distance=Distance{length=12319, qualit100}</t>
  </si>
  <si>
    <t xml:space="preserve"> 5486 distance=Distance{length=3499, qualit100}, 8397 distance=Distance{length=7940, qualit100}, 1B06 distance=Distance{length=11906, qualit100}</t>
  </si>
  <si>
    <t xml:space="preserve"> 5486 distance=Distance{length=3457, qualit100}, 8397 distance=Distance{length=7997, qualit100}, 0C0C distance=Distance{length=9843, qualit100}, 1B06 distance=Distance{length=11896, qualit100}</t>
  </si>
  <si>
    <t xml:space="preserve"> 5486 distance=Distance{length=2880, qualit100}, 8397 distance=Distance{length=8418, qualit100}, 0C0C distance=Distance{length=9585, qualit100}, 1B06 distance=Distance{length=12365, qualit100}</t>
  </si>
  <si>
    <t xml:space="preserve"> 5486 distance=Distance{length=2866, qualit100}, 8397 distance=Distance{length=8413, qualit100}, 0C0C distance=Distance{length=9665, qualit100}, 1B06 distance=Distance{length=12384, qualit100}</t>
  </si>
  <si>
    <t xml:space="preserve"> 5486 distance=Distance{length=3480, qualit100}, 8397 distance=Distance{length=8072, qualit100}, 1B06 distance=Distance{length=11896, qualit100}</t>
  </si>
  <si>
    <t xml:space="preserve"> 5486 distance=Distance{length=2904, qualit100}, 8397 distance=Distance{length=8399, qualit100}, 0C0C distance=Distance{length=9623, qualit100}, 1B06 distance=Distance{length=12258, qualit100}</t>
  </si>
  <si>
    <t xml:space="preserve"> 5486 distance=Distance{length=3518, qualit100}, 8397 distance=Distance{length=8025, qualit100}, 0C0C distance=Distance{length=9876, qualit100}, 1B06 distance=Distance{length=11896, qualit100}</t>
  </si>
  <si>
    <t xml:space="preserve"> 5486 distance=Distance{length=3508, qualit100}, 8397 distance=Distance{length=7940, qualit100}, 0C0C distance=Distance{length=9857, qualit100}, 1B06 distance=Distance{length=11934, qualit100}</t>
  </si>
  <si>
    <t xml:space="preserve"> 5486 distance=Distance{length=2885, qualit100}, 8397 distance=Distance{length=8465, qualit100}, 0C0C distance=Distance{length=9562, qualit100}, 1B06 distance=Distance{length=12365, qualit100}</t>
  </si>
  <si>
    <t xml:space="preserve"> 5486 distance=Distance{length=2894, qualit100}, 8397 distance=Distance{length=8470, qualit100}, 0C0C distance=Distance{length=9651, qualit100}, 1B06 distance=Distance{length=12384, qualit100}</t>
  </si>
  <si>
    <t xml:space="preserve"> 5486 distance=Distance{length=3480, qualit100}, 8397 distance=Distance{length=8020, qualit100}, 1B06 distance=Distance{length=11854, qualit100}</t>
  </si>
  <si>
    <t xml:space="preserve"> 5486 distance=Distance{length=2922, qualit100}, 8397 distance=Distance{length=8399, qualit100}, 0C0C distance=Distance{length=9637, qualit100}, 1B06 distance=Distance{length=12375, qualit100}</t>
  </si>
  <si>
    <t xml:space="preserve"> 5486 distance=Distance{length=3503, qualit100}, 8397 distance=Distance{length=8062, qualit100}, 0C0C distance=Distance{length=9871, qualit100}, 1B06 distance=Distance{length=11859, qualit100}</t>
  </si>
  <si>
    <t xml:space="preserve"> 5486 distance=Distance{length=3518, qualit100}, 8397 distance=Distance{length=7968, qualit100}, 0C0C distance=Distance{length=9825, qualit100}, 1B06 distance=Distance{length=11793, qualit100}</t>
  </si>
  <si>
    <t xml:space="preserve"> 5486 distance=Distance{length=2904, qualit100}, 8397 distance=Distance{length=8456, qualit100}, 0C0C distance=Distance{length=9623, qualit100}, 1B06 distance=Distance{length=12272, qualit100}</t>
  </si>
  <si>
    <t xml:space="preserve"> 5486 distance=Distance{length=3518, qualit100}, 8397 distance=Distance{length=7950, qualit100}, 1B06 distance=Distance{length=11915, qualit100}</t>
  </si>
  <si>
    <t xml:space="preserve"> 8397 distance=Distance{length=8404, qualit100}, 0C0C distance=Distance{length=9529, qualit100}, 1B06 distance=Distance{length=12351, qualit100}</t>
  </si>
  <si>
    <t xml:space="preserve"> 5486 distance=Distance{length=2862, qualit100}, 8397 distance=Distance{length=8446, qualit100}, 0C0C distance=Distance{length=9538, qualit100}, 1B06 distance=Distance{length=12328, qualit100}</t>
  </si>
  <si>
    <t xml:space="preserve"> 5486 distance=Distance{length=3513, qualit100}, 8397 distance=Distance{length=7973, qualit100}, 0C0C distance=Distance{length=9867, qualit100}, 1B06 distance=Distance{length=11929, qualit100}</t>
  </si>
  <si>
    <t xml:space="preserve"> 5486 distance=Distance{length=3485, qualit100}, 8397 distance=Distance{length=8011, qualit100}, 0C0C distance=Distance{length=9904, qualit100}, 1B06 distance=Distance{length=11807, qualit100}</t>
  </si>
  <si>
    <t xml:space="preserve"> 5486 distance=Distance{length=2871, qualit100}, 8397 distance=Distance{length=8329, qualit100}, 0C0C distance=Distance{length=9590, qualit100}, 1B06 distance=Distance{length=12286, qualit100}</t>
  </si>
  <si>
    <t xml:space="preserve"> 5486 distance=Distance{length=3494, qualit100}, 8397 distance=Distance{length=7987, qualit100}, 1B06 distance=Distance{length=11859, qualit100}</t>
  </si>
  <si>
    <t xml:space="preserve"> 5486 distance=Distance{length=2833, qualit100}, 0C0C distance=Distance{length=9576, qualit100}, 1B06 distance=Distance{length=12361, qualit100}</t>
  </si>
  <si>
    <t xml:space="preserve"> 5486 distance=Distance{length=2838, qualit100}, 8397 distance=Distance{length=8427, qualit100}, 0C0C distance=Distance{length=9595, qualit100}, 1B06 distance=Distance{length=12384, qualit100}</t>
  </si>
  <si>
    <t xml:space="preserve"> 5486 distance=Distance{length=3499, qualit100}, 8397 distance=Distance{length=7964, qualit100}, 0C0C distance=Distance{length=9937, qualit100}, 1B06 distance=Distance{length=11882, qualit100}</t>
  </si>
  <si>
    <t xml:space="preserve"> 5486 distance=Distance{length=3499, qualit100}, 8397 distance=Distance{length=7987, qualit100}, 0C0C distance=Distance{length=9853, qualit100}, 1B06 distance=Distance{length=11892, qualit100}</t>
  </si>
  <si>
    <t xml:space="preserve"> 5486 distance=Distance{length=2862, qualit100}, 8397 distance=Distance{length=8381, qualit100}, 0C0C distance=Distance{length=9623, qualit100}, 1B06 distance=Distance{length=12253, qualit100}</t>
  </si>
  <si>
    <t xml:space="preserve"> 5486 distance=Distance{length=3461, qualit100}, 8397 distance=Distance{length=8058, qualit100}, 0C0C distance=Distance{length=9914, qualit100}, 1B06 distance=Distance{length=11943, qualit100}</t>
  </si>
  <si>
    <t xml:space="preserve"> 5486 distance=Distance{length=2833, qualit100}, 8397 distance=Distance{length=8409, qualit100}, 0C0C distance=Distance{length=9604, qualit100}, 1B06 distance=Distance{length=12403, qualit100}</t>
  </si>
  <si>
    <t xml:space="preserve"> 5486 distance=Distance{length=2862, qualit100}, 8397 distance=Distance{length=8366, qualit100}, 0C0C distance=Distance{length=9581, qualit100}, 1B06 distance=Distance{length=12337, qualit100}</t>
  </si>
  <si>
    <t xml:space="preserve"> 5486 distance=Distance{length=3471, qualit100}, 8397 distance=Distance{length=8001, qualit100}, 0C0C distance=Distance{length=9848, qualit100}, 1B06 distance=Distance{length=11835, qualit100}</t>
  </si>
  <si>
    <t xml:space="preserve"> 5486 distance=Distance{length=3442, qualit100}, 8397 distance=Distance{length=7954, qualit100}, 0C0C distance=Distance{length=9810, qualit100}, 1B06 distance=Distance{length=11873, qualit100}</t>
  </si>
  <si>
    <t xml:space="preserve"> 5486 distance=Distance{length=2890, qualit100}, 8397 distance=Distance{length=8437, qualit100}, 0C0C distance=Distance{length=9590, qualit100}, 1B06 distance=Distance{length=12441, qualit100}</t>
  </si>
  <si>
    <t xml:space="preserve"> 5486 distance=Distance{length=3457, qualit100}, 8397 distance=Distance{length=8006, qualit100}, 0C0C distance=Distance{length=9848, qualit100}, 1B06 distance=Distance{length=11911, qualit100}</t>
  </si>
  <si>
    <t xml:space="preserve"> 5486 distance=Distance{length=2871, qualit100}, 8397 distance=Distance{length=8390, qualit100}, 0C0C distance=Distance{length=9585, qualit100}, 1B06 distance=Distance{length=12408, qualit100}</t>
  </si>
  <si>
    <t xml:space="preserve"> 5486 distance=Distance{length=2857, qualit100}, 8397 distance=Distance{length=8413, qualit100}, 0C0C distance=Distance{length=9599, qualit100}, 1B06 distance=Distance{length=12319, qualit100}</t>
  </si>
  <si>
    <t xml:space="preserve"> 5486 distance=Distance{length=3452, qualit100}, 8397 distance=Distance{length=7936, qualit100}, 0C0C distance=Distance{length=9829, qualit100}, 1B06 distance=Distance{length=11906, qualit100}</t>
  </si>
  <si>
    <t xml:space="preserve"> 5486 distance=Distance{length=3471, qualit100}, 8397 distance=Distance{length=7992, qualit100}, 0C0C distance=Distance{length=9886, qualit100}, 1B06 distance=Distance{length=11929, qualit100}</t>
  </si>
  <si>
    <t xml:space="preserve"> 5486 distance=Distance{length=2862, qualit100}, 8397 distance=Distance{length=8427, qualit100}, 0C0C distance=Distance{length=9585, qualit100}, 1B06 distance=Distance{length=12394, qualit100}</t>
  </si>
  <si>
    <t xml:space="preserve"> 5486 distance=Distance{length=3466, qualit100}, 8397 distance=Distance{length=8048, qualit100}, 0C0C distance=Distance{length=9914, qualit100}, 1B06 distance=Distance{length=11929, qualit100}</t>
  </si>
  <si>
    <t xml:space="preserve"> 5486 distance=Distance{length=2843, qualit100}, 8397 distance=Distance{length=8362, qualit100}, 0C0C distance=Distance{length=9632, qualit100}, 1B06 distance=Distance{length=12314, qualit100}</t>
  </si>
  <si>
    <t xml:space="preserve"> 5486 distance=Distance{length=3452, qualit100}, 8397 distance=Distance{length=8015, qualit100}, 0C0C distance=Distance{length=9900, qualit100}, 1B06 distance=Distance{length=11925, qualit100}</t>
  </si>
  <si>
    <t xml:space="preserve"> 5486 distance=Distance{length=2838, qualit100}, 8397 distance=Distance{length=8395, qualit100}, 0C0C distance=Distance{length=9623, qualit100}, 1B06 distance=Distance{length=12323, qualit100}</t>
  </si>
  <si>
    <t xml:space="preserve"> 5486 distance=Distance{length=3489, qualit100}, 8397 distance=Distance{length=8011, qualit100}, 0C0C distance=Distance{length=9862, qualit100}, 1B06 distance=Distance{length=11911, qualit100}</t>
  </si>
  <si>
    <t xml:space="preserve"> 5486 distance=Distance{length=2857, qualit100}, 8397 distance=Distance{length=8352, qualit100}, 0C0C distance=Distance{length=9599, qualit100}, 1B06 distance=Distance{length=12337, qualit100}</t>
  </si>
  <si>
    <t xml:space="preserve"> 5486 distance=Distance{length=3466, qualit100}, 8397 distance=Distance{length=7959, qualit100}, 0C0C distance=Distance{length=9848, qualit100}, 1B06 distance=Distance{length=11868, qualit100}</t>
  </si>
  <si>
    <t xml:space="preserve"> 5486 distance=Distance{length=2899, qualit100}, 8397 distance=Distance{length=8423, qualit100}, 0C0C distance=Distance{length=9538, qualit100}, 1B06 distance=Distance{length=12333, qualit100}</t>
  </si>
  <si>
    <t xml:space="preserve"> 5486 distance=Distance{length=3480, qualit100}, 8397 distance=Distance{length=8011, qualit100}, 0C0C distance=Distance{length=9848, qualit100}, 1B06 distance=Distance{length=11831, qualit100}</t>
  </si>
  <si>
    <t xml:space="preserve"> 5486 distance=Distance{length=2843, qualit100}, 8397 distance=Distance{length=8395, qualit100}, 0C0C distance=Distance{length=9623, qualit100}, 1B06 distance=Distance{length=12262, qualit100}</t>
  </si>
  <si>
    <t xml:space="preserve"> 5486 distance=Distance{length=3471, qualit100}, 8397 distance=Distance{length=8034, qualit100}, 0C0C distance=Distance{length=9900, qualit100}, 1B06 distance=Distance{length=11864, qualit100}</t>
  </si>
  <si>
    <t xml:space="preserve"> 5486 distance=Distance{length=2871, qualit100}, 8397 distance=Distance{length=8399, qualit100}, 0C0C distance=Distance{length=9656, qualit100}, 1B06 distance=Distance{length=12337, qualit100}</t>
  </si>
  <si>
    <t xml:space="preserve"> 5486 distance=Distance{length=3480, qualit100}, 8397 distance=Distance{length=8001, qualit100}, 0C0C distance=Distance{length=9848, qualit100}, 1B06 distance=Distance{length=11831, qualit100}</t>
  </si>
  <si>
    <t xml:space="preserve"> 5486 distance=Distance{length=2843, qualit100}, 8397 distance=Distance{length=8371, qualit100}, 0C0C distance=Distance{length=9557, qualit100}</t>
  </si>
  <si>
    <t xml:space="preserve"> 5486 distance=Distance{length=2847, qualit100}, 8397 distance=Distance{length=8376, qualit100}, 0C0C distance=Distance{length=9646, qualit100}, 1B06 distance=Distance{length=12370, qualit100}</t>
  </si>
  <si>
    <t xml:space="preserve"> 5486 distance=Distance{length=3508, qualit100}, 8397 distance=Distance{length=8039, qualit100}, 0C0C distance=Distance{length=9890, qualit100}, 1B06 distance=Distance{length=11850, qualit100}</t>
  </si>
  <si>
    <t xml:space="preserve"> 5486 distance=Distance{length=3503, qualit100}, 8397 distance=Distance{length=8006, qualit100}, 0C0C distance=Distance{length=9829, qualit100}, 1B06 distance=Distance{length=11943, qualit100}</t>
  </si>
  <si>
    <t xml:space="preserve"> 5486 distance=Distance{length=2960, qualit100}, 8397 distance=Distance{length=8427, qualit100}, 0C0C distance=Distance{length=9599, qualit100}, 1B06 distance=Distance{length=12276, qualit100}</t>
  </si>
  <si>
    <t xml:space="preserve"> 5486 distance=Distance{length=3499, qualit100}, 8397 distance=Distance{length=8039, qualit100}, 0C0C distance=Distance{length=9904, qualit100}, 1B06 distance=Distance{length=11850, qualit100}</t>
  </si>
  <si>
    <t xml:space="preserve"> 5486 distance=Distance{length=2852, qualit100}, 8397 distance=Distance{length=8460, qualit100}, 0C0C distance=Distance{length=9571, qualit100}, 1B06 distance=Distance{length=12295, qualit100}</t>
  </si>
  <si>
    <t xml:space="preserve"> 5486 distance=Distance{length=2843, qualit100}, 8397 distance=Distance{length=8465, qualit100}, 0C0C distance=Distance{length=9557, qualit100}, 1B06 distance=Distance{length=12342, qualit100}</t>
  </si>
  <si>
    <t xml:space="preserve"> 5486 distance=Distance{length=3485, qualit100}, 8397 distance=Distance{length=7968, qualit100}, 0C0C distance=Distance{length=9881, qualit100}, 1B06 distance=Distance{length=11868, qualit100}</t>
  </si>
  <si>
    <t xml:space="preserve"> 5486 distance=Distance{length=3503, qualit100}, 8397 distance=Distance{length=7978, qualit100}, 0C0C distance=Distance{length=9853, qualit100}, 1B06 distance=Distance{length=11892, qualit100}</t>
  </si>
  <si>
    <t xml:space="preserve"> 5486 distance=Distance{length=2843, qualit100}, 8397 distance=Distance{length=8390, qualit100}, 0C0C distance=Distance{length=9492, qualit100}, 1B06 distance=Distance{length=12328, qualit100}</t>
  </si>
  <si>
    <t xml:space="preserve"> 5486 distance=Distance{length=2876, qualit100}, 8397 distance=Distance{length=8395, qualit100}, 0C0C distance=Distance{length=9590, qualit100}</t>
  </si>
  <si>
    <t xml:space="preserve"> 5486 distance=Distance{length=3499, qualit100}, 8397 distance=Distance{length=8025, qualit100}, 0C0C distance=Distance{length=9876, qualit100}</t>
  </si>
  <si>
    <t xml:space="preserve"> 5486 distance=Distance{length=2862, qualit100}, 0C0C distance=Distance{length=9571, qualit100}, 1B06 distance=Distance{length=12337, qualit100}</t>
  </si>
  <si>
    <t xml:space="preserve"> 5486 distance=Distance{length=3499, qualit100}, 8397 distance=Distance{length=8034, qualit100}, 0C0C distance=Distance{length=9778, qualit100}, 1B06 distance=Distance{length=11939, qualit100}</t>
  </si>
  <si>
    <t xml:space="preserve"> 5486 distance=Distance{length=3489, qualit100}, 8397 distance=Distance{length=8020, qualit100}, 0C0C distance=Distance{length=9876, qualit100}, 1B06 distance=Distance{length=11892, qualit100}</t>
  </si>
  <si>
    <t xml:space="preserve"> 5486 distance=Distance{length=2829, qualit100}, 8397 distance=Distance{length=8390, qualit100}, 0C0C distance=Distance{length=9623, qualit100}, 1B06 distance=Distance{length=12333, qualit100}</t>
  </si>
  <si>
    <t xml:space="preserve"> 5486 distance=Distance{length=3503, qualit100}, 8397 distance=Distance{length=7992, qualit100}, 0C0C distance=Distance{length=9895, qualit100}, 1B06 distance=Distance{length=11948, qualit100}</t>
  </si>
  <si>
    <t xml:space="preserve"> 5486 distance=Distance{length=2857, qualit100}, 8397 distance=Distance{length=8404, qualit100}, 0C0C distance=Distance{length=9557, qualit100}, 1B06 distance=Distance{length=12356, qualit100}</t>
  </si>
  <si>
    <t xml:space="preserve"> 5486 distance=Distance{length=2833, qualit100}, 8397 distance=Distance{length=8442, qualit100}, 0C0C distance=Distance{length=9651, qualit100}, 1B06 distance=Distance{length=12361, qualit100}</t>
  </si>
  <si>
    <t xml:space="preserve"> 5486 distance=Distance{length=3499, qualit100}, 8397 distance=Distance{length=8001, qualit100}, 0C0C distance=Distance{length=9825, qualit100}, 1B06 distance=Distance{length=11934, qualit100}</t>
  </si>
  <si>
    <t xml:space="preserve"> 5486 distance=Distance{length=3480, qualit100}, 8397 distance=Distance{length=8034, qualit100}, 0C0C distance=Distance{length=9871, qualit100}, 1B06 distance=Distance{length=11920, qualit100}</t>
  </si>
  <si>
    <t xml:space="preserve"> 5486 distance=Distance{length=2880, qualit100}, 0C0C distance=Distance{length=9642, qualit100}, 1B06 distance=Distance{length=12365, qualit100}</t>
  </si>
  <si>
    <t xml:space="preserve"> 5486 distance=Distance{length=3480, qualit100}, 8397 distance=Distance{length=7992, qualit100}, 1B06 distance=Distance{length=11901, qualit100}</t>
  </si>
  <si>
    <t xml:space="preserve"> 5486 distance=Distance{length=2885, qualit100}, 8397 distance=Distance{length=8484, qualit100}, 0C0C distance=Distance{length=9646, qualit100}, 1B06 distance=Distance{length=12351, qualit100}</t>
  </si>
  <si>
    <t xml:space="preserve"> 5486 distance=Distance{length=2857, qualit100}, 8397 distance=Distance{length=8423, qualit100}, 0C0C distance=Distance{length=9534, qualit100}, 1B06 distance=Distance{length=12328, qualit100}</t>
  </si>
  <si>
    <t xml:space="preserve"> 5486 distance=Distance{length=3466, qualit100}, 8397 distance=Distance{length=7987, qualit100}, 0C0C distance=Distance{length=9923, qualit100}, 1B06 distance=Distance{length=11892, qualit100}</t>
  </si>
  <si>
    <t xml:space="preserve"> 5486 distance=Distance{length=3475, qualit100}, 8397 distance=Distance{length=7997, qualit100}, 0C0C distance=Distance{length=9871, qualit100}, 1B06 distance=Distance{length=11925, qualit100}</t>
  </si>
  <si>
    <t xml:space="preserve"> 5486 distance=Distance{length=2847, qualit100}, 8397 distance=Distance{length=8390, qualit100}, 0C0C distance=Distance{length=9618, qualit100}, 1B06 distance=Distance{length=12300, qualit100}</t>
  </si>
  <si>
    <t xml:space="preserve"> 5486 distance=Distance{length=3480, qualit100}, 8397 distance=Distance{length=7973, qualit100}, 1B06 distance=Distance{length=11901, qualit100}</t>
  </si>
  <si>
    <t xml:space="preserve"> 5486 distance=Distance{length=2885, qualit100}, 8397 distance=Distance{length=8423, qualit100}, 0C0C distance=Distance{length=9604, qualit100}, 1B06 distance=Distance{length=12370, qualit100}</t>
  </si>
  <si>
    <t xml:space="preserve"> 5486 distance=Distance{length=2885, qualit100}, 8397 distance=Distance{length=8442, qualit100}, 0C0C distance=Distance{length=9604, qualit100}, 1B06 distance=Distance{length=12272, qualit100}</t>
  </si>
  <si>
    <t xml:space="preserve"> 5486 distance=Distance{length=3471, qualit100}, 8397 distance=Distance{length=7997, qualit100}, 0C0C distance=Distance{length=9881, qualit100}, 1B06 distance=Distance{length=11911, qualit100}</t>
  </si>
  <si>
    <t xml:space="preserve"> 5486 distance=Distance{length=3503, qualit100}, 8397 distance=Distance{length=7997, qualit100}, 0C0C distance=Distance{length=9792, qualit100}, 1B06 distance=Distance{length=11854, qualit100}</t>
  </si>
  <si>
    <t xml:space="preserve"> 5486 distance=Distance{length=2852, qualit100}, 8397 distance=Distance{length=8427, qualit100}, 0C0C distance=Distance{length=9623, qualit100}, 1B06 distance=Distance{length=12323, qualit100}</t>
  </si>
  <si>
    <t xml:space="preserve"> 5486 distance=Distance{length=3518, qualit100}, 8397 distance=Distance{length=7940, qualit100}, 1B06 distance=Distance{length=11887, qualit100}</t>
  </si>
  <si>
    <t xml:space="preserve"> 5486 distance=Distance{length=2880, qualit100}, 8397 distance=Distance{length=8437, qualit100}, 0C0C distance=Distance{length=9628, qualit100}, 1B06 distance=Distance{length=12337, qualit100}</t>
  </si>
  <si>
    <t xml:space="preserve"> 5486 distance=Distance{length=3002, qualit100}, 8397 distance=Distance{length=8366, qualit100}, 0C0C distance=Distance{length=9553, qualit100}, 1B06 distance=Distance{length=12333, qualit100}</t>
  </si>
  <si>
    <t xml:space="preserve"> 5486 distance=Distance{length=3513, qualit100}, 8397 distance=Distance{length=7973, qualit100}, 0C0C distance=Distance{length=9796, qualit100}, 1B06 distance=Distance{length=11882, qualit100}</t>
  </si>
  <si>
    <t xml:space="preserve"> 5486 distance=Distance{length=3550, qualit100}, 8397 distance=Distance{length=8067, qualit100}, 0C0C distance=Distance{length=9843, qualit100}, 1B06 distance=Distance{length=11957, qualit100}</t>
  </si>
  <si>
    <t xml:space="preserve"> 5486 distance=Distance{length=3035, qualit100}, 8397 distance=Distance{length=8395, qualit100}, 0C0C distance=Distance{length=9581, qualit100}, 1B06 distance=Distance{length=12342, qualit100}</t>
  </si>
  <si>
    <t xml:space="preserve"> 5486 distance=Distance{length=3527, qualit100}, 8397 distance=Distance{length=7992, qualit100}, 1B06 distance=Distance{length=11915, qualit100}</t>
  </si>
  <si>
    <t xml:space="preserve"> 5486 distance=Distance{length=3040, qualit100}, 8397 distance=Distance{length=8399, qualit100}, 0C0C distance=Distance{length=9581, qualit100}, 1B06 distance=Distance{length=12351, qualit100}</t>
  </si>
  <si>
    <t xml:space="preserve"> 5486 distance=Distance{length=3063, qualit100}, 8397 distance=Distance{length=8427, qualit100}, 0C0C distance=Distance{length=9595, qualit100}, 1B06 distance=Distance{length=12305, qualit100}</t>
  </si>
  <si>
    <t xml:space="preserve"> 5486 distance=Distance{length=3485, qualit100}, 8397 distance=Distance{length=7964, qualit100}, 0C0C distance=Distance{length=9825, qualit100}, 1B06 distance=Distance{length=11840, qualit100}</t>
  </si>
  <si>
    <t xml:space="preserve"> 5486 distance=Distance{length=2983, qualit100}, 8397 distance=Distance{length=8385, qualit100}, 0C0C distance=Distance{length=9609, qualit100}, 1B06 distance=Distance{length=12314, qualit100}</t>
  </si>
  <si>
    <t xml:space="preserve"> 5486 distance=Distance{length=3489, qualit100}, 8397 distance=Distance{length=7959, qualit100}, 0C0C distance=Distance{length=9909, qualit100}, 1B06 distance=Distance{length=11920, qualit100}</t>
  </si>
  <si>
    <t xml:space="preserve"> 5486 distance=Distance{length=3485, qualit100}, 8397 distance=Distance{length=7987, qualit100}, 1B06 distance=Distance{length=11878, qualit100}</t>
  </si>
  <si>
    <t xml:space="preserve"> 5486 distance=Distance{length=3156, qualit100}, 8397 distance=Distance{length=8432, qualit100}, 0C0C distance=Distance{length=9548, qualit100}, 1B06 distance=Distance{length=12248, qualit100}</t>
  </si>
  <si>
    <t xml:space="preserve"> 5486 distance=Distance{length=2951, qualit100}, 8397 distance=Distance{length=8437, qualit100}, 0C0C distance=Distance{length=9637, qualit100}, 1B06 distance=Distance{length=12328, qualit100}</t>
  </si>
  <si>
    <t xml:space="preserve"> 5486 distance=Distance{length=3499, qualit100}, 8397 distance=Distance{length=8001, qualit100}, 0C0C distance=Distance{length=9825, qualit100}, 1B06 distance=Distance{length=11896, qualit100}</t>
  </si>
  <si>
    <t xml:space="preserve"> 5486 distance=Distance{length=3527, qualit100}, 8397 distance=Distance{length=7992, qualit100}, 0C0C distance=Distance{length=9853, qualit100}, 1B06 distance=Distance{length=11929, qualit100}</t>
  </si>
  <si>
    <t xml:space="preserve"> 5486 distance=Distance{length=3021, qualit100}, 8397 distance=Distance{length=8404, qualit100}, 0C0C distance=Distance{length=9665, qualit100}, 1B06 distance=Distance{length=12426, qualit100}</t>
  </si>
  <si>
    <t xml:space="preserve"> 5486 distance=Distance{length=3564, qualit100}, 8397 distance=Distance{length=8006, qualit100}, 1B06 distance=Distance{length=11939, qualit100}</t>
  </si>
  <si>
    <t xml:space="preserve"> 5486 distance=Distance{length=3077, qualit100}, 8397 distance=Distance{length=8385, qualit100}, 0C0C distance=Distance{length=9637, qualit100}, 1B06 distance=Distance{length=12305, qualit100}</t>
  </si>
  <si>
    <t xml:space="preserve"> 5486 distance=Distance{length=3058, qualit100}, 8397 distance=Distance{length=8366, qualit100}, 0C0C distance=Distance{length=9609, qualit100}, 1B06 distance=Distance{length=12328, qualit100}</t>
  </si>
  <si>
    <t xml:space="preserve"> 5486 distance=Distance{length=3522, qualit100}, 8397 distance=Distance{length=8015, qualit100}, 0C0C distance=Distance{length=9890, qualit100}, 1B06 distance=Distance{length=11882, qualit100}</t>
  </si>
  <si>
    <t xml:space="preserve"> 5486 distance=Distance{length=2979, qualit100}, 8397 distance=Distance{length=8442, qualit100}, 0C0C distance=Distance{length=9553, qualit100}, 1B06 distance=Distance{length=12290, qualit100}</t>
  </si>
  <si>
    <t xml:space="preserve"> 5486 distance=Distance{length=3508, qualit100}, 8397 distance=Distance{length=7950, qualit100}, 0C0C distance=Distance{length=9890, qualit100}, 1B06 distance=Distance{length=11868, qualit100}</t>
  </si>
  <si>
    <t xml:space="preserve"> 5486 distance=Distance{length=3480, qualit100}, 8397 distance=Distance{length=8006, qualit100}, 1B06 distance=Distance{length=11934, qualit100}</t>
  </si>
  <si>
    <t xml:space="preserve"> 5486 distance=Distance{length=2969, qualit100}, 8397 distance=Distance{length=8451, qualit100}, 0C0C distance=Distance{length=9623, qualit100}, 1B06 distance=Distance{length=12351, qualit100}</t>
  </si>
  <si>
    <t xml:space="preserve"> 5486 distance=Distance{length=3035, qualit100}, 8397 distance=Distance{length=8432, qualit100}, 0C0C distance=Distance{length=9576, qualit100}, 1B06 distance=Distance{length=12333, qualit100}</t>
  </si>
  <si>
    <t xml:space="preserve"> 5486 distance=Distance{length=3410, qualit100}, 8397 distance=Distance{length=7926, qualit100}, 0C0C distance=Distance{length=9904, qualit100}, 1B06 distance=Distance{length=11882, qualit100}</t>
  </si>
  <si>
    <t xml:space="preserve"> 5486 distance=Distance{length=3063, qualit100}, 8397 distance=Distance{length=8451, qualit100}, 0C0C distance=Distance{length=9599, qualit100}, 1B06 distance=Distance{length=12365, qualit100}</t>
  </si>
  <si>
    <t xml:space="preserve"> 5486 distance=Distance{length=3480, qualit100}, 8397 distance=Distance{length=8006, qualit100}, 0C0C distance=Distance{length=9886, qualit100}, 1B06 distance=Distance{length=11948, qualit100}</t>
  </si>
  <si>
    <t xml:space="preserve"> 5486 distance=Distance{length=2988, qualit100}, 8397 distance=Distance{length=7978, qualit100}, 0C0C distance=Distance{length=9900, qualit100}, 1B06 distance=Distance{length=11911, qualit100}</t>
  </si>
  <si>
    <t xml:space="preserve"> 5486 distance=Distance{length=3054, qualit100}, 8397 distance=Distance{length=8437, qualit100}, 0C0C distance=Distance{length=9571, qualit100}, 1B06 distance=Distance{length=12356, qualit100}</t>
  </si>
  <si>
    <t xml:space="preserve"> 5486 distance=Distance{length=3391, qualit100}, 8397 distance=Distance{length=8423, qualit100}, 0C0C distance=Distance{length=9609, qualit100}, 1B06 distance=Distance{length=12375, qualit100}</t>
  </si>
  <si>
    <t xml:space="preserve"> 5486 distance=Distance{length=2983, qualit100}, 8397 distance=Distance{length=7987, qualit100}, 0C0C distance=Distance{length=9843, qualit100}, 1B06 distance=Distance{length=11892, qualit100}</t>
  </si>
  <si>
    <t xml:space="preserve"> 5486 distance=Distance{length=3288, qualit100}, 8397 distance=Distance{length=8043, qualit100}, 0C0C distance=Distance{length=9895, qualit100}, 1B06 distance=Distance{length=11812, qualit100}</t>
  </si>
  <si>
    <t xml:space="preserve"> 5486 distance=Distance{length=3082, qualit100}, 8397 distance=Distance{length=8376, qualit100}, 0C0C distance=Distance{length=9604, qualit100}, 1B06 distance=Distance{length=12380, qualit100}</t>
  </si>
  <si>
    <t xml:space="preserve"> 5486 distance=Distance{length=3297, qualit100}, 8397 distance=Distance{length=7968, qualit100}, 1B06 distance=Distance{length=11882, qualit100}</t>
  </si>
  <si>
    <t xml:space="preserve"> 5486 distance=Distance{length=3124, qualit100}, 8397 distance=Distance{length=8456, qualit100}, 0C0C distance=Distance{length=9609, qualit100}</t>
  </si>
  <si>
    <t xml:space="preserve"> 5486 distance=Distance{length=2983, qualit100}, 8397 distance=Distance{length=8427, qualit100}, 0C0C distance=Distance{length=9623, qualit100}, 1B06 distance=Distance{length=12365, qualit100}</t>
  </si>
  <si>
    <t xml:space="preserve"> 5486 distance=Distance{length=3485, qualit100}, 8397 distance=Distance{length=7968, qualit100}, 0C0C distance=Distance{length=9867, qualit100}, 1B06 distance=Distance{length=11892, qualit100}</t>
  </si>
  <si>
    <t xml:space="preserve"> 5486 distance=Distance{length=3442, qualit100}, 8397 distance=Distance{length=7968, qualit100}, 0C0C distance=Distance{length=9829, qualit100}, 1B06 distance=Distance{length=11887, qualit100}</t>
  </si>
  <si>
    <t xml:space="preserve"> 5486 distance=Distance{length=3049, qualit100}, 8397 distance=Distance{length=8404, qualit100}, 0C0C distance=Distance{length=9609, qualit100}, 1B06 distance=Distance{length=12356, qualit100}</t>
  </si>
  <si>
    <t xml:space="preserve"> 5486 distance=Distance{length=3428, qualit100}, 8397 distance=Distance{length=8006, qualit100}, 1B06 distance=Distance{length=11929, qualit100}</t>
  </si>
  <si>
    <t xml:space="preserve"> 5486 distance=Distance{length=3012, qualit100}, 8397 distance=Distance{length=8451, qualit100}, 0C0C distance=Distance{length=9618, qualit100}, 1B06 distance=Distance{length=12262, qualit100}</t>
  </si>
  <si>
    <t xml:space="preserve"> 5486 distance=Distance{length=3105, qualit100}, 8397 distance=Distance{length=8376, qualit100}, 0C0C distance=Distance{length=9599, qualit100}, 1B06 distance=Distance{length=12394, qualit100}</t>
  </si>
  <si>
    <t xml:space="preserve"> 5486 distance=Distance{length=3457, qualit100}, 8397 distance=Distance{length=7968, qualit100}, 0C0C distance=Distance{length=9918, qualit100}, 1B06 distance=Distance{length=11915, qualit100}</t>
  </si>
  <si>
    <t xml:space="preserve"> 5486 distance=Distance{length=3457, qualit100}, 8397 distance=Distance{length=7987, qualit100}, 0C0C distance=Distance{length=9857, qualit100}, 1B06 distance=Distance{length=11901, qualit100}</t>
  </si>
  <si>
    <t xml:space="preserve"> 5486 distance=Distance{length=3068, qualit100}, 8397 distance=Distance{length=8418, qualit100}, 0C0C distance=Distance{length=9637, qualit100}, 1B06 distance=Distance{length=12286, qualit100}</t>
  </si>
  <si>
    <t xml:space="preserve"> 5486 distance=Distance{length=3133, qualit100}, 8397 distance=Distance{length=8423, qualit100}, 0C0C distance=Distance{length=9562, qualit100}, 1B06 distance=Distance{length=12356, qualit100}</t>
  </si>
  <si>
    <t xml:space="preserve"> 5486 distance=Distance{length=3447, qualit100}, 8397 distance=Distance{length=7959, qualit100}, 0C0C distance=Distance{length=9843, qualit100}, 1B06 distance=Distance{length=11878, qualit100}</t>
  </si>
  <si>
    <t xml:space="preserve"> 5486 distance=Distance{length=3166, qualit100}, 8397 distance=Distance{length=8470, qualit100}, 0C0C distance=Distance{length=9660, qualit100}, 1B06 distance=Distance{length=12347, qualit100}</t>
  </si>
  <si>
    <t xml:space="preserve"> 5486 distance=Distance{length=3447, qualit100}, 8397 distance=Distance{length=8020, qualit100}, 0C0C distance=Distance{length=9829, qualit100}, 1B06 distance=Distance{length=11896, qualit100}</t>
  </si>
  <si>
    <t xml:space="preserve"> 5486 distance=Distance{length=3433, qualit100}, 8397 distance=Distance{length=7936, qualit100}, 0C0C distance=Distance{length=9890, qualit100}, 1B06 distance=Distance{length=11901, qualit100}</t>
  </si>
  <si>
    <t xml:space="preserve"> 5486 distance=Distance{length=3236, qualit100}, 8397 distance=Distance{length=8413, qualit100}, 0C0C distance=Distance{length=9613, qualit100}, 1B06 distance=Distance{length=12389, qualit100}</t>
  </si>
  <si>
    <t xml:space="preserve"> 5486 distance=Distance{length=3339, qualit100}, 8397 distance=Distance{length=8006, qualit100}, 0C0C distance=Distance{length=9876, qualit100}, 1B06 distance=Distance{length=11878, qualit100}</t>
  </si>
  <si>
    <t xml:space="preserve"> 5486 distance=Distance{length=3138, qualit100}, 8397 distance=Distance{length=8366, qualit100}, 0C0C distance=Distance{length=9656, qualit100}, 1B06 distance=Distance{length=12408, qualit100}</t>
  </si>
  <si>
    <t xml:space="preserve"> 5486 distance=Distance{length=3213, qualit100}, 8397 distance=Distance{length=8404, qualit100}, 0C0C distance=Distance{length=9595, qualit100}, 1B06 distance=Distance{length=12370, qualit100}</t>
  </si>
  <si>
    <t xml:space="preserve"> 5486 distance=Distance{length=3321, qualit100}, 8397 distance=Distance{length=7968, qualit100}, 0C0C distance=Distance{length=9881, qualit100}, 1B06 distance=Distance{length=11789, qualit100}</t>
  </si>
  <si>
    <t xml:space="preserve"> 5486 distance=Distance{length=3297, qualit100}, 8397 distance=Distance{length=7987, qualit100}, 0C0C distance=Distance{length=9820, qualit100}, 1B06 distance=Distance{length=11882, qualit100}</t>
  </si>
  <si>
    <t xml:space="preserve"> 5486 distance=Distance{length=3096, qualit100}, 8397 distance=Distance{length=8474, qualit100}, 0C0C distance=Distance{length=9595, qualit100}, 1B06 distance=Distance{length=12351, qualit100}</t>
  </si>
  <si>
    <t xml:space="preserve"> 5486 distance=Distance{length=3499, qualit100}, 8397 distance=Distance{length=8039, qualit100}, 0C0C distance=Distance{length=9848, qualit100}, 1B06 distance=Distance{length=11835, qualit100}</t>
  </si>
  <si>
    <t xml:space="preserve"> 5486 distance=Distance{length=3087, qualit100}, 8397 distance=Distance{length=8404, qualit100}, 0C0C distance=Distance{length=9567, qualit100}, 1B06 distance=Distance{length=12262, qualit100}</t>
  </si>
  <si>
    <t xml:space="preserve"> 5486 distance=Distance{length=3485, qualit100}, 8397 distance=Distance{length=8011, qualit100}, 0C0C distance=Distance{length=9857, qualit100}, 1B06 distance=Distance{length=11925, qualit100}</t>
  </si>
  <si>
    <t xml:space="preserve"> 5486 distance=Distance{length=3109, qualit100}, 8397 distance=Distance{length=8404, qualit100}, 0C0C distance=Distance{length=9553, qualit100}, 1B06 distance=Distance{length=12319, qualit100}</t>
  </si>
  <si>
    <t xml:space="preserve"> 5486 distance=Distance{length=3489, qualit100}, 8397 distance=Distance{length=7973, qualit100}, 0C0C distance=Distance{length=9829, qualit100}, 1B06 distance=Distance{length=11882, qualit100}</t>
  </si>
  <si>
    <t xml:space="preserve"> 5486 distance=Distance{length=3489, qualit100}, 8397 distance=Distance{length=8006, qualit100}, 0C0C distance=Distance{length=9871, qualit100}, 1B06 distance=Distance{length=11939, qualit100}</t>
  </si>
  <si>
    <t xml:space="preserve"> 0C0C distance=Distance{length=9567, qualit100}, 1B06 distance=Distance{length=12319, qualit100}, 5486 distance=Distance{length=3087, qualit100}, 8397 distance=Distance{length=8343, qualit100}</t>
  </si>
  <si>
    <t xml:space="preserve"> 5486 distance=Distance{length=3499, qualit100}, 8397 distance=Distance{length=8020, qualit100}, 0C0C distance=Distance{length=9857, qualit100}, 1B06 distance=Distance{length=11962, qualit100}</t>
  </si>
  <si>
    <t xml:space="preserve"> 5486 distance=Distance{length=3147, qualit100}, 8397 distance=Distance{length=8357, qualit100}, 0C0C distance=Distance{length=9632, qualit100}, 1B06 distance=Distance{length=12300, qualit100}</t>
  </si>
  <si>
    <t xml:space="preserve"> 5486 distance=Distance{length=3457, qualit100}, 8397 distance=Distance{length=8029, qualit100}, 0C0C distance=Distance{length=9862, qualit100}, 1B06 distance=Distance{length=11896, qualit100}</t>
  </si>
  <si>
    <t xml:space="preserve"> 5486 distance=Distance{length=3152, qualit100}, 8397 distance=Distance{length=8465, qualit100}, 0C0C distance=Distance{length=9515, qualit100}, 1B06 distance=Distance{length=12337, qualit100}</t>
  </si>
  <si>
    <t xml:space="preserve"> 5486 distance=Distance{length=3325, qualit100}, 8397 distance=Distance{length=7987, qualit100}, 0C0C distance=Distance{length=9810, qualit100}, 1B06 distance=Distance{length=11906, qualit100}</t>
  </si>
  <si>
    <t xml:space="preserve"> 5486 distance=Distance{length=3087, qualit100}, 8397 distance=Distance{length=8404, qualit100}, 0C0C distance=Distance{length=9567, qualit100}, 1B06 distance=Distance{length=12356, qualit100}</t>
  </si>
  <si>
    <t xml:space="preserve"> 5486 distance=Distance{length=3194, qualit100}, 8397 distance=Distance{length=8390, qualit100}, 0C0C distance=Distance{length=9693, qualit100}, 1B06 distance=Distance{length=12290, qualit100}</t>
  </si>
  <si>
    <t xml:space="preserve"> 5486 distance=Distance{length=3227, qualit100}, 8397 distance=Distance{length=8001, qualit100}, 0C0C distance=Distance{length=9857, qualit100}, 1B06 distance=Distance{length=11943, qualit100}</t>
  </si>
  <si>
    <t xml:space="preserve"> 5486 distance=Distance{length=3396, qualit100}, 8397 distance=Distance{length=8001, qualit100}, 0C0C distance=Distance{length=9881, qualit100}, 1B06 distance=Distance{length=11835, qualit100}</t>
  </si>
  <si>
    <t xml:space="preserve"> 5486 distance=Distance{length=3114, qualit100}, 8397 distance=Distance{length=8376, qualit100}, 0C0C distance=Distance{length=9562, qualit100}, 1B06 distance=Distance{length=12272, qualit100}</t>
  </si>
  <si>
    <t xml:space="preserve"> 5486 distance=Distance{length=3180, qualit100}, 8397 distance=Distance{length=8409, qualit100}, 0C0C distance=Distance{length=9571, qualit100}, 1B06 distance=Distance{length=12337, qualit100}</t>
  </si>
  <si>
    <t xml:space="preserve"> 5486 distance=Distance{length=3513, qualit100}, 8397 distance=Distance{length=7982, qualit100}, 0C0C distance=Distance{length=9857, qualit100}, 1B06 distance=Distance{length=11896, qualit100}</t>
  </si>
  <si>
    <t xml:space="preserve"> 5486 distance=Distance{length=3292, qualit100}, 8397 distance=Distance{length=8409, qualit100}, 0C0C distance=Distance{length=9656, qualit100}, 1B06 distance=Distance{length=12389, qualit100}</t>
  </si>
  <si>
    <t xml:space="preserve"> 5486 distance=Distance{length=3302, qualit100}, 8397 distance=Distance{length=8025, qualit100}, 0C0C distance=Distance{length=9820, qualit100}, 1B06 distance=Distance{length=11887, qualit100}</t>
  </si>
  <si>
    <t xml:space="preserve"> 5486 distance=Distance{length=3367, qualit100}, 8397 distance=Distance{length=8048, qualit100}, 0C0C distance=Distance{length=9853, qualit100}, 1B06 distance=Distance{length=11892, qualit100}</t>
  </si>
  <si>
    <t xml:space="preserve"> 5486 distance=Distance{length=3363, qualit100}, 8397 distance=Distance{length=8376, qualit100}, 0C0C distance=Distance{length=9562, qualit100}, 1B06 distance=Distance{length=12384, qualit100}</t>
  </si>
  <si>
    <t xml:space="preserve"> 5486 distance=Distance{length=3522, qualit100}, 8397 distance=Distance{length=8006, qualit100}, 1B06 distance=Distance{length=11896, qualit100}</t>
  </si>
  <si>
    <t xml:space="preserve"> 5486 distance=Distance{length=2871, qualit100}, 0C0C distance=Distance{length=9618, qualit100}, 1B06 distance=Distance{length=12333, qualit100}</t>
  </si>
  <si>
    <t xml:space="preserve"> 5486 distance=Distance{length=2810, qualit100}, 8397 distance=Distance{length=8399, qualit100}, 0C0C distance=Distance{length=9595, qualit100}, 1B06 distance=Distance{length=12314, qualit100}</t>
  </si>
  <si>
    <t xml:space="preserve"> 5486 distance=Distance{length=3311, qualit100}, 8397 distance=Distance{length=7978, qualit100}, 0C0C distance=Distance{length=9829, qualit100}, 1B06 distance=Distance{length=11873, qualit100}</t>
  </si>
  <si>
    <t xml:space="preserve"> 5486 distance=Distance{length=3105, qualit100}, 8397 distance=Distance{length=8025, qualit100}, 0C0C distance=Distance{length=9909, qualit100}, 1B06 distance=Distance{length=11887, qualit100}</t>
  </si>
  <si>
    <t xml:space="preserve"> 5486 distance=Distance{length=2810, qualit100}, 8397 distance=Distance{length=8352, qualit100}, 0C0C distance=Distance{length=9548, qualit100}, 1B06 distance=Distance{length=12356, qualit100}</t>
  </si>
  <si>
    <t xml:space="preserve"> 5486 distance=Distance{length=2979, qualit100}, 8397 distance=Distance{length=8020, qualit100}, 1B06 distance=Distance{length=11840, qualit100}</t>
  </si>
  <si>
    <t xml:space="preserve"> 5486 distance=Distance{length=2838, qualit100}, 8397 distance=Distance{length=8460, qualit100}, 0C0C distance=Distance{length=9538, qualit100}, 1B06 distance=Distance{length=12290, qualit100}</t>
  </si>
  <si>
    <t xml:space="preserve"> 5486 distance=Distance{length=2810, qualit100}, 8397 distance=Distance{length=8446, qualit100}, 0C0C distance=Distance{length=9581, qualit100}, 1B06 distance=Distance{length=12361, qualit100}</t>
  </si>
  <si>
    <t xml:space="preserve"> 5486 distance=Distance{length=3007, qualit100}, 8397 distance=Distance{length=8015, qualit100}, 0C0C distance=Distance{length=9923, qualit100}, 1B06 distance=Distance{length=11915, qualit100}</t>
  </si>
  <si>
    <t xml:space="preserve"> 5486 distance=Distance{length=2988, qualit100}, 8397 distance=Distance{length=7978, qualit100}, 0C0C distance=Distance{length=9876, qualit100}, 1B06 distance=Distance{length=11887, qualit100}</t>
  </si>
  <si>
    <t xml:space="preserve"> 5486 distance=Distance{length=2833, qualit100}, 8397 distance=Distance{length=8381, qualit100}, 0C0C distance=Distance{length=9604, qualit100}, 1B06 distance=Distance{length=12384, qualit100}</t>
  </si>
  <si>
    <t xml:space="preserve"> 5486 distance=Distance{length=2998, qualit100}, 8397 distance=Distance{length=8015, qualit100}, 1B06 distance=Distance{length=11906, qualit100}</t>
  </si>
  <si>
    <t xml:space="preserve"> 5486 distance=Distance{length=2819, qualit100}, 8397 distance=Distance{length=8366, qualit100}, 0C0C distance=Distance{length=9557, qualit100}, 1B06 distance=Distance{length=12281, qualit100}</t>
  </si>
  <si>
    <t xml:space="preserve"> 5486 distance=Distance{length=2927, qualit100}, 8397 distance=Distance{length=8413, qualit100}, 0C0C distance=Distance{length=9571, qualit100}, 1B06 distance=Distance{length=12370, qualit100}</t>
  </si>
  <si>
    <t xml:space="preserve"> 5486 distance=Distance{length=2988, qualit100}, 8397 distance=Distance{length=7978, qualit100}, 0C0C distance=Distance{length=9834, qualit100}, 1B06 distance=Distance{length=11882, qualit100}</t>
  </si>
  <si>
    <t xml:space="preserve"> 5486 distance=Distance{length=2974, qualit100}, 8397 distance=Distance{length=8020, qualit100}, 0C0C distance=Distance{length=9904, qualit100}, 1B06 distance=Distance{length=11915, qualit100}</t>
  </si>
  <si>
    <t xml:space="preserve"> 5486 distance=Distance{length=2894, qualit100}, 8397 distance=Distance{length=8381, qualit100}, 0C0C distance=Distance{length=9538, qualit100}, 1B06 distance=Distance{length=12319, qualit100}</t>
  </si>
  <si>
    <t xml:space="preserve"> 5486 distance=Distance{length=3007, qualit100}, 8397 distance=Distance{length=7973, qualit100}, 0C0C distance=Distance{length=9801, qualit100}, 1B06 distance=Distance{length=11925, qualit100}</t>
  </si>
  <si>
    <t xml:space="preserve"> 5486 distance=Distance{length=2885, qualit100}, 8397 distance=Distance{length=8320, qualit100}, 0C0C distance=Distance{length=9613, qualit100}, 1B06 distance=Distance{length=12337, qualit100}</t>
  </si>
  <si>
    <t xml:space="preserve"> 5486 distance=Distance{length=2894, qualit100}, 8397 distance=Distance{length=8390, qualit100}, 0C0C distance=Distance{length=9599, qualit100}, 1B06 distance=Distance{length=12417, qualit100}</t>
  </si>
  <si>
    <t xml:space="preserve"> 5486 distance=Distance{length=2983, qualit100}, 8397 distance=Distance{length=8025, qualit100}, 0C0C distance=Distance{length=9806, qualit100}, 1B06 distance=Distance{length=11873, qualit100}</t>
  </si>
  <si>
    <t xml:space="preserve"> 5486 distance=Distance{length=2894, qualit100}, 8397 distance=Distance{length=8348, qualit100}, 0C0C distance=Distance{length=9581, qualit100}, 1B06 distance=Distance{length=12309, qualit100}</t>
  </si>
  <si>
    <t xml:space="preserve"> 5486 distance=Distance{length=2965, qualit100}, 8397 distance=Distance{length=7973, qualit100}, 0C0C distance=Distance{length=9853, qualit100}, 1B06 distance=Distance{length=11892, qualit100}</t>
  </si>
  <si>
    <t xml:space="preserve"> 5486 distance=Distance{length=2908, qualit100}, 8397 distance=Distance{length=8357, qualit100}, 0C0C distance=Distance{length=9571, qualit100}, 1B06 distance=Distance{length=12342, qualit100}</t>
  </si>
  <si>
    <t xml:space="preserve"> 5486 distance=Distance{length=2988, qualit100}, 8397 distance=Distance{length=7992, qualit100}, 1B06 distance=Distance{length=11901, qualit100}</t>
  </si>
  <si>
    <t xml:space="preserve"> 5486 distance=Distance{length=2988, qualit100}, 8397 distance=Distance{length=8437, qualit100}, 0C0C distance=Distance{length=9585, qualit100}, 1B06 distance=Distance{length=12342, qualit100}</t>
  </si>
  <si>
    <t xml:space="preserve"> 5486 distance=Distance{length=2983, qualit100}, 8397 distance=Distance{length=7959, qualit100}, 0C0C distance=Distance{length=9773, qualit100}, 1B06 distance=Distance{length=11887, qualit100}</t>
  </si>
  <si>
    <t xml:space="preserve"> 5486 distance=Distance{length=3283, qualit100}, 8397 distance=Distance{length=8015, qualit100}, 0C0C distance=Distance{length=9825, qualit100}, 1B06 distance=Distance{length=11859, qualit100}</t>
  </si>
  <si>
    <t xml:space="preserve"> 5486 distance=Distance{length=3030, qualit100}, 8397 distance=Distance{length=8376, qualit100}, 0C0C distance=Distance{length=9599, qualit100}, 1B06 distance=Distance{length=12361, qualit100}</t>
  </si>
  <si>
    <t xml:space="preserve"> 5486 distance=Distance{length=2979, qualit100}, 8397 distance=Distance{length=7978, qualit100}, 1B06 distance=Distance{length=11873, qualit100}</t>
  </si>
  <si>
    <t xml:space="preserve"> 5486 distance=Distance{length=3026, qualit100}, 8397 distance=Distance{length=8423, qualit100}, 0C0C distance=Distance{length=9524, qualit100}, 1B06 distance=Distance{length=12351, qualit100}</t>
  </si>
  <si>
    <t xml:space="preserve"> 5486 distance=Distance{length=3073, qualit100}, 8397 distance=Distance{length=8366, qualit100}, 0C0C distance=Distance{length=9599, qualit100}, 1B06 distance=Distance{length=12323, qualit100}</t>
  </si>
  <si>
    <t xml:space="preserve"> 5486 distance=Distance{length=3668, qualit100}, 8397 distance=Distance{length=8020, qualit100}, 0C0C distance=Distance{length=9843, qualit100}, 1B06 distance=Distance{length=11901, qualit100}</t>
  </si>
  <si>
    <t xml:space="preserve"> 5486 distance=Distance{length=2993, qualit100}, 8397 distance=Distance{length=8413, qualit100}, 0C0C distance=Distance{length=9515, qualit100}, 1B06 distance=Distance{length=12281, qualit100}</t>
  </si>
  <si>
    <t xml:space="preserve"> 5486 distance=Distance{length=3335, qualit100}, 8397 distance=Distance{length=8029, qualit100}, 0C0C distance=Distance{length=9947, qualit100}, 1B06 distance=Distance{length=11882, qualit100}</t>
  </si>
  <si>
    <t xml:space="preserve"> 5486 distance=Distance{length=3026, qualit100}, 8397 distance=Distance{length=8385, qualit100}, 0C0C distance=Distance{length=9581, qualit100}, 1B06 distance=Distance{length=12398, qualit100}</t>
  </si>
  <si>
    <t xml:space="preserve"> 5486 distance=Distance{length=3574, qualit100}, 8397 distance=Distance{length=8025, qualit100}, 1B06 distance=Distance{length=11850, qualit100}</t>
  </si>
  <si>
    <t xml:space="preserve"> 5486 distance=Distance{length=3054, qualit100}, 8397 distance=Distance{length=8442, qualit100}, 0C0C distance=Distance{length=9604, qualit100}, 1B06 distance=Distance{length=12375, qualit100}</t>
  </si>
  <si>
    <t xml:space="preserve"> 5486 distance=Distance{length=3330, qualit100}, 8397 distance=Distance{length=7997, qualit100}, 0C0C distance=Distance{length=9806, qualit100}, 1B06 distance=Distance{length=11835, qualit100}</t>
  </si>
  <si>
    <t xml:space="preserve"> 5486 distance=Distance{length=3311, qualit100}, 8397 distance=Distance{length=8039, qualit100}, 0C0C distance=Distance{length=9871, qualit100}, 1B06 distance=Distance{length=11887, qualit100}</t>
  </si>
  <si>
    <t xml:space="preserve"> 5486 distance=Distance{length=3012, qualit100}, 8397 distance=Distance{length=8409, qualit100}, 0C0C distance=Distance{length=9613, qualit100}, 1B06 distance=Distance{length=12375, qualit100}</t>
  </si>
  <si>
    <t xml:space="preserve"> 5486 distance=Distance{length=3532, qualit100}, 8397 distance=Distance{length=8006, qualit100}, 1B06 distance=Distance{length=11915, qualit100}</t>
  </si>
  <si>
    <t xml:space="preserve"> 5486 distance=Distance{length=3054, qualit100}, 8397 distance=Distance{length=8446, qualit100}, 0C0C distance=Distance{length=9609, qualit100}, 1B06 distance=Distance{length=12342, qualit100}</t>
  </si>
  <si>
    <t xml:space="preserve"> 5486 distance=Distance{length=3012, qualit100}, 8397 distance=Distance{length=8437, qualit100}, 0C0C distance=Distance{length=9585, qualit100}, 1B06 distance=Distance{length=12380, qualit100}</t>
  </si>
  <si>
    <t xml:space="preserve"> 5486 distance=Distance{length=3292, qualit100}, 8397 distance=Distance{length=7964, qualit100}, 0C0C distance=Distance{length=9909, qualit100}, 1B06 distance=Distance{length=11845, qualit100}</t>
  </si>
  <si>
    <t xml:space="preserve"> 5486 distance=Distance{length=3119, qualit100}, 8397 distance=Distance{length=7997, qualit100}, 0C0C distance=Distance{length=9829, qualit100}, 1B06 distance=Distance{length=11793, qualit100}</t>
  </si>
  <si>
    <t xml:space="preserve"> 5486 distance=Distance{length=2969, qualit100}, 8397 distance=Distance{length=8395, qualit100}, 0C0C distance=Distance{length=9665, qualit100}, 1B06 distance=Distance{length=12351, qualit100}</t>
  </si>
  <si>
    <t xml:space="preserve"> 5486 distance=Distance{length=3030, qualit100}, 8397 distance=Distance{length=8390, qualit100}, 0C0C distance=Distance{length=9613, qualit100}, 1B06 distance=Distance{length=12286, qualit100}</t>
  </si>
  <si>
    <t xml:space="preserve"> 5486 distance=Distance{length=3611, qualit100}, 8397 distance=Distance{length=7968, qualit100}, 0C0C distance=Distance{length=9843, qualit100}, 1B06 distance=Distance{length=11873, qualit100}</t>
  </si>
  <si>
    <t xml:space="preserve"> 5486 distance=Distance{length=3026, qualit100}, 8397 distance=Distance{length=8423, qualit100}, 0C0C distance=Distance{length=9604, qualit100}, 1B06 distance=Distance{length=12290, qualit100}</t>
  </si>
  <si>
    <t xml:space="preserve"> 5486 distance=Distance{length=3532, qualit100}, 8397 distance=Distance{length=7992, qualit100}, 0C0C distance=Distance{length=9848, qualit100}, 1B06 distance=Distance{length=11962, qualit100}</t>
  </si>
  <si>
    <t xml:space="preserve"> 5486 distance=Distance{length=3518, qualit100}, 8397 distance=Distance{length=8048, qualit100}, 0C0C distance=Distance{length=9886, qualit100}, 1B06 distance=Distance{length=11864, qualit100}</t>
  </si>
  <si>
    <t xml:space="preserve"> 5486 distance=Distance{length=2998, qualit100}, 8397 distance=Distance{length=8418, qualit100}, 0C0C distance=Distance{length=9590, qualit100}, 1B06 distance=Distance{length=12309, qualit100}</t>
  </si>
  <si>
    <t xml:space="preserve"> 5486 distance=Distance{length=3457, qualit100}, 8397 distance=Distance{length=8001, qualit100}, 1B06 distance=Distance{length=11878, qualit100}</t>
  </si>
  <si>
    <t xml:space="preserve"> 5486 distance=Distance{length=3030, qualit100}, 8397 distance=Distance{length=8371, qualit100}, 0C0C distance=Distance{length=9623, qualit100}, 1B06 distance=Distance{length=12314, qualit100}</t>
  </si>
  <si>
    <t xml:space="preserve"> 5486 distance=Distance{length=2899, qualit100}, 8397 distance=Distance{length=8409, qualit100}, 0C0C distance=Distance{length=9567, qualit100}, 1B06 distance=Distance{length=12356, qualit100}</t>
  </si>
  <si>
    <t xml:space="preserve"> 5486 distance=Distance{length=3485, qualit100}, 8397 distance=Distance{length=8006, qualit100}, 0C0C distance=Distance{length=9904, qualit100}, 1B06 distance=Distance{length=11812, qualit100}</t>
  </si>
  <si>
    <t xml:space="preserve"> 5486 distance=Distance{length=3026, qualit100}, 8397 distance=Distance{length=8395, qualit100}, 0C0C distance=Distance{length=9585, qualit100}, 1B06 distance=Distance{length=12314, qualit100}</t>
  </si>
  <si>
    <t xml:space="preserve"> 5486 distance=Distance{length=3480, qualit100}, 8397 distance=Distance{length=8020, qualit100}, 0C0C distance=Distance{length=9862, qualit100}, 1B06 distance=Distance{length=11854, qualit100}</t>
  </si>
  <si>
    <t xml:space="preserve"> 5486 distance=Distance{length=3002, qualit100}, 8397 distance=Distance{length=8343, qualit100}, 0C0C distance=Distance{length=9571, qualit100}, 1B06 distance=Distance{length=12305, qualit100}</t>
  </si>
  <si>
    <t xml:space="preserve"> 5486 distance=Distance{length=3485, qualit100}, 8397 distance=Distance{length=7968, qualit100}, 1B06 distance=Distance{length=11892, qualit100}</t>
  </si>
  <si>
    <t xml:space="preserve"> 5486 distance=Distance{length=2946, qualit100}, 8397 distance=Distance{length=8409, qualit100}, 0C0C distance=Distance{length=9590, qualit100}, 1B06 distance=Distance{length=12309, qualit100}</t>
  </si>
  <si>
    <t xml:space="preserve"> 5486 distance=Distance{length=3513, qualit100}, 8397 distance=Distance{length=8011, qualit100}, 0C0C distance=Distance{length=9918, qualit100}, 1B06 distance=Distance{length=11887, qualit100}</t>
  </si>
  <si>
    <t xml:space="preserve"> 5486 distance=Distance{length=3518, qualit100}, 8397 distance=Distance{length=8029, qualit100}, 0C0C distance=Distance{length=9867, qualit100}, 1B06 distance=Distance{length=11915, qualit100}</t>
  </si>
  <si>
    <t xml:space="preserve"> 5486 distance=Distance{length=2927, qualit100}, 8397 distance=Distance{length=8357, qualit100}, 0C0C distance=Distance{length=9599, qualit100}, 1B06 distance=Distance{length=12286, qualit100}</t>
  </si>
  <si>
    <t xml:space="preserve"> 5486 distance=Distance{length=3414, qualit100}, 8397 distance=Distance{length=7973, qualit100}, 1B06 distance=Distance{length=11939, qualit100}</t>
  </si>
  <si>
    <t xml:space="preserve"> 5486 distance=Distance{length=2979, qualit100}, 8397 distance=Distance{length=8404, qualit100}, 0C0C distance=Distance{length=9595, qualit100}, 1B06 distance=Distance{length=12314, qualit100}</t>
  </si>
  <si>
    <t xml:space="preserve"> 5486 distance=Distance{length=2960, qualit100}, 8397 distance=Distance{length=8390, qualit100}, 0C0C distance=Distance{length=9604, qualit100}, 1B06 distance=Distance{length=12351, qualit100}</t>
  </si>
  <si>
    <t xml:space="preserve"> 5486 distance=Distance{length=3461, qualit100}, 8397 distance=Distance{length=8048, qualit100}, 0C0C distance=Distance{length=9900, qualit100}, 1B06 distance=Distance{length=11840, qualit100}</t>
  </si>
  <si>
    <t xml:space="preserve"> 5486 distance=Distance{length=3499, qualit100}, 8397 distance=Distance{length=7968, qualit100}, 0C0C distance=Distance{length=9942, qualit100}, 1B06 distance=Distance{length=11939, qualit100}</t>
  </si>
  <si>
    <t xml:space="preserve"> 5486 distance=Distance{length=2960, qualit100}, 8397 distance=Distance{length=8442, qualit100}, 0C0C distance=Distance{length=9618, qualit100}</t>
  </si>
  <si>
    <t xml:space="preserve"> 5486 distance=Distance{length=3480, qualit100}, 8397 distance=Distance{length=7982, qualit100}, 0C0C distance=Distance{length=9834, qualit100}, 1B06 distance=Distance{length=11896, qualit100}</t>
  </si>
  <si>
    <t xml:space="preserve"> 5486 distance=Distance{length=2974, qualit100}, 8397 distance=Distance{length=8376, qualit100}, 0C0C distance=Distance{length=9571, qualit100}, 1B06 distance=Distance{length=12300, qualit100}</t>
  </si>
  <si>
    <t xml:space="preserve"> 5486 distance=Distance{length=3508, qualit100}, 8397 distance=Distance{length=7940, qualit100}, 0C0C distance=Distance{length=9867, qualit100}, 1B06 distance=Distance{length=11915, qualit100}</t>
  </si>
  <si>
    <t xml:space="preserve"> 5486 distance=Distance{length=2988, qualit100}, 8397 distance=Distance{length=8306, qualit100}, 0C0C distance=Distance{length=9529, qualit100}, 1B06 distance=Distance{length=12267, qualit100}</t>
  </si>
  <si>
    <t xml:space="preserve"> 5486 distance=Distance{length=3489, qualit100}, 8397 distance=Distance{length=7964, qualit100}, 0C0C distance=Distance{length=9848, qualit100}, 1B06 distance=Distance{length=11953, qualit100}</t>
  </si>
  <si>
    <t xml:space="preserve"> 5486 distance=Distance{length=3002, qualit100}, 8397 distance=Distance{length=8409, qualit100}, 0C0C distance=Distance{length=9557, qualit100}, 1B06 distance=Distance{length=12328, qualit100}</t>
  </si>
  <si>
    <t xml:space="preserve"> 5486 distance=Distance{length=3499, qualit100}, 8397 distance=Distance{length=7964, qualit100}, 0C0C distance=Distance{length=9829, qualit100}, 1B06 distance=Distance{length=11859, qualit100}</t>
  </si>
  <si>
    <t xml:space="preserve"> 5486 distance=Distance{length=2993, qualit100}, 8397 distance=Distance{length=8381, qualit100}, 0C0C distance=Distance{length=9553, qualit100}, 1B06 distance=Distance{length=12333, qualit100}</t>
  </si>
  <si>
    <t xml:space="preserve"> 5486 distance=Distance{length=3245, qualit100}, 8397 distance=Distance{length=7987, qualit100}, 0C0C distance=Distance{length=9848, qualit100}, 1B06 distance=Distance{length=11892, qualit100}</t>
  </si>
  <si>
    <t xml:space="preserve"> 5486 distance=Distance{length=2965, qualit100}, 8397 distance=Distance{length=8404, qualit100}, 0C0C distance=Distance{length=9553, qualit100}, 1B06 distance=Distance{length=12319, qualit100}</t>
  </si>
  <si>
    <t xml:space="preserve"> 5486 distance=Distance{length=2871, qualit100}, 8397 distance=Distance{length=7997, qualit100}, 0C0C distance=Distance{length=9890, qualit100}, 1B06 distance=Distance{length=11864, qualit100}</t>
  </si>
  <si>
    <t xml:space="preserve"> 5486 distance=Distance{length=3007, qualit100}, 8397 distance=Distance{length=8437, qualit100}, 0C0C distance=Distance{length=9576, qualit100}, 1B06 distance=Distance{length=12361, qualit100}</t>
  </si>
  <si>
    <t xml:space="preserve"> 5486 distance=Distance{length=2979, qualit100}, 8397 distance=Distance{length=8381, qualit100}, 0C0C distance=Distance{length=9581, qualit100}, 1B06 distance=Distance{length=12300, qualit100}</t>
  </si>
  <si>
    <t xml:space="preserve"> 5486 distance=Distance{length=2979, qualit100}, 8397 distance=Distance{length=8001, qualit100}, 0C0C distance=Distance{length=9867, qualit100}, 1B06 distance=Distance{length=11920, qualit100}</t>
  </si>
  <si>
    <t xml:space="preserve"> 5486 distance=Distance{length=2965, qualit100}, 8397 distance=Distance{length=8423, qualit100}, 0C0C distance=Distance{length=9613, qualit100}, 1B06 distance=Distance{length=12262, qualit100}</t>
  </si>
  <si>
    <t xml:space="preserve"> 5486 distance=Distance{length=2951, qualit100}, 8397 distance=Distance{length=7982, qualit100}, 0C0C distance=Distance{length=9867, qualit100}, 1B06 distance=Distance{length=11864, qualit100}</t>
  </si>
  <si>
    <t xml:space="preserve"> 5486 distance=Distance{length=3621, qualit100}, 8397 distance=Distance{length=7997, qualit100}, 0C0C distance=Distance{length=9900, qualit100}, 1B06 distance=Distance{length=11859, qualit100}</t>
  </si>
  <si>
    <t xml:space="preserve"> 5486 distance=Distance{length=2965, qualit100}, 8397 distance=Distance{length=8366, qualit100}, 0C0C distance=Distance{length=9557, qualit100}, 1B06 distance=Distance{length=12356, qualit100}</t>
  </si>
  <si>
    <t xml:space="preserve"> 5486 distance=Distance{length=2983, qualit100}, 8397 distance=Distance{length=8390, qualit100}, 1B06 distance=Distance{length=12337, qualit100}</t>
  </si>
  <si>
    <t xml:space="preserve"> 5486 distance=Distance{length=3489, qualit100}, 8397 distance=Distance{length=7964, qualit100}, 1B06 distance=Distance{length=11887, qualit100}</t>
  </si>
  <si>
    <t xml:space="preserve"> 5486 distance=Distance{length=3536, qualit100}, 8397 distance=Distance{length=8029, qualit100}, 0C0C distance=Distance{length=9886, qualit100}, 1B06 distance=Distance{length=11887, qualit100}</t>
  </si>
  <si>
    <t xml:space="preserve"> 5486 distance=Distance{length=2965, qualit100}, 8397 distance=Distance{length=8460, qualit100}, 0C0C distance=Distance{length=9609, qualit100}, 1B06 distance=Distance{length=12356, qualit100}</t>
  </si>
  <si>
    <t xml:space="preserve"> 5486 distance=Distance{length=3105, qualit100}, 8397 distance=Distance{length=7978, qualit100}, 0C0C distance=Distance{length=9843, qualit100}, 1B06 distance=Distance{length=11873, qualit100}</t>
  </si>
  <si>
    <t xml:space="preserve"> 5486 distance=Distance{length=2894, qualit100}, 8397 distance=Distance{length=8432, qualit100}, 0C0C distance=Distance{length=9599, qualit100}, 1B06 distance=Distance{length=12290, qualit100}</t>
  </si>
  <si>
    <t xml:space="preserve"> 5486 distance=Distance{length=3377, qualit100}, 8397 distance=Distance{length=7992, qualit100}, 1B06 distance=Distance{length=11864, qualit100}</t>
  </si>
  <si>
    <t xml:space="preserve"> 5486 distance=Distance{length=2932, qualit100}, 8397 distance=Distance{length=8390, qualit100}, 0C0C distance=Distance{length=9571, qualit100}, 1B06 distance=Distance{length=12300, qualit100}</t>
  </si>
  <si>
    <t xml:space="preserve"> 5486 distance=Distance{length=2941, qualit100}, 8397 distance=Distance{length=8427, qualit100}, 0C0C distance=Distance{length=9609, qualit100}, 1B06 distance=Distance{length=12328, qualit100}</t>
  </si>
  <si>
    <t xml:space="preserve"> 5486 distance=Distance{length=3442, qualit100}, 8397 distance=Distance{length=7968, qualit100}, 0C0C distance=Distance{length=9801, qualit100}, 1B06 distance=Distance{length=11896, qualit100}</t>
  </si>
  <si>
    <t xml:space="preserve"> 5486 distance=Distance{length=2932, qualit100}, 8397 distance=Distance{length=8484, qualit100}, 0C0C distance=Distance{length=9576, qualit100}, 1B06 distance=Distance{length=12337, qualit100}</t>
  </si>
  <si>
    <t xml:space="preserve"> 5486 distance=Distance{length=3494, qualit100}, 8397 distance=Distance{length=7968, qualit100}, 0C0C distance=Distance{length=9825, qualit100}, 1B06 distance=Distance{length=11882, qualit100}</t>
  </si>
  <si>
    <t xml:space="preserve"> 5486 distance=Distance{length=3513, qualit100}, 8397 distance=Distance{length=7987, qualit100}, 1B06 distance=Distance{length=11901, qualit100}</t>
  </si>
  <si>
    <t xml:space="preserve"> 5486 distance=Distance{length=2979, qualit100}, 8397 distance=Distance{length=8432, qualit100}, 0C0C distance=Distance{length=9595, qualit100}, 1B06 distance=Distance{length=12229, qualit100}</t>
  </si>
  <si>
    <t xml:space="preserve"> 5486 distance=Distance{length=2908, qualit100}, 8397 distance=Distance{length=8456, qualit100}, 0C0C distance=Distance{length=9628, qualit100}, 1B06 distance=Distance{length=12389, qualit100}</t>
  </si>
  <si>
    <t xml:space="preserve"> 5486 distance=Distance{length=3494, qualit100}, 8397 distance=Distance{length=7992, qualit100}, 0C0C distance=Distance{length=9857, qualit100}, 1B06 distance=Distance{length=11911, qualit100}</t>
  </si>
  <si>
    <t xml:space="preserve"> 5486 distance=Distance{length=3461, qualit100}, 8397 distance=Distance{length=7945, qualit100}, 0C0C distance=Distance{length=9881, qualit100}, 1B06 distance=Distance{length=11845, qualit100}</t>
  </si>
  <si>
    <t xml:space="preserve"> 5486 distance=Distance{length=2941, qualit100}, 8397 distance=Distance{length=8385, qualit100}, 0C0C distance=Distance{length=9553, qualit100}, 1B06 distance=Distance{length=12281, qualit100}</t>
  </si>
  <si>
    <t xml:space="preserve"> 5486 distance=Distance{length=3311, qualit100}, 8397 distance=Distance{length=8001, qualit100}, 1B06 distance=Distance{length=11835, qualit100}</t>
  </si>
  <si>
    <t xml:space="preserve"> 5486 distance=Distance{length=2946, qualit100}, 8397 distance=Distance{length=8371, qualit100}, 0C0C distance=Distance{length=9646, qualit100}, 1B06 distance=Distance{length=12300, qualit100}</t>
  </si>
  <si>
    <t xml:space="preserve"> 5486 distance=Distance{length=2922, qualit100}, 8397 distance=Distance{length=8437, qualit100}, 0C0C distance=Distance{length=9571, qualit100}, 1B06 distance=Distance{length=12328, qualit100}</t>
  </si>
  <si>
    <t xml:space="preserve"> 5486 distance=Distance{length=3068, qualit100}, 8397 distance=Distance{length=7964, qualit100}, 0C0C distance=Distance{length=9848, qualit100}, 1B06 distance=Distance{length=11925, qualit100}</t>
  </si>
  <si>
    <t xml:space="preserve"> 5486 distance=Distance{length=2946, qualit100}, 8397 distance=Distance{length=8409, qualit100}, 0C0C distance=Distance{length=9604, qualit100}, 1B06 distance=Distance{length=12305, qualit100}</t>
  </si>
  <si>
    <t xml:space="preserve"> 5486 distance=Distance{length=3054, qualit100}, 8397 distance=Distance{length=7982, qualit100}, 0C0C distance=Distance{length=9857, qualit100}, 1B06 distance=Distance{length=11906, qualit100}</t>
  </si>
  <si>
    <t xml:space="preserve"> 5486 distance=Distance{length=3499, qualit100}, 8397 distance=Distance{length=8015, qualit100}, 1B06 distance=Distance{length=11920, qualit100}</t>
  </si>
  <si>
    <t xml:space="preserve"> 5486 distance=Distance{length=2857, qualit100}, 8397 distance=Distance{length=8423, qualit100}, 1B06 distance=Distance{length=12319, qualit100}</t>
  </si>
  <si>
    <t xml:space="preserve"> 5486 distance=Distance{length=2988, qualit100}, 8397 distance=Distance{length=8371, qualit100}, 0C0C distance=Distance{length=9599, qualit100}, 1B06 distance=Distance{length=12365, qualit100}</t>
  </si>
  <si>
    <t xml:space="preserve"> 5486 distance=Distance{length=3489, qualit100}, 8397 distance=Distance{length=8025, qualit100}, 0C0C distance=Distance{length=9867, qualit100}, 1B06 distance=Distance{length=11887, qualit100}</t>
  </si>
  <si>
    <t xml:space="preserve"> 5486 distance=Distance{length=3457, qualit100}, 8397 distance=Distance{length=7954, qualit100}, 0C0C distance=Distance{length=9918, qualit100}, 1B06 distance=Distance{length=11826, qualit100}</t>
  </si>
  <si>
    <t xml:space="preserve"> 5486 distance=Distance{length=2979, qualit100}, 8397 distance=Distance{length=8409, qualit100}, 0C0C distance=Distance{length=9670, qualit100}, 1B06 distance=Distance{length=12267, qualit100}</t>
  </si>
  <si>
    <t xml:space="preserve"> 5486 distance=Distance{length=3073, qualit100}, 8397 distance=Distance{length=8399, qualit100}, 0C0C distance=Distance{length=9623, qualit100}, 1B06 distance=Distance{length=12248, qualit100}</t>
  </si>
  <si>
    <t xml:space="preserve"> 5486 distance=Distance{length=3442, qualit100}, 8397 distance=Distance{length=7959, qualit100}, 1B06 distance=Distance{length=11845, qualit100}</t>
  </si>
  <si>
    <t xml:space="preserve"> 5486 distance=Distance{length=3175, qualit100}, 8397 distance=Distance{length=8460, qualit100}, 0C0C distance=Distance{length=9604, qualit100}, 1B06 distance=Distance{length=12356, qualit100}</t>
  </si>
  <si>
    <t xml:space="preserve"> 5486 distance=Distance{length=3503, qualit100}, 8397 distance=Distance{length=7968, qualit100}, 0C0C distance=Distance{length=9834, qualit100}, 1B06 distance=Distance{length=11817, qualit100}</t>
  </si>
  <si>
    <t xml:space="preserve"> 5486 distance=Distance{length=3466, qualit100}, 8397 distance=Distance{length=7964, qualit100}, 0C0C distance=Distance{length=9876, qualit100}, 1B06 distance=Distance{length=11896, qualit100}</t>
  </si>
  <si>
    <t xml:space="preserve"> 5486 distance=Distance{length=2979, qualit100}, 8397 distance=Distance{length=8385, qualit100}, 0C0C distance=Distance{length=9623, qualit100}, 1B06 distance=Distance{length=12305, qualit100}</t>
  </si>
  <si>
    <t xml:space="preserve"> 5486 distance=Distance{length=3040, qualit100}, 8397 distance=Distance{length=7987, qualit100}, 0C0C distance=Distance{length=9825, qualit100}, 1B06 distance=Distance{length=11873, qualit100}</t>
  </si>
  <si>
    <t xml:space="preserve"> 5486 distance=Distance{length=2890, qualit100}, 8397 distance=Distance{length=8803, qualit100}, 0C0C distance=Distance{length=9548, qualit100}, 1B06 distance=Distance{length=12248, qualit100}</t>
  </si>
  <si>
    <t xml:space="preserve"> 5486 distance=Distance{length=2665, qualit100}, 8397 distance=Distance{length=8896, qualit100}, 0C0C distance=Distance{length=9553, qualit100}, 1B06 distance=Distance{length=12276, qualit100}</t>
  </si>
  <si>
    <t xml:space="preserve"> 5486 distance=Distance{length=3447, qualit100}, 8397 distance=Distance{length=8001, qualit100}, 0C0C distance=Distance{length=9881, qualit100}, 1B06 distance=Distance{length=11854, qualit100}</t>
  </si>
  <si>
    <t xml:space="preserve"> 5486 distance=Distance{length=3555, qualit100}, 8397 distance=Distance{length=7992, qualit100}, 0C0C distance=Distance{length=9862, qualit100}, 1B06 distance=Distance{length=11878, qualit100}</t>
  </si>
  <si>
    <t xml:space="preserve"> 5486 distance=Distance{length=2941, qualit100}, 8397 distance=Distance{length=8418, qualit100}, 0C0C distance=Distance{length=9585, qualit100}, 1B06 distance=Distance{length=12365, qualit100}</t>
  </si>
  <si>
    <t xml:space="preserve"> 5486 distance=Distance{length=3527, qualit100}, 8397 distance=Distance{length=7997, qualit100}, 1B06 distance=Distance{length=11962, qualit100}</t>
  </si>
  <si>
    <t xml:space="preserve"> 5486 distance=Distance{length=2847, qualit100}, 8397 distance=Distance{length=8498, qualit100}, 0C0C distance=Distance{length=9553, qualit100}, 1B06 distance=Distance{length=12314, qualit100}</t>
  </si>
  <si>
    <t xml:space="preserve"> 5486 distance=Distance{length=2880, qualit100}, 8397 distance=Distance{length=8854, qualit100}, 0C0C distance=Distance{length=9585, qualit100}, 1B06 distance=Distance{length=12314, qualit100}</t>
  </si>
  <si>
    <t xml:space="preserve"> 5486 distance=Distance{length=3527, qualit100}, 8397 distance=Distance{length=7997, qualit100}, 0C0C distance=Distance{length=9787, qualit100}, 1B06 distance=Distance{length=11812, qualit100}</t>
  </si>
  <si>
    <t xml:space="preserve"> 5486 distance=Distance{length=3522, qualit100}, 8397 distance=Distance{length=7987, qualit100}, 0C0C distance=Distance{length=9871, qualit100}, 1B06 distance=Distance{length=11929, qualit100}</t>
  </si>
  <si>
    <t xml:space="preserve"> 5486 distance=Distance{length=2862, qualit100}, 8397 distance=Distance{length=8479, qualit100}, 0C0C distance=Distance{length=9562, qualit100}, 1B06 distance=Distance{length=12323, qualit100}</t>
  </si>
  <si>
    <t xml:space="preserve"> 5486 distance=Distance{length=3485, qualit100}, 8397 distance=Distance{length=8001, qualit100}, 0C0C distance=Distance{length=9890, qualit100}, 1B06 distance=Distance{length=11835, qualit100}</t>
  </si>
  <si>
    <t xml:space="preserve"> 5486 distance=Distance{length=2941, qualit100}, 8397 distance=Distance{length=8432, qualit100}, 0C0C distance=Distance{length=9623, qualit100}, 1B06 distance=Distance{length=12305, qualit100}</t>
  </si>
  <si>
    <t xml:space="preserve"> 5486 distance=Distance{length=3461, qualit100}, 8397 distance=Distance{length=7978, qualit100}, 0C0C distance=Distance{length=9857, qualit100}, 1B06 distance=Distance{length=11850, qualit100}</t>
  </si>
  <si>
    <t xml:space="preserve"> 5486 distance=Distance{length=2918, qualit100}, 8397 distance=Distance{length=8488, qualit100}, 0C0C distance=Distance{length=9595, qualit100}, 1B06 distance=Distance{length=12290, qualit100}</t>
  </si>
  <si>
    <t xml:space="preserve"> 5486 distance=Distance{length=3461, qualit100}, 8397 distance=Distance{length=7997, qualit100}, 0C0C distance=Distance{length=9881, qualit100}, 1B06 distance=Distance{length=11864, qualit100}</t>
  </si>
  <si>
    <t xml:space="preserve"> 5486 distance=Distance{length=2951, qualit100}, 8397 distance=Distance{length=8526, qualit100}, 0C0C distance=Distance{length=9646, qualit100}, 1B06 distance=Distance{length=12319, qualit100}</t>
  </si>
  <si>
    <t xml:space="preserve"> 5486 distance=Distance{length=3424, qualit100}, 8397 distance=Distance{length=7964, qualit100}, 1B06 distance=Distance{length=11850, qualit100}</t>
  </si>
  <si>
    <t xml:space="preserve"> 5486 distance=Distance{length=2866, qualit100}, 8397 distance=Distance{length=8531, qualit100}, 0C0C distance=Distance{length=9538, qualit100}, 1B06 distance=Distance{length=12267, qualit100}</t>
  </si>
  <si>
    <t xml:space="preserve"> 5486 distance=Distance{length=3442, qualit100}, 8397 distance=Distance{length=8001, qualit100}, 0C0C distance=Distance{length=9862, qualit100}, 1B06 distance=Distance{length=11873, qualit100}</t>
  </si>
  <si>
    <t xml:space="preserve"> 5486 distance=Distance{length=2922, qualit100}, 8397 distance=Distance{length=8507, qualit100}, 0C0C distance=Distance{length=9609, qualit100}, 1B06 distance=Distance{length=12281, qualit100}</t>
  </si>
  <si>
    <t xml:space="preserve"> 5486 distance=Distance{length=3396, qualit100}, 8397 distance=Distance{length=7987, qualit100}, 0C0C distance=Distance{length=9843, qualit100}, 1B06 distance=Distance{length=11859, qualit100}</t>
  </si>
  <si>
    <t xml:space="preserve"> 5486 distance=Distance{length=2913, qualit100}, 8397 distance=Distance{length=8493, qualit100}, 0C0C distance=Distance{length=9623, qualit100}, 1B06 distance=Distance{length=12375, qualit100}</t>
  </si>
  <si>
    <t xml:space="preserve"> 5486 distance=Distance{length=3424, qualit100}, 8397 distance=Distance{length=7973, qualit100}, 1B06 distance=Distance{length=11831, qualit100}</t>
  </si>
  <si>
    <t xml:space="preserve"> 5486 distance=Distance{length=2974, qualit100}, 8397 distance=Distance{length=8643, qualit100}, 0C0C distance=Distance{length=9585, qualit100}, 1B06 distance=Distance{length=12272, qualit100}</t>
  </si>
  <si>
    <t xml:space="preserve"> 5486 distance=Distance{length=2862, qualit100}, 8397 distance=Distance{length=8629, qualit100}, 0C0C distance=Distance{length=9571, qualit100}, 1B06 distance=Distance{length=12365, qualit100}</t>
  </si>
  <si>
    <t xml:space="preserve"> 5486 distance=Distance{length=3461, qualit100}, 8397 distance=Distance{length=7973, qualit100}, 0C0C distance=Distance{length=9848, qualit100}, 1B06 distance=Distance{length=11943, qualit100}</t>
  </si>
  <si>
    <t xml:space="preserve"> 5486 distance=Distance{length=3475, qualit100}, 8397 distance=Distance{length=7978, qualit100}, 0C0C distance=Distance{length=9848, qualit100}, 1B06 distance=Distance{length=11868, qualit100}</t>
  </si>
  <si>
    <t xml:space="preserve"> 5486 distance=Distance{length=2904, qualit100}, 8397 distance=Distance{length=8559, qualit100}, 0C0C distance=Distance{length=9520, qualit100}, 1B06 distance=Distance{length=12305, qualit100}</t>
  </si>
  <si>
    <t xml:space="preserve"> 5486 distance=Distance{length=2866, qualit100}, 8397 distance=Distance{length=8582, qualit100}, 0C0C distance=Distance{length=9628, qualit100}, 1B06 distance=Distance{length=12253, qualit100}</t>
  </si>
  <si>
    <t xml:space="preserve"> 5486 distance=Distance{length=3471, qualit100}, 8397 distance=Distance{length=8020, qualit100}, 0C0C distance=Distance{length=9843, qualit100}, 1B06 distance=Distance{length=11878, qualit100}</t>
  </si>
  <si>
    <t xml:space="preserve"> 5486 distance=Distance{length=2974, qualit100}, 8397 distance=Distance{length=8601, qualit100}, 0C0C distance=Distance{length=9571, qualit100}, 1B06 distance=Distance{length=12267, qualit100}</t>
  </si>
  <si>
    <t xml:space="preserve"> 5486 distance=Distance{length=3480, qualit100}, 8397 distance=Distance{length=7982, qualit100}, 0C0C distance=Distance{length=9853, qualit100}, 1B06 distance=Distance{length=11896, qualit100}</t>
  </si>
  <si>
    <t xml:space="preserve"> 5486 distance=Distance{length=3475, qualit100}, 8397 distance=Distance{length=7964, qualit100}, 0C0C distance=Distance{length=9890, qualit100}, 1B06 distance=Distance{length=11845, qualit100}</t>
  </si>
  <si>
    <t xml:space="preserve"> 5486 distance=Distance{length=2894, qualit100}, 8397 distance=Distance{length=8620, qualit100}, 0C0C distance=Distance{length=9515, qualit100}, 1B06 distance=Distance{length=12361, qualit100}</t>
  </si>
  <si>
    <t xml:space="preserve"> 5486 distance=Distance{length=3494, qualit100}, 8397 distance=Distance{length=7964, qualit100}, 0C0C distance=Distance{length=9900, qualit100}, 1B06 distance=Distance{length=11812, qualit100}</t>
  </si>
  <si>
    <t xml:space="preserve"> 5486 distance=Distance{length=2941, qualit100}, 8397 distance=Distance{length=8578, qualit100}, 0C0C distance=Distance{length=9599, qualit100}, 1B06 distance=Distance{length=12375, qualit100}</t>
  </si>
  <si>
    <t xml:space="preserve"> 5486 distance=Distance{length=2922, qualit100}, 8397 distance=Distance{length=8615, qualit100}, 0C0C distance=Distance{length=9562, qualit100}, 1B06 distance=Distance{length=12351, qualit100}</t>
  </si>
  <si>
    <t xml:space="preserve"> 5486 distance=Distance{length=3278, qualit100}, 8397 distance=Distance{length=8020, qualit100}, 0C0C distance=Distance{length=9848, qualit100}, 1B06 distance=Distance{length=11864, qualit100}</t>
  </si>
  <si>
    <t xml:space="preserve"> 5486 distance=Distance{length=3503, qualit100}, 8397 distance=Distance{length=7992, qualit100}, 0C0C distance=Distance{length=9857, qualit100}, 1B06 distance=Distance{length=11911, qualit100}</t>
  </si>
  <si>
    <t xml:space="preserve"> 5486 distance=Distance{length=2913, qualit100}, 8397 distance=Distance{length=8709, qualit100}, 0C0C distance=Distance{length=9557, qualit100}, 1B06 distance=Distance{length=12319, qualit100}</t>
  </si>
  <si>
    <t xml:space="preserve"> 5486 distance=Distance{length=3457, qualit100}, 8397 distance=Distance{length=8029, qualit100}, 0C0C distance=Distance{length=9923, qualit100}, 1B06 distance=Distance{length=11953, qualit100}</t>
  </si>
  <si>
    <t xml:space="preserve"> 5486 distance=Distance{length=2998, qualit100}, 8397 distance=Distance{length=8653, qualit100}, 0C0C distance=Distance{length=9585, qualit100}, 1B06 distance=Distance{length=12253, qualit100}</t>
  </si>
  <si>
    <t xml:space="preserve"> 5486 distance=Distance{length=3021, qualit100}, 8397 distance=Distance{length=8737, qualit100}, 0C0C distance=Distance{length=9618, qualit100}, 1B06 distance=Distance{length=12305, qualit100}</t>
  </si>
  <si>
    <t xml:space="preserve"> 5486 distance=Distance{length=3447, qualit100}, 8397 distance=Distance{length=7964, qualit100}, 0C0C distance=Distance{length=9904, qualit100}, 1B06 distance=Distance{length=11859, qualit100}</t>
  </si>
  <si>
    <t xml:space="preserve"> 5486 distance=Distance{length=3433, qualit100}, 8397 distance=Distance{length=7945, qualit100}, 0C0C distance=Distance{length=9843, qualit100}, 1B06 distance=Distance{length=11943, qualit100}</t>
  </si>
  <si>
    <t xml:space="preserve"> 5486 distance=Distance{length=2955, qualit100}, 8397 distance=Distance{length=8671, qualit100}, 0C0C distance=Distance{length=9548, qualit100}, 1B06 distance=Distance{length=12305, qualit100}</t>
  </si>
  <si>
    <t xml:space="preserve"> 5486 distance=Distance{length=3400, qualit100}, 8397 distance=Distance{length=8001, qualit100}, 0C0C distance=Distance{length=9853, qualit100}, 1B06 distance=Distance{length=11845, qualit100}</t>
  </si>
  <si>
    <t xml:space="preserve"> 5486 distance=Distance{length=3012, qualit100}, 8397 distance=Distance{length=8718, qualit100}, 0C0C distance=Distance{length=9590, qualit100}, 1B06 distance=Distance{length=12361, qualit100}</t>
  </si>
  <si>
    <t xml:space="preserve"> 5486 distance=Distance{length=3016, qualit100}, 8397 distance=Distance{length=8592, qualit100}, 0C0C distance=Distance{length=9557, qualit100}, 1B06 distance=Distance{length=12347, qualit100}</t>
  </si>
  <si>
    <t xml:space="preserve"> 5486 distance=Distance{length=3419, qualit100}, 8397 distance=Distance{length=7997, qualit100}, 0C0C distance=Distance{length=9871, qualit100}, 1B06 distance=Distance{length=11882, qualit100}</t>
  </si>
  <si>
    <t xml:space="preserve"> 5486 distance=Distance{length=3405, qualit100}, 8397 distance=Distance{length=7987, qualit100}, 0C0C distance=Distance{length=9871, qualit100}, 1B06 distance=Distance{length=11854, qualit100}</t>
  </si>
  <si>
    <t xml:space="preserve"> 5486 distance=Distance{length=2969, qualit100}, 8397 distance=Distance{length=8554, qualit100}, 0C0C distance=Distance{length=9529, qualit100}, 1B06 distance=Distance{length=12244, qualit100}</t>
  </si>
  <si>
    <t xml:space="preserve"> 5486 distance=Distance{length=3438, qualit100}, 8397 distance=Distance{length=7978, qualit100}, 0C0C distance=Distance{length=9829, qualit100}, 1B06 distance=Distance{length=11878, qualit100}</t>
  </si>
  <si>
    <t xml:space="preserve"> 5486 distance=Distance{length=2965, qualit100}, 8397 distance=Distance{length=8690, qualit100}, 0C0C distance=Distance{length=9567, qualit100}, 1B06 distance=Distance{length=12309, qualit100}</t>
  </si>
  <si>
    <t xml:space="preserve"> 5486 distance=Distance{length=2974, qualit100}, 8397 distance=Distance{length=8507, qualit100}, 0C0C distance=Distance{length=9590, qualit100}, 1B06 distance=Distance{length=12351, qualit100}</t>
  </si>
  <si>
    <t xml:space="preserve"> 5486 distance=Distance{length=3424, qualit100}, 8397 distance=Distance{length=7987, qualit100}, 0C0C distance=Distance{length=9914, qualit100}, 1B06 distance=Distance{length=11868, qualit100}</t>
  </si>
  <si>
    <t xml:space="preserve"> 5486 distance=Distance{length=3461, qualit100}, 8397 distance=Distance{length=7964, qualit100}, 0C0C distance=Distance{length=9843, qualit100}, 1B06 distance=Distance{length=11934, qualit100}</t>
  </si>
  <si>
    <t xml:space="preserve"> 5486 distance=Distance{length=2927, qualit100}, 8397 distance=Distance{length=8653, qualit100}, 0C0C distance=Distance{length=9585, qualit100}, 1B06 distance=Distance{length=12403, qualit100}</t>
  </si>
  <si>
    <t xml:space="preserve"> 5486 distance=Distance{length=3442, qualit100}, 8397 distance=Distance{length=7992, qualit100}, 0C0C distance=Distance{length=9881, qualit100}, 1B06 distance=Distance{length=11793, qualit100}</t>
  </si>
  <si>
    <t xml:space="preserve"> 5486 distance=Distance{length=2866, qualit100}, 8397 distance=Distance{length=8517, qualit100}, 0C0C distance=Distance{length=9557, qualit100}, 1B06 distance=Distance{length=12337, qualit100}</t>
  </si>
  <si>
    <t xml:space="preserve"> 5486 distance=Distance{length=2946, qualit100}, 8397 distance=Distance{length=8517, qualit100}, 0C0C distance=Distance{length=9557, qualit100}, 1B06 distance=Distance{length=12319, qualit100}</t>
  </si>
  <si>
    <t xml:space="preserve"> 5486 distance=Distance{length=3480, qualit100}, 8397 distance=Distance{length=7954, qualit100}, 0C0C distance=Distance{length=9918, qualit100}, 1B06 distance=Distance{length=11953, qualit100}</t>
  </si>
  <si>
    <t xml:space="preserve"> 5486 distance=Distance{length=3457, qualit100}, 8397 distance=Distance{length=8029, qualit100}, 0C0C distance=Distance{length=9886, qualit100}, 1B06 distance=Distance{length=11882, qualit100}</t>
  </si>
  <si>
    <t xml:space="preserve"> 5486 distance=Distance{length=2960, qualit100}, 8397 distance=Distance{length=8498, qualit100}, 0C0C distance=Distance{length=9520, qualit100}, 1B06 distance=Distance{length=12398, qualit100}</t>
  </si>
  <si>
    <t xml:space="preserve"> 5486 distance=Distance{length=3466, qualit100}, 8397 distance=Distance{length=7978, qualit100}, 1B06 distance=Distance{length=11882, qualit100}</t>
  </si>
  <si>
    <t xml:space="preserve"> 5486 distance=Distance{length=2918, qualit100}, 8397 distance=Distance{length=9773, qualit100}, 0C0C distance=Distance{length=9599, qualit100}, 1B06 distance=Distance{length=12267, qualit100}</t>
  </si>
  <si>
    <t xml:space="preserve"> 5486 distance=Distance{length=2974, qualit100}, 8397 distance=Distance{length=9721, qualit100}, 0C0C distance=Distance{length=9604, qualit100}, 1B06 distance=Distance{length=12314, qualit100}</t>
  </si>
  <si>
    <t xml:space="preserve"> 5486 distance=Distance{length=3447, qualit100}, 8397 distance=Distance{length=8001, qualit100}, 0C0C distance=Distance{length=9886, qualit100}, 1B06 distance=Distance{length=11868, qualit100}</t>
  </si>
  <si>
    <t xml:space="preserve"> 5486 distance=Distance{length=3494, qualit100}, 8397 distance=Distance{length=7950, qualit100}, 0C0C distance=Distance{length=9815, qualit100}, 1B06 distance=Distance{length=11920, qualit100}</t>
  </si>
  <si>
    <t xml:space="preserve"> 5486 distance=Distance{length=2941, qualit100}, 8397 distance=Distance{length=8535, qualit100}, 0C0C distance=Distance{length=9557, qualit100}, 1B06 distance=Distance{length=12314, qualit100}</t>
  </si>
  <si>
    <t xml:space="preserve"> 5486 distance=Distance{length=3457, qualit100}, 8397 distance=Distance{length=7964, qualit100}, 1B06 distance=Distance{length=11901, qualit100}</t>
  </si>
  <si>
    <t xml:space="preserve"> 5486 distance=Distance{length=2918, qualit100}, 8397 distance=Distance{length=8484, qualit100}, 0C0C distance=Distance{length=9567, qualit100}, 1B06 distance=Distance{length=12258, qualit100}</t>
  </si>
  <si>
    <t xml:space="preserve"> 5486 distance=Distance{length=2908, qualit100}, 8397 distance=Distance{length=8760, qualit100}, 0C0C distance=Distance{length=9576, qualit100}, 1B06 distance=Distance{length=12323, qualit100}</t>
  </si>
  <si>
    <t xml:space="preserve"> 5486 distance=Distance{length=3442, qualit100}, 8397 distance=Distance{length=8025, qualit100}, 0C0C distance=Distance{length=9848, qualit100}, 1B06 distance=Distance{length=11878, qualit100}</t>
  </si>
  <si>
    <t xml:space="preserve"> 5486 distance=Distance{length=3546, qualit100}, 8397 distance=Distance{length=8020, qualit100}, 0C0C distance=Distance{length=9886, qualit100}, 1B06 distance=Distance{length=11840, qualit100}</t>
  </si>
  <si>
    <t xml:space="preserve"> 5486 distance=Distance{length=2993, qualit100}, 8397 distance=Distance{length=8343, qualit100}, 0C0C distance=Distance{length=9543, qualit100}, 1B06 distance=Distance{length=12361, qualit100}</t>
  </si>
  <si>
    <t xml:space="preserve"> 5486 distance=Distance{length=3508, qualit100}, 8397 distance=Distance{length=7982, qualit100}, 0C0C distance=Distance{length=9867, qualit100}, 1B06 distance=Distance{length=11901, qualit100}</t>
  </si>
  <si>
    <t xml:space="preserve"> 5486 distance=Distance{length=2946, qualit100}, 8397 distance=Distance{length=8371, qualit100}, 0C0C distance=Distance{length=9599, qualit100}, 1B06 distance=Distance{length=12295, qualit100}</t>
  </si>
  <si>
    <t xml:space="preserve"> 5486 distance=Distance{length=2955, qualit100}, 8397 distance=Distance{length=8432, qualit100}, 0C0C distance=Distance{length=9548, qualit100}, 1B06 distance=Distance{length=12267, qualit100}</t>
  </si>
  <si>
    <t xml:space="preserve"> 5486 distance=Distance{length=3452, qualit100}, 8397 distance=Distance{length=7964, qualit100}, 0C0C distance=Distance{length=9881, qualit100}, 1B06 distance=Distance{length=11911, qualit100}</t>
  </si>
  <si>
    <t xml:space="preserve"> 5486 distance=Distance{length=3494, qualit100}, 8397 distance=Distance{length=8001, qualit100}, 0C0C distance=Distance{length=9825, qualit100}, 1B06 distance=Distance{length=11892, qualit100}</t>
  </si>
  <si>
    <t xml:space="preserve"> 5486 distance=Distance{length=2904, qualit100}, 8397 distance=Distance{length=8418, qualit100}, 0C0C distance=Distance{length=9604, qualit100}, 1B06 distance=Distance{length=12328, qualit100}</t>
  </si>
  <si>
    <t xml:space="preserve"> 5486 distance=Distance{length=3419, qualit100}, 8397 distance=Distance{length=8058, qualit100}, 1B06 distance=Distance{length=11868, qualit100}</t>
  </si>
  <si>
    <t xml:space="preserve"> 5486 distance=Distance{length=2988, qualit100}, 8397 distance=Distance{length=8376, qualit100}, 0C0C distance=Distance{length=9604, qualit100}, 1B06 distance=Distance{length=12351, qualit100}</t>
  </si>
  <si>
    <t xml:space="preserve"> 5486 distance=Distance{length=2969, qualit100}, 8397 distance=Distance{length=8460, qualit100}, 0C0C distance=Distance{length=9562, qualit100}, 1B06 distance=Distance{length=12314, qualit100}</t>
  </si>
  <si>
    <t xml:space="preserve"> 5486 distance=Distance{length=3494, qualit100}, 8397 distance=Distance{length=7950, qualit100}, 0C0C distance=Distance{length=9820, qualit100}, 1B06 distance=Distance{length=11868, qualit100}</t>
  </si>
  <si>
    <t xml:space="preserve"> 5486 distance=Distance{length=3475, qualit100}, 8397 distance=Distance{length=7982, qualit100}, 0C0C distance=Distance{length=9942, qualit100}, 1B06 distance=Distance{length=11906, qualit100}</t>
  </si>
  <si>
    <t xml:space="preserve"> 5486 distance=Distance{length=2937, qualit100}, 8397 distance=Distance{length=8385, qualit100}, 0C0C distance=Distance{length=9538, qualit100}</t>
  </si>
  <si>
    <t xml:space="preserve"> 5486 distance=Distance{length=2960, qualit100}, 8397 distance=Distance{length=8366, qualit100}, 0C0C distance=Distance{length=9599, qualit100}, 1B06 distance=Distance{length=12305, qualit100}</t>
  </si>
  <si>
    <t xml:space="preserve"> 5486 distance=Distance{length=3245, qualit100}, 8397 distance=Distance{length=7978, qualit100}, 1B06 distance=Distance{length=11854, qualit100}</t>
  </si>
  <si>
    <t xml:space="preserve"> 5486 distance=Distance{length=2955, qualit100}, 8397 distance=Distance{length=8334, qualit100}, 0C0C distance=Distance{length=9642, qualit100}, 1B06 distance=Distance{length=12290, qualit100}</t>
  </si>
  <si>
    <t xml:space="preserve"> 5486 distance=Distance{length=3550, qualit100}, 8397 distance=Distance{length=8029, qualit100}, 0C0C distance=Distance{length=9904, qualit100}, 1B06 distance=Distance{length=11845, qualit100}</t>
  </si>
  <si>
    <t xml:space="preserve"> 5486 distance=Distance{length=3546, qualit100}, 8397 distance=Distance{length=7978, qualit100}, 0C0C distance=Distance{length=9806, qualit100}, 1B06 distance=Distance{length=11817, qualit100}</t>
  </si>
  <si>
    <t xml:space="preserve"> 5486 distance=Distance{length=2918, qualit100}, 8397 distance=Distance{length=8376, qualit100}, 0C0C distance=Distance{length=9590, qualit100}, 1B06 distance=Distance{length=12342, qualit100}</t>
  </si>
  <si>
    <t xml:space="preserve"> 5486 distance=Distance{length=2937, qualit100}, 8397 distance=Distance{length=8376, qualit100}, 0C0C distance=Distance{length=9548, qualit100}, 1B06 distance=Distance{length=12337, qualit100}</t>
  </si>
  <si>
    <t xml:space="preserve"> 5486 distance=Distance{length=3550, qualit100}, 8397 distance=Distance{length=7982, qualit100}, 1B06 distance=Distance{length=11840, qualit100}</t>
  </si>
  <si>
    <t xml:space="preserve"> 5486 distance=Distance{length=3536, qualit100}, 8397 distance=Distance{length=8011, qualit100}, 0C0C distance=Distance{length=9801, qualit100}, 1B06 distance=Distance{length=11943, qualit100}</t>
  </si>
  <si>
    <t xml:space="preserve"> 5486 distance=Distance{length=2965, qualit100}, 8397 distance=Distance{length=8362, qualit100}, 0C0C distance=Distance{length=9642, qualit100}, 1B06 distance=Distance{length=12337, qualit100}</t>
  </si>
  <si>
    <t xml:space="preserve"> 5486 distance=Distance{length=3560, qualit100}, 8397 distance=Distance{length=8053, qualit100}, 0C0C distance=Distance{length=9843, qualit100}, 1B06 distance=Distance{length=11854, qualit100}</t>
  </si>
  <si>
    <t xml:space="preserve"> 5486 distance=Distance{length=2951, qualit100}, 8397 distance=Distance{length=8315, qualit100}, 0C0C distance=Distance{length=9609, qualit100}, 1B06 distance=Distance{length=12272, qualit100}</t>
  </si>
  <si>
    <t xml:space="preserve"> 5486 distance=Distance{length=3550, qualit100}, 8397 distance=Distance{length=8011, qualit100}, 1B06 distance=Distance{length=11957, qualit100}</t>
  </si>
  <si>
    <t xml:space="preserve"> 5486 distance=Distance{length=2979, qualit100}, 8397 distance=Distance{length=8404, qualit100}, 0C0C distance=Distance{length=9665, qualit100}, 1B06 distance=Distance{length=12309, qualit100}</t>
  </si>
  <si>
    <t xml:space="preserve"> 5486 distance=Distance{length=3583, qualit100}, 8397 distance=Distance{length=8025, qualit100}, 0C0C distance=Distance{length=9876, qualit100}, 1B06 distance=Distance{length=11887, qualit100}</t>
  </si>
  <si>
    <t xml:space="preserve"> 5486 distance=Distance{length=2918, qualit100}, 8397 distance=Distance{length=8343, qualit100}, 0C0C distance=Distance{length=9576, qualit100}, 1B06 distance=Distance{length=12389, qualit100}</t>
  </si>
  <si>
    <t xml:space="preserve"> 5486 distance=Distance{length=3569, qualit100}, 8397 distance=Distance{length=8006, qualit100}, 0C0C distance=Distance{length=9839, qualit100}, 1B06 distance=Distance{length=11901, qualit100}</t>
  </si>
  <si>
    <t xml:space="preserve"> 5486 distance=Distance{length=2955, qualit100}, 8397 distance=Distance{length=8366, qualit100}, 0C0C distance=Distance{length=9590, qualit100}, 1B06 distance=Distance{length=12276, qualit100}</t>
  </si>
  <si>
    <t xml:space="preserve"> 5486 distance=Distance{length=3241, qualit100}, 8397 distance=Distance{length=7992, qualit100}, 1B06 distance=Distance{length=11906, qualit100}</t>
  </si>
  <si>
    <t xml:space="preserve"> 5486 distance=Distance{length=2904, qualit100}, 8397 distance=Distance{length=8381, qualit100}, 0C0C distance=Distance{length=9628, qualit100}, 1B06 distance=Distance{length=12276, qualit100}</t>
  </si>
  <si>
    <t xml:space="preserve"> 5486 distance=Distance{length=2951, qualit100}, 8397 distance=Distance{length=8357, qualit100}, 0C0C distance=Distance{length=9604, qualit100}, 1B06 distance=Distance{length=12398, qualit100}</t>
  </si>
  <si>
    <t xml:space="preserve"> 5486 distance=Distance{length=3316, qualit100}, 8397 distance=Distance{length=7968, qualit100}, 0C0C distance=Distance{length=9876, qualit100}, 1B06 distance=Distance{length=11882, qualit100}</t>
  </si>
  <si>
    <t xml:space="preserve"> 5486 distance=Distance{length=2979, qualit100}, 8397 distance=Distance{length=8390, qualit100}, 0C0C distance=Distance{length=9557, qualit100}, 1B06 distance=Distance{length=12281, qualit100}</t>
  </si>
  <si>
    <t xml:space="preserve"> 5486 distance=Distance{length=3260, qualit100}, 8397 distance=Distance{length=7959, qualit100}, 0C0C distance=Distance{length=9918, qualit100}, 1B06 distance=Distance{length=11882, qualit100}</t>
  </si>
  <si>
    <t xml:space="preserve"> 5486 distance=Distance{length=2979, qualit100}, 8397 distance=Distance{length=7987, qualit100}, 1B06 distance=Distance{length=11911, qualit100}</t>
  </si>
  <si>
    <t xml:space="preserve"> 5486 distance=Distance{length=2960, qualit100}, 8397 distance=Distance{length=8385, qualit100}, 0C0C distance=Distance{length=9553, qualit100}</t>
  </si>
  <si>
    <t xml:space="preserve"> 5486 distance=Distance{length=2932, qualit100}, 8397 distance=Distance{length=8437, qualit100}, 0C0C distance=Distance{length=9524, qualit100}, 1B06 distance=Distance{length=12276, qualit100}</t>
  </si>
  <si>
    <t xml:space="preserve"> 5486 distance=Distance{length=3250, qualit100}, 8397 distance=Distance{length=7907, qualit100}, 0C0C distance=Distance{length=9890, qualit100}, 1B06 distance=Distance{length=11911, qualit100}</t>
  </si>
  <si>
    <t xml:space="preserve"> 5486 distance=Distance{length=3635, qualit100}, 8397 distance=Distance{length=8006, qualit100}, 0C0C distance=Distance{length=9834, qualit100}, 1B06 distance=Distance{length=11915, qualit100}</t>
  </si>
  <si>
    <t xml:space="preserve"> 5486 distance=Distance{length=3630, qualit100}, 8397 distance=Distance{length=7973, qualit100}, 1B06 distance=Distance{length=11845, qualit100}</t>
  </si>
  <si>
    <t xml:space="preserve"> 5486 distance=Distance{length=2969, qualit100}, 1B06 distance=Distance{length=12305, qualit100}, 8397 distance=Distance{length=8395, qualit100}, 0C0C distance=Distance{length=9599, qualit100}</t>
  </si>
  <si>
    <t xml:space="preserve"> 5486 distance=Distance{length=2951, qualit100}, 8397 distance=Distance{length=8413, qualit100}, 0C0C distance=Distance{length=9543, qualit100}, 1B06 distance=Distance{length=12328, qualit100}</t>
  </si>
  <si>
    <t xml:space="preserve"> 5486 distance=Distance{length=3044, qualit100}, 8397 distance=Distance{length=7968, qualit100}, 0C0C distance=Distance{length=9881, qualit100}, 1B06 distance=Distance{length=11845, qualit100}</t>
  </si>
  <si>
    <t xml:space="preserve"> 5486 distance=Distance{length=3621, qualit100}, 8397 distance=Distance{length=7982, qualit100}, 0C0C distance=Distance{length=9876, qualit100}, 1B06 distance=Distance{length=11854, qualit100}</t>
  </si>
  <si>
    <t xml:space="preserve"> 5486 distance=Distance{length=2974, qualit100}, 8397 distance=Distance{length=8404, qualit100}, 0C0C distance=Distance{length=9674, qualit100}, 1B06 distance=Distance{length=12286, qualit100}</t>
  </si>
  <si>
    <t xml:space="preserve"> 5486 distance=Distance{length=2998, qualit100}, 8397 distance=Distance{length=8366, qualit100}, 0C0C distance=Distance{length=9595, qualit100}</t>
  </si>
  <si>
    <t xml:space="preserve"> 5486 distance=Distance{length=3588, qualit100}, 8397 distance=Distance{length=7997, qualit100}, 1B06 distance=Distance{length=11831, qualit100}</t>
  </si>
  <si>
    <t xml:space="preserve"> 5486 distance=Distance{length=2998, qualit100}, 8397 distance=Distance{length=8390, qualit100}, 0C0C distance=Distance{length=9609, qualit100}, 1B06 distance=Distance{length=12342, qualit100}</t>
  </si>
  <si>
    <t xml:space="preserve"> 5486 distance=Distance{length=3564, qualit100}, 8397 distance=Distance{length=8015, qualit100}, 0C0C distance=Distance{length=9857, qualit100}, 1B06 distance=Distance{length=11901, qualit100}</t>
  </si>
  <si>
    <t xml:space="preserve"> 5486 distance=Distance{length=3026, qualit100}, 8397 distance=Distance{length=8409, qualit100}, 0C0C distance=Distance{length=9571, qualit100}, 1B06 distance=Distance{length=12356, qualit100}</t>
  </si>
  <si>
    <t xml:space="preserve"> 5486 distance=Distance{length=3593, qualit100}, 8397 distance=Distance{length=7982, qualit100}, 0C0C distance=Distance{length=9848, qualit100}, 1B06 distance=Distance{length=11878, qualit100}</t>
  </si>
  <si>
    <t xml:space="preserve"> 5486 distance=Distance{length=3569, qualit100}, 8397 distance=Distance{length=7959, qualit100}, 1B06 distance=Distance{length=11939, qualit100}</t>
  </si>
  <si>
    <t xml:space="preserve"> 5486 distance=Distance{length=3114, qualit100}, 8397 distance=Distance{length=8404, qualit100}, 0C0C distance=Distance{length=9609, qualit100}, 1B06 distance=Distance{length=12365, qualit100}</t>
  </si>
  <si>
    <t xml:space="preserve"> 5486 distance=Distance{length=3054, qualit100}, 8397 distance=Distance{length=8362, qualit100}, 0C0C distance=Distance{length=9623, qualit100}, 1B06 distance=Distance{length=12300, qualit100}</t>
  </si>
  <si>
    <t xml:space="preserve"> 5486 distance=Distance{length=3255, qualit100}, 8397 distance=Distance{length=7982, qualit100}, 0C0C distance=Distance{length=9815, qualit100}, 1B06 distance=Distance{length=11925, qualit100}</t>
  </si>
  <si>
    <t xml:space="preserve"> 5486 distance=Distance{length=3264, qualit100}, 8397 distance=Distance{length=7945, qualit100}, 0C0C distance=Distance{length=9895, qualit100}, 1B06 distance=Distance{length=11840, qualit100}</t>
  </si>
  <si>
    <t xml:space="preserve"> 5486 distance=Distance{length=3105, qualit100}, 8397 distance=Distance{length=8343, qualit100}, 0C0C distance=Distance{length=9567, qualit100}, 1B06 distance=Distance{length=12328, qualit100}</t>
  </si>
  <si>
    <t xml:space="preserve"> 5486 distance=Distance{length=3213, qualit100}, 8397 distance=Distance{length=8011, qualit100}, 1B06 distance=Distance{length=11925, qualit100}</t>
  </si>
  <si>
    <t xml:space="preserve"> 5486 distance=Distance{length=2819, qualit100}, 8397 distance=Distance{length=8399, qualit100}, 0C0C distance=Distance{length=9599, qualit100}, 1B06 distance=Distance{length=12342, qualit100}</t>
  </si>
  <si>
    <t xml:space="preserve"> 5486 distance=Distance{length=2777, qualit100}, 8397 distance=Distance{length=8357, qualit100}, 0C0C distance=Distance{length=9618, qualit100}, 1B06 distance=Distance{length=12314, qualit100}</t>
  </si>
  <si>
    <t xml:space="preserve"> 5486 distance=Distance{length=3593, qualit100}, 8397 distance=Distance{length=7968, qualit100}, 0C0C distance=Distance{length=9862, qualit100}, 1B06 distance=Distance{length=11906, qualit100}</t>
  </si>
  <si>
    <t xml:space="preserve"> 5486 distance=Distance{length=2801, qualit100}, 8397 distance=Distance{length=8437, qualit100}, 0C0C distance=Distance{length=9637, qualit100}, 1B06 distance=Distance{length=12290, qualit100}</t>
  </si>
  <si>
    <t xml:space="preserve"> 5486 distance=Distance{length=3541, qualit100}, 8397 distance=Distance{length=7997, qualit100}, 0C0C distance=Distance{length=9886, qualit100}, 1B06 distance=Distance{length=11892, qualit100}</t>
  </si>
  <si>
    <t xml:space="preserve"> 5486 distance=Distance{length=2941, qualit100}, 8397 distance=Distance{length=8451, qualit100}, 0C0C distance=Distance{length=9576, qualit100}, 1B06 distance=Distance{length=12319, qualit100}</t>
  </si>
  <si>
    <t xml:space="preserve"> 5486 distance=Distance{length=3522, qualit100}, 8397 distance=Distance{length=8006, qualit100}, 1B06 distance=Distance{length=11812, qualit100}</t>
  </si>
  <si>
    <t xml:space="preserve"> 5486 distance=Distance{length=3016, qualit100}, 8397 distance=Distance{length=8352, qualit100}, 0C0C distance=Distance{length=9581, qualit100}, 1B06 distance=Distance{length=12314, qualit100}</t>
  </si>
  <si>
    <t xml:space="preserve"> 5486 distance=Distance{length=3518, qualit100}, 8397 distance=Distance{length=8011, qualit100}, 0C0C distance=Distance{length=9886, qualit100}, 1B06 distance=Distance{length=11906, qualit100}</t>
  </si>
  <si>
    <t xml:space="preserve"> 5486 distance=Distance{length=3541, qualit100}, 8397 distance=Distance{length=7987, qualit100}, 0C0C distance=Distance{length=9937, qualit100}, 1B06 distance=Distance{length=11882, qualit100}</t>
  </si>
  <si>
    <t xml:space="preserve"> 5486 distance=Distance{length=3016, qualit100}, 8397 distance=Distance{length=8395, qualit100}, 0C0C distance=Distance{length=9585, qualit100}, 1B06 distance=Distance{length=12323, qualit100}</t>
  </si>
  <si>
    <t xml:space="preserve"> 5486 distance=Distance{length=3527, qualit100}, 8397 distance=Distance{length=8076, qualit100}, 1B06 distance=Distance{length=11887, qualit100}</t>
  </si>
  <si>
    <t xml:space="preserve"> 5486 distance=Distance{length=3058, qualit100}, 8397 distance=Distance{length=8395, qualit100}, 0C0C distance=Distance{length=9557, qualit100}, 1B06 distance=Distance{length=12229, qualit100}</t>
  </si>
  <si>
    <t xml:space="preserve"> 5486 distance=Distance{length=3012, qualit100}, 8397 distance=Distance{length=8362, qualit100}, 0C0C distance=Distance{length=9712, qualit100}, 1B06 distance=Distance{length=12319, qualit100}</t>
  </si>
  <si>
    <t xml:space="preserve"> 5486 distance=Distance{length=3550, qualit100}, 8397 distance=Distance{length=7982, qualit100}, 0C0C distance=Distance{length=9848, qualit100}, 1B06 distance=Distance{length=11854, qualit100}</t>
  </si>
  <si>
    <t xml:space="preserve"> 5486 distance=Distance{length=3489, qualit100}, 8397 distance=Distance{length=8015, qualit100}, 0C0C distance=Distance{length=9886, qualit100}, 1B06 distance=Distance{length=11925, qualit100}</t>
  </si>
  <si>
    <t xml:space="preserve"> 5486 distance=Distance{length=3007, qualit100}, 8397 distance=Distance{length=8352, qualit100}, 0C0C distance=Distance{length=9599, qualit100}, 1B06 distance=Distance{length=12333, qualit100}</t>
  </si>
  <si>
    <t xml:space="preserve"> 5486 distance=Distance{length=3100, qualit100}, 8397 distance=Distance{length=8423, qualit100}, 0C0C distance=Distance{length=9567, qualit100}, 1B06 distance=Distance{length=12300, qualit100}</t>
  </si>
  <si>
    <t xml:space="preserve"> 5486 distance=Distance{length=3499, qualit100}, 8397 distance=Distance{length=8029, qualit100}, 1B06 distance=Distance{length=11859, qualit100}</t>
  </si>
  <si>
    <t xml:space="preserve"> 5486 distance=Distance{length=3058, qualit100}, 8397 distance=Distance{length=8320, qualit100}, 0C0C distance=Distance{length=9613, qualit100}, 1B06 distance=Distance{length=12258, qualit100}</t>
  </si>
  <si>
    <t xml:space="preserve"> 5486 distance=Distance{length=3513, qualit100}, 8397 distance=Distance{length=8025, qualit100}, 0C0C distance=Distance{length=9843, qualit100}, 1B06 distance=Distance{length=11920, qualit100}</t>
  </si>
  <si>
    <t xml:space="preserve"> 5486 distance=Distance{length=3513, qualit100}, 8397 distance=Distance{length=8020, qualit100}, 0C0C distance=Distance{length=9834, qualit100}, 1B06 distance=Distance{length=11878, qualit100}</t>
  </si>
  <si>
    <t xml:space="preserve"> 5486 distance=Distance{length=3049, qualit100}, 8397 distance=Distance{length=8366, qualit100}, 0C0C distance=Distance{length=9529, qualit100}, 1B06 distance=Distance{length=12276, qualit100}</t>
  </si>
  <si>
    <t xml:space="preserve"> 5486 distance=Distance{length=3518, qualit100}, 8397 distance=Distance{length=8034, qualit100}, 1B06 distance=Distance{length=11957, qualit100}</t>
  </si>
  <si>
    <t xml:space="preserve"> 5486 distance=Distance{length=2951, qualit100}, 8397 distance=Distance{length=8432, qualit100}, 0C0C distance=Distance{length=9581, qualit100}, 1B06 distance=Distance{length=12314, qualit100}</t>
  </si>
  <si>
    <t xml:space="preserve"> 5486 distance=Distance{length=3485, qualit100}, 8397 distance=Distance{length=7997, qualit100}, 0C0C distance=Distance{length=9843, qualit100}</t>
  </si>
  <si>
    <t xml:space="preserve"> 5486 distance=Distance{length=2885, qualit100}, 8397 distance=Distance{length=8329, qualit100}, 0C0C distance=Distance{length=9660, qualit100}, 1B06 distance=Distance{length=12286, qualit100}</t>
  </si>
  <si>
    <t xml:space="preserve"> 5486 distance=Distance{length=3527, qualit100}, 8397 distance=Distance{length=8001, qualit100}, 0C0C distance=Distance{length=9834, qualit100}, 1B06 distance=Distance{length=11878, qualit100}</t>
  </si>
  <si>
    <t xml:space="preserve"> 5486 distance=Distance{length=2937, qualit100}, 8397 distance=Distance{length=8362, qualit100}, 0C0C distance=Distance{length=9585, qualit100}, 1B06 distance=Distance{length=12295, qualit100}</t>
  </si>
  <si>
    <t xml:space="preserve"> 5486 distance=Distance{length=3508, qualit100}, 8397 distance=Distance{length=8039, qualit100}, 1B06 distance=Distance{length=11859, qualit100}</t>
  </si>
  <si>
    <t xml:space="preserve"> 5486 distance=Distance{length=2965, qualit100}, 8397 distance=Distance{length=8390, qualit100}, 0C0C distance=Distance{length=9534, qualit100}, 1B06 distance=Distance{length=12276, qualit100}</t>
  </si>
  <si>
    <t xml:space="preserve"> 5486 distance=Distance{length=2801, qualit100}, 8397 distance=Distance{length=8385, qualit100}, 0C0C distance=Distance{length=9623, qualit100}, 1B06 distance=Distance{length=12342, qualit100}</t>
  </si>
  <si>
    <t xml:space="preserve"> 5486 distance=Distance{length=3508, qualit100}, 8397 distance=Distance{length=7987, qualit100}, 0C0C distance=Distance{length=9881, qualit100}, 1B06 distance=Distance{length=11812, qualit100}</t>
  </si>
  <si>
    <t xml:space="preserve"> 5486 distance=Distance{length=2904, qualit100}, 8397 distance=Distance{length=8423, qualit100}, 0C0C distance=Distance{length=9632, qualit100}, 1B06 distance=Distance{length=12267, qualit100}</t>
  </si>
  <si>
    <t xml:space="preserve"> 5486 distance=Distance{length=3513, qualit100}, 8397 distance=Distance{length=8011, qualit100}, 0C0C distance=Distance{length=9839, qualit100}, 1B06 distance=Distance{length=11901, qualit100}</t>
  </si>
  <si>
    <t xml:space="preserve"> 5486 distance=Distance{length=3494, qualit100}, 8397 distance=Distance{length=7987, qualit100}, 1B06 distance=Distance{length=11929, qualit100}</t>
  </si>
  <si>
    <t xml:space="preserve"> 5486 distance=Distance{length=2946, qualit100}, 8397 distance=Distance{length=8376, qualit100}, 0C0C distance=Distance{length=9590, qualit100}, 1B06 distance=Distance{length=12347, qualit100}</t>
  </si>
  <si>
    <t xml:space="preserve"> 5486 distance=Distance{length=2988, qualit100}, 8397 distance=Distance{length=8803, qualit100}, 0C0C distance=Distance{length=9562, qualit100}, 1B06 distance=Distance{length=12286, qualit100}</t>
  </si>
  <si>
    <t xml:space="preserve"> 5486 distance=Distance{length=3508, qualit100}, 8397 distance=Distance{length=8015, qualit100}, 0C0C distance=Distance{length=9900, qualit100}, 1B06 distance=Distance{length=11873, qualit100}</t>
  </si>
  <si>
    <t xml:space="preserve"> 5486 distance=Distance{length=3480, qualit100}, 8397 distance=Distance{length=8011, qualit100}, 0C0C distance=Distance{length=9867, qualit100}, 1B06 distance=Distance{length=11892, qualit100}</t>
  </si>
  <si>
    <t xml:space="preserve"> 5486 distance=Distance{length=2904, qualit100}, 8397 distance=Distance{length=9210, qualit100}, 0C0C distance=Distance{length=9562, qualit100}, 1B06 distance=Distance{length=12305, qualit100}</t>
  </si>
  <si>
    <t xml:space="preserve"> 5486 distance=Distance{length=3499, qualit100}, 8397 distance=Distance{length=8043, qualit100}, 1B06 distance=Distance{length=11878, qualit100}</t>
  </si>
  <si>
    <t xml:space="preserve"> 5486 distance=Distance{length=3007, qualit100}, 8397 distance=Distance{length=8873, qualit100}, 0C0C distance=Distance{length=9623, qualit100}, 1B06 distance=Distance{length=12333, qualit100}</t>
  </si>
  <si>
    <t xml:space="preserve"> 5486 distance=Distance{length=2974, qualit100}, 8397 distance=Distance{length=8442, qualit100}, 0C0C distance=Distance{length=9595, qualit100}, 1B06 distance=Distance{length=12328, qualit100}</t>
  </si>
  <si>
    <t xml:space="preserve"> 5486 distance=Distance{length=3513, qualit100}, 8397 distance=Distance{length=7997, qualit100}, 0C0C distance=Distance{length=9857, qualit100}, 1B06 distance=Distance{length=11906, qualit100}</t>
  </si>
  <si>
    <t xml:space="preserve"> 5486 distance=Distance{length=3480, qualit100}, 8397 distance=Distance{length=8011, qualit100}, 0C0C distance=Distance{length=9857, qualit100}, 1B06 distance=Distance{length=11911, qualit100}</t>
  </si>
  <si>
    <t xml:space="preserve"> 5486 distance=Distance{length=2894, qualit100}, 8397 distance=Distance{length=8831, qualit100}, 0C0C distance=Distance{length=9623, qualit100}, 1B06 distance=Distance{length=12328, qualit100}</t>
  </si>
  <si>
    <t xml:space="preserve"> 5486 distance=Distance{length=3471, qualit100}, 8397 distance=Distance{length=8025, qualit100}, 1B06 distance=Distance{length=11840, qualit100}</t>
  </si>
  <si>
    <t xml:space="preserve"> 5486 distance=Distance{length=2838, qualit100}, 8397 distance=Distance{length=8437, qualit100}, 0C0C distance=Distance{length=9581, qualit100}, 1B06 distance=Distance{length=12314, qualit100}</t>
  </si>
  <si>
    <t xml:space="preserve"> 5486 distance=Distance{length=2847, qualit100}, 8397 distance=Distance{length=8381, qualit100}, 0C0C distance=Distance{length=9613, qualit100}, 1B06 distance=Distance{length=12333, qualit100}</t>
  </si>
  <si>
    <t xml:space="preserve"> 5486 distance=Distance{length=3494, qualit100}, 8397 distance=Distance{length=8001, qualit100}, 0C0C distance=Distance{length=9928, qualit100}, 1B06 distance=Distance{length=11878, qualit100}</t>
  </si>
  <si>
    <t xml:space="preserve"> 5486 distance=Distance{length=3494, qualit100}, 8397 distance=Distance{length=7968, qualit100}, 0C0C distance=Distance{length=9895, qualit100}, 1B06 distance=Distance{length=11850, qualit100}</t>
  </si>
  <si>
    <t xml:space="preserve"> 5486 distance=Distance{length=2983, qualit100}, 8397 distance=Distance{length=8376, qualit100}, 0C0C distance=Distance{length=9599, qualit100}, 1B06 distance=Distance{length=12258, qualit100}</t>
  </si>
  <si>
    <t xml:space="preserve"> 5486 distance=Distance{length=3457, qualit100}, 8397 distance=Distance{length=7978, qualit100}, 1B06 distance=Distance{length=11887, qualit100}</t>
  </si>
  <si>
    <t xml:space="preserve"> 5486 distance=Distance{length=3105, qualit100}, 8397 distance=Distance{length=8357, qualit100}, 0C0C distance=Distance{length=9609, qualit100}, 1B06 distance=Distance{length=12272, qualit100}</t>
  </si>
  <si>
    <t xml:space="preserve"> 5486 distance=Distance{length=3091, qualit100}, 8397 distance=Distance{length=8352, qualit100}, 0C0C distance=Distance{length=9618, qualit100}, 1B06 distance=Distance{length=12351, qualit100}</t>
  </si>
  <si>
    <t xml:space="preserve"> 5486 distance=Distance{length=3466, qualit100}, 8397 distance=Distance{length=7978, qualit100}, 0C0C distance=Distance{length=9876, qualit100}, 1B06 distance=Distance{length=11845, qualit100}</t>
  </si>
  <si>
    <t xml:space="preserve"> 5486 distance=Distance{length=3457, qualit100}, 8397 distance=Distance{length=8034, qualit100}, 0C0C distance=Distance{length=9942, qualit100}, 1B06 distance=Distance{length=11840, qualit100}</t>
  </si>
  <si>
    <t xml:space="preserve"> 5486 distance=Distance{length=3021, qualit100}, 8397 distance=Distance{length=8873, qualit100}, 0C0C distance=Distance{length=9632, qualit100}, 1B06 distance=Distance{length=12305, qualit100}</t>
  </si>
  <si>
    <t xml:space="preserve"> 5486 distance=Distance{length=2983, qualit100}, 8397 distance=Distance{length=8395, qualit100}, 0C0C distance=Distance{length=9571, qualit100}, 1B06 distance=Distance{length=12309, qualit100}</t>
  </si>
  <si>
    <t xml:space="preserve"> 5486 distance=Distance{length=3442, qualit100}, 8397 distance=Distance{length=8001, qualit100}, 1B06 distance=Distance{length=11906, qualit100}</t>
  </si>
  <si>
    <t xml:space="preserve"> 5486 distance=Distance{length=3049, qualit100}, 8397 distance=Distance{length=8446, qualit100}, 0C0C distance=Distance{length=9632, qualit100}, 1B06 distance=Distance{length=12295, qualit100}</t>
  </si>
  <si>
    <t xml:space="preserve"> 5486 distance=Distance{length=3489, qualit100}, 8397 distance=Distance{length=7997, qualit100}, 0C0C distance=Distance{length=9895, qualit100}, 1B06 distance=Distance{length=11882, qualit100}</t>
  </si>
  <si>
    <t xml:space="preserve"> 5486 distance=Distance{length=3461, qualit100}, 8397 distance=Distance{length=8039, qualit100}, 0C0C distance=Distance{length=9886, qualit100}, 1B06 distance=Distance{length=11878, qualit100}</t>
  </si>
  <si>
    <t xml:space="preserve"> 5486 distance=Distance{length=2979, qualit100}, 8397 distance=Distance{length=8437, qualit100}, 0C0C distance=Distance{length=9595, qualit100}, 1B06 distance=Distance{length=12225, qualit100}</t>
  </si>
  <si>
    <t xml:space="preserve"> 5486 distance=Distance{length=3466, qualit100}, 8397 distance=Distance{length=8029, qualit100}, 1B06 distance=Distance{length=11887, qualit100}</t>
  </si>
  <si>
    <t xml:space="preserve"> 5486 distance=Distance{length=2847, qualit100}, 8397 distance=Distance{length=8442, qualit100}, 0C0C distance=Distance{length=9548, qualit100}</t>
  </si>
  <si>
    <t xml:space="preserve"> 5486 distance=Distance{length=3007, qualit100}, 8397 distance=Distance{length=8390, qualit100}, 0C0C distance=Distance{length=9646, qualit100}, 1B06 distance=Distance{length=12328, qualit100}</t>
  </si>
  <si>
    <t xml:space="preserve"> 5486 distance=Distance{length=3494, qualit100}, 8397 distance=Distance{length=7987, qualit100}, 0C0C distance=Distance{length=9871, qualit100}, 1B06 distance=Distance{length=11892, qualit100}</t>
  </si>
  <si>
    <t xml:space="preserve"> 5486 distance=Distance{length=3485, qualit100}, 8397 distance=Distance{length=7964, qualit100}, 0C0C distance=Distance{length=9904, qualit100}, 1B06 distance=Distance{length=11911, qualit100}</t>
  </si>
  <si>
    <t xml:space="preserve"> 5486 distance=Distance{length=2955, qualit100}, 8397 distance=Distance{length=8362, qualit100}, 0C0C distance=Distance{length=9665, qualit100}, 1B06 distance=Distance{length=12267, qualit100}</t>
  </si>
  <si>
    <t xml:space="preserve"> 5486 distance=Distance{length=3522, qualit100}, 8397 distance=Distance{length=7997, qualit100}, 1B06 distance=Distance{length=11915, qualit100}</t>
  </si>
  <si>
    <t xml:space="preserve"> 5486 distance=Distance{length=2955, qualit100}, 8397 distance=Distance{length=8418, qualit100}, 0C0C distance=Distance{length=9656, qualit100}, 1B06 distance=Distance{length=12286, qualit100}</t>
  </si>
  <si>
    <t xml:space="preserve"> 5486 distance=Distance{length=2951, qualit100}, 8397 distance=Distance{length=8882, qualit100}, 0C0C distance=Distance{length=9562, qualit100}, 1B06 distance=Distance{length=12337, qualit100}</t>
  </si>
  <si>
    <t xml:space="preserve"> 5486 distance=Distance{length=3522, qualit100}, 8397 distance=Distance{length=7950, qualit100}, 0C0C distance=Distance{length=9834, qualit100}, 1B06 distance=Distance{length=11840, qualit100}</t>
  </si>
  <si>
    <t xml:space="preserve"> 5486 distance=Distance{length=2932, qualit100}, 8397 distance=Distance{length=8845, qualit100}, 0C0C distance=Distance{length=9613, qualit100}, 1B06 distance=Distance{length=12178, qualit100}</t>
  </si>
  <si>
    <t xml:space="preserve"> 5486 distance=Distance{length=3527, qualit100}, 8397 distance=Distance{length=7912, qualit100}, 0C0C distance=Distance{length=9848, qualit100}, 1B06 distance=Distance{length=11868, qualit100}</t>
  </si>
  <si>
    <t xml:space="preserve"> 5486 distance=Distance{length=3522, qualit100}, 8397 distance=Distance{length=7959, qualit100}, 1B06 distance=Distance{length=11906, qualit100}</t>
  </si>
  <si>
    <t xml:space="preserve"> 5486 distance=Distance{length=2955, qualit100}, 8397 distance=Distance{length=8418, qualit100}, 0C0C distance=Distance{length=9553, qualit100}</t>
  </si>
  <si>
    <t xml:space="preserve"> 5486 distance=Distance{length=2955, qualit100}, 8397 distance=Distance{length=8366, qualit100}, 0C0C distance=Distance{length=9581, qualit100}, 1B06 distance=Distance{length=12375, qualit100}</t>
  </si>
  <si>
    <t xml:space="preserve"> 5486 distance=Distance{length=3532, qualit100}, 8397 distance=Distance{length=8006, qualit100}, 0C0C distance=Distance{length=9843, qualit100}, 1B06 distance=Distance{length=11892, qualit100}</t>
  </si>
  <si>
    <t xml:space="preserve"> 5486 distance=Distance{length=3513, qualit100}, 8397 distance=Distance{length=7987, qualit100}, 0C0C distance=Distance{length=9900, qualit100}, 1B06 distance=Distance{length=11896, qualit100}</t>
  </si>
  <si>
    <t xml:space="preserve"> 5486 distance=Distance{length=2890, qualit100}, 8397 distance=Distance{length=8395, qualit100}, 0C0C distance=Distance{length=9595, qualit100}, 1B06 distance=Distance{length=12290, qualit100}</t>
  </si>
  <si>
    <t xml:space="preserve"> 5486 distance=Distance{length=3499, qualit100}, 8397 distance=Distance{length=8034, qualit100}, 1B06 distance=Distance{length=11831, qualit100}</t>
  </si>
  <si>
    <t xml:space="preserve"> 5486 distance=Distance{length=3016, qualit100}, 8397 distance=Distance{length=8437, qualit100}, 0C0C distance=Distance{length=9618, qualit100}</t>
  </si>
  <si>
    <t xml:space="preserve"> 5486 distance=Distance{length=3012, qualit100}, 8397 distance=Distance{length=8423, qualit100}, 0C0C distance=Distance{length=9613, qualit100}, 1B06 distance=Distance{length=12244, qualit100}</t>
  </si>
  <si>
    <t xml:space="preserve"> 5486 distance=Distance{length=3471, qualit100}, 8397 distance=Distance{length=8029, qualit100}, 0C0C distance=Distance{length=9895, qualit100}, 1B06 distance=Distance{length=11878, qualit100}</t>
  </si>
  <si>
    <t xml:space="preserve"> 5486 distance=Distance{length=3494, qualit100}, 8397 distance=Distance{length=7940, qualit100}, 0C0C distance=Distance{length=9862, qualit100}, 1B06 distance=Distance{length=11892, qualit100}</t>
  </si>
  <si>
    <t xml:space="preserve"> 5486 distance=Distance{length=3063, qualit100}, 8397 distance=Distance{length=8376, qualit100}, 0C0C distance=Distance{length=9628, qualit100}, 1B06 distance=Distance{length=12239, qualit100}</t>
  </si>
  <si>
    <t xml:space="preserve"> 5486 distance=Distance{length=3485, qualit100}, 8397 distance=Distance{length=7997, qualit100}, 1B06 distance=Distance{length=11887, qualit100}</t>
  </si>
  <si>
    <t xml:space="preserve"> 5486 distance=Distance{length=3026, qualit100}, 8397 distance=Distance{length=9201, qualit100}, 0C0C distance=Distance{length=9637, qualit100}, 1B06 distance=Distance{length=12361, qualit100}</t>
  </si>
  <si>
    <t xml:space="preserve"> 5486 distance=Distance{length=3030, qualit100}, 8397 distance=Distance{length=9159, qualit100}, 0C0C distance=Distance{length=9595, qualit100}, 1B06 distance=Distance{length=12300, qualit100}</t>
  </si>
  <si>
    <t xml:space="preserve"> 5486 distance=Distance{length=3452, qualit100}, 8397 distance=Distance{length=8006, qualit100}, 0C0C distance=Distance{length=9876, qualit100}, 1B06 distance=Distance{length=11939, qualit100}</t>
  </si>
  <si>
    <t xml:space="preserve"> 5486 distance=Distance{length=3485, qualit100}, 8397 distance=Distance{length=7978, qualit100}, 0C0C distance=Distance{length=9886, qualit100}, 1B06 distance=Distance{length=11920, qualit100}</t>
  </si>
  <si>
    <t xml:space="preserve"> 5486 distance=Distance{length=3021, qualit100}, 8397 distance=Distance{length=9177, qualit100}, 0C0C distance=Distance{length=9571, qualit100}, 1B06 distance=Distance{length=12234, qualit100}</t>
  </si>
  <si>
    <t xml:space="preserve"> 5486 distance=Distance{length=3485, qualit100}, 8397 distance=Distance{length=7987, qualit100}, 1B06 distance=Distance{length=11892, qualit100}</t>
  </si>
  <si>
    <t xml:space="preserve"> 5486 distance=Distance{length=3058, qualit100}, 8397 distance=Distance{length=8704, qualit100}, 0C0C distance=Distance{length=9646, qualit100}</t>
  </si>
  <si>
    <t xml:space="preserve"> 5486 distance=Distance{length=3026, qualit100}, 8397 distance=Distance{length=9154, qualit100}, 0C0C distance=Distance{length=9684, qualit100}, 1B06 distance=Distance{length=12267, qualit100}</t>
  </si>
  <si>
    <t xml:space="preserve"> 5486 distance=Distance{length=3499, qualit100}, 8397 distance=Distance{length=8020, qualit100}, 0C0C distance=Distance{length=9829, qualit100}, 1B06 distance=Distance{length=11896, qualit100}</t>
  </si>
  <si>
    <t xml:space="preserve"> 5486 distance=Distance{length=3485, qualit100}, 8397 distance=Distance{length=7987, qualit100}, 0C0C distance=Distance{length=9834, qualit100}, 1B06 distance=Distance{length=11967, qualit100}</t>
  </si>
  <si>
    <t xml:space="preserve"> 5486 distance=Distance{length=3007, qualit100}, 8397 distance=Distance{length=9220, qualit100}, 0C0C distance=Distance{length=9585, qualit100}, 1B06 distance=Distance{length=12305, qualit100}</t>
  </si>
  <si>
    <t xml:space="preserve"> 5486 distance=Distance{length=3040, qualit100}, 8397 distance=Distance{length=9196, qualit100}, 0C0C distance=Distance{length=9548, qualit100}</t>
  </si>
  <si>
    <t xml:space="preserve"> 5486 distance=Distance{length=3489, qualit100}, 8397 distance=Distance{length=7973, qualit100}, 1B06 distance=Distance{length=11873, qualit100}</t>
  </si>
  <si>
    <t xml:space="preserve"> 5486 distance=Distance{length=3082, qualit100}, 8397 distance=Distance{length=9107, qualit100}, 0C0C distance=Distance{length=9590, qualit100}, 1B06 distance=Distance{length=12267, qualit100}</t>
  </si>
  <si>
    <t xml:space="preserve"> 5486 distance=Distance{length=3466, qualit100}, 8397 distance=Distance{length=7978, qualit100}, 0C0C distance=Distance{length=9862, qualit100}, 1B06 distance=Distance{length=11906, qualit100}</t>
  </si>
  <si>
    <t xml:space="preserve"> 5486 distance=Distance{length=3475, qualit100}, 8397 distance=Distance{length=7964, qualit100}, 0C0C distance=Distance{length=9937, qualit100}, 1B06 distance=Distance{length=11850, qualit100}</t>
  </si>
  <si>
    <t xml:space="preserve"> 5486 distance=Distance{length=3035, qualit100}, 8397 distance=Distance{length=9379, qualit100}, 0C0C distance=Distance{length=9576, qualit100}, 1B06 distance=Distance{length=12258, qualit100}</t>
  </si>
  <si>
    <t xml:space="preserve"> 5486 distance=Distance{length=3485, qualit100}, 8397 distance=Distance{length=7978, qualit100}, 1B06 distance=Distance{length=11859, qualit100}</t>
  </si>
  <si>
    <t xml:space="preserve"> 5486 distance=Distance{length=3026, qualit100}, 0C0C distance=Distance{length=9604, qualit100}, 8397 distance=Distance{length=9083, qualit100}, 1B06 distance=Distance{length=12333, qualit100}</t>
  </si>
  <si>
    <t xml:space="preserve"> 5486 distance=Distance{length=3058, qualit100}, 8397 distance=Distance{length=9018, qualit100}, 0C0C distance=Distance{length=9651, qualit100}, 1B06 distance=Distance{length=12262, qualit100}</t>
  </si>
  <si>
    <t xml:space="preserve"> 5486 distance=Distance{length=3475, qualit100}, 8397 distance=Distance{length=8020, qualit100}, 0C0C distance=Distance{length=9862, qualit100}, 1B06 distance=Distance{length=11835, qualit100}</t>
  </si>
  <si>
    <t xml:space="preserve"> 5486 distance=Distance{length=3508, qualit100}, 8397 distance=Distance{length=7959, qualit100}, 0C0C distance=Distance{length=9909, qualit100}, 1B06 distance=Distance{length=11948, qualit100}</t>
  </si>
  <si>
    <t xml:space="preserve"> 5486 distance=Distance{length=3049, qualit100}, 8397 distance=Distance{length=8737, qualit100}, 0C0C distance=Distance{length=9590, qualit100}, 1B06 distance=Distance{length=12314, qualit100}</t>
  </si>
  <si>
    <t xml:space="preserve"> 5486 distance=Distance{length=3087, qualit100}, 8397 distance=Distance{length=8817, qualit100}, 0C0C distance=Distance{length=9637, qualit100}, 1B06 distance=Distance{length=12328, qualit100}</t>
  </si>
  <si>
    <t xml:space="preserve"> 5486 distance=Distance{length=3480, qualit100}, 8397 distance=Distance{length=7945, qualit100}, 1B06 distance=Distance{length=11882, qualit100}</t>
  </si>
  <si>
    <t xml:space="preserve"> 5486 distance=Distance{length=3503, qualit100}, 8397 distance=Distance{length=7978, qualit100}, 0C0C distance=Distance{length=9881, qualit100}, 1B06 distance=Distance{length=11887, qualit100}</t>
  </si>
  <si>
    <t xml:space="preserve"> 5486 distance=Distance{length=3012, qualit100}, 8397 distance=Distance{length=8821, qualit100}, 0C0C distance=Distance{length=9642, qualit100}, 1B06 distance=Distance{length=12244, qualit100}</t>
  </si>
  <si>
    <t xml:space="preserve"> 5486 distance=Distance{length=3461, qualit100}, 8397 distance=Distance{length=7954, qualit100}, 0C0C distance=Distance{length=9871, qualit100}, 1B06 distance=Distance{length=11882, qualit100}</t>
  </si>
  <si>
    <t xml:space="preserve"> 5486 distance=Distance{length=3007, qualit100}, 8397 distance=Distance{length=9238, qualit100}, 0C0C distance=Distance{length=9562, qualit100}, 1B06 distance=Distance{length=12253, qualit100}</t>
  </si>
  <si>
    <t xml:space="preserve"> 5486 distance=Distance{length=3489, qualit100}, 8397 distance=Distance{length=7964, qualit100}, 1B06 distance=Distance{length=11901, qualit100}</t>
  </si>
  <si>
    <t xml:space="preserve"> 5486 distance=Distance{length=2983, qualit100}, 8397 distance=Distance{length=8840, qualit100}, 0C0C distance=Distance{length=9543, qualit100}</t>
  </si>
  <si>
    <t xml:space="preserve"> 5486 distance=Distance{length=2979, qualit100}, 8397 distance=Distance{length=8770, qualit100}, 0C0C distance=Distance{length=9590, qualit100}, 1B06 distance=Distance{length=12309, qualit100}</t>
  </si>
  <si>
    <t xml:space="preserve"> 5486 distance=Distance{length=3475, qualit100}, 8397 distance=Distance{length=7936, qualit100}, 0C0C distance=Distance{length=9848, qualit100}, 1B06 distance=Distance{length=11854, qualit100}</t>
  </si>
  <si>
    <t xml:space="preserve"> 5486 distance=Distance{length=2937, qualit100}, 8397 distance=Distance{length=9187, qualit100}, 0C0C distance=Distance{length=9581, qualit100}, 1B06 distance=Distance{length=12300, qualit100}</t>
  </si>
  <si>
    <t xml:space="preserve"> 5486 distance=Distance{length=3494, qualit100}, 8397 distance=Distance{length=7987, qualit100}, 0C0C distance=Distance{length=9871, qualit100}, 1B06 distance=Distance{length=11887, qualit100}</t>
  </si>
  <si>
    <t xml:space="preserve"> 5486 distance=Distance{length=2937, qualit100}, 8397 distance=Distance{length=8498, qualit100}, 0C0C distance=Distance{length=9599, qualit100}, 1B06 distance=Distance{length=12234, qualit100}</t>
  </si>
  <si>
    <t xml:space="preserve"> 5486 distance=Distance{length=3494, qualit100}, 8397 distance=Distance{length=8029, qualit100}, 1B06 distance=Distance{length=11873, qualit100}</t>
  </si>
  <si>
    <t xml:space="preserve"> 5486 distance=Distance{length=2979, qualit100}, 8397 distance=Distance{length=9060, qualit100}, 0C0C distance=Distance{length=9604, qualit100}, 1B06 distance=Distance{length=12281, qualit100}</t>
  </si>
  <si>
    <t xml:space="preserve"> 5486 distance=Distance{length=3489, qualit100}, 8397 distance=Distance{length=7987, qualit100}, 0C0C distance=Distance{length=9867, qualit100}, 1B06 distance=Distance{length=11859, qualit100}</t>
  </si>
  <si>
    <t xml:space="preserve"> 5486 distance=Distance{length=2932, qualit100}, 8397 distance=Distance{length=8418, qualit100}, 0C0C distance=Distance{length=9604, qualit100}, 1B06 distance=Distance{length=12258, qualit100}</t>
  </si>
  <si>
    <t xml:space="preserve"> 5486 distance=Distance{length=3513, qualit100}, 8397 distance=Distance{length=8020, qualit100}, 0C0C distance=Distance{length=9867, qualit100}, 1B06 distance=Distance{length=11901, qualit100}</t>
  </si>
  <si>
    <t xml:space="preserve"> 5486 distance=Distance{length=3461, qualit100}, 8397 distance=Distance{length=7997, qualit100}, 1B06 distance=Distance{length=11901, qualit100}</t>
  </si>
  <si>
    <t xml:space="preserve"> 5486 distance=Distance{length=2983, qualit100}, 8397 distance=Distance{length=8770, qualit100}, 0C0C distance=Distance{length=9562, qualit100}, 1B06 distance=Distance{length=12328, qualit100}</t>
  </si>
  <si>
    <t xml:space="preserve"> 5486 distance=Distance{length=2927, qualit100}, 8397 distance=Distance{length=8789, qualit100}, 0C0C distance=Distance{length=9604, qualit100}, 1B06 distance=Distance{length=12295, qualit100}</t>
  </si>
  <si>
    <t xml:space="preserve"> 5486 distance=Distance{length=3485, qualit100}, 8397 distance=Distance{length=7992, qualit100}, 0C0C distance=Distance{length=9881, qualit100}, 1B06 distance=Distance{length=11859, qualit100}</t>
  </si>
  <si>
    <t xml:space="preserve"> 5486 distance=Distance{length=3026, qualit100}, 8397 distance=Distance{length=8732, qualit100}, 0C0C distance=Distance{length=9604, qualit100}, 1B06 distance=Distance{length=12309, qualit100}</t>
  </si>
  <si>
    <t xml:space="preserve"> 5486 distance=Distance{length=3471, qualit100}, 8397 distance=Distance{length=8015, qualit100}, 0C0C distance=Distance{length=9829, qualit100}, 1B06 distance=Distance{length=11929, qualit100}</t>
  </si>
  <si>
    <t xml:space="preserve"> 5486 distance=Distance{length=3494, qualit100}, 8397 distance=Distance{length=7973, qualit100}, 1B06 distance=Distance{length=11896, qualit100}</t>
  </si>
  <si>
    <t xml:space="preserve"> 5486 distance=Distance{length=3021, qualit100}, 8397 distance=Distance{length=8793, qualit100}, 0C0C distance=Distance{length=9562, qualit100}, 1B06 distance=Distance{length=12300, qualit100}</t>
  </si>
  <si>
    <t xml:space="preserve"> 5486 distance=Distance{length=2988, qualit100}, 8397 distance=Distance{length=9107, qualit100}, 0C0C distance=Distance{length=9571, qualit100}, 1B06 distance=Distance{length=12253, qualit100}</t>
  </si>
  <si>
    <t xml:space="preserve"> 5486 distance=Distance{length=3508, qualit100}, 8397 distance=Distance{length=8025, qualit100}, 0C0C distance=Distance{length=9848, qualit100}, 1B06 distance=Distance{length=11925, qualit100}</t>
  </si>
  <si>
    <t xml:space="preserve"> 5486 distance=Distance{length=3475, qualit100}, 8397 distance=Distance{length=7987, qualit100}, 0C0C distance=Distance{length=9871, qualit100}, 1B06 distance=Distance{length=11831, qualit100}</t>
  </si>
  <si>
    <t xml:space="preserve"> 5486 distance=Distance{length=3021, qualit100}, 0C0C distance=Distance{length=9553, qualit100}, 1B06 distance=Distance{length=12309, qualit100}</t>
  </si>
  <si>
    <t xml:space="preserve"> 5486 distance=Distance{length=3480, qualit100}, 8397 distance=Distance{length=7950, qualit100}, 1B06 distance=Distance{length=11896, qualit100}</t>
  </si>
  <si>
    <t xml:space="preserve"> 5486 distance=Distance{length=2998, qualit100}, 8397 distance=Distance{length=8775, qualit100}, 0C0C distance=Distance{length=9642, qualit100}, 1B06 distance=Distance{length=12290, qualit100}</t>
  </si>
  <si>
    <t xml:space="preserve"> 5486 distance=Distance{length=2969, qualit100}, 8397 distance=Distance{length=9140, qualit100}, 0C0C distance=Distance{length=9595, qualit100}, 1B06 distance=Distance{length=12286, qualit100}</t>
  </si>
  <si>
    <t xml:space="preserve"> 5486 distance=Distance{length=3466, qualit100}, 8397 distance=Distance{length=8006, qualit100}, 0C0C distance=Distance{length=9862, qualit100}, 1B06 distance=Distance{length=11925, qualit100}</t>
  </si>
  <si>
    <t xml:space="preserve"> 5486 distance=Distance{length=3457, qualit100}, 8397 distance=Distance{length=7954, qualit100}, 0C0C distance=Distance{length=9867, qualit100}, 1B06 distance=Distance{length=11854, qualit100}</t>
  </si>
  <si>
    <t xml:space="preserve"> 5486 distance=Distance{length=2951, qualit100}, 8397 distance=Distance{length=8784, qualit100}, 0C0C distance=Distance{length=9618, qualit100}, 1B06 distance=Distance{length=12342, qualit100}</t>
  </si>
  <si>
    <t xml:space="preserve"> 5486 distance=Distance{length=2969, qualit100}, 8397 distance=Distance{length=9205, qualit100}, 0C0C distance=Distance{length=9553, qualit100}, 1B06 distance=Distance{length=12267, qualit100}</t>
  </si>
  <si>
    <t xml:space="preserve"> 5486 distance=Distance{length=3489, qualit100}, 8397 distance=Distance{length=7973, qualit100}, 1B06 distance=Distance{length=11850, qualit100}</t>
  </si>
  <si>
    <t xml:space="preserve"> 5486 distance=Distance{length=3007, qualit100}, 8397 distance=Distance{length=9243, qualit100}, 0C0C distance=Distance{length=9581, qualit100}, 1B06 distance=Distance{length=12314, qualit100}</t>
  </si>
  <si>
    <t xml:space="preserve"> 5486 distance=Distance{length=3527, qualit100}, 8397 distance=Distance{length=8006, qualit100}, 0C0C distance=Distance{length=9871, qualit100}, 1B06 distance=Distance{length=11906, qualit100}</t>
  </si>
  <si>
    <t xml:space="preserve"> 5486 distance=Distance{length=3499, qualit100}, 8397 distance=Distance{length=7992, qualit100}, 0C0C distance=Distance{length=9895, qualit100}, 1B06 distance=Distance{length=11821, qualit100}</t>
  </si>
  <si>
    <t xml:space="preserve"> 5486 distance=Distance{length=3082, qualit100}, 8397 distance=Distance{length=9107, qualit100}, 0C0C distance=Distance{length=9595, qualit100}, 1B06 distance=Distance{length=12295, qualit100}</t>
  </si>
  <si>
    <t xml:space="preserve"> 5486 distance=Distance{length=3485, qualit100}, 8397 distance=Distance{length=7997, qualit100}, 1B06 distance=Distance{length=11911, qualit100}</t>
  </si>
  <si>
    <t xml:space="preserve"> 5486 distance=Distance{length=3030, qualit100}, 8397 distance=Distance{length=9220, qualit100}, 0C0C distance=Distance{length=9567, qualit100}, 1B06 distance=Distance{length=12309, qualit100}</t>
  </si>
  <si>
    <t xml:space="preserve"> 5486 distance=Distance{length=2993, qualit100}, 8397 distance=Distance{length=9187, qualit100}, 0C0C distance=Distance{length=9581, qualit100}, 1B06 distance=Distance{length=12309, qualit100}</t>
  </si>
  <si>
    <t xml:space="preserve"> 5486 distance=Distance{length=3475, qualit100}, 8397 distance=Distance{length=7978, qualit100}, 0C0C distance=Distance{length=9886, qualit100}, 1B06 distance=Distance{length=11812, qualit100}</t>
  </si>
  <si>
    <t xml:space="preserve"> 5486 distance=Distance{length=3489, qualit100}, 8397 distance=Distance{length=7982, qualit100}, 0C0C distance=Distance{length=9857, qualit100}, 1B06 distance=Distance{length=11929, qualit100}</t>
  </si>
  <si>
    <t xml:space="preserve"> 5486 distance=Distance{length=3054, qualit100}, 0C0C distance=Distance{length=9595, qualit100}, 8397 distance=Distance{length=9159, qualit100}, 1B06 distance=Distance{length=12305, qualit100}</t>
  </si>
  <si>
    <t xml:space="preserve"> 5486 distance=Distance{length=3466, qualit100}, 8397 distance=Distance{length=7992, qualit100}, 1B06 distance=Distance{length=11892, qualit100}</t>
  </si>
  <si>
    <t xml:space="preserve"> 5486 distance=Distance{length=3049, qualit100}, 8397 distance=Distance{length=9220, qualit100}, 0C0C distance=Distance{length=9599, qualit100}, 1B06 distance=Distance{length=12314, qualit100}</t>
  </si>
  <si>
    <t xml:space="preserve"> 5486 distance=Distance{length=2983, qualit100}, 0C0C distance=Distance{length=9581, qualit100}, 8397 distance=Distance{length=9196, qualit100}, 1B06 distance=Distance{length=12290, qualit100}</t>
  </si>
  <si>
    <t xml:space="preserve"> 5486 distance=Distance{length=3499, qualit100}, 8397 distance=Distance{length=7936, qualit100}, 0C0C distance=Distance{length=9918, qualit100}, 1B06 distance=Distance{length=11878, qualit100}</t>
  </si>
  <si>
    <t xml:space="preserve"> 5486 distance=Distance{length=3466, qualit100}, 8397 distance=Distance{length=7992, qualit100}, 0C0C distance=Distance{length=9792, qualit100}, 1B06 distance=Distance{length=11868, qualit100}</t>
  </si>
  <si>
    <t xml:space="preserve"> 5486 distance=Distance{length=2993, qualit100}, 0C0C distance=Distance{length=9581, qualit100}, 8397 distance=Distance{length=9154, qualit100}, 1B06 distance=Distance{length=12276, qualit100}</t>
  </si>
  <si>
    <t xml:space="preserve"> 5486 distance=Distance{length=3503, qualit100}, 8397 distance=Distance{length=7997, qualit100}, 1B06 distance=Distance{length=11929, qualit100}</t>
  </si>
  <si>
    <t xml:space="preserve"> 5486 distance=Distance{length=2988, qualit100}, 0C0C distance=Distance{length=9632, qualit100}, 8397 distance=Distance{length=9201, qualit100}, 1B06 distance=Distance{length=12309, qualit100}</t>
  </si>
  <si>
    <t xml:space="preserve"> 5486 distance=Distance{length=3026, qualit100}, 8397 distance=Distance{length=9126, qualit100}, 1B06 distance=Distance{length=12328, qualit100}</t>
  </si>
  <si>
    <t xml:space="preserve"> 5486 distance=Distance{length=3475, qualit100}, 8397 distance=Distance{length=7992, qualit100}, 0C0C distance=Distance{length=9829, qualit100}, 1B06 distance=Distance{length=11882, qualit100}</t>
  </si>
  <si>
    <t xml:space="preserve"> 5486 distance=Distance{length=3489, qualit100}, 8397 distance=Distance{length=7997, qualit100}, 0C0C distance=Distance{length=9815, qualit100}, 1B06 distance=Distance{length=11943, qualit100}</t>
  </si>
  <si>
    <t xml:space="preserve"> 5486 distance=Distance{length=3007, qualit100}, 0C0C distance=Distance{length=9581, qualit100}, 8397 distance=Distance{length=8784, qualit100}, 1B06 distance=Distance{length=12239, qualit100}</t>
  </si>
  <si>
    <t xml:space="preserve"> 5486 distance=Distance{length=3499, qualit100}, 8397 distance=Distance{length=8006, qualit100}, 1B06 distance=Distance{length=11845, qualit100}</t>
  </si>
  <si>
    <t xml:space="preserve"> 5486 distance=Distance{length=2969, qualit100}, 8397 distance=Distance{length=8474, qualit100}, 0C0C distance=Distance{length=9628, qualit100}, 1B06 distance=Distance{length=12333, qualit100}</t>
  </si>
  <si>
    <t xml:space="preserve"> 5486 distance=Distance{length=3007, qualit100}, 8397 distance=Distance{length=8465, qualit100}, 0C0C distance=Distance{length=9613, qualit100}, 1B06 distance=Distance{length=12337, qualit100}</t>
  </si>
  <si>
    <t xml:space="preserve"> 5486 distance=Distance{length=3508, qualit100}, 8397 distance=Distance{length=8001, qualit100}, 0C0C distance=Distance{length=9857, qualit100}, 1B06 distance=Distance{length=11864, qualit100}</t>
  </si>
  <si>
    <t xml:space="preserve"> 5486 distance=Distance{length=3489, qualit100}, 8397 distance=Distance{length=7959, qualit100}, 0C0C distance=Distance{length=9909, qualit100}, 1B06 distance=Distance{length=11873, qualit100}</t>
  </si>
  <si>
    <t xml:space="preserve"> 5486 distance=Distance{length=2979, qualit100}, 8397 distance=Distance{length=8470, qualit100}, 0C0C distance=Distance{length=9599, qualit100}, 1B06 distance=Distance{length=12314, qualit100}</t>
  </si>
  <si>
    <t xml:space="preserve"> 5486 distance=Distance{length=3475, qualit100}, 8397 distance=Distance{length=7973, qualit100}, 1B06 distance=Distance{length=11878, qualit100}</t>
  </si>
  <si>
    <t xml:space="preserve"> 5486 distance=Distance{length=3012, qualit100}, 8397 distance=Distance{length=8413, qualit100}, 0C0C distance=Distance{length=9637, qualit100}, 1B06 distance=Distance{length=12258, qualit100}</t>
  </si>
  <si>
    <t xml:space="preserve"> 5486 distance=Distance{length=2969, qualit100}, 8397 distance=Distance{length=8437, qualit100}, 0C0C distance=Distance{length=9623, qualit100}, 1B06 distance=Distance{length=12328, qualit100}</t>
  </si>
  <si>
    <t xml:space="preserve"> 5486 distance=Distance{length=3518, qualit100}, 8397 distance=Distance{length=7954, qualit100}, 0C0C distance=Distance{length=9867, qualit100}, 1B06 distance=Distance{length=11864, qualit100}</t>
  </si>
  <si>
    <t xml:space="preserve"> 5486 distance=Distance{length=3489, qualit100}, 8397 distance=Distance{length=7992, qualit100}, 0C0C distance=Distance{length=9918, qualit100}, 1B06 distance=Distance{length=11896, qualit100}</t>
  </si>
  <si>
    <t xml:space="preserve"> 5486 distance=Distance{length=2969, qualit100}, 8397 distance=Distance{length=8446, qualit100}, 0C0C distance=Distance{length=9595, qualit100}, 1B06 distance=Distance{length=12342, qualit100}</t>
  </si>
  <si>
    <t xml:space="preserve"> 5486 distance=Distance{length=3475, qualit100}, 8397 distance=Distance{length=7978, qualit100}, 0C0C distance=Distance{length=9839, qualit100}, 1B06 distance=Distance{length=11929, qualit100}</t>
  </si>
  <si>
    <t xml:space="preserve"> 5486 distance=Distance{length=2969, qualit100}, 8397 distance=Distance{length=8451, qualit100}, 0C0C distance=Distance{length=9585, qualit100}, 1B06 distance=Distance{length=12319, qualit100}</t>
  </si>
  <si>
    <t xml:space="preserve"> 5486 distance=Distance{length=3012, qualit100}, 8397 distance=Distance{length=8479, qualit100}, 0C0C distance=Distance{length=9590, qualit100}, 1B06 distance=Distance{length=12211, qualit100}</t>
  </si>
  <si>
    <t xml:space="preserve"> 5486 distance=Distance{length=3522, qualit100}, 8397 distance=Distance{length=7940, qualit100}, 0C0C distance=Distance{length=9881, qualit100}, 1B06 distance=Distance{length=11882, qualit100}</t>
  </si>
  <si>
    <t xml:space="preserve"> 5486 distance=Distance{length=3480, qualit100}, 8397 distance=Distance{length=7992, qualit100}, 0C0C distance=Distance{length=9848, qualit100}, 1B06 distance=Distance{length=11882, qualit100}</t>
  </si>
  <si>
    <t xml:space="preserve"> 5486 distance=Distance{length=2998, qualit100}, 8397 distance=Distance{length=8493, qualit100}, 0C0C distance=Distance{length=9618, qualit100}, 1B06 distance=Distance{length=12234, qualit100}</t>
  </si>
  <si>
    <t xml:space="preserve"> 5486 distance=Distance{length=3466, qualit100}, 8397 distance=Distance{length=7964, qualit100}, 0C0C distance=Distance{length=9839, qualit100}, 1B06 distance=Distance{length=11887, qualit100}</t>
  </si>
  <si>
    <t xml:space="preserve"> 5486 distance=Distance{length=2974, qualit100}, 8397 distance=Distance{length=8479, qualit100}, 0C0C distance=Distance{length=9613, qualit100}, 1B06 distance=Distance{length=12248, qualit100}</t>
  </si>
  <si>
    <t xml:space="preserve"> 5486 distance=Distance{length=2979, qualit100}, 8397 distance=Distance{length=8427, qualit100}, 0C0C distance=Distance{length=9581, qualit100}, 1B06 distance=Distance{length=12295, qualit100}</t>
  </si>
  <si>
    <t xml:space="preserve"> 5486 distance=Distance{length=3513, qualit100}, 8397 distance=Distance{length=7987, qualit100}, 0C0C distance=Distance{length=9839, qualit100}, 1B06 distance=Distance{length=11817, qualit100}</t>
  </si>
  <si>
    <t xml:space="preserve"> 5486 distance=Distance{length=3494, qualit100}, 8397 distance=Distance{length=8029, qualit100}, 0C0C distance=Distance{length=9928, qualit100}, 1B06 distance=Distance{length=11901, qualit100}</t>
  </si>
  <si>
    <t xml:space="preserve"> 5486 distance=Distance{length=2998, qualit100}, 8397 distance=Distance{length=8451, qualit100}, 0C0C distance=Distance{length=9679, qualit100}, 1B06 distance=Distance{length=12295, qualit100}</t>
  </si>
  <si>
    <t xml:space="preserve"> 5486 distance=Distance{length=3508, qualit100}, 8397 distance=Distance{length=7997, qualit100}, 1B06 distance=Distance{length=11864, qualit100}</t>
  </si>
  <si>
    <t xml:space="preserve"> 5486 distance=Distance{length=3044, qualit100}, 8397 distance=Distance{length=8479, qualit100}, 0C0C distance=Distance{length=9609, qualit100}, 1B06 distance=Distance{length=12253, qualit100}</t>
  </si>
  <si>
    <t xml:space="preserve"> 5486 distance=Distance{length=3058, qualit100}, 8397 distance=Distance{length=8929, qualit100}, 0C0C distance=Distance{length=9585, qualit100}, 1B06 distance=Distance{length=12342, qualit100}</t>
  </si>
  <si>
    <t xml:space="preserve"> 5486 distance=Distance{length=3452, qualit100}, 8397 distance=Distance{length=8001, qualit100}, 0C0C distance=Distance{length=9862, qualit100}, 1B06 distance=Distance{length=11943, qualit100}</t>
  </si>
  <si>
    <t xml:space="preserve"> 5486 distance=Distance{length=3475, qualit100}, 8397 distance=Distance{length=8001, qualit100}, 0C0C distance=Distance{length=9843, qualit100}, 1B06 distance=Distance{length=11953, qualit100}</t>
  </si>
  <si>
    <t xml:space="preserve"> 5486 distance=Distance{length=3016, qualit100}, 8397 distance=Distance{length=8409, qualit100}, 0C0C distance=Distance{length=9609, qualit100}, 1B06 distance=Distance{length=12342, qualit100}</t>
  </si>
  <si>
    <t xml:space="preserve"> 5486 distance=Distance{length=3503, qualit100}, 8397 distance=Distance{length=7997, qualit100}, 1B06 distance=Distance{length=11873, qualit100}</t>
  </si>
  <si>
    <t xml:space="preserve"> 5486 distance=Distance{length=3091, qualit100}, 8397 distance=Distance{length=8399, qualit100}, 0C0C distance=Distance{length=9571, qualit100}, 1B06 distance=Distance{length=12262, qualit100}</t>
  </si>
  <si>
    <t xml:space="preserve"> 5486 distance=Distance{length=3082, qualit100}, 8397 distance=Distance{length=8404, qualit100}, 0C0C distance=Distance{length=9632, qualit100}, 1B06 distance=Distance{length=12229, qualit100}</t>
  </si>
  <si>
    <t xml:space="preserve"> 5486 distance=Distance{length=3461, qualit100}, 8397 distance=Distance{length=7940, qualit100}, 0C0C distance=Distance{length=9796, qualit100}, 1B06 distance=Distance{length=11859, qualit100}</t>
  </si>
  <si>
    <t xml:space="preserve"> 5486 distance=Distance{length=3466, qualit100}, 8397 distance=Distance{length=8034, qualit100}, 0C0C distance=Distance{length=9909, qualit100}, 1B06 distance=Distance{length=11859, qualit100}</t>
  </si>
  <si>
    <t xml:space="preserve"> 5486 distance=Distance{length=3035, qualit100}, 8397 distance=Distance{length=8404, qualit100}, 0C0C distance=Distance{length=9534, qualit100}, 1B06 distance=Distance{length=12295, qualit100}</t>
  </si>
  <si>
    <t xml:space="preserve"> 5486 distance=Distance{length=3156, qualit100}, 8397 distance=Distance{length=8470, qualit100}, 0C0C distance=Distance{length=9609, qualit100}, 1B06 distance=Distance{length=12380, qualit100}</t>
  </si>
  <si>
    <t xml:space="preserve"> 5486 distance=Distance{length=3114, qualit100}, 8397 distance=Distance{length=8465, qualit100}, 0C0C distance=Distance{length=9585, qualit100}, 1B06 distance=Distance{length=12239, qualit100}</t>
  </si>
  <si>
    <t xml:space="preserve"> 5486 distance=Distance{length=3475, qualit100}, 8397 distance=Distance{length=7987, qualit100}, 0C0C distance=Distance{length=9932, qualit100}, 1B06 distance=Distance{length=11920, qualit100}</t>
  </si>
  <si>
    <t xml:space="preserve"> 5486 distance=Distance{length=3518, qualit100}, 8397 distance=Distance{length=7936, qualit100}, 0C0C distance=Distance{length=9862, qualit100}, 1B06 distance=Distance{length=11873, qualit100}</t>
  </si>
  <si>
    <t xml:space="preserve"> 5486 distance=Distance{length=3082, qualit100}, 8397 distance=Distance{length=8456, qualit100}, 0C0C distance=Distance{length=9590, qualit100}, 1B06 distance=Distance{length=12267, qualit100}</t>
  </si>
  <si>
    <t xml:space="preserve"> 5486 distance=Distance{length=3499, qualit100}, 8397 distance=Distance{length=8025, qualit100}, 1B06 distance=Distance{length=11854, qualit100}</t>
  </si>
  <si>
    <t xml:space="preserve"> 5486 distance=Distance{length=2998, qualit100}, 8397 distance=Distance{length=8545, qualit100}, 0C0C distance=Distance{length=9613, qualit100}, 1B06 distance=Distance{length=12258, qualit100}</t>
  </si>
  <si>
    <t xml:space="preserve"> 5486 distance=Distance{length=3054, qualit100}, 8397 distance=Distance{length=8502, qualit100}, 0C0C distance=Distance{length=9623, qualit100}, 1B06 distance=Distance{length=12347, qualit100}</t>
  </si>
  <si>
    <t xml:space="preserve"> 5486 distance=Distance{length=3442, qualit100}, 8397 distance=Distance{length=7992, qualit100}, 0C0C distance=Distance{length=9825, qualit100}, 1B06 distance=Distance{length=11929, qualit100}</t>
  </si>
  <si>
    <t xml:space="preserve"> 5486 distance=Distance{length=3457, qualit100}, 8397 distance=Distance{length=7940, qualit100}, 0C0C distance=Distance{length=9825, qualit100}, 1B06 distance=Distance{length=11868, qualit100}</t>
  </si>
  <si>
    <t xml:space="preserve"> 5486 distance=Distance{length=3124, qualit100}, 8397 distance=Distance{length=8502, qualit100}, 0C0C distance=Distance{length=9553, qualit100}, 1B06 distance=Distance{length=12361, qualit100}</t>
  </si>
  <si>
    <t xml:space="preserve"> 5486 distance=Distance{length=3410, qualit100}, 8397 distance=Distance{length=8001, qualit100}, 0C0C distance=Distance{length=9895, qualit100}, 1B06 distance=Distance{length=11798, qualit100}</t>
  </si>
  <si>
    <t xml:space="preserve"> 5486 distance=Distance{length=3208, qualit100}, 8397 distance=Distance{length=8488, qualit100}, 0C0C distance=Distance{length=9590, qualit100}</t>
  </si>
  <si>
    <t xml:space="preserve"> 5486 distance=Distance{length=2632, qualit100}, 8397 distance=Distance{length=8545, qualit100}, 0C0C distance=Distance{length=9506, qualit100}, 1B06 distance=Distance{length=12403, qualit100}</t>
  </si>
  <si>
    <t xml:space="preserve"> 5486 distance=Distance{length=3396, qualit100}, 8397 distance=Distance{length=8029, qualit100}, 0C0C distance=Distance{length=9890, qualit100}, 1B06 distance=Distance{length=11873, qualit100}</t>
  </si>
  <si>
    <t xml:space="preserve"> 5486 distance=Distance{length=3400, qualit100}, 8397 distance=Distance{length=7997, qualit100}, 0C0C distance=Distance{length=9764, qualit100}, 1B06 distance=Distance{length=11929, qualit100}</t>
  </si>
  <si>
    <t xml:space="preserve"> 5486 distance=Distance{length=2852, qualit100}, 8397 distance=Distance{length=8479, qualit100}, 0C0C distance=Distance{length=9557, qualit100}, 1B06 distance=Distance{length=12319, qualit100}</t>
  </si>
  <si>
    <t xml:space="preserve"> 5486 distance=Distance{length=3377, qualit100}, 8397 distance=Distance{length=7973, qualit100}, 1B06 distance=Distance{length=11864, qualit100}</t>
  </si>
  <si>
    <t xml:space="preserve"> 5486 distance=Distance{length=2941, qualit100}, 8397 distance=Distance{length=8535, qualit100}, 0C0C distance=Distance{length=9632, qualit100}</t>
  </si>
  <si>
    <t xml:space="preserve"> 5486 distance=Distance{length=2998, qualit100}, 8397 distance=Distance{length=8460, qualit100}, 0C0C distance=Distance{length=9609, qualit100}, 1B06 distance=Distance{length=12272, qualit100}</t>
  </si>
  <si>
    <t xml:space="preserve"> 5486 distance=Distance{length=3414, qualit100}, 8397 distance=Distance{length=8001, qualit100}, 0C0C distance=Distance{length=9862, qualit100}, 1B06 distance=Distance{length=11878, qualit100}</t>
  </si>
  <si>
    <t xml:space="preserve"> 5486 distance=Distance{length=3466, qualit100}, 8397 distance=Distance{length=8015, qualit100}, 0C0C distance=Distance{length=9829, qualit100}, 1B06 distance=Distance{length=11887, qualit100}</t>
  </si>
  <si>
    <t xml:space="preserve"> 5486 distance=Distance{length=3016, qualit100}, 8397 distance=Distance{length=8493, qualit100}, 0C0C distance=Distance{length=9562, qualit100}, 1B06 distance=Distance{length=12244, qualit100}</t>
  </si>
  <si>
    <t xml:space="preserve"> 5486 distance=Distance{length=3419, qualit100}, 8397 distance=Distance{length=7968, qualit100}, 1B06 distance=Distance{length=11873, qualit100}</t>
  </si>
  <si>
    <t xml:space="preserve"> 5486 distance=Distance{length=2993, qualit100}, 8397 distance=Distance{length=8427, qualit100}, 0C0C distance=Distance{length=9590, qualit100}</t>
  </si>
  <si>
    <t xml:space="preserve"> 5486 distance=Distance{length=2913, qualit100}, 8397 distance=Distance{length=9140, qualit100}, 0C0C distance=Distance{length=9534, qualit100}, 1B06 distance=Distance{length=12267, qualit100}</t>
  </si>
  <si>
    <t xml:space="preserve"> 5486 distance=Distance{length=3405, qualit100}, 8397 distance=Distance{length=8001, qualit100}, 0C0C distance=Distance{length=9834, qualit100}, 1B06 distance=Distance{length=11835, qualit100}</t>
  </si>
  <si>
    <t xml:space="preserve"> 5486 distance=Distance{length=3382, qualit100}, 8397 distance=Distance{length=7968, qualit100}, 0C0C distance=Distance{length=9829, qualit100}, 1B06 distance=Distance{length=11854, qualit100}</t>
  </si>
  <si>
    <t xml:space="preserve"> 5486 distance=Distance{length=2979, qualit100}, 8397 distance=Distance{length=9112, qualit100}, 0C0C distance=Distance{length=9604, qualit100}, 1B06 distance=Distance{length=12290, qualit100}</t>
  </si>
  <si>
    <t xml:space="preserve"> 5486 distance=Distance{length=3424, qualit100}, 8397 distance=Distance{length=8011, qualit100}, 1B06 distance=Distance{length=11901, qualit100}</t>
  </si>
  <si>
    <t xml:space="preserve"> 5486 distance=Distance{length=3100, qualit100}, 8397 distance=Distance{length=9144, qualit100}, 0C0C distance=Distance{length=9660, qualit100}, 1B06 distance=Distance{length=12300, qualit100}</t>
  </si>
  <si>
    <t xml:space="preserve"> 8397 distance=Distance{length=9047, qualit100}, 0C0C distance=Distance{length=9604, qualit100}, 1B06 distance=Distance{length=12300, qualit100}</t>
  </si>
  <si>
    <t xml:space="preserve"> 5486 distance=Distance{length=3372, qualit100}, 8397 distance=Distance{length=8015, qualit100}, 0C0C distance=Distance{length=9904, qualit100}, 1B06 distance=Distance{length=11882, qualit100}</t>
  </si>
  <si>
    <t xml:space="preserve"> 5486 distance=Distance{length=3532, qualit100}, 8397 distance=Distance{length=7945, qualit100}, 0C0C distance=Distance{length=9914, qualit100}, 1B06 distance=Distance{length=11873, qualit100}</t>
  </si>
  <si>
    <t xml:space="preserve"> 5486 distance=Distance{length=2913, qualit100}, 8397 distance=Distance{length=8770, qualit100}, 0C0C distance=Distance{length=9646, qualit100}, 1B06 distance=Distance{length=12328, qualit100}</t>
  </si>
  <si>
    <t xml:space="preserve"> 5486 distance=Distance{length=3485, qualit100}, 8397 distance=Distance{length=7950, qualit100}, 1B06 distance=Distance{length=11835, qualit100}</t>
  </si>
  <si>
    <t xml:space="preserve"> 5486 distance=Distance{length=3040, qualit100}, 8397 distance=Distance{length=8446, qualit100}, 0C0C distance=Distance{length=9538, qualit100}, 1B06 distance=Distance{length=12262, qualit100}</t>
  </si>
  <si>
    <t xml:space="preserve"> 5486 distance=Distance{length=2955, qualit100}, 8397 distance=Distance{length=8535, qualit100}, 0C0C distance=Distance{length=9623, qualit100}, 1B06 distance=Distance{length=12295, qualit100}</t>
  </si>
  <si>
    <t xml:space="preserve"> 5486 distance=Distance{length=3438, qualit100}, 8397 distance=Distance{length=8015, qualit100}, 0C0C distance=Distance{length=9839, qualit100}, 1B06 distance=Distance{length=11882, qualit100}</t>
  </si>
  <si>
    <t xml:space="preserve"> 5486 distance=Distance{length=3442, qualit100}, 8397 distance=Distance{length=7987, qualit100}, 0C0C distance=Distance{length=9881, qualit100}, 1B06 distance=Distance{length=11901, qualit100}</t>
  </si>
  <si>
    <t xml:space="preserve"> 5486 distance=Distance{length=3021, qualit100}, 8397 distance=Distance{length=8493, qualit100}, 0C0C distance=Distance{length=9642, qualit100}</t>
  </si>
  <si>
    <t xml:space="preserve"> 5486 distance=Distance{length=3007, qualit100}, 8397 distance=Distance{length=8470, qualit100}, 0C0C distance=Distance{length=9628, qualit100}, 1B06 distance=Distance{length=12309, qualit100}</t>
  </si>
  <si>
    <t xml:space="preserve"> 5486 distance=Distance{length=3414, qualit100}, 8397 distance=Distance{length=8001, qualit100}, 1B06 distance=Distance{length=11882, qualit100}</t>
  </si>
  <si>
    <t xml:space="preserve"> 5486 distance=Distance{length=3035, qualit100}, 8397 distance=Distance{length=8502, qualit100}, 0C0C distance=Distance{length=9618, qualit100}, 1B06 distance=Distance{length=12375, qualit100}</t>
  </si>
  <si>
    <t xml:space="preserve"> 5486 distance=Distance{length=3414, qualit100}, 8397 distance=Distance{length=7987, qualit100}, 0C0C distance=Distance{length=9881, qualit100}, 1B06 distance=Distance{length=11873, qualit100}</t>
  </si>
  <si>
    <t xml:space="preserve"> 5486 distance=Distance{length=3372, qualit100}, 8397 distance=Distance{length=8034, qualit100}, 0C0C distance=Distance{length=9871, qualit100}, 1B06 distance=Distance{length=11896, qualit100}</t>
  </si>
  <si>
    <t xml:space="preserve"> 5486 distance=Distance{length=2993, qualit100}, 8397 distance=Distance{length=8427, qualit100}, 0C0C distance=Distance{length=9543, qualit100}, 1B06 distance=Distance{length=12323, qualit100}</t>
  </si>
  <si>
    <t xml:space="preserve"> 5486 distance=Distance{length=3447, qualit100}, 8397 distance=Distance{length=8043, qualit100}, 1B06 distance=Distance{length=11906, qualit100}</t>
  </si>
  <si>
    <t xml:space="preserve"> 5486 distance=Distance{length=3021, qualit100}, 8397 distance=Distance{length=9182, qualit100}, 0C0C distance=Distance{length=9632, qualit100}, 1B06 distance=Distance{length=12328, qualit100}</t>
  </si>
  <si>
    <t xml:space="preserve"> 5486 distance=Distance{length=2993, qualit100}, 8397 distance=Distance{length=8784, qualit100}, 0C0C distance=Distance{length=9585, qualit100}, 1B06 distance=Distance{length=12309, qualit100}</t>
  </si>
  <si>
    <t xml:space="preserve"> 5486 distance=Distance{length=3480, qualit100}, 8397 distance=Distance{length=7926, qualit100}, 0C0C distance=Distance{length=9904, qualit100}, 1B06 distance=Distance{length=11859, qualit100}</t>
  </si>
  <si>
    <t xml:space="preserve"> 5486 distance=Distance{length=3466, qualit100}, 8397 distance=Distance{length=7922, qualit100}, 0C0C distance=Distance{length=9834, qualit100}, 1B06 distance=Distance{length=11892, qualit100}</t>
  </si>
  <si>
    <t xml:space="preserve"> 5486 distance=Distance{length=2983, qualit100}, 8397 distance=Distance{length=8826, qualit100}, 0C0C distance=Distance{length=9613, qualit100}, 1B06 distance=Distance{length=12300, qualit100}</t>
  </si>
  <si>
    <t xml:space="preserve"> 5486 distance=Distance{length=3128, qualit100}, 8397 distance=Distance{length=8812, qualit100}, 0C0C distance=Distance{length=9524, qualit100}, 1B06 distance=Distance{length=12262, qualit100}</t>
  </si>
  <si>
    <t xml:space="preserve"> 5486 distance=Distance{length=3461, qualit100}, 8397 distance=Distance{length=7987, qualit100}, 1B06 distance=Distance{length=11948, qualit100}</t>
  </si>
  <si>
    <t xml:space="preserve"> 5486 distance=Distance{length=3475, qualit100}, 8397 distance=Distance{length=7964, qualit100}, 0C0C distance=Distance{length=9918, qualit100}, 1B06 distance=Distance{length=11878, qualit100}</t>
  </si>
  <si>
    <t xml:space="preserve"> 5486 distance=Distance{length=3189, qualit100}, 8397 distance=Distance{length=8784, qualit100}, 0C0C distance=Distance{length=9548, qualit100}, 1B06 distance=Distance{length=12319, qualit100}</t>
  </si>
  <si>
    <t xml:space="preserve"> 5486 distance=Distance{length=3527, qualit100}, 8397 distance=Distance{length=8011, qualit100}, 0C0C distance=Distance{length=9918, qualit100}, 1B06 distance=Distance{length=11868, qualit100}</t>
  </si>
  <si>
    <t xml:space="preserve"> 5486 distance=Distance{length=3007, qualit100}, 8397 distance=Distance{length=8864, qualit100}, 0C0C distance=Distance{length=9581, qualit100}, 1B06 distance=Distance{length=12286, qualit100}</t>
  </si>
  <si>
    <t xml:space="preserve"> 5486 distance=Distance{length=3428, qualit100}, 8397 distance=Distance{length=8067, qualit100}, 1B06 distance=Distance{length=11812, qualit100}</t>
  </si>
  <si>
    <t xml:space="preserve"> 5486 distance=Distance{length=2899, qualit100}, 8397 distance=Distance{length=8732, qualit100}, 0C0C distance=Distance{length=9567, qualit100}, 1B06 distance=Distance{length=12272, qualit100}</t>
  </si>
  <si>
    <t xml:space="preserve"> 5486 distance=Distance{length=2969, qualit100}, 8397 distance=Distance{length=8845, qualit100}, 0C0C distance=Distance{length=9618, qualit100}, 1B06 distance=Distance{length=12328, qualit100}</t>
  </si>
  <si>
    <t xml:space="preserve"> 5486 distance=Distance{length=3457, qualit100}, 8397 distance=Distance{length=8015, qualit100}, 0C0C distance=Distance{length=9853, qualit100}, 1B06 distance=Distance{length=11831, qualit100}</t>
  </si>
  <si>
    <t xml:space="preserve"> 5486 distance=Distance{length=2932, qualit100}, 8397 distance=Distance{length=8362, qualit100}, 0C0C distance=Distance{length=9604, qualit100}, 1B06 distance=Distance{length=12248, qualit100}</t>
  </si>
  <si>
    <t xml:space="preserve"> 5486 distance=Distance{length=3433, qualit100}, 8397 distance=Distance{length=8015, qualit100}, 0C0C distance=Distance{length=9801, qualit100}, 1B06 distance=Distance{length=11906, qualit100}</t>
  </si>
  <si>
    <t xml:space="preserve"> 5486 distance=Distance{length=3428, qualit100}, 8397 distance=Distance{length=7987, qualit100}, 0C0C distance=Distance{length=9918, qualit100}, 1B06 distance=Distance{length=11892, qualit100}</t>
  </si>
  <si>
    <t xml:space="preserve"> 5486 distance=Distance{length=2899, qualit100}, 8397 distance=Distance{length=8911, qualit100}, 0C0C distance=Distance{length=9595, qualit100}, 1B06 distance=Distance{length=12361, qualit100}</t>
  </si>
  <si>
    <t xml:space="preserve"> 5486 distance=Distance{length=3424, qualit100}, 8397 distance=Distance{length=8020, qualit100}, 0C0C distance=Distance{length=9867, qualit100}, 1B06 distance=Distance{length=11864, qualit100}</t>
  </si>
  <si>
    <t xml:space="preserve"> 5486 distance=Distance{length=2871, qualit100}, 8397 distance=Distance{length=8456, qualit100}, 0C0C distance=Distance{length=9604, qualit100}, 1B06 distance=Distance{length=12347, qualit100}</t>
  </si>
  <si>
    <t xml:space="preserve"> 5486 distance=Distance{length=3405, qualit100}, 8397 distance=Distance{length=7987, qualit100}, 0C0C distance=Distance{length=9843, qualit100}, 1B06 distance=Distance{length=11892, qualit100}</t>
  </si>
  <si>
    <t xml:space="preserve"> 5486 distance=Distance{length=3049, qualit100}, 8397 distance=Distance{length=8470, qualit100}, 0C0C distance=Distance{length=9618, qualit100}, 1B06 distance=Distance{length=12206, qualit100}</t>
  </si>
  <si>
    <t xml:space="preserve"> 5486 distance=Distance{length=3513, qualit100}, 8397 distance=Distance{length=7982, qualit100}, 0C0C distance=Distance{length=9881, qualit100}, 1B06 distance=Distance{length=11854, qualit100}</t>
  </si>
  <si>
    <t xml:space="preserve"> 5486 distance=Distance{length=2983, qualit100}, 8397 distance=Distance{length=8517, qualit100}, 0C0C distance=Distance{length=9618, qualit100}, 1B06 distance=Distance{length=12215, qualit100}</t>
  </si>
  <si>
    <t xml:space="preserve"> 5486 distance=Distance{length=3508, qualit100}, 8397 distance=Distance{length=8020, qualit100}, 0C0C distance=Distance{length=9825, qualit100}, 1B06 distance=Distance{length=11868, qualit100}</t>
  </si>
  <si>
    <t xml:space="preserve"> 5486 distance=Distance{length=2955, qualit100}, 8397 distance=Distance{length=8399, qualit100}, 0C0C distance=Distance{length=9599, qualit100}, 1B06 distance=Distance{length=12319, qualit100}</t>
  </si>
  <si>
    <t xml:space="preserve"> 5486 distance=Distance{length=3480, qualit100}, 8397 distance=Distance{length=8011, qualit100}, 0C0C distance=Distance{length=9834, qualit100}, 1B06 distance=Distance{length=11854, qualit100}</t>
  </si>
  <si>
    <t xml:space="preserve"> 5486 distance=Distance{length=3166, qualit100}, 8397 distance=Distance{length=8442, qualit100}, 0C0C distance=Distance{length=9576, qualit100}, 1B06 distance=Distance{length=12295, qualit100}</t>
  </si>
  <si>
    <t xml:space="preserve"> 5486 distance=Distance{length=3452, qualit100}, 8397 distance=Distance{length=8020, qualit100}, 0C0C distance=Distance{length=9881, qualit100}, 1B06 distance=Distance{length=11859, qualit100}</t>
  </si>
  <si>
    <t xml:space="preserve"> 5486 distance=Distance{length=3044, qualit100}, 8397 distance=Distance{length=8432, qualit100}, 0C0C distance=Distance{length=9637, qualit100}, 1B06 distance=Distance{length=12319, qualit100}</t>
  </si>
  <si>
    <t xml:space="preserve"> 5486 distance=Distance{length=2998, qualit100}, 8397 distance=Distance{length=8413, qualit100}, 0C0C distance=Distance{length=9623, qualit100}, 1B06 distance=Distance{length=12262, qualit100}</t>
  </si>
  <si>
    <t xml:space="preserve"> 5486 distance=Distance{length=3461, qualit100}, 8397 distance=Distance{length=7978, qualit100}, 0C0C distance=Distance{length=9862, qualit100}, 1B06 distance=Distance{length=11929, qualit100}</t>
  </si>
  <si>
    <t xml:space="preserve"> 5486 distance=Distance{length=3471, qualit100}, 8397 distance=Distance{length=7997, qualit100}, 0C0C distance=Distance{length=9848, qualit100}, 1B06 distance=Distance{length=11929, qualit100}</t>
  </si>
  <si>
    <t xml:space="preserve"> 5486 distance=Distance{length=2894, qualit100}, 8397 distance=Distance{length=8484, qualit100}, 0C0C distance=Distance{length=9595, qualit100}, 1B06 distance=Distance{length=12244, qualit100}</t>
  </si>
  <si>
    <t xml:space="preserve"> 5486 distance=Distance{length=3475, qualit100}, 8397 distance=Distance{length=7992, qualit100}, 0C0C distance=Distance{length=9815, qualit100}, 1B06 distance=Distance{length=11929, qualit100}</t>
  </si>
  <si>
    <t xml:space="preserve"> 5486 distance=Distance{length=2876, qualit100}, 8397 distance=Distance{length=8352, qualit100}, 0C0C distance=Distance{length=9590, qualit100}, 1B06 distance=Distance{length=12333, qualit100}</t>
  </si>
  <si>
    <t xml:space="preserve"> 5486 distance=Distance{length=2922, qualit100}, 8397 distance=Distance{length=8746, qualit100}, 0C0C distance=Distance{length=9590, qualit100}, 1B06 distance=Distance{length=12290, qualit100}</t>
  </si>
  <si>
    <t xml:space="preserve"> 5486 distance=Distance{length=3457, qualit100}, 8397 distance=Distance{length=8011, qualit100}, 0C0C distance=Distance{length=9867, qualit100}, 1B06 distance=Distance{length=11920, qualit100}</t>
  </si>
  <si>
    <t xml:space="preserve"> 5486 distance=Distance{length=3480, qualit100}, 8397 distance=Distance{length=8011, qualit100}, 0C0C distance=Distance{length=9965, qualit100}, 1B06 distance=Distance{length=11868, qualit100}</t>
  </si>
  <si>
    <t xml:space="preserve"> 5486 distance=Distance{length=2913, qualit100}, 8397 distance=Distance{length=9168, qualit100}, 0C0C distance=Distance{length=9684, qualit100}, 1B06 distance=Distance{length=12258, qualit100}</t>
  </si>
  <si>
    <t xml:space="preserve"> 5486 distance=Distance{length=3485, qualit100}, 8397 distance=Distance{length=7950, qualit100}, 0C0C distance=Distance{length=9853, qualit100}, 1B06 distance=Distance{length=11934, qualit100}</t>
  </si>
  <si>
    <t xml:space="preserve"> 5486 distance=Distance{length=3012, qualit100}, 8397 distance=Distance{length=9229, qualit100}, 1B06 distance=Distance{length=12305, qualit100}</t>
  </si>
  <si>
    <t xml:space="preserve"> 5486 distance=Distance{length=3128, qualit100}, 8397 distance=Distance{length=8793, qualit100}, 0C0C distance=Distance{length=9613, qualit100}, 1B06 distance=Distance{length=12267, qualit100}</t>
  </si>
  <si>
    <t xml:space="preserve"> 5486 distance=Distance{length=3480, qualit100}, 8397 distance=Distance{length=7992, qualit100}, 0C0C distance=Distance{length=9886, qualit100}, 1B06 distance=Distance{length=11892, qualit100}</t>
  </si>
  <si>
    <t xml:space="preserve"> 5486 distance=Distance{length=3442, qualit100}, 8397 distance=Distance{length=7987, qualit100}, 0C0C distance=Distance{length=9848, qualit100}, 1B06 distance=Distance{length=11878, qualit100}</t>
  </si>
  <si>
    <t xml:space="preserve"> 5486 distance=Distance{length=2979, qualit100}, 8397 distance=Distance{length=9182, qualit100}, 0C0C distance=Distance{length=9581, qualit100}, 1B06 distance=Distance{length=12286, qualit100}</t>
  </si>
  <si>
    <t xml:space="preserve"> 5486 distance=Distance{length=3442, qualit100}, 8397 distance=Distance{length=7950, qualit100}, 0C0C distance=Distance{length=9881, qualit100}, 1B06 distance=Distance{length=11831, qualit100}</t>
  </si>
  <si>
    <t xml:space="preserve"> 5486 distance=Distance{length=2951, qualit100}, 8397 distance=Distance{length=9102, qualit100}, 0C0C distance=Distance{length=9609, qualit100}, 1B06 distance=Distance{length=12290, qualit100}</t>
  </si>
  <si>
    <t xml:space="preserve"> 5486 distance=Distance{length=3007, qualit100}, 8397 distance=Distance{length=9121, qualit100}, 0C0C distance=Distance{length=9599, qualit100}, 1B06 distance=Distance{length=12323, qualit100}</t>
  </si>
  <si>
    <t xml:space="preserve"> 5486 distance=Distance{length=3508, qualit100}, 8397 distance=Distance{length=7992, qualit100}, 0C0C distance=Distance{length=9853, qualit100}, 1B06 distance=Distance{length=11873, qualit100}</t>
  </si>
  <si>
    <t xml:space="preserve"> 5486 distance=Distance{length=2998, qualit100}, 8397 distance=Distance{length=8789, qualit100}, 0C0C distance=Distance{length=9585, qualit100}, 1B06 distance=Distance{length=12272, qualit100}</t>
  </si>
  <si>
    <t xml:space="preserve"> 5486 distance=Distance{length=3433, qualit100}, 8397 distance=Distance{length=8001, qualit100}, 0C0C distance=Distance{length=9843, qualit100}, 1B06 distance=Distance{length=11850, qualit100}</t>
  </si>
  <si>
    <t xml:space="preserve"> 5486 distance=Distance{length=2998, qualit100}, 8397 distance=Distance{length=8873, qualit100}, 0C0C distance=Distance{length=9599, qualit100}</t>
  </si>
  <si>
    <t xml:space="preserve"> 5486 distance=Distance{length=2946, qualit100}, 8397 distance=Distance{length=9229, qualit100}, 0C0C distance=Distance{length=9604, qualit100}, 1B06 distance=Distance{length=12314, qualit100}</t>
  </si>
  <si>
    <t xml:space="preserve"> 5486 distance=Distance{length=3419, qualit100}, 8397 distance=Distance{length=7978, qualit100}, 0C0C distance=Distance{length=9900, qualit100}, 1B06 distance=Distance{length=11943, qualit100}</t>
  </si>
  <si>
    <t xml:space="preserve"> 5486 distance=Distance{length=3433, qualit100}, 8397 distance=Distance{length=8015, qualit100}, 0C0C distance=Distance{length=9839, qualit100}, 1B06 distance=Distance{length=11845, qualit100}</t>
  </si>
  <si>
    <t xml:space="preserve"> 5486 distance=Distance{length=2960, qualit100}, 8397 distance=Distance{length=9140, qualit100}, 0C0C distance=Distance{length=9628, qualit100}, 1B06 distance=Distance{length=12305, qualit100}</t>
  </si>
  <si>
    <t xml:space="preserve"> 5486 distance=Distance{length=3466, qualit100}, 8397 distance=Distance{length=7978, qualit100}, 1B06 distance=Distance{length=11817, qualit100}</t>
  </si>
  <si>
    <t xml:space="preserve"> 5486 distance=Distance{length=3302, qualit100}, 8397 distance=Distance{length=9154, qualit100}, 0C0C distance=Distance{length=9628, qualit100}</t>
  </si>
  <si>
    <t xml:space="preserve"> 5486 distance=Distance{length=3255, qualit100}, 8397 distance=Distance{length=9196, qualit100}, 0C0C distance=Distance{length=9595, qualit100}, 1B06 distance=Distance{length=12314, qualit100}</t>
  </si>
  <si>
    <t xml:space="preserve"> 5486 distance=Distance{length=3475, qualit100}, 8397 distance=Distance{length=7964, qualit100}, 0C0C distance=Distance{length=9810, qualit100}, 1B06 distance=Distance{length=11821, qualit100}</t>
  </si>
  <si>
    <t xml:space="preserve"> 5486 distance=Distance{length=3489, qualit100}, 8397 distance=Distance{length=7982, qualit100}, 0C0C distance=Distance{length=9867, qualit100}, 1B06 distance=Distance{length=11868, qualit100}</t>
  </si>
  <si>
    <t xml:space="preserve"> 5486 distance=Distance{length=2899, qualit100}, 8397 distance=Distance{length=9280, qualit100}, 0C0C distance=Distance{length=9534, qualit100}, 1B06 distance=Distance{length=12276, qualit100}</t>
  </si>
  <si>
    <t xml:space="preserve"> 5486 distance=Distance{length=3442, qualit100}, 8397 distance=Distance{length=7982, qualit100}, 0C0C distance=Distance{length=9853, qualit100}, 1B06 distance=Distance{length=11864, qualit100}</t>
  </si>
  <si>
    <t xml:space="preserve"> 5486 distance=Distance{length=2894, qualit100}, 8397 distance=Distance{length=9187, qualit100}, 0C0C distance=Distance{length=9618, qualit100}</t>
  </si>
  <si>
    <t xml:space="preserve"> 5486 distance=Distance{length=2927, qualit100}, 8397 distance=Distance{length=9154, qualit100}, 1B06 distance=Distance{length=12333, qualit100}</t>
  </si>
  <si>
    <t xml:space="preserve"> 5486 distance=Distance{length=3414, qualit100}, 8397 distance=Distance{length=8025, qualit100}, 0C0C distance=Distance{length=9843, qualit100}, 1B06 distance=Distance{length=11906, qualit100}</t>
  </si>
  <si>
    <t xml:space="preserve"> 5486 distance=Distance{length=3442, qualit100}, 8397 distance=Distance{length=7936, qualit100}, 0C0C distance=Distance{length=9815, qualit100}, 1B06 distance=Distance{length=11878, qualit100}</t>
  </si>
  <si>
    <t xml:space="preserve"> 5486 distance=Distance{length=2922, qualit100}, 8397 distance=Distance{length=8343, qualit100}, 0C0C distance=Distance{length=9553, qualit100}, 1B06 distance=Distance{length=12267, qualit100}</t>
  </si>
  <si>
    <t xml:space="preserve"> 5486 distance=Distance{length=3471, qualit100}, 8397 distance=Distance{length=8006, qualit100}, 0C0C distance=Distance{length=9900, qualit100}, 1B06 distance=Distance{length=11854, qualit100}</t>
  </si>
  <si>
    <t xml:space="preserve"> 5486 distance=Distance{length=2932, qualit100}, 8397 distance=Distance{length=8437, qualit100}, 0C0C distance=Distance{length=9637, qualit100}</t>
  </si>
  <si>
    <t xml:space="preserve"> 5486 distance=Distance{length=2937, qualit100}, 8397 distance=Distance{length=9238, qualit100}, 0C0C distance=Distance{length=9590, qualit100}, 1B06 distance=Distance{length=12211, qualit100}</t>
  </si>
  <si>
    <t xml:space="preserve"> 5486 distance=Distance{length=3452, qualit100}, 8397 distance=Distance{length=7954, qualit100}, 0C0C distance=Distance{length=9886, qualit100}, 1B06 distance=Distance{length=11892, qualit100}</t>
  </si>
  <si>
    <t xml:space="preserve"> 5486 distance=Distance{length=3494, qualit100}, 8397 distance=Distance{length=8048, qualit100}, 0C0C distance=Distance{length=9876, qualit100}, 1B06 distance=Distance{length=11821, qualit100}</t>
  </si>
  <si>
    <t xml:space="preserve"> 5486 distance=Distance{length=3016, qualit100}, 8397 distance=Distance{length=9187, qualit100}, 0C0C distance=Distance{length=9585, qualit100}, 1B06 distance=Distance{length=12281, qualit100}</t>
  </si>
  <si>
    <t xml:space="preserve"> 5486 distance=Distance{length=3452, qualit100}, 8397 distance=Distance{length=7945, qualit100}, 0C0C distance=Distance{length=9848, qualit100}, 1B06 distance=Distance{length=11882, qualit100}</t>
  </si>
  <si>
    <t xml:space="preserve"> 5486 distance=Distance{length=2974, qualit100}, 8397 distance=Distance{length=9191, qualit100}, 0C0C distance=Distance{length=9581, qualit100}</t>
  </si>
  <si>
    <t xml:space="preserve"> 8397 distance=Distance{length=8793, qualit100}, 0C0C distance=Distance{length=9637, qualit100}, 1B06 distance=Distance{length=12370, qualit100}</t>
  </si>
  <si>
    <t xml:space="preserve"> 5486 distance=Distance{length=3461, qualit100}, 8397 distance=Distance{length=8011, qualit100}, 0C0C distance=Distance{length=9881, qualit100}, 1B06 distance=Distance{length=11906, qualit100}</t>
  </si>
  <si>
    <t xml:space="preserve"> 5486 distance=Distance{length=2965, qualit100}, 8397 distance=Distance{length=8329, qualit100}, 0C0C distance=Distance{length=9637, qualit100}, 1B06 distance=Distance{length=12365, qualit100}</t>
  </si>
  <si>
    <t xml:space="preserve"> 5486 distance=Distance{length=3461, qualit100}, 8397 distance=Distance{length=8011, qualit100}, 0C0C distance=Distance{length=9839, qualit100}, 1B06 distance=Distance{length=11854, qualit100}</t>
  </si>
  <si>
    <t xml:space="preserve"> 5486 distance=Distance{length=3054, qualit100}, 8397 distance=Distance{length=8395, qualit100}, 0C0C distance=Distance{length=9642, qualit100}</t>
  </si>
  <si>
    <t xml:space="preserve"> 5486 distance=Distance{length=3475, qualit100}, 8397 distance=Distance{length=7978, qualit100}, 0C0C distance=Distance{length=9881, qualit100}, 1B06 distance=Distance{length=11929, qualit100}</t>
  </si>
  <si>
    <t xml:space="preserve"> 5486 distance=Distance{length=2946, qualit100}, 8397 distance=Distance{length=9182, qualit100}, 0C0C distance=Distance{length=9581, qualit100}, 1B06 distance=Distance{length=12300, qualit100}</t>
  </si>
  <si>
    <t xml:space="preserve"> 5486 distance=Distance{length=3400, qualit100}, 8397 distance=Distance{length=7954, qualit100}, 0C0C distance=Distance{length=9806, qualit100}, 1B06 distance=Distance{length=11826, qualit100}</t>
  </si>
  <si>
    <t xml:space="preserve"> 5486 distance=Distance{length=2937, qualit100}, 8397 distance=Distance{length=9163, qualit100}, 1B06 distance=Distance{length=12309, qualit100}</t>
  </si>
  <si>
    <t xml:space="preserve"> 5486 distance=Distance{length=3438, qualit100}, 8397 distance=Distance{length=8062, qualit100}, 0C0C distance=Distance{length=9932, qualit100}, 1B06 distance=Distance{length=11864, qualit100}</t>
  </si>
  <si>
    <t xml:space="preserve"> 5486 distance=Distance{length=3433, qualit100}, 8397 distance=Distance{length=8039, qualit100}, 0C0C distance=Distance{length=9848, qualit100}, 1B06 distance=Distance{length=11887, qualit100}</t>
  </si>
  <si>
    <t xml:space="preserve"> 5486 distance=Distance{length=2932, qualit100}, 8397 distance=Distance{length=8831, qualit100}, 0C0C distance=Distance{length=9599, qualit100}</t>
  </si>
  <si>
    <t xml:space="preserve"> 5486 distance=Distance{length=2918, qualit100}, 8397 distance=Distance{length=9187, qualit100}, 1B06 distance=Distance{length=12351, qualit100}</t>
  </si>
  <si>
    <t xml:space="preserve"> 5486 distance=Distance{length=3457, qualit100}, 8397 distance=Distance{length=7954, qualit100}, 0C0C distance=Distance{length=9876, qualit100}, 1B06 distance=Distance{length=11807, qualit100}</t>
  </si>
  <si>
    <t xml:space="preserve"> 5486 distance=Distance{length=2983, qualit100}, 8397 distance=Distance{length=8362, qualit100}, 0C0C distance=Distance{length=9604, qualit100}, 1B06 distance=Distance{length=12319, qualit100}</t>
  </si>
  <si>
    <t xml:space="preserve"> 5486 distance=Distance{length=3410, qualit100}, 8397 distance=Distance{length=7978, qualit100}, 0C0C distance=Distance{length=9857, qualit100}, 1B06 distance=Distance{length=11925, qualit100}</t>
  </si>
  <si>
    <t xml:space="preserve"> 5486 distance=Distance{length=2922, qualit100}, 8397 distance=Distance{length=8371, qualit100}, 0C0C distance=Distance{length=9557, qualit100}</t>
  </si>
  <si>
    <t xml:space="preserve"> 5486 distance=Distance{length=3447, qualit100}, 8397 distance=Distance{length=7940, qualit100}, 0C0C distance=Distance{length=9848, qualit100}, 1B06 distance=Distance{length=11831, qualit100}</t>
  </si>
  <si>
    <t xml:space="preserve"> 5486 distance=Distance{length=2932, qualit100}, 8397 distance=Distance{length=9201, qualit100}, 0C0C distance=Distance{length=9604, qualit100}, 1B06 distance=Distance{length=12290, qualit100}</t>
  </si>
  <si>
    <t xml:space="preserve"> 5486 distance=Distance{length=3447, qualit100}, 8397 distance=Distance{length=7992, qualit100}, 0C0C distance=Distance{length=9876, qualit100}, 1B06 distance=Distance{length=11953, qualit100}</t>
  </si>
  <si>
    <t xml:space="preserve"> 5486 distance=Distance{length=2993, qualit100}, 8397 distance=Distance{length=8807, qualit100}, 0C0C distance=Distance{length=9548, qualit100}, 1B06 distance=Distance{length=12314, qualit100}</t>
  </si>
  <si>
    <t xml:space="preserve"> 5486 distance=Distance{length=3433, qualit100}, 8397 distance=Distance{length=7959, qualit100}, 0C0C distance=Distance{length=9825, qualit100}, 1B06 distance=Distance{length=11840, qualit100}</t>
  </si>
  <si>
    <t xml:space="preserve"> 5486 distance=Distance{length=2998, qualit100}, 8397 distance=Distance{length=8488, qualit100}, 0C0C distance=Distance{length=9632, qualit100}</t>
  </si>
  <si>
    <t xml:space="preserve"> 5486 distance=Distance{length=3438, qualit100}, 8397 distance=Distance{length=8015, qualit100}, 0C0C distance=Distance{length=9900, qualit100}, 1B06 distance=Distance{length=11882, qualit100}</t>
  </si>
  <si>
    <t xml:space="preserve"> 5486 distance=Distance{length=2993, qualit100}, 8397 distance=Distance{length=8798, qualit100}, 0C0C distance=Distance{length=9623, qualit100}, 1B06 distance=Distance{length=12286, qualit100}</t>
  </si>
  <si>
    <t xml:space="preserve"> 5486 distance=Distance{length=3471, qualit100}, 8397 distance=Distance{length=8020, qualit100}, 0C0C distance=Distance{length=9801, qualit100}, 1B06 distance=Distance{length=11812, qualit100}</t>
  </si>
  <si>
    <t xml:space="preserve"> 5486 distance=Distance{length=3485, qualit100}, 8397 distance=Distance{length=7987, qualit100}, 0C0C distance=Distance{length=9862, qualit100}, 1B06 distance=Distance{length=11878, qualit100}</t>
  </si>
  <si>
    <t xml:space="preserve"> 5486 distance=Distance{length=2979, qualit100}, 8397 distance=Distance{length=8385, qualit100}, 0C0C distance=Distance{length=9656, qualit100}, 1B06 distance=Distance{length=12272, qualit100}</t>
  </si>
  <si>
    <t xml:space="preserve"> 5486 distance=Distance{length=3452, qualit100}, 8397 distance=Distance{length=7992, qualit100}, 0C0C distance=Distance{length=9881, qualit100}, 1B06 distance=Distance{length=11887, qualit100}</t>
  </si>
  <si>
    <t xml:space="preserve"> 5486 distance=Distance{length=3016, qualit100}, 8397 distance=Distance{length=8432, qualit100}, 0C0C distance=Distance{length=9524, qualit100}</t>
  </si>
  <si>
    <t xml:space="preserve"> 5486 distance=Distance{length=2951, qualit100}, 8397 distance=Distance{length=8460, qualit100}, 0C0C distance=Distance{length=9599, qualit100}, 1B06 distance=Distance{length=12309, qualit100}</t>
  </si>
  <si>
    <t xml:space="preserve"> 5486 distance=Distance{length=3513, qualit100}, 8397 distance=Distance{length=7964, qualit100}, 0C0C distance=Distance{length=9886, qualit100}, 1B06 distance=Distance{length=11873, qualit100}</t>
  </si>
  <si>
    <t xml:space="preserve"> 5486 distance=Distance{length=3499, qualit100}, 8397 distance=Distance{length=8039, qualit100}, 0C0C distance=Distance{length=9876, qualit100}, 1B06 distance=Distance{length=11873, qualit100}</t>
  </si>
  <si>
    <t xml:space="preserve"> 5486 distance=Distance{length=3494, qualit100}, 8397 distance=Distance{length=7959, qualit100}, 0C0C distance=Distance{length=9839, qualit100}, 1B06 distance=Distance{length=11911, qualit100}</t>
  </si>
  <si>
    <t xml:space="preserve"> 0C0C distance=Distance{length=9651, qualit100}, 1B06 distance=Distance{length=12333, qualit100}, 5486 distance=Distance{length=2857, qualit100}</t>
  </si>
  <si>
    <t xml:space="preserve"> 5486 distance=Distance{length=2969, qualit100}, 8397 distance=Distance{length=8850, qualit100}, 0C0C distance=Distance{length=9501, qualit100}, 1B06 distance=Distance{length=12319, qualit100}</t>
  </si>
  <si>
    <t xml:space="preserve"> 5486 distance=Distance{length=3471, qualit100}, 8397 distance=Distance{length=7968, qualit100}, 0C0C distance=Distance{length=9890, qualit100}, 1B06 distance=Distance{length=11920, qualit100}</t>
  </si>
  <si>
    <t xml:space="preserve"> 5486 distance=Distance{length=3012, qualit100}, 8397 distance=Distance{length=8854, qualit100}, 0C0C distance=Distance{length=9609, qualit100}, 1B06 distance=Distance{length=12225, qualit100}</t>
  </si>
  <si>
    <t xml:space="preserve"> 5486 distance=Distance{length=3475, qualit100}, 8397 distance=Distance{length=7992, qualit100}, 0C0C distance=Distance{length=9857, qualit100}, 1B06 distance=Distance{length=11882, qualit100}</t>
  </si>
  <si>
    <t xml:space="preserve"> 5486 distance=Distance{length=3503, qualit100}, 8397 distance=Distance{length=8062, qualit100}, 0C0C distance=Distance{length=9820, qualit100}, 1B06 distance=Distance{length=11892, qualit100}</t>
  </si>
  <si>
    <t xml:space="preserve"> 5486 distance=Distance{length=3012, qualit100}, 8397 distance=Distance{length=9205, qualit100}, 0C0C distance=Distance{length=9581, qualit100}</t>
  </si>
  <si>
    <t xml:space="preserve"> 5486 distance=Distance{length=3040, qualit100}, 8397 distance=Distance{length=9234, qualit100}, 0C0C distance=Distance{length=9637, qualit100}, 1B06 distance=Distance{length=12262, qualit100}</t>
  </si>
  <si>
    <t xml:space="preserve"> 5486 distance=Distance{length=3508, qualit100}, 8397 distance=Distance{length=8006, qualit100}, 0C0C distance=Distance{length=9862, qualit100}, 1B06 distance=Distance{length=11868, qualit100}</t>
  </si>
  <si>
    <t xml:space="preserve"> 5486 distance=Distance{length=3518, qualit100}, 8397 distance=Distance{length=7968, qualit100}, 0C0C distance=Distance{length=9876, qualit100}, 1B06 distance=Distance{length=11873, qualit100}</t>
  </si>
  <si>
    <t xml:space="preserve"> 5486 distance=Distance{length=2988, qualit100}, 8397 distance=Distance{length=8793, qualit100}, 0C0C distance=Distance{length=9628, qualit100}, 1B06 distance=Distance{length=12319, qualit100}</t>
  </si>
  <si>
    <t xml:space="preserve"> 5486 distance=Distance{length=3503, qualit100}, 8397 distance=Distance{length=8006, qualit100}, 0C0C distance=Distance{length=9895, qualit100}, 1B06 distance=Distance{length=11929, qualit100}</t>
  </si>
  <si>
    <t xml:space="preserve"> 5486 distance=Distance{length=2993, qualit100}, 8397 distance=Distance{length=9182, qualit100}, 0C0C distance=Distance{length=9623, qualit100}</t>
  </si>
  <si>
    <t xml:space="preserve"> 5486 distance=Distance{length=2918, qualit100}, 8397 distance=Distance{length=8756, qualit100}, 0C0C distance=Distance{length=9632, qualit100}, 1B06 distance=Distance{length=12389, qualit100}</t>
  </si>
  <si>
    <t xml:space="preserve"> 5486 distance=Distance{length=3499, qualit100}, 8397 distance=Distance{length=8006, qualit100}, 0C0C distance=Distance{length=9857, qualit100}, 1B06 distance=Distance{length=11925, qualit100}</t>
  </si>
  <si>
    <t xml:space="preserve"> 5486 distance=Distance{length=3494, qualit100}, 8397 distance=Distance{length=7978, qualit100}, 0C0C distance=Distance{length=9857, qualit100}, 1B06 distance=Distance{length=11901, qualit100}</t>
  </si>
  <si>
    <t xml:space="preserve"> 5486 distance=Distance{length=2979, qualit100}, 8397 distance=Distance{length=8840, qualit100}, 0C0C distance=Distance{length=9510, qualit100}, 1B06 distance=Distance{length=12262, qualit100}</t>
  </si>
  <si>
    <t xml:space="preserve"> 5486 distance=Distance{length=3503, qualit100}, 8397 distance=Distance{length=7973, qualit100}, 0C0C distance=Distance{length=9895, qualit100}, 1B06 distance=Distance{length=11939, qualit100}</t>
  </si>
  <si>
    <t xml:space="preserve"> 5486 distance=Distance{length=2941, qualit100}, 8397 distance=Distance{length=8390, qualit100}, 0C0C distance=Distance{length=9585, qualit100}</t>
  </si>
  <si>
    <t xml:space="preserve"> 5486 distance=Distance{length=3002, qualit100}, 8397 distance=Distance{length=8901, qualit100}, 0C0C distance=Distance{length=9595, qualit100}, 1B06 distance=Distance{length=12267, qualit100}</t>
  </si>
  <si>
    <t xml:space="preserve"> 5486 distance=Distance{length=3475, qualit100}, 8397 distance=Distance{length=7992, qualit100}, 0C0C distance=Distance{length=9862, qualit100}, 1B06 distance=Distance{length=11901, qualit100}</t>
  </si>
  <si>
    <t xml:space="preserve"> 5486 distance=Distance{length=3489, qualit100}, 8397 distance=Distance{length=8011, qualit100}, 0C0C distance=Distance{length=9876, qualit100}, 1B06 distance=Distance{length=11887, qualit100}</t>
  </si>
  <si>
    <t xml:space="preserve"> 5486 distance=Distance{length=2908, qualit100}, 8397 distance=Distance{length=8329, qualit100}, 0C0C distance=Distance{length=9670, qualit100}, 1B06 distance=Distance{length=12295, qualit100}</t>
  </si>
  <si>
    <t xml:space="preserve"> 5486 distance=Distance{length=3447, qualit100}, 8397 distance=Distance{length=8015, qualit100}, 0C0C distance=Distance{length=9853, qualit100}, 1B06 distance=Distance{length=11868, qualit100}</t>
  </si>
  <si>
    <t xml:space="preserve"> 5486 distance=Distance{length=2993, qualit100}, 8397 distance=Distance{length=8409, qualit100}, 0C0C distance=Distance{length=9557, qualit100}</t>
  </si>
  <si>
    <t xml:space="preserve"> 5486 distance=Distance{length=3035, qualit100}, 8397 distance=Distance{length=9543, qualit100}, 0C0C distance=Distance{length=9637, qualit100}, 1B06 distance=Distance{length=12309, qualit100}</t>
  </si>
  <si>
    <t xml:space="preserve"> 5486 distance=Distance{length=3461, qualit100}, 8397 distance=Distance{length=7997, qualit100}, 0C0C distance=Distance{length=9881, qualit100}, 1B06 distance=Distance{length=11925, qualit100}</t>
  </si>
  <si>
    <t xml:space="preserve"> 5486 distance=Distance{length=3433, qualit100}, 8397 distance=Distance{length=8001, qualit100}, 0C0C distance=Distance{length=9914, qualit100}, 1B06 distance=Distance{length=11821, qualit100}</t>
  </si>
  <si>
    <t xml:space="preserve"> 5486 distance=Distance{length=3035, qualit100}, 8397 distance=Distance{length=8390, qualit100}, 0C0C distance=Distance{length=9604, qualit100}, 1B06 distance=Distance{length=12262, qualit100}</t>
  </si>
  <si>
    <t xml:space="preserve"> 5486 distance=Distance{length=3466, qualit100}, 8397 distance=Distance{length=7940, qualit100}, 0C0C distance=Distance{length=9825, qualit100}, 1B06 distance=Distance{length=11840, qualit100}</t>
  </si>
  <si>
    <t xml:space="preserve"> 5486 distance=Distance{length=3096, qualit100}, 8397 distance=Distance{length=8925, qualit100}, 0C0C distance=Distance{length=9538, qualit100}</t>
  </si>
  <si>
    <t xml:space="preserve"> 5486 distance=Distance{length=2998, qualit100}, 8397 distance=Distance{length=8371, qualit100}, 0C0C distance=Distance{length=9642, qualit100}, 1B06 distance=Distance{length=12267, qualit100}</t>
  </si>
  <si>
    <t xml:space="preserve"> 5486 distance=Distance{length=3471, qualit100}, 8397 distance=Distance{length=8011, qualit100}, 0C0C distance=Distance{length=9848, qualit100}, 1B06 distance=Distance{length=11896, qualit100}</t>
  </si>
  <si>
    <t xml:space="preserve"> 5486 distance=Distance{length=3475, qualit100}, 8397 distance=Distance{length=8011, qualit100}, 0C0C distance=Distance{length=9839, qualit100}, 1B06 distance=Distance{length=11821, qualit100}</t>
  </si>
  <si>
    <t xml:space="preserve"> 5486 distance=Distance{length=3466, qualit100}, 8397 distance=Distance{length=8015, qualit100}, 0C0C distance=Distance{length=9848, qualit100}, 1B06 distance=Distance{length=11878, qualit100}</t>
  </si>
  <si>
    <t xml:space="preserve"> 8397 distance=Distance{length=8826, qualit100}, 0C0C distance=Distance{length=9632, qualit100}, 1B06 distance=Distance{length=12309, qualit100}</t>
  </si>
  <si>
    <t xml:space="preserve"> 5486 distance=Distance{length=2998, qualit100}, 8397 distance=Distance{length=8873, qualit100}, 0C0C distance=Distance{length=9595, qualit100}, 1B06 distance=Distance{length=12323, qualit100}</t>
  </si>
  <si>
    <t xml:space="preserve"> 5486 distance=Distance{length=3466, qualit100}, 8397 distance=Distance{length=7950, qualit100}, 0C0C distance=Distance{length=9843, qualit100}, 1B06 distance=Distance{length=11948, qualit100}</t>
  </si>
  <si>
    <t xml:space="preserve"> 5486 distance=Distance{length=3485, qualit100}, 8397 distance=Distance{length=8015, qualit100}, 0C0C distance=Distance{length=9820, qualit100}, 1B06 distance=Distance{length=11840, qualit100}</t>
  </si>
  <si>
    <t xml:space="preserve"> 5486 distance=Distance{length=2918, qualit100}, 8397 distance=Distance{length=8404, qualit100}, 0C0C distance=Distance{length=9651, qualit100}, 1B06 distance=Distance{length=12281, qualit100}</t>
  </si>
  <si>
    <t xml:space="preserve"> 5486 distance=Distance{length=3527, qualit100}, 8397 distance=Distance{length=8006, qualit100}, 0C0C distance=Distance{length=9881, qualit100}, 1B06 distance=Distance{length=11864, qualit100}</t>
  </si>
  <si>
    <t xml:space="preserve"> 5486 distance=Distance{length=3012, qualit100}, 8397 distance=Distance{length=8371, qualit100}, 0C0C distance=Distance{length=9534, qualit100}</t>
  </si>
  <si>
    <t xml:space="preserve"> 5486 distance=Distance{length=3049, qualit100}, 8397 distance=Distance{length=8789, qualit100}, 0C0C distance=Distance{length=9553, qualit100}, 1B06 distance=Distance{length=12333, qualit100}</t>
  </si>
  <si>
    <t xml:space="preserve"> 5486 distance=Distance{length=3541, qualit100}, 8397 distance=Distance{length=7987, qualit100}, 0C0C distance=Distance{length=9923, qualit100}, 1B06 distance=Distance{length=11911, qualit100}</t>
  </si>
  <si>
    <t xml:space="preserve"> 5486 distance=Distance{length=3546, qualit100}, 8397 distance=Distance{length=7987, qualit100}, 0C0C distance=Distance{length=9829, qualit100}, 1B06 distance=Distance{length=11892, qualit100}</t>
  </si>
  <si>
    <t xml:space="preserve"> 5486 distance=Distance{length=2979, qualit100}, 8397 distance=Distance{length=8901, qualit100}, 0C0C distance=Distance{length=9613, qualit100}, 1B06 distance=Distance{length=12295, qualit100}</t>
  </si>
  <si>
    <t xml:space="preserve"> 5486 distance=Distance{length=3550, qualit100}, 8397 distance=Distance{length=7978, qualit100}, 1B06 distance=Distance{length=11892, qualit100}</t>
  </si>
  <si>
    <t xml:space="preserve"> 5486 distance=Distance{length=2965, qualit100}, 8397 distance=Distance{length=8456, qualit100}, 0C0C distance=Distance{length=9576, qualit100}</t>
  </si>
  <si>
    <t xml:space="preserve"> 5486 distance=Distance{length=2951, qualit100}, 8397 distance=Distance{length=8437, qualit100}, 0C0C distance=Distance{length=9590, qualit100}, 1B06 distance=Distance{length=12305, qualit100}</t>
  </si>
  <si>
    <t xml:space="preserve"> 5486 distance=Distance{length=3489, qualit100}, 8397 distance=Distance{length=8034, qualit100}, 0C0C distance=Distance{length=9862, qualit100}, 1B06 distance=Distance{length=11859, qualit100}</t>
  </si>
  <si>
    <t xml:space="preserve"> 5486 distance=Distance{length=3499, qualit100}, 8397 distance=Distance{length=7940, qualit100}, 0C0C distance=Distance{length=9839, qualit100}, 1B06 distance=Distance{length=11850, qualit100}</t>
  </si>
  <si>
    <t xml:space="preserve"> 5486 distance=Distance{length=2960, qualit100}, 8397 distance=Distance{length=8376, qualit100}, 0C0C distance=Distance{length=9618, qualit100}, 1B06 distance=Distance{length=12253, qualit100}</t>
  </si>
  <si>
    <t xml:space="preserve"> 5486 distance=Distance{length=3002, qualit100}, 8397 distance=Distance{length=9276, qualit100}, 0C0C distance=Distance{length=9562, qualit100}</t>
  </si>
  <si>
    <t xml:space="preserve"> 5486 distance=Distance{length=3499, qualit100}, 8397 distance=Distance{length=7978, qualit100}, 0C0C distance=Distance{length=9871, qualit100}, 1B06 distance=Distance{length=11882, qualit100}</t>
  </si>
  <si>
    <t xml:space="preserve"> 5486 distance=Distance{length=3049, qualit100}, 8397 distance=Distance{length=9173, qualit100}, 0C0C distance=Distance{length=9613, qualit100}, 1B06 distance=Distance{length=12258, qualit100}</t>
  </si>
  <si>
    <t xml:space="preserve"> 5486 distance=Distance{length=3475, qualit100}, 8397 distance=Distance{length=7926, qualit100}, 0C0C distance=Distance{length=9862, qualit100}, 1B06 distance=Distance{length=11896, qualit100}</t>
  </si>
  <si>
    <t xml:space="preserve"> 5486 distance=Distance{length=3447, qualit100}, 8397 distance=Distance{length=8006, qualit100}, 0C0C distance=Distance{length=9862, qualit100}, 1B06 distance=Distance{length=11868, qualit100}</t>
  </si>
  <si>
    <t xml:space="preserve"> 5486 distance=Distance{length=3073, qualit100}, 8397 distance=Distance{length=9000, qualit100}, 0C0C distance=Distance{length=9618, qualit100}, 1B06 distance=Distance{length=12267, qualit100}</t>
  </si>
  <si>
    <t xml:space="preserve"> 5486 distance=Distance{length=3480, qualit100}, 8397 distance=Distance{length=8039, qualit100}, 0C0C distance=Distance{length=9886, qualit100}, 1B06 distance=Distance{length=11807, qualit100}</t>
  </si>
  <si>
    <t xml:space="preserve"> 5486 distance=Distance{length=3068, qualit100}, 8397 distance=Distance{length=8901, qualit100}, 0C0C distance=Distance{length=9595, qualit100}</t>
  </si>
  <si>
    <t xml:space="preserve"> 5486 distance=Distance{length=3170, qualit100}, 8397 distance=Distance{length=8939, qualit100}, 0C0C distance=Distance{length=9656, qualit100}, 1B06 distance=Distance{length=12380, qualit100}</t>
  </si>
  <si>
    <t xml:space="preserve"> 5486 distance=Distance{length=3438, qualit100}, 8397 distance=Distance{length=7992, qualit100}, 0C0C distance=Distance{length=9886, qualit100}, 1B06 distance=Distance{length=11803, qualit100}</t>
  </si>
  <si>
    <t xml:space="preserve"> 5486 distance=Distance{length=3152, qualit100}, 8397 distance=Distance{length=8957, qualit100}, 0C0C distance=Distance{length=9604, qualit100}, 1B06 distance=Distance{length=12286, qualit100}</t>
  </si>
  <si>
    <t xml:space="preserve"> 5486 distance=Distance{length=3447, qualit100}, 8397 distance=Distance{length=7898, qualit100}, 0C0C distance=Distance{length=9834, qualit100}, 1B06 distance=Distance{length=11920, qualit100}</t>
  </si>
  <si>
    <t xml:space="preserve"> 5486 distance=Distance{length=3471, qualit100}, 8397 distance=Distance{length=7940, qualit100}, 0C0C distance=Distance{length=9853, qualit100}, 1B06 distance=Distance{length=11896, qualit100}</t>
  </si>
  <si>
    <t xml:space="preserve"> 5486 distance=Distance{length=3054, qualit100}, 1B06 distance=Distance{length=12272, qualit100}, 8397 distance=Distance{length=9046, qualit100}, 0C0C distance=Distance{length=9520, qualit100}</t>
  </si>
  <si>
    <t xml:space="preserve"> 5486 distance=Distance{length=3391, qualit100}, 8397 distance=Distance{length=7959, qualit100}, 0C0C distance=Distance{length=9825, qualit100}, 1B06 distance=Distance{length=11887, qualit100}</t>
  </si>
  <si>
    <t xml:space="preserve"> 5486 distance=Distance{length=3466, qualit100}, 8397 distance=Distance{length=7987, qualit100}, 0C0C distance=Distance{length=9867, qualit100}, 1B06 distance=Distance{length=11868, qualit100}</t>
  </si>
  <si>
    <t xml:space="preserve"> 5486 distance=Distance{length=2988, qualit100}, 8397 distance=Distance{length=9163, qualit100}, 0C0C distance=Distance{length=9623, qualit100}, 1B06 distance=Distance{length=12309, qualit100}</t>
  </si>
  <si>
    <t xml:space="preserve"> 5486 distance=Distance{length=3489, qualit100}, 8397 distance=Distance{length=7968, qualit100}, 0C0C distance=Distance{length=9843, qualit100}, 1B06 distance=Distance{length=11943, qualit100}</t>
  </si>
  <si>
    <t xml:space="preserve"> 5486 distance=Distance{length=2735, qualit100}, 8397 distance=Distance{length=9130, qualit100}, 0C0C distance=Distance{length=9628, qualit100}</t>
  </si>
  <si>
    <t xml:space="preserve"> 5486 distance=Distance{length=3471, qualit100}, 8397 distance=Distance{length=7940, qualit100}, 0C0C distance=Distance{length=9862, qualit100}, 1B06 distance=Distance{length=11864, qualit100}</t>
  </si>
  <si>
    <t xml:space="preserve"> 5486 distance=Distance{length=3147, qualit100}, 8397 distance=Distance{length=9149, qualit100}, 0C0C distance=Distance{length=9571, qualit100}, 1B06 distance=Distance{length=12328, qualit100}</t>
  </si>
  <si>
    <t xml:space="preserve"> 5486 distance=Distance{length=3499, qualit100}, 8397 distance=Distance{length=7964, qualit100}, 0C0C distance=Distance{length=9881, qualit100}, 1B06 distance=Distance{length=11957, qualit100}</t>
  </si>
  <si>
    <t xml:space="preserve"> 5486 distance=Distance{length=3087, qualit100}, 8397 distance=Distance{length=9187, qualit100}, 0C0C distance=Distance{length=9595, qualit100}, 1B06 distance=Distance{length=12347, qualit100}</t>
  </si>
  <si>
    <t xml:space="preserve"> 5486 distance=Distance{length=3522, qualit100}, 8397 distance=Distance{length=7987, qualit100}, 0C0C distance=Distance{length=9843, qualit100}, 1B06 distance=Distance{length=11882, qualit100}</t>
  </si>
  <si>
    <t xml:space="preserve"> 5486 distance=Distance{length=3124, qualit100}, 8397 distance=Distance{length=8775, qualit100}, 0C0C distance=Distance{length=9599, qualit100}</t>
  </si>
  <si>
    <t xml:space="preserve"> 5486 distance=Distance{length=3194, qualit100}, 8397 distance=Distance{length=9154, qualit100}, 0C0C distance=Distance{length=9585, qualit100}, 1B06 distance=Distance{length=12436, qualit100}</t>
  </si>
  <si>
    <t xml:space="preserve"> 5486 distance=Distance{length=3532, qualit100}, 8397 distance=Distance{length=7978, qualit100}, 0C0C distance=Distance{length=9848, qualit100}, 1B06 distance=Distance{length=11892, qualit100}</t>
  </si>
  <si>
    <t xml:space="preserve"> 5486 distance=Distance{length=3124, qualit100}, 8397 distance=Distance{length=9163, qualit100}, 0C0C distance=Distance{length=9534, qualit100}, 1B06 distance=Distance{length=12258, qualit100}</t>
  </si>
  <si>
    <t xml:space="preserve"> 5486 distance=Distance{length=3522, qualit100}, 8397 distance=Distance{length=8043, qualit100}, 0C0C distance=Distance{length=9834, qualit100}, 1B06 distance=Distance{length=11873, qualit100}</t>
  </si>
  <si>
    <t xml:space="preserve"> 5486 distance=Distance{length=3527, qualit100}, 8397 distance=Distance{length=8020, qualit100}, 0C0C distance=Distance{length=9862, qualit100}, 1B06 distance=Distance{length=11878, qualit100}</t>
  </si>
  <si>
    <t xml:space="preserve"> 8397 distance=Distance{length=9159, qualit100}, 1B06 distance=Distance{length=12323, qualit100}, 5486 distance=Distance{length=3138, qualit100}, 0C0C distance=Distance{length=9604, qualit100}</t>
  </si>
  <si>
    <t xml:space="preserve"> 5486 distance=Distance{length=3536, qualit100}, 8397 distance=Distance{length=7987, qualit100}, 0C0C distance=Distance{length=9867, qualit100}, 1B06 distance=Distance{length=11896, qualit100}</t>
  </si>
  <si>
    <t xml:space="preserve"> 5486 distance=Distance{length=3536, qualit100}, 8397 distance=Distance{length=8058, qualit100}, 0C0C distance=Distance{length=9867, qualit100}, 1B06 distance=Distance{length=11826, qualit100}</t>
  </si>
  <si>
    <t xml:space="preserve"> 5486 distance=Distance{length=2993, qualit100}, 8397 distance=Distance{length=9173, qualit100}, 0C0C distance=Distance{length=9609, qualit100}, 1B06 distance=Distance{length=12244, qualit100}</t>
  </si>
  <si>
    <t xml:space="preserve"> 5486 distance=Distance{length=3503, qualit100}, 8397 distance=Distance{length=7968, qualit100}, 0C0C distance=Distance{length=9848, qualit100}, 1B06 distance=Distance{length=11859, qualit100}</t>
  </si>
  <si>
    <t xml:space="preserve"> 5486 distance=Distance{length=3142, qualit100}, 8397 distance=Distance{length=8878, qualit100}, 0C0C distance=Distance{length=9628, qualit100}</t>
  </si>
  <si>
    <t xml:space="preserve"> 5486 distance=Distance{length=3245, qualit100}, 8397 distance=Distance{length=9173, qualit100}, 0C0C distance=Distance{length=9604, qualit100}, 1B06 distance=Distance{length=12347, qualit100}</t>
  </si>
  <si>
    <t xml:space="preserve"> 5486 distance=Distance{length=3410, qualit100}, 8397 distance=Distance{length=8076, qualit100}, 0C0C distance=Distance{length=9867, qualit100}, 1B06 distance=Distance{length=11868, qualit100}</t>
  </si>
  <si>
    <t xml:space="preserve"> 5486 distance=Distance{length=3532, qualit100}, 8397 distance=Distance{length=7987, qualit100}, 0C0C distance=Distance{length=9886, qualit100}, 1B06 distance=Distance{length=11892, qualit100}</t>
  </si>
  <si>
    <t xml:space="preserve"> 5486 distance=Distance{length=2993, qualit100}, 8397 distance=Distance{length=9215, qualit100}, 0C0C distance=Distance{length=9557, qualit100}, 1B06 distance=Distance{length=12239, qualit100}</t>
  </si>
  <si>
    <t xml:space="preserve"> 5486 distance=Distance{length=3475, qualit100}, 8397 distance=Distance{length=7992, qualit100}, 0C0C distance=Distance{length=9857, qualit100}, 1B06 distance=Distance{length=11896, qualit100}</t>
  </si>
  <si>
    <t xml:space="preserve"> 5486 distance=Distance{length=3109, qualit100}, 8397 distance=Distance{length=9205, qualit100}, 0C0C distance=Distance{length=9581, qualit100}</t>
  </si>
  <si>
    <t xml:space="preserve"> 5486 distance=Distance{length=3185, qualit100}, 8397 distance=Distance{length=8854, qualit100}, 0C0C distance=Distance{length=9618, qualit100}, 1B06 distance=Distance{length=12347, qualit100}</t>
  </si>
  <si>
    <t xml:space="preserve"> 5486 distance=Distance{length=3518, qualit100}, 8397 distance=Distance{length=7978, qualit100}, 0C0C distance=Distance{length=9862, qualit100}, 1B06 distance=Distance{length=11887, qualit100}</t>
  </si>
  <si>
    <t xml:space="preserve"> 5486 distance=Distance{length=3049, qualit100}, 8397 distance=Distance{length=9149, qualit100}, 0C0C distance=Distance{length=9595, qualit100}, 1B06 distance=Distance{length=12394, qualit100}</t>
  </si>
  <si>
    <t xml:space="preserve"> 5486 distance=Distance{length=3532, qualit100}, 8397 distance=Distance{length=7992, qualit100}, 0C0C distance=Distance{length=9825, qualit100}, 1B06 distance=Distance{length=11925, qualit100}</t>
  </si>
  <si>
    <t xml:space="preserve"> 5486 distance=Distance{length=2899, qualit100}, 8397 distance=Distance{length=9182, qualit100}, 0C0C distance=Distance{length=9520, qualit100}</t>
  </si>
  <si>
    <t xml:space="preserve"> 5486 distance=Distance{length=3485, qualit100}, 8397 distance=Distance{length=8020, qualit100}, 0C0C distance=Distance{length=9909, qualit100}, 1B06 distance=Distance{length=11859, qualit100}</t>
  </si>
  <si>
    <t xml:space="preserve"> 5486 distance=Distance{length=2927, qualit100}, 8397 distance=Distance{length=9144, qualit100}, 0C0C distance=Distance{length=9585, qualit100}, 1B06 distance=Distance{length=12300, qualit100}</t>
  </si>
  <si>
    <t xml:space="preserve"> 5486 distance=Distance{length=3452, qualit100}, 8397 distance=Distance{length=7950, qualit100}, 0C0C distance=Distance{length=9843, qualit100}, 1B06 distance=Distance{length=11901, qualit100}</t>
  </si>
  <si>
    <t xml:space="preserve"> 5486 distance=Distance{length=3518, qualit100}, 8397 distance=Distance{length=8025, qualit100}, 0C0C distance=Distance{length=9871, qualit100}, 1B06 distance=Distance{length=11887, qualit100}</t>
  </si>
  <si>
    <t xml:space="preserve"> 5486 distance=Distance{length=2946, qualit100}, 8397 distance=Distance{length=9234, qualit100}, 0C0C distance=Distance{length=9609, qualit100}, 1B06 distance=Distance{length=12258, qualit100}</t>
  </si>
  <si>
    <t xml:space="preserve"> 5486 distance=Distance{length=3499, qualit100}, 8397 distance=Distance{length=8006, qualit100}, 0C0C distance=Distance{length=9839, qualit100}, 1B06 distance=Distance{length=11934, qualit100}</t>
  </si>
  <si>
    <t xml:space="preserve"> 5486 distance=Distance{length=2824, qualit100}, 8397 distance=Distance{length=9140, qualit100}, 0C0C distance=Distance{length=9609, qualit100}</t>
  </si>
  <si>
    <t xml:space="preserve"> 5486 distance=Distance{length=2890, qualit100}, 8397 distance=Distance{length=8784, qualit100}, 0C0C distance=Distance{length=9599, qualit100}, 1B06 distance=Distance{length=12305, qualit100}</t>
  </si>
  <si>
    <t xml:space="preserve"> 5486 distance=Distance{length=3485, qualit100}, 8397 distance=Distance{length=7992, qualit100}, 0C0C distance=Distance{length=9932, qualit100}, 1B06 distance=Distance{length=11864, qualit100}</t>
  </si>
  <si>
    <t xml:space="preserve"> 5486 distance=Distance{length=3471, qualit100}, 8397 distance=Distance{length=7987, qualit100}, 0C0C distance=Distance{length=9890, qualit100}, 1B06 distance=Distance{length=11878, qualit100}</t>
  </si>
  <si>
    <t xml:space="preserve"> 5486 distance=Distance{length=2880, qualit100}, 8397 distance=Distance{length=9173, qualit100}, 0C0C distance=Distance{length=9623, qualit100}, 1B06 distance=Distance{length=12201, qualit100}</t>
  </si>
  <si>
    <t xml:space="preserve"> 5486 distance=Distance{length=3433, qualit100}, 8397 distance=Distance{length=7997, qualit100}, 0C0C distance=Distance{length=9848, qualit100}, 1B06 distance=Distance{length=11887, qualit100}</t>
  </si>
  <si>
    <t xml:space="preserve"> 5486 distance=Distance{length=2941, qualit100}, 8397 distance=Distance{length=9154, qualit100}, 0C0C distance=Distance{length=9543, qualit100}</t>
  </si>
  <si>
    <t xml:space="preserve"> 5486 distance=Distance{length=2866, qualit100}, 8397 distance=Distance{length=9168, qualit100}, 0C0C distance=Distance{length=9585, qualit100}, 1B06 distance=Distance{length=12248, qualit100}</t>
  </si>
  <si>
    <t xml:space="preserve"> 5486 distance=Distance{length=3382, qualit100}, 8397 distance=Distance{length=7973, qualit100}, 0C0C distance=Distance{length=9886, qualit100}, 1B06 distance=Distance{length=11864, qualit100}</t>
  </si>
  <si>
    <t xml:space="preserve"> 5486 distance=Distance{length=3419, qualit100}, 8397 distance=Distance{length=7973, qualit100}, 0C0C distance=Distance{length=9886, qualit100}, 1B06 distance=Distance{length=11939, qualit100}</t>
  </si>
  <si>
    <t xml:space="preserve"> 5486 distance=Distance{length=2965, qualit100}, 8397 distance=Distance{length=9135, qualit100}, 0C0C distance=Distance{length=9585, qualit100}, 1B06 distance=Distance{length=12309, qualit100}</t>
  </si>
  <si>
    <t xml:space="preserve"> 5486 distance=Distance{length=3546, qualit100}, 8397 distance=Distance{length=7997, qualit100}, 0C0C distance=Distance{length=9895, qualit100}, 1B06 distance=Distance{length=11831, qualit100}</t>
  </si>
  <si>
    <t xml:space="preserve"> 5486 distance=Distance{length=2932, qualit100}, 8397 distance=Distance{length=9224, qualit100}, 1B06 distance=Distance{length=12253, qualit100}</t>
  </si>
  <si>
    <t xml:space="preserve"> 5486 distance=Distance{length=2974, qualit100}, 0C0C distance=Distance{length=9576, qualit100}, 8397 distance=Distance{length=9229, qualit100}, 1B06 distance=Distance{length=12253, qualit100}</t>
  </si>
  <si>
    <t xml:space="preserve"> 5486 distance=Distance{length=3494, qualit100}, 8397 distance=Distance{length=7992, qualit100}, 0C0C distance=Distance{length=9881, qualit100}, 1B06 distance=Distance{length=11929, qualit100}</t>
  </si>
  <si>
    <t xml:space="preserve"> 5486 distance=Distance{length=3424, qualit100}, 8397 distance=Distance{length=7978, qualit100}, 0C0C distance=Distance{length=9876, qualit100}, 1B06 distance=Distance{length=11911, qualit100}</t>
  </si>
  <si>
    <t xml:space="preserve"> 5486 distance=Distance{length=2927, qualit100}, 0C0C distance=Distance{length=9637, qualit100}, 8397 distance=Distance{length=8746, qualit100}, 1B06 distance=Distance{length=12319, qualit100}</t>
  </si>
  <si>
    <t xml:space="preserve"> 5486 distance=Distance{length=3499, qualit100}, 8397 distance=Distance{length=7992, qualit100}, 0C0C distance=Distance{length=9829, qualit100}, 1B06 distance=Distance{length=11929, qualit100}</t>
  </si>
  <si>
    <t xml:space="preserve"> 5486 distance=Distance{length=3105, qualit100}, 1B06 distance=Distance{length=12248, qualit100}, 8397 distance=Distance{length=9224, qualit100}, 0C0C distance=Distance{length=9623, qualit100}</t>
  </si>
  <si>
    <t xml:space="preserve"> 5486 distance=Distance{length=3485, qualit100}, 8397 distance=Distance{length=7987, qualit100}, 0C0C distance=Distance{length=9848, qualit100}, 1B06 distance=Distance{length=11906, qualit100}</t>
  </si>
  <si>
    <t xml:space="preserve"> 5486 distance=Distance{length=3452, qualit100}, 8397 distance=Distance{length=7992, qualit100}, 0C0C distance=Distance{length=9825, qualit100}, 1B06 distance=Distance{length=11934, qualit100}</t>
  </si>
  <si>
    <t xml:space="preserve"> 5486 distance=Distance{length=3494, qualit100}, 8397 distance=Distance{length=7992, qualit100}, 0C0C distance=Distance{length=9834, qualit100}, 1B06 distance=Distance{length=11896, qualit100}</t>
  </si>
  <si>
    <t xml:space="preserve"> 5486 distance=Distance{length=3002, qualit100}, 1B06 distance=Distance{length=12300, qualit100}, 8397 distance=Distance{length=9154, qualit100}</t>
  </si>
  <si>
    <t xml:space="preserve"> 5486 distance=Distance{length=3007, qualit100}, 8397 distance=Distance{length=9079, qualit100}, 1B06 distance=Distance{length=12215, qualit100}</t>
  </si>
  <si>
    <t xml:space="preserve"> 5486 distance=Distance{length=3499, qualit100}, 8397 distance=Distance{length=8015, qualit100}, 0C0C distance=Distance{length=9881, qualit100}, 1B06 distance=Distance{length=11812, qualit100}</t>
  </si>
  <si>
    <t xml:space="preserve"> 5486 distance=Distance{length=3485, qualit100}, 8397 distance=Distance{length=7973, qualit100}, 0C0C distance=Distance{length=9876, qualit100}, 1B06 distance=Distance{length=11906, qualit100}</t>
  </si>
  <si>
    <t xml:space="preserve"> 5486 distance=Distance{length=3068, qualit100}, 0C0C distance=Distance{length=9642, qualit100}, 8397 distance=Distance{length=9065, qualit100}, 1B06 distance=Distance{length=12272, qualit100}</t>
  </si>
  <si>
    <t xml:space="preserve"> 5486 distance=Distance{length=3489, qualit100}, 8397 distance=Distance{length=7936, qualit100}, 0C0C distance=Distance{length=9876, qualit100}, 1B06 distance=Distance{length=11896, qualit100}</t>
  </si>
  <si>
    <t xml:space="preserve"> 5486 distance=Distance{length=3119, qualit100}, 8397 distance=Distance{length=9093, qualit100}, 0C0C distance=Distance{length=9599, qualit100}</t>
  </si>
  <si>
    <t xml:space="preserve"> 5486 distance=Distance{length=3119, qualit100}, 8397 distance=Distance{length=9098, qualit100}, 0C0C distance=Distance{length=9623, qualit100}, 1B06 distance=Distance{length=12281, qualit100}</t>
  </si>
  <si>
    <t xml:space="preserve"> 5486 distance=Distance{length=3485, qualit100}, 8397 distance=Distance{length=7987, qualit100}, 0C0C distance=Distance{length=9796, qualit100}, 1B06 distance=Distance{length=11854, qualit100}</t>
  </si>
  <si>
    <t xml:space="preserve"> 5486 distance=Distance{length=3480, qualit100}, 8397 distance=Distance{length=7926, qualit100}, 0C0C distance=Distance{length=9853, qualit100}, 1B06 distance=Distance{length=11845, qualit100}</t>
  </si>
  <si>
    <t xml:space="preserve"> 5486 distance=Distance{length=3114, qualit100}, 8397 distance=Distance{length=9159, qualit100}, 0C0C distance=Distance{length=9613, qualit100}, 1B06 distance=Distance{length=12276, qualit100}</t>
  </si>
  <si>
    <t xml:space="preserve"> 5486 distance=Distance{length=3156, qualit100}, 8397 distance=Distance{length=9149, qualit100}, 0C0C distance=Distance{length=9571, qualit100}</t>
  </si>
  <si>
    <t xml:space="preserve"> 5486 distance=Distance{length=3503, qualit100}, 8397 distance=Distance{length=7959, qualit100}, 0C0C distance=Distance{length=9857, qualit100}, 1B06 distance=Distance{length=11920, qualit100}</t>
  </si>
  <si>
    <t xml:space="preserve"> 5486 distance=Distance{length=3091, qualit100}, 8397 distance=Distance{length=9140, qualit100}, 0C0C distance=Distance{length=9623, qualit100}, 1B06 distance=Distance{length=12258, qualit100}</t>
  </si>
  <si>
    <t xml:space="preserve"> 5486 distance=Distance{length=3485, qualit100}, 8397 distance=Distance{length=7997, qualit100}, 0C0C distance=Distance{length=9829, qualit100}, 1B06 distance=Distance{length=11901, qualit100}</t>
  </si>
  <si>
    <t xml:space="preserve"> 5486 distance=Distance{length=3105, qualit100}, 8397 distance=Distance{length=9135, qualit100}, 0C0C distance=Distance{length=9581, qualit100}, 1B06 distance=Distance{length=12267, qualit100}</t>
  </si>
  <si>
    <t xml:space="preserve"> 5486 distance=Distance{length=3485, qualit100}, 8397 distance=Distance{length=7973, qualit100}, 0C0C distance=Distance{length=9834, qualit100}, 1B06 distance=Distance{length=11934, qualit100}</t>
  </si>
  <si>
    <t xml:space="preserve"> 5486 distance=Distance{length=3475, qualit100}, 8397 distance=Distance{length=8025, qualit100}, 0C0C distance=Distance{length=9848, qualit100}, 1B06 distance=Distance{length=11826, qualit100}</t>
  </si>
  <si>
    <t xml:space="preserve"> 5486 distance=Distance{length=3096, qualit100}, 8397 distance=Distance{length=9112, qualit100}, 0C0C distance=Distance{length=9651, qualit100}</t>
  </si>
  <si>
    <t xml:space="preserve"> 5486 distance=Distance{length=3101, qualit100}, 8397 distance=Distance{length=9154, qualit100}, 0C0C distance=Distance{length=9595, qualit100}, 1B06 distance=Distance{length=12328, qualit100}</t>
  </si>
  <si>
    <t xml:space="preserve"> 5486 distance=Distance{length=3480, qualit100}, 8397 distance=Distance{length=8006, qualit100}, 0C0C distance=Distance{length=9834, qualit100}, 1B06 distance=Distance{length=11850, qualit100}</t>
  </si>
  <si>
    <t xml:space="preserve"> 5486 distance=Distance{length=3480, qualit100}, 8397 distance=Distance{length=7973, qualit100}, 0C0C distance=Distance{length=9890, qualit100}, 1B06 distance=Distance{length=11887, qualit100}</t>
  </si>
  <si>
    <t xml:space="preserve"> 5486 distance=Distance{length=3044, qualit100}, 8397 distance=Distance{length=9083, qualit100}, 0C0C distance=Distance{length=9571, qualit100}, 1B06 distance=Distance{length=12342, qualit100}</t>
  </si>
  <si>
    <t xml:space="preserve"> 5486 distance=Distance{length=3026, qualit100}, 8397 distance=Distance{length=9042, qualit100}, 0C0C distance=Distance{length=9534, qualit100}</t>
  </si>
  <si>
    <t xml:space="preserve"> 5486 distance=Distance{length=3466, qualit100}, 8397 distance=Distance{length=7978, qualit100}, 0C0C distance=Distance{length=9867, qualit100}, 1B06 distance=Distance{length=11868, qualit100}</t>
  </si>
  <si>
    <t xml:space="preserve"> 5486 distance=Distance{length=3002, qualit100}, 8397 distance=Distance{length=9126, qualit100}, 0C0C distance=Distance{length=9595, qualit100}, 1B06 distance=Distance{length=12305, qualit100}</t>
  </si>
  <si>
    <t xml:space="preserve"> 5486 distance=Distance{length=3447, qualit100}, 8397 distance=Distance{length=7954, qualit100}, 0C0C distance=Distance{length=9857, qualit100}, 1B06 distance=Distance{length=11845, qualit100}</t>
  </si>
  <si>
    <t xml:space="preserve"> 5486 distance=Distance{length=3119, qualit100}, 8397 distance=Distance{length=9135, qualit100}, 0C0C distance=Distance{length=9632, qualit100}, 1B06 distance=Distance{length=12187, qualit100}</t>
  </si>
  <si>
    <t xml:space="preserve"> 5486 distance=Distance{length=3508, qualit100}, 8397 distance=Distance{length=7992, qualit100}, 0C0C distance=Distance{length=9886, qualit100}, 1B06 distance=Distance{length=11845, qualit100}</t>
  </si>
  <si>
    <t xml:space="preserve"> 5486 distance=Distance{length=3475, qualit100}, 8397 distance=Distance{length=7945, qualit100}, 0C0C distance=Distance{length=9867, qualit100}, 1B06 distance=Distance{length=11887, qualit100}</t>
  </si>
  <si>
    <t xml:space="preserve"> 5486 distance=Distance{length=3105, qualit100}, 8397 distance=Distance{length=9079, qualit100}, 0C0C distance=Distance{length=9590, qualit100}</t>
  </si>
  <si>
    <t xml:space="preserve"> 5486 distance=Distance{length=2965, qualit100}, 8397 distance=Distance{length=9047, qualit100}, 0C0C distance=Distance{length=9581, qualit100}, 1B06 distance=Distance{length=12281, qualit100}</t>
  </si>
  <si>
    <t xml:space="preserve"> 5486 distance=Distance{length=3442, qualit100}, 8397 distance=Distance{length=7987, qualit100}, 0C0C distance=Distance{length=9900, qualit100}, 1B06 distance=Distance{length=11854, qualit100}</t>
  </si>
  <si>
    <t xml:space="preserve"> 5486 distance=Distance{length=3466, qualit100}, 8397 distance=Distance{length=8011, qualit100}, 0C0C distance=Distance{length=9876, qualit100}, 1B06 distance=Distance{length=11901, qualit100}</t>
  </si>
  <si>
    <t xml:space="preserve"> 5486 distance=Distance{length=3058, qualit100}, 8397 distance=Distance{length=9069, qualit100}, 1B06 distance=Distance{length=12276, qualit100}</t>
  </si>
  <si>
    <t xml:space="preserve"> 5486 distance=Distance{length=3442, qualit100}, 8397 distance=Distance{length=7950, qualit100}, 0C0C distance=Distance{length=9871, qualit100}, 1B06 distance=Distance{length=11859, qualit100}</t>
  </si>
  <si>
    <t xml:space="preserve"> 5486 distance=Distance{length=3030, qualit100}, 8397 distance=Distance{length=9042, qualit100}, 0C0C distance=Distance{length=9628, qualit100}</t>
  </si>
  <si>
    <t xml:space="preserve"> 5486 distance=Distance{length=3063, qualit100}, 8397 distance=Distance{length=9088, qualit100}, 0C0C distance=Distance{length=9628, qualit100}, 1B06 distance=Distance{length=12347, qualit100}</t>
  </si>
  <si>
    <t xml:space="preserve"> 5486 distance=Distance{length=3471, qualit100}, 8397 distance=Distance{length=7964, qualit100}, 0C0C distance=Distance{length=9923, qualit100}, 1B06 distance=Distance{length=11859, qualit100}</t>
  </si>
  <si>
    <t xml:space="preserve"> 5486 distance=Distance{length=3485, qualit100}, 8397 distance=Distance{length=8001, qualit100}, 0C0C distance=Distance{length=9839, qualit100}, 1B06 distance=Distance{length=11934, qualit100}</t>
  </si>
  <si>
    <t xml:space="preserve"> 5486 distance=Distance{length=3466, qualit100}, 8397 distance=Distance{length=7982, qualit100}, 0C0C distance=Distance{length=9801, qualit100}, 1B06 distance=Distance{length=11878, qualit100}</t>
  </si>
  <si>
    <t xml:space="preserve"> 5486 distance=Distance{length=3152, qualit100}, 1B06 distance=Distance{length=12333, qualit100}, 8397 distance=Distance{length=9069, qualit100}</t>
  </si>
  <si>
    <t xml:space="preserve"> 5486 distance=Distance{length=3147, qualit100}, 8397 distance=Distance{length=9079, qualit100}, 0C0C distance=Distance{length=9651, qualit100}, 1B06 distance=Distance{length=12337, qualit100}</t>
  </si>
  <si>
    <t xml:space="preserve"> 5486 distance=Distance{length=3461, qualit100}, 8397 distance=Distance{length=8015, qualit100}, 0C0C distance=Distance{length=9886, qualit100}, 1B06 distance=Distance{length=11887, qualit100}</t>
  </si>
  <si>
    <t xml:space="preserve"> 5486 distance=Distance{length=3518, qualit100}, 8397 distance=Distance{length=7940, qualit100}, 0C0C distance=Distance{length=9853, qualit100}, 1B06 distance=Distance{length=11840, qualit100}</t>
  </si>
  <si>
    <t xml:space="preserve"> 5486 distance=Distance{length=3147, qualit100}, 8397 distance=Distance{length=9083, qualit100}, 0C0C distance=Distance{length=9590, qualit100}, 1B06 distance=Distance{length=12337, qualit100}</t>
  </si>
  <si>
    <t xml:space="preserve"> 5486 distance=Distance{length=3494, qualit100}, 8397 distance=Distance{length=7926, qualit100}, 0C0C distance=Distance{length=9867, qualit100}, 1B06 distance=Distance{length=11840, qualit100}</t>
  </si>
  <si>
    <t xml:space="preserve"> 5486 distance=Distance{length=3109, qualit100}, 8397 distance=Distance{length=9055, qualit100}, 0C0C distance=Distance{length=9553, qualit100}</t>
  </si>
  <si>
    <t xml:space="preserve"> 5486 distance=Distance{length=3049, qualit100}, 8397 distance=Distance{length=9069, qualit100}, 0C0C distance=Distance{length=9642, qualit100}, 1B06 distance=Distance{length=12253, qualit100}</t>
  </si>
  <si>
    <t xml:space="preserve"> 5486 distance=Distance{length=3494, qualit100}, 8397 distance=Distance{length=7936, qualit100}, 0C0C distance=Distance{length=9839, qualit100}, 1B06 distance=Distance{length=11854, qualit100}</t>
  </si>
  <si>
    <t xml:space="preserve"> 5486 distance=Distance{length=3503, qualit100}, 8397 distance=Distance{length=7959, qualit100}, 0C0C distance=Distance{length=9890, qualit100}, 1B06 distance=Distance{length=11892, qualit100}</t>
  </si>
  <si>
    <t xml:space="preserve"> 5486 distance=Distance{length=3016, qualit100}, 8397 distance=Distance{length=9074, qualit100}, 0C0C distance=Distance{length=9571, qualit100}, 1B06 distance=Distance{length=12295, qualit100}</t>
  </si>
  <si>
    <t xml:space="preserve"> 5486 distance=Distance{length=3522, qualit100}, 8397 distance=Distance{length=8034, qualit100}, 0C0C distance=Distance{length=9871, qualit100}, 1B06 distance=Distance{length=11854, qualit100}</t>
  </si>
  <si>
    <t xml:space="preserve"> 5486 distance=Distance{length=2998, qualit100}, 8397 distance=Distance{length=9154, qualit100}, 0C0C distance=Distance{length=9595, qualit100}</t>
  </si>
  <si>
    <t xml:space="preserve"> 5486 distance=Distance{length=3035, qualit100}, 8397 distance=Distance{length=9083, qualit100}, 0C0C distance=Distance{length=9548, qualit100}, 1B06 distance=Distance{length=12351, qualit100}</t>
  </si>
  <si>
    <t xml:space="preserve"> 5486 distance=Distance{length=3503, qualit100}, 8397 distance=Distance{length=7912, qualit100}, 0C0C distance=Distance{length=9843, qualit100}, 1B06 distance=Distance{length=11882, qualit100}</t>
  </si>
  <si>
    <t xml:space="preserve"> 5486 distance=Distance{length=3494, qualit100}, 8397 distance=Distance{length=7978, qualit100}, 0C0C distance=Distance{length=9881, qualit100}, 1B06 distance=Distance{length=11901, qualit100}</t>
  </si>
  <si>
    <t xml:space="preserve"> 5486 distance=Distance{length=2951, qualit100}, 8397 distance=Distance{length=9116, qualit100}, 1B06 distance=Distance{length=12356, qualit100}</t>
  </si>
  <si>
    <t xml:space="preserve"> 5486 distance=Distance{length=3480, qualit100}, 8397 distance=Distance{length=7978, qualit100}, 0C0C distance=Distance{length=9853, qualit100}, 1B06 distance=Distance{length=11821, qualit100}</t>
  </si>
  <si>
    <t xml:space="preserve"> 5486 distance=Distance{length=3016, qualit100}, 8397 distance=Distance{length=9074, qualit100}, 0C0C distance=Distance{length=9585, qualit100}</t>
  </si>
  <si>
    <t xml:space="preserve"> 5486 distance=Distance{length=2951, qualit100}, 8397 distance=Distance{length=9107, qualit100}, 0C0C distance=Distance{length=9557, qualit100}, 1B06 distance=Distance{length=12351, qualit100}</t>
  </si>
  <si>
    <t xml:space="preserve"> 5486 distance=Distance{length=3480, qualit100}, 8397 distance=Distance{length=8025, qualit100}, 0C0C distance=Distance{length=9815, qualit100}, 1B06 distance=Distance{length=11911, qualit100}</t>
  </si>
  <si>
    <t xml:space="preserve"> 5486 distance=Distance{length=3054, qualit100}, 8397 distance=Distance{length=9098, qualit100}, 0C0C distance=Distance{length=9590, qualit100}, 1B06 distance=Distance{length=12351, qualit100}</t>
  </si>
  <si>
    <t xml:space="preserve"> 5486 distance=Distance{length=3466, qualit100}, 8397 distance=Distance{length=7926, qualit100}, 0C0C distance=Distance{length=9881, qualit100}, 1B06 distance=Distance{length=11845, qualit100}</t>
  </si>
  <si>
    <t xml:space="preserve"> 5486 distance=Distance{length=3466, qualit100}, 8397 distance=Distance{length=8006, qualit100}, 0C0C distance=Distance{length=9815, qualit100}, 1B06 distance=Distance{length=11906, qualit100}</t>
  </si>
  <si>
    <t xml:space="preserve"> 5486 distance=Distance{length=2988, qualit100}, 8397 distance=Distance{length=9126, qualit100}, 0C0C distance=Distance{length=9646, qualit100}</t>
  </si>
  <si>
    <t xml:space="preserve"> 5486 distance=Distance{length=2941, qualit100}, 8397 distance=Distance{length=9135, qualit100}, 0C0C distance=Distance{length=9567, qualit100}, 1B06 distance=Distance{length=12323, qualit100}</t>
  </si>
  <si>
    <t xml:space="preserve"> 5486 distance=Distance{length=3475, qualit100}, 8397 distance=Distance{length=8025, qualit100}, 0C0C distance=Distance{length=9857, qualit100}, 1B06 distance=Distance{length=11840, qualit100}</t>
  </si>
  <si>
    <t xml:space="preserve"> 5486 distance=Distance{length=2969, qualit100}, 8397 distance=Distance{length=9074, qualit100}, 0C0C distance=Distance{length=9581, qualit100}, 1B06 distance=Distance{length=12290, qualit100}</t>
  </si>
  <si>
    <t xml:space="preserve"> 5486 distance=Distance{length=3475, qualit100}, 8397 distance=Distance{length=7987, qualit100}, 0C0C distance=Distance{length=9871, qualit100}, 1B06 distance=Distance{length=11859, qualit100}</t>
  </si>
  <si>
    <t xml:space="preserve"> 5486 distance=Distance{length=2965, qualit100}, 8397 distance=Distance{length=9093, qualit100}, 0C0C distance=Distance{length=9571, qualit100}</t>
  </si>
  <si>
    <t xml:space="preserve"> 5486 distance=Distance{length=3452, qualit100}, 8397 distance=Distance{length=7973, qualit100}, 0C0C distance=Distance{length=9886, qualit100}, 1B06 distance=Distance{length=11882, qualit100}</t>
  </si>
  <si>
    <t xml:space="preserve"> 5486 distance=Distance{length=3044, qualit100}, 8397 distance=Distance{length=9168, qualit100}, 0C0C distance=Distance{length=9595, qualit100}</t>
  </si>
  <si>
    <t xml:space="preserve"> 5486 distance=Distance{length=3424, qualit100}, 8397 distance=Distance{length=8011, qualit100}, 0C0C distance=Distance{length=9853, qualit100}, 1B06 distance=Distance{length=11821, qualit100}</t>
  </si>
  <si>
    <t xml:space="preserve"> 5486 distance=Distance{length=3485, qualit100}, 8397 distance=Distance{length=7978, qualit100}, 0C0C distance=Distance{length=9918, qualit100}, 1B06 distance=Distance{length=11939, qualit100}</t>
  </si>
  <si>
    <t xml:space="preserve"> 5486 distance=Distance{length=2983, qualit100}, 8397 distance=Distance{length=9107, qualit100}, 0C0C distance=Distance{length=9618, qualit100}, 1B06 distance=Distance{length=12342, qualit100}</t>
  </si>
  <si>
    <t xml:space="preserve"> 5486 distance=Distance{length=3447, qualit100}, 8397 distance=Distance{length=8020, qualit100}, 0C0C distance=Distance{length=9815, qualit100}, 1B06 distance=Distance{length=11831, qualit100}</t>
  </si>
  <si>
    <t xml:space="preserve"> 5486 distance=Distance{length=2969, qualit100}, 8397 distance=Distance{length=9121, qualit100}, 0C0C distance=Distance{length=9637, qualit100}</t>
  </si>
  <si>
    <t xml:space="preserve"> 5486 distance=Distance{length=3471, qualit100}, 8397 distance=Distance{length=7982, qualit100}, 0C0C distance=Distance{length=9839, qualit100}, 1B06 distance=Distance{length=11948, qualit100}</t>
  </si>
  <si>
    <t xml:space="preserve"> 5486 distance=Distance{length=2993, qualit100}, 8397 distance=Distance{length=9187, qualit100}, 0C0C distance=Distance{length=9632, qualit100}, 1B06 distance=Distance{length=12239, qualit100}</t>
  </si>
  <si>
    <t xml:space="preserve"> 5486 distance=Distance{length=3447, qualit100}, 8397 distance=Distance{length=8011, qualit100}, 0C0C distance=Distance{length=9853, qualit100}, 1B06 distance=Distance{length=11896, qualit100}</t>
  </si>
  <si>
    <t xml:space="preserve"> 5486 distance=Distance{length=2983, qualit100}, 1B06 distance=Distance{length=12286, qualit100}, 8397 distance=Distance{length=9173, qualit100}</t>
  </si>
  <si>
    <t xml:space="preserve"> 5486 distance=Distance{length=3503, qualit100}, 8397 distance=Distance{length=7982, qualit100}, 0C0C distance=Distance{length=9834, qualit100}, 1B06 distance=Distance{length=11920, qualit100}</t>
  </si>
  <si>
    <t xml:space="preserve"> 5486 distance=Distance{length=2998, qualit100}, 0C0C distance=Distance{length=9628, qualit100}, 1B06 distance=Distance{length=12342, qualit100}</t>
  </si>
  <si>
    <t xml:space="preserve"> 5486 distance=Distance{length=3485, qualit100}, 8397 distance=Distance{length=7987, qualit100}, 0C0C distance=Distance{length=9932, qualit100}, 1B06 distance=Distance{length=11817, qualit100}</t>
  </si>
  <si>
    <t xml:space="preserve"> 5486 distance=Distance{length=3475, qualit100}, 8397 distance=Distance{length=8011, qualit100}, 0C0C distance=Distance{length=9839, qualit100}, 1B06 distance=Distance{length=11864, qualit100}</t>
  </si>
  <si>
    <t xml:space="preserve"> 5486 distance=Distance{length=2979, qualit100}, 8397 distance=Distance{length=9126, qualit100}, 0C0C distance=Distance{length=9613, qualit100}, 1B06 distance=Distance{length=12244, qualit100}</t>
  </si>
  <si>
    <t xml:space="preserve"> 5486 distance=Distance{length=2965, qualit100}, 8397 distance=Distance{length=9088, qualit100}, 0C0C distance=Distance{length=9553, qualit100}</t>
  </si>
  <si>
    <t xml:space="preserve"> 5486 distance=Distance{length=3499, qualit100}, 8397 distance=Distance{length=7982, qualit100}, 0C0C distance=Distance{length=9909, qualit100}, 1B06 distance=Distance{length=11845, qualit100}</t>
  </si>
  <si>
    <t xml:space="preserve"> 5486 distance=Distance{length=2955, qualit100}, 8397 distance=Distance{length=9051, qualit100}, 0C0C distance=Distance{length=9609, qualit100}, 1B06 distance=Distance{length=12328, qualit100}</t>
  </si>
  <si>
    <t xml:space="preserve"> 5486 distance=Distance{length=3489, qualit100}, 8397 distance=Distance{length=7973, qualit100}, 0C0C distance=Distance{length=9886, qualit100}, 1B06 distance=Distance{length=11920, qualit100}</t>
  </si>
  <si>
    <t xml:space="preserve"> 5486 distance=Distance{length=3494, qualit100}, 8397 distance=Distance{length=8015, qualit100}, 0C0C distance=Distance{length=9900, qualit100}, 1B06 distance=Distance{length=11915, qualit100}</t>
  </si>
  <si>
    <t xml:space="preserve"> 5486 distance=Distance{length=2946, qualit100}, 8397 distance=Distance{length=9168, qualit100}, 0C0C distance=Distance{length=9548, qualit100}, 1B06 distance=Distance{length=12276, qualit100}</t>
  </si>
  <si>
    <t xml:space="preserve"> 5486 distance=Distance{length=3499, qualit100}, 8397 distance=Distance{length=7982, qualit100}, 0C0C distance=Distance{length=9848, qualit100}, 1B06 distance=Distance{length=11901, qualit100}</t>
  </si>
  <si>
    <t xml:space="preserve"> 5486 distance=Distance{length=2960, qualit100}, 8397 distance=Distance{length=9102, qualit100}, 0C0C distance=Distance{length=9656, qualit100}</t>
  </si>
  <si>
    <t xml:space="preserve"> 5486 distance=Distance{length=3471, qualit100}, 8397 distance=Distance{length=7940, qualit100}, 0C0C distance=Distance{length=9848, qualit100}, 1B06 distance=Distance{length=11854, qualit100}</t>
  </si>
  <si>
    <t xml:space="preserve"> 5486 distance=Distance{length=3002, qualit100}, 8397 distance=Distance{length=9224, qualit100}, 0C0C distance=Distance{length=9595, qualit100}, 1B06 distance=Distance{length=12305, qualit100}</t>
  </si>
  <si>
    <t xml:space="preserve"> 5486 distance=Distance{length=3494, qualit100}, 8397 distance=Distance{length=7940, qualit100}, 0C0C distance=Distance{length=9848, qualit100}, 1B06 distance=Distance{length=11854, qualit100}</t>
  </si>
  <si>
    <t xml:space="preserve"> 5486 distance=Distance{length=2993, qualit100}, 8397 distance=Distance{length=9266, qualit100}, 0C0C distance=Distance{length=9557, qualit100}, 1B06 distance=Distance{length=12290, qualit100}</t>
  </si>
  <si>
    <t xml:space="preserve"> 5486 distance=Distance{length=3494, qualit100}, 8397 distance=Distance{length=8006, qualit100}, 0C0C distance=Distance{length=9909, qualit100}, 1B06 distance=Distance{length=11821, qualit100}</t>
  </si>
  <si>
    <t xml:space="preserve"> 5486 distance=Distance{length=2927, qualit100}, 0C0C distance=Distance{length=9609, qualit100}, 8397 distance=Distance{length=9215, qualit100}</t>
  </si>
  <si>
    <t xml:space="preserve"> 5486 distance=Distance{length=2983, qualit100}, 8397 distance=Distance{length=9229, qualit100}, 0C0C distance=Distance{length=9562, qualit100}, 1B06 distance=Distance{length=12258, qualit100}</t>
  </si>
  <si>
    <t xml:space="preserve"> 5486 distance=Distance{length=3489, qualit100}, 8397 distance=Distance{length=8001, qualit100}, 0C0C distance=Distance{length=9895, qualit100}, 1B06 distance=Distance{length=11854, qualit100}</t>
  </si>
  <si>
    <t xml:space="preserve"> 5486 distance=Distance{length=3508, qualit100}, 8397 distance=Distance{length=8025, qualit100}, 0C0C distance=Distance{length=9867, qualit100}, 1B06 distance=Distance{length=11887, qualit100}</t>
  </si>
  <si>
    <t xml:space="preserve"> 5486 distance=Distance{length=2998, qualit100}, 0C0C distance=Distance{length=9599, qualit100}, 8397 distance=Distance{length=8854, qualit100}, 1B06 distance=Distance{length=12281, qualit100}</t>
  </si>
  <si>
    <t xml:space="preserve"> 5486 distance=Distance{length=3485, qualit100}, 8397 distance=Distance{length=7940, qualit100}, 0C0C distance=Distance{length=9834, qualit100}, 1B06 distance=Distance{length=11892, qualit100}</t>
  </si>
  <si>
    <t xml:space="preserve"> 5486 distance=Distance{length=2974, qualit100}, 8397 distance=Distance{length=9196, qualit100}, 0C0C distance=Distance{length=9571, qualit100}</t>
  </si>
  <si>
    <t xml:space="preserve"> 5486 distance=Distance{length=2974, qualit100}, 8397 distance=Distance{length=9159, qualit100}, 0C0C distance=Distance{length=9567, qualit100}, 1B06 distance=Distance{length=12267, qualit100}</t>
  </si>
  <si>
    <t xml:space="preserve"> 5486 distance=Distance{length=3452, qualit100}, 8397 distance=Distance{length=7973, qualit100}, 0C0C distance=Distance{length=9942, qualit100}, 1B06 distance=Distance{length=11840, qualit100}</t>
  </si>
  <si>
    <t xml:space="preserve"> 5486 distance=Distance{length=3480, qualit100}, 8397 distance=Distance{length=8006, qualit100}, 0C0C distance=Distance{length=9881, qualit100}, 1B06 distance=Distance{length=11854, qualit100}</t>
  </si>
  <si>
    <t xml:space="preserve"> 5486 distance=Distance{length=2988, qualit100}, 8397 distance=Distance{length=9177, qualit100}, 0C0C distance=Distance{length=9567, qualit100}, 1B06 distance=Distance{length=12333, qualit100}</t>
  </si>
  <si>
    <t xml:space="preserve"> 5486 distance=Distance{length=3452, qualit100}, 8397 distance=Distance{length=8034, qualit100}, 0C0C distance=Distance{length=9900, qualit100}, 1B06 distance=Distance{length=11882, qualit100}</t>
  </si>
  <si>
    <t xml:space="preserve"> 5486 distance=Distance{length=2941, qualit100}, 8397 distance=Distance{length=9201, qualit100}, 0C0C distance=Distance{length=9538, qualit100}</t>
  </si>
  <si>
    <t xml:space="preserve"> 5486 distance=Distance{length=2983, qualit100}, 8397 distance=Distance{length=9173, qualit100}, 0C0C distance=Distance{length=9623, qualit100}, 1B06 distance=Distance{length=12300, qualit100}</t>
  </si>
  <si>
    <t xml:space="preserve"> 5486 distance=Distance{length=3471, qualit100}, 8397 distance=Distance{length=7973, qualit100}, 0C0C distance=Distance{length=9867, qualit100}, 1B06 distance=Distance{length=11845, qualit100}</t>
  </si>
  <si>
    <t xml:space="preserve"> 5486 distance=Distance{length=2969, qualit100}, 8397 distance=Distance{length=9144, qualit100}, 0C0C distance=Distance{length=9590, qualit100}, 1B06 distance=Distance{length=12262, qualit100}</t>
  </si>
  <si>
    <t xml:space="preserve"> 5486 distance=Distance{length=3475, qualit100}, 8397 distance=Distance{length=7992, qualit100}, 0C0C distance=Distance{length=9839, qualit100}, 1B06 distance=Distance{length=11864, qualit100}</t>
  </si>
  <si>
    <t xml:space="preserve"> 5486 distance=Distance{length=3457, qualit100}, 8397 distance=Distance{length=7992, qualit100}, 0C0C distance=Distance{length=9881, qualit100}, 1B06 distance=Distance{length=11859, qualit100}</t>
  </si>
  <si>
    <t xml:space="preserve"> 5486 distance=Distance{length=2993, qualit100}, 0C0C distance=Distance{length=9637, qualit100}, 8397 distance=Distance{length=9121, qualit100}</t>
  </si>
  <si>
    <t xml:space="preserve"> 5486 distance=Distance{length=2998, qualit100}, 8397 distance=Distance{length=9112, qualit100}, 0C0C distance=Distance{length=9599, qualit100}, 1B06 distance=Distance{length=12305, qualit100}</t>
  </si>
  <si>
    <t xml:space="preserve"> 5486 distance=Distance{length=3452, qualit100}, 8397 distance=Distance{length=8001, qualit100}, 0C0C distance=Distance{length=9843, qualit100}, 1B06 distance=Distance{length=11901, qualit100}</t>
  </si>
  <si>
    <t xml:space="preserve"> 5486 distance=Distance{length=2955, qualit100}, 8397 distance=Distance{length=9229, qualit100}, 0C0C distance=Distance{length=9571, qualit100}, 1B06 distance=Distance{length=12248, qualit100}</t>
  </si>
  <si>
    <t xml:space="preserve"> 5486 distance=Distance{length=3447, qualit100}, 8397 distance=Distance{length=7992, qualit100}, 0C0C distance=Distance{length=9853, qualit100}, 1B06 distance=Distance{length=11901, qualit100}</t>
  </si>
  <si>
    <t xml:space="preserve"> 5486 distance=Distance{length=3475, qualit100}, 8397 distance=Distance{length=8048, qualit100}, 0C0C distance=Distance{length=9848, qualit100}, 1B06 distance=Distance{length=11873, qualit100}</t>
  </si>
  <si>
    <t xml:space="preserve"> 5486 distance=Distance{length=2946, qualit100}, 8397 distance=Distance{length=8807, qualit100}, 0C0C distance=Distance{length=9613, qualit100}</t>
  </si>
  <si>
    <t xml:space="preserve"> 5486 distance=Distance{length=3021, qualit100}, 8397 distance=Distance{length=8845, qualit100}, 0C0C distance=Distance{length=9576, qualit100}, 1B06 distance=Distance{length=12253, qualit100}</t>
  </si>
  <si>
    <t xml:space="preserve"> 5486 distance=Distance{length=3452, qualit100}, 8397 distance=Distance{length=7997, qualit100}, 0C0C distance=Distance{length=9839, qualit100}, 1B06 distance=Distance{length=11878, qualit100}</t>
  </si>
  <si>
    <t xml:space="preserve"> 5486 distance=Distance{length=3442, qualit100}, 8397 distance=Distance{length=7987, qualit100}, 0C0C distance=Distance{length=9848, qualit100}, 1B06 distance=Distance{length=11835, qualit100}</t>
  </si>
  <si>
    <t xml:space="preserve"> 5486 distance=Distance{length=3002, qualit100}, 8397 distance=Distance{length=8760, qualit100}, 0C0C distance=Distance{length=9642, qualit100}, 1B06 distance=Distance{length=12286, qualit100}</t>
  </si>
  <si>
    <t xml:space="preserve"> 5486 distance=Distance{length=3466, qualit100}, 8397 distance=Distance{length=7973, qualit100}, 0C0C distance=Distance{length=9867, qualit100}, 1B06 distance=Distance{length=11911, qualit100}</t>
  </si>
  <si>
    <t xml:space="preserve"> 5486 distance=Distance{length=2974, qualit100}, 8397 distance=Distance{length=8812, qualit100}, 0C0C distance=Distance{length=9553, qualit100}</t>
  </si>
  <si>
    <t xml:space="preserve"> 5486 distance=Distance{length=3016, qualit100}, 8397 distance=Distance{length=9205, qualit100}, 0C0C distance=Distance{length=9595, qualit100}, 1B06 distance=Distance{length=12347, qualit100}</t>
  </si>
  <si>
    <t xml:space="preserve"> 5486 distance=Distance{length=3433, qualit100}, 8397 distance=Distance{length=7997, qualit100}, 0C0C distance=Distance{length=9881, qualit100}, 1B06 distance=Distance{length=11882, qualit100}</t>
  </si>
  <si>
    <t xml:space="preserve"> 5486 distance=Distance{length=3414, qualit100}, 8397 distance=Distance{length=8048, qualit100}, 0C0C distance=Distance{length=9862, qualit100}, 1B06 distance=Distance{length=11943, qualit100}</t>
  </si>
  <si>
    <t xml:space="preserve"> 5486 distance=Distance{length=3016, qualit100}, 8397 distance=Distance{length=8817, qualit100}, 0C0C distance=Distance{length=9646, qualit100}, 1B06 distance=Distance{length=12267, qualit100}</t>
  </si>
  <si>
    <t xml:space="preserve"> 5486 distance=Distance{length=3447, qualit100}, 8397 distance=Distance{length=8020, qualit100}, 0C0C distance=Distance{length=9857, qualit100}, 1B06 distance=Distance{length=11906, qualit100}</t>
  </si>
  <si>
    <t xml:space="preserve"> 5486 distance=Distance{length=3054, qualit100}, 8397 distance=Distance{length=9173, qualit100}, 0C0C distance=Distance{length=9642, qualit100}</t>
  </si>
  <si>
    <t xml:space="preserve"> 5486 distance=Distance{length=3035, qualit100}, 8397 distance=Distance{length=8728, qualit100}, 0C0C distance=Distance{length=9637, qualit100}, 1B06 distance=Distance{length=12281, qualit100}</t>
  </si>
  <si>
    <t xml:space="preserve"> 5486 distance=Distance{length=3480, qualit100}, 8397 distance=Distance{length=7978, qualit100}, 0C0C distance=Distance{length=9914, qualit100}, 1B06 distance=Distance{length=11812, qualit100}</t>
  </si>
  <si>
    <t xml:space="preserve"> 5486 distance=Distance{length=3480, qualit100}, 8397 distance=Distance{length=7978, qualit100}, 0C0C distance=Distance{length=9900, qualit100}, 1B06 distance=Distance{length=11906, qualit100}</t>
  </si>
  <si>
    <t xml:space="preserve"> 5486 distance=Distance{length=3077, qualit100}, 8397 distance=Distance{length=8746, qualit100}, 0C0C distance=Distance{length=9637, qualit100}, 1B06 distance=Distance{length=12337, qualit100}</t>
  </si>
  <si>
    <t xml:space="preserve"> 5486 distance=Distance{length=3016, qualit100}, 8397 distance=Distance{length=8793, qualit100}, 0C0C distance=Distance{length=9576, qualit100}</t>
  </si>
  <si>
    <t xml:space="preserve"> 5486 distance=Distance{length=3503, qualit100}, 8397 distance=Distance{length=7950, qualit100}, 0C0C distance=Distance{length=9853, qualit100}, 1B06 distance=Distance{length=11906, qualit100}</t>
  </si>
  <si>
    <t xml:space="preserve"> 5486 distance=Distance{length=2960, qualit100}, 8397 distance=Distance{length=9159, qualit100}, 0C0C distance=Distance{length=9585, qualit100}, 1B06 distance=Distance{length=12342, qualit100}</t>
  </si>
  <si>
    <t xml:space="preserve"> 5486 distance=Distance{length=3503, qualit100}, 8397 distance=Distance{length=8020, qualit100}, 0C0C distance=Distance{length=9900, qualit100}, 1B06 distance=Distance{length=11864, qualit100}</t>
  </si>
  <si>
    <t xml:space="preserve"> 5486 distance=Distance{length=3569, qualit100}, 8397 distance=Distance{length=8034, qualit100}, 0C0C distance=Distance{length=9829, qualit100}, 1B06 distance=Distance{length=11901, qualit100}</t>
  </si>
  <si>
    <t xml:space="preserve"> 5486 distance=Distance{length=2937, qualit100}, 8397 distance=Distance{length=9144, qualit100}, 0C0C distance=Distance{length=9571, qualit100}, 1B06 distance=Distance{length=12351, qualit100}</t>
  </si>
  <si>
    <t xml:space="preserve"> 5486 distance=Distance{length=3522, qualit100}, 8397 distance=Distance{length=8048, qualit100}, 0C0C distance=Distance{length=9853, qualit100}, 1B06 distance=Distance{length=11845, qualit100}</t>
  </si>
  <si>
    <t xml:space="preserve"> 8397 distance=Distance{length=8751, qualit100}, 1B06 distance=Distance{length=12323, qualit100}, 5486 distance=Distance{length=2960, qualit100}, 0C0C distance=Distance{length=9665, qualit100}</t>
  </si>
  <si>
    <t xml:space="preserve"> 5486 distance=Distance{length=3433, qualit100}, 8397 distance=Distance{length=7950, qualit100}, 0C0C distance=Distance{length=9829, qualit100}, 1B06 distance=Distance{length=11892, qualit100}</t>
  </si>
  <si>
    <t xml:space="preserve"> 5486 distance=Distance{length=3414, qualit100}, 8397 distance=Distance{length=8011, qualit100}, 0C0C distance=Distance{length=9825, qualit100}, 1B06 distance=Distance{length=11845, qualit100}</t>
  </si>
  <si>
    <t xml:space="preserve"> 5486 distance=Distance{length=2951, qualit100}, 8397 distance=Distance{length=8760, qualit100}, 0C0C distance=Distance{length=9562, qualit100}, 1B06 distance=Distance{length=12342, qualit100}</t>
  </si>
  <si>
    <t xml:space="preserve"> 5486 distance=Distance{length=3400, qualit100}, 8397 distance=Distance{length=7959, qualit100}, 0C0C distance=Distance{length=9862, qualit100}, 1B06 distance=Distance{length=11901, qualit100}</t>
  </si>
  <si>
    <t xml:space="preserve"> 5486 distance=Distance{length=2880, qualit100}, 8397 distance=Distance{length=8751, qualit100}, 0C0C distance=Distance{length=9623, qualit100}</t>
  </si>
  <si>
    <t xml:space="preserve"> 5486 distance=Distance{length=2871, qualit100}, 8397 distance=Distance{length=8395, qualit100}, 0C0C distance=Distance{length=9585, qualit100}, 1B06 distance=Distance{length=12370, qualit100}</t>
  </si>
  <si>
    <t xml:space="preserve"> 5486 distance=Distance{length=3489, qualit100}, 8397 distance=Distance{length=8006, qualit100}, 0C0C distance=Distance{length=9900, qualit100}, 1B06 distance=Distance{length=11878, qualit100}</t>
  </si>
  <si>
    <t xml:space="preserve"> 5486 distance=Distance{length=3503, qualit100}, 8397 distance=Distance{length=7973, qualit100}, 0C0C distance=Distance{length=9871, qualit100}, 1B06 distance=Distance{length=11911, qualit100}</t>
  </si>
  <si>
    <t xml:space="preserve"> 5486 distance=Distance{length=2993, qualit100}, 8397 distance=Distance{length=8423, qualit100}, 0C0C distance=Distance{length=9585, qualit100}, 1B06 distance=Distance{length=12351, qualit100}</t>
  </si>
  <si>
    <t xml:space="preserve"> 5486 distance=Distance{length=3414, qualit100}, 8397 distance=Distance{length=8067, qualit100}, 0C0C distance=Distance{length=9876, qualit100}, 1B06 distance=Distance{length=11864, qualit100}</t>
  </si>
  <si>
    <t xml:space="preserve"> 5486 distance=Distance{length=2819, qualit100}, 8397 distance=Distance{length=8352, qualit100}, 0C0C distance=Distance{length=9590, qualit100}</t>
  </si>
  <si>
    <t xml:space="preserve"> 5486 distance=Distance{length=2965, qualit100}, 8397 distance=Distance{length=8423, qualit100}, 0C0C distance=Distance{length=9562, qualit100}, 1B06 distance=Distance{length=12305, qualit100}</t>
  </si>
  <si>
    <t xml:space="preserve"> 5486 distance=Distance{length=3410, qualit100}, 8397 distance=Distance{length=8006, qualit100}, 0C0C distance=Distance{length=9886, qualit100}, 1B06 distance=Distance{length=11873, qualit100}</t>
  </si>
  <si>
    <t xml:space="preserve"> 5486 distance=Distance{length=3007, qualit100}, 8397 distance=Distance{length=8025, qualit100}, 0C0C distance=Distance{length=9810, qualit100}, 1B06 distance=Distance{length=11934, qualit100}</t>
  </si>
  <si>
    <t xml:space="preserve"> 5486 distance=Distance{length=2712, qualit100}, 8397 distance=Distance{length=8442, qualit100}, 0C0C distance=Distance{length=9581, qualit100}, 1B06 distance=Distance{length=12295, qualit100}</t>
  </si>
  <si>
    <t xml:space="preserve"> 5486 distance=Distance{length=3241, qualit100}, 8397 distance=Distance{length=8001, qualit100}, 0C0C distance=Distance{length=9839, qualit100}, 1B06 distance=Distance{length=11967, qualit100}</t>
  </si>
  <si>
    <t xml:space="preserve"> 5486 distance=Distance{length=2960, qualit100}, 8397 distance=Distance{length=8409, qualit100}, 0C0C distance=Distance{length=9613, qualit100}</t>
  </si>
  <si>
    <t xml:space="preserve"> 5486 distance=Distance{length=2969, qualit100}, 8397 distance=Distance{length=8507, qualit100}, 0C0C distance=Distance{length=9632, qualit100}, 1B06 distance=Distance{length=12305, qualit100}</t>
  </si>
  <si>
    <t xml:space="preserve"> 5486 distance=Distance{length=3503, qualit100}, 8397 distance=Distance{length=7978, qualit100}, 0C0C distance=Distance{length=9857, qualit100}, 1B06 distance=Distance{length=11845, qualit100}</t>
  </si>
  <si>
    <t xml:space="preserve"> 5486 distance=Distance{length=3457, qualit100}, 8397 distance=Distance{length=8001, qualit100}, 0C0C distance=Distance{length=9857, qualit100}, 1B06 distance=Distance{length=11901, qualit100}</t>
  </si>
  <si>
    <t xml:space="preserve"> 5486 distance=Distance{length=3044, qualit100}, 8397 distance=Distance{length=8470, qualit100}, 0C0C distance=Distance{length=9581, qualit100}, 1B06 distance=Distance{length=12286, qualit100}</t>
  </si>
  <si>
    <t xml:space="preserve"> 5486 distance=Distance{length=3466, qualit100}, 8397 distance=Distance{length=8081, qualit100}, 0C0C distance=Distance{length=9904, qualit100}, 1B06 distance=Distance{length=11892, qualit100}</t>
  </si>
  <si>
    <t xml:space="preserve"> 5486 distance=Distance{length=2974, qualit100}, 8397 distance=Distance{length=8385, qualit100}, 0C0C distance=Distance{length=9651, qualit100}</t>
  </si>
  <si>
    <t xml:space="preserve"> 5486 distance=Distance{length=2918, qualit100}, 8397 distance=Distance{length=8352, qualit100}, 0C0C distance=Distance{length=9581, qualit100}, 1B06 distance=Distance{length=12342, qualit100}</t>
  </si>
  <si>
    <t xml:space="preserve"> 5486 distance=Distance{length=3471, qualit100}, 8397 distance=Distance{length=8015, qualit100}, 0C0C distance=Distance{length=9895, qualit100}, 1B06 distance=Distance{length=11850, qualit100}</t>
  </si>
  <si>
    <t xml:space="preserve"> 5486 distance=Distance{length=3564, qualit100}, 8397 distance=Distance{length=8029, qualit100}, 0C0C distance=Distance{length=9853, qualit100}, 1B06 distance=Distance{length=11859, qualit100}</t>
  </si>
  <si>
    <t xml:space="preserve"> 5486 distance=Distance{length=2810, qualit100}, 8397 distance=Distance{length=8381, qualit100}, 0C0C distance=Distance{length=9571, qualit100}, 1B06 distance=Distance{length=12286, qualit100}</t>
  </si>
  <si>
    <t xml:space="preserve"> 5486 distance=Distance{length=3442, qualit100}, 8397 distance=Distance{length=7987, qualit100}, 0C0C distance=Distance{length=9839, qualit100}, 1B06 distance=Distance{length=11835, qualit100}</t>
  </si>
  <si>
    <t xml:space="preserve"> 5486 distance=Distance{length=3087, qualit100}, 8397 distance=Distance{length=8399, qualit100}, 0C0C distance=Distance{length=9613, qualit100}</t>
  </si>
  <si>
    <t xml:space="preserve"> 5486 distance=Distance{length=3457, qualit100}, 8397 distance=Distance{length=8006, qualit100}, 0C0C distance=Distance{length=9853, qualit100}, 1B06 distance=Distance{length=11887, qualit100}</t>
  </si>
  <si>
    <t xml:space="preserve"> 5486 distance=Distance{length=2979, qualit100}, 8397 distance=Distance{length=8695, qualit100}, 0C0C distance=Distance{length=9651, qualit100}, 1B06 distance=Distance{length=12319, qualit100}</t>
  </si>
  <si>
    <t xml:space="preserve"> 5486 distance=Distance{length=3419, qualit100}, 8397 distance=Distance{length=8006, qualit100}, 0C0C distance=Distance{length=9914, qualit100}, 1B06 distance=Distance{length=11878, qualit100}</t>
  </si>
  <si>
    <t xml:space="preserve"> 5486 distance=Distance{length=2880, qualit100}, 8397 distance=Distance{length=8404, qualit100}, 0C0C distance=Distance{length=9553, qualit100}, 1B06 distance=Distance{length=12290, qualit100}</t>
  </si>
  <si>
    <t xml:space="preserve"> 5486 distance=Distance{length=3485, qualit100}, 8397 distance=Distance{length=8062, qualit100}, 0C0C distance=Distance{length=9829, qualit100}, 1B06 distance=Distance{length=11845, qualit100}</t>
  </si>
  <si>
    <t xml:space="preserve"> 5486 distance=Distance{length=3073, qualit100}, 8397 distance=Distance{length=8399, qualit100}, 0C0C distance=Distance{length=9599, qualit100}</t>
  </si>
  <si>
    <t xml:space="preserve"> 5486 distance=Distance{length=2894, qualit100}, 8397 distance=Distance{length=8376, qualit100}, 0C0C distance=Distance{length=9590, qualit100}, 1B06 distance=Distance{length=12356, qualit100}</t>
  </si>
  <si>
    <t xml:space="preserve"> 5486 distance=Distance{length=3522, qualit100}, 8397 distance=Distance{length=7959, qualit100}, 0C0C distance=Distance{length=9857, qualit100}, 1B06 distance=Distance{length=11939, qualit100}</t>
  </si>
  <si>
    <t xml:space="preserve"> 5486 distance=Distance{length=2876, qualit100}, 8397 distance=Distance{length=8413, qualit100}, 0C0C distance=Distance{length=9618, qualit100}, 1B06 distance=Distance{length=12384, qualit100}</t>
  </si>
  <si>
    <t xml:space="preserve"> 5486 distance=Distance{length=3480, qualit100}, 8397 distance=Distance{length=7992, qualit100}, 0C0C distance=Distance{length=9843, qualit100}, 1B06 distance=Distance{length=11812, qualit100}</t>
  </si>
  <si>
    <t xml:space="preserve"> 5486 distance=Distance{length=3424, qualit100}, 8397 distance=Distance{length=8001, qualit100}, 0C0C distance=Distance{length=9881, qualit100}, 1B06 distance=Distance{length=11873, qualit100}</t>
  </si>
  <si>
    <t xml:space="preserve"> 5486 distance=Distance{length=3007, qualit100}, 8397 distance=Distance{length=8385, qualit100}, 0C0C distance=Distance{length=9595, qualit100}</t>
  </si>
  <si>
    <t xml:space="preserve"> 5486 distance=Distance{length=3012, qualit100}, 8397 distance=Distance{length=8385, qualit100}, 0C0C distance=Distance{length=9613, qualit100}, 1B06 distance=Distance{length=12365, qualit100}</t>
  </si>
  <si>
    <t xml:space="preserve"> 5486 distance=Distance{length=3447, qualit100}, 8397 distance=Distance{length=7982, qualit100}, 0C0C distance=Distance{length=9862, qualit100}, 1B06 distance=Distance{length=11878, qualit100}</t>
  </si>
  <si>
    <t xml:space="preserve"> 5486 distance=Distance{length=3438, qualit100}, 8397 distance=Distance{length=8006, qualit100}, 0C0C distance=Distance{length=9820, qualit100}, 1B06 distance=Distance{length=11906, qualit100}</t>
  </si>
  <si>
    <t xml:space="preserve"> 5486 distance=Distance{length=2941, qualit100}, 8397 distance=Distance{length=8395, qualit100}, 0C0C distance=Distance{length=9576, qualit100}, 1B06 distance=Distance{length=12328, qualit100}</t>
  </si>
  <si>
    <t xml:space="preserve"> 5486 distance=Distance{length=3466, qualit100}, 8397 distance=Distance{length=7982, qualit100}, 0C0C distance=Distance{length=9886, qualit100}, 1B06 distance=Distance{length=11887, qualit100}</t>
  </si>
  <si>
    <t xml:space="preserve"> 5486 distance=Distance{length=3026, qualit100}, 8397 distance=Distance{length=8451, qualit100}, 0C0C distance=Distance{length=9613, qualit100}</t>
  </si>
  <si>
    <t xml:space="preserve"> 5486 distance=Distance{length=3461, qualit100}, 8397 distance=Distance{length=7936, qualit100}, 0C0C distance=Distance{length=9904, qualit100}, 1B06 distance=Distance{length=11920, qualit100}</t>
  </si>
  <si>
    <t xml:space="preserve"> 5486 distance=Distance{length=2955, qualit100}, 8397 distance=Distance{length=8470, qualit100}, 0C0C distance=Distance{length=9562, qualit100}, 1B06 distance=Distance{length=12323, qualit100}</t>
  </si>
  <si>
    <t xml:space="preserve"> 5486 distance=Distance{length=3550, qualit100}, 8397 distance=Distance{length=7987, qualit100}, 0C0C distance=Distance{length=9857, qualit100}, 1B06 distance=Distance{length=11859, qualit100}</t>
  </si>
  <si>
    <t xml:space="preserve"> 5486 distance=Distance{length=2937, qualit100}, 8397 distance=Distance{length=8442, qualit100}, 0C0C distance=Distance{length=9628, qualit100}, 1B06 distance=Distance{length=12351, qualit100}</t>
  </si>
  <si>
    <t xml:space="preserve"> 5486 distance=Distance{length=3513, qualit100}, 8397 distance=Distance{length=7987, qualit100}, 0C0C distance=Distance{length=9886, qualit100}, 1B06 distance=Distance{length=11878, qualit100}</t>
  </si>
  <si>
    <t xml:space="preserve"> 5486 distance=Distance{length=2908, qualit100}, 8397 distance=Distance{length=8357, qualit100}, 0C0C distance=Distance{length=9618, qualit100}</t>
  </si>
  <si>
    <t xml:space="preserve"> 5486 distance=Distance{length=2908, qualit100}, 8397 distance=Distance{length=8315, qualit100}, 0C0C distance=Distance{length=9613, qualit100}, 1B06 distance=Distance{length=12323, qualit100}</t>
  </si>
  <si>
    <t xml:space="preserve"> 5486 distance=Distance{length=3508, qualit100}, 8397 distance=Distance{length=8043, qualit100}, 0C0C distance=Distance{length=9900, qualit100}, 1B06 distance=Distance{length=11812, qualit100}</t>
  </si>
  <si>
    <t xml:space="preserve"> 5486 distance=Distance{length=3396, qualit100}, 8397 distance=Distance{length=7922, qualit100}, 0C0C distance=Distance{length=9895, qualit100}, 1B06 distance=Distance{length=11845, qualit100}</t>
  </si>
  <si>
    <t xml:space="preserve"> 5486 distance=Distance{length=2983, qualit100}, 8397 distance=Distance{length=8413, qualit100}, 0C0C distance=Distance{length=9599, qualit100}, 1B06 distance=Distance{length=12323, qualit100}</t>
  </si>
  <si>
    <t xml:space="preserve"> 5486 distance=Distance{length=3410, qualit100}, 8397 distance=Distance{length=7936, qualit100}, 0C0C distance=Distance{length=9890, qualit100}, 1B06 distance=Distance{length=11896, qualit100}</t>
  </si>
  <si>
    <t xml:space="preserve"> 5486 distance=Distance{length=3044, qualit100}, 8397 distance=Distance{length=8348, qualit100}, 0C0C distance=Distance{length=9590, qualit100}</t>
  </si>
  <si>
    <t xml:space="preserve"> 5486 distance=Distance{length=2988, qualit100}, 8397 distance=Distance{length=8357, qualit100}, 0C0C distance=Distance{length=9599, qualit100}, 1B06 distance=Distance{length=12333, qualit100}</t>
  </si>
  <si>
    <t xml:space="preserve"> 5486 distance=Distance{length=3424, qualit100}, 8397 distance=Distance{length=8001, qualit100}, 0C0C distance=Distance{length=9876, qualit100}, 1B06 distance=Distance{length=11887, qualit100}</t>
  </si>
  <si>
    <t xml:space="preserve"> 5486 distance=Distance{length=3428, qualit100}, 8397 distance=Distance{length=8006, qualit100}, 0C0C distance=Distance{length=9881, qualit100}, 1B06 distance=Distance{length=11925, qualit100}</t>
  </si>
  <si>
    <t xml:space="preserve"> 5486 distance=Distance{length=2763, qualit100}, 8397 distance=Distance{length=8395, qualit100}, 0C0C distance=Distance{length=9590, qualit100}, 1B06 distance=Distance{length=12431, qualit100}</t>
  </si>
  <si>
    <t xml:space="preserve"> 5486 distance=Distance{length=3485, qualit100}, 8397 distance=Distance{length=8006, qualit100}, 0C0C distance=Distance{length=9843, qualit100}, 1B06 distance=Distance{length=11868, qualit100}</t>
  </si>
  <si>
    <t xml:space="preserve"> 5486 distance=Distance{length=2899, qualit100}, 8397 distance=Distance{length=8357, qualit100}, 0C0C distance=Distance{length=9623, qualit100}</t>
  </si>
  <si>
    <t xml:space="preserve"> 5486 distance=Distance{length=3114, qualit100}, 8397 distance=Distance{length=8413, qualit100}, 0C0C distance=Distance{length=9613, qualit100}, 1B06 distance=Distance{length=12337, qualit100}</t>
  </si>
  <si>
    <t xml:space="preserve"> 5486 distance=Distance{length=3583, qualit100}, 8397 distance=Distance{length=7968, qualit100}, 0C0C distance=Distance{length=9857, qualit100}, 1B06 distance=Distance{length=11826, qualit100}</t>
  </si>
  <si>
    <t xml:space="preserve"> 5486 distance=Distance{length=3264, qualit100}, 8397 distance=Distance{length=7987, qualit100}, 0C0C distance=Distance{length=9867, qualit100}, 1B06 distance=Distance{length=11939, qualit100}</t>
  </si>
  <si>
    <t xml:space="preserve"> 5486 distance=Distance{length=3255, qualit100}, 8397 distance=Distance{length=8320, qualit100}, 0C0C distance=Distance{length=9599, qualit100}, 1B06 distance=Distance{length=12309, qualit100}</t>
  </si>
  <si>
    <t xml:space="preserve"> 5486 distance=Distance{length=3546, qualit100}, 8397 distance=Distance{length=7973, qualit100}, 0C0C distance=Distance{length=9886, qualit100}, 1B06 distance=Distance{length=11854, qualit100}</t>
  </si>
  <si>
    <t xml:space="preserve"> 5486 distance=Distance{length=3156, qualit100}, 8397 distance=Distance{length=8376, qualit100}, 0C0C distance=Distance{length=9613, qualit100}</t>
  </si>
  <si>
    <t xml:space="preserve"> 5486 distance=Distance{length=3058, qualit100}, 8397 distance=Distance{length=8390, qualit100}, 0C0C distance=Distance{length=9595, qualit100}, 1B06 distance=Distance{length=12272, qualit100}</t>
  </si>
  <si>
    <t xml:space="preserve"> 5486 distance=Distance{length=3471, qualit100}, 8397 distance=Distance{length=8006, qualit100}, 0C0C distance=Distance{length=9871, qualit100}, 1B06 distance=Distance{length=11887, qualit100}</t>
  </si>
  <si>
    <t xml:space="preserve"> 5486 distance=Distance{length=2960, qualit100}, 8397 distance=Distance{length=8390, qualit100}, 0C0C distance=Distance{length=9613, qualit100}, 1B06 distance=Distance{length=12328, qualit100}</t>
  </si>
  <si>
    <t xml:space="preserve"> 5486 distance=Distance{length=3508, qualit100}, 8397 distance=Distance{length=7987, qualit100}, 0C0C distance=Distance{length=9843, qualit100}, 1B06 distance=Distance{length=11896, qualit100}</t>
  </si>
  <si>
    <t xml:space="preserve"> 5486 distance=Distance{length=2955, qualit100}, 8397 distance=Distance{length=8385, qualit100}, 0C0C distance=Distance{length=9576, qualit100}</t>
  </si>
  <si>
    <t xml:space="preserve"> 5486 distance=Distance{length=3522, qualit100}, 8397 distance=Distance{length=7982, qualit100}, 0C0C distance=Distance{length=9820, qualit100}, 1B06 distance=Distance{length=11859, qualit100}</t>
  </si>
  <si>
    <t xml:space="preserve"> 5486 distance=Distance{length=2913, qualit100}, 8397 distance=Distance{length=8413, qualit100}, 0C0C distance=Distance{length=9637, qualit100}</t>
  </si>
  <si>
    <t xml:space="preserve"> 5486 distance=Distance{length=3466, qualit100}, 8397 distance=Distance{length=8058, qualit100}, 0C0C distance=Distance{length=9881, qualit100}, 1B06 distance=Distance{length=11887, qualit100}</t>
  </si>
  <si>
    <t xml:space="preserve"> 5486 distance=Distance{length=3428, qualit100}, 8397 distance=Distance{length=7973, qualit100}, 0C0C distance=Distance{length=9862, qualit100}, 1B06 distance=Distance{length=11948, qualit100}</t>
  </si>
  <si>
    <t xml:space="preserve"> 5486 distance=Distance{length=2880, qualit100}, 8397 distance=Distance{length=8409, qualit100}, 0C0C distance=Distance{length=9604, qualit100}, 1B06 distance=Distance{length=12328, qualit100}</t>
  </si>
  <si>
    <t xml:space="preserve"> 5486 distance=Distance{length=3532, qualit100}, 8397 distance=Distance{length=7978, qualit100}, 0C0C distance=Distance{length=9890, qualit100}</t>
  </si>
  <si>
    <t xml:space="preserve"> 5486 distance=Distance{length=2932, qualit100}, 8397 distance=Distance{length=8418, qualit100}, 0C0C distance=Distance{length=9576, qualit100}</t>
  </si>
  <si>
    <t xml:space="preserve"> 5486 distance=Distance{length=2937, qualit100}, 8397 distance=Distance{length=8442, qualit100}, 0C0C distance=Distance{length=9604, qualit100}</t>
  </si>
  <si>
    <t xml:space="preserve"> 5486 distance=Distance{length=3503, qualit100}, 8397 distance=Distance{length=7954, qualit100}, 0C0C distance=Distance{length=9871, qualit100}, 1B06 distance=Distance{length=11859, qualit100}</t>
  </si>
  <si>
    <t xml:space="preserve"> 5486 distance=Distance{length=3414, qualit100}, 8397 distance=Distance{length=7982, qualit100}, 0C0C distance=Distance{length=9848, qualit100}, 1B06 distance=Distance{length=11887, qualit100}</t>
  </si>
  <si>
    <t xml:space="preserve"> 5486 distance=Distance{length=2993, qualit100}, 8397 distance=Distance{length=8399, qualit100}, 0C0C distance=Distance{length=9637, qualit100}, 1B06 distance=Distance{length=12394, qualit100}</t>
  </si>
  <si>
    <t xml:space="preserve"> 5486 distance=Distance{length=3424, qualit100}, 8397 distance=Distance{length=8006, qualit100}, 0C0C distance=Distance{length=9843, qualit100}, 1B06 distance=Distance{length=11892, qualit100}</t>
  </si>
  <si>
    <t xml:space="preserve"> 5486 distance=Distance{length=3016, qualit100}, 8397 distance=Distance{length=8451, qualit100}, 0C0C distance=Distance{length=9623, qualit100}</t>
  </si>
  <si>
    <t xml:space="preserve"> 5486 distance=Distance{length=3058, qualit100}, 8397 distance=Distance{length=8437, qualit100}, 0C0C distance=Distance{length=9571, qualit100}, 1B06 distance=Distance{length=12272, qualit100}</t>
  </si>
  <si>
    <t xml:space="preserve"> 5486 distance=Distance{length=3344, qualit100}, 8397 distance=Distance{length=7973, qualit100}, 0C0C distance=Distance{length=9871, qualit100}, 1B06 distance=Distance{length=11882, qualit100}</t>
  </si>
  <si>
    <t xml:space="preserve"> 5486 distance=Distance{length=3414, qualit100}, 8397 distance=Distance{length=7950, qualit100}, 0C0C distance=Distance{length=9853, qualit100}, 1B06 distance=Distance{length=11817, qualit100}</t>
  </si>
  <si>
    <t xml:space="preserve"> 5486 distance=Distance{length=3087, qualit100}, 8397 distance=Distance{length=8390, qualit100}, 0C0C distance=Distance{length=9651, qualit100}, 1B06 distance=Distance{length=12276, qualit100}</t>
  </si>
  <si>
    <t xml:space="preserve"> 5486 distance=Distance{length=3461, qualit100}, 8397 distance=Distance{length=7997, qualit100}, 0C0C distance=Distance{length=9900, qualit100}, 1B06 distance=Distance{length=11990, qualit100}</t>
  </si>
  <si>
    <t xml:space="preserve"> 5486 distance=Distance{length=3471, qualit100}, 8397 distance=Distance{length=7950, qualit100}, 0C0C distance=Distance{length=9843, qualit100}, 1B06 distance=Distance{length=11873, qualit100}</t>
  </si>
  <si>
    <t xml:space="preserve"> 5486 distance=Distance{length=3007, qualit100}, 1B06 distance=Distance{length=12347, qualit100}, 8397 distance=Distance{length=8376, qualit100}, 0C0C distance=Distance{length=9642, qualit100}</t>
  </si>
  <si>
    <t xml:space="preserve"> 5486 distance=Distance{length=3457, qualit100}, 8397 distance=Distance{length=7992, qualit100}, 0C0C distance=Distance{length=9890, qualit100}, 1B06 distance=Distance{length=11868, qualit100}</t>
  </si>
  <si>
    <t xml:space="preserve"> 5486 distance=Distance{length=3480, qualit100}, 8397 distance=Distance{length=8015, qualit100}, 0C0C distance=Distance{length=9862, qualit100}, 1B06 distance=Distance{length=11882, qualit100}</t>
  </si>
  <si>
    <t xml:space="preserve"> 5486 distance=Distance{length=3021, qualit100}, 8397 distance=Distance{length=8390, qualit100}, 0C0C distance=Distance{length=9581, qualit100}, 1B06 distance=Distance{length=12276, qualit100}</t>
  </si>
  <si>
    <t xml:space="preserve"> 5486 distance=Distance{length=3480, qualit100}, 8397 distance=Distance{length=8006, qualit100}, 0C0C distance=Distance{length=9886, qualit100}, 1B06 distance=Distance{length=11915, qualit100}</t>
  </si>
  <si>
    <t xml:space="preserve"> 5486 distance=Distance{length=3049, qualit100}, 8397 distance=Distance{length=8376, qualit100}, 0C0C distance=Distance{length=9590, qualit100}, 1B06 distance=Distance{length=12347, qualit100}</t>
  </si>
  <si>
    <t xml:space="preserve"> 5486 distance=Distance{length=3499, qualit100}, 8397 distance=Distance{length=7992, qualit100}, 0C0C distance=Distance{length=9829, qualit100}, 1B06 distance=Distance{length=11864, qualit100}</t>
  </si>
  <si>
    <t xml:space="preserve"> 5486 distance=Distance{length=3044, qualit100}, 8397 distance=Distance{length=8385, qualit100}, 0C0C distance=Distance{length=9581, qualit100}, 1B06 distance=Distance{length=12281, qualit100}</t>
  </si>
  <si>
    <t xml:space="preserve"> 5486 distance=Distance{length=3536, qualit100}, 8397 distance=Distance{length=7992, qualit100}, 0C0C distance=Distance{length=9839, qualit100}, 1B06 distance=Distance{length=11887, qualit100}</t>
  </si>
  <si>
    <t xml:space="preserve"> 5486 distance=Distance{length=3049, qualit100}, 8397 distance=Distance{length=8381, qualit100}, 0C0C distance=Distance{length=9585, qualit100}, 1B06 distance=Distance{length=12370, qualit100}</t>
  </si>
  <si>
    <t xml:space="preserve"> 5486 distance=Distance{length=3546, qualit100}, 8397 distance=Distance{length=7987, qualit100}, 0C0C distance=Distance{length=9857, qualit100}, 1B06 distance=Distance{length=11873, qualit100}</t>
  </si>
  <si>
    <t xml:space="preserve"> 5486 distance=Distance{length=3044, qualit100}, 8397 distance=Distance{length=8362, qualit100}, 0C0C distance=Distance{length=9623, qualit100}, 1B06 distance=Distance{length=12281, qualit100}</t>
  </si>
  <si>
    <t xml:space="preserve"> 5486 distance=Distance{length=3499, qualit100}, 8397 distance=Distance{length=7982, qualit100}, 0C0C distance=Distance{length=9853, qualit100}, 1B06 distance=Distance{length=11850, qualit100}</t>
  </si>
  <si>
    <t xml:space="preserve"> 5486 distance=Distance{length=2993, qualit100}, 8397 distance=Distance{length=8413, qualit100}, 0C0C distance=Distance{length=9571, qualit100}, 1B06 distance=Distance{length=12272, qualit100}</t>
  </si>
  <si>
    <t xml:space="preserve"> 5486 distance=Distance{length=3522, qualit100}, 8397 distance=Distance{length=8011, qualit100}, 0C0C distance=Distance{length=9853, qualit100}, 1B06 distance=Distance{length=11873, qualit100}</t>
  </si>
  <si>
    <t xml:space="preserve"> 5486 distance=Distance{length=2979, qualit100}, 8397 distance=Distance{length=8409, qualit100}, 0C0C distance=Distance{length=9613, qualit100}, 1B06 distance=Distance{length=12337, qualit100}</t>
  </si>
  <si>
    <t xml:space="preserve"> 5486 distance=Distance{length=3480, qualit100}, 8397 distance=Distance{length=7945, qualit100}, 0C0C distance=Distance{length=9876, qualit100}, 1B06 distance=Distance{length=11868, qualit100}</t>
  </si>
  <si>
    <t xml:space="preserve"> 5486 distance=Distance{length=3012, qualit100}, 8397 distance=Distance{length=8395, qualit100}, 0C0C distance=Distance{length=9604, qualit100}, 1B06 distance=Distance{length=12281, qualit100}</t>
  </si>
  <si>
    <t xml:space="preserve"> 5486 distance=Distance{length=3494, qualit100}, 8397 distance=Distance{length=7987, qualit100}, 0C0C distance=Distance{length=9918, qualit100}, 1B06 distance=Distance{length=11920, qualit100}</t>
  </si>
  <si>
    <t xml:space="preserve"> 5486 distance=Distance{length=3091, qualit100}, 8397 distance=Distance{length=8427, qualit100}, 0C0C distance=Distance{length=9553, qualit100}, 1B06 distance=Distance{length=12342, qualit100}</t>
  </si>
  <si>
    <t xml:space="preserve"> 5486 distance=Distance{length=3503, qualit100}, 8397 distance=Distance{length=7987, qualit100}, 0C0C distance=Distance{length=9867, qualit100}, 1B06 distance=Distance{length=11953, qualit100}</t>
  </si>
  <si>
    <t xml:space="preserve"> 5486 distance=Distance{length=3068, qualit100}, 8397 distance=Distance{length=8404, qualit100}, 0C0C distance=Distance{length=9618, qualit100}, 1B06 distance=Distance{length=12253, qualit100}</t>
  </si>
  <si>
    <t xml:space="preserve"> 5486 distance=Distance{length=3527, qualit100}, 8397 distance=Distance{length=8015, qualit100}, 0C0C distance=Distance{length=9886, qualit100}, 1B06 distance=Distance{length=11859, qualit100}</t>
  </si>
  <si>
    <t xml:space="preserve"> 5486 distance=Distance{length=3007, qualit100}, 8397 distance=Distance{length=8357, qualit100}, 0C0C distance=Distance{length=9665, qualit100}, 1B06 distance=Distance{length=12347, qualit100}</t>
  </si>
  <si>
    <t xml:space="preserve"> 5486 distance=Distance{length=3503, qualit100}, 8397 distance=Distance{length=8020, qualit100}, 0C0C distance=Distance{length=9806, qualit100}, 1B06 distance=Distance{length=11864, qualit100}</t>
  </si>
  <si>
    <t xml:space="preserve"> 5486 distance=Distance{length=3096, qualit100}, 8397 distance=Distance{length=8418, qualit100}, 0C0C distance=Distance{length=9562, qualit100}, 1B06 distance=Distance{length=12272, qualit100}</t>
  </si>
  <si>
    <t xml:space="preserve"> 5486 distance=Distance{length=3546, qualit100}, 8397 distance=Distance{length=8006, qualit100}, 0C0C distance=Distance{length=9871, qualit100}, 1B06 distance=Distance{length=11929, qualit100}</t>
  </si>
  <si>
    <t xml:space="preserve"> 5486 distance=Distance{length=2974, qualit100}, 8397 distance=Distance{length=8395, qualit100}, 0C0C distance=Distance{length=9604, qualit100}, 1B06 distance=Distance{length=12319, qualit100}</t>
  </si>
  <si>
    <t xml:space="preserve"> 5486 distance=Distance{length=3522, qualit100}, 8397 distance=Distance{length=7968, qualit100}, 0C0C distance=Distance{length=9820, qualit100}, 1B06 distance=Distance{length=11906, qualit100}</t>
  </si>
  <si>
    <t xml:space="preserve"> 5486 distance=Distance{length=3077, qualit100}, 8397 distance=Distance{length=8427, qualit100}, 0C0C distance=Distance{length=9520, qualit100}, 1B06 distance=Distance{length=12384, qualit100}</t>
  </si>
  <si>
    <t xml:space="preserve"> 5486 distance=Distance{length=3026, qualit100}, 8397 distance=Distance{length=8399, qualit100}, 0C0C distance=Distance{length=9548, qualit100}, 1B06 distance=Distance{length=12309, qualit100}</t>
  </si>
  <si>
    <t xml:space="preserve"> 5486 distance=Distance{length=3522, qualit100}, 8397 distance=Distance{length=7931, qualit100}, 0C0C distance=Distance{length=9853, qualit100}, 1B06 distance=Distance{length=11845, qualit100}</t>
  </si>
  <si>
    <t xml:space="preserve"> 5486 distance=Distance{length=2946, qualit100}, 8397 distance=Distance{length=8395, qualit100}, 0C0C distance=Distance{length=9623, qualit100}, 1B06 distance=Distance{length=12286, qualit100}</t>
  </si>
  <si>
    <t xml:space="preserve"> 5486 distance=Distance{length=3489, qualit100}, 8397 distance=Distance{length=7982, qualit100}, 0C0C distance=Distance{length=9871, qualit100}, 1B06 distance=Distance{length=11934, qualit100}</t>
  </si>
  <si>
    <t xml:space="preserve"> 5486 distance=Distance{length=3522, qualit100}, 8397 distance=Distance{length=7997, qualit100}, 0C0C distance=Distance{length=9914, qualit100}, 1B06 distance=Distance{length=11826, qualit100}</t>
  </si>
  <si>
    <t xml:space="preserve"> 5486 distance=Distance{length=2955, qualit100}, 8397 distance=Distance{length=8418, qualit100}, 0C0C distance=Distance{length=9632, qualit100}, 1B06 distance=Distance{length=12347, qualit100}</t>
  </si>
  <si>
    <t xml:space="preserve"> 5486 distance=Distance{length=3499, qualit100}, 8397 distance=Distance{length=7987, qualit100}, 0C0C distance=Distance{length=9876, qualit100}, 1B06 distance=Distance{length=11887, qualit100}</t>
  </si>
  <si>
    <t xml:space="preserve"> 5486 distance=Distance{length=2969, qualit100}, 0C0C distance=Distance{length=9576, qualit100}, 1B06 distance=Distance{length=12370, qualit100}</t>
  </si>
  <si>
    <t xml:space="preserve"> 5486 distance=Distance{length=3471, qualit100}, 8397 distance=Distance{length=8062, qualit100}, 0C0C distance=Distance{length=9829, qualit100}, 1B06 distance=Distance{length=11920, qualit100}</t>
  </si>
  <si>
    <t xml:space="preserve"> 5486 distance=Distance{length=2965, qualit100}, 8397 distance=Distance{length=8404, qualit100}, 0C0C distance=Distance{length=9642, qualit100}, 1B06 distance=Distance{length=12356, qualit100}</t>
  </si>
  <si>
    <t xml:space="preserve"> 5486 distance=Distance{length=3461, qualit100}, 8397 distance=Distance{length=7912, qualit100}, 0C0C distance=Distance{length=9876, qualit100}, 1B06 distance=Distance{length=11901, qualit100}</t>
  </si>
  <si>
    <t xml:space="preserve"> 5486 distance=Distance{length=3068, qualit100}, 8397 distance=Distance{length=8437, qualit100}, 0C0C distance=Distance{length=9665, qualit100}, 1B06 distance=Distance{length=12300, qualit100}</t>
  </si>
  <si>
    <t xml:space="preserve"> 5486 distance=Distance{length=3466, qualit100}, 8397 distance=Distance{length=7973, qualit100}, 0C0C distance=Distance{length=9853, qualit100}, 1B06 distance=Distance{length=11864, qualit100}</t>
  </si>
  <si>
    <t xml:space="preserve"> 5486 distance=Distance{length=3124, qualit100}, 8397 distance=Distance{length=8385, qualit100}, 0C0C distance=Distance{length=9609, qualit100}, 1B06 distance=Distance{length=12314, qualit100}</t>
  </si>
  <si>
    <t xml:space="preserve"> 5486 distance=Distance{length=3119, qualit100}, 8397 distance=Distance{length=8437, qualit100}, 0C0C distance=Distance{length=9698, qualit100}, 1B06 distance=Distance{length=12337, qualit100}</t>
  </si>
  <si>
    <t xml:space="preserve"> 5486 distance=Distance{length=3471, qualit100}, 8397 distance=Distance{length=7950, qualit100}, 0C0C distance=Distance{length=9871, qualit100}, 1B06 distance=Distance{length=11892, qualit100}</t>
  </si>
  <si>
    <t xml:space="preserve"> 5486 distance=Distance{length=3087, qualit100}, 8397 distance=Distance{length=8432, qualit100}, 0C0C distance=Distance{length=9534, qualit100}, 1B06 distance=Distance{length=12290, qualit100}</t>
  </si>
  <si>
    <t xml:space="preserve"> 5486 distance=Distance{length=3480, qualit100}, 8397 distance=Distance{length=8020, qualit100}, 0C0C distance=Distance{length=9848, qualit100}, 1B06 distance=Distance{length=11896, qualit100}</t>
  </si>
  <si>
    <t xml:space="preserve"> 5486 distance=Distance{length=3499, qualit100}, 8397 distance=Distance{length=8011, qualit100}, 0C0C distance=Distance{length=9867, qualit100}, 1B06 distance=Distance{length=11901, qualit100}</t>
  </si>
  <si>
    <t xml:space="preserve"> 5486 distance=Distance{length=3049, qualit100}, 8397 distance=Distance{length=8395, qualit100}, 0C0C distance=Distance{length=9623, qualit100}, 1B06 distance=Distance{length=12248, qualit100}</t>
  </si>
  <si>
    <t xml:space="preserve"> 5486 distance=Distance{length=3471, qualit100}, 8397 distance=Distance{length=8039, qualit100}, 0C0C distance=Distance{length=9829, qualit100}, 1B06 distance=Distance{length=11901, qualit100}</t>
  </si>
  <si>
    <t xml:space="preserve"> 5486 distance=Distance{length=3068, qualit100}, 8397 distance=Distance{length=8399, qualit100}, 0C0C distance=Distance{length=9660, qualit100}, 1B06 distance=Distance{length=12258, qualit100}</t>
  </si>
  <si>
    <t xml:space="preserve"> 5486 distance=Distance{length=3447, qualit100}, 8397 distance=Distance{length=8006, qualit100}, 0C0C distance=Distance{length=9881, qualit100}, 1B06 distance=Distance{length=11901, qualit100}</t>
  </si>
  <si>
    <t xml:space="preserve"> 5486 distance=Distance{length=3082, qualit100}, 8397 distance=Distance{length=8338, qualit100}, 0C0C distance=Distance{length=9548, qualit100}, 1B06 distance=Distance{length=12262, qualit100}</t>
  </si>
  <si>
    <t xml:space="preserve"> 5486 distance=Distance{length=3447, qualit100}, 8397 distance=Distance{length=8048, qualit100}, 0C0C distance=Distance{length=9853, qualit100}, 1B06 distance=Distance{length=11901, qualit100}</t>
  </si>
  <si>
    <t xml:space="preserve"> 5486 distance=Distance{length=3199, qualit100}, 8397 distance=Distance{length=8390, qualit100}, 0C0C distance=Distance{length=9628, qualit100}, 1B06 distance=Distance{length=12314, qualit100}</t>
  </si>
  <si>
    <t xml:space="preserve"> 5486 distance=Distance{length=3147, qualit100}, 8397 distance=Distance{length=8395, qualit100}, 0C0C distance=Distance{length=9623, qualit100}, 1B06 distance=Distance{length=12300, qualit100}</t>
  </si>
  <si>
    <t xml:space="preserve"> 5486 distance=Distance{length=3438, qualit100}, 8397 distance=Distance{length=8015, qualit100}, 0C0C distance=Distance{length=9862, qualit100}, 1B06 distance=Distance{length=11840, qualit100}</t>
  </si>
  <si>
    <t xml:space="preserve"> 5486 distance=Distance{length=2998, qualit100}, 8397 distance=Distance{length=8395, qualit100}, 0C0C distance=Distance{length=9642, qualit100}, 1B06 distance=Distance{length=12309, qualit100}</t>
  </si>
  <si>
    <t xml:space="preserve"> 5486 distance=Distance{length=3442, qualit100}, 8397 distance=Distance{length=7982, qualit100}, 0C0C distance=Distance{length=9853, qualit100}, 1B06 distance=Distance{length=11896, qualit100}</t>
  </si>
  <si>
    <t xml:space="preserve"> 5486 distance=Distance{length=3461, qualit100}, 8397 distance=Distance{length=7973, qualit100}, 0C0C distance=Distance{length=9914, qualit100}, 1B06 distance=Distance{length=11915, qualit100}</t>
  </si>
  <si>
    <t xml:space="preserve"> 5486 distance=Distance{length=2965, qualit100}, 8397 distance=Distance{length=8371, qualit100}, 0C0C distance=Distance{length=9618, qualit100}, 1B06 distance=Distance{length=12267, qualit100}</t>
  </si>
  <si>
    <t xml:space="preserve"> 5486 distance=Distance{length=3452, qualit100}, 8397 distance=Distance{length=7964, qualit100}, 0C0C distance=Distance{length=9886, qualit100}, 1B06 distance=Distance{length=11845, qualit100}</t>
  </si>
  <si>
    <t xml:space="preserve"> 5486 distance=Distance{length=2988, qualit100}, 8397 distance=Distance{length=8357, qualit100}, 0C0C distance=Distance{length=9609, qualit100}, 1B06 distance=Distance{length=12300, qualit100}</t>
  </si>
  <si>
    <t xml:space="preserve"> 5486 distance=Distance{length=3457, qualit100}, 8397 distance=Distance{length=7978, qualit100}, 0C0C distance=Distance{length=9867, qualit100}, 1B06 distance=Distance{length=11892, qualit100}</t>
  </si>
  <si>
    <t xml:space="preserve"> 5486 distance=Distance{length=2965, qualit100}, 8397 distance=Distance{length=8301, qualit100}, 0C0C distance=Distance{length=9595, qualit100}, 1B06 distance=Distance{length=12333, qualit100}</t>
  </si>
  <si>
    <t xml:space="preserve"> 5486 distance=Distance{length=3466, qualit100}, 8397 distance=Distance{length=7964, qualit100}, 0C0C distance=Distance{length=9881, qualit100}, 1B06 distance=Distance{length=11845, qualit100}</t>
  </si>
  <si>
    <t xml:space="preserve"> 5486 distance=Distance{length=2993, qualit100}, 8397 distance=Distance{length=8427, qualit100}, 0C0C distance=Distance{length=9642, qualit100}, 1B06 distance=Distance{length=12319, qualit100}</t>
  </si>
  <si>
    <t xml:space="preserve"> 5486 distance=Distance{length=3447, qualit100}, 8397 distance=Distance{length=8006, qualit100}, 0C0C distance=Distance{length=9862, qualit100}, 1B06 distance=Distance{length=11892, qualit100}</t>
  </si>
  <si>
    <t xml:space="preserve"> 5486 distance=Distance{length=3012, qualit100}, 8397 distance=Distance{length=8418, qualit100}, 0C0C distance=Distance{length=9684, qualit100}, 1B06 distance=Distance{length=12323, qualit100}</t>
  </si>
  <si>
    <t xml:space="preserve"> 5486 distance=Distance{length=3438, qualit100}, 8397 distance=Distance{length=7950, qualit100}, 0C0C distance=Distance{length=9886, qualit100}, 1B06 distance=Distance{length=11929, qualit100}</t>
  </si>
  <si>
    <t xml:space="preserve"> 5486 distance=Distance{length=2899, qualit100}, 8397 distance=Distance{length=8399, qualit100}, 0C0C distance=Distance{length=9637, qualit100}, 1B06 distance=Distance{length=12314, qualit100}</t>
  </si>
  <si>
    <t xml:space="preserve"> 5486 distance=Distance{length=2876, qualit100}, 8397 distance=Distance{length=8409, qualit100}, 0C0C distance=Distance{length=9609, qualit100}, 1B06 distance=Distance{length=12314, qualit100}</t>
  </si>
  <si>
    <t xml:space="preserve"> 5486 distance=Distance{length=3433, qualit100}, 8397 distance=Distance{length=8011, qualit100}, 0C0C distance=Distance{length=9890, qualit100}, 1B06 distance=Distance{length=11934, qualit100}</t>
  </si>
  <si>
    <t xml:space="preserve"> 5486 distance=Distance{length=3452, qualit100}, 8397 distance=Distance{length=7992, qualit100}, 0C0C distance=Distance{length=9890, qualit100}, 1B06 distance=Distance{length=11878, qualit100}</t>
  </si>
  <si>
    <t xml:space="preserve"> 5486 distance=Distance{length=2810, qualit100}, 8397 distance=Distance{length=8376, qualit100}, 0C0C distance=Distance{length=9646, qualit100}, 1B06 distance=Distance{length=12305, qualit100}</t>
  </si>
  <si>
    <t xml:space="preserve"> 5486 distance=Distance{length=3466, qualit100}, 8397 distance=Distance{length=8011, qualit100}, 0C0C distance=Distance{length=9839, qualit100}, 1B06 distance=Distance{length=11906, qualit100}</t>
  </si>
  <si>
    <t xml:space="preserve"> 5486 distance=Distance{length=2740, qualit100}, 8397 distance=Distance{length=8395, qualit100}, 0C0C distance=Distance{length=9595, qualit100}, 1B06 distance=Distance{length=12323, qualit100}</t>
  </si>
  <si>
    <t xml:space="preserve"> 5486 distance=Distance{length=3466, qualit100}, 8397 distance=Distance{length=7992, qualit100}, 0C0C distance=Distance{length=9871, qualit100}, 1B06 distance=Distance{length=11868, qualit100}</t>
  </si>
  <si>
    <t xml:space="preserve"> 5486 distance=Distance{length=3382, qualit100}, 8397 distance=Distance{length=8390, qualit100}, 0C0C distance=Distance{length=9642, qualit100}, 1B06 distance=Distance{length=12253, qualit100}</t>
  </si>
  <si>
    <t xml:space="preserve"> 5486 distance=Distance{length=3344, qualit100}, 8397 distance=Distance{length=8418, qualit100}, 0C0C distance=Distance{length=9567, qualit100}, 1B06 distance=Distance{length=12422, qualit100}</t>
  </si>
  <si>
    <t xml:space="preserve"> 5486 distance=Distance{length=3489, qualit100}, 8397 distance=Distance{length=8025, qualit100}, 0C0C distance=Distance{length=9853, qualit100}, 1B06 distance=Distance{length=11901, qualit100}</t>
  </si>
  <si>
    <t xml:space="preserve"> 5486 distance=Distance{length=3264, qualit100}, 8397 distance=Distance{length=8357, qualit100}, 1B06 distance=Distance{length=12319, qualit100}</t>
  </si>
  <si>
    <t xml:space="preserve"> 5486 distance=Distance{length=3480, qualit100}, 8397 distance=Distance{length=8020, qualit100}, 0C0C distance=Distance{length=9890, qualit100}, 1B06 distance=Distance{length=11915, qualit100}</t>
  </si>
  <si>
    <t xml:space="preserve"> 5486 distance=Distance{length=3489, qualit100}, 8397 distance=Distance{length=7992, qualit100}, 0C0C distance=Distance{length=9871, qualit100}, 1B06 distance=Distance{length=11896, qualit100}</t>
  </si>
  <si>
    <t xml:space="preserve"> 5486 distance=Distance{length=3194, qualit100}, 0C0C distance=Distance{length=9660, qualit100}, 1B06 distance=Distance{length=12225, qualit100}</t>
  </si>
  <si>
    <t xml:space="preserve"> 5486 distance=Distance{length=3438, qualit100}, 8397 distance=Distance{length=8034, qualit100}, 0C0C distance=Distance{length=9867, qualit100}, 1B06 distance=Distance{length=11892, qualit100}</t>
  </si>
  <si>
    <t xml:space="preserve"> 5486 distance=Distance{length=3194, qualit100}, 8397 distance=Distance{length=8376, qualit100}, 0C0C distance=Distance{length=9581, qualit100}, 1B06 distance=Distance{length=12361, qualit100}</t>
  </si>
  <si>
    <t xml:space="preserve"> 5486 distance=Distance{length=3386, qualit100}, 8397 distance=Distance{length=8001, qualit100}, 0C0C distance=Distance{length=9862, qualit100}, 1B06 distance=Distance{length=11901, qualit100}</t>
  </si>
  <si>
    <t xml:space="preserve"> 5486 distance=Distance{length=3208, qualit100}, 8397 distance=Distance{length=8381, qualit100}, 0C0C distance=Distance{length=9585, qualit100}, 1B06 distance=Distance{length=12398, qualit100}</t>
  </si>
  <si>
    <t xml:space="preserve"> 5486 distance=Distance{length=3396, qualit100}, 8397 distance=Distance{length=7997, qualit100}, 0C0C distance=Distance{length=9871, qualit100}, 1B06 distance=Distance{length=11864, qualit100}</t>
  </si>
  <si>
    <t xml:space="preserve"> 5486 distance=Distance{length=2744, qualit100}, 8397 distance=Distance{length=8427, qualit100}, 0C0C distance=Distance{length=9599, qualit100}, 1B06 distance=Distance{length=12319, qualit100}</t>
  </si>
  <si>
    <t xml:space="preserve"> 5486 distance=Distance{length=3447, qualit100}, 8397 distance=Distance{length=7945, qualit100}, 0C0C distance=Distance{length=9862, qualit100}, 1B06 distance=Distance{length=11868, qualit100}</t>
  </si>
  <si>
    <t xml:space="preserve"> 5486 distance=Distance{length=3325, qualit100}, 8397 distance=Distance{length=8418, qualit100}, 0C0C distance=Distance{length=9571, qualit100}, 1B06 distance=Distance{length=12248, qualit100}</t>
  </si>
  <si>
    <t xml:space="preserve"> 5486 distance=Distance{length=3489, qualit100}, 8397 distance=Distance{length=8015, qualit100}, 0C0C distance=Distance{length=9900, qualit100}, 1B06 distance=Distance{length=11845, qualit100}</t>
  </si>
  <si>
    <t xml:space="preserve"> 5486 distance=Distance{length=2979, qualit100}, 8397 distance=Distance{length=8404, qualit100}, 0C0C distance=Distance{length=9632, qualit100}, 1B06 distance=Distance{length=12351, qualit100}</t>
  </si>
  <si>
    <t xml:space="preserve"> 5486 distance=Distance{length=3503, qualit100}, 8397 distance=Distance{length=7936, qualit100}, 0C0C distance=Distance{length=9881, qualit100}, 1B06 distance=Distance{length=11920, qualit100}</t>
  </si>
  <si>
    <t xml:space="preserve"> 5486 distance=Distance{length=3203, qualit100}, 8397 distance=Distance{length=8357, qualit100}, 0C0C distance=Distance{length=9613, qualit100}, 1B06 distance=Distance{length=12286, qualit100}</t>
  </si>
  <si>
    <t xml:space="preserve"> 5486 distance=Distance{length=3560, qualit100}, 8397 distance=Distance{length=8011, qualit100}, 0C0C distance=Distance{length=9914, qualit100}, 1B06 distance=Distance{length=11934, qualit100}</t>
  </si>
  <si>
    <t xml:space="preserve"> 5486 distance=Distance{length=2838, qualit100}, 8397 distance=Distance{length=8442, qualit100}, 0C0C distance=Distance{length=9660, qualit100}, 1B06 distance=Distance{length=12309, qualit100}</t>
  </si>
  <si>
    <t xml:space="preserve"> 5486 distance=Distance{length=3494, qualit100}, 8397 distance=Distance{length=7987, qualit100}, 0C0C distance=Distance{length=9843, qualit100}, 1B06 distance=Distance{length=11925, qualit100}</t>
  </si>
  <si>
    <t xml:space="preserve"> 5486 distance=Distance{length=3105, qualit100}, 8397 distance=Distance{length=8381, qualit100}, 0C0C distance=Distance{length=9642, qualit100}, 1B06 distance=Distance{length=12309, qualit100}</t>
  </si>
  <si>
    <t xml:space="preserve"> 5486 distance=Distance{length=3424, qualit100}, 8397 distance=Distance{length=7954, qualit100}, 0C0C distance=Distance{length=9839, qualit100}, 1B06 distance=Distance{length=11896, qualit100}</t>
  </si>
  <si>
    <t xml:space="preserve"> 5486 distance=Distance{length=2993, qualit100}, 8397 distance=Distance{length=8376, qualit100}, 0C0C distance=Distance{length=9613, qualit100}, 1B06 distance=Distance{length=12300, qualit100}</t>
  </si>
  <si>
    <t xml:space="preserve"> 5486 distance=Distance{length=3475, qualit100}, 8397 distance=Distance{length=8025, qualit100}, 0C0C distance=Distance{length=9862, qualit100}, 1B06 distance=Distance{length=11878, qualit100}</t>
  </si>
  <si>
    <t xml:space="preserve"> 5486 distance=Distance{length=2885, qualit100}, 8397 distance=Distance{length=8371, qualit100}, 0C0C distance=Distance{length=9576, qualit100}, 1B06 distance=Distance{length=12276, qualit100}</t>
  </si>
  <si>
    <t xml:space="preserve"> 5486 distance=Distance{length=3255, qualit100}, 8397 distance=Distance{length=8025, qualit100}, 0C0C distance=Distance{length=9909, qualit100}, 1B06 distance=Distance{length=11878, qualit100}</t>
  </si>
  <si>
    <t xml:space="preserve"> 5486 distance=Distance{length=2890, qualit100}, 8397 distance=Distance{length=8446, qualit100}, 0C0C distance=Distance{length=9595, qualit100}, 1B06 distance=Distance{length=12314, qualit100}</t>
  </si>
  <si>
    <t xml:space="preserve"> 5486 distance=Distance{length=3485, qualit100}, 8397 distance=Distance{length=8001, qualit100}, 0C0C distance=Distance{length=9867, qualit100}, 1B06 distance=Distance{length=11864, qualit100}</t>
  </si>
  <si>
    <t xml:space="preserve"> 5486 distance=Distance{length=2852, qualit100}, 8397 distance=Distance{length=8376, qualit100}, 0C0C distance=Distance{length=9721, qualit100}, 1B06 distance=Distance{length=12309, qualit100}</t>
  </si>
  <si>
    <t xml:space="preserve"> 5486 distance=Distance{length=3639, qualit100}, 8397 distance=Distance{length=8086, qualit100}, 0C0C distance=Distance{length=9853, qualit100}, 1B06 distance=Distance{length=11850, qualit100}</t>
  </si>
  <si>
    <t xml:space="preserve"> 5486 distance=Distance{length=2684, qualit100}, 8397 distance=Distance{length=8395, qualit100}, 0C0C distance=Distance{length=9618, qualit100}, 1B06 distance=Distance{length=12328, qualit100}</t>
  </si>
  <si>
    <t xml:space="preserve"> 5486 distance=Distance{length=3532, qualit100}, 8397 distance=Distance{length=7940, qualit100}, 0C0C distance=Distance{length=9853, qualit100}, 1B06 distance=Distance{length=11817, qualit100}</t>
  </si>
  <si>
    <t xml:space="preserve"> 5486 distance=Distance{length=2946, qualit100}, 8397 distance=Distance{length=9112, qualit100}, 0C0C distance=Distance{length=9623, qualit100}, 1B06 distance=Distance{length=12361, qualit100}</t>
  </si>
  <si>
    <t xml:space="preserve"> 5486 distance=Distance{length=3499, qualit100}, 8397 distance=Distance{length=8020, qualit100}, 0C0C distance=Distance{length=9806, qualit100}, 1B06 distance=Distance{length=11953, qualit100}</t>
  </si>
  <si>
    <t xml:space="preserve"> 5486 distance=Distance{length=2955, qualit100}, 8397 distance=Distance{length=8395, qualit100}, 0C0C distance=Distance{length=9581, qualit100}, 1B06 distance=Distance{length=12365, qualit100}</t>
  </si>
  <si>
    <t xml:space="preserve"> 5486 distance=Distance{length=3546, qualit100}, 8397 distance=Distance{length=7978, qualit100}, 0C0C distance=Distance{length=9820, qualit100}, 1B06 distance=Distance{length=11943, qualit100}</t>
  </si>
  <si>
    <t xml:space="preserve"> 5486 distance=Distance{length=3353, qualit100}, 8397 distance=Distance{length=8742, qualit100}, 0C0C distance=Distance{length=9623, qualit100}, 1B06 distance=Distance{length=12337, qualit100}</t>
  </si>
  <si>
    <t xml:space="preserve"> 5486 distance=Distance{length=3564, qualit100}, 8397 distance=Distance{length=8006, qualit100}, 0C0C distance=Distance{length=9829, qualit100}, 1B06 distance=Distance{length=11915, qualit100}</t>
  </si>
  <si>
    <t xml:space="preserve"> 5486 distance=Distance{length=3433, qualit100}, 8397 distance=Distance{length=8442, qualit100}, 0C0C distance=Distance{length=9571, qualit100}, 1B06 distance=Distance{length=12384, qualit100}</t>
  </si>
  <si>
    <t xml:space="preserve"> 5486 distance=Distance{length=3532, qualit100}, 8397 distance=Distance{length=8034, qualit100}, 0C0C distance=Distance{length=9792, qualit100}, 1B06 distance=Distance{length=11906, qualit100}</t>
  </si>
  <si>
    <t xml:space="preserve"> 5486 distance=Distance{length=3175, qualit100}, 8397 distance=Distance{length=9042, qualit100}, 0C0C distance=Distance{length=9632, qualit100}, 1B06 distance=Distance{length=12258, qualit100}</t>
  </si>
  <si>
    <t xml:space="preserve"> 5486 distance=Distance{length=3564, qualit100}, 8397 distance=Distance{length=7987, qualit100}, 0C0C distance=Distance{length=9876, qualit100}, 1B06 distance=Distance{length=11840, qualit100}</t>
  </si>
  <si>
    <t xml:space="preserve"> 5486 distance=Distance{length=3400, qualit100}, 8397 distance=Distance{length=9033, qualit100}, 0C0C distance=Distance{length=9613, qualit100}, 1B06 distance=Distance{length=12361, qualit100}</t>
  </si>
  <si>
    <t xml:space="preserve"> 5486 distance=Distance{length=3541, qualit100}, 8397 distance=Distance{length=7968, qualit100}, 0C0C distance=Distance{length=9871, qualit100}, 1B06 distance=Distance{length=11896, qualit100}</t>
  </si>
  <si>
    <t xml:space="preserve"> 5486 distance=Distance{length=3128, qualit100}, 8397 distance=Distance{length=9042, qualit100}, 0C0C distance=Distance{length=9646, qualit100}, 1B06 distance=Distance{length=12290, qualit100}</t>
  </si>
  <si>
    <t xml:space="preserve"> 5486 distance=Distance{length=3546, qualit100}, 8397 distance=Distance{length=7978, qualit100}, 0C0C distance=Distance{length=9843, qualit100}, 1B06 distance=Distance{length=11892, qualit100}</t>
  </si>
  <si>
    <t xml:space="preserve"> 5486 distance=Distance{length=3152, qualit100}, 8397 distance=Distance{length=8789, qualit100}, 0C0C distance=Distance{length=9637, qualit100}, 1B06 distance=Distance{length=12300, qualit100}</t>
  </si>
  <si>
    <t xml:space="preserve"> 5486 distance=Distance{length=3147, qualit100}, 8397 distance=Distance{length=9018, qualit100}, 0C0C distance=Distance{length=9623, qualit100}, 1B06 distance=Distance{length=12272, qualit100}</t>
  </si>
  <si>
    <t xml:space="preserve"> 5486 distance=Distance{length=3546, qualit100}, 8397 distance=Distance{length=7954, qualit100}, 0C0C distance=Distance{length=9876, qualit100}, 1B06 distance=Distance{length=11920, qualit100}</t>
  </si>
  <si>
    <t xml:space="preserve"> 5486 distance=Distance{length=3541, qualit100}, 8397 distance=Distance{length=8015, qualit100}, 0C0C distance=Distance{length=9881, qualit100}, 1B06 distance=Distance{length=11873, qualit100}</t>
  </si>
  <si>
    <t xml:space="preserve"> 5486 distance=Distance{length=3457, qualit100}, 8397 distance=Distance{length=9102, qualit100}, 0C0C distance=Distance{length=9651, qualit100}, 1B06 distance=Distance{length=12290, qualit100}</t>
  </si>
  <si>
    <t xml:space="preserve"> 5486 distance=Distance{length=3518, qualit100}, 8397 distance=Distance{length=7992, qualit100}, 0C0C distance=Distance{length=9839, qualit100}, 1B06 distance=Distance{length=11915, qualit100}</t>
  </si>
  <si>
    <t xml:space="preserve"> 5486 distance=Distance{length=3156, qualit100}, 8397 distance=Distance{length=9033, qualit100}, 0C0C distance=Distance{length=9604, qualit100}, 1B06 distance=Distance{length=12319, qualit100}</t>
  </si>
  <si>
    <t xml:space="preserve"> 5486 distance=Distance{length=3180, qualit100}, 8397 distance=Distance{length=8779, qualit100}, 0C0C distance=Distance{length=9646, qualit100}, 1B06 distance=Distance{length=12375, qualit100}</t>
  </si>
  <si>
    <t xml:space="preserve"> 5486 distance=Distance{length=3518, qualit100}, 8397 distance=Distance{length=7973, qualit100}, 0C0C distance=Distance{length=9881, qualit100}, 1B06 distance=Distance{length=11845, qualit100}</t>
  </si>
  <si>
    <t xml:space="preserve"> 5486 distance=Distance{length=3527, qualit100}, 8397 distance=Distance{length=8011, qualit100}, 0C0C distance=Distance{length=9801, qualit100}, 1B06 distance=Distance{length=11896, qualit100}</t>
  </si>
  <si>
    <t xml:space="preserve"> 5486 distance=Distance{length=3414, qualit100}, 8397 distance=Distance{length=9299, qualit100}, 0C0C distance=Distance{length=9581, qualit100}, 1B06 distance=Distance{length=12319, qualit100}</t>
  </si>
  <si>
    <t xml:space="preserve"> 5486 distance=Distance{length=3396, qualit100}, 8397 distance=Distance{length=8920, qualit100}, 0C0C distance=Distance{length=9670, qualit100}, 1B06 distance=Distance{length=12286, qualit100}</t>
  </si>
  <si>
    <t xml:space="preserve"> 5486 distance=Distance{length=3522, qualit100}, 8397 distance=Distance{length=7992, qualit100}, 0C0C distance=Distance{length=9909, qualit100}, 1B06 distance=Distance{length=11915, qualit100}</t>
  </si>
  <si>
    <t xml:space="preserve"> 5486 distance=Distance{length=3508, qualit100}, 8397 distance=Distance{length=7940, qualit100}, 0C0C distance=Distance{length=9881, qualit100}, 1B06 distance=Distance{length=11859, qualit100}</t>
  </si>
  <si>
    <t xml:space="preserve"> 5486 distance=Distance{length=3372, qualit100}, 8397 distance=Distance{length=9023, qualit100}, 0C0C distance=Distance{length=9604, qualit100}, 1B06 distance=Distance{length=12389, qualit100}</t>
  </si>
  <si>
    <t xml:space="preserve"> 5486 distance=Distance{length=3485, qualit100}, 8397 distance=Distance{length=7968, qualit100}, 0C0C distance=Distance{length=9900, qualit100}, 1B06 distance=Distance{length=11906, qualit100}</t>
  </si>
  <si>
    <t xml:space="preserve"> 5486 distance=Distance{length=2786, qualit100}, 8397 distance=Distance{length=8399, qualit100}, 0C0C distance=Distance{length=9698, qualit100}, 1B06 distance=Distance{length=12309, qualit100}</t>
  </si>
  <si>
    <t xml:space="preserve"> 5486 distance=Distance{length=3480, qualit100}, 8397 distance=Distance{length=8058, qualit100}, 0C0C distance=Distance{length=9871, qualit100}, 1B06 distance=Distance{length=11915, qualit100}</t>
  </si>
  <si>
    <t xml:space="preserve"> 5486 distance=Distance{length=3353, qualit100}, 8397 distance=Distance{length=8371, qualit100}, 0C0C distance=Distance{length=9689, qualit100}, 1B06 distance=Distance{length=12267, qualit100}</t>
  </si>
  <si>
    <t xml:space="preserve"> 5486 distance=Distance{length=3311, qualit100}, 8397 distance=Distance{length=8427, qualit100}, 0C0C distance=Distance{length=9646, qualit100}, 1B06 distance=Distance{length=12286, qualit100}</t>
  </si>
  <si>
    <t xml:space="preserve"> 5486 distance=Distance{length=3555, qualit100}, 8397 distance=Distance{length=7992, qualit100}, 0C0C distance=Distance{length=9900, qualit100}, 1B06 distance=Distance{length=11807, qualit100}</t>
  </si>
  <si>
    <t xml:space="preserve"> 5486 distance=Distance{length=2876, qualit100}, 8397 distance=Distance{length=8451, qualit100}, 0C0C distance=Distance{length=9623, qualit100}, 1B06 distance=Distance{length=12309, qualit100}</t>
  </si>
  <si>
    <t xml:space="preserve"> 5486 distance=Distance{length=3560, qualit100}, 8397 distance=Distance{length=8020, qualit100}, 0C0C distance=Distance{length=9871, qualit100}, 1B06 distance=Distance{length=11873, qualit100}</t>
  </si>
  <si>
    <t xml:space="preserve"> 5486 distance=Distance{length=3161, qualit100}, 8397 distance=Distance{length=8465, qualit100}, 0C0C distance=Distance{length=9599, qualit100}, 1B06 distance=Distance{length=12286, qualit100}</t>
  </si>
  <si>
    <t xml:space="preserve"> 5486 distance=Distance{length=3639, qualit100}, 8397 distance=Distance{length=8048, qualit100}, 0C0C distance=Distance{length=9820, qualit100}, 1B06 distance=Distance{length=11887, qualit100}</t>
  </si>
  <si>
    <t xml:space="preserve"> 5486 distance=Distance{length=3377, qualit100}, 8397 distance=Distance{length=7987, qualit100}, 0C0C distance=Distance{length=9862, qualit100}, 1B06 distance=Distance{length=11887, qualit100}</t>
  </si>
  <si>
    <t xml:space="preserve"> 5486 distance=Distance{length=2782, qualit100}, 8397 distance=Distance{length=8413, qualit100}, 1B06 distance=Distance{length=12389, qualit100}</t>
  </si>
  <si>
    <t xml:space="preserve"> 5486 distance=Distance{length=3541, qualit100}, 8397 distance=Distance{length=7987, qualit100}, 0C0C distance=Distance{length=9834, qualit100}, 1B06 distance=Distance{length=11845, qualit100}</t>
  </si>
  <si>
    <t xml:space="preserve"> 5486 distance=Distance{length=2735, qualit100}, 8397 distance=Distance{length=8456, qualit100}, 0C0C distance=Distance{length=9585, qualit100}, 1B06 distance=Distance{length=12328, qualit100}</t>
  </si>
  <si>
    <t xml:space="preserve"> 5486 distance=Distance{length=3414, qualit100}, 8397 distance=Distance{length=7964, qualit100}, 0C0C distance=Distance{length=9876, qualit100}, 1B06 distance=Distance{length=11835, qualit100}</t>
  </si>
  <si>
    <t xml:space="preserve"> 5486 distance=Distance{length=2899, qualit100}, 8397 distance=Distance{length=8418, qualit100}, 0C0C distance=Distance{length=9590, qualit100}, 1B06 distance=Distance{length=12380, qualit100}</t>
  </si>
  <si>
    <t xml:space="preserve"> 5486 distance=Distance{length=3527, qualit100}, 8397 distance=Distance{length=7997, qualit100}, 0C0C distance=Distance{length=9867, qualit100}, 1B06 distance=Distance{length=11878, qualit100}</t>
  </si>
  <si>
    <t xml:space="preserve"> 8397 distance=Distance{length=8413, qualit100}, 0C0C distance=Distance{length=9623, qualit100}, 1B06 distance=Distance{length=12328, qualit100}</t>
  </si>
  <si>
    <t xml:space="preserve"> 5486 distance=Distance{length=3513, qualit100}, 8397 distance=Distance{length=7997, qualit100}, 0C0C distance=Distance{length=9881, qualit100}, 1B06 distance=Distance{length=11835, qualit100}</t>
  </si>
  <si>
    <t xml:space="preserve"> 5486 distance=Distance{length=3049, qualit100}, 8397 distance=Distance{length=8390, qualit100}, 0C0C distance=Distance{length=9628, qualit100}, 1B06 distance=Distance{length=12267, qualit100}</t>
  </si>
  <si>
    <t xml:space="preserve"> 5486 distance=Distance{length=3480, qualit100}, 8397 distance=Distance{length=7964, qualit100}, 0C0C distance=Distance{length=9857, qualit100}, 1B06 distance=Distance{length=11892, qualit100}</t>
  </si>
  <si>
    <t xml:space="preserve"> 5486 distance=Distance{length=3026, qualit100}, 8397 distance=Distance{length=8395, qualit100}, 0C0C distance=Distance{length=9557, qualit100}, 1B06 distance=Distance{length=12309, qualit100}</t>
  </si>
  <si>
    <t xml:space="preserve"> 5486 distance=Distance{length=3457, qualit100}, 8397 distance=Distance{length=7973, qualit100}, 0C0C distance=Distance{length=9862, qualit100}, 1B06 distance=Distance{length=11882, qualit100}</t>
  </si>
  <si>
    <t xml:space="preserve"> 5486 distance=Distance{length=2922, qualit100}, 8397 distance=Distance{length=8437, qualit100}, 0C0C distance=Distance{length=9670, qualit100}, 1B06 distance=Distance{length=12342, qualit100}</t>
  </si>
  <si>
    <t xml:space="preserve"> 5486 distance=Distance{length=3447, qualit100}, 8397 distance=Distance{length=8001, qualit100}, 0C0C distance=Distance{length=9815, qualit100}, 1B06 distance=Distance{length=11864, qualit100}</t>
  </si>
  <si>
    <t xml:space="preserve"> 5486 distance=Distance{length=2965, qualit100}, 8397 distance=Distance{length=8399, qualit100}, 0C0C distance=Distance{length=9618, qualit100}, 1B06 distance=Distance{length=12323, qualit100}</t>
  </si>
  <si>
    <t xml:space="preserve"> 5486 distance=Distance{length=3400, qualit100}, 8397 distance=Distance{length=7973, qualit100}, 0C0C distance=Distance{length=9862, qualit100}, 1B06 distance=Distance{length=11831, qualit100}</t>
  </si>
  <si>
    <t xml:space="preserve"> 5486 distance=Distance{length=2782, qualit100}, 8397 distance=Distance{length=8470, qualit100}, 0C0C distance=Distance{length=9585, qualit100}, 1B06 distance=Distance{length=12314, qualit100}</t>
  </si>
  <si>
    <t xml:space="preserve"> 5486 distance=Distance{length=3564, qualit100}, 8397 distance=Distance{length=7973, qualit100}, 0C0C distance=Distance{length=9843, qualit100}, 1B06 distance=Distance{length=11915, qualit100}</t>
  </si>
  <si>
    <t xml:space="preserve"> 5486 distance=Distance{length=2894, qualit100}, 8397 distance=Distance{length=8357, qualit100}, 0C0C distance=Distance{length=9665, qualit100}, 1B06 distance=Distance{length=12361, qualit100}</t>
  </si>
  <si>
    <t xml:space="preserve"> 5486 distance=Distance{length=3372, qualit100}, 8397 distance=Distance{length=7997, qualit100}, 0C0C distance=Distance{length=9853, qualit100}, 1B06 distance=Distance{length=11920, qualit100}</t>
  </si>
  <si>
    <t xml:space="preserve"> 5486 distance=Distance{length=2805, qualit100}, 8397 distance=Distance{length=8301, qualit100}, 0C0C distance=Distance{length=9567, qualit100}, 1B06 distance=Distance{length=12323, qualit100}</t>
  </si>
  <si>
    <t xml:space="preserve"> 5486 distance=Distance{length=2819, qualit100}, 8397 distance=Distance{length=8366, qualit100}, 0C0C distance=Distance{length=9628, qualit100}, 1B06 distance=Distance{length=12314, qualit100}</t>
  </si>
  <si>
    <t xml:space="preserve"> 5486 distance=Distance{length=3442, qualit100}, 8397 distance=Distance{length=7997, qualit100}, 0C0C distance=Distance{length=9801, qualit100}, 1B06 distance=Distance{length=11882, qualit100}</t>
  </si>
  <si>
    <t xml:space="preserve"> 5486 distance=Distance{length=3677, qualit100}, 8397 distance=Distance{length=7997, qualit100}, 0C0C distance=Distance{length=9806, qualit100}, 1B06 distance=Distance{length=11850, qualit100}</t>
  </si>
  <si>
    <t xml:space="preserve"> 5486 distance=Distance{length=3058, qualit100}, 8397 distance=Distance{length=8371, qualit100}, 0C0C distance=Distance{length=9674, qualit100}, 1B06 distance=Distance{length=12328, qualit100}</t>
  </si>
  <si>
    <t xml:space="preserve"> 5486 distance=Distance{length=3527, qualit100}, 8397 distance=Distance{length=7959, qualit100}, 0C0C distance=Distance{length=9843, qualit100}, 1B06 distance=Distance{length=11920, qualit100}</t>
  </si>
  <si>
    <t xml:space="preserve"> 5486 distance=Distance{length=2712, qualit100}, 8397 distance=Distance{length=8948, qualit100}, 0C0C distance=Distance{length=9628, qualit100}, 1B06 distance=Distance{length=12290, qualit100}</t>
  </si>
  <si>
    <t xml:space="preserve"> 5486 distance=Distance{length=3532, qualit100}, 8397 distance=Distance{length=7978, qualit100}, 0C0C distance=Distance{length=9825, qualit100}, 1B06 distance=Distance{length=11882, qualit100}</t>
  </si>
  <si>
    <t xml:space="preserve"> 5486 distance=Distance{length=3128, qualit100}, 8397 distance=Distance{length=8624, qualit100}, 0C0C distance=Distance{length=9576, qualit100}, 1B06 distance=Distance{length=12380, qualit100}</t>
  </si>
  <si>
    <t xml:space="preserve"> 5486 distance=Distance{length=3494, qualit100}, 8397 distance=Distance{length=8034, qualit100}, 0C0C distance=Distance{length=9890, qualit100}, 1B06 distance=Distance{length=11901, qualit100}</t>
  </si>
  <si>
    <t xml:space="preserve"> 5486 distance=Distance{length=3311, qualit100}, 8397 distance=Distance{length=8554, qualit100}, 0C0C distance=Distance{length=9632, qualit100}, 1B06 distance=Distance{length=12356, qualit100}</t>
  </si>
  <si>
    <t xml:space="preserve"> 5486 distance=Distance{length=3480, qualit100}, 8397 distance=Distance{length=7982, qualit100}, 0C0C distance=Distance{length=9848, qualit100}, 1B06 distance=Distance{length=11939, qualit100}</t>
  </si>
  <si>
    <t xml:space="preserve"> 5486 distance=Distance{length=2693, qualit100}, 8397 distance=Distance{length=8535, qualit100}, 0C0C distance=Distance{length=9618, qualit100}, 1B06 distance=Distance{length=12361, qualit100}</t>
  </si>
  <si>
    <t xml:space="preserve"> 5486 distance=Distance{length=3508, qualit100}, 8397 distance=Distance{length=8001, qualit100}, 0C0C distance=Distance{length=9862, qualit100}, 1B06 distance=Distance{length=11868, qualit100}</t>
  </si>
  <si>
    <t xml:space="preserve"> 5486 distance=Distance{length=2796, qualit100}, 8397 distance=Distance{length=8587, qualit100}, 0C0C distance=Distance{length=9665, qualit100}, 1B06 distance=Distance{length=12347, qualit100}</t>
  </si>
  <si>
    <t xml:space="preserve"> 5486 distance=Distance{length=3550, qualit100}, 8397 distance=Distance{length=8006, qualit100}, 0C0C distance=Distance{length=9820, qualit100}, 1B06 distance=Distance{length=11878, qualit100}</t>
  </si>
  <si>
    <t xml:space="preserve"> 5486 distance=Distance{length=2951, qualit100}, 8397 distance=Distance{length=8502, qualit100}, 0C0C distance=Distance{length=9637, qualit100}, 1B06 distance=Distance{length=12281, qualit100}</t>
  </si>
  <si>
    <t xml:space="preserve"> 5486 distance=Distance{length=3518, qualit100}, 8397 distance=Distance{length=8048, qualit100}, 0C0C distance=Distance{length=9886, qualit100}, 1B06 distance=Distance{length=11868, qualit100}</t>
  </si>
  <si>
    <t xml:space="preserve"> 5486 distance=Distance{length=3194, qualit100}, 8397 distance=Distance{length=8601, qualit100}, 0C0C distance=Distance{length=9618, qualit100}, 1B06 distance=Distance{length=12351, qualit100}</t>
  </si>
  <si>
    <t xml:space="preserve"> 5486 distance=Distance{length=3522, qualit100}, 8397 distance=Distance{length=8029, qualit100}, 0C0C distance=Distance{length=9862, qualit100}, 1B06 distance=Distance{length=11864, qualit100}</t>
  </si>
  <si>
    <t xml:space="preserve"> 5486 distance=Distance{length=3353, qualit100}, 8397 distance=Distance{length=8493, qualit100}, 0C0C distance=Distance{length=9613, qualit100}, 1B06 distance=Distance{length=12314, qualit100}</t>
  </si>
  <si>
    <t xml:space="preserve"> 5486 distance=Distance{length=3532, qualit100}, 8397 distance=Distance{length=8020, qualit100}, 0C0C distance=Distance{length=9843, qualit100}, 1B06 distance=Distance{length=11906, qualit100}</t>
  </si>
  <si>
    <t xml:space="preserve"> 5486 distance=Distance{length=3260, qualit100}, 8397 distance=Distance{length=8460, qualit100}, 0C0C distance=Distance{length=9613, qualit100}, 1B06 distance=Distance{length=12305, qualit100}</t>
  </si>
  <si>
    <t xml:space="preserve"> 5486 distance=Distance{length=3527, qualit100}, 8397 distance=Distance{length=8043, qualit100}, 0C0C distance=Distance{length=9843, qualit100}, 1B06 distance=Distance{length=11817, qualit100}</t>
  </si>
  <si>
    <t xml:space="preserve"> 5486 distance=Distance{length=3306, qualit100}, 8397 distance=Distance{length=8517, qualit100}, 0C0C distance=Distance{length=9590, qualit100}, 1B06 distance=Distance{length=12328, qualit100}</t>
  </si>
  <si>
    <t xml:space="preserve"> 5486 distance=Distance{length=3522, qualit100}, 8397 distance=Distance{length=8020, qualit100}, 0C0C distance=Distance{length=9876, qualit100}, 1B06 distance=Distance{length=11882, qualit100}</t>
  </si>
  <si>
    <t xml:space="preserve"> 5486 distance=Distance{length=3278, qualit100}, 8397 distance=Distance{length=8493, qualit100}, 0C0C distance=Distance{length=9585, qualit100}, 1B06 distance=Distance{length=12333, qualit100}</t>
  </si>
  <si>
    <t xml:space="preserve"> 5486 distance=Distance{length=3297, qualit100}, 8397 distance=Distance{length=8465, qualit100}, 0C0C distance=Distance{length=9576, qualit100}, 1B06 distance=Distance{length=12333, qualit100}</t>
  </si>
  <si>
    <t xml:space="preserve"> 5486 distance=Distance{length=3546, qualit100}, 8397 distance=Distance{length=8001, qualit100}, 0C0C distance=Distance{length=9839, qualit100}, 1B06 distance=Distance{length=11854, qualit100}</t>
  </si>
  <si>
    <t xml:space="preserve"> 5486 distance=Distance{length=3513, qualit100}, 8397 distance=Distance{length=7987, qualit100}, 0C0C distance=Distance{length=9848, qualit100}, 1B06 distance=Distance{length=11915, qualit100}</t>
  </si>
  <si>
    <t xml:space="preserve"> 5486 distance=Distance{length=3264, qualit100}, 8397 distance=Distance{length=8615, qualit100}, 0C0C distance=Distance{length=9679, qualit100}, 1B06 distance=Distance{length=12356, qualit100}</t>
  </si>
  <si>
    <t xml:space="preserve"> 5486 distance=Distance{length=3494, qualit100}, 8397 distance=Distance{length=8020, qualit100}, 0C0C distance=Distance{length=9848, qualit100}, 1B06 distance=Distance{length=11835, qualit100}</t>
  </si>
  <si>
    <t xml:space="preserve"> 5486 distance=Distance{length=2847, qualit100}, 8397 distance=Distance{length=8502, qualit100}, 0C0C distance=Distance{length=9637, qualit100}, 1B06 distance=Distance{length=12272, qualit100}</t>
  </si>
  <si>
    <t xml:space="preserve"> 5486 distance=Distance{length=2670, qualit100}, 8397 distance=Distance{length=8493, qualit100}, 0C0C distance=Distance{length=9571, qualit100}, 1B06 distance=Distance{length=12333, qualit100}</t>
  </si>
  <si>
    <t xml:space="preserve"> 5486 distance=Distance{length=3532, qualit100}, 8397 distance=Distance{length=7964, qualit100}, 0C0C distance=Distance{length=9876, qualit100}, 1B06 distance=Distance{length=11892, qualit100}</t>
  </si>
  <si>
    <t xml:space="preserve"> 5486 distance=Distance{length=3494, qualit100}, 8397 distance=Distance{length=7964, qualit100}, 0C0C distance=Distance{length=9857, qualit100}, 1B06 distance=Distance{length=11864, qualit100}</t>
  </si>
  <si>
    <t xml:space="preserve"> 5486 distance=Distance{length=3208, qualit100}, 8397 distance=Distance{length=8442, qualit100}, 0C0C distance=Distance{length=9590, qualit100}, 1B06 distance=Distance{length=12305, qualit100}</t>
  </si>
  <si>
    <t xml:space="preserve"> 5486 distance=Distance{length=3518, qualit100}, 8397 distance=Distance{length=7987, qualit100}, 0C0C distance=Distance{length=9857, qualit100}, 1B06 distance=Distance{length=11845, qualit100}</t>
  </si>
  <si>
    <t xml:space="preserve"> 5486 distance=Distance{length=2960, qualit100}, 8397 distance=Distance{length=8338, qualit100}, 0C0C distance=Distance{length=9567, qualit100}, 1B06 distance=Distance{length=12262, qualit100}</t>
  </si>
  <si>
    <t xml:space="preserve"> 5486 distance=Distance{length=3485, qualit100}, 8397 distance=Distance{length=7992, qualit100}, 0C0C distance=Distance{length=9900, qualit100}, 1B06 distance=Distance{length=11878, qualit100}</t>
  </si>
  <si>
    <t xml:space="preserve"> 5486 distance=Distance{length=3109, qualit100}, 8397 distance=Distance{length=8479, qualit100}, 0C0C distance=Distance{length=9632, qualit100}, 1B06 distance=Distance{length=12305, qualit100}</t>
  </si>
  <si>
    <t xml:space="preserve"> 5486 distance=Distance{length=3597, qualit100}, 8397 distance=Distance{length=7987, qualit100}, 0C0C distance=Distance{length=9918, qualit100}, 1B06 distance=Distance{length=11882, qualit100}</t>
  </si>
  <si>
    <t xml:space="preserve"> 5486 distance=Distance{length=2721, qualit100}, 8397 distance=Distance{length=8385, qualit100}, 0C0C distance=Distance{length=9632, qualit100}, 1B06 distance=Distance{length=12281, qualit100}</t>
  </si>
  <si>
    <t xml:space="preserve"> 5486 distance=Distance{length=3386, qualit100}, 8397 distance=Distance{length=7982, qualit100}, 0C0C distance=Distance{length=9853, qualit100}, 1B06 distance=Distance{length=11887, qualit100}</t>
  </si>
  <si>
    <t xml:space="preserve"> 5486 distance=Distance{length=2969, qualit100}, 8397 distance=Distance{length=8446, qualit100}, 0C0C distance=Distance{length=9642, qualit100}, 1B06 distance=Distance{length=12309, qualit100}</t>
  </si>
  <si>
    <t xml:space="preserve"> 5486 distance=Distance{length=3475, qualit100}, 8397 distance=Distance{length=7931, qualit100}, 0C0C distance=Distance{length=9867, qualit100}, 1B06 distance=Distance{length=11911, qualit100}</t>
  </si>
  <si>
    <t xml:space="preserve"> 5486 distance=Distance{length=3180, qualit100}, 0C0C distance=Distance{length=9637, qualit100}, 1B06 distance=Distance{length=12272, qualit100}</t>
  </si>
  <si>
    <t xml:space="preserve"> 5486 distance=Distance{length=3461, qualit100}, 8397 distance=Distance{length=7987, qualit100}, 0C0C distance=Distance{length=9853, qualit100}, 1B06 distance=Distance{length=11882, qualit100}</t>
  </si>
  <si>
    <t xml:space="preserve"> 5486 distance=Distance{length=3372, qualit100}, 8397 distance=Distance{length=8343, qualit100}, 0C0C distance=Distance{length=9534, qualit100}, 1B06 distance=Distance{length=12314, qualit100}</t>
  </si>
  <si>
    <t xml:space="preserve"> 5486 distance=Distance{length=3142, qualit100}, 8397 distance=Distance{length=8399, qualit100}, 0C0C distance=Distance{length=9581, qualit100}, 1B06 distance=Distance{length=12244, qualit100}</t>
  </si>
  <si>
    <t xml:space="preserve"> 5486 distance=Distance{length=3532, qualit100}, 8397 distance=Distance{length=8029, qualit100}, 0C0C distance=Distance{length=9900, qualit100}, 1B06 distance=Distance{length=11859, qualit100}</t>
  </si>
  <si>
    <t xml:space="preserve"> 5486 distance=Distance{length=3452, qualit100}, 8397 distance=Distance{length=7987, qualit100}, 0C0C distance=Distance{length=9909, qualit100}, 1B06 distance=Distance{length=11896, qualit100}</t>
  </si>
  <si>
    <t xml:space="preserve"> 5486 distance=Distance{length=3109, qualit100}, 8397 distance=Distance{length=8409, qualit100}, 0C0C distance=Distance{length=9567, qualit100}, 1B06 distance=Distance{length=12262, qualit100}</t>
  </si>
  <si>
    <t xml:space="preserve"> 5486 distance=Distance{length=3428, qualit100}, 8397 distance=Distance{length=7997, qualit100}, 0C0C distance=Distance{length=9890, qualit100}, 1B06 distance=Distance{length=11948, qualit100}</t>
  </si>
  <si>
    <t xml:space="preserve"> 5486 distance=Distance{length=2786, qualit100}, 8397 distance=Distance{length=8385, qualit100}, 0C0C distance=Distance{length=9646, qualit100}, 1B06 distance=Distance{length=12281, qualit100}</t>
  </si>
  <si>
    <t xml:space="preserve"> 5486 distance=Distance{length=3410, qualit100}, 8397 distance=Distance{length=7978, qualit100}, 0C0C distance=Distance{length=9853, qualit100}, 1B06 distance=Distance{length=11878, qualit100}</t>
  </si>
  <si>
    <t xml:space="preserve"> 5486 distance=Distance{length=2786, qualit100}, 8397 distance=Distance{length=8385, qualit100}, 0C0C distance=Distance{length=9576, qualit100}, 1B06 distance=Distance{length=12351, qualit100}</t>
  </si>
  <si>
    <t xml:space="preserve"> 5486 distance=Distance{length=3372, qualit100}, 8397 distance=Distance{length=8034, qualit100}, 0C0C distance=Distance{length=9871, qualit100}, 1B06 distance=Distance{length=11868, qualit100}</t>
  </si>
  <si>
    <t xml:space="preserve"> 5486 distance=Distance{length=2693, qualit100}, 8397 distance=Distance{length=8306, qualit100}, 0C0C distance=Distance{length=9623, qualit100}, 1B06 distance=Distance{length=12328, qualit100}</t>
  </si>
  <si>
    <t xml:space="preserve"> 5486 distance=Distance{length=3471, qualit100}, 8397 distance=Distance{length=7954, qualit100}, 0C0C distance=Distance{length=9862, qualit100}, 1B06 distance=Distance{length=11840, qualit100}</t>
  </si>
  <si>
    <t xml:space="preserve"> 5486 distance=Distance{length=2969, qualit100}, 8397 distance=Distance{length=8418, qualit100}, 0C0C distance=Distance{length=9646, qualit100}, 1B06 distance=Distance{length=12248, qualit100}</t>
  </si>
  <si>
    <t xml:space="preserve"> 5486 distance=Distance{length=3550, qualit100}, 8397 distance=Distance{length=8001, qualit100}, 0C0C distance=Distance{length=9867, qualit100}, 1B06 distance=Distance{length=11906, qualit100}</t>
  </si>
  <si>
    <t xml:space="preserve"> 5486 distance=Distance{length=2735, qualit100}, 8397 distance=Distance{length=8376, qualit100}, 0C0C distance=Distance{length=9538, qualit100}, 1B06 distance=Distance{length=12375, qualit100}</t>
  </si>
  <si>
    <t xml:space="preserve"> 5486 distance=Distance{length=3452, qualit100}, 8397 distance=Distance{length=7978, qualit100}, 0C0C distance=Distance{length=9853, qualit100}, 1B06 distance=Distance{length=11840, qualit100}</t>
  </si>
  <si>
    <t xml:space="preserve"> 5486 distance=Distance{length=3170, qualit100}, 8397 distance=Distance{length=8352, qualit100}, 0C0C distance=Distance{length=9595, qualit100}, 1B06 distance=Distance{length=12323, qualit100}</t>
  </si>
  <si>
    <t xml:space="preserve"> 5486 distance=Distance{length=3100, qualit100}, 8397 distance=Distance{length=8427, qualit100}, 0C0C distance=Distance{length=9623, qualit100}, 1B06 distance=Distance{length=12394, qualit100}</t>
  </si>
  <si>
    <t xml:space="preserve"> 5486 distance=Distance{length=3438, qualit100}, 8397 distance=Distance{length=8006, qualit100}, 0C0C distance=Distance{length=9843, qualit100}, 1B06 distance=Distance{length=11906, qualit100}</t>
  </si>
  <si>
    <t xml:space="preserve"> 5486 distance=Distance{length=3466, qualit100}, 8397 distance=Distance{length=7992, qualit100}, 0C0C distance=Distance{length=9867, qualit100}, 1B06 distance=Distance{length=11812, qualit100}</t>
  </si>
  <si>
    <t xml:space="preserve"> 5486 distance=Distance{length=3194, qualit100}, 8397 distance=Distance{length=8409, qualit100}, 0C0C distance=Distance{length=9553, qualit100}, 1B06 distance=Distance{length=12305, qualit100}</t>
  </si>
  <si>
    <t xml:space="preserve"> 5486 distance=Distance{length=3424, qualit100}, 8397 distance=Distance{length=7950, qualit100}, 0C0C distance=Distance{length=9862, qualit100}, 1B06 distance=Distance{length=11939, qualit100}</t>
  </si>
  <si>
    <t xml:space="preserve"> 5486 distance=Distance{length=3161, qualit100}, 8397 distance=Distance{length=8348, qualit100}, 0C0C distance=Distance{length=9576, qualit100}, 1B06 distance=Distance{length=12375, qualit100}</t>
  </si>
  <si>
    <t xml:space="preserve"> 5486 distance=Distance{length=3442, qualit100}, 8397 distance=Distance{length=7978, qualit100}, 0C0C distance=Distance{length=9820, qualit100}, 1B06 distance=Distance{length=11920, qualit100}</t>
  </si>
  <si>
    <t xml:space="preserve"> 5486 distance=Distance{length=3138, qualit100}, 8397 distance=Distance{length=8404, qualit100}, 1B06 distance=Distance{length=12262, qualit100}</t>
  </si>
  <si>
    <t xml:space="preserve"> 5486 distance=Distance{length=3377, qualit100}, 8397 distance=Distance{length=8006, qualit100}, 0C0C distance=Distance{length=9886, qualit100}, 1B06 distance=Distance{length=11892, qualit100}</t>
  </si>
  <si>
    <t xml:space="preserve"> 5486 distance=Distance{length=3203, qualit100}, 8397 distance=Distance{length=8413, qualit100}, 0C0C distance=Distance{length=9576, qualit100}, 1B06 distance=Distance{length=12333, qualit100}</t>
  </si>
  <si>
    <t xml:space="preserve"> 5486 distance=Distance{length=3447, qualit100}, 8397 distance=Distance{length=7982, qualit100}, 0C0C distance=Distance{length=9914, qualit100}, 1B06 distance=Distance{length=11850, qualit100}</t>
  </si>
  <si>
    <t xml:space="preserve"> 5486 distance=Distance{length=3147, qualit100}, 8397 distance=Distance{length=8338, qualit100}, 0C0C distance=Distance{length=9599, qualit100}, 1B06 distance=Distance{length=12342, qualit100}</t>
  </si>
  <si>
    <t xml:space="preserve"> 5486 distance=Distance{length=3114, qualit100}, 8397 distance=Distance{length=8395, qualit100}, 0C0C distance=Distance{length=9637, qualit100}, 1B06 distance=Distance{length=12361, qualit100}</t>
  </si>
  <si>
    <t xml:space="preserve"> 5486 distance=Distance{length=3419, qualit100}, 8397 distance=Distance{length=7992, qualit100}, 0C0C distance=Distance{length=9829, qualit100}, 1B06 distance=Distance{length=11911, qualit100}</t>
  </si>
  <si>
    <t xml:space="preserve"> 5486 distance=Distance{length=3391, qualit100}, 8397 distance=Distance{length=7987, qualit100}, 0C0C distance=Distance{length=9909, qualit100}, 1B06 distance=Distance{length=11929, qualit100}</t>
  </si>
  <si>
    <t xml:space="preserve"> 5486 distance=Distance{length=3016, qualit100}, 8397 distance=Distance{length=8348, qualit100}, 0C0C distance=Distance{length=9618, qualit100}, 1B06 distance=Distance{length=12347, qualit100}</t>
  </si>
  <si>
    <t xml:space="preserve"> 5486 distance=Distance{length=3396, qualit100}, 8397 distance=Distance{length=8006, qualit100}, 0C0C distance=Distance{length=9890, qualit100}, 1B06 distance=Distance{length=11925, qualit100}</t>
  </si>
  <si>
    <t xml:space="preserve"> 5486 distance=Distance{length=2922, qualit100}, 8397 distance=Distance{length=8362, qualit100}, 0C0C distance=Distance{length=9562, qualit100}, 1B06 distance=Distance{length=12333, qualit100}</t>
  </si>
  <si>
    <t xml:space="preserve"> 5486 distance=Distance{length=3428, qualit100}, 8397 distance=Distance{length=7997, qualit100}, 0C0C distance=Distance{length=9862, qualit100}, 1B06 distance=Distance{length=11896, qualit100}</t>
  </si>
  <si>
    <t xml:space="preserve"> 5486 distance=Distance{length=2974, qualit100}, 8397 distance=Distance{length=8376, qualit100}, 0C0C distance=Distance{length=9590, qualit100}, 1B06 distance=Distance{length=12267, qualit100}</t>
  </si>
  <si>
    <t xml:space="preserve"> 5486 distance=Distance{length=3447, qualit100}, 8397 distance=Distance{length=8006, qualit100}, 0C0C distance=Distance{length=9876, qualit100}, 1B06 distance=Distance{length=11826, qualit100}</t>
  </si>
  <si>
    <t xml:space="preserve"> 5486 distance=Distance{length=3063, qualit100}, 8397 distance=Distance{length=8324, qualit100}, 0C0C distance=Distance{length=9543, qualit100}, 1B06 distance=Distance{length=12398, qualit100}</t>
  </si>
  <si>
    <t xml:space="preserve"> 5486 distance=Distance{length=3442, qualit100}, 8397 distance=Distance{length=7959, qualit100}, 0C0C distance=Distance{length=9904, qualit100}, 1B06 distance=Distance{length=11896, qualit100}</t>
  </si>
  <si>
    <t xml:space="preserve"> 5486 distance=Distance{length=3082, qualit100}, 8397 distance=Distance{length=8390, qualit100}, 0C0C distance=Distance{length=9665, qualit100}, 1B06 distance=Distance{length=12295, qualit100}</t>
  </si>
  <si>
    <t xml:space="preserve"> 5486 distance=Distance{length=3400, qualit100}, 8397 distance=Distance{length=7954, qualit100}, 0C0C distance=Distance{length=9904, qualit100}, 1B06 distance=Distance{length=11882, qualit100}</t>
  </si>
  <si>
    <t xml:space="preserve"> 5486 distance=Distance{length=2833, qualit100}, 8397 distance=Distance{length=8390, qualit100}, 0C0C distance=Distance{length=9618, qualit100}, 1B06 distance=Distance{length=12309, qualit100}</t>
  </si>
  <si>
    <t xml:space="preserve"> 5486 distance=Distance{length=3363, qualit100}, 8397 distance=Distance{length=7978, qualit100}, 0C0C distance=Distance{length=9862, qualit100}, 1B06 distance=Distance{length=11915, qualit100}</t>
  </si>
  <si>
    <t xml:space="preserve"> 5486 distance=Distance{length=3114, qualit100}, 8397 distance=Distance{length=8423, qualit100}, 0C0C distance=Distance{length=9618, qualit100}, 1B06 distance=Distance{length=12347, qualit100}</t>
  </si>
  <si>
    <t xml:space="preserve"> 5486 distance=Distance{length=3447, qualit100}, 8397 distance=Distance{length=8011, qualit100}, 0C0C distance=Distance{length=9937, qualit100}, 1B06 distance=Distance{length=11882, qualit100}</t>
  </si>
  <si>
    <t xml:space="preserve"> 5486 distance=Distance{length=2880, qualit100}, 8397 distance=Distance{length=8399, qualit100}, 0C0C distance=Distance{length=9646, qualit100}, 1B06 distance=Distance{length=12337, qualit100}</t>
  </si>
  <si>
    <t xml:space="preserve"> 5486 distance=Distance{length=3471, qualit100}, 8397 distance=Distance{length=8048, qualit100}, 0C0C distance=Distance{length=9886, qualit100}, 1B06 distance=Distance{length=11925, qualit100}</t>
  </si>
  <si>
    <t xml:space="preserve"> 5486 distance=Distance{length=2927, qualit100}, 8397 distance=Distance{length=8366, qualit100}, 0C0C distance=Distance{length=9590, qualit100}, 1B06 distance=Distance{length=12239, qualit100}</t>
  </si>
  <si>
    <t xml:space="preserve"> 5486 distance=Distance{length=3489, qualit100}, 8397 distance=Distance{length=8025, qualit100}, 0C0C distance=Distance{length=9886, qualit100}, 1B06 distance=Distance{length=11896, qualit100}</t>
  </si>
  <si>
    <t xml:space="preserve"> 5486 distance=Distance{length=2983, qualit100}, 8397 distance=Distance{length=8395, qualit100}, 0C0C distance=Distance{length=9609, qualit100}, 1B06 distance=Distance{length=12351, qualit100}</t>
  </si>
  <si>
    <t xml:space="preserve"> 5486 distance=Distance{length=3461, qualit100}, 8397 distance=Distance{length=7997, qualit100}, 0C0C distance=Distance{length=9886, qualit100}, 1B06 distance=Distance{length=11943, qualit100}</t>
  </si>
  <si>
    <t xml:space="preserve"> 5486 distance=Distance{length=2922, qualit100}, 8397 distance=Distance{length=8432, qualit100}, 0C0C distance=Distance{length=9628, qualit100}, 1B06 distance=Distance{length=12323, qualit100}</t>
  </si>
  <si>
    <t xml:space="preserve"> 5486 distance=Distance{length=3419, qualit100}, 8397 distance=Distance{length=7964, qualit100}, 0C0C distance=Distance{length=9853, qualit100}, 1B06 distance=Distance{length=11953, qualit100}</t>
  </si>
  <si>
    <t xml:space="preserve"> 5486 distance=Distance{length=2998, qualit100}, 8397 distance=Distance{length=8465, qualit100}, 0C0C distance=Distance{length=9665, qualit100}, 1B06 distance=Distance{length=12342, qualit100}</t>
  </si>
  <si>
    <t xml:space="preserve"> 5486 distance=Distance{length=3438, qualit100}, 8397 distance=Distance{length=7964, qualit100}, 0C0C distance=Distance{length=9815, qualit100}, 1B06 distance=Distance{length=11882, qualit100}</t>
  </si>
  <si>
    <t xml:space="preserve"> 5486 distance=Distance{length=2988, qualit100}, 8397 distance=Distance{length=8399, qualit100}, 0C0C distance=Distance{length=9618, qualit100}, 1B06 distance=Distance{length=12375, qualit100}</t>
  </si>
  <si>
    <t xml:space="preserve"> 5486 distance=Distance{length=3489, qualit100}, 8397 distance=Distance{length=8006, qualit100}, 0C0C distance=Distance{length=9853, qualit100}, 1B06 distance=Distance{length=11901, qualit100}</t>
  </si>
  <si>
    <t xml:space="preserve"> 5486 distance=Distance{length=3058, qualit100}, 8397 distance=Distance{length=8423, qualit100}, 0C0C distance=Distance{length=9628, qualit100}, 1B06 distance=Distance{length=12384, qualit100}</t>
  </si>
  <si>
    <t xml:space="preserve"> 5486 distance=Distance{length=3471, qualit100}, 8397 distance=Distance{length=8067, qualit100}, 0C0C distance=Distance{length=9890, qualit100}, 1B06 distance=Distance{length=11925, qualit100}</t>
  </si>
  <si>
    <t xml:space="preserve"> 5486 distance=Distance{length=2998, qualit100}, 8397 distance=Distance{length=8376, qualit100}, 0C0C distance=Distance{length=9651, qualit100}, 1B06 distance=Distance{length=12319, qualit100}</t>
  </si>
  <si>
    <t xml:space="preserve"> 5486 distance=Distance{length=3494, qualit100}, 8397 distance=Distance{length=7987, qualit100}, 0C0C distance=Distance{length=9848, qualit100}, 1B06 distance=Distance{length=11929, qualit100}</t>
  </si>
  <si>
    <t xml:space="preserve"> 5486 distance=Distance{length=3068, qualit100}, 8397 distance=Distance{length=8352, qualit100}, 0C0C distance=Distance{length=9571, qualit100}, 1B06 distance=Distance{length=12276, qualit100}</t>
  </si>
  <si>
    <t xml:space="preserve"> 5486 distance=Distance{length=3400, qualit100}, 8397 distance=Distance{length=7997, qualit100}, 0C0C distance=Distance{length=9881, qualit100}, 1B06 distance=Distance{length=11864, qualit100}</t>
  </si>
  <si>
    <t xml:space="preserve"> 5486 distance=Distance{length=3091, qualit100}, 8397 distance=Distance{length=8385, qualit100}, 0C0C distance=Distance{length=9599, qualit100}, 1B06 distance=Distance{length=12342, qualit100}</t>
  </si>
  <si>
    <t xml:space="preserve"> 5486 distance=Distance{length=3419, qualit100}, 8397 distance=Distance{length=7959, qualit100}, 0C0C distance=Distance{length=9839, qualit100}, 1B06 distance=Distance{length=11901, qualit100}</t>
  </si>
  <si>
    <t xml:space="preserve"> 5486 distance=Distance{length=3105, qualit100}, 8397 distance=Distance{length=8385, qualit100}, 0C0C distance=Distance{length=9656, qualit100}, 1B06 distance=Distance{length=12370, qualit100}</t>
  </si>
  <si>
    <t xml:space="preserve"> 5486 distance=Distance{length=3367, qualit100}, 8397 distance=Distance{length=7997, qualit100}, 0C0C distance=Distance{length=9876, qualit100}, 1B06 distance=Distance{length=11882, qualit100}</t>
  </si>
  <si>
    <t xml:space="preserve"> 5486 distance=Distance{length=2965, qualit100}, 8397 distance=Distance{length=8442, qualit100}, 0C0C distance=Distance{length=9637, qualit100}, 1B06 distance=Distance{length=12337, qualit100}</t>
  </si>
  <si>
    <t xml:space="preserve"> 5486 distance=Distance{length=3494, qualit100}, 8397 distance=Distance{length=8011, qualit100}, 0C0C distance=Distance{length=9853, qualit100}, 1B06 distance=Distance{length=11864, qualit100}</t>
  </si>
  <si>
    <t xml:space="preserve"> 5486 distance=Distance{length=3021, qualit100}, 8397 distance=Distance{length=8427, qualit100}, 0C0C distance=Distance{length=9689, qualit100}, 1B06 distance=Distance{length=12309, qualit100}</t>
  </si>
  <si>
    <t xml:space="preserve"> 5486 distance=Distance{length=3536, qualit100}, 8397 distance=Distance{length=7997, qualit100}, 0C0C distance=Distance{length=9825, qualit100}, 1B06 distance=Distance{length=11864, qualit100}</t>
  </si>
  <si>
    <t xml:space="preserve"> 5486 distance=Distance{length=3035, qualit100}, 8397 distance=Distance{length=8390, qualit100}, 0C0C distance=Distance{length=9571, qualit100}, 1B06 distance=Distance{length=12333, qualit100}</t>
  </si>
  <si>
    <t xml:space="preserve"> 5486 distance=Distance{length=3485, qualit100}, 8397 distance=Distance{length=7982, qualit100}, 0C0C distance=Distance{length=9843, qualit100}, 1B06 distance=Distance{length=11892, qualit100}</t>
  </si>
  <si>
    <t xml:space="preserve"> 5486 distance=Distance{length=3012, qualit100}, 8397 distance=Distance{length=8399, qualit100}, 0C0C distance=Distance{length=9613, qualit100}, 1B06 distance=Distance{length=12309, qualit100}</t>
  </si>
  <si>
    <t xml:space="preserve"> 5486 distance=Distance{length=3522, qualit100}, 8397 distance=Distance{length=7987, qualit100}, 0C0C distance=Distance{length=9857, qualit100}, 1B06 distance=Distance{length=11831, qualit100}</t>
  </si>
  <si>
    <t xml:space="preserve"> 5486 distance=Distance{length=3026, qualit100}, 8397 distance=Distance{length=8423, qualit100}, 1B06 distance=Distance{length=12319, qualit100}</t>
  </si>
  <si>
    <t xml:space="preserve"> 5486 distance=Distance{length=3489, qualit100}, 8397 distance=Distance{length=7940, qualit100}, 0C0C distance=Distance{length=9862, qualit100}, 1B06 distance=Distance{length=11868, qualit100}</t>
  </si>
  <si>
    <t xml:space="preserve"> 5486 distance=Distance{length=3035, qualit100}, 8397 distance=Distance{length=8409, qualit100}, 0C0C distance=Distance{length=9656, qualit100}, 1B06 distance=Distance{length=12356, qualit100}</t>
  </si>
  <si>
    <t xml:space="preserve"> 5486 distance=Distance{length=3012, qualit100}, 8397 distance=Distance{length=8409, qualit100}, 0C0C distance=Distance{length=9609, qualit100}, 1B06 distance=Distance{length=12356, qualit100}</t>
  </si>
  <si>
    <t xml:space="preserve"> 5486 distance=Distance{length=3433, qualit100}, 8397 distance=Distance{length=7945, qualit100}, 0C0C distance=Distance{length=9876, qualit100}, 1B06 distance=Distance{length=11896, qualit100}</t>
  </si>
  <si>
    <t xml:space="preserve"> 5486 distance=Distance{length=3428, qualit100}, 8397 distance=Distance{length=7945, qualit100}, 0C0C distance=Distance{length=9853, qualit100}, 1B06 distance=Distance{length=11878, qualit100}</t>
  </si>
  <si>
    <t xml:space="preserve"> 5486 distance=Distance{length=3021, qualit100}, 8397 distance=Distance{length=8343, qualit100}, 0C0C distance=Distance{length=9656, qualit100}, 1B06 distance=Distance{length=12342, qualit100}</t>
  </si>
  <si>
    <t xml:space="preserve"> 5486 distance=Distance{length=3424, qualit100}, 8397 distance=Distance{length=7987, qualit100}, 0C0C distance=Distance{length=9867, qualit100}, 1B06 distance=Distance{length=11887, qualit100}</t>
  </si>
  <si>
    <t xml:space="preserve"> 5486 distance=Distance{length=2983, qualit100}, 8397 distance=Distance{length=8352, qualit100}, 0C0C distance=Distance{length=9637, qualit100}, 1B06 distance=Distance{length=12295, qualit100}</t>
  </si>
  <si>
    <t xml:space="preserve"> 5486 distance=Distance{length=3405, qualit100}, 8397 distance=Distance{length=7954, qualit100}, 0C0C distance=Distance{length=9853, qualit100}, 1B06 distance=Distance{length=11882, qualit100}</t>
  </si>
  <si>
    <t xml:space="preserve"> 5486 distance=Distance{length=3012, qualit100}, 8397 distance=Distance{length=8343, qualit100}, 0C0C distance=Distance{length=9595, qualit100}, 1B06 distance=Distance{length=12258, qualit100}</t>
  </si>
  <si>
    <t xml:space="preserve"> 5486 distance=Distance{length=3419, qualit100}, 8397 distance=Distance{length=7964, qualit100}, 0C0C distance=Distance{length=9829, qualit100}, 1B06 distance=Distance{length=11859, qualit100}</t>
  </si>
  <si>
    <t xml:space="preserve"> 5486 distance=Distance{length=2932, qualit100}, 8397 distance=Distance{length=8404, qualit100}, 0C0C distance=Distance{length=9576, qualit100}, 1B06 distance=Distance{length=12286, qualit100}</t>
  </si>
  <si>
    <t xml:space="preserve"> 5486 distance=Distance{length=3424, qualit100}, 8397 distance=Distance{length=7968, qualit100}, 0C0C distance=Distance{length=9900, qualit100}, 1B06 distance=Distance{length=11864, qualit100}</t>
  </si>
  <si>
    <t xml:space="preserve"> 5486 distance=Distance{length=2993, qualit100}, 8397 distance=Distance{length=8343, qualit100}, 0C0C distance=Distance{length=9557, qualit100}, 1B06 distance=Distance{length=12328, qualit100}</t>
  </si>
  <si>
    <t xml:space="preserve"> 5486 distance=Distance{length=3424, qualit100}, 8397 distance=Distance{length=8011, qualit100}, 0C0C distance=Distance{length=9857, qualit100}, 1B06 distance=Distance{length=11920, qualit100}</t>
  </si>
  <si>
    <t xml:space="preserve"> 5486 distance=Distance{length=3007, qualit100}, 8397 distance=Distance{length=8338, qualit100}, 0C0C distance=Distance{length=9524, qualit100}, 1B06 distance=Distance{length=12347, qualit100}</t>
  </si>
  <si>
    <t xml:space="preserve"> 5486 distance=Distance{length=3414, qualit100}, 8397 distance=Distance{length=7954, qualit100}, 0C0C distance=Distance{length=9867, qualit100}, 1B06 distance=Distance{length=11925, qualit100}</t>
  </si>
  <si>
    <t xml:space="preserve"> 5486 distance=Distance{length=3007, qualit100}, 8397 distance=Distance{length=8404, qualit100}, 0C0C distance=Distance{length=9576, qualit100}, 1B06 distance=Distance{length=12286, qualit100}</t>
  </si>
  <si>
    <t xml:space="preserve"> 5486 distance=Distance{length=3002, qualit100}, 8397 distance=Distance{length=8385, qualit100}, 0C0C distance=Distance{length=9599, qualit100}, 1B06 distance=Distance{length=12342, qualit100}</t>
  </si>
  <si>
    <t xml:space="preserve"> 5486 distance=Distance{length=3442, qualit100}, 8397 distance=Distance{length=8006, qualit100}, 0C0C distance=Distance{length=9853, qualit100}, 1B06 distance=Distance{length=11920, qualit100}</t>
  </si>
  <si>
    <t>35;</t>
  </si>
  <si>
    <t>34;</t>
  </si>
  <si>
    <t>32;</t>
  </si>
  <si>
    <t>39;</t>
  </si>
  <si>
    <t>27;</t>
  </si>
  <si>
    <t>26;</t>
  </si>
  <si>
    <t>33;</t>
  </si>
  <si>
    <t>30;</t>
  </si>
  <si>
    <t>31;</t>
  </si>
  <si>
    <t>23;</t>
  </si>
  <si>
    <t>59;</t>
  </si>
  <si>
    <t>25;</t>
  </si>
  <si>
    <t>29;</t>
  </si>
  <si>
    <t>11;</t>
  </si>
  <si>
    <t>63;</t>
  </si>
  <si>
    <t>24;</t>
  </si>
  <si>
    <t>10;</t>
  </si>
  <si>
    <t>40;</t>
  </si>
  <si>
    <t>9;</t>
  </si>
  <si>
    <t>16;</t>
  </si>
  <si>
    <t>13;</t>
  </si>
  <si>
    <t>15;</t>
  </si>
  <si>
    <t>37;</t>
  </si>
  <si>
    <t>28;</t>
  </si>
  <si>
    <t>38;</t>
  </si>
  <si>
    <t>14;</t>
  </si>
  <si>
    <t>60;</t>
  </si>
  <si>
    <t>22;</t>
  </si>
  <si>
    <t>62;</t>
  </si>
  <si>
    <t>44;</t>
  </si>
  <si>
    <t>19;</t>
  </si>
  <si>
    <t>12;</t>
  </si>
  <si>
    <t>17;</t>
  </si>
  <si>
    <t>18;</t>
  </si>
  <si>
    <t>21;</t>
  </si>
  <si>
    <t>36;</t>
  </si>
  <si>
    <t>20;</t>
  </si>
  <si>
    <t>58;</t>
  </si>
  <si>
    <t>54;</t>
  </si>
  <si>
    <t>55;</t>
  </si>
  <si>
    <t>43;</t>
  </si>
  <si>
    <t>41;</t>
  </si>
  <si>
    <t>61;</t>
  </si>
  <si>
    <t>42;</t>
  </si>
  <si>
    <t>45;</t>
  </si>
  <si>
    <t>48;</t>
  </si>
  <si>
    <t>65;</t>
  </si>
  <si>
    <t>46;</t>
  </si>
  <si>
    <t>64;</t>
  </si>
  <si>
    <t>47;</t>
  </si>
  <si>
    <t>56;</t>
  </si>
  <si>
    <t>8;</t>
  </si>
  <si>
    <t>tag Identifier</t>
  </si>
  <si>
    <t>Q</t>
  </si>
  <si>
    <t>1898176:</t>
  </si>
  <si>
    <t>1898194:</t>
  </si>
  <si>
    <t>1898276:</t>
  </si>
  <si>
    <t>1898293:</t>
  </si>
  <si>
    <t>1898376:</t>
  </si>
  <si>
    <t>1898393:</t>
  </si>
  <si>
    <t>1898476:</t>
  </si>
  <si>
    <t>1898493:</t>
  </si>
  <si>
    <t>1898576:</t>
  </si>
  <si>
    <t>1898609:</t>
  </si>
  <si>
    <t>1898676:</t>
  </si>
  <si>
    <t>1898693:</t>
  </si>
  <si>
    <t>1898776:</t>
  </si>
  <si>
    <t>1898826:</t>
  </si>
  <si>
    <t>1898876:</t>
  </si>
  <si>
    <t>1898893:</t>
  </si>
  <si>
    <t>1898975:</t>
  </si>
  <si>
    <t>1899009:</t>
  </si>
  <si>
    <t>1899076:</t>
  </si>
  <si>
    <t>1899093:</t>
  </si>
  <si>
    <t>1899176:</t>
  </si>
  <si>
    <t>1899193:</t>
  </si>
  <si>
    <t>1899275:</t>
  </si>
  <si>
    <t>1899308:</t>
  </si>
  <si>
    <t>1899375:</t>
  </si>
  <si>
    <t>1899393:</t>
  </si>
  <si>
    <t>1899475:</t>
  </si>
  <si>
    <t>1899493:</t>
  </si>
  <si>
    <t>1899575:</t>
  </si>
  <si>
    <t>1899593:</t>
  </si>
  <si>
    <t>1899675:</t>
  </si>
  <si>
    <t>1899725:</t>
  </si>
  <si>
    <t>1899776:</t>
  </si>
  <si>
    <t>1899792:</t>
  </si>
  <si>
    <t>1899875:</t>
  </si>
  <si>
    <t>1899893:</t>
  </si>
  <si>
    <t>1899975:</t>
  </si>
  <si>
    <t>1899992:</t>
  </si>
  <si>
    <t>1900075:</t>
  </si>
  <si>
    <t>1900092:</t>
  </si>
  <si>
    <t>1900175:</t>
  </si>
  <si>
    <t>1900192:</t>
  </si>
  <si>
    <t>1900275:</t>
  </si>
  <si>
    <t>1900308:</t>
  </si>
  <si>
    <t>1900375:</t>
  </si>
  <si>
    <t>1900392:</t>
  </si>
  <si>
    <t>1900475:</t>
  </si>
  <si>
    <t>1900492:</t>
  </si>
  <si>
    <t>1900575:</t>
  </si>
  <si>
    <t>1900592:</t>
  </si>
  <si>
    <t>1900675:</t>
  </si>
  <si>
    <t>1900708:</t>
  </si>
  <si>
    <t>1900775:</t>
  </si>
  <si>
    <t>1900794:</t>
  </si>
  <si>
    <t>1900875:</t>
  </si>
  <si>
    <t>1900892:</t>
  </si>
  <si>
    <t>1900975:</t>
  </si>
  <si>
    <t>1901008:</t>
  </si>
  <si>
    <t>1901075:</t>
  </si>
  <si>
    <t>1901092:</t>
  </si>
  <si>
    <t>1901175:</t>
  </si>
  <si>
    <t>1901192:</t>
  </si>
  <si>
    <t>1901275:</t>
  </si>
  <si>
    <t>1901307:</t>
  </si>
  <si>
    <t>1901374:</t>
  </si>
  <si>
    <t>1901392:</t>
  </si>
  <si>
    <t>1901474:</t>
  </si>
  <si>
    <t>1901507:</t>
  </si>
  <si>
    <t>1901574:</t>
  </si>
  <si>
    <t>1901592:</t>
  </si>
  <si>
    <t>1901691:</t>
  </si>
  <si>
    <t>1901708:</t>
  </si>
  <si>
    <t>1901774:</t>
  </si>
  <si>
    <t>1901791:</t>
  </si>
  <si>
    <t>1901875:</t>
  </si>
  <si>
    <t>1901891:</t>
  </si>
  <si>
    <t>1901974:</t>
  </si>
  <si>
    <t>1901992:</t>
  </si>
  <si>
    <t>1902074:</t>
  </si>
  <si>
    <t>1902091:</t>
  </si>
  <si>
    <t>1902174:</t>
  </si>
  <si>
    <t>1902207:</t>
  </si>
  <si>
    <t>1902274:</t>
  </si>
  <si>
    <t>1902292:</t>
  </si>
  <si>
    <t>1902391:</t>
  </si>
  <si>
    <t>1902409:</t>
  </si>
  <si>
    <t>1902474:</t>
  </si>
  <si>
    <t>1902491:</t>
  </si>
  <si>
    <t>1902574:</t>
  </si>
  <si>
    <t>1902591:</t>
  </si>
  <si>
    <t>1902674:</t>
  </si>
  <si>
    <t>1902691:</t>
  </si>
  <si>
    <t>1902774:</t>
  </si>
  <si>
    <t>1902807:</t>
  </si>
  <si>
    <t>1902874:</t>
  </si>
  <si>
    <t>1902892:</t>
  </si>
  <si>
    <t>1902973:</t>
  </si>
  <si>
    <t>1902991:</t>
  </si>
  <si>
    <t>1903074:</t>
  </si>
  <si>
    <t>1903091:</t>
  </si>
  <si>
    <t>1903174:</t>
  </si>
  <si>
    <t>1903207:</t>
  </si>
  <si>
    <t>1903274:</t>
  </si>
  <si>
    <t>1903291:</t>
  </si>
  <si>
    <t>1903374:</t>
  </si>
  <si>
    <t>1903392:</t>
  </si>
  <si>
    <t>1903473:</t>
  </si>
  <si>
    <t>1903490:</t>
  </si>
  <si>
    <t>1903574:</t>
  </si>
  <si>
    <t>1903607:</t>
  </si>
  <si>
    <t>1903674:</t>
  </si>
  <si>
    <t>1903690:</t>
  </si>
  <si>
    <t>1903774:</t>
  </si>
  <si>
    <t>1903792:</t>
  </si>
  <si>
    <t>1903873:</t>
  </si>
  <si>
    <t>1903891:</t>
  </si>
  <si>
    <t>1903974:</t>
  </si>
  <si>
    <t>1904007:</t>
  </si>
  <si>
    <t>1904073:</t>
  </si>
  <si>
    <t>1904090:</t>
  </si>
  <si>
    <t>1904173:</t>
  </si>
  <si>
    <t>1904191:</t>
  </si>
  <si>
    <t>1904273:</t>
  </si>
  <si>
    <t>1904306:</t>
  </si>
  <si>
    <t>1904377:</t>
  </si>
  <si>
    <t>1904390:</t>
  </si>
  <si>
    <t>1904474:</t>
  </si>
  <si>
    <t>1904491:</t>
  </si>
  <si>
    <t>1904572:</t>
  </si>
  <si>
    <t>1904590:</t>
  </si>
  <si>
    <t>1904674:</t>
  </si>
  <si>
    <t>1904690:</t>
  </si>
  <si>
    <t>1904773:</t>
  </si>
  <si>
    <t>1904806:</t>
  </si>
  <si>
    <t>1904889:</t>
  </si>
  <si>
    <t>1904890:</t>
  </si>
  <si>
    <t>1904973:</t>
  </si>
  <si>
    <t>1904990:</t>
  </si>
  <si>
    <t>1905073:</t>
  </si>
  <si>
    <t>1905090:</t>
  </si>
  <si>
    <t>1905173:</t>
  </si>
  <si>
    <t>1905206:</t>
  </si>
  <si>
    <t>1905274:</t>
  </si>
  <si>
    <t>1905290:</t>
  </si>
  <si>
    <t>1905373:</t>
  </si>
  <si>
    <t>1905390:</t>
  </si>
  <si>
    <t>1905473:</t>
  </si>
  <si>
    <t>1905490:</t>
  </si>
  <si>
    <t>1905572:</t>
  </si>
  <si>
    <t>1905590:</t>
  </si>
  <si>
    <t>1905672:</t>
  </si>
  <si>
    <t>1905689:</t>
  </si>
  <si>
    <t>1905772:</t>
  </si>
  <si>
    <t>1905789:</t>
  </si>
  <si>
    <t>1905872:</t>
  </si>
  <si>
    <t>1905889:</t>
  </si>
  <si>
    <t>1905972:</t>
  </si>
  <si>
    <t>1906006:</t>
  </si>
  <si>
    <t>1906072:</t>
  </si>
  <si>
    <t>1906089:</t>
  </si>
  <si>
    <t>1906172:</t>
  </si>
  <si>
    <t>1906189:</t>
  </si>
  <si>
    <t>1906272:</t>
  </si>
  <si>
    <t>1906289:</t>
  </si>
  <si>
    <t>1906372:</t>
  </si>
  <si>
    <t>1906389:</t>
  </si>
  <si>
    <t>1906472:</t>
  </si>
  <si>
    <t>1906490:</t>
  </si>
  <si>
    <t>1906572:</t>
  </si>
  <si>
    <t>1906589:</t>
  </si>
  <si>
    <t>1906672:</t>
  </si>
  <si>
    <t>1906705:</t>
  </si>
  <si>
    <t>1906772:</t>
  </si>
  <si>
    <t>1906805:</t>
  </si>
  <si>
    <t>1906872:</t>
  </si>
  <si>
    <t>1906889:</t>
  </si>
  <si>
    <t>1906972:</t>
  </si>
  <si>
    <t>1907006:</t>
  </si>
  <si>
    <t>1907071:</t>
  </si>
  <si>
    <t>1907089:</t>
  </si>
  <si>
    <t>1907188:</t>
  </si>
  <si>
    <t>1907189:</t>
  </si>
  <si>
    <t>1907288:</t>
  </si>
  <si>
    <t>1907290:</t>
  </si>
  <si>
    <t>1907385:</t>
  </si>
  <si>
    <t>1907386:</t>
  </si>
  <si>
    <t>1907472:</t>
  </si>
  <si>
    <t>1907489:</t>
  </si>
  <si>
    <t>1907572:</t>
  </si>
  <si>
    <t>1907588:</t>
  </si>
  <si>
    <t>1907671:</t>
  </si>
  <si>
    <t>1907688:</t>
  </si>
  <si>
    <t>1907771:</t>
  </si>
  <si>
    <t>1907788:</t>
  </si>
  <si>
    <t>1907871:</t>
  </si>
  <si>
    <t>1907888:</t>
  </si>
  <si>
    <t>1907971:</t>
  </si>
  <si>
    <t>1907989:</t>
  </si>
  <si>
    <t>1908071:</t>
  </si>
  <si>
    <t>1908105:</t>
  </si>
  <si>
    <t>1908171:</t>
  </si>
  <si>
    <t>1908189:</t>
  </si>
  <si>
    <t>1908271:</t>
  </si>
  <si>
    <t>1908288:</t>
  </si>
  <si>
    <t>1908371:</t>
  </si>
  <si>
    <t>1908390:</t>
  </si>
  <si>
    <t>1908471:</t>
  </si>
  <si>
    <t>1908505:</t>
  </si>
  <si>
    <t>1908571:</t>
  </si>
  <si>
    <t>1908589:</t>
  </si>
  <si>
    <t>1908671:</t>
  </si>
  <si>
    <t>1908689:</t>
  </si>
  <si>
    <t>1908771:</t>
  </si>
  <si>
    <t>1908789:</t>
  </si>
  <si>
    <t>1908871:</t>
  </si>
  <si>
    <t>1908888:</t>
  </si>
  <si>
    <t>1908972:</t>
  </si>
  <si>
    <t>1908989:</t>
  </si>
  <si>
    <t>1909071:</t>
  </si>
  <si>
    <t>1909104:</t>
  </si>
  <si>
    <t>1909187:</t>
  </si>
  <si>
    <t>1909188:</t>
  </si>
  <si>
    <t>1909287:</t>
  </si>
  <si>
    <t>1909306:</t>
  </si>
  <si>
    <t>1909371:</t>
  </si>
  <si>
    <t>1909388:</t>
  </si>
  <si>
    <t>1909471:</t>
  </si>
  <si>
    <t>1909488:</t>
  </si>
  <si>
    <t>1909570:</t>
  </si>
  <si>
    <t>1909603:</t>
  </si>
  <si>
    <t>1909670:</t>
  </si>
  <si>
    <t>1909687:</t>
  </si>
  <si>
    <t>1909771:</t>
  </si>
  <si>
    <t>1909788:</t>
  </si>
  <si>
    <t>1909870:</t>
  </si>
  <si>
    <t>1909889:</t>
  </si>
  <si>
    <t>1909970:</t>
  </si>
  <si>
    <t>1909988:</t>
  </si>
  <si>
    <t>1910070:</t>
  </si>
  <si>
    <t>1910088:</t>
  </si>
  <si>
    <t>1910170:</t>
  </si>
  <si>
    <t>1910189:</t>
  </si>
  <si>
    <t>1910270:</t>
  </si>
  <si>
    <t>1910288:</t>
  </si>
  <si>
    <t>1910371:</t>
  </si>
  <si>
    <t>1910404:</t>
  </si>
  <si>
    <t>1910471:</t>
  </si>
  <si>
    <t>1910489:</t>
  </si>
  <si>
    <t>1910570:</t>
  </si>
  <si>
    <t>1910588:</t>
  </si>
  <si>
    <t>1910687:</t>
  </si>
  <si>
    <t>1910688:</t>
  </si>
  <si>
    <t>1910770:</t>
  </si>
  <si>
    <t>1910788:</t>
  </si>
  <si>
    <t>1910870:</t>
  </si>
  <si>
    <t>1910888:</t>
  </si>
  <si>
    <t>1910970:</t>
  </si>
  <si>
    <t>1910988:</t>
  </si>
  <si>
    <t>1911070:</t>
  </si>
  <si>
    <t>1911104:</t>
  </si>
  <si>
    <t>1911170:</t>
  </si>
  <si>
    <t>1911188:</t>
  </si>
  <si>
    <t>1911270:</t>
  </si>
  <si>
    <t>1911288:</t>
  </si>
  <si>
    <t>1911370:</t>
  </si>
  <si>
    <t>1911403:</t>
  </si>
  <si>
    <t>1911487:</t>
  </si>
  <si>
    <t>1911505:</t>
  </si>
  <si>
    <t>1911570:</t>
  </si>
  <si>
    <t>1911588:</t>
  </si>
  <si>
    <t>1911670:</t>
  </si>
  <si>
    <t>1911688:</t>
  </si>
  <si>
    <t>1911787:</t>
  </si>
  <si>
    <t>1911788:</t>
  </si>
  <si>
    <t>1911870:</t>
  </si>
  <si>
    <t>1911888:</t>
  </si>
  <si>
    <t>1911970:</t>
  </si>
  <si>
    <t>1912003:</t>
  </si>
  <si>
    <t>1912070:</t>
  </si>
  <si>
    <t>1912103:</t>
  </si>
  <si>
    <t>1912170:</t>
  </si>
  <si>
    <t>1912187:</t>
  </si>
  <si>
    <t>1912270:</t>
  </si>
  <si>
    <t>1912287:</t>
  </si>
  <si>
    <t>1912370:</t>
  </si>
  <si>
    <t>1912403:</t>
  </si>
  <si>
    <t>1912469:</t>
  </si>
  <si>
    <t>1912487:</t>
  </si>
  <si>
    <t>1912570:</t>
  </si>
  <si>
    <t>1912587:</t>
  </si>
  <si>
    <t>1912670:</t>
  </si>
  <si>
    <t>1912703:</t>
  </si>
  <si>
    <t>1912786:</t>
  </si>
  <si>
    <t>1912787:</t>
  </si>
  <si>
    <t>1912886:</t>
  </si>
  <si>
    <t>1912887:</t>
  </si>
  <si>
    <t>1912969:</t>
  </si>
  <si>
    <t>1912987:</t>
  </si>
  <si>
    <t>1913069:</t>
  </si>
  <si>
    <t>1913087:</t>
  </si>
  <si>
    <t>1913169:</t>
  </si>
  <si>
    <t>1913187:</t>
  </si>
  <si>
    <t>1913269:</t>
  </si>
  <si>
    <t>1913287:</t>
  </si>
  <si>
    <t>1913386:</t>
  </si>
  <si>
    <t>1913404:</t>
  </si>
  <si>
    <t>1913469:</t>
  </si>
  <si>
    <t>1913487:</t>
  </si>
  <si>
    <t>1913569:</t>
  </si>
  <si>
    <t>1913587:</t>
  </si>
  <si>
    <t>1913669:</t>
  </si>
  <si>
    <t>1913687:</t>
  </si>
  <si>
    <t>1913769:</t>
  </si>
  <si>
    <t>1913787:</t>
  </si>
  <si>
    <t>1913885:</t>
  </si>
  <si>
    <t>1913919:</t>
  </si>
  <si>
    <t>1913969:</t>
  </si>
  <si>
    <t>1913987:</t>
  </si>
  <si>
    <t>1914085:</t>
  </si>
  <si>
    <t>1914086:</t>
  </si>
  <si>
    <t>1914185:</t>
  </si>
  <si>
    <t>1914203:</t>
  </si>
  <si>
    <t>1914269:</t>
  </si>
  <si>
    <t>1914287:</t>
  </si>
  <si>
    <t>1914385:</t>
  </si>
  <si>
    <t>1914403:</t>
  </si>
  <si>
    <t>1914469:</t>
  </si>
  <si>
    <t>1914486:</t>
  </si>
  <si>
    <t>1914585:</t>
  </si>
  <si>
    <t>1914618:</t>
  </si>
  <si>
    <t>1914684:</t>
  </si>
  <si>
    <t>1914735:</t>
  </si>
  <si>
    <t>1914785:</t>
  </si>
  <si>
    <t>1914818:</t>
  </si>
  <si>
    <t>1914885:</t>
  </si>
  <si>
    <t>1914886:</t>
  </si>
  <si>
    <t>1914968:</t>
  </si>
  <si>
    <t>1915002:</t>
  </si>
  <si>
    <t>1915069:</t>
  </si>
  <si>
    <t>1915087:</t>
  </si>
  <si>
    <t>1915185:</t>
  </si>
  <si>
    <t>1915187:</t>
  </si>
  <si>
    <t>1915268:</t>
  </si>
  <si>
    <t>1915286:</t>
  </si>
  <si>
    <t>1915385:</t>
  </si>
  <si>
    <t>1915386:</t>
  </si>
  <si>
    <t>1915485:</t>
  </si>
  <si>
    <t>1915486:</t>
  </si>
  <si>
    <t>1915568:</t>
  </si>
  <si>
    <t>1915634:</t>
  </si>
  <si>
    <t>1915667:</t>
  </si>
  <si>
    <t>1915686:</t>
  </si>
  <si>
    <t>1915769:</t>
  </si>
  <si>
    <t>1915819:</t>
  </si>
  <si>
    <t>1915868:</t>
  </si>
  <si>
    <t>1915886:</t>
  </si>
  <si>
    <t>1915968:</t>
  </si>
  <si>
    <t>1915986:</t>
  </si>
  <si>
    <t>1916085:</t>
  </si>
  <si>
    <t>1916086:</t>
  </si>
  <si>
    <t>1916185:</t>
  </si>
  <si>
    <t>1916203:</t>
  </si>
  <si>
    <t>1916284:</t>
  </si>
  <si>
    <t>1916286:</t>
  </si>
  <si>
    <t>1916384:</t>
  </si>
  <si>
    <t>1916386:</t>
  </si>
  <si>
    <t>1916484:</t>
  </si>
  <si>
    <t>1916485:</t>
  </si>
  <si>
    <t>1916584:</t>
  </si>
  <si>
    <t>1916603:</t>
  </si>
  <si>
    <t>1916668:</t>
  </si>
  <si>
    <t>1916685:</t>
  </si>
  <si>
    <t>1916784:</t>
  </si>
  <si>
    <t>1916785:</t>
  </si>
  <si>
    <t>1916884:</t>
  </si>
  <si>
    <t>1916902:</t>
  </si>
  <si>
    <t>1916984:</t>
  </si>
  <si>
    <t>1916985:</t>
  </si>
  <si>
    <t>1917068:</t>
  </si>
  <si>
    <t>1917086:</t>
  </si>
  <si>
    <t>1917184:</t>
  </si>
  <si>
    <t>1917202:</t>
  </si>
  <si>
    <t>1917284:</t>
  </si>
  <si>
    <t>1917302:</t>
  </si>
  <si>
    <t>1917384:</t>
  </si>
  <si>
    <t>1917403:</t>
  </si>
  <si>
    <t>1917468:</t>
  </si>
  <si>
    <t>1917500:</t>
  </si>
  <si>
    <t>1917584:</t>
  </si>
  <si>
    <t>1917585:</t>
  </si>
  <si>
    <t>1917683:</t>
  </si>
  <si>
    <t>1917684:</t>
  </si>
  <si>
    <t>1917784:</t>
  </si>
  <si>
    <t>1917801:</t>
  </si>
  <si>
    <t>1917884:</t>
  </si>
  <si>
    <t>1917901:</t>
  </si>
  <si>
    <t>1917985:</t>
  </si>
  <si>
    <t>1917986:</t>
  </si>
  <si>
    <t>1918084:</t>
  </si>
  <si>
    <t>1918085:</t>
  </si>
  <si>
    <t>1918184:</t>
  </si>
  <si>
    <t>1918185:</t>
  </si>
  <si>
    <t>1918283:</t>
  </si>
  <si>
    <t>1918301:</t>
  </si>
  <si>
    <t>1918400:</t>
  </si>
  <si>
    <t>1918401:</t>
  </si>
  <si>
    <t>1918484:</t>
  </si>
  <si>
    <t>1918501:</t>
  </si>
  <si>
    <t>1918585:</t>
  </si>
  <si>
    <t>1918601:</t>
  </si>
  <si>
    <t>1918684:</t>
  </si>
  <si>
    <t>1918685:</t>
  </si>
  <si>
    <t>1918783:</t>
  </si>
  <si>
    <t>1918801:</t>
  </si>
  <si>
    <t>1918883:</t>
  </si>
  <si>
    <t>1918901:</t>
  </si>
  <si>
    <t>1918983:</t>
  </si>
  <si>
    <t>1919001:</t>
  </si>
  <si>
    <t>1919084:</t>
  </si>
  <si>
    <t>1919101:</t>
  </si>
  <si>
    <t>1919183:</t>
  </si>
  <si>
    <t>1919201:</t>
  </si>
  <si>
    <t>1919284:</t>
  </si>
  <si>
    <t>1919301:</t>
  </si>
  <si>
    <t>1919383:</t>
  </si>
  <si>
    <t>1919401:</t>
  </si>
  <si>
    <t>1919483:</t>
  </si>
  <si>
    <t>1919500:</t>
  </si>
  <si>
    <t>1919583:</t>
  </si>
  <si>
    <t>1919600:</t>
  </si>
  <si>
    <t>1919683:</t>
  </si>
  <si>
    <t>1919701:</t>
  </si>
  <si>
    <t>1919783:</t>
  </si>
  <si>
    <t>1919800:</t>
  </si>
  <si>
    <t>1919883:</t>
  </si>
  <si>
    <t>1919900:</t>
  </si>
  <si>
    <t>1919984:</t>
  </si>
  <si>
    <t>1920002:</t>
  </si>
  <si>
    <t>1920083:</t>
  </si>
  <si>
    <t>1920101:</t>
  </si>
  <si>
    <t>1920183:</t>
  </si>
  <si>
    <t>1920200:</t>
  </si>
  <si>
    <t>1920282:</t>
  </si>
  <si>
    <t>1920301:</t>
  </si>
  <si>
    <t>1920383:</t>
  </si>
  <si>
    <t>1920401:</t>
  </si>
  <si>
    <t>1920483:</t>
  </si>
  <si>
    <t>1920501:</t>
  </si>
  <si>
    <t>1920582:</t>
  </si>
  <si>
    <t>1920600:</t>
  </si>
  <si>
    <t>1920683:</t>
  </si>
  <si>
    <t>1920700:</t>
  </si>
  <si>
    <t>1920782:</t>
  </si>
  <si>
    <t>1920801:</t>
  </si>
  <si>
    <t>1920883:</t>
  </si>
  <si>
    <t>1920901:</t>
  </si>
  <si>
    <t>1920983:</t>
  </si>
  <si>
    <t>1921002:</t>
  </si>
  <si>
    <t>1921083:</t>
  </si>
  <si>
    <t>1921101:</t>
  </si>
  <si>
    <t>1921184:</t>
  </si>
  <si>
    <t>1921201:</t>
  </si>
  <si>
    <t>1921283:</t>
  </si>
  <si>
    <t>1921301:</t>
  </si>
  <si>
    <t>1921382:</t>
  </si>
  <si>
    <t>1921401:</t>
  </si>
  <si>
    <t>1921483:</t>
  </si>
  <si>
    <t>1921500:</t>
  </si>
  <si>
    <t>1921583:</t>
  </si>
  <si>
    <t>1921601:</t>
  </si>
  <si>
    <t>1921682:</t>
  </si>
  <si>
    <t>1921701:</t>
  </si>
  <si>
    <t>1921783:</t>
  </si>
  <si>
    <t>1921800:</t>
  </si>
  <si>
    <t>1921883:</t>
  </si>
  <si>
    <t>1921900:</t>
  </si>
  <si>
    <t>1921982:</t>
  </si>
  <si>
    <t>1922001:</t>
  </si>
  <si>
    <t>1922083:</t>
  </si>
  <si>
    <t>1922100:</t>
  </si>
  <si>
    <t>1922182:</t>
  </si>
  <si>
    <t>1922201:</t>
  </si>
  <si>
    <t>1922283:</t>
  </si>
  <si>
    <t>1922300:</t>
  </si>
  <si>
    <t>1922399:</t>
  </si>
  <si>
    <t>1922417:</t>
  </si>
  <si>
    <t>1922482:</t>
  </si>
  <si>
    <t>1922500:</t>
  </si>
  <si>
    <t>1922581:</t>
  </si>
  <si>
    <t>1922600:</t>
  </si>
  <si>
    <t>1922682:</t>
  </si>
  <si>
    <t>1922701:</t>
  </si>
  <si>
    <t>1922782:</t>
  </si>
  <si>
    <t>1922800:</t>
  </si>
  <si>
    <t>1922898:</t>
  </si>
  <si>
    <t>1922899:</t>
  </si>
  <si>
    <t>1922982:</t>
  </si>
  <si>
    <t>1923000:</t>
  </si>
  <si>
    <t>1923083:</t>
  </si>
  <si>
    <t>1923100:</t>
  </si>
  <si>
    <t>1923182:</t>
  </si>
  <si>
    <t>1923200:</t>
  </si>
  <si>
    <t>1923282:</t>
  </si>
  <si>
    <t>1923298:</t>
  </si>
  <si>
    <t>1923382:</t>
  </si>
  <si>
    <t>1923400:</t>
  </si>
  <si>
    <t>1923481:</t>
  </si>
  <si>
    <t>1923497:</t>
  </si>
  <si>
    <t>1923597:</t>
  </si>
  <si>
    <t>1923680:</t>
  </si>
  <si>
    <t>1923730:</t>
  </si>
  <si>
    <t>1923780:</t>
  </si>
  <si>
    <t>1923797:</t>
  </si>
  <si>
    <t>1923898:</t>
  </si>
  <si>
    <t>1923899:</t>
  </si>
  <si>
    <t>1923982:</t>
  </si>
  <si>
    <t>1924030:</t>
  </si>
  <si>
    <t>1924080:</t>
  </si>
  <si>
    <t>1924097:</t>
  </si>
  <si>
    <t>1924181:</t>
  </si>
  <si>
    <t>1924200:</t>
  </si>
  <si>
    <t>1924281:</t>
  </si>
  <si>
    <t>1924299:</t>
  </si>
  <si>
    <t>1924381:</t>
  </si>
  <si>
    <t>1924399:</t>
  </si>
  <si>
    <t>1924481:</t>
  </si>
  <si>
    <t>1924499:</t>
  </si>
  <si>
    <t>1924581:</t>
  </si>
  <si>
    <t>1924598:</t>
  </si>
  <si>
    <t>1924698:</t>
  </si>
  <si>
    <t>1924747:</t>
  </si>
  <si>
    <t>1924781:</t>
  </si>
  <si>
    <t>1924798:</t>
  </si>
  <si>
    <t>1924881:</t>
  </si>
  <si>
    <t>1924899:</t>
  </si>
  <si>
    <t>1924980:</t>
  </si>
  <si>
    <t>1925015:</t>
  </si>
  <si>
    <t>1925097:</t>
  </si>
  <si>
    <t>1925107:</t>
  </si>
  <si>
    <t>1925197:</t>
  </si>
  <si>
    <t>1925198:</t>
  </si>
  <si>
    <t>1925280:</t>
  </si>
  <si>
    <t>1925298:</t>
  </si>
  <si>
    <t>1925381:</t>
  </si>
  <si>
    <t>1925399:</t>
  </si>
  <si>
    <t>1925483:</t>
  </si>
  <si>
    <t>1925499:</t>
  </si>
  <si>
    <t>1925581:</t>
  </si>
  <si>
    <t>1925598:</t>
  </si>
  <si>
    <t>1925681:</t>
  </si>
  <si>
    <t>1925714:</t>
  </si>
  <si>
    <t>1925780:</t>
  </si>
  <si>
    <t>1925798:</t>
  </si>
  <si>
    <t>1925880:</t>
  </si>
  <si>
    <t>1925898:</t>
  </si>
  <si>
    <t>1925997:</t>
  </si>
  <si>
    <t>1925998:</t>
  </si>
  <si>
    <t>1926080:</t>
  </si>
  <si>
    <t>1926098:</t>
  </si>
  <si>
    <t>1926180:</t>
  </si>
  <si>
    <t>1926198:</t>
  </si>
  <si>
    <t>1926297:</t>
  </si>
  <si>
    <t>1926298:</t>
  </si>
  <si>
    <t>1926380:</t>
  </si>
  <si>
    <t>1926399:</t>
  </si>
  <si>
    <t>1926480:</t>
  </si>
  <si>
    <t>1926498:</t>
  </si>
  <si>
    <t>1926597:</t>
  </si>
  <si>
    <t>1926598:</t>
  </si>
  <si>
    <t>1926680:</t>
  </si>
  <si>
    <t>1926698:</t>
  </si>
  <si>
    <t>1926781:</t>
  </si>
  <si>
    <t>1926813:</t>
  </si>
  <si>
    <t>1926879:</t>
  </si>
  <si>
    <t>1926897:</t>
  </si>
  <si>
    <t>1926979:</t>
  </si>
  <si>
    <t>1926999:</t>
  </si>
  <si>
    <t>1927079:</t>
  </si>
  <si>
    <t>1927113:</t>
  </si>
  <si>
    <t>1927180:</t>
  </si>
  <si>
    <t>1927197:</t>
  </si>
  <si>
    <t>1927279:</t>
  </si>
  <si>
    <t>1927297:</t>
  </si>
  <si>
    <t>1927379:</t>
  </si>
  <si>
    <t>1927396:</t>
  </si>
  <si>
    <t>1927479:</t>
  </si>
  <si>
    <t>1927496:</t>
  </si>
  <si>
    <t>1927596:</t>
  </si>
  <si>
    <t>1927679:</t>
  </si>
  <si>
    <t>1927697:</t>
  </si>
  <si>
    <t>1927796:</t>
  </si>
  <si>
    <t>1927797:</t>
  </si>
  <si>
    <t>1927879:</t>
  </si>
  <si>
    <t>1927896:</t>
  </si>
  <si>
    <t>1927995:</t>
  </si>
  <si>
    <t>1927997:</t>
  </si>
  <si>
    <t>1928078:</t>
  </si>
  <si>
    <t>1928096:</t>
  </si>
  <si>
    <t>1928179:</t>
  </si>
  <si>
    <t>1928196:</t>
  </si>
  <si>
    <t>1928279:</t>
  </si>
  <si>
    <t>1928296:</t>
  </si>
  <si>
    <t>1928379:</t>
  </si>
  <si>
    <t>1928396:</t>
  </si>
  <si>
    <t>1928496:</t>
  </si>
  <si>
    <t>1928512:</t>
  </si>
  <si>
    <t>1928578:</t>
  </si>
  <si>
    <t>1928596:</t>
  </si>
  <si>
    <t>1928678:</t>
  </si>
  <si>
    <t>1928695:</t>
  </si>
  <si>
    <t>1928778:</t>
  </si>
  <si>
    <t>1928796:</t>
  </si>
  <si>
    <t>1928878:</t>
  </si>
  <si>
    <t>1928896:</t>
  </si>
  <si>
    <t>1928978:</t>
  </si>
  <si>
    <t>1928995:</t>
  </si>
  <si>
    <t>1929078:</t>
  </si>
  <si>
    <t>1929096:</t>
  </si>
  <si>
    <t>1929195:</t>
  </si>
  <si>
    <t>1929196:</t>
  </si>
  <si>
    <t>1929278:</t>
  </si>
  <si>
    <t>1929296:</t>
  </si>
  <si>
    <t>1929378:</t>
  </si>
  <si>
    <t>1929396:</t>
  </si>
  <si>
    <t>1929478:</t>
  </si>
  <si>
    <t>1929495:</t>
  </si>
  <si>
    <t>1929578:</t>
  </si>
  <si>
    <t>1929595:</t>
  </si>
  <si>
    <t>1929695:</t>
  </si>
  <si>
    <t>1929712:</t>
  </si>
  <si>
    <t>1929778:</t>
  </si>
  <si>
    <t>1929795:</t>
  </si>
  <si>
    <t>1929878:</t>
  </si>
  <si>
    <t>1929911:</t>
  </si>
  <si>
    <t>1929978:</t>
  </si>
  <si>
    <t>1929995:</t>
  </si>
  <si>
    <t>1930079:</t>
  </si>
  <si>
    <t>1930095:</t>
  </si>
  <si>
    <t>1930178:</t>
  </si>
  <si>
    <t>1930196:</t>
  </si>
  <si>
    <t>1930278:</t>
  </si>
  <si>
    <t>1930311:</t>
  </si>
  <si>
    <t>1930378:</t>
  </si>
  <si>
    <t>1930395:</t>
  </si>
  <si>
    <t>1930477:</t>
  </si>
  <si>
    <t>1930495:</t>
  </si>
  <si>
    <t>1930594:</t>
  </si>
  <si>
    <t>1930595:</t>
  </si>
  <si>
    <t>1930694:</t>
  </si>
  <si>
    <t>1930695:</t>
  </si>
  <si>
    <t>1930794:</t>
  </si>
  <si>
    <t>1930811:</t>
  </si>
  <si>
    <t>1930894:</t>
  </si>
  <si>
    <t>1930911:</t>
  </si>
  <si>
    <t>1930977:</t>
  </si>
  <si>
    <t>1930996:</t>
  </si>
  <si>
    <t>1931077:</t>
  </si>
  <si>
    <t>1931095:</t>
  </si>
  <si>
    <t>1931177:</t>
  </si>
  <si>
    <t>1931210:</t>
  </si>
  <si>
    <t>1931277:</t>
  </si>
  <si>
    <t>1931295:</t>
  </si>
  <si>
    <t>1931379:</t>
  </si>
  <si>
    <t>1931410:</t>
  </si>
  <si>
    <t>1931478:</t>
  </si>
  <si>
    <t>1931494:</t>
  </si>
  <si>
    <t>1931577:</t>
  </si>
  <si>
    <t>1931610:</t>
  </si>
  <si>
    <t>1931678:</t>
  </si>
  <si>
    <t>1931694:</t>
  </si>
  <si>
    <t>1931777:</t>
  </si>
  <si>
    <t>1931810:</t>
  </si>
  <si>
    <t>1931894:</t>
  </si>
  <si>
    <t>1931895:</t>
  </si>
  <si>
    <t>1931994:</t>
  </si>
  <si>
    <t>1932011:</t>
  </si>
  <si>
    <t>1932094:</t>
  </si>
  <si>
    <t>1932111:</t>
  </si>
  <si>
    <t>1932194:</t>
  </si>
  <si>
    <t>1932211:</t>
  </si>
  <si>
    <t>1932277:</t>
  </si>
  <si>
    <t>1932310:</t>
  </si>
  <si>
    <t>1932377:</t>
  </si>
  <si>
    <t>1932394:</t>
  </si>
  <si>
    <t>1932477:</t>
  </si>
  <si>
    <t>1932494:</t>
  </si>
  <si>
    <t>1932577:</t>
  </si>
  <si>
    <t>1932627:</t>
  </si>
  <si>
    <t>1932677:</t>
  </si>
  <si>
    <t>1932694:</t>
  </si>
  <si>
    <t>1932776:</t>
  </si>
  <si>
    <t>1932794:</t>
  </si>
  <si>
    <t>1932876:</t>
  </si>
  <si>
    <t>1932894:</t>
  </si>
  <si>
    <t>1932977:</t>
  </si>
  <si>
    <t>1932995:</t>
  </si>
  <si>
    <t>1933077:</t>
  </si>
  <si>
    <t>1933094:</t>
  </si>
  <si>
    <t>1933176:</t>
  </si>
  <si>
    <t>1933193:</t>
  </si>
  <si>
    <t>1933276:</t>
  </si>
  <si>
    <t>1933294:</t>
  </si>
  <si>
    <t>1933395:</t>
  </si>
  <si>
    <t>1933410:</t>
  </si>
  <si>
    <t>1933476:</t>
  </si>
  <si>
    <t>1933494:</t>
  </si>
  <si>
    <t>1933576:</t>
  </si>
  <si>
    <t>1933609:</t>
  </si>
  <si>
    <t>1933676:</t>
  </si>
  <si>
    <t>1933693:</t>
  </si>
  <si>
    <t>1933775:</t>
  </si>
  <si>
    <t>1933809:</t>
  </si>
  <si>
    <t>1933893:</t>
  </si>
  <si>
    <t>1933894:</t>
  </si>
  <si>
    <t>1934010:</t>
  </si>
  <si>
    <t>1934028:</t>
  </si>
  <si>
    <t>1934076:</t>
  </si>
  <si>
    <t>1934110:</t>
  </si>
  <si>
    <t>1934176:</t>
  </si>
  <si>
    <t>1934193:</t>
  </si>
  <si>
    <t>1934293:</t>
  </si>
  <si>
    <t>1934310:</t>
  </si>
  <si>
    <t>1934376:</t>
  </si>
  <si>
    <t>1934409:</t>
  </si>
  <si>
    <t>1934476:</t>
  </si>
  <si>
    <t>1934493:</t>
  </si>
  <si>
    <t>1934576:</t>
  </si>
  <si>
    <t>1934593:</t>
  </si>
  <si>
    <t>1934676:</t>
  </si>
  <si>
    <t>1934693:</t>
  </si>
  <si>
    <t>1934792:</t>
  </si>
  <si>
    <t>1934793:</t>
  </si>
  <si>
    <t>1934876:</t>
  </si>
  <si>
    <t>1934893:</t>
  </si>
  <si>
    <t>1934976:</t>
  </si>
  <si>
    <t>1935008:</t>
  </si>
  <si>
    <t>1935076:</t>
  </si>
  <si>
    <t>1935093:</t>
  </si>
  <si>
    <t>1935176:</t>
  </si>
  <si>
    <t>1935193:</t>
  </si>
  <si>
    <t>1935275:</t>
  </si>
  <si>
    <t>1935308:</t>
  </si>
  <si>
    <t>1935375:</t>
  </si>
  <si>
    <t>1935393:</t>
  </si>
  <si>
    <t>1935475:</t>
  </si>
  <si>
    <t>1935493:</t>
  </si>
  <si>
    <t>1935575:</t>
  </si>
  <si>
    <t>1935592:</t>
  </si>
  <si>
    <t>1935692:</t>
  </si>
  <si>
    <t>1935693:</t>
  </si>
  <si>
    <t>1935775:</t>
  </si>
  <si>
    <t>1935793:</t>
  </si>
  <si>
    <t>1935875:</t>
  </si>
  <si>
    <t>1935893:</t>
  </si>
  <si>
    <t>1935975:</t>
  </si>
  <si>
    <t>1935993:</t>
  </si>
  <si>
    <t>1936075:</t>
  </si>
  <si>
    <t>1936125:</t>
  </si>
  <si>
    <t>1936175:</t>
  </si>
  <si>
    <t>1936192:</t>
  </si>
  <si>
    <t>1936275:</t>
  </si>
  <si>
    <t>1936292:</t>
  </si>
  <si>
    <t>1936374:</t>
  </si>
  <si>
    <t>1936392:</t>
  </si>
  <si>
    <t>1936475:</t>
  </si>
  <si>
    <t>1936492:</t>
  </si>
  <si>
    <t>1936575:</t>
  </si>
  <si>
    <t>1936592:</t>
  </si>
  <si>
    <t>1936676:</t>
  </si>
  <si>
    <t>1936708:</t>
  </si>
  <si>
    <t>1936792:</t>
  </si>
  <si>
    <t>1936793:</t>
  </si>
  <si>
    <t>1936875:</t>
  </si>
  <si>
    <t>1936908:</t>
  </si>
  <si>
    <t>1936975:</t>
  </si>
  <si>
    <t>1936992:</t>
  </si>
  <si>
    <t>1937075:</t>
  </si>
  <si>
    <t>1937092:</t>
  </si>
  <si>
    <t>1937176:</t>
  </si>
  <si>
    <t>1937192:</t>
  </si>
  <si>
    <t>1937275:</t>
  </si>
  <si>
    <t>1937341:</t>
  </si>
  <si>
    <t>1937376:</t>
  </si>
  <si>
    <t>1937408:</t>
  </si>
  <si>
    <t>1937474:</t>
  </si>
  <si>
    <t>1937507:</t>
  </si>
  <si>
    <t>1937575:</t>
  </si>
  <si>
    <t>1937592:</t>
  </si>
  <si>
    <t>1937674:</t>
  </si>
  <si>
    <t>1937691:</t>
  </si>
  <si>
    <t>1937775:</t>
  </si>
  <si>
    <t>1937792:</t>
  </si>
  <si>
    <t>1937874:</t>
  </si>
  <si>
    <t>1937891:</t>
  </si>
  <si>
    <t>1937974:</t>
  </si>
  <si>
    <t>1938007:</t>
  </si>
  <si>
    <t>1938074:</t>
  </si>
  <si>
    <t>1938091:</t>
  </si>
  <si>
    <t>1938191:</t>
  </si>
  <si>
    <t>1938209:</t>
  </si>
  <si>
    <t>1938291:</t>
  </si>
  <si>
    <t>1938292:</t>
  </si>
  <si>
    <t>1938374:</t>
  </si>
  <si>
    <t>1938408:</t>
  </si>
  <si>
    <t>1938491:</t>
  </si>
  <si>
    <t>1938524:</t>
  </si>
  <si>
    <t>1938574:</t>
  </si>
  <si>
    <t>1938624:</t>
  </si>
  <si>
    <t>1938674:</t>
  </si>
  <si>
    <t>1938691:</t>
  </si>
  <si>
    <t>1938790:</t>
  </si>
  <si>
    <t>1938792:</t>
  </si>
  <si>
    <t>1938874:</t>
  </si>
  <si>
    <t>1938891:</t>
  </si>
  <si>
    <t>1938974:</t>
  </si>
  <si>
    <t>1939023:</t>
  </si>
  <si>
    <t>1939074:</t>
  </si>
  <si>
    <t>1939107:</t>
  </si>
  <si>
    <t>1939174:</t>
  </si>
  <si>
    <t>1939207:</t>
  </si>
  <si>
    <t>1939274:</t>
  </si>
  <si>
    <t>1939291:</t>
  </si>
  <si>
    <t>1939374:</t>
  </si>
  <si>
    <t>1939440:</t>
  </si>
  <si>
    <t>1939474:</t>
  </si>
  <si>
    <t>1939491:</t>
  </si>
  <si>
    <t>1939575:</t>
  </si>
  <si>
    <t>1939591:</t>
  </si>
  <si>
    <t>1939673:</t>
  </si>
  <si>
    <t>1939690:</t>
  </si>
  <si>
    <t>1939773:</t>
  </si>
  <si>
    <t>1939790:</t>
  </si>
  <si>
    <t>1939873:</t>
  </si>
  <si>
    <t>1939891:</t>
  </si>
  <si>
    <t>1939974:</t>
  </si>
  <si>
    <t>1939990:</t>
  </si>
  <si>
    <t>1940073:</t>
  </si>
  <si>
    <t>1940091:</t>
  </si>
  <si>
    <t>1940173:</t>
  </si>
  <si>
    <t>1940190:</t>
  </si>
  <si>
    <t>1940274:</t>
  </si>
  <si>
    <t>1940291:</t>
  </si>
  <si>
    <t>1940374:</t>
  </si>
  <si>
    <t>1940390:</t>
  </si>
  <si>
    <t>1940474:</t>
  </si>
  <si>
    <t>1940506:</t>
  </si>
  <si>
    <t>1940573:</t>
  </si>
  <si>
    <t>1940590:</t>
  </si>
  <si>
    <t>1940674:</t>
  </si>
  <si>
    <t>1940690:</t>
  </si>
  <si>
    <t>1940773:</t>
  </si>
  <si>
    <t>1940790:</t>
  </si>
  <si>
    <t>1940873:</t>
  </si>
  <si>
    <t>1940890:</t>
  </si>
  <si>
    <t>1940973:</t>
  </si>
  <si>
    <t>1940990:</t>
  </si>
  <si>
    <t>1941073:</t>
  </si>
  <si>
    <t>1941107:</t>
  </si>
  <si>
    <t>1941173:</t>
  </si>
  <si>
    <t>1941190:</t>
  </si>
  <si>
    <t>1941273:</t>
  </si>
  <si>
    <t>1941290:</t>
  </si>
  <si>
    <t>1941373:</t>
  </si>
  <si>
    <t>1941390:</t>
  </si>
  <si>
    <t>1941473:</t>
  </si>
  <si>
    <t>1941522:</t>
  </si>
  <si>
    <t>1941590:</t>
  </si>
  <si>
    <t>1941608:</t>
  </si>
  <si>
    <t>1941673:</t>
  </si>
  <si>
    <t>1941690:</t>
  </si>
  <si>
    <t>1941773:</t>
  </si>
  <si>
    <t>1941806:</t>
  </si>
  <si>
    <t>1941873:</t>
  </si>
  <si>
    <t>1941890:</t>
  </si>
  <si>
    <t>1941989:</t>
  </si>
  <si>
    <t>1942023:</t>
  </si>
  <si>
    <t>1942073:</t>
  </si>
  <si>
    <t>1942090:</t>
  </si>
  <si>
    <t>1942189:</t>
  </si>
  <si>
    <t>1942207:</t>
  </si>
  <si>
    <t>1942274:</t>
  </si>
  <si>
    <t>1942322:</t>
  </si>
  <si>
    <t>1942372:</t>
  </si>
  <si>
    <t>1942390:</t>
  </si>
  <si>
    <t>1942472:</t>
  </si>
  <si>
    <t>1942489:</t>
  </si>
  <si>
    <t>1942572:</t>
  </si>
  <si>
    <t>1942589:</t>
  </si>
  <si>
    <t>1942672:</t>
  </si>
  <si>
    <t>1942689:</t>
  </si>
  <si>
    <t>1942772:</t>
  </si>
  <si>
    <t>1942822:</t>
  </si>
  <si>
    <t>1942872:</t>
  </si>
  <si>
    <t>1942889:</t>
  </si>
  <si>
    <t>1942972:</t>
  </si>
  <si>
    <t>1942989:</t>
  </si>
  <si>
    <t>1943072:</t>
  </si>
  <si>
    <t>1943089:</t>
  </si>
  <si>
    <t>1943172:</t>
  </si>
  <si>
    <t>1943189:</t>
  </si>
  <si>
    <t>1943272:</t>
  </si>
  <si>
    <t>1943289:</t>
  </si>
  <si>
    <t>1943372:</t>
  </si>
  <si>
    <t>1943407:</t>
  </si>
  <si>
    <t>1943472:</t>
  </si>
  <si>
    <t>1943505:</t>
  </si>
  <si>
    <t>1943572:</t>
  </si>
  <si>
    <t>1943589:</t>
  </si>
  <si>
    <t>1943671:</t>
  </si>
  <si>
    <t>1943689:</t>
  </si>
  <si>
    <t>1943772:</t>
  </si>
  <si>
    <t>1943789:</t>
  </si>
  <si>
    <t>1943872:</t>
  </si>
  <si>
    <t>1943905:</t>
  </si>
  <si>
    <t>1943988:</t>
  </si>
  <si>
    <t>1944007:</t>
  </si>
  <si>
    <t>1944072:</t>
  </si>
  <si>
    <t>1944089:</t>
  </si>
  <si>
    <t>1944172:</t>
  </si>
  <si>
    <t>1944222:</t>
  </si>
  <si>
    <t>1944288:</t>
  </si>
  <si>
    <t>1944289:</t>
  </si>
  <si>
    <t>1944372:</t>
  </si>
  <si>
    <t>1944389:</t>
  </si>
  <si>
    <t>1944472:</t>
  </si>
  <si>
    <t>1944489:</t>
  </si>
  <si>
    <t>1944571:</t>
  </si>
  <si>
    <t>1944589:</t>
  </si>
  <si>
    <t>1944671:</t>
  </si>
  <si>
    <t>1944690:</t>
  </si>
  <si>
    <t>1944771:</t>
  </si>
  <si>
    <t>1944788:</t>
  </si>
  <si>
    <t>1944871:</t>
  </si>
  <si>
    <t>1944921:</t>
  </si>
  <si>
    <t>1944988:</t>
  </si>
  <si>
    <t>1945006:</t>
  </si>
  <si>
    <t>1945071:</t>
  </si>
  <si>
    <t>1945089:</t>
  </si>
  <si>
    <t>1945171:</t>
  </si>
  <si>
    <t>1945189:</t>
  </si>
  <si>
    <t>1945288:</t>
  </si>
  <si>
    <t>1945338:</t>
  </si>
  <si>
    <t>1945371:</t>
  </si>
  <si>
    <t>1945389:</t>
  </si>
  <si>
    <t>1945471:</t>
  </si>
  <si>
    <t>1945488:</t>
  </si>
  <si>
    <t>1945572:</t>
  </si>
  <si>
    <t>1945588:</t>
  </si>
  <si>
    <t>1945671:</t>
  </si>
  <si>
    <t>1945689:</t>
  </si>
  <si>
    <t>1945772:</t>
  </si>
  <si>
    <t>1945788:</t>
  </si>
  <si>
    <t>1945871:</t>
  </si>
  <si>
    <t>1945889:</t>
  </si>
  <si>
    <t>1945971:</t>
  </si>
  <si>
    <t>1945989:</t>
  </si>
  <si>
    <t>1946070:</t>
  </si>
  <si>
    <t>1946106:</t>
  </si>
  <si>
    <t>1946171:</t>
  </si>
  <si>
    <t>1946221:</t>
  </si>
  <si>
    <t>1946287:</t>
  </si>
  <si>
    <t>1946305:</t>
  </si>
  <si>
    <t>1946371:</t>
  </si>
  <si>
    <t>1946388:</t>
  </si>
  <si>
    <t>1946470:</t>
  </si>
  <si>
    <t>1946488:</t>
  </si>
  <si>
    <t>1946571:</t>
  </si>
  <si>
    <t>1946588:</t>
  </si>
  <si>
    <t>1946670:</t>
  </si>
  <si>
    <t>1946688:</t>
  </si>
  <si>
    <t>1946771:</t>
  </si>
  <si>
    <t>1946788:</t>
  </si>
  <si>
    <t>1946870:</t>
  </si>
  <si>
    <t>1946887:</t>
  </si>
  <si>
    <t>1946970:</t>
  </si>
  <si>
    <t>1946988:</t>
  </si>
  <si>
    <t>1947070:</t>
  </si>
  <si>
    <t>1947088:</t>
  </si>
  <si>
    <t>1947170:</t>
  </si>
  <si>
    <t>1947188:</t>
  </si>
  <si>
    <t>1947270:</t>
  </si>
  <si>
    <t>1947303:</t>
  </si>
  <si>
    <t>1947370:</t>
  </si>
  <si>
    <t>1947388:</t>
  </si>
  <si>
    <t>1947470:</t>
  </si>
  <si>
    <t>1947488:</t>
  </si>
  <si>
    <t>1947570:</t>
  </si>
  <si>
    <t>1947588:</t>
  </si>
  <si>
    <t>1947670:</t>
  </si>
  <si>
    <t>1947688:</t>
  </si>
  <si>
    <t>1947770:</t>
  </si>
  <si>
    <t>1947788:</t>
  </si>
  <si>
    <t>1947870:</t>
  </si>
  <si>
    <t>1947903:</t>
  </si>
  <si>
    <t>1947970:</t>
  </si>
  <si>
    <t>1948003:</t>
  </si>
  <si>
    <t>1948070:</t>
  </si>
  <si>
    <t>1948088:</t>
  </si>
  <si>
    <t>1948170:</t>
  </si>
  <si>
    <t>1948188:</t>
  </si>
  <si>
    <t>1948270:</t>
  </si>
  <si>
    <t>1948303:</t>
  </si>
  <si>
    <t>1948370:</t>
  </si>
  <si>
    <t>1948388:</t>
  </si>
  <si>
    <t>1948470:</t>
  </si>
  <si>
    <t>1948487:</t>
  </si>
  <si>
    <t>1948570:</t>
  </si>
  <si>
    <t>1948588:</t>
  </si>
  <si>
    <t>1948669:</t>
  </si>
  <si>
    <t>1948687:</t>
  </si>
  <si>
    <t>1948770:</t>
  </si>
  <si>
    <t>1948788:</t>
  </si>
  <si>
    <t>1948888:</t>
  </si>
  <si>
    <t>1948919:</t>
  </si>
  <si>
    <t>1948969:</t>
  </si>
  <si>
    <t>1949004:</t>
  </si>
  <si>
    <t>1949070:</t>
  </si>
  <si>
    <t>1949088:</t>
  </si>
  <si>
    <t>1949169:</t>
  </si>
  <si>
    <t>1949187:</t>
  </si>
  <si>
    <t>1949269:</t>
  </si>
  <si>
    <t>1949287:</t>
  </si>
  <si>
    <t>1949369:</t>
  </si>
  <si>
    <t>1949388:</t>
  </si>
  <si>
    <t>1949469:</t>
  </si>
  <si>
    <t>1949487:</t>
  </si>
  <si>
    <t>1949569:</t>
  </si>
  <si>
    <t>1949587:</t>
  </si>
  <si>
    <t>1949669:</t>
  </si>
  <si>
    <t>1949687:</t>
  </si>
  <si>
    <t>1949769:</t>
  </si>
  <si>
    <t>1949819:</t>
  </si>
  <si>
    <t>1949868:</t>
  </si>
  <si>
    <t>1949969:</t>
  </si>
  <si>
    <t>1950087:</t>
  </si>
  <si>
    <t>1950153:</t>
  </si>
  <si>
    <t>1950170:</t>
  </si>
  <si>
    <t>1950202:</t>
  </si>
  <si>
    <t>1950269:</t>
  </si>
  <si>
    <t>1950287:</t>
  </si>
  <si>
    <t>1950368:</t>
  </si>
  <si>
    <t>1950403:</t>
  </si>
  <si>
    <t>1950469:</t>
  </si>
  <si>
    <t>1950487:</t>
  </si>
  <si>
    <t>1950569:</t>
  </si>
  <si>
    <t>1950586:</t>
  </si>
  <si>
    <t>1950687:</t>
  </si>
  <si>
    <t>1950688:</t>
  </si>
  <si>
    <t>1950769:</t>
  </si>
  <si>
    <t>1950787:</t>
  </si>
  <si>
    <t>1950887:</t>
  </si>
  <si>
    <t>1950905:</t>
  </si>
  <si>
    <t>1950985:</t>
  </si>
  <si>
    <t>1950986:</t>
  </si>
  <si>
    <t>1951085:</t>
  </si>
  <si>
    <t>1951185:</t>
  </si>
  <si>
    <t>1951186:</t>
  </si>
  <si>
    <t>1951286:</t>
  </si>
  <si>
    <t>1951303:</t>
  </si>
  <si>
    <t>1951369:</t>
  </si>
  <si>
    <t>1951386:</t>
  </si>
  <si>
    <t>1951469:</t>
  </si>
  <si>
    <t>1951487:</t>
  </si>
  <si>
    <t>1951585:</t>
  </si>
  <si>
    <t>1951603:</t>
  </si>
  <si>
    <t>1951669:</t>
  </si>
  <si>
    <t>1951702:</t>
  </si>
  <si>
    <t>1951786:</t>
  </si>
  <si>
    <t>1951803:</t>
  </si>
  <si>
    <t>1951885:</t>
  </si>
  <si>
    <t>1951886:</t>
  </si>
  <si>
    <t>1951969:</t>
  </si>
  <si>
    <t>1952002:</t>
  </si>
  <si>
    <t>1952085:</t>
  </si>
  <si>
    <t>1952086:</t>
  </si>
  <si>
    <t>1952186:</t>
  </si>
  <si>
    <t>1952268:</t>
  </si>
  <si>
    <t>1952286:</t>
  </si>
  <si>
    <t>1952369:</t>
  </si>
  <si>
    <t>1952386:</t>
  </si>
  <si>
    <t>1952484:</t>
  </si>
  <si>
    <t>1952502:</t>
  </si>
  <si>
    <t>1952585:</t>
  </si>
  <si>
    <t>1952586:</t>
  </si>
  <si>
    <t>1952669:</t>
  </si>
  <si>
    <t>1952686:</t>
  </si>
  <si>
    <t>1952784:</t>
  </si>
  <si>
    <t>1952803:</t>
  </si>
  <si>
    <t>1952885:</t>
  </si>
  <si>
    <t>1952886:</t>
  </si>
  <si>
    <t>1952985:</t>
  </si>
  <si>
    <t>1952994:</t>
  </si>
  <si>
    <t>1953084:</t>
  </si>
  <si>
    <t>1953086:</t>
  </si>
  <si>
    <t>1953184:</t>
  </si>
  <si>
    <t>1953202:</t>
  </si>
  <si>
    <t>1953284:</t>
  </si>
  <si>
    <t>1953302:</t>
  </si>
  <si>
    <t>1953384:</t>
  </si>
  <si>
    <t>1953385:</t>
  </si>
  <si>
    <t>1953484:</t>
  </si>
  <si>
    <t>1953485:</t>
  </si>
  <si>
    <t>1953584:</t>
  </si>
  <si>
    <t>1953602:</t>
  </si>
  <si>
    <t>1953685:</t>
  </si>
  <si>
    <t>1953686:</t>
  </si>
  <si>
    <t>1953784:</t>
  </si>
  <si>
    <t>1953785:</t>
  </si>
  <si>
    <t>1953868:</t>
  </si>
  <si>
    <t>1953901:</t>
  </si>
  <si>
    <t>1953983:</t>
  </si>
  <si>
    <t>1954002:</t>
  </si>
  <si>
    <t>1954084:</t>
  </si>
  <si>
    <t>1954102:</t>
  </si>
  <si>
    <t>1954184:</t>
  </si>
  <si>
    <t>1954202:</t>
  </si>
  <si>
    <t>1954284:</t>
  </si>
  <si>
    <t>1954301:</t>
  </si>
  <si>
    <t>1954384:</t>
  </si>
  <si>
    <t>1954385:</t>
  </si>
  <si>
    <t>1954484:</t>
  </si>
  <si>
    <t>1954485:</t>
  </si>
  <si>
    <t>1954583:</t>
  </si>
  <si>
    <t>1954601:</t>
  </si>
  <si>
    <t>1954684:</t>
  </si>
  <si>
    <t>1954702:</t>
  </si>
  <si>
    <t>1954784:</t>
  </si>
  <si>
    <t>1954800:</t>
  </si>
  <si>
    <t>1954883:</t>
  </si>
  <si>
    <t>1954901:</t>
  </si>
  <si>
    <t>1954984:</t>
  </si>
  <si>
    <t>1954985:</t>
  </si>
  <si>
    <t>1955083:</t>
  </si>
  <si>
    <t>1955101:</t>
  </si>
  <si>
    <t>1955184:</t>
  </si>
  <si>
    <t>1955201:</t>
  </si>
  <si>
    <t>1955283:</t>
  </si>
  <si>
    <t>1955301:</t>
  </si>
  <si>
    <t>1955383:</t>
  </si>
  <si>
    <t>1955401:</t>
  </si>
  <si>
    <t>1955484:</t>
  </si>
  <si>
    <t>1955486:</t>
  </si>
  <si>
    <t>1955583:</t>
  </si>
  <si>
    <t>1955601:</t>
  </si>
  <si>
    <t>1955684:</t>
  </si>
  <si>
    <t>1955685:</t>
  </si>
  <si>
    <t>1955784:</t>
  </si>
  <si>
    <t>1955785:</t>
  </si>
  <si>
    <t>1955883:</t>
  </si>
  <si>
    <t>1955901:</t>
  </si>
  <si>
    <t>1955983:</t>
  </si>
  <si>
    <t>1956001:</t>
  </si>
  <si>
    <t>1956083:</t>
  </si>
  <si>
    <t>1956101:</t>
  </si>
  <si>
    <t>1956183:</t>
  </si>
  <si>
    <t>1956201:</t>
  </si>
  <si>
    <t>1956283:</t>
  </si>
  <si>
    <t>1956301:</t>
  </si>
  <si>
    <t>1956383:</t>
  </si>
  <si>
    <t>1956401:</t>
  </si>
  <si>
    <t>1956483:</t>
  </si>
  <si>
    <t>1956502:</t>
  </si>
  <si>
    <t>1956584:</t>
  </si>
  <si>
    <t>1956601:</t>
  </si>
  <si>
    <t>1956683:</t>
  </si>
  <si>
    <t>1956701:</t>
  </si>
  <si>
    <t>1956784:</t>
  </si>
  <si>
    <t>1956801:</t>
  </si>
  <si>
    <t>1956883:</t>
  </si>
  <si>
    <t>1956900:</t>
  </si>
  <si>
    <t>1956983:</t>
  </si>
  <si>
    <t>1957000:</t>
  </si>
  <si>
    <t>1957085:</t>
  </si>
  <si>
    <t>1957102:</t>
  </si>
  <si>
    <t>1957184:</t>
  </si>
  <si>
    <t>1957201:</t>
  </si>
  <si>
    <t>1957284:</t>
  </si>
  <si>
    <t>1957318:</t>
  </si>
  <si>
    <t>1957383:</t>
  </si>
  <si>
    <t>1957401:</t>
  </si>
  <si>
    <t>1957483:</t>
  </si>
  <si>
    <t>1957500:</t>
  </si>
  <si>
    <t>1957583:</t>
  </si>
  <si>
    <t>1957600:</t>
  </si>
  <si>
    <t>1957683:</t>
  </si>
  <si>
    <t>1957700:</t>
  </si>
  <si>
    <t>1957782:</t>
  </si>
  <si>
    <t>1957800:</t>
  </si>
  <si>
    <t>1957882:</t>
  </si>
  <si>
    <t>1957899:</t>
  </si>
  <si>
    <t>1957982:</t>
  </si>
  <si>
    <t>1958000:</t>
  </si>
  <si>
    <t>1958082:</t>
  </si>
  <si>
    <t>1958100:</t>
  </si>
  <si>
    <t>1958182:</t>
  </si>
  <si>
    <t>1958201:</t>
  </si>
  <si>
    <t>1958281:</t>
  </si>
  <si>
    <t>1958300:</t>
  </si>
  <si>
    <t>1958382:</t>
  </si>
  <si>
    <t>1958399:</t>
  </si>
  <si>
    <t>1958482:</t>
  </si>
  <si>
    <t>1958500:</t>
  </si>
  <si>
    <t>1958581:</t>
  </si>
  <si>
    <t>1958599:</t>
  </si>
  <si>
    <t>1958681:</t>
  </si>
  <si>
    <t>1958699:</t>
  </si>
  <si>
    <t>1958781:</t>
  </si>
  <si>
    <t>1958799:</t>
  </si>
  <si>
    <t>1958881:</t>
  </si>
  <si>
    <t>1958899:</t>
  </si>
  <si>
    <t>1958981:</t>
  </si>
  <si>
    <t>1958999:</t>
  </si>
  <si>
    <t>1959081:</t>
  </si>
  <si>
    <t>1959099:</t>
  </si>
  <si>
    <t>1959180:</t>
  </si>
  <si>
    <t>1959199:</t>
  </si>
  <si>
    <t>1959281:</t>
  </si>
  <si>
    <t>1959299:</t>
  </si>
  <si>
    <t>1959381:</t>
  </si>
  <si>
    <t>1959399:</t>
  </si>
  <si>
    <t>1959498:</t>
  </si>
  <si>
    <t>1959499:</t>
  </si>
  <si>
    <t>1959581:</t>
  </si>
  <si>
    <t>1959599:</t>
  </si>
  <si>
    <t>1959681:</t>
  </si>
  <si>
    <t>1959699:</t>
  </si>
  <si>
    <t>1959781:</t>
  </si>
  <si>
    <t>1959798:</t>
  </si>
  <si>
    <t>1959881:</t>
  </si>
  <si>
    <t>1959899:</t>
  </si>
  <si>
    <t>1959997:</t>
  </si>
  <si>
    <t>1959998:</t>
  </si>
  <si>
    <t>1960081:</t>
  </si>
  <si>
    <t>1960099:</t>
  </si>
  <si>
    <t>1960181:</t>
  </si>
  <si>
    <t>1960199:</t>
  </si>
  <si>
    <t>1960280:</t>
  </si>
  <si>
    <t>1960298:</t>
  </si>
  <si>
    <t>1960381:</t>
  </si>
  <si>
    <t>1960398:</t>
  </si>
  <si>
    <t>1960480:</t>
  </si>
  <si>
    <t>1960499:</t>
  </si>
  <si>
    <t>1960581:</t>
  </si>
  <si>
    <t>1960599:</t>
  </si>
  <si>
    <t>1960680:</t>
  </si>
  <si>
    <t>1960698:</t>
  </si>
  <si>
    <t>1960780:</t>
  </si>
  <si>
    <t>1960798:</t>
  </si>
  <si>
    <t>1960880:</t>
  </si>
  <si>
    <t>1960898:</t>
  </si>
  <si>
    <t>1960980:</t>
  </si>
  <si>
    <t>1960998:</t>
  </si>
  <si>
    <t>1961080:</t>
  </si>
  <si>
    <t>1961098:</t>
  </si>
  <si>
    <t>1961180:</t>
  </si>
  <si>
    <t>1961199:</t>
  </si>
  <si>
    <t>1961297:</t>
  </si>
  <si>
    <t>1961298:</t>
  </si>
  <si>
    <t>1961380:</t>
  </si>
  <si>
    <t>1961400:</t>
  </si>
  <si>
    <t>1961496:</t>
  </si>
  <si>
    <t>1961514:</t>
  </si>
  <si>
    <t>1961579:</t>
  </si>
  <si>
    <t>1961598:</t>
  </si>
  <si>
    <t>1961680:</t>
  </si>
  <si>
    <t>1961698:</t>
  </si>
  <si>
    <t>1961780:</t>
  </si>
  <si>
    <t>1961798:</t>
  </si>
  <si>
    <t>1961881:</t>
  </si>
  <si>
    <t>1961898:</t>
  </si>
  <si>
    <t>1961980:</t>
  </si>
  <si>
    <t>1961998:</t>
  </si>
  <si>
    <t>1962096:</t>
  </si>
  <si>
    <t>1962097:</t>
  </si>
  <si>
    <t>1962179:</t>
  </si>
  <si>
    <t>1962198:</t>
  </si>
  <si>
    <t>1962279:</t>
  </si>
  <si>
    <t>1962297:</t>
  </si>
  <si>
    <t>1962379:</t>
  </si>
  <si>
    <t>1962397:</t>
  </si>
  <si>
    <t>1962480:</t>
  </si>
  <si>
    <t>1962498:</t>
  </si>
  <si>
    <t>1962579:</t>
  </si>
  <si>
    <t>1962597:</t>
  </si>
  <si>
    <t>1962679:</t>
  </si>
  <si>
    <t>1962696:</t>
  </si>
  <si>
    <t>1962779:</t>
  </si>
  <si>
    <t>1962797:</t>
  </si>
  <si>
    <t>1962896:</t>
  </si>
  <si>
    <t>1962897:</t>
  </si>
  <si>
    <t>1962980:</t>
  </si>
  <si>
    <t>1962997:</t>
  </si>
  <si>
    <t>1963079:</t>
  </si>
  <si>
    <t>1963098:</t>
  </si>
  <si>
    <t>1963179:</t>
  </si>
  <si>
    <t>1963197:</t>
  </si>
  <si>
    <t>1963279:</t>
  </si>
  <si>
    <t>1963297:</t>
  </si>
  <si>
    <t>1963379:</t>
  </si>
  <si>
    <t>1963411:</t>
  </si>
  <si>
    <t>1963478:</t>
  </si>
  <si>
    <t>1963496:</t>
  </si>
  <si>
    <t>1963579:</t>
  </si>
  <si>
    <t>1963611:</t>
  </si>
  <si>
    <t>1963678:</t>
  </si>
  <si>
    <t>1963696:</t>
  </si>
  <si>
    <t>1963779:</t>
  </si>
  <si>
    <t>1963797:</t>
  </si>
  <si>
    <t>1963878:</t>
  </si>
  <si>
    <t>1963895:</t>
  </si>
  <si>
    <t>1963980:</t>
  </si>
  <si>
    <t>1963998:</t>
  </si>
  <si>
    <t>1964079:</t>
  </si>
  <si>
    <t>1964096:</t>
  </si>
  <si>
    <t>1964195:</t>
  </si>
  <si>
    <t>1964197:</t>
  </si>
  <si>
    <t>1964278:</t>
  </si>
  <si>
    <t>1964295:</t>
  </si>
  <si>
    <t>1964395:</t>
  </si>
  <si>
    <t>1964396:</t>
  </si>
  <si>
    <t>1964495:</t>
  </si>
  <si>
    <t>1964496:</t>
  </si>
  <si>
    <t>1964578:</t>
  </si>
  <si>
    <t>1964596:</t>
  </si>
  <si>
    <t>1964678:</t>
  </si>
  <si>
    <t>1964711:</t>
  </si>
  <si>
    <t>1964778:</t>
  </si>
  <si>
    <t>1964795:</t>
  </si>
  <si>
    <t>1964878:</t>
  </si>
  <si>
    <t>1964896:</t>
  </si>
  <si>
    <t>1964978:</t>
  </si>
  <si>
    <t>1964996:</t>
  </si>
  <si>
    <t>1965078:</t>
  </si>
  <si>
    <t>1965096:</t>
  </si>
  <si>
    <t>1965178:</t>
  </si>
  <si>
    <t>1965212:</t>
  </si>
  <si>
    <t>1965278:</t>
  </si>
  <si>
    <t>1965295:</t>
  </si>
  <si>
    <t>1965378:</t>
  </si>
  <si>
    <t>1965396:</t>
  </si>
  <si>
    <t>1965478:</t>
  </si>
  <si>
    <t>1965495:</t>
  </si>
  <si>
    <t>1965594:</t>
  </si>
  <si>
    <t>1965595:</t>
  </si>
  <si>
    <t>1965678:</t>
  </si>
  <si>
    <t>1965695:</t>
  </si>
  <si>
    <t>1965795:</t>
  </si>
  <si>
    <t>1965797:</t>
  </si>
  <si>
    <t>1965878:</t>
  </si>
  <si>
    <t>1965895:</t>
  </si>
  <si>
    <t>1965978:</t>
  </si>
  <si>
    <t>1965995:</t>
  </si>
  <si>
    <t>1966077:</t>
  </si>
  <si>
    <t>1966111:</t>
  </si>
  <si>
    <t>1966178:</t>
  </si>
  <si>
    <t>1966195:</t>
  </si>
  <si>
    <t>1966278:</t>
  </si>
  <si>
    <t>1966295:</t>
  </si>
  <si>
    <t>1966372:</t>
  </si>
  <si>
    <t>1966395:</t>
  </si>
  <si>
    <t>1966478:</t>
  </si>
  <si>
    <t>1966495:</t>
  </si>
  <si>
    <t>1966578:</t>
  </si>
  <si>
    <t>1966595:</t>
  </si>
  <si>
    <t>1966678:</t>
  </si>
  <si>
    <t>1966695:</t>
  </si>
  <si>
    <t>1966794:</t>
  </si>
  <si>
    <t>1966795:</t>
  </si>
  <si>
    <t>1966878:</t>
  </si>
  <si>
    <t>1966894:</t>
  </si>
  <si>
    <t>1966978:</t>
  </si>
  <si>
    <t>1966994:</t>
  </si>
  <si>
    <t>1967078:</t>
  </si>
  <si>
    <t>1967111:</t>
  </si>
  <si>
    <t>1967177:</t>
  </si>
  <si>
    <t>1967194:</t>
  </si>
  <si>
    <t>1967278:</t>
  </si>
  <si>
    <t>1967294:</t>
  </si>
  <si>
    <t>1967377:</t>
  </si>
  <si>
    <t>1967395:</t>
  </si>
  <si>
    <t>1967494:</t>
  </si>
  <si>
    <t>1967496:</t>
  </si>
  <si>
    <t>1967594:</t>
  </si>
  <si>
    <t>1967595:</t>
  </si>
  <si>
    <t>1967678:</t>
  </si>
  <si>
    <t>1967694:</t>
  </si>
  <si>
    <t>1967778:</t>
  </si>
  <si>
    <t>1967794:</t>
  </si>
  <si>
    <t>1967878:</t>
  </si>
  <si>
    <t>1967910:</t>
  </si>
  <si>
    <t>1967977:</t>
  </si>
  <si>
    <t>1967994:</t>
  </si>
  <si>
    <t>1968077:</t>
  </si>
  <si>
    <t>1968094:</t>
  </si>
  <si>
    <t>1968177:</t>
  </si>
  <si>
    <t>1968195:</t>
  </si>
  <si>
    <t>1968277:</t>
  </si>
  <si>
    <t>1968294:</t>
  </si>
  <si>
    <t>1968376:</t>
  </si>
  <si>
    <t>1968410:</t>
  </si>
  <si>
    <t>1968477:</t>
  </si>
  <si>
    <t>1968494:</t>
  </si>
  <si>
    <t>1968577:</t>
  </si>
  <si>
    <t>1968594:</t>
  </si>
  <si>
    <t>1968677:</t>
  </si>
  <si>
    <t>1968710:</t>
  </si>
  <si>
    <t>1968777:</t>
  </si>
  <si>
    <t>1968794:</t>
  </si>
  <si>
    <t>1968894:</t>
  </si>
  <si>
    <t>1968895:</t>
  </si>
  <si>
    <t>1968976:</t>
  </si>
  <si>
    <t>1969010:</t>
  </si>
  <si>
    <t>1969077:</t>
  </si>
  <si>
    <t>1969095:</t>
  </si>
  <si>
    <t>1969193:</t>
  </si>
  <si>
    <t>1969194:</t>
  </si>
  <si>
    <t>1969276:</t>
  </si>
  <si>
    <t>1969310:</t>
  </si>
  <si>
    <t>1969376:</t>
  </si>
  <si>
    <t>1969393:</t>
  </si>
  <si>
    <t>1969476:</t>
  </si>
  <si>
    <t>1969494:</t>
  </si>
  <si>
    <t>1969576:</t>
  </si>
  <si>
    <t>1969593:</t>
  </si>
  <si>
    <t>1969676:</t>
  </si>
  <si>
    <t>1969709:</t>
  </si>
  <si>
    <t>1969777:</t>
  </si>
  <si>
    <t>1969794:</t>
  </si>
  <si>
    <t>1969878:</t>
  </si>
  <si>
    <t>1969909:</t>
  </si>
  <si>
    <t>1969976:</t>
  </si>
  <si>
    <t>1969994:</t>
  </si>
  <si>
    <t>1970076:</t>
  </si>
  <si>
    <t>1970093:</t>
  </si>
  <si>
    <t>1970177:</t>
  </si>
  <si>
    <t>1970194:</t>
  </si>
  <si>
    <t>1970276:</t>
  </si>
  <si>
    <t>1970293:</t>
  </si>
  <si>
    <t>1970376:</t>
  </si>
  <si>
    <t>1970393:</t>
  </si>
  <si>
    <t>1970493:</t>
  </si>
  <si>
    <t>1970494:</t>
  </si>
  <si>
    <t>1970593:</t>
  </si>
  <si>
    <t>1970594:</t>
  </si>
  <si>
    <t>1970676:</t>
  </si>
  <si>
    <t>1970693:</t>
  </si>
  <si>
    <t>1970775:</t>
  </si>
  <si>
    <t>1970793:</t>
  </si>
  <si>
    <t>1970876:</t>
  </si>
  <si>
    <t>1970893:</t>
  </si>
  <si>
    <t>1970976:</t>
  </si>
  <si>
    <t>1971009:</t>
  </si>
  <si>
    <t>1971076:</t>
  </si>
  <si>
    <t>1971109:</t>
  </si>
  <si>
    <t>1971176:</t>
  </si>
  <si>
    <t>1971193:</t>
  </si>
  <si>
    <t>1971276:</t>
  </si>
  <si>
    <t>1971293:</t>
  </si>
  <si>
    <t>1971376:</t>
  </si>
  <si>
    <t>1971405:</t>
  </si>
  <si>
    <t>1971476:</t>
  </si>
  <si>
    <t>1971493:</t>
  </si>
  <si>
    <t>1971576:</t>
  </si>
  <si>
    <t>1971608:</t>
  </si>
  <si>
    <t>1971675:</t>
  </si>
  <si>
    <t>1971693:</t>
  </si>
  <si>
    <t>1971776:</t>
  </si>
  <si>
    <t>1971793:</t>
  </si>
  <si>
    <t>1971875:</t>
  </si>
  <si>
    <t>1971908:</t>
  </si>
  <si>
    <t>1971992:</t>
  </si>
  <si>
    <t>1971993:</t>
  </si>
  <si>
    <t>1972075:</t>
  </si>
  <si>
    <t>1972093:</t>
  </si>
  <si>
    <t>1972175:</t>
  </si>
  <si>
    <t>1972208:</t>
  </si>
  <si>
    <t>1972275:</t>
  </si>
  <si>
    <t>1972293:</t>
  </si>
  <si>
    <t>1972376:</t>
  </si>
  <si>
    <t>1972393:</t>
  </si>
  <si>
    <t>1972492:</t>
  </si>
  <si>
    <t>1972509:</t>
  </si>
  <si>
    <t>1972575:</t>
  </si>
  <si>
    <t>1972592:</t>
  </si>
  <si>
    <t>1972675:</t>
  </si>
  <si>
    <t>1972692:</t>
  </si>
  <si>
    <t>1972775:</t>
  </si>
  <si>
    <t>1972808:</t>
  </si>
  <si>
    <t>1972875:</t>
  </si>
  <si>
    <t>1972892:</t>
  </si>
  <si>
    <t>1972975:</t>
  </si>
  <si>
    <t>1972992:</t>
  </si>
  <si>
    <t>1973075:</t>
  </si>
  <si>
    <t>1973092:</t>
  </si>
  <si>
    <t>1973174:</t>
  </si>
  <si>
    <t>1973208:</t>
  </si>
  <si>
    <t>1973275:</t>
  </si>
  <si>
    <t>1973292:</t>
  </si>
  <si>
    <t>1973391:</t>
  </si>
  <si>
    <t>1973392:</t>
  </si>
  <si>
    <t>1973491:</t>
  </si>
  <si>
    <t>1973509:</t>
  </si>
  <si>
    <t>1973591:</t>
  </si>
  <si>
    <t>1973593:</t>
  </si>
  <si>
    <t>1973675:</t>
  </si>
  <si>
    <t>1973692:</t>
  </si>
  <si>
    <t>1973791:</t>
  </si>
  <si>
    <t>1973792:</t>
  </si>
  <si>
    <t>1973875:</t>
  </si>
  <si>
    <t>1973923:</t>
  </si>
  <si>
    <t>1973974:</t>
  </si>
  <si>
    <t>1973991:</t>
  </si>
  <si>
    <t>1974074:</t>
  </si>
  <si>
    <t>1974091:</t>
  </si>
  <si>
    <t>1974191:</t>
  </si>
  <si>
    <t>1974193:</t>
  </si>
  <si>
    <t>1974274:</t>
  </si>
  <si>
    <t>1974291:</t>
  </si>
  <si>
    <t>1974407:</t>
  </si>
  <si>
    <t>1974409:</t>
  </si>
  <si>
    <t>1974474:</t>
  </si>
  <si>
    <t>1974491:</t>
  </si>
  <si>
    <t>1974574:</t>
  </si>
  <si>
    <t>1974607:</t>
  </si>
  <si>
    <t>1974674:</t>
  </si>
  <si>
    <t>1974691:</t>
  </si>
  <si>
    <t>1974774:</t>
  </si>
  <si>
    <t>1974807:</t>
  </si>
  <si>
    <t>1974874:</t>
  </si>
  <si>
    <t>1974891:</t>
  </si>
  <si>
    <t>1974974:</t>
  </si>
  <si>
    <t>1974991:</t>
  </si>
  <si>
    <t>1975074:</t>
  </si>
  <si>
    <t>1975091:</t>
  </si>
  <si>
    <t>1975174:</t>
  </si>
  <si>
    <t>1975206:</t>
  </si>
  <si>
    <t>1975274:</t>
  </si>
  <si>
    <t>1975291:</t>
  </si>
  <si>
    <t>1975374:</t>
  </si>
  <si>
    <t>1975390:</t>
  </si>
  <si>
    <t>1975474:</t>
  </si>
  <si>
    <t>1975490:</t>
  </si>
  <si>
    <t>1975573:</t>
  </si>
  <si>
    <t>1975590:</t>
  </si>
  <si>
    <t>1975674:</t>
  </si>
  <si>
    <t>1975706:</t>
  </si>
  <si>
    <t>1975773:</t>
  </si>
  <si>
    <t>1975790:</t>
  </si>
  <si>
    <t>1975874:</t>
  </si>
  <si>
    <t>1975890:</t>
  </si>
  <si>
    <t>1975990:</t>
  </si>
  <si>
    <t>1975991:</t>
  </si>
  <si>
    <t>1976073:</t>
  </si>
  <si>
    <t>1976091:</t>
  </si>
  <si>
    <t>1976173:</t>
  </si>
  <si>
    <t>1976190:</t>
  </si>
  <si>
    <t>1976290:</t>
  </si>
  <si>
    <t>1976308:</t>
  </si>
  <si>
    <t>1976373:</t>
  </si>
  <si>
    <t>1976390:</t>
  </si>
  <si>
    <t>1976473:</t>
  </si>
  <si>
    <t>1976490:</t>
  </si>
  <si>
    <t>1976573:</t>
  </si>
  <si>
    <t>1976590:</t>
  </si>
  <si>
    <t>1976673:</t>
  </si>
  <si>
    <t>1976690:</t>
  </si>
  <si>
    <t>1976774:</t>
  </si>
  <si>
    <t>1976790:</t>
  </si>
  <si>
    <t>1976873:</t>
  </si>
  <si>
    <t>1976890:</t>
  </si>
  <si>
    <t>1976973:</t>
  </si>
  <si>
    <t>1976990:</t>
  </si>
  <si>
    <t>1977090:</t>
  </si>
  <si>
    <t>1977091:</t>
  </si>
  <si>
    <t>1977190:</t>
  </si>
  <si>
    <t>1977191:</t>
  </si>
  <si>
    <t>1977273:</t>
  </si>
  <si>
    <t>1977290:</t>
  </si>
  <si>
    <t>1977389:</t>
  </si>
  <si>
    <t>1977390:</t>
  </si>
  <si>
    <t>1977490:</t>
  </si>
  <si>
    <t>1977507:</t>
  </si>
  <si>
    <t>1977589:</t>
  </si>
  <si>
    <t>1977590:</t>
  </si>
  <si>
    <t>1977672:</t>
  </si>
  <si>
    <t>1977690:</t>
  </si>
  <si>
    <t>1977772:</t>
  </si>
  <si>
    <t>1977790:</t>
  </si>
  <si>
    <t>1977872:</t>
  </si>
  <si>
    <t>1977890:</t>
  </si>
  <si>
    <t>1977972:</t>
  </si>
  <si>
    <t>1977990:</t>
  </si>
  <si>
    <t>1978072:</t>
  </si>
  <si>
    <t>1978090:</t>
  </si>
  <si>
    <t>1978173:</t>
  </si>
  <si>
    <t>1978190:</t>
  </si>
  <si>
    <t>1978272:</t>
  </si>
  <si>
    <t>1978289:</t>
  </si>
  <si>
    <t>1978372:</t>
  </si>
  <si>
    <t>1978390:</t>
  </si>
  <si>
    <t>1978472:</t>
  </si>
  <si>
    <t>1978490:</t>
  </si>
  <si>
    <t>1978572:</t>
  </si>
  <si>
    <t>1978590:</t>
  </si>
  <si>
    <t>1978673:</t>
  </si>
  <si>
    <t>1978705:</t>
  </si>
  <si>
    <t>1978772:</t>
  </si>
  <si>
    <t>1978790:</t>
  </si>
  <si>
    <t>1978888:</t>
  </si>
  <si>
    <t>1978889:</t>
  </si>
  <si>
    <t>1978972:</t>
  </si>
  <si>
    <t>1978989:</t>
  </si>
  <si>
    <t>1979107:</t>
  </si>
  <si>
    <t>1979172:</t>
  </si>
  <si>
    <t>1979190:</t>
  </si>
  <si>
    <t>1979272:</t>
  </si>
  <si>
    <t>1979289:</t>
  </si>
  <si>
    <t>1979372:</t>
  </si>
  <si>
    <t>1979405:</t>
  </si>
  <si>
    <t>1979471:</t>
  </si>
  <si>
    <t>1979489:</t>
  </si>
  <si>
    <t>1979572:</t>
  </si>
  <si>
    <t>1979590:</t>
  </si>
  <si>
    <t>1979671:</t>
  </si>
  <si>
    <t>1979689:</t>
  </si>
  <si>
    <t>1979771:</t>
  </si>
  <si>
    <t>1979789:</t>
  </si>
  <si>
    <t>1979872:</t>
  </si>
  <si>
    <t>1979889:</t>
  </si>
  <si>
    <t>1979971:</t>
  </si>
  <si>
    <t>1979989:</t>
  </si>
  <si>
    <t>1980072:</t>
  </si>
  <si>
    <t>1980105:</t>
  </si>
  <si>
    <t>1980171:</t>
  </si>
  <si>
    <t>1980189:</t>
  </si>
  <si>
    <t>1980271:</t>
  </si>
  <si>
    <t>1980288:</t>
  </si>
  <si>
    <t>1980371:</t>
  </si>
  <si>
    <t>1980389:</t>
  </si>
  <si>
    <t>1980471:</t>
  </si>
  <si>
    <t>1980488:</t>
  </si>
  <si>
    <t>1980571:</t>
  </si>
  <si>
    <t>1980589:</t>
  </si>
  <si>
    <t>1980671:</t>
  </si>
  <si>
    <t>1980688:</t>
  </si>
  <si>
    <t>1980771:</t>
  </si>
  <si>
    <t>1980788:</t>
  </si>
  <si>
    <t>1980871:</t>
  </si>
  <si>
    <t>1980889:</t>
  </si>
  <si>
    <t>1980971:</t>
  </si>
  <si>
    <t>1980988:</t>
  </si>
  <si>
    <t>1981071:</t>
  </si>
  <si>
    <t>1981088:</t>
  </si>
  <si>
    <t>1981171:</t>
  </si>
  <si>
    <t>1981189:</t>
  </si>
  <si>
    <t>1981270:</t>
  </si>
  <si>
    <t>1981289:</t>
  </si>
  <si>
    <t>1981371:</t>
  </si>
  <si>
    <t>1981387:</t>
  </si>
  <si>
    <t>1981470:</t>
  </si>
  <si>
    <t>1981488:</t>
  </si>
  <si>
    <t>1981570:</t>
  </si>
  <si>
    <t>1981588:</t>
  </si>
  <si>
    <t>1981671:</t>
  </si>
  <si>
    <t>1981703:</t>
  </si>
  <si>
    <t>1981770:</t>
  </si>
  <si>
    <t>1981788:</t>
  </si>
  <si>
    <t>1981870:</t>
  </si>
  <si>
    <t>1981888:</t>
  </si>
  <si>
    <t>1981970:</t>
  </si>
  <si>
    <t>1981987:</t>
  </si>
  <si>
    <t>1982087:</t>
  </si>
  <si>
    <t>1982137:</t>
  </si>
  <si>
    <t>1982186:</t>
  </si>
  <si>
    <t>1982205:</t>
  </si>
  <si>
    <t>1982270:</t>
  </si>
  <si>
    <t>1982288:</t>
  </si>
  <si>
    <t>1982387:</t>
  </si>
  <si>
    <t>1982421:</t>
  </si>
  <si>
    <t>1982471:</t>
  </si>
  <si>
    <t>1982487:</t>
  </si>
  <si>
    <t>1982573:</t>
  </si>
  <si>
    <t>1982588:</t>
  </si>
  <si>
    <t>1982670:</t>
  </si>
  <si>
    <t>1982703:</t>
  </si>
  <si>
    <t>1982771:</t>
  </si>
  <si>
    <t>1982788:</t>
  </si>
  <si>
    <t>1982887:</t>
  </si>
  <si>
    <t>1982888:</t>
  </si>
  <si>
    <t>1982970:</t>
  </si>
  <si>
    <t>1982988:</t>
  </si>
  <si>
    <t>1983070:</t>
  </si>
  <si>
    <t>1983103:</t>
  </si>
  <si>
    <t>1983170:</t>
  </si>
  <si>
    <t>1983187:</t>
  </si>
  <si>
    <t>1983270:</t>
  </si>
  <si>
    <t>1983288:</t>
  </si>
  <si>
    <t>1983369:</t>
  </si>
  <si>
    <t>1983403:</t>
  </si>
  <si>
    <t>1983470:</t>
  </si>
  <si>
    <t>1983519:</t>
  </si>
  <si>
    <t>1983569:</t>
  </si>
  <si>
    <t>1983587:</t>
  </si>
  <si>
    <t>1983671:</t>
  </si>
  <si>
    <t>1983719:</t>
  </si>
  <si>
    <t>1983769:</t>
  </si>
  <si>
    <t>1983803:</t>
  </si>
  <si>
    <t>1983869:</t>
  </si>
  <si>
    <t>1983936:</t>
  </si>
  <si>
    <t>1983969:</t>
  </si>
  <si>
    <t>1983988:</t>
  </si>
  <si>
    <t>1984069:</t>
  </si>
  <si>
    <t>1984087:</t>
  </si>
  <si>
    <t>1984186:</t>
  </si>
  <si>
    <t>1984187:</t>
  </si>
  <si>
    <t>1984269:</t>
  </si>
  <si>
    <t>1984287:</t>
  </si>
  <si>
    <t>1984386:</t>
  </si>
  <si>
    <t>1984404:</t>
  </si>
  <si>
    <t>1984468:</t>
  </si>
  <si>
    <t>1984519:</t>
  </si>
  <si>
    <t>1984585:</t>
  </si>
  <si>
    <t>1984586:</t>
  </si>
  <si>
    <t>1984685:</t>
  </si>
  <si>
    <t>1984703:</t>
  </si>
  <si>
    <t>1984769:</t>
  </si>
  <si>
    <t>1984787:</t>
  </si>
  <si>
    <t>1984868:</t>
  </si>
  <si>
    <t>1984886:</t>
  </si>
  <si>
    <t>1984969:</t>
  </si>
  <si>
    <t>1984987:</t>
  </si>
  <si>
    <t>1985069:</t>
  </si>
  <si>
    <t>1985087:</t>
  </si>
  <si>
    <t>1985169:</t>
  </si>
  <si>
    <t>1985202:</t>
  </si>
  <si>
    <t>1985269:</t>
  </si>
  <si>
    <t>1985302:</t>
  </si>
  <si>
    <t>1985385:</t>
  </si>
  <si>
    <t>1985435:</t>
  </si>
  <si>
    <t>1985468:</t>
  </si>
  <si>
    <t>1985486:</t>
  </si>
  <si>
    <t>1985569:</t>
  </si>
  <si>
    <t>1985618:</t>
  </si>
  <si>
    <t>1985668:</t>
  </si>
  <si>
    <t>1985701:</t>
  </si>
  <si>
    <t>1985785:</t>
  </si>
  <si>
    <t>1985803:</t>
  </si>
  <si>
    <t>1985885:</t>
  </si>
  <si>
    <t>1985903:</t>
  </si>
  <si>
    <t>1985985:</t>
  </si>
  <si>
    <t>1985986:</t>
  </si>
  <si>
    <t>1986085:</t>
  </si>
  <si>
    <t>1986103:</t>
  </si>
  <si>
    <t>1986185:</t>
  </si>
  <si>
    <t>1986203:</t>
  </si>
  <si>
    <t>1986285:</t>
  </si>
  <si>
    <t>1986336:</t>
  </si>
  <si>
    <t>1986368:</t>
  </si>
  <si>
    <t>1986401:</t>
  </si>
  <si>
    <t>1986485:</t>
  </si>
  <si>
    <t>1986487:</t>
  </si>
  <si>
    <t>1986569:</t>
  </si>
  <si>
    <t>1986586:</t>
  </si>
  <si>
    <t>1986669:</t>
  </si>
  <si>
    <t>1986701:</t>
  </si>
  <si>
    <t>1986769:</t>
  </si>
  <si>
    <t>1986801:</t>
  </si>
  <si>
    <t>1986868:</t>
  </si>
  <si>
    <t>1986887:</t>
  </si>
  <si>
    <t>1986986:</t>
  </si>
  <si>
    <t>1986987:</t>
  </si>
  <si>
    <t>1987070:</t>
  </si>
  <si>
    <t>1987102:</t>
  </si>
  <si>
    <t>1987185:</t>
  </si>
  <si>
    <t>1987186:</t>
  </si>
  <si>
    <t>1987285:</t>
  </si>
  <si>
    <t>1987334:</t>
  </si>
  <si>
    <t>1987368:</t>
  </si>
  <si>
    <t>1987385:</t>
  </si>
  <si>
    <t>1987484:</t>
  </si>
  <si>
    <t>1987503:</t>
  </si>
  <si>
    <t>1987585:</t>
  </si>
  <si>
    <t>1987586:</t>
  </si>
  <si>
    <t>1987684:</t>
  </si>
  <si>
    <t>1987702:</t>
  </si>
  <si>
    <t>1987784:</t>
  </si>
  <si>
    <t>1987786:</t>
  </si>
  <si>
    <t>1987884:</t>
  </si>
  <si>
    <t>1987903:</t>
  </si>
  <si>
    <t>1987984:</t>
  </si>
  <si>
    <t>1988003:</t>
  </si>
  <si>
    <t>1988084:</t>
  </si>
  <si>
    <t>1988102:</t>
  </si>
  <si>
    <t>1988185:</t>
  </si>
  <si>
    <t>1988186:</t>
  </si>
  <si>
    <t>1988284:</t>
  </si>
  <si>
    <t>1988302:</t>
  </si>
  <si>
    <t>1988369:</t>
  </si>
  <si>
    <t>1988386:</t>
  </si>
  <si>
    <t>1988468:</t>
  </si>
  <si>
    <t>1988501:</t>
  </si>
  <si>
    <t>1988568:</t>
  </si>
  <si>
    <t>1988585:</t>
  </si>
  <si>
    <t>1988668:</t>
  </si>
  <si>
    <t>1988685:</t>
  </si>
  <si>
    <t>1988784:</t>
  </si>
  <si>
    <t>1988802:</t>
  </si>
  <si>
    <t>1988884:</t>
  </si>
  <si>
    <t>1988902:</t>
  </si>
  <si>
    <t>1989000:</t>
  </si>
  <si>
    <t>1989002:</t>
  </si>
  <si>
    <t>1989084:</t>
  </si>
  <si>
    <t>1989102:</t>
  </si>
  <si>
    <t>1989183:</t>
  </si>
  <si>
    <t>1989217:</t>
  </si>
  <si>
    <t>1989285:</t>
  </si>
  <si>
    <t>1989286:</t>
  </si>
  <si>
    <t>1989383:</t>
  </si>
  <si>
    <t>1989433:</t>
  </si>
  <si>
    <t>1989484:</t>
  </si>
  <si>
    <t>1989485:</t>
  </si>
  <si>
    <t>1989583:</t>
  </si>
  <si>
    <t>1989602:</t>
  </si>
  <si>
    <t>1989683:</t>
  </si>
  <si>
    <t>1989733:</t>
  </si>
  <si>
    <t>1989783:</t>
  </si>
  <si>
    <t>1989800:</t>
  </si>
  <si>
    <t>1989883:</t>
  </si>
  <si>
    <t>1989950:</t>
  </si>
  <si>
    <t>1989970:</t>
  </si>
  <si>
    <t>1990000:</t>
  </si>
  <si>
    <t>1990083:</t>
  </si>
  <si>
    <t>1990101:</t>
  </si>
  <si>
    <t>1990183:</t>
  </si>
  <si>
    <t>1990201:</t>
  </si>
  <si>
    <t>1990283:</t>
  </si>
  <si>
    <t>1990302:</t>
  </si>
  <si>
    <t>1990384:</t>
  </si>
  <si>
    <t>1990385:</t>
  </si>
  <si>
    <t>1990483:</t>
  </si>
  <si>
    <t>1990501:</t>
  </si>
  <si>
    <t>1990583:</t>
  </si>
  <si>
    <t>1990601:</t>
  </si>
  <si>
    <t>1990683:</t>
  </si>
  <si>
    <t>1990701:</t>
  </si>
  <si>
    <t>1990783:</t>
  </si>
  <si>
    <t>1990801:</t>
  </si>
  <si>
    <t>1990883:</t>
  </si>
  <si>
    <t>1990901:</t>
  </si>
  <si>
    <t>1990983:</t>
  </si>
  <si>
    <t>1991001:</t>
  </si>
  <si>
    <t>1991084:</t>
  </si>
  <si>
    <t>1991101:</t>
  </si>
  <si>
    <t>1991182:</t>
  </si>
  <si>
    <t>1991200:</t>
  </si>
  <si>
    <t>1991283:</t>
  </si>
  <si>
    <t>1991333:</t>
  </si>
  <si>
    <t>1991383:</t>
  </si>
  <si>
    <t>1991400:</t>
  </si>
  <si>
    <t>1991483:</t>
  </si>
  <si>
    <t>1991501:</t>
  </si>
  <si>
    <t>1991583:</t>
  </si>
  <si>
    <t>1991599:</t>
  </si>
  <si>
    <t>1991682:</t>
  </si>
  <si>
    <t>1991716:</t>
  </si>
  <si>
    <t>1991782:</t>
  </si>
  <si>
    <t>1991799:</t>
  </si>
  <si>
    <t>1991883:</t>
  </si>
  <si>
    <t>1991900:</t>
  </si>
  <si>
    <t>1991982:</t>
  </si>
  <si>
    <t>1992000:</t>
  </si>
  <si>
    <t>1992083:</t>
  </si>
  <si>
    <t>1992100:</t>
  </si>
  <si>
    <t>1992182:</t>
  </si>
  <si>
    <t>1992200:</t>
  </si>
  <si>
    <t>1992282:</t>
  </si>
  <si>
    <t>1992300:</t>
  </si>
  <si>
    <t>1992383:</t>
  </si>
  <si>
    <t>1992400:</t>
  </si>
  <si>
    <t>1992483:</t>
  </si>
  <si>
    <t>1992500:</t>
  </si>
  <si>
    <t>1992582:</t>
  </si>
  <si>
    <t>1992600:</t>
  </si>
  <si>
    <t>1992683:</t>
  </si>
  <si>
    <t>1992700:</t>
  </si>
  <si>
    <t>1992782:</t>
  </si>
  <si>
    <t>1992800:</t>
  </si>
  <si>
    <t>1992882:</t>
  </si>
  <si>
    <t>1992916:</t>
  </si>
  <si>
    <t>1992981:</t>
  </si>
  <si>
    <t>1992998:</t>
  </si>
  <si>
    <t>1993081:</t>
  </si>
  <si>
    <t>1993100:</t>
  </si>
  <si>
    <t>1993181:</t>
  </si>
  <si>
    <t>1993199:</t>
  </si>
  <si>
    <t>1993281:</t>
  </si>
  <si>
    <t>1993300:</t>
  </si>
  <si>
    <t>1993382:</t>
  </si>
  <si>
    <t>1993399:</t>
  </si>
  <si>
    <t>1993482:</t>
  </si>
  <si>
    <t>1993499:</t>
  </si>
  <si>
    <t>1993581:</t>
  </si>
  <si>
    <t>1993599:</t>
  </si>
  <si>
    <t>1993681:</t>
  </si>
  <si>
    <t>1993699:</t>
  </si>
  <si>
    <t>1993781:</t>
  </si>
  <si>
    <t>1993799:</t>
  </si>
  <si>
    <t>1993881:</t>
  </si>
  <si>
    <t>1993899:</t>
  </si>
  <si>
    <t>1993981:</t>
  </si>
  <si>
    <t>1994015:</t>
  </si>
  <si>
    <t>1994081:</t>
  </si>
  <si>
    <t>1994101:</t>
  </si>
  <si>
    <t>1994182:</t>
  </si>
  <si>
    <t>1994200:</t>
  </si>
  <si>
    <t>1994298:</t>
  </si>
  <si>
    <t>1994299:</t>
  </si>
  <si>
    <t>1994398:</t>
  </si>
  <si>
    <t>1994399:</t>
  </si>
  <si>
    <t>1994481:</t>
  </si>
  <si>
    <t>1994499:</t>
  </si>
  <si>
    <t>1994581:</t>
  </si>
  <si>
    <t>1994599:</t>
  </si>
  <si>
    <t>1994681:</t>
  </si>
  <si>
    <t>1994699:</t>
  </si>
  <si>
    <t>1994780:</t>
  </si>
  <si>
    <t>1994799:</t>
  </si>
  <si>
    <t>1994881:</t>
  </si>
  <si>
    <t>1994899:</t>
  </si>
  <si>
    <t>1994981:</t>
  </si>
  <si>
    <t>1994999:</t>
  </si>
  <si>
    <t>1995081:</t>
  </si>
  <si>
    <t>1995099:</t>
  </si>
  <si>
    <t>1995197:</t>
  </si>
  <si>
    <t>1995215:</t>
  </si>
  <si>
    <t>1995280:</t>
  </si>
  <si>
    <t>1995298:</t>
  </si>
  <si>
    <t>1995381:</t>
  </si>
  <si>
    <t>1995399:</t>
  </si>
  <si>
    <t>1995498:</t>
  </si>
  <si>
    <t>1995499:</t>
  </si>
  <si>
    <t>1995580:</t>
  </si>
  <si>
    <t>1995599:</t>
  </si>
  <si>
    <t>1995681:</t>
  </si>
  <si>
    <t>1995699:</t>
  </si>
  <si>
    <t>1995781:</t>
  </si>
  <si>
    <t>1995799:</t>
  </si>
  <si>
    <t>1995881:</t>
  </si>
  <si>
    <t>1995899:</t>
  </si>
  <si>
    <t>1995981:</t>
  </si>
  <si>
    <t>1996000:</t>
  </si>
  <si>
    <t>1996098:</t>
  </si>
  <si>
    <t>1996114:</t>
  </si>
  <si>
    <t>1996181:</t>
  </si>
  <si>
    <t>1996199:</t>
  </si>
  <si>
    <t>1996280:</t>
  </si>
  <si>
    <t>1996298:</t>
  </si>
  <si>
    <t>1996380:</t>
  </si>
  <si>
    <t>1996398:</t>
  </si>
  <si>
    <t>1996480:</t>
  </si>
  <si>
    <t>1996498:</t>
  </si>
  <si>
    <t>1996580:</t>
  </si>
  <si>
    <t>1996599:</t>
  </si>
  <si>
    <t>1996680:</t>
  </si>
  <si>
    <t>1996698:</t>
  </si>
  <si>
    <t>1996797:</t>
  </si>
  <si>
    <t>1996798:</t>
  </si>
  <si>
    <t>1996879:</t>
  </si>
  <si>
    <t>1996898:</t>
  </si>
  <si>
    <t>1996997:</t>
  </si>
  <si>
    <t>1996998:</t>
  </si>
  <si>
    <t>1997081:</t>
  </si>
  <si>
    <t>1997098:</t>
  </si>
  <si>
    <t>1997197:</t>
  </si>
  <si>
    <t>1997199:</t>
  </si>
  <si>
    <t>1997280:</t>
  </si>
  <si>
    <t>1997298:</t>
  </si>
  <si>
    <t>1997380:</t>
  </si>
  <si>
    <t>1997398:</t>
  </si>
  <si>
    <t>1997480:</t>
  </si>
  <si>
    <t>1997499:</t>
  </si>
  <si>
    <t>1997580:</t>
  </si>
  <si>
    <t>1997598:</t>
  </si>
  <si>
    <t>1997680:</t>
  </si>
  <si>
    <t>1997713:</t>
  </si>
  <si>
    <t>1997779:</t>
  </si>
  <si>
    <t>1997797:</t>
  </si>
  <si>
    <t>1997880:</t>
  </si>
  <si>
    <t>1997898:</t>
  </si>
  <si>
    <t>1997980:</t>
  </si>
  <si>
    <t>1997997:</t>
  </si>
  <si>
    <t>1998079:</t>
  </si>
  <si>
    <t>1998097:</t>
  </si>
  <si>
    <t>1998180:</t>
  </si>
  <si>
    <t>1998198:</t>
  </si>
  <si>
    <t>1998279:</t>
  </si>
  <si>
    <t>1998298:</t>
  </si>
  <si>
    <t>1998379:</t>
  </si>
  <si>
    <t>1998397:</t>
  </si>
  <si>
    <t>1998479:</t>
  </si>
  <si>
    <t>1998497:</t>
  </si>
  <si>
    <t>1998579:</t>
  </si>
  <si>
    <t>1998597:</t>
  </si>
  <si>
    <t>1998679:</t>
  </si>
  <si>
    <t>1998697:</t>
  </si>
  <si>
    <t>1998779:</t>
  </si>
  <si>
    <t>1998797:</t>
  </si>
  <si>
    <t>1998896:</t>
  </si>
  <si>
    <t>1998913:</t>
  </si>
  <si>
    <t>1998996:</t>
  </si>
  <si>
    <t>1999013:</t>
  </si>
  <si>
    <t>1999078:</t>
  </si>
  <si>
    <t>1999096:</t>
  </si>
  <si>
    <t>1999180:</t>
  </si>
  <si>
    <t>1999197:</t>
  </si>
  <si>
    <t>1999296:</t>
  </si>
  <si>
    <t>1999297:</t>
  </si>
  <si>
    <t>1999378:</t>
  </si>
  <si>
    <t>1999397:</t>
  </si>
  <si>
    <t>1999479:</t>
  </si>
  <si>
    <t>1999497:</t>
  </si>
  <si>
    <t>1999579:</t>
  </si>
  <si>
    <t>1999596:</t>
  </si>
  <si>
    <t>1999679:</t>
  </si>
  <si>
    <t>1999696:</t>
  </si>
  <si>
    <t>1999779:</t>
  </si>
  <si>
    <t>1999796:</t>
  </si>
  <si>
    <t>1999896:</t>
  </si>
  <si>
    <t>1999913:</t>
  </si>
  <si>
    <t>1999978:</t>
  </si>
  <si>
    <t>1999996:</t>
  </si>
  <si>
    <t>2000078:</t>
  </si>
  <si>
    <t>2000096:</t>
  </si>
  <si>
    <t>2000197:</t>
  </si>
  <si>
    <t>2000198:</t>
  </si>
  <si>
    <t>2000278:</t>
  </si>
  <si>
    <t>2000296:</t>
  </si>
  <si>
    <t>2000379:</t>
  </si>
  <si>
    <t>2000396:</t>
  </si>
  <si>
    <t>2000478:</t>
  </si>
  <si>
    <t>2000495:</t>
  </si>
  <si>
    <t>2000579:</t>
  </si>
  <si>
    <t>2000611:</t>
  </si>
  <si>
    <t>2000678:</t>
  </si>
  <si>
    <t>2000695:</t>
  </si>
  <si>
    <t>2000778:</t>
  </si>
  <si>
    <t>2000795:</t>
  </si>
  <si>
    <t>2000895:</t>
  </si>
  <si>
    <t>2000912:</t>
  </si>
  <si>
    <t>2000978:</t>
  </si>
  <si>
    <t>2000995:</t>
  </si>
  <si>
    <t>2001094:</t>
  </si>
  <si>
    <t>2001096:</t>
  </si>
  <si>
    <t>2001180:</t>
  </si>
  <si>
    <t>2001197:</t>
  </si>
  <si>
    <t>2001295:</t>
  </si>
  <si>
    <t>2001296:</t>
  </si>
  <si>
    <t>2001395:</t>
  </si>
  <si>
    <t>2001396:</t>
  </si>
  <si>
    <t>2001478:</t>
  </si>
  <si>
    <t>2001511:</t>
  </si>
  <si>
    <t>2001595:</t>
  </si>
  <si>
    <t>2001612:</t>
  </si>
  <si>
    <t>2001677:</t>
  </si>
  <si>
    <t>2001695:</t>
  </si>
  <si>
    <t>2001779:</t>
  </si>
  <si>
    <t>2001796:</t>
  </si>
  <si>
    <t>2001895:</t>
  </si>
  <si>
    <t>2001896:</t>
  </si>
  <si>
    <t>2001995:</t>
  </si>
  <si>
    <t>2001996:</t>
  </si>
  <si>
    <t>2002078:</t>
  </si>
  <si>
    <t>2002096:</t>
  </si>
  <si>
    <t>2002178:</t>
  </si>
  <si>
    <t>2002197:</t>
  </si>
  <si>
    <t>2002294:</t>
  </si>
  <si>
    <t>2002295:</t>
  </si>
  <si>
    <t>2002378:</t>
  </si>
  <si>
    <t>2002396:</t>
  </si>
  <si>
    <t>2002478:</t>
  </si>
  <si>
    <t>2002497:</t>
  </si>
  <si>
    <t>2002595:</t>
  </si>
  <si>
    <t>2002612:</t>
  </si>
  <si>
    <t>2002678:</t>
  </si>
  <si>
    <t>2002711:</t>
  </si>
  <si>
    <t>2002794:</t>
  </si>
  <si>
    <t>2002795:</t>
  </si>
  <si>
    <t>2002878:</t>
  </si>
  <si>
    <t>2002895:</t>
  </si>
  <si>
    <t>2002977:</t>
  </si>
  <si>
    <t>2003010:</t>
  </si>
  <si>
    <t>2003077:</t>
  </si>
  <si>
    <t>2003094:</t>
  </si>
  <si>
    <t>2003177:</t>
  </si>
  <si>
    <t>2003194:</t>
  </si>
  <si>
    <t>2003277:</t>
  </si>
  <si>
    <t>2003295:</t>
  </si>
  <si>
    <t>2003394:</t>
  </si>
  <si>
    <t>2003395:</t>
  </si>
  <si>
    <t>2003477:</t>
  </si>
  <si>
    <t>2003495:</t>
  </si>
  <si>
    <t>2003577:</t>
  </si>
  <si>
    <t>2003594:</t>
  </si>
  <si>
    <t>2003677:</t>
  </si>
  <si>
    <t>2003694:</t>
  </si>
  <si>
    <t>2003794:</t>
  </si>
  <si>
    <t>2003795:</t>
  </si>
  <si>
    <t>2003876:</t>
  </si>
  <si>
    <t>2003910:</t>
  </si>
  <si>
    <t>2003977:</t>
  </si>
  <si>
    <t>2003995:</t>
  </si>
  <si>
    <t>2004077:</t>
  </si>
  <si>
    <t>2004110:</t>
  </si>
  <si>
    <t>2004194:</t>
  </si>
  <si>
    <t>2004210:</t>
  </si>
  <si>
    <t>2004277:</t>
  </si>
  <si>
    <t>2004294:</t>
  </si>
  <si>
    <t>2004377:</t>
  </si>
  <si>
    <t>2004394:</t>
  </si>
  <si>
    <t>2004493:</t>
  </si>
  <si>
    <t>2004494:</t>
  </si>
  <si>
    <t>2004577:</t>
  </si>
  <si>
    <t>2004610:</t>
  </si>
  <si>
    <t>2004677:</t>
  </si>
  <si>
    <t>2004709:</t>
  </si>
  <si>
    <t>2004777:</t>
  </si>
  <si>
    <t>2004794:</t>
  </si>
  <si>
    <t>2004876:</t>
  </si>
  <si>
    <t>2004909:</t>
  </si>
  <si>
    <t>2004994:</t>
  </si>
  <si>
    <t>2004995:</t>
  </si>
  <si>
    <t>2005077:</t>
  </si>
  <si>
    <t>2005094:</t>
  </si>
  <si>
    <t>2005176:</t>
  </si>
  <si>
    <t>2005226:</t>
  </si>
  <si>
    <t>2005277:</t>
  </si>
  <si>
    <t>2005294:</t>
  </si>
  <si>
    <t>2005393:</t>
  </si>
  <si>
    <t>2005426:</t>
  </si>
  <si>
    <t>2005477:</t>
  </si>
  <si>
    <t>2005494:</t>
  </si>
  <si>
    <t>2005577:</t>
  </si>
  <si>
    <t>2005594:</t>
  </si>
  <si>
    <t>2005693:</t>
  </si>
  <si>
    <t>2005694:</t>
  </si>
  <si>
    <t>2005776:</t>
  </si>
  <si>
    <t>2005809:</t>
  </si>
  <si>
    <t>2005893:</t>
  </si>
  <si>
    <t>2005976:</t>
  </si>
  <si>
    <t>2006010:</t>
  </si>
  <si>
    <t>2006076:</t>
  </si>
  <si>
    <t>2006093:</t>
  </si>
  <si>
    <t>2006176:</t>
  </si>
  <si>
    <t>2006210:</t>
  </si>
  <si>
    <t>2006293:</t>
  </si>
  <si>
    <t>2006294:</t>
  </si>
  <si>
    <t>2006392:</t>
  </si>
  <si>
    <t>2006394:</t>
  </si>
  <si>
    <t>2006476:</t>
  </si>
  <si>
    <t>2006509:</t>
  </si>
  <si>
    <t>2006576:</t>
  </si>
  <si>
    <t>2006626:</t>
  </si>
  <si>
    <t>2006676:</t>
  </si>
  <si>
    <t>2006693:</t>
  </si>
  <si>
    <t>2006776:</t>
  </si>
  <si>
    <t>2006809:</t>
  </si>
  <si>
    <t>2006876:</t>
  </si>
  <si>
    <t>2006893:</t>
  </si>
  <si>
    <t>2006993:</t>
  </si>
  <si>
    <t>2006994:</t>
  </si>
  <si>
    <t>2007092:</t>
  </si>
  <si>
    <t>2007109:</t>
  </si>
  <si>
    <t>2007176:</t>
  </si>
  <si>
    <t>2007208:</t>
  </si>
  <si>
    <t>2007275:</t>
  </si>
  <si>
    <t>2007293:</t>
  </si>
  <si>
    <t>2007392:</t>
  </si>
  <si>
    <t>2007393:</t>
  </si>
  <si>
    <t>2007492:</t>
  </si>
  <si>
    <t>2007509:</t>
  </si>
  <si>
    <t>2007575:</t>
  </si>
  <si>
    <t>2007608:</t>
  </si>
  <si>
    <t>2007675:</t>
  </si>
  <si>
    <t>2007692:</t>
  </si>
  <si>
    <t>2007774:</t>
  </si>
  <si>
    <t>2007792:</t>
  </si>
  <si>
    <t>2007875:</t>
  </si>
  <si>
    <t>2007892:</t>
  </si>
  <si>
    <t>2007975:</t>
  </si>
  <si>
    <t>2008025:</t>
  </si>
  <si>
    <t>2008075:</t>
  </si>
  <si>
    <t>2008094:</t>
  </si>
  <si>
    <t>2008175:</t>
  </si>
  <si>
    <t>2008192:</t>
  </si>
  <si>
    <t>2008275:</t>
  </si>
  <si>
    <t>2008292:</t>
  </si>
  <si>
    <t>2008374:</t>
  </si>
  <si>
    <t>2008408:</t>
  </si>
  <si>
    <t>2008475:</t>
  </si>
  <si>
    <t>2008508:</t>
  </si>
  <si>
    <t>2008576:</t>
  </si>
  <si>
    <t>2008608:</t>
  </si>
  <si>
    <t>2008675:</t>
  </si>
  <si>
    <t>2008692:</t>
  </si>
  <si>
    <t>2008809:</t>
  </si>
  <si>
    <t>2008826:</t>
  </si>
  <si>
    <t>2008875:</t>
  </si>
  <si>
    <t>2008907:</t>
  </si>
  <si>
    <t>2008991:</t>
  </si>
  <si>
    <t>2009009:</t>
  </si>
  <si>
    <t>2009075:</t>
  </si>
  <si>
    <t>2009092:</t>
  </si>
  <si>
    <t>2009174:</t>
  </si>
  <si>
    <t>2009191:</t>
  </si>
  <si>
    <t>2009275:</t>
  </si>
  <si>
    <t>2009292:</t>
  </si>
  <si>
    <t>2009374:</t>
  </si>
  <si>
    <t>2009391:</t>
  </si>
  <si>
    <t>2009474:</t>
  </si>
  <si>
    <t>2009492:</t>
  </si>
  <si>
    <t>2009575:</t>
  </si>
  <si>
    <t>2009591:</t>
  </si>
  <si>
    <t>2009674:</t>
  </si>
  <si>
    <t>2009707:</t>
  </si>
  <si>
    <t>2009791:</t>
  </si>
  <si>
    <t>2009792:</t>
  </si>
  <si>
    <t>2009874:</t>
  </si>
  <si>
    <t>2009891:</t>
  </si>
  <si>
    <t>2009974:</t>
  </si>
  <si>
    <t>2009991:</t>
  </si>
  <si>
    <t>2010074:</t>
  </si>
  <si>
    <t>2010091:</t>
  </si>
  <si>
    <t>2010175:</t>
  </si>
  <si>
    <t>2010191:</t>
  </si>
  <si>
    <t>2010274:</t>
  </si>
  <si>
    <t>2010291:</t>
  </si>
  <si>
    <t>2010391:</t>
  </si>
  <si>
    <t>2010392:</t>
  </si>
  <si>
    <t>2010474:</t>
  </si>
  <si>
    <t>2010507:</t>
  </si>
  <si>
    <t>2010574:</t>
  </si>
  <si>
    <t>2010591:</t>
  </si>
  <si>
    <t>2010690:</t>
  </si>
  <si>
    <t>2010691:</t>
  </si>
  <si>
    <t>2010774:</t>
  </si>
  <si>
    <t>2010791:</t>
  </si>
  <si>
    <t>2010873:</t>
  </si>
  <si>
    <t>2010906:</t>
  </si>
  <si>
    <t>2010974:</t>
  </si>
  <si>
    <t>2010991:</t>
  </si>
  <si>
    <t>2011074:</t>
  </si>
  <si>
    <t>2011091:</t>
  </si>
  <si>
    <t>2011174:</t>
  </si>
  <si>
    <t>2011190:</t>
  </si>
  <si>
    <t>2011291:</t>
  </si>
  <si>
    <t>2011292:</t>
  </si>
  <si>
    <t>2011374:</t>
  </si>
  <si>
    <t>2011391:</t>
  </si>
  <si>
    <t>2011474:</t>
  </si>
  <si>
    <t>2011491:</t>
  </si>
  <si>
    <t>2011590:</t>
  </si>
  <si>
    <t>2011592:</t>
  </si>
  <si>
    <t>2011673:</t>
  </si>
  <si>
    <t>2011690:</t>
  </si>
  <si>
    <t>2011773:</t>
  </si>
  <si>
    <t>2011790:</t>
  </si>
  <si>
    <t>2011873:</t>
  </si>
  <si>
    <t>2011923:</t>
  </si>
  <si>
    <t>2011973:</t>
  </si>
  <si>
    <t>2011990:</t>
  </si>
  <si>
    <t>2012073:</t>
  </si>
  <si>
    <t>2012091:</t>
  </si>
  <si>
    <t>2012175:</t>
  </si>
  <si>
    <t>2012190:</t>
  </si>
  <si>
    <t>2012273:</t>
  </si>
  <si>
    <t>2012290:</t>
  </si>
  <si>
    <t>2012373:</t>
  </si>
  <si>
    <t>2012391:</t>
  </si>
  <si>
    <t>2012490:</t>
  </si>
  <si>
    <t>2012491:</t>
  </si>
  <si>
    <t>2012574:</t>
  </si>
  <si>
    <t>2012606:</t>
  </si>
  <si>
    <t>2012673:</t>
  </si>
  <si>
    <t>2012690:</t>
  </si>
  <si>
    <t>2012790:</t>
  </si>
  <si>
    <t>2012791:</t>
  </si>
  <si>
    <t>2012873:</t>
  </si>
  <si>
    <t>2012939:</t>
  </si>
  <si>
    <t>2012972:</t>
  </si>
  <si>
    <t>2012990:</t>
  </si>
  <si>
    <t>2013073:</t>
  </si>
  <si>
    <t>2013090:</t>
  </si>
  <si>
    <t>2013173:</t>
  </si>
  <si>
    <t>2013190:</t>
  </si>
  <si>
    <t>2013272:</t>
  </si>
  <si>
    <t>2013290:</t>
  </si>
  <si>
    <t>2013373:</t>
  </si>
  <si>
    <t>2013390:</t>
  </si>
  <si>
    <t>2013473:</t>
  </si>
  <si>
    <t>2013490:</t>
  </si>
  <si>
    <t>2013572:</t>
  </si>
  <si>
    <t>2013605:</t>
  </si>
  <si>
    <t>2013672:</t>
  </si>
  <si>
    <t>2013689:</t>
  </si>
  <si>
    <t>2013772:</t>
  </si>
  <si>
    <t>2013789:</t>
  </si>
  <si>
    <t>2013872:</t>
  </si>
  <si>
    <t>2013890:</t>
  </si>
  <si>
    <t>2013989:</t>
  </si>
  <si>
    <t>2014007:</t>
  </si>
  <si>
    <t>2014089:</t>
  </si>
  <si>
    <t>2014107:</t>
  </si>
  <si>
    <t>2014172:</t>
  </si>
  <si>
    <t>2014189:</t>
  </si>
  <si>
    <t>2014272:</t>
  </si>
  <si>
    <t>2014289:</t>
  </si>
  <si>
    <t>2014372:</t>
  </si>
  <si>
    <t>2014389:</t>
  </si>
  <si>
    <t>2014472:</t>
  </si>
  <si>
    <t>2014489:</t>
  </si>
  <si>
    <t>2014573:</t>
  </si>
  <si>
    <t>2014591:</t>
  </si>
  <si>
    <t>2014671:</t>
  </si>
  <si>
    <t>2014689:</t>
  </si>
  <si>
    <t>2014772:</t>
  </si>
  <si>
    <t>2014805:</t>
  </si>
  <si>
    <t>2014871:</t>
  </si>
  <si>
    <t>2014905:</t>
  </si>
  <si>
    <t>2014972:</t>
  </si>
  <si>
    <t>2015005:</t>
  </si>
  <si>
    <t>2015072:</t>
  </si>
  <si>
    <t>2015089:</t>
  </si>
  <si>
    <t>2015188:</t>
  </si>
  <si>
    <t>2015189:</t>
  </si>
  <si>
    <t>2015288:</t>
  </si>
  <si>
    <t>2015289:</t>
  </si>
  <si>
    <t>2015388:</t>
  </si>
  <si>
    <t>2015407:</t>
  </si>
  <si>
    <t>2015471:</t>
  </si>
  <si>
    <t>2015521:</t>
  </si>
  <si>
    <t>2015571:</t>
  </si>
  <si>
    <t>2015605:</t>
  </si>
  <si>
    <t>2015688:</t>
  </si>
  <si>
    <t>2015690:</t>
  </si>
  <si>
    <t>2015772:</t>
  </si>
  <si>
    <t>2015789:</t>
  </si>
  <si>
    <t>2015872:</t>
  </si>
  <si>
    <t>2015888:</t>
  </si>
  <si>
    <t>2015971:</t>
  </si>
  <si>
    <t>2016022:</t>
  </si>
  <si>
    <t>2016071:</t>
  </si>
  <si>
    <t>2016089:</t>
  </si>
  <si>
    <t>2016171:</t>
  </si>
  <si>
    <t>2016190:</t>
  </si>
  <si>
    <t>2016288:</t>
  </si>
  <si>
    <t>2016308:</t>
  </si>
  <si>
    <t>2016371:</t>
  </si>
  <si>
    <t>2016389:</t>
  </si>
  <si>
    <t>2016471:</t>
  </si>
  <si>
    <t>2016521:</t>
  </si>
  <si>
    <t>2016587:</t>
  </si>
  <si>
    <t>2016588:</t>
  </si>
  <si>
    <t>2016671:</t>
  </si>
  <si>
    <t>2016704:</t>
  </si>
  <si>
    <t>2016778:</t>
  </si>
  <si>
    <t>2016788:</t>
  </si>
  <si>
    <t>2016871:</t>
  </si>
  <si>
    <t>2016888:</t>
  </si>
  <si>
    <t>2016971:</t>
  </si>
  <si>
    <t>2016989:</t>
  </si>
  <si>
    <t>2017088:</t>
  </si>
  <si>
    <t>2017089:</t>
  </si>
  <si>
    <t>2017171:</t>
  </si>
  <si>
    <t>2017188:</t>
  </si>
  <si>
    <t>2017271:</t>
  </si>
  <si>
    <t>2017288:</t>
  </si>
  <si>
    <t>2017370:</t>
  </si>
  <si>
    <t>2017388:</t>
  </si>
  <si>
    <t>2017470:</t>
  </si>
  <si>
    <t>2017489:</t>
  </si>
  <si>
    <t>2017570:</t>
  </si>
  <si>
    <t>2017588:</t>
  </si>
  <si>
    <t>2017670:</t>
  </si>
  <si>
    <t>2017704:</t>
  </si>
  <si>
    <t>2017787:</t>
  </si>
  <si>
    <t>2017788:</t>
  </si>
  <si>
    <t>2017870:</t>
  </si>
  <si>
    <t>2017888:</t>
  </si>
  <si>
    <t>2017970:</t>
  </si>
  <si>
    <t>2017988:</t>
  </si>
  <si>
    <t>2018071:</t>
  </si>
  <si>
    <t>2018088:</t>
  </si>
  <si>
    <t>2018187:</t>
  </si>
  <si>
    <t>2018205:</t>
  </si>
  <si>
    <t>2018270:</t>
  </si>
  <si>
    <t>2018320:</t>
  </si>
  <si>
    <t>2018370:</t>
  </si>
  <si>
    <t>2018420:</t>
  </si>
  <si>
    <t>2018470:</t>
  </si>
  <si>
    <t>2018488:</t>
  </si>
  <si>
    <t>2018570:</t>
  </si>
  <si>
    <t>2018588:</t>
  </si>
  <si>
    <t>2018670:</t>
  </si>
  <si>
    <t>2018720:</t>
  </si>
  <si>
    <t>2018770:</t>
  </si>
  <si>
    <t>2018788:</t>
  </si>
  <si>
    <t>2018870:</t>
  </si>
  <si>
    <t>2018903:</t>
  </si>
  <si>
    <t>2018970:</t>
  </si>
  <si>
    <t>2018988:</t>
  </si>
  <si>
    <t>2019086:</t>
  </si>
  <si>
    <t>2019088:</t>
  </si>
  <si>
    <t>2019170:</t>
  </si>
  <si>
    <t>2019187:</t>
  </si>
  <si>
    <t>2019286:</t>
  </si>
  <si>
    <t>2019287:</t>
  </si>
  <si>
    <t>2019370:</t>
  </si>
  <si>
    <t>2019436:</t>
  </si>
  <si>
    <t>2019469:</t>
  </si>
  <si>
    <t>2019486:</t>
  </si>
  <si>
    <t>2019586:</t>
  </si>
  <si>
    <t>2019604:</t>
  </si>
  <si>
    <t>2019669:</t>
  </si>
  <si>
    <t>2019687:</t>
  </si>
  <si>
    <t>2019769:</t>
  </si>
  <si>
    <t>2019787:</t>
  </si>
  <si>
    <t>2019869:</t>
  </si>
  <si>
    <t>2019887:</t>
  </si>
  <si>
    <t>2019969:</t>
  </si>
  <si>
    <t>2019988:</t>
  </si>
  <si>
    <t>2020086:</t>
  </si>
  <si>
    <t>2020087:</t>
  </si>
  <si>
    <t>2020186:</t>
  </si>
  <si>
    <t>2020187:</t>
  </si>
  <si>
    <t>2020286:</t>
  </si>
  <si>
    <t>2020287:</t>
  </si>
  <si>
    <t>2020386:</t>
  </si>
  <si>
    <t>2020387:</t>
  </si>
  <si>
    <t>2020469:</t>
  </si>
  <si>
    <t>2020487:</t>
  </si>
  <si>
    <t>2020586:</t>
  </si>
  <si>
    <t>2020669:</t>
  </si>
  <si>
    <t>2020702:</t>
  </si>
  <si>
    <t>2020786:</t>
  </si>
  <si>
    <t>2020803:</t>
  </si>
  <si>
    <t>2020885:</t>
  </si>
  <si>
    <t>2020887:</t>
  </si>
  <si>
    <t>2020969:</t>
  </si>
  <si>
    <t>2020987:</t>
  </si>
  <si>
    <t>2021085:</t>
  </si>
  <si>
    <t>2021087:</t>
  </si>
  <si>
    <t>2021185:</t>
  </si>
  <si>
    <t>2021187:</t>
  </si>
  <si>
    <t>2021285:</t>
  </si>
  <si>
    <t>2021303:</t>
  </si>
  <si>
    <t>2021369:</t>
  </si>
  <si>
    <t>2021402:</t>
  </si>
  <si>
    <t>2021502:</t>
  </si>
  <si>
    <t>2021503:</t>
  </si>
  <si>
    <t>2021569:</t>
  </si>
  <si>
    <t>2021587:</t>
  </si>
  <si>
    <t>2021686:</t>
  </si>
  <si>
    <t>2021703:</t>
  </si>
  <si>
    <t>2021769:</t>
  </si>
  <si>
    <t>2021803:</t>
  </si>
  <si>
    <t>2021869:</t>
  </si>
  <si>
    <t>2021886:</t>
  </si>
  <si>
    <t>2021969:</t>
  </si>
  <si>
    <t>2021986:</t>
  </si>
  <si>
    <t>2022085:</t>
  </si>
  <si>
    <t>2022086:</t>
  </si>
  <si>
    <t>2022169:</t>
  </si>
  <si>
    <t>2022187:</t>
  </si>
  <si>
    <t>2022285:</t>
  </si>
  <si>
    <t>2022286:</t>
  </si>
  <si>
    <t>2022385:</t>
  </si>
  <si>
    <t>2022386:</t>
  </si>
  <si>
    <t>2022469:</t>
  </si>
  <si>
    <t>2022503:</t>
  </si>
  <si>
    <t>2022569:</t>
  </si>
  <si>
    <t>2022587:</t>
  </si>
  <si>
    <t>2022669:</t>
  </si>
  <si>
    <t>2022687:</t>
  </si>
  <si>
    <t>2022769:</t>
  </si>
  <si>
    <t>2022787:</t>
  </si>
  <si>
    <t>2022869:</t>
  </si>
  <si>
    <t>2022886:</t>
  </si>
  <si>
    <t>2022985:</t>
  </si>
  <si>
    <t>2022986:</t>
  </si>
  <si>
    <t>2023069:</t>
  </si>
  <si>
    <t>2023087:</t>
  </si>
  <si>
    <t>2023185:</t>
  </si>
  <si>
    <t>2023204:</t>
  </si>
  <si>
    <t>2023269:</t>
  </si>
  <si>
    <t>2023302:</t>
  </si>
  <si>
    <t>2023385:</t>
  </si>
  <si>
    <t>2023386:</t>
  </si>
  <si>
    <t>2023485:</t>
  </si>
  <si>
    <t>2023486:</t>
  </si>
  <si>
    <t>2023585:</t>
  </si>
  <si>
    <t>2023619:</t>
  </si>
  <si>
    <t>2023668:</t>
  </si>
  <si>
    <t>2023686:</t>
  </si>
  <si>
    <t>2023786:</t>
  </si>
  <si>
    <t>2023787:</t>
  </si>
  <si>
    <t>2023884:</t>
  </si>
  <si>
    <t>2023885:</t>
  </si>
  <si>
    <t>2023969:</t>
  </si>
  <si>
    <t>2024002:</t>
  </si>
  <si>
    <t>2024084:</t>
  </si>
  <si>
    <t>2024085:</t>
  </si>
  <si>
    <t>2024169:</t>
  </si>
  <si>
    <t>2024187:</t>
  </si>
  <si>
    <t>2024284:</t>
  </si>
  <si>
    <t>2024303:</t>
  </si>
  <si>
    <t>2024386:</t>
  </si>
  <si>
    <t>2024387:</t>
  </si>
  <si>
    <t>2024485:</t>
  </si>
  <si>
    <t>2024486:</t>
  </si>
  <si>
    <t>2024584:</t>
  </si>
  <si>
    <t>2024603:</t>
  </si>
  <si>
    <t>2024685:</t>
  </si>
  <si>
    <t>2024686:</t>
  </si>
  <si>
    <t>2024785:</t>
  </si>
  <si>
    <t>2024786:</t>
  </si>
  <si>
    <t>2024884:</t>
  </si>
  <si>
    <t>2024886:</t>
  </si>
  <si>
    <t>2024985:</t>
  </si>
  <si>
    <t>2024986:</t>
  </si>
  <si>
    <t>2025084:</t>
  </si>
  <si>
    <t>2025102:</t>
  </si>
  <si>
    <t>2025185:</t>
  </si>
  <si>
    <t>2025202:</t>
  </si>
  <si>
    <t>2025284:</t>
  </si>
  <si>
    <t>2025302:</t>
  </si>
  <si>
    <t>2025384:</t>
  </si>
  <si>
    <t>2025385:</t>
  </si>
  <si>
    <t>2025485:</t>
  </si>
  <si>
    <t>2025486:</t>
  </si>
  <si>
    <t>2025584:</t>
  </si>
  <si>
    <t>2025585:</t>
  </si>
  <si>
    <t>2025684:</t>
  </si>
  <si>
    <t>2025685:</t>
  </si>
  <si>
    <t>2025784:</t>
  </si>
  <si>
    <t>2025785:</t>
  </si>
  <si>
    <t>2025884:</t>
  </si>
  <si>
    <t>2025901:</t>
  </si>
  <si>
    <t>2025983:</t>
  </si>
  <si>
    <t>2026002:</t>
  </si>
  <si>
    <t>2026084:</t>
  </si>
  <si>
    <t>2026102:</t>
  </si>
  <si>
    <t>2026184:</t>
  </si>
  <si>
    <t>2026202:</t>
  </si>
  <si>
    <t>2026284:</t>
  </si>
  <si>
    <t>2026302:</t>
  </si>
  <si>
    <t>2026400:</t>
  </si>
  <si>
    <t>2026401:</t>
  </si>
  <si>
    <t>2026484:</t>
  </si>
  <si>
    <t>2026502:</t>
  </si>
  <si>
    <t>2026583:</t>
  </si>
  <si>
    <t>2026601:</t>
  </si>
  <si>
    <t>2026683:</t>
  </si>
  <si>
    <t>2026701:</t>
  </si>
  <si>
    <t>2026783:</t>
  </si>
  <si>
    <t>2026801:</t>
  </si>
  <si>
    <t>2026884:</t>
  </si>
  <si>
    <t>2026901:</t>
  </si>
  <si>
    <t>2026983:</t>
  </si>
  <si>
    <t>2027001:</t>
  </si>
  <si>
    <t>2027083:</t>
  </si>
  <si>
    <t>2027116:</t>
  </si>
  <si>
    <t>2027184:</t>
  </si>
  <si>
    <t>2027201:</t>
  </si>
  <si>
    <t>2027283:</t>
  </si>
  <si>
    <t>2027301:</t>
  </si>
  <si>
    <t>2027384:</t>
  </si>
  <si>
    <t>2027401:</t>
  </si>
  <si>
    <t>2027483:</t>
  </si>
  <si>
    <t>2027501:</t>
  </si>
  <si>
    <t>2027583:</t>
  </si>
  <si>
    <t>2027601:</t>
  </si>
  <si>
    <t>2027683:</t>
  </si>
  <si>
    <t>2027700:</t>
  </si>
  <si>
    <t>2027783:</t>
  </si>
  <si>
    <t>2027801:</t>
  </si>
  <si>
    <t>2027883:</t>
  </si>
  <si>
    <t>2027901:</t>
  </si>
  <si>
    <t>2027983:</t>
  </si>
  <si>
    <t>2028000:</t>
  </si>
  <si>
    <t>2028083:</t>
  </si>
  <si>
    <t>2028101:</t>
  </si>
  <si>
    <t>2028184:</t>
  </si>
  <si>
    <t>2028200:</t>
  </si>
  <si>
    <t>2028283:</t>
  </si>
  <si>
    <t>2028301:</t>
  </si>
  <si>
    <t>2028383:</t>
  </si>
  <si>
    <t>2028401:</t>
  </si>
  <si>
    <t>2028483:</t>
  </si>
  <si>
    <t>2028500:</t>
  </si>
  <si>
    <t>2028583:</t>
  </si>
  <si>
    <t>2028600:</t>
  </si>
  <si>
    <t>2028683:</t>
  </si>
  <si>
    <t>2028700:</t>
  </si>
  <si>
    <t>2028782:</t>
  </si>
  <si>
    <t>2028800:</t>
  </si>
  <si>
    <t>2028882:</t>
  </si>
  <si>
    <t>2028900:</t>
  </si>
  <si>
    <t>2028982:</t>
  </si>
  <si>
    <t>2029000:</t>
  </si>
  <si>
    <t>2029082:</t>
  </si>
  <si>
    <t>2029100:</t>
  </si>
  <si>
    <t>2029182:</t>
  </si>
  <si>
    <t>2029200:</t>
  </si>
  <si>
    <t>2029282:</t>
  </si>
  <si>
    <t>2029300:</t>
  </si>
  <si>
    <t>2029382:</t>
  </si>
  <si>
    <t>2029400:</t>
  </si>
  <si>
    <t>2029482:</t>
  </si>
  <si>
    <t>2029501:</t>
  </si>
  <si>
    <t>2029582:</t>
  </si>
  <si>
    <t>2029600:</t>
  </si>
  <si>
    <t>2029682:</t>
  </si>
  <si>
    <t>2029700:</t>
  </si>
  <si>
    <t>2029782:</t>
  </si>
  <si>
    <t>2029799:</t>
  </si>
  <si>
    <t>2029882:</t>
  </si>
  <si>
    <t>2029900:</t>
  </si>
  <si>
    <t>2029982:</t>
  </si>
  <si>
    <t>2030000:</t>
  </si>
  <si>
    <t>2030082:</t>
  </si>
  <si>
    <t>2030100:</t>
  </si>
  <si>
    <t>2030182:</t>
  </si>
  <si>
    <t>2030200:</t>
  </si>
  <si>
    <t>2030281:</t>
  </si>
  <si>
    <t>2030300:</t>
  </si>
  <si>
    <t>2030381:</t>
  </si>
  <si>
    <t>2030400:</t>
  </si>
  <si>
    <t>2030482:</t>
  </si>
  <si>
    <t>2030500:</t>
  </si>
  <si>
    <t>2030582:</t>
  </si>
  <si>
    <t>2030599:</t>
  </si>
  <si>
    <t>2030682:</t>
  </si>
  <si>
    <t>2030699:</t>
  </si>
  <si>
    <t>2030781:</t>
  </si>
  <si>
    <t>2030800:</t>
  </si>
  <si>
    <t>2030882:</t>
  </si>
  <si>
    <t>2030899:</t>
  </si>
  <si>
    <t>2030982:</t>
  </si>
  <si>
    <t>2031000:</t>
  </si>
  <si>
    <t>2031081:</t>
  </si>
  <si>
    <t>2031099:</t>
  </si>
  <si>
    <t>2031182:</t>
  </si>
  <si>
    <t>2031199:</t>
  </si>
  <si>
    <t>2031281:</t>
  </si>
  <si>
    <t>2031299:</t>
  </si>
  <si>
    <t>2031380:</t>
  </si>
  <si>
    <t>2031400:</t>
  </si>
  <si>
    <t>2031483:</t>
  </si>
  <si>
    <t>2031499:</t>
  </si>
  <si>
    <t>2031581:</t>
  </si>
  <si>
    <t>2031599:</t>
  </si>
  <si>
    <t>2031681:</t>
  </si>
  <si>
    <t>2031699:</t>
  </si>
  <si>
    <t>2031780:</t>
  </si>
  <si>
    <t>2031799:</t>
  </si>
  <si>
    <t>2031881:</t>
  </si>
  <si>
    <t>2031915:</t>
  </si>
  <si>
    <t>2031980:</t>
  </si>
  <si>
    <t>2031999:</t>
  </si>
  <si>
    <t>2032080:</t>
  </si>
  <si>
    <t>2032099:</t>
  </si>
  <si>
    <t>2032181:</t>
  </si>
  <si>
    <t>2032199:</t>
  </si>
  <si>
    <t>2032281:</t>
  </si>
  <si>
    <t>2032298:</t>
  </si>
  <si>
    <t>2032380:</t>
  </si>
  <si>
    <t>2032400:</t>
  </si>
  <si>
    <t>2032481:</t>
  </si>
  <si>
    <t>2032499:</t>
  </si>
  <si>
    <t>2032580:</t>
  </si>
  <si>
    <t>2032598:</t>
  </si>
  <si>
    <t>2032680:</t>
  </si>
  <si>
    <t>2032698:</t>
  </si>
  <si>
    <t>2032780:</t>
  </si>
  <si>
    <t>2032798:</t>
  </si>
  <si>
    <t>2032880:</t>
  </si>
  <si>
    <t>2032898:</t>
  </si>
  <si>
    <t>2032980:</t>
  </si>
  <si>
    <t>2032999:</t>
  </si>
  <si>
    <t>2033080:</t>
  </si>
  <si>
    <t>2033099:</t>
  </si>
  <si>
    <t>2033180:</t>
  </si>
  <si>
    <t>2033198:</t>
  </si>
  <si>
    <t>2033297:</t>
  </si>
  <si>
    <t>2033299:</t>
  </si>
  <si>
    <t>2033380:</t>
  </si>
  <si>
    <t>2033398:</t>
  </si>
  <si>
    <t>2033480:</t>
  </si>
  <si>
    <t>2033498:</t>
  </si>
  <si>
    <t>2033580:</t>
  </si>
  <si>
    <t>2033598:</t>
  </si>
  <si>
    <t>2033697:</t>
  </si>
  <si>
    <t>2033698:</t>
  </si>
  <si>
    <t>2033780:</t>
  </si>
  <si>
    <t>2033814:</t>
  </si>
  <si>
    <t>2033879:</t>
  </si>
  <si>
    <t>2033897:</t>
  </si>
  <si>
    <t>2033979:</t>
  </si>
  <si>
    <t>2033998:</t>
  </si>
  <si>
    <t>2034097:</t>
  </si>
  <si>
    <t>2034098:</t>
  </si>
  <si>
    <t>2034180:</t>
  </si>
  <si>
    <t>2034198:</t>
  </si>
  <si>
    <t>2034280:</t>
  </si>
  <si>
    <t>2034298:</t>
  </si>
  <si>
    <t>2034380:</t>
  </si>
  <si>
    <t>2034398:</t>
  </si>
  <si>
    <t>2034480:</t>
  </si>
  <si>
    <t>2034498:</t>
  </si>
  <si>
    <t>2034580:</t>
  </si>
  <si>
    <t>2034597:</t>
  </si>
  <si>
    <t>2034696:</t>
  </si>
  <si>
    <t>2034697:</t>
  </si>
  <si>
    <t>2034780:</t>
  </si>
  <si>
    <t>2034797:</t>
  </si>
  <si>
    <t>2034896:</t>
  </si>
  <si>
    <t>2034897:</t>
  </si>
  <si>
    <t>2034980:</t>
  </si>
  <si>
    <t>2034997:</t>
  </si>
  <si>
    <t>2035079:</t>
  </si>
  <si>
    <t>2035096:</t>
  </si>
  <si>
    <t>2035179:</t>
  </si>
  <si>
    <t>2035197:</t>
  </si>
  <si>
    <t>2035279:</t>
  </si>
  <si>
    <t>2035297:</t>
  </si>
  <si>
    <t>2035379:</t>
  </si>
  <si>
    <t>2035397:</t>
  </si>
  <si>
    <t>2035478:</t>
  </si>
  <si>
    <t>2035496:</t>
  </si>
  <si>
    <t>2035578:</t>
  </si>
  <si>
    <t>2035596:</t>
  </si>
  <si>
    <t>2035679:</t>
  </si>
  <si>
    <t>2035696:</t>
  </si>
  <si>
    <t>2035779:</t>
  </si>
  <si>
    <t>2035796:</t>
  </si>
  <si>
    <t>2035878:</t>
  </si>
  <si>
    <t>2035896:</t>
  </si>
  <si>
    <t>2035995:</t>
  </si>
  <si>
    <t>2035997:</t>
  </si>
  <si>
    <t>2036078:</t>
  </si>
  <si>
    <t>2036096:</t>
  </si>
  <si>
    <t>2036178:</t>
  </si>
  <si>
    <t>2036196:</t>
  </si>
  <si>
    <t>2036279:</t>
  </si>
  <si>
    <t>2036296:</t>
  </si>
  <si>
    <t>2036378:</t>
  </si>
  <si>
    <t>2036397:</t>
  </si>
  <si>
    <t>2036496:</t>
  </si>
  <si>
    <t>2036497:</t>
  </si>
  <si>
    <t>2036579:</t>
  </si>
  <si>
    <t>2036597:</t>
  </si>
  <si>
    <t>2036679:</t>
  </si>
  <si>
    <t>2036696:</t>
  </si>
  <si>
    <t>2036779:</t>
  </si>
  <si>
    <t>2036796:</t>
  </si>
  <si>
    <t>2036879:</t>
  </si>
  <si>
    <t>2036897:</t>
  </si>
  <si>
    <t>2036995:</t>
  </si>
  <si>
    <t>2037013:</t>
  </si>
  <si>
    <t>2037079:</t>
  </si>
  <si>
    <t>2037096:</t>
  </si>
  <si>
    <t>2037179:</t>
  </si>
  <si>
    <t>2037196:</t>
  </si>
  <si>
    <t>2037279:</t>
  </si>
  <si>
    <t>2037296:</t>
  </si>
  <si>
    <t>2037396:</t>
  </si>
  <si>
    <t>2037397:</t>
  </si>
  <si>
    <t>2037480:</t>
  </si>
  <si>
    <t>2037498:</t>
  </si>
  <si>
    <t>2037579:</t>
  </si>
  <si>
    <t>2037597:</t>
  </si>
  <si>
    <t>2037679:</t>
  </si>
  <si>
    <t>2037697:</t>
  </si>
  <si>
    <t>2037779:</t>
  </si>
  <si>
    <t>2037797:</t>
  </si>
  <si>
    <t>2037879:</t>
  </si>
  <si>
    <t>2037897:</t>
  </si>
  <si>
    <t>2037996:</t>
  </si>
  <si>
    <t>2037997:</t>
  </si>
  <si>
    <t>2038079:</t>
  </si>
  <si>
    <t>2038095:</t>
  </si>
  <si>
    <t>2038196:</t>
  </si>
  <si>
    <t>2038198:</t>
  </si>
  <si>
    <t>2038279:</t>
  </si>
  <si>
    <t>2038296:</t>
  </si>
  <si>
    <t>2038395:</t>
  </si>
  <si>
    <t>2038397:</t>
  </si>
  <si>
    <t>2038478:</t>
  </si>
  <si>
    <t>2038496:</t>
  </si>
  <si>
    <t>2038579:</t>
  </si>
  <si>
    <t>2038595:</t>
  </si>
  <si>
    <t>2038679:</t>
  </si>
  <si>
    <t>2038697:</t>
  </si>
  <si>
    <t>2038794:</t>
  </si>
  <si>
    <t>2038795:</t>
  </si>
  <si>
    <t>2038877:</t>
  </si>
  <si>
    <t>2038894:</t>
  </si>
  <si>
    <t>2038979:</t>
  </si>
  <si>
    <t>2038995:</t>
  </si>
  <si>
    <t>2039077:</t>
  </si>
  <si>
    <t>2039095:</t>
  </si>
  <si>
    <t>2039177:</t>
  </si>
  <si>
    <t>2039211:</t>
  </si>
  <si>
    <t>2039278:</t>
  </si>
  <si>
    <t>2039294:</t>
  </si>
  <si>
    <t>2039394:</t>
  </si>
  <si>
    <t>2039470:</t>
  </si>
  <si>
    <t>2039494:</t>
  </si>
  <si>
    <t>2039578:</t>
  </si>
  <si>
    <t>2039596:</t>
  </si>
  <si>
    <t>2039678:</t>
  </si>
  <si>
    <t>2039695:</t>
  </si>
  <si>
    <t>2039778:</t>
  </si>
  <si>
    <t>2039795:</t>
  </si>
  <si>
    <t>2039877:</t>
  </si>
  <si>
    <t>2039895:</t>
  </si>
  <si>
    <t>2039978:</t>
  </si>
  <si>
    <t>2040011:</t>
  </si>
  <si>
    <t>2040077:</t>
  </si>
  <si>
    <t>2040111:</t>
  </si>
  <si>
    <t>2040178:</t>
  </si>
  <si>
    <t>2040195:</t>
  </si>
  <si>
    <t>2040277:</t>
  </si>
  <si>
    <t>2040311:</t>
  </si>
  <si>
    <t>2040377:</t>
  </si>
  <si>
    <t>2040395:</t>
  </si>
  <si>
    <t>2040477:</t>
  </si>
  <si>
    <t>2040495:</t>
  </si>
  <si>
    <t>2040577:</t>
  </si>
  <si>
    <t>2040595:</t>
  </si>
  <si>
    <t>2040677:</t>
  </si>
  <si>
    <t>2040695:</t>
  </si>
  <si>
    <t>2040794:</t>
  </si>
  <si>
    <t>2040811:</t>
  </si>
  <si>
    <t>2040877:</t>
  </si>
  <si>
    <t>2040894:</t>
  </si>
  <si>
    <t>2040994:</t>
  </si>
  <si>
    <t>2040995:</t>
  </si>
  <si>
    <t>2041077:</t>
  </si>
  <si>
    <t>2041094:</t>
  </si>
  <si>
    <t>2041177:</t>
  </si>
  <si>
    <t>2041194:</t>
  </si>
  <si>
    <t>2041278:</t>
  </si>
  <si>
    <t>2041309:</t>
  </si>
  <si>
    <t>2041377:</t>
  </si>
  <si>
    <t>2041394:</t>
  </si>
  <si>
    <t>2041493:</t>
  </si>
  <si>
    <t>2041494:</t>
  </si>
  <si>
    <t>2041577:</t>
  </si>
  <si>
    <t>2041610:</t>
  </si>
  <si>
    <t>2041676:</t>
  </si>
  <si>
    <t>2041694:</t>
  </si>
  <si>
    <t>2041777:</t>
  </si>
  <si>
    <t>2041793:</t>
  </si>
  <si>
    <t>2041877:</t>
  </si>
  <si>
    <t>2041893:</t>
  </si>
  <si>
    <t>2041976:</t>
  </si>
  <si>
    <t>2042009:</t>
  </si>
  <si>
    <t>2042077:</t>
  </si>
  <si>
    <t>2042094:</t>
  </si>
  <si>
    <t>2042176:</t>
  </si>
  <si>
    <t>2042194:</t>
  </si>
  <si>
    <t>2042293:</t>
  </si>
  <si>
    <t>2042294:</t>
  </si>
  <si>
    <t>2042377:</t>
  </si>
  <si>
    <t>2042394:</t>
  </si>
  <si>
    <t>2042476:</t>
  </si>
  <si>
    <t>2042493:</t>
  </si>
  <si>
    <t>2042576:</t>
  </si>
  <si>
    <t>2042594:</t>
  </si>
  <si>
    <t>2042676:</t>
  </si>
  <si>
    <t>2042693:</t>
  </si>
  <si>
    <t>2042776:</t>
  </si>
  <si>
    <t>2042793:</t>
  </si>
  <si>
    <t>2042876:</t>
  </si>
  <si>
    <t>2042894:</t>
  </si>
  <si>
    <t>2042976:</t>
  </si>
  <si>
    <t>2042994:</t>
  </si>
  <si>
    <t>2043076:</t>
  </si>
  <si>
    <t>2043093:</t>
  </si>
  <si>
    <t>2043175:</t>
  </si>
  <si>
    <t>2043193:</t>
  </si>
  <si>
    <t>2043276:</t>
  </si>
  <si>
    <t>2043293:</t>
  </si>
  <si>
    <t>2043375:</t>
  </si>
  <si>
    <t>2043393:</t>
  </si>
  <si>
    <t>2043476:</t>
  </si>
  <si>
    <t>2043494:</t>
  </si>
  <si>
    <t>2043576:</t>
  </si>
  <si>
    <t>2043593:</t>
  </si>
  <si>
    <t>2043676:</t>
  </si>
  <si>
    <t>2043693:</t>
  </si>
  <si>
    <t>2043775:</t>
  </si>
  <si>
    <t>2043809:</t>
  </si>
  <si>
    <t>2043875:</t>
  </si>
  <si>
    <t>2043893:</t>
  </si>
  <si>
    <t>2043975:</t>
  </si>
  <si>
    <t>2043993:</t>
  </si>
  <si>
    <t>2044077:</t>
  </si>
  <si>
    <t>2044093:</t>
  </si>
  <si>
    <t>2044175:</t>
  </si>
  <si>
    <t>2044225:</t>
  </si>
  <si>
    <t>2044275:</t>
  </si>
  <si>
    <t>2044292:</t>
  </si>
  <si>
    <t>2044375:</t>
  </si>
  <si>
    <t>2044406:</t>
  </si>
  <si>
    <t>2044475:</t>
  </si>
  <si>
    <t>2044493:</t>
  </si>
  <si>
    <t>2044576:</t>
  </si>
  <si>
    <t>2044594:</t>
  </si>
  <si>
    <t>2044676:</t>
  </si>
  <si>
    <t>2044693:</t>
  </si>
  <si>
    <t>2044774:</t>
  </si>
  <si>
    <t>2044792:</t>
  </si>
  <si>
    <t>2044891:</t>
  </si>
  <si>
    <t>2044892:</t>
  </si>
  <si>
    <t>2044975:</t>
  </si>
  <si>
    <t>2044992:</t>
  </si>
  <si>
    <t>2045075:</t>
  </si>
  <si>
    <t>2045108:</t>
  </si>
  <si>
    <t>2045175:</t>
  </si>
  <si>
    <t>2045192:</t>
  </si>
  <si>
    <t>2045274:</t>
  </si>
  <si>
    <t>2045309:</t>
  </si>
  <si>
    <t>2045375:</t>
  </si>
  <si>
    <t>2045393:</t>
  </si>
  <si>
    <t>2045475:</t>
  </si>
  <si>
    <t>2045492:</t>
  </si>
  <si>
    <t>2045591:</t>
  </si>
  <si>
    <t>2045592:</t>
  </si>
  <si>
    <t>2045675:</t>
  </si>
  <si>
    <t>2045692:</t>
  </si>
  <si>
    <t>2045775:</t>
  </si>
  <si>
    <t>2045792:</t>
  </si>
  <si>
    <t>2045875:</t>
  </si>
  <si>
    <t>2045893:</t>
  </si>
  <si>
    <t>2045974:</t>
  </si>
  <si>
    <t>2045992:</t>
  </si>
  <si>
    <t>2046074:</t>
  </si>
  <si>
    <t>2046092:</t>
  </si>
  <si>
    <t>2046174:</t>
  </si>
  <si>
    <t>2046192:</t>
  </si>
  <si>
    <t>2046274:</t>
  </si>
  <si>
    <t>2046307:</t>
  </si>
  <si>
    <t>2046374:</t>
  </si>
  <si>
    <t>2046393:</t>
  </si>
  <si>
    <t>2046475:</t>
  </si>
  <si>
    <t>2046492:</t>
  </si>
  <si>
    <t>2046574:</t>
  </si>
  <si>
    <t>2046592:</t>
  </si>
  <si>
    <t>2046674:</t>
  </si>
  <si>
    <t>2046691:</t>
  </si>
  <si>
    <t>2046774:</t>
  </si>
  <si>
    <t>2046791:</t>
  </si>
  <si>
    <t>2046874:</t>
  </si>
  <si>
    <t>2046891:</t>
  </si>
  <si>
    <t>2046974:</t>
  </si>
  <si>
    <t>2046991:</t>
  </si>
  <si>
    <t>2047074:</t>
  </si>
  <si>
    <t>2047107:</t>
  </si>
  <si>
    <t>2047174:</t>
  </si>
  <si>
    <t>2047191:</t>
  </si>
  <si>
    <t>2047274:</t>
  </si>
  <si>
    <t>2047291:</t>
  </si>
  <si>
    <t>2047374:</t>
  </si>
  <si>
    <t>2047392:</t>
  </si>
  <si>
    <t>2047474:</t>
  </si>
  <si>
    <t>2047491:</t>
  </si>
  <si>
    <t>2047574:</t>
  </si>
  <si>
    <t>2047591:</t>
  </si>
  <si>
    <t>2047674:</t>
  </si>
  <si>
    <t>2047691:</t>
  </si>
  <si>
    <t>2047774:</t>
  </si>
  <si>
    <t>2047791:</t>
  </si>
  <si>
    <t>2047874:</t>
  </si>
  <si>
    <t>2047891:</t>
  </si>
  <si>
    <t>2047974:</t>
  </si>
  <si>
    <t>2047991:</t>
  </si>
  <si>
    <t>2048073:</t>
  </si>
  <si>
    <t>2048106:</t>
  </si>
  <si>
    <t>2048174:</t>
  </si>
  <si>
    <t>2048191:</t>
  </si>
  <si>
    <t>2048274:</t>
  </si>
  <si>
    <t>2048306:</t>
  </si>
  <si>
    <t>2048374:</t>
  </si>
  <si>
    <t>2048391:</t>
  </si>
  <si>
    <t>2048490:</t>
  </si>
  <si>
    <t>2048491:</t>
  </si>
  <si>
    <t>2048574:</t>
  </si>
  <si>
    <t>2048623:</t>
  </si>
  <si>
    <t>2048690:</t>
  </si>
  <si>
    <t>2048691:</t>
  </si>
  <si>
    <t>2048773:</t>
  </si>
  <si>
    <t>2048790:</t>
  </si>
  <si>
    <t>2048873:</t>
  </si>
  <si>
    <t>2048906:</t>
  </si>
  <si>
    <t>2048973:</t>
  </si>
  <si>
    <t>2049006:</t>
  </si>
  <si>
    <t>2049089:</t>
  </si>
  <si>
    <t>2049108:</t>
  </si>
  <si>
    <t>2049173:</t>
  </si>
  <si>
    <t>2049190:</t>
  </si>
  <si>
    <t>2049273:</t>
  </si>
  <si>
    <t>2049290:</t>
  </si>
  <si>
    <t>2049373:</t>
  </si>
  <si>
    <t>2049390:</t>
  </si>
  <si>
    <t>2049473:</t>
  </si>
  <si>
    <t>2049491:</t>
  </si>
  <si>
    <t>2049573:</t>
  </si>
  <si>
    <t>2049590:</t>
  </si>
  <si>
    <t>2049673:</t>
  </si>
  <si>
    <t>2049690:</t>
  </si>
  <si>
    <t>2049773:</t>
  </si>
  <si>
    <t>2049790:</t>
  </si>
  <si>
    <t>2049873:</t>
  </si>
  <si>
    <t>2049890:</t>
  </si>
  <si>
    <t>2049973:</t>
  </si>
  <si>
    <t>2049990:</t>
  </si>
  <si>
    <t>2050073:</t>
  </si>
  <si>
    <t>2050090:</t>
  </si>
  <si>
    <t>2050173:</t>
  </si>
  <si>
    <t>2050190:</t>
  </si>
  <si>
    <t>2050289:</t>
  </si>
  <si>
    <t>2050290:</t>
  </si>
  <si>
    <t>2050373:</t>
  </si>
  <si>
    <t>2050390:</t>
  </si>
  <si>
    <t>2050489:</t>
  </si>
  <si>
    <t>2050507:</t>
  </si>
  <si>
    <t>2050589:</t>
  </si>
  <si>
    <t>2050590:</t>
  </si>
  <si>
    <t>2050672:</t>
  </si>
  <si>
    <t>2050690:</t>
  </si>
  <si>
    <t>2050772:</t>
  </si>
  <si>
    <t>2050789:</t>
  </si>
  <si>
    <t>2050873:</t>
  </si>
  <si>
    <t>2050890:</t>
  </si>
  <si>
    <t>2050972:</t>
  </si>
  <si>
    <t>2050989:</t>
  </si>
  <si>
    <t>2051072:</t>
  </si>
  <si>
    <t>2051105:</t>
  </si>
  <si>
    <t>2051172:</t>
  </si>
  <si>
    <t>2051190:</t>
  </si>
  <si>
    <t>2051272:</t>
  </si>
  <si>
    <t>2051290:</t>
  </si>
  <si>
    <t>2051372:</t>
  </si>
  <si>
    <t>2051389:</t>
  </si>
  <si>
    <t>2051472:</t>
  </si>
  <si>
    <t>2051490:</t>
  </si>
  <si>
    <t>2051572:</t>
  </si>
  <si>
    <t>2051589:</t>
  </si>
  <si>
    <t>2051672:</t>
  </si>
  <si>
    <t>2051690:</t>
  </si>
  <si>
    <t>2051772:</t>
  </si>
  <si>
    <t>2051789:</t>
  </si>
  <si>
    <t>2051889:</t>
  </si>
  <si>
    <t>2051907:</t>
  </si>
  <si>
    <t>2051972:</t>
  </si>
  <si>
    <t>2051989:</t>
  </si>
  <si>
    <t>2052088:</t>
  </si>
  <si>
    <t>2052106:</t>
  </si>
  <si>
    <t>2052172:</t>
  </si>
  <si>
    <t>2052190:</t>
  </si>
  <si>
    <t>2052289:</t>
  </si>
  <si>
    <t>2052290:</t>
  </si>
  <si>
    <t>2052388:</t>
  </si>
  <si>
    <t>2052407:</t>
  </si>
  <si>
    <t>2052473:</t>
  </si>
  <si>
    <t>2052505:</t>
  </si>
  <si>
    <t>2052571:</t>
  </si>
  <si>
    <t>2052589:</t>
  </si>
  <si>
    <t>2052671:</t>
  </si>
  <si>
    <t>2052688:</t>
  </si>
  <si>
    <t>2052771:</t>
  </si>
  <si>
    <t>2052789:</t>
  </si>
  <si>
    <t>2052871:</t>
  </si>
  <si>
    <t>2052921:</t>
  </si>
  <si>
    <t>2052971:</t>
  </si>
  <si>
    <t>2052988:</t>
  </si>
  <si>
    <t>2053088:</t>
  </si>
  <si>
    <t>2053106:</t>
  </si>
  <si>
    <t>2053171:</t>
  </si>
  <si>
    <t>2053189:</t>
  </si>
  <si>
    <t>2053271:</t>
  </si>
  <si>
    <t>2053289:</t>
  </si>
  <si>
    <t>2053371:</t>
  </si>
  <si>
    <t>2053404:</t>
  </si>
  <si>
    <t>2053471:</t>
  </si>
  <si>
    <t>2053488:</t>
  </si>
  <si>
    <t>2053571:</t>
  </si>
  <si>
    <t>2053588:</t>
  </si>
  <si>
    <t>2053688:</t>
  </si>
  <si>
    <t>2053706:</t>
  </si>
  <si>
    <t>2053771:</t>
  </si>
  <si>
    <t>2053804:</t>
  </si>
  <si>
    <t>2053887:</t>
  </si>
  <si>
    <t>2053889:</t>
  </si>
  <si>
    <t>2053971:</t>
  </si>
  <si>
    <t>2053988:</t>
  </si>
  <si>
    <t>2054071:</t>
  </si>
  <si>
    <t>2054088:</t>
  </si>
  <si>
    <t>2054171:</t>
  </si>
  <si>
    <t>2054189:</t>
  </si>
  <si>
    <t>2054271:</t>
  </si>
  <si>
    <t>2054289:</t>
  </si>
  <si>
    <t>2054371:</t>
  </si>
  <si>
    <t>2054403:</t>
  </si>
  <si>
    <t>2054487:</t>
  </si>
  <si>
    <t>2054488:</t>
  </si>
  <si>
    <t>2054571:</t>
  </si>
  <si>
    <t>2054588:</t>
  </si>
  <si>
    <t>2054670:</t>
  </si>
  <si>
    <t>2054689:</t>
  </si>
  <si>
    <t>2054771:</t>
  </si>
  <si>
    <t>2054788:</t>
  </si>
  <si>
    <t>2054870:</t>
  </si>
  <si>
    <t>2054888:</t>
  </si>
  <si>
    <t>2054970:</t>
  </si>
  <si>
    <t>2055020:</t>
  </si>
  <si>
    <t>2055070:</t>
  </si>
  <si>
    <t>2055088:</t>
  </si>
  <si>
    <t>2055187:</t>
  </si>
  <si>
    <t>2055287:</t>
  </si>
  <si>
    <t>2055288:</t>
  </si>
  <si>
    <t>2055370:</t>
  </si>
  <si>
    <t>2055387:</t>
  </si>
  <si>
    <t>2055470:</t>
  </si>
  <si>
    <t>2055487:</t>
  </si>
  <si>
    <t>2055570:</t>
  </si>
  <si>
    <t>2055588:</t>
  </si>
  <si>
    <t>2055669:</t>
  </si>
  <si>
    <t>2055687:</t>
  </si>
  <si>
    <t>2055769:</t>
  </si>
  <si>
    <t>2055787:</t>
  </si>
  <si>
    <t>2055886:</t>
  </si>
  <si>
    <t>2055887:</t>
  </si>
  <si>
    <t>2055986:</t>
  </si>
  <si>
    <t>2055987:</t>
  </si>
  <si>
    <t>2056069:</t>
  </si>
  <si>
    <t>2056087:</t>
  </si>
  <si>
    <t>2056169:</t>
  </si>
  <si>
    <t>2056187:</t>
  </si>
  <si>
    <t>2056269:</t>
  </si>
  <si>
    <t>2056287:</t>
  </si>
  <si>
    <t>2056369:</t>
  </si>
  <si>
    <t>2056387:</t>
  </si>
  <si>
    <t>2056486:</t>
  </si>
  <si>
    <t>2056504:</t>
  </si>
  <si>
    <t>2056586:</t>
  </si>
  <si>
    <t>2056587:</t>
  </si>
  <si>
    <t>2056686:</t>
  </si>
  <si>
    <t>2056705:</t>
  </si>
  <si>
    <t>2056770:</t>
  </si>
  <si>
    <t>2056787:</t>
  </si>
  <si>
    <t>2056871:</t>
  </si>
  <si>
    <t>2056886:</t>
  </si>
  <si>
    <t>2056969:</t>
  </si>
  <si>
    <t>2057003:</t>
  </si>
  <si>
    <t>2057070:</t>
  </si>
  <si>
    <t>2057103:</t>
  </si>
  <si>
    <t>2057186:</t>
  </si>
  <si>
    <t>2057187:</t>
  </si>
  <si>
    <t>2057286:</t>
  </si>
  <si>
    <t>2057319:</t>
  </si>
  <si>
    <t>2057386:</t>
  </si>
  <si>
    <t>2057387:</t>
  </si>
  <si>
    <t>2057469:</t>
  </si>
  <si>
    <t>2057488:</t>
  </si>
  <si>
    <t>2057569:</t>
  </si>
  <si>
    <t>2057603:</t>
  </si>
  <si>
    <t>2057670:</t>
  </si>
  <si>
    <t>2057687:</t>
  </si>
  <si>
    <t>2057769:</t>
  </si>
  <si>
    <t>2057787:</t>
  </si>
  <si>
    <t>2057886:</t>
  </si>
  <si>
    <t>2057904:</t>
  </si>
  <si>
    <t>2057985:</t>
  </si>
  <si>
    <t>2057986:</t>
  </si>
  <si>
    <t>2058069:</t>
  </si>
  <si>
    <t>2058088:</t>
  </si>
  <si>
    <t>2058169:</t>
  </si>
  <si>
    <t>2058187:</t>
  </si>
  <si>
    <t>2058268:</t>
  </si>
  <si>
    <t>2058319:</t>
  </si>
  <si>
    <t>2058402:</t>
  </si>
  <si>
    <t>2058420:</t>
  </si>
  <si>
    <t>2058469:</t>
  </si>
  <si>
    <t>2058486:</t>
  </si>
  <si>
    <t>2058569:</t>
  </si>
  <si>
    <t>2058587:</t>
  </si>
  <si>
    <t>2058686:</t>
  </si>
  <si>
    <t>2058719:</t>
  </si>
  <si>
    <t>2058802:</t>
  </si>
  <si>
    <t>2058820:</t>
  </si>
  <si>
    <t>2058869:</t>
  </si>
  <si>
    <t>2058886:</t>
  </si>
  <si>
    <t>2058969:</t>
  </si>
  <si>
    <t>2058987:</t>
  </si>
  <si>
    <t>2059069:</t>
  </si>
  <si>
    <t>2059102:</t>
  </si>
  <si>
    <t>2059185:</t>
  </si>
  <si>
    <t>2059186:</t>
  </si>
  <si>
    <t>2059285:</t>
  </si>
  <si>
    <t>2059287:</t>
  </si>
  <si>
    <t>2059385:</t>
  </si>
  <si>
    <t>2059387:</t>
  </si>
  <si>
    <t>2059468:</t>
  </si>
  <si>
    <t>2059487:</t>
  </si>
  <si>
    <t>2059585:</t>
  </si>
  <si>
    <t>2059586:</t>
  </si>
  <si>
    <t>2059669:</t>
  </si>
  <si>
    <t>2059686:</t>
  </si>
  <si>
    <t>2059785:</t>
  </si>
  <si>
    <t>2059786:</t>
  </si>
  <si>
    <t>2059869:</t>
  </si>
  <si>
    <t>2059886:</t>
  </si>
  <si>
    <t>2059985:</t>
  </si>
  <si>
    <t>2059986:</t>
  </si>
  <si>
    <t>2060084:</t>
  </si>
  <si>
    <t>2060102:</t>
  </si>
  <si>
    <t>2060185:</t>
  </si>
  <si>
    <t>2060186:</t>
  </si>
  <si>
    <t>2060285:</t>
  </si>
  <si>
    <t>2060302:</t>
  </si>
  <si>
    <t>2060385:</t>
  </si>
  <si>
    <t>2060386:</t>
  </si>
  <si>
    <t>2060469:</t>
  </si>
  <si>
    <t>2060487:</t>
  </si>
  <si>
    <t>2060584:</t>
  </si>
  <si>
    <t>2060602:</t>
  </si>
  <si>
    <t>2060685:</t>
  </si>
  <si>
    <t>2060686:</t>
  </si>
  <si>
    <t>2060785:</t>
  </si>
  <si>
    <t>2060802:</t>
  </si>
  <si>
    <t>2060885:</t>
  </si>
  <si>
    <t>2060886:</t>
  </si>
  <si>
    <t>2061002:</t>
  </si>
  <si>
    <t>2061019:</t>
  </si>
  <si>
    <t>2061084:</t>
  </si>
  <si>
    <t>2061085:</t>
  </si>
  <si>
    <t>2061185:</t>
  </si>
  <si>
    <t>2061202:</t>
  </si>
  <si>
    <t>2061284:</t>
  </si>
  <si>
    <t>2061286:</t>
  </si>
  <si>
    <t>2061384:</t>
  </si>
  <si>
    <t>2061402:</t>
  </si>
  <si>
    <t>2061484:</t>
  </si>
  <si>
    <t>2061503:</t>
  </si>
  <si>
    <t>2061584:</t>
  </si>
  <si>
    <t>2061585:</t>
  </si>
  <si>
    <t>2061684:</t>
  </si>
  <si>
    <t>2061702:</t>
  </si>
  <si>
    <t>2061784:</t>
  </si>
  <si>
    <t>2061802:</t>
  </si>
  <si>
    <t>2061869:</t>
  </si>
  <si>
    <t>2061885:</t>
  </si>
  <si>
    <t>2061984:</t>
  </si>
  <si>
    <t>2062001:</t>
  </si>
  <si>
    <t>2062083:</t>
  </si>
  <si>
    <t>2062101:</t>
  </si>
  <si>
    <t>2062184:</t>
  </si>
  <si>
    <t>2062201:</t>
  </si>
  <si>
    <t>2062300:</t>
  </si>
  <si>
    <t>2062301:</t>
  </si>
  <si>
    <t>2062384:</t>
  </si>
  <si>
    <t>2062401:</t>
  </si>
  <si>
    <t>2062500:</t>
  </si>
  <si>
    <t>2062518:</t>
  </si>
  <si>
    <t>2062583:</t>
  </si>
  <si>
    <t>2062584:</t>
  </si>
  <si>
    <t>2062683:</t>
  </si>
  <si>
    <t>2062701:</t>
  </si>
  <si>
    <t>2062783:</t>
  </si>
  <si>
    <t>2062801:</t>
  </si>
  <si>
    <t>2062883:</t>
  </si>
  <si>
    <t>2062901:</t>
  </si>
  <si>
    <t>2062983:</t>
  </si>
  <si>
    <t>2063001:</t>
  </si>
  <si>
    <t>2063083:</t>
  </si>
  <si>
    <t>2063101:</t>
  </si>
  <si>
    <t>2063184:</t>
  </si>
  <si>
    <t>2063201:</t>
  </si>
  <si>
    <t>2063299:</t>
  </si>
  <si>
    <t>2063300:</t>
  </si>
  <si>
    <t>2063384:</t>
  </si>
  <si>
    <t>2063385:</t>
  </si>
  <si>
    <t>2063484:</t>
  </si>
  <si>
    <t>2063501:</t>
  </si>
  <si>
    <t>2063583:</t>
  </si>
  <si>
    <t>2063601:</t>
  </si>
  <si>
    <t>2063683:</t>
  </si>
  <si>
    <t>2063701:</t>
  </si>
  <si>
    <t>2063783:</t>
  </si>
  <si>
    <t>2063801:</t>
  </si>
  <si>
    <t>2063899:</t>
  </si>
  <si>
    <t>2063900:</t>
  </si>
  <si>
    <t>2063983:</t>
  </si>
  <si>
    <t>2064001:</t>
  </si>
  <si>
    <t>2064083:</t>
  </si>
  <si>
    <t>2064100:</t>
  </si>
  <si>
    <t>2064183:</t>
  </si>
  <si>
    <t>2064200:</t>
  </si>
  <si>
    <t>2064283:</t>
  </si>
  <si>
    <t>2064300:</t>
  </si>
  <si>
    <t>2064382:</t>
  </si>
  <si>
    <t>2064400:</t>
  </si>
  <si>
    <t>2064482:</t>
  </si>
  <si>
    <t>2064500:</t>
  </si>
  <si>
    <t>2064582:</t>
  </si>
  <si>
    <t>2064600:</t>
  </si>
  <si>
    <t>2064682:</t>
  </si>
  <si>
    <t>2064700:</t>
  </si>
  <si>
    <t>2064782:</t>
  </si>
  <si>
    <t>2064799:</t>
  </si>
  <si>
    <t>2064881:</t>
  </si>
  <si>
    <t>2064900:</t>
  </si>
  <si>
    <t>2064999:</t>
  </si>
  <si>
    <t>2065000:</t>
  </si>
  <si>
    <t>2065082:</t>
  </si>
  <si>
    <t>2065100:</t>
  </si>
  <si>
    <t>2065182:</t>
  </si>
  <si>
    <t>2065200:</t>
  </si>
  <si>
    <t>2065282:</t>
  </si>
  <si>
    <t>2065315:</t>
  </si>
  <si>
    <t>2065381:</t>
  </si>
  <si>
    <t>2065400:</t>
  </si>
  <si>
    <t>2065482:</t>
  </si>
  <si>
    <t>2065499:</t>
  </si>
  <si>
    <t>2065582:</t>
  </si>
  <si>
    <t>2065600:</t>
  </si>
  <si>
    <t>2065682:</t>
  </si>
  <si>
    <t>2065699:</t>
  </si>
  <si>
    <t>2065782:</t>
  </si>
  <si>
    <t>2065799:</t>
  </si>
  <si>
    <t>2065882:</t>
  </si>
  <si>
    <t>2065900:</t>
  </si>
  <si>
    <t>2065981:</t>
  </si>
  <si>
    <t>2065999:</t>
  </si>
  <si>
    <t>2066081:</t>
  </si>
  <si>
    <t>2066115:</t>
  </si>
  <si>
    <t>2066181:</t>
  </si>
  <si>
    <t>2066214:</t>
  </si>
  <si>
    <t>2066281:</t>
  </si>
  <si>
    <t>2066299:</t>
  </si>
  <si>
    <t>2066381:</t>
  </si>
  <si>
    <t>2066415:</t>
  </si>
  <si>
    <t>2066481:</t>
  </si>
  <si>
    <t>2066499:</t>
  </si>
  <si>
    <t>2066598:</t>
  </si>
  <si>
    <t>2066615:</t>
  </si>
  <si>
    <t>2066680:</t>
  </si>
  <si>
    <t>2066699:</t>
  </si>
  <si>
    <t>2066781:</t>
  </si>
  <si>
    <t>2066799:</t>
  </si>
  <si>
    <t>2066898:</t>
  </si>
  <si>
    <t>2066899:</t>
  </si>
  <si>
    <t>2066981:</t>
  </si>
  <si>
    <t>2066999:</t>
  </si>
  <si>
    <t>2067081:</t>
  </si>
  <si>
    <t>2067099:</t>
  </si>
  <si>
    <t>2067181:</t>
  </si>
  <si>
    <t>2067199:</t>
  </si>
  <si>
    <t>2067281:</t>
  </si>
  <si>
    <t>2067299:</t>
  </si>
  <si>
    <t>2067381:</t>
  </si>
  <si>
    <t>2067399:</t>
  </si>
  <si>
    <t>2067481:</t>
  </si>
  <si>
    <t>2067499:</t>
  </si>
  <si>
    <t>2067581:</t>
  </si>
  <si>
    <t>2067598:</t>
  </si>
  <si>
    <t>2067680:</t>
  </si>
  <si>
    <t>2067698:</t>
  </si>
  <si>
    <t>2067781:</t>
  </si>
  <si>
    <t>2067799:</t>
  </si>
  <si>
    <t>2067880:</t>
  </si>
  <si>
    <t>2067901:</t>
  </si>
  <si>
    <t>2067980:</t>
  </si>
  <si>
    <t>2067998:</t>
  </si>
  <si>
    <t>2068080:</t>
  </si>
  <si>
    <t>2068098:</t>
  </si>
  <si>
    <t>2068181:</t>
  </si>
  <si>
    <t>2068198:</t>
  </si>
  <si>
    <t>2068280:</t>
  </si>
  <si>
    <t>2068298:</t>
  </si>
  <si>
    <t>2068380:</t>
  </si>
  <si>
    <t>2068398:</t>
  </si>
  <si>
    <t>2068497:</t>
  </si>
  <si>
    <t>2068498:</t>
  </si>
  <si>
    <t>2068580:</t>
  </si>
  <si>
    <t>2068598:</t>
  </si>
  <si>
    <t>2068680:</t>
  </si>
  <si>
    <t>2068698:</t>
  </si>
  <si>
    <t>2068781:</t>
  </si>
  <si>
    <t>2068813:</t>
  </si>
  <si>
    <t>2068879:</t>
  </si>
  <si>
    <t>2068898:</t>
  </si>
  <si>
    <t>2068996:</t>
  </si>
  <si>
    <t>2069013:</t>
  </si>
  <si>
    <t>2069081:</t>
  </si>
  <si>
    <t>2069099:</t>
  </si>
  <si>
    <t>2069179:</t>
  </si>
  <si>
    <t>2069198:</t>
  </si>
  <si>
    <t>2069296:</t>
  </si>
  <si>
    <t>2069298:</t>
  </si>
  <si>
    <t>2069380:</t>
  </si>
  <si>
    <t>2069398:</t>
  </si>
  <si>
    <t>2069480:</t>
  </si>
  <si>
    <t>2069513:</t>
  </si>
  <si>
    <t>2069579:</t>
  </si>
  <si>
    <t>2069597:</t>
  </si>
  <si>
    <t>2069679:</t>
  </si>
  <si>
    <t>2069698:</t>
  </si>
  <si>
    <t>2069779:</t>
  </si>
  <si>
    <t>2069797:</t>
  </si>
  <si>
    <t>2069879:</t>
  </si>
  <si>
    <t>2069897:</t>
  </si>
  <si>
    <t>2069979:</t>
  </si>
  <si>
    <t>2069996:</t>
  </si>
  <si>
    <t>2070079:</t>
  </si>
  <si>
    <t>2070097:</t>
  </si>
  <si>
    <t>2070179:</t>
  </si>
  <si>
    <t>2070198:</t>
  </si>
  <si>
    <t>2070280:</t>
  </si>
  <si>
    <t>2070298:</t>
  </si>
  <si>
    <t>2070380:</t>
  </si>
  <si>
    <t>2070399:</t>
  </si>
  <si>
    <t>2070479:</t>
  </si>
  <si>
    <t>2070497:</t>
  </si>
  <si>
    <t>2070579:</t>
  </si>
  <si>
    <t>2070597:</t>
  </si>
  <si>
    <t>2070679:</t>
  </si>
  <si>
    <t>2070697:</t>
  </si>
  <si>
    <t>2070779:</t>
  </si>
  <si>
    <t>2070797:</t>
  </si>
  <si>
    <t>2070879:</t>
  </si>
  <si>
    <t>2070897:</t>
  </si>
  <si>
    <t>2070978:</t>
  </si>
  <si>
    <t>2070996:</t>
  </si>
  <si>
    <t>2071079:</t>
  </si>
  <si>
    <t>2071113:</t>
  </si>
  <si>
    <t>2071179:</t>
  </si>
  <si>
    <t>2071198:</t>
  </si>
  <si>
    <t>2071280:</t>
  </si>
  <si>
    <t>2071295:</t>
  </si>
  <si>
    <t>2071379:</t>
  </si>
  <si>
    <t>2071428:</t>
  </si>
  <si>
    <t>2071479:</t>
  </si>
  <si>
    <t>2071512:</t>
  </si>
  <si>
    <t>2071578:</t>
  </si>
  <si>
    <t>2071595:</t>
  </si>
  <si>
    <t>2071678:</t>
  </si>
  <si>
    <t>2071697:</t>
  </si>
  <si>
    <t>2071779:</t>
  </si>
  <si>
    <t>2071811:</t>
  </si>
  <si>
    <t>2071878:</t>
  </si>
  <si>
    <t>2071912:</t>
  </si>
  <si>
    <t>2071979:</t>
  </si>
  <si>
    <t>2072013:</t>
  </si>
  <si>
    <t>2072079:</t>
  </si>
  <si>
    <t>2072097:</t>
  </si>
  <si>
    <t>2072179:</t>
  </si>
  <si>
    <t>2072212:</t>
  </si>
  <si>
    <t>2072278:</t>
  </si>
  <si>
    <t>2072297:</t>
  </si>
  <si>
    <t>2072395:</t>
  </si>
  <si>
    <t>2072396:</t>
  </si>
  <si>
    <t>2072479:</t>
  </si>
  <si>
    <t>2072512:</t>
  </si>
  <si>
    <t>2072578:</t>
  </si>
  <si>
    <t>2072596:</t>
  </si>
  <si>
    <t>2072678:</t>
  </si>
  <si>
    <t>2072729:</t>
  </si>
  <si>
    <t>2072778:</t>
  </si>
  <si>
    <t>2072797:</t>
  </si>
  <si>
    <t>2072878:</t>
  </si>
  <si>
    <t>2072896:</t>
  </si>
  <si>
    <t>2072995:</t>
  </si>
  <si>
    <t>2073013:</t>
  </si>
  <si>
    <t>2073078:</t>
  </si>
  <si>
    <t>2073112:</t>
  </si>
  <si>
    <t>2073178:</t>
  </si>
  <si>
    <t>2073196:</t>
  </si>
  <si>
    <t>2073278:</t>
  </si>
  <si>
    <t>2073311:</t>
  </si>
  <si>
    <t>2073378:</t>
  </si>
  <si>
    <t>2073395:</t>
  </si>
  <si>
    <t>2073479:</t>
  </si>
  <si>
    <t>2073511:</t>
  </si>
  <si>
    <t>2073578:</t>
  </si>
  <si>
    <t>2073611:</t>
  </si>
  <si>
    <t>2073694:</t>
  </si>
  <si>
    <t>2073695:</t>
  </si>
  <si>
    <t>2073795:</t>
  </si>
  <si>
    <t>2073812:</t>
  </si>
  <si>
    <t>2073877:</t>
  </si>
  <si>
    <t>2073911:</t>
  </si>
  <si>
    <t>2073977:</t>
  </si>
  <si>
    <t>2073994:</t>
  </si>
  <si>
    <t>2074078:</t>
  </si>
  <si>
    <t>2074096:</t>
  </si>
  <si>
    <t>2074177:</t>
  </si>
  <si>
    <t>2074195:</t>
  </si>
  <si>
    <t>2074277:</t>
  </si>
  <si>
    <t>2074310:</t>
  </si>
  <si>
    <t>2074377:</t>
  </si>
  <si>
    <t>2074410:</t>
  </si>
  <si>
    <t>2074478:</t>
  </si>
  <si>
    <t>2074495:</t>
  </si>
  <si>
    <t>2074578:</t>
  </si>
  <si>
    <t>2074595:</t>
  </si>
  <si>
    <t>2074678:</t>
  </si>
  <si>
    <t>2074710:</t>
  </si>
  <si>
    <t>2074779:</t>
  </si>
  <si>
    <t>2074827:</t>
  </si>
  <si>
    <t>2074877:</t>
  </si>
  <si>
    <t>2074894:</t>
  </si>
  <si>
    <t>2074977:</t>
  </si>
  <si>
    <t>2074994:</t>
  </si>
  <si>
    <t>2075077:</t>
  </si>
  <si>
    <t>2075110:</t>
  </si>
  <si>
    <t>2075193:</t>
  </si>
  <si>
    <t>2075194:</t>
  </si>
  <si>
    <t>2075277:</t>
  </si>
  <si>
    <t>2075295:</t>
  </si>
  <si>
    <t>2075393:</t>
  </si>
  <si>
    <t>2075394:</t>
  </si>
  <si>
    <t>2075477:</t>
  </si>
  <si>
    <t>2075494:</t>
  </si>
  <si>
    <t>2075577:</t>
  </si>
  <si>
    <t>2075594:</t>
  </si>
  <si>
    <t>2075676:</t>
  </si>
  <si>
    <t>2075694:</t>
  </si>
  <si>
    <t>2075777:</t>
  </si>
  <si>
    <t>2075795:</t>
  </si>
  <si>
    <t>2075894:</t>
  </si>
  <si>
    <t>2075895:</t>
  </si>
  <si>
    <t>2075976:</t>
  </si>
  <si>
    <t>2075994:</t>
  </si>
  <si>
    <t>2076077:</t>
  </si>
  <si>
    <t>2076094:</t>
  </si>
  <si>
    <t>2076177:</t>
  </si>
  <si>
    <t>2076210:</t>
  </si>
  <si>
    <t>2076277:</t>
  </si>
  <si>
    <t>2076309:</t>
  </si>
  <si>
    <t>2076393:</t>
  </si>
  <si>
    <t>2076410:</t>
  </si>
  <si>
    <t>2076476:</t>
  </si>
  <si>
    <t>2076526:</t>
  </si>
  <si>
    <t>2076576:</t>
  </si>
  <si>
    <t>2076593:</t>
  </si>
  <si>
    <t>2076676:</t>
  </si>
  <si>
    <t>2076693:</t>
  </si>
  <si>
    <t>2076777:</t>
  </si>
  <si>
    <t>2076794:</t>
  </si>
  <si>
    <t>2076876:</t>
  </si>
  <si>
    <t>2076894:</t>
  </si>
  <si>
    <t>2076976:</t>
  </si>
  <si>
    <t>2076993:</t>
  </si>
  <si>
    <t>2077076:</t>
  </si>
  <si>
    <t>2077109:</t>
  </si>
  <si>
    <t>2077176:</t>
  </si>
  <si>
    <t>2077193:</t>
  </si>
  <si>
    <t>2077276:</t>
  </si>
  <si>
    <t>2077293:</t>
  </si>
  <si>
    <t>2077376:</t>
  </si>
  <si>
    <t>2077393:</t>
  </si>
  <si>
    <t>2077476:</t>
  </si>
  <si>
    <t>2077509:</t>
  </si>
  <si>
    <t>2077576:</t>
  </si>
  <si>
    <t>2077593:</t>
  </si>
  <si>
    <t>2077675:</t>
  </si>
  <si>
    <t>2077693:</t>
  </si>
  <si>
    <t>2077777:</t>
  </si>
  <si>
    <t>2077825:</t>
  </si>
  <si>
    <t>2077876:</t>
  </si>
  <si>
    <t>2077893:</t>
  </si>
  <si>
    <t>2077992:</t>
  </si>
  <si>
    <t>2078010:</t>
  </si>
  <si>
    <t>2078076:</t>
  </si>
  <si>
    <t>2078110:</t>
  </si>
  <si>
    <t>2078176:</t>
  </si>
  <si>
    <t>2078192:</t>
  </si>
  <si>
    <t>2078291:</t>
  </si>
  <si>
    <t>2078292:</t>
  </si>
  <si>
    <t>2078377:</t>
  </si>
  <si>
    <t>2078408:</t>
  </si>
  <si>
    <t>2078475:</t>
  </si>
  <si>
    <t>2078493:</t>
  </si>
  <si>
    <t>2078575:</t>
  </si>
  <si>
    <t>2078593:</t>
  </si>
  <si>
    <t>2078675:</t>
  </si>
  <si>
    <t>2078708:</t>
  </si>
  <si>
    <t>2078791:</t>
  </si>
  <si>
    <t>2078792:</t>
  </si>
  <si>
    <t>2078875:</t>
  </si>
  <si>
    <t>2078909:</t>
  </si>
  <si>
    <t>2078976:</t>
  </si>
  <si>
    <t>2078992:</t>
  </si>
  <si>
    <t>2079075:</t>
  </si>
  <si>
    <t>2079092:</t>
  </si>
  <si>
    <t>2079175:</t>
  </si>
  <si>
    <t>2079225:</t>
  </si>
  <si>
    <t>2079275:</t>
  </si>
  <si>
    <t>2079324:</t>
  </si>
  <si>
    <t>2079375:</t>
  </si>
  <si>
    <t>2079392:</t>
  </si>
  <si>
    <t>2079475:</t>
  </si>
  <si>
    <t>2079492:</t>
  </si>
  <si>
    <t>2079574:</t>
  </si>
  <si>
    <t>2079592:</t>
  </si>
  <si>
    <t>2079675:</t>
  </si>
  <si>
    <t>2079692:</t>
  </si>
  <si>
    <t>2079775:</t>
  </si>
  <si>
    <t>2079792:</t>
  </si>
  <si>
    <t>2079891:</t>
  </si>
  <si>
    <t>2079892:</t>
  </si>
  <si>
    <t>2079975:</t>
  </si>
  <si>
    <t>2080008:</t>
  </si>
  <si>
    <t>2080074:</t>
  </si>
  <si>
    <t>2080124:</t>
  </si>
  <si>
    <t>2080174:</t>
  </si>
  <si>
    <t>2080192:</t>
  </si>
  <si>
    <t>2080274:</t>
  </si>
  <si>
    <t>2080307:</t>
  </si>
  <si>
    <t>2080391:</t>
  </si>
  <si>
    <t>2080392:</t>
  </si>
  <si>
    <t>2080474:</t>
  </si>
  <si>
    <t>2080508:</t>
  </si>
  <si>
    <t>2080574:</t>
  </si>
  <si>
    <t>2080591:</t>
  </si>
  <si>
    <t>2080674:</t>
  </si>
  <si>
    <t>2080691:</t>
  </si>
  <si>
    <t>2080774:</t>
  </si>
  <si>
    <t>2080824:</t>
  </si>
  <si>
    <t>2080874:</t>
  </si>
  <si>
    <t>2080891:</t>
  </si>
  <si>
    <t>2080974:</t>
  </si>
  <si>
    <t>2080991:</t>
  </si>
  <si>
    <t>2081074:</t>
  </si>
  <si>
    <t>2081092:</t>
  </si>
  <si>
    <t>2081173:</t>
  </si>
  <si>
    <t>2081191:</t>
  </si>
  <si>
    <t>2081274:</t>
  </si>
  <si>
    <t>2081307:</t>
  </si>
  <si>
    <t>2081374:</t>
  </si>
  <si>
    <t>2081407:</t>
  </si>
  <si>
    <t>2081474:</t>
  </si>
  <si>
    <t>2081507:</t>
  </si>
  <si>
    <t>2081574:</t>
  </si>
  <si>
    <t>2081607:</t>
  </si>
  <si>
    <t>2081674:</t>
  </si>
  <si>
    <t>2081691:</t>
  </si>
  <si>
    <t>2081774:</t>
  </si>
  <si>
    <t>2081791:</t>
  </si>
  <si>
    <t>2081874:</t>
  </si>
  <si>
    <t>2081906:</t>
  </si>
  <si>
    <t>2081974:</t>
  </si>
  <si>
    <t>2081991:</t>
  </si>
  <si>
    <t>2082073:</t>
  </si>
  <si>
    <t>2082091:</t>
  </si>
  <si>
    <t>2082174:</t>
  </si>
  <si>
    <t>2082207:</t>
  </si>
  <si>
    <t>2082273:</t>
  </si>
  <si>
    <t>2082290:</t>
  </si>
  <si>
    <t>2082374:</t>
  </si>
  <si>
    <t>2082390:</t>
  </si>
  <si>
    <t>2082473:</t>
  </si>
  <si>
    <t>2082507:</t>
  </si>
  <si>
    <t>2082573:</t>
  </si>
  <si>
    <t>2082591:</t>
  </si>
  <si>
    <t>2082673:</t>
  </si>
  <si>
    <t>2082691:</t>
  </si>
  <si>
    <t>2082773:</t>
  </si>
  <si>
    <t>2082790:</t>
  </si>
  <si>
    <t>2082873:</t>
  </si>
  <si>
    <t>2082891:</t>
  </si>
  <si>
    <t>2082973:</t>
  </si>
  <si>
    <t>2082990:</t>
  </si>
  <si>
    <t>2083073:</t>
  </si>
  <si>
    <t>2083106:</t>
  </si>
  <si>
    <t>2083173:</t>
  </si>
  <si>
    <t>2083190:</t>
  </si>
  <si>
    <t>2083273:</t>
  </si>
  <si>
    <t>2083291:</t>
  </si>
  <si>
    <t>2083373:</t>
  </si>
  <si>
    <t>2083390:</t>
  </si>
  <si>
    <t>2083473:</t>
  </si>
  <si>
    <t>2083491:</t>
  </si>
  <si>
    <t>2083573:</t>
  </si>
  <si>
    <t>2083590:</t>
  </si>
  <si>
    <t>2083673:</t>
  </si>
  <si>
    <t>2083690:</t>
  </si>
  <si>
    <t>2083807:</t>
  </si>
  <si>
    <t>2083808:</t>
  </si>
  <si>
    <t>2083873:</t>
  </si>
  <si>
    <t>2083905:</t>
  </si>
  <si>
    <t>2083973:</t>
  </si>
  <si>
    <t>2083989:</t>
  </si>
  <si>
    <t>2084073:</t>
  </si>
  <si>
    <t>2084090:</t>
  </si>
  <si>
    <t>2084173:</t>
  </si>
  <si>
    <t>2084190:</t>
  </si>
  <si>
    <t>2084289:</t>
  </si>
  <si>
    <t>2084290:</t>
  </si>
  <si>
    <t>2084372:</t>
  </si>
  <si>
    <t>2084405:</t>
  </si>
  <si>
    <t>2084473:</t>
  </si>
  <si>
    <t>2084490:</t>
  </si>
  <si>
    <t>2084589:</t>
  </si>
  <si>
    <t>2084590:</t>
  </si>
  <si>
    <t>2084672:</t>
  </si>
  <si>
    <t>2084705:</t>
  </si>
  <si>
    <t>2084773:</t>
  </si>
  <si>
    <t>2084790:</t>
  </si>
  <si>
    <t>2084889:</t>
  </si>
  <si>
    <t>2084890:</t>
  </si>
  <si>
    <t>2084972:</t>
  </si>
  <si>
    <t>2084990:</t>
  </si>
  <si>
    <t>2085089:</t>
  </si>
  <si>
    <t>2085090:</t>
  </si>
  <si>
    <t>2085189:</t>
  </si>
  <si>
    <t>2085222:</t>
  </si>
  <si>
    <t>2085272:</t>
  </si>
  <si>
    <t>2085290:</t>
  </si>
  <si>
    <t>2085373:</t>
  </si>
  <si>
    <t>2085406:</t>
  </si>
  <si>
    <t>2085472:</t>
  </si>
  <si>
    <t>2085505:</t>
  </si>
  <si>
    <t>2085572:</t>
  </si>
  <si>
    <t>2085590:</t>
  </si>
  <si>
    <t>2085672:</t>
  </si>
  <si>
    <t>2085721:</t>
  </si>
  <si>
    <t>2085772:</t>
  </si>
  <si>
    <t>2085806:</t>
  </si>
  <si>
    <t>2085872:</t>
  </si>
  <si>
    <t>2085905:</t>
  </si>
  <si>
    <t>2085972:</t>
  </si>
  <si>
    <t>2085989:</t>
  </si>
  <si>
    <t>2086072:</t>
  </si>
  <si>
    <t>2086089:</t>
  </si>
  <si>
    <t>2086172:</t>
  </si>
  <si>
    <t>2086222:</t>
  </si>
  <si>
    <t>2086272:</t>
  </si>
  <si>
    <t>2086305:</t>
  </si>
  <si>
    <t>2086372:</t>
  </si>
  <si>
    <t>2086389:</t>
  </si>
  <si>
    <t>2086473:</t>
  </si>
  <si>
    <t>2086538:</t>
  </si>
  <si>
    <t>2086571:</t>
  </si>
  <si>
    <t>2086589:</t>
  </si>
  <si>
    <t>2086672:</t>
  </si>
  <si>
    <t>2086689:</t>
  </si>
  <si>
    <t>2086772:</t>
  </si>
  <si>
    <t>2086806:</t>
  </si>
  <si>
    <t>2086872:</t>
  </si>
  <si>
    <t>2086891:</t>
  </si>
  <si>
    <t>2086971:</t>
  </si>
  <si>
    <t>2086990:</t>
  </si>
  <si>
    <t>2087072:</t>
  </si>
  <si>
    <t>2087089:</t>
  </si>
  <si>
    <t>2087172:</t>
  </si>
  <si>
    <t>2087190:</t>
  </si>
  <si>
    <t>2087271:</t>
  </si>
  <si>
    <t>2087305:</t>
  </si>
  <si>
    <t>2087371:</t>
  </si>
  <si>
    <t>2087389:</t>
  </si>
  <si>
    <t>2087471:</t>
  </si>
  <si>
    <t>2087489:</t>
  </si>
  <si>
    <t>2087571:</t>
  </si>
  <si>
    <t>2087621:</t>
  </si>
  <si>
    <t>2087671:</t>
  </si>
  <si>
    <t>2087689:</t>
  </si>
  <si>
    <t>2087771:</t>
  </si>
  <si>
    <t>2087789:</t>
  </si>
  <si>
    <t>2087871:</t>
  </si>
  <si>
    <t>2087888:</t>
  </si>
  <si>
    <t>2087971:</t>
  </si>
  <si>
    <t>2088004:</t>
  </si>
  <si>
    <t>2088071:</t>
  </si>
  <si>
    <t>2088088:</t>
  </si>
  <si>
    <t>2088171:</t>
  </si>
  <si>
    <t>2088189:</t>
  </si>
  <si>
    <t>2088271:</t>
  </si>
  <si>
    <t>2088305:</t>
  </si>
  <si>
    <t>2088388:</t>
  </si>
  <si>
    <t>2088389:</t>
  </si>
  <si>
    <t>2088471:</t>
  </si>
  <si>
    <t>2088488:</t>
  </si>
  <si>
    <t>2088571:</t>
  </si>
  <si>
    <t>2088588:</t>
  </si>
  <si>
    <t>2088671:</t>
  </si>
  <si>
    <t>2088704:</t>
  </si>
  <si>
    <t>2088771:</t>
  </si>
  <si>
    <t>2088804:</t>
  </si>
  <si>
    <t>2088887:</t>
  </si>
  <si>
    <t>2088888:</t>
  </si>
  <si>
    <t>2088971:</t>
  </si>
  <si>
    <t>2088989:</t>
  </si>
  <si>
    <t>2089088:</t>
  </si>
  <si>
    <t>2089089:</t>
  </si>
  <si>
    <t>2089170:</t>
  </si>
  <si>
    <t>2089189:</t>
  </si>
  <si>
    <t>2089287:</t>
  </si>
  <si>
    <t>2089289:</t>
  </si>
  <si>
    <t>2089371:</t>
  </si>
  <si>
    <t>2089388:</t>
  </si>
  <si>
    <t>2089470:</t>
  </si>
  <si>
    <t>2089504:</t>
  </si>
  <si>
    <t>2089570:</t>
  </si>
  <si>
    <t>2089589:</t>
  </si>
  <si>
    <t>2089670:</t>
  </si>
  <si>
    <t>2089688:</t>
  </si>
  <si>
    <t>2089770:</t>
  </si>
  <si>
    <t>2089788:</t>
  </si>
  <si>
    <t>2089870:</t>
  </si>
  <si>
    <t>2089903:</t>
  </si>
  <si>
    <t>2089970:</t>
  </si>
  <si>
    <t>2089988:</t>
  </si>
  <si>
    <t>2090070:</t>
  </si>
  <si>
    <t>2090088:</t>
  </si>
  <si>
    <t>2090170:</t>
  </si>
  <si>
    <t>2090188:</t>
  </si>
  <si>
    <t>2090270:</t>
  </si>
  <si>
    <t>2090288:</t>
  </si>
  <si>
    <t>2090387:</t>
  </si>
  <si>
    <t>2090388:</t>
  </si>
  <si>
    <t>2090470:</t>
  </si>
  <si>
    <t>2090488:</t>
  </si>
  <si>
    <t>2090570:</t>
  </si>
  <si>
    <t>2090588:</t>
  </si>
  <si>
    <t>2090670:</t>
  </si>
  <si>
    <t>2090703:</t>
  </si>
  <si>
    <t>2090770:</t>
  </si>
  <si>
    <t>2090804:</t>
  </si>
  <si>
    <t>2090870:</t>
  </si>
  <si>
    <t>2090888:</t>
  </si>
  <si>
    <t>2090970:</t>
  </si>
  <si>
    <t>2091020:</t>
  </si>
  <si>
    <t>2091069:</t>
  </si>
  <si>
    <t>2091087:</t>
  </si>
  <si>
    <t>2091170:</t>
  </si>
  <si>
    <t>2091187:</t>
  </si>
  <si>
    <t>2091270:</t>
  </si>
  <si>
    <t>2091289:</t>
  </si>
  <si>
    <t>2091369:</t>
  </si>
  <si>
    <t>2091403:</t>
  </si>
  <si>
    <t>2091469:</t>
  </si>
  <si>
    <t>2091487:</t>
  </si>
  <si>
    <t>2091569:</t>
  </si>
  <si>
    <t>2091619:</t>
  </si>
  <si>
    <t>2091669:</t>
  </si>
  <si>
    <t>2091686:</t>
  </si>
  <si>
    <t>2091769:</t>
  </si>
  <si>
    <t>2091787:</t>
  </si>
  <si>
    <t>2091869:</t>
  </si>
  <si>
    <t>2091903:</t>
  </si>
  <si>
    <t>2091969:</t>
  </si>
  <si>
    <t>2092036:</t>
  </si>
  <si>
    <t>2092069:</t>
  </si>
  <si>
    <t>2092086:</t>
  </si>
  <si>
    <t>2092169:</t>
  </si>
  <si>
    <t>2092187:</t>
  </si>
  <si>
    <t>2092269:</t>
  </si>
  <si>
    <t>2092302:</t>
  </si>
  <si>
    <t>2092369:</t>
  </si>
  <si>
    <t>2092387:</t>
  </si>
  <si>
    <t>2092486:</t>
  </si>
  <si>
    <t>2092487:</t>
  </si>
  <si>
    <t>2092585:</t>
  </si>
  <si>
    <t>2092669:</t>
  </si>
  <si>
    <t>2092687:</t>
  </si>
  <si>
    <t>2092769:</t>
  </si>
  <si>
    <t>2092786:</t>
  </si>
  <si>
    <t>2092885:</t>
  </si>
  <si>
    <t>2092886:</t>
  </si>
  <si>
    <t>2092969:</t>
  </si>
  <si>
    <t>2092987:</t>
  </si>
  <si>
    <t>2093069:</t>
  </si>
  <si>
    <t>2093102:</t>
  </si>
  <si>
    <t>2093169:</t>
  </si>
  <si>
    <t>2093187:</t>
  </si>
  <si>
    <t>2093269:</t>
  </si>
  <si>
    <t>2093287:</t>
  </si>
  <si>
    <t>2093369:</t>
  </si>
  <si>
    <t>2093386:</t>
  </si>
  <si>
    <t>2093469:</t>
  </si>
  <si>
    <t>2093486:</t>
  </si>
  <si>
    <t>2093569:</t>
  </si>
  <si>
    <t>2093586:</t>
  </si>
  <si>
    <t>2093670:</t>
  </si>
  <si>
    <t>2093686:</t>
  </si>
  <si>
    <t>2093769:</t>
  </si>
  <si>
    <t>2093786:</t>
  </si>
  <si>
    <t>2093885:</t>
  </si>
  <si>
    <t>2093886:</t>
  </si>
  <si>
    <t>2093985:</t>
  </si>
  <si>
    <t>2093986:</t>
  </si>
  <si>
    <t>2094087:</t>
  </si>
  <si>
    <t>2094088:</t>
  </si>
  <si>
    <t>2094185:</t>
  </si>
  <si>
    <t>2094203:</t>
  </si>
  <si>
    <t>2094284:</t>
  </si>
  <si>
    <t>2094303:</t>
  </si>
  <si>
    <t>2094385:</t>
  </si>
  <si>
    <t>2094386:</t>
  </si>
  <si>
    <t>2094485:</t>
  </si>
  <si>
    <t>2094486:</t>
  </si>
  <si>
    <t>2094569:</t>
  </si>
  <si>
    <t>2094601:</t>
  </si>
  <si>
    <t>2094684:</t>
  </si>
  <si>
    <t>2094685:</t>
  </si>
  <si>
    <t>2094769:</t>
  </si>
  <si>
    <t>2094786:</t>
  </si>
  <si>
    <t>2094869:</t>
  </si>
  <si>
    <t>2094901:</t>
  </si>
  <si>
    <t>2094985:</t>
  </si>
  <si>
    <t>2094986:</t>
  </si>
  <si>
    <t>2095084:</t>
  </si>
  <si>
    <t>2095101:</t>
  </si>
  <si>
    <t>2095185:</t>
  </si>
  <si>
    <t>2095204:</t>
  </si>
  <si>
    <t>2095283:</t>
  </si>
  <si>
    <t>2095301:</t>
  </si>
  <si>
    <t>2095384:</t>
  </si>
  <si>
    <t>2095485:</t>
  </si>
  <si>
    <t>2095568:</t>
  </si>
  <si>
    <t>2095600:</t>
  </si>
  <si>
    <t>2095685:</t>
  </si>
  <si>
    <t>2095686:</t>
  </si>
  <si>
    <t>2095785:</t>
  </si>
  <si>
    <t>2095786:</t>
  </si>
  <si>
    <t>2095884:</t>
  </si>
  <si>
    <t>2095902:</t>
  </si>
  <si>
    <t>2095984:</t>
  </si>
  <si>
    <t>2096002:</t>
  </si>
  <si>
    <t>2096085:</t>
  </si>
  <si>
    <t>2096086:</t>
  </si>
  <si>
    <t>2096180:</t>
  </si>
  <si>
    <t>2096192:</t>
  </si>
  <si>
    <t>2096283:</t>
  </si>
  <si>
    <t>2096309:</t>
  </si>
  <si>
    <t>2096384:</t>
  </si>
  <si>
    <t>2096407:</t>
  </si>
  <si>
    <t>2096483:</t>
  </si>
  <si>
    <t>2096507:</t>
  </si>
  <si>
    <t>2096585:</t>
  </si>
  <si>
    <t>2096670:</t>
  </si>
  <si>
    <t>2096696:</t>
  </si>
  <si>
    <t>2096767:</t>
  </si>
  <si>
    <t>2096792:</t>
  </si>
  <si>
    <t>2096867:</t>
  </si>
  <si>
    <t>2096892:</t>
  </si>
  <si>
    <t>2096967:</t>
  </si>
  <si>
    <t>2096996:</t>
  </si>
  <si>
    <t>2097068:</t>
  </si>
  <si>
    <t>2097088:</t>
  </si>
  <si>
    <t>2097167:</t>
  </si>
  <si>
    <t>2097187:</t>
  </si>
  <si>
    <t>2097267:</t>
  </si>
  <si>
    <t>2097295:</t>
  </si>
  <si>
    <t>2097367:</t>
  </si>
  <si>
    <t>2097396:</t>
  </si>
  <si>
    <t>2097467:</t>
  </si>
  <si>
    <t>2097488:</t>
  </si>
  <si>
    <t>2097567:</t>
  </si>
  <si>
    <t>2097587:</t>
  </si>
  <si>
    <t>2097668:</t>
  </si>
  <si>
    <t>2097687:</t>
  </si>
  <si>
    <t>2097768:</t>
  </si>
  <si>
    <t>2097787:</t>
  </si>
  <si>
    <t>2097867:</t>
  </si>
  <si>
    <t>2097887:</t>
  </si>
  <si>
    <t>2097968:</t>
  </si>
  <si>
    <t>2097987:</t>
  </si>
  <si>
    <t>2098081:</t>
  </si>
  <si>
    <t>2098104:</t>
  </si>
  <si>
    <t>2098212:</t>
  </si>
  <si>
    <t>2098235:</t>
  </si>
  <si>
    <t>Tag Identifier</t>
  </si>
  <si>
    <t>Front Tag</t>
  </si>
  <si>
    <t>Back Tag</t>
  </si>
  <si>
    <t>Front Tag (10Hz)</t>
  </si>
  <si>
    <t>Back Tag (10Hz)</t>
  </si>
  <si>
    <t>Front Tag (1Hz)</t>
  </si>
  <si>
    <t>Back Tag (1Hz)</t>
  </si>
  <si>
    <t>Distance Between Tags (10HZ)</t>
  </si>
  <si>
    <t>Error</t>
  </si>
  <si>
    <t>Distance Between Tags (1HZ)</t>
  </si>
  <si>
    <t>Standard Deviation of error 10HZ</t>
  </si>
  <si>
    <t>Standard Deviation of error 1HZ</t>
  </si>
  <si>
    <t>(E-Mean)^2</t>
  </si>
  <si>
    <t>Sum</t>
  </si>
  <si>
    <t>Count</t>
  </si>
  <si>
    <t>Mean</t>
  </si>
  <si>
    <t>Varriance</t>
  </si>
  <si>
    <t>Desired Mean</t>
  </si>
  <si>
    <t>Standard Deviation</t>
  </si>
  <si>
    <t>Equations of Path</t>
  </si>
  <si>
    <t>Mid Point 10 HZ</t>
  </si>
  <si>
    <t>Mid Point 1HZ</t>
  </si>
  <si>
    <t>10HZ</t>
  </si>
  <si>
    <t>1HZ</t>
  </si>
  <si>
    <t>Distance From the Line</t>
  </si>
  <si>
    <t>Diognal</t>
  </si>
  <si>
    <t>Straight</t>
  </si>
  <si>
    <t>Stationary 1</t>
  </si>
  <si>
    <t>Stationary 2</t>
  </si>
  <si>
    <t>Y=650</t>
  </si>
  <si>
    <t>Slope</t>
  </si>
  <si>
    <t>Straight 1</t>
  </si>
  <si>
    <t>Straight 2</t>
  </si>
  <si>
    <t>Diagnal</t>
  </si>
  <si>
    <t>Stationary</t>
  </si>
  <si>
    <t>Standard Deviation of Front Tag to line</t>
  </si>
  <si>
    <t>Standard Deviation of Back Tag to 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</si>
</sst>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0070C0"/>
        <bgColor indexed="64"/>
      </patternFill>
    </fill>
    <fill>
      <patternFill patternType="solid">
        <fgColor rgb="FF7030A0"/>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0" fontId="0" fillId="0" borderId="0" xfId="0" applyAlignment="1">
      <alignment horizontal="center"/>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Alignment="1">
      <alignment horizontal="center"/>
    </xf>
    <xf numFmtId="0" fontId="0" fillId="0" borderId="0" xfId="0" applyAlignment="1">
      <alignment horizontal="center" wrapText="1"/>
    </xf>
  </cellXfs>
  <cellStyles count="1">
    <cellStyle name="Normal" xfId="0" builtinId="0"/>
  </cellStyles>
  <dxfs count="5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78154133091306E-2"/>
          <c:y val="3.5623411453557907E-2"/>
          <c:w val="0.91548651213126264"/>
          <c:h val="0.92385881488343324"/>
        </c:manualLayout>
      </c:layout>
      <c:scatterChart>
        <c:scatterStyle val="lineMarker"/>
        <c:varyColors val="0"/>
        <c:ser>
          <c:idx val="0"/>
          <c:order val="0"/>
          <c:tx>
            <c:strRef>
              <c:f>'Test 1 Analysis'!$AK$102</c:f>
              <c:strCache>
                <c:ptCount val="1"/>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yVal>
            <c:numRef>
              <c:f>'Test 1 Analysis'!$AK$103:$AK$105</c:f>
              <c:numCache>
                <c:formatCode>General</c:formatCode>
                <c:ptCount val="3"/>
              </c:numCache>
            </c:numRef>
          </c:yVal>
          <c:smooth val="0"/>
          <c:extLst>
            <c:ext xmlns:c16="http://schemas.microsoft.com/office/drawing/2014/chart" uri="{C3380CC4-5D6E-409C-BE32-E72D297353CC}">
              <c16:uniqueId val="{00000000-45A6-4837-83E5-7B91F0ED451B}"/>
            </c:ext>
          </c:extLst>
        </c:ser>
        <c:ser>
          <c:idx val="1"/>
          <c:order val="1"/>
          <c:tx>
            <c:v>Mid Point 1Hz</c:v>
          </c:tx>
          <c:spPr>
            <a:ln w="25400" cap="rnd">
              <a:noFill/>
              <a:round/>
            </a:ln>
            <a:effectLst/>
          </c:spPr>
          <c:marker>
            <c:symbol val="circle"/>
            <c:size val="5"/>
            <c:spPr>
              <a:solidFill>
                <a:schemeClr val="accent2"/>
              </a:solidFill>
              <a:ln w="9525">
                <a:solidFill>
                  <a:schemeClr val="accent2"/>
                </a:solidFill>
              </a:ln>
              <a:effectLst/>
            </c:spPr>
          </c:marker>
          <c:xVal>
            <c:numRef>
              <c:f>'Test 1 Analysis'!$AQ$3:$AQ$107</c:f>
              <c:numCache>
                <c:formatCode>General</c:formatCode>
                <c:ptCount val="105"/>
                <c:pt idx="0">
                  <c:v>1924.4375</c:v>
                </c:pt>
                <c:pt idx="1">
                  <c:v>1918.15</c:v>
                </c:pt>
                <c:pt idx="2">
                  <c:v>1920.45</c:v>
                </c:pt>
                <c:pt idx="3">
                  <c:v>1922.5</c:v>
                </c:pt>
                <c:pt idx="4">
                  <c:v>1922.3</c:v>
                </c:pt>
                <c:pt idx="5">
                  <c:v>1926.3500000000001</c:v>
                </c:pt>
                <c:pt idx="6">
                  <c:v>1912.75</c:v>
                </c:pt>
                <c:pt idx="7">
                  <c:v>1847.3999999999999</c:v>
                </c:pt>
                <c:pt idx="8">
                  <c:v>1902.5</c:v>
                </c:pt>
                <c:pt idx="9">
                  <c:v>2046.1</c:v>
                </c:pt>
                <c:pt idx="10">
                  <c:v>2213.5</c:v>
                </c:pt>
                <c:pt idx="11">
                  <c:v>2305.9</c:v>
                </c:pt>
                <c:pt idx="12">
                  <c:v>2458.6</c:v>
                </c:pt>
                <c:pt idx="13">
                  <c:v>2552.4</c:v>
                </c:pt>
                <c:pt idx="14">
                  <c:v>2674</c:v>
                </c:pt>
                <c:pt idx="15">
                  <c:v>2842.7</c:v>
                </c:pt>
                <c:pt idx="16">
                  <c:v>2885.8999999999996</c:v>
                </c:pt>
                <c:pt idx="17">
                  <c:v>2913.5</c:v>
                </c:pt>
                <c:pt idx="18">
                  <c:v>2958.3</c:v>
                </c:pt>
                <c:pt idx="19">
                  <c:v>3016.6499999999996</c:v>
                </c:pt>
                <c:pt idx="20">
                  <c:v>3172.05</c:v>
                </c:pt>
                <c:pt idx="21">
                  <c:v>3574.05</c:v>
                </c:pt>
                <c:pt idx="22">
                  <c:v>4198.25</c:v>
                </c:pt>
                <c:pt idx="23">
                  <c:v>5011.1499999999996</c:v>
                </c:pt>
                <c:pt idx="24">
                  <c:v>5986.2000000000007</c:v>
                </c:pt>
                <c:pt idx="25">
                  <c:v>6963.45</c:v>
                </c:pt>
                <c:pt idx="26">
                  <c:v>7751.4500000000007</c:v>
                </c:pt>
                <c:pt idx="27">
                  <c:v>8248.5499999999993</c:v>
                </c:pt>
                <c:pt idx="28">
                  <c:v>8532.7999999999993</c:v>
                </c:pt>
                <c:pt idx="29">
                  <c:v>8686.15</c:v>
                </c:pt>
                <c:pt idx="30">
                  <c:v>8774.4000000000015</c:v>
                </c:pt>
                <c:pt idx="31">
                  <c:v>8819.9</c:v>
                </c:pt>
                <c:pt idx="32">
                  <c:v>8882.6500000000015</c:v>
                </c:pt>
                <c:pt idx="33">
                  <c:v>9019.75</c:v>
                </c:pt>
                <c:pt idx="34">
                  <c:v>9176</c:v>
                </c:pt>
                <c:pt idx="35">
                  <c:v>9297.3499999999985</c:v>
                </c:pt>
                <c:pt idx="36">
                  <c:v>9424.0999999999985</c:v>
                </c:pt>
                <c:pt idx="37">
                  <c:v>9551.9500000000007</c:v>
                </c:pt>
                <c:pt idx="38">
                  <c:v>9662</c:v>
                </c:pt>
                <c:pt idx="39">
                  <c:v>9684.35</c:v>
                </c:pt>
                <c:pt idx="40">
                  <c:v>9619.7999999999993</c:v>
                </c:pt>
                <c:pt idx="41">
                  <c:v>9648.1</c:v>
                </c:pt>
                <c:pt idx="42">
                  <c:v>9669.9500000000007</c:v>
                </c:pt>
                <c:pt idx="43">
                  <c:v>9683.25</c:v>
                </c:pt>
                <c:pt idx="44">
                  <c:v>9639.5999999999985</c:v>
                </c:pt>
                <c:pt idx="45">
                  <c:v>9446.5</c:v>
                </c:pt>
                <c:pt idx="46">
                  <c:v>9503.0999999999985</c:v>
                </c:pt>
                <c:pt idx="47">
                  <c:v>9446.2000000000007</c:v>
                </c:pt>
                <c:pt idx="48">
                  <c:v>9296.9000000000015</c:v>
                </c:pt>
                <c:pt idx="49">
                  <c:v>9176.15</c:v>
                </c:pt>
                <c:pt idx="50">
                  <c:v>9026.15</c:v>
                </c:pt>
                <c:pt idx="51">
                  <c:v>8937.0999999999985</c:v>
                </c:pt>
                <c:pt idx="52">
                  <c:v>8849.4000000000015</c:v>
                </c:pt>
                <c:pt idx="53">
                  <c:v>8764.35</c:v>
                </c:pt>
                <c:pt idx="54">
                  <c:v>8763.6500000000015</c:v>
                </c:pt>
                <c:pt idx="55">
                  <c:v>8657.15</c:v>
                </c:pt>
                <c:pt idx="56">
                  <c:v>8272.9500000000007</c:v>
                </c:pt>
                <c:pt idx="57">
                  <c:v>7747.0499999999993</c:v>
                </c:pt>
                <c:pt idx="58">
                  <c:v>7082.3</c:v>
                </c:pt>
                <c:pt idx="59">
                  <c:v>6161.5499999999993</c:v>
                </c:pt>
                <c:pt idx="60">
                  <c:v>5156.45</c:v>
                </c:pt>
                <c:pt idx="61">
                  <c:v>4218.8500000000004</c:v>
                </c:pt>
                <c:pt idx="62">
                  <c:v>3556.7</c:v>
                </c:pt>
                <c:pt idx="63">
                  <c:v>3222.65</c:v>
                </c:pt>
                <c:pt idx="64">
                  <c:v>2984.1</c:v>
                </c:pt>
                <c:pt idx="65">
                  <c:v>2874.3999999999996</c:v>
                </c:pt>
                <c:pt idx="66">
                  <c:v>2892.25</c:v>
                </c:pt>
                <c:pt idx="67">
                  <c:v>2865.8500000000004</c:v>
                </c:pt>
                <c:pt idx="68">
                  <c:v>2740.1</c:v>
                </c:pt>
                <c:pt idx="69">
                  <c:v>2871.05</c:v>
                </c:pt>
                <c:pt idx="70">
                  <c:v>2884.1000000000004</c:v>
                </c:pt>
                <c:pt idx="71">
                  <c:v>2799.05</c:v>
                </c:pt>
                <c:pt idx="72">
                  <c:v>3039.05</c:v>
                </c:pt>
                <c:pt idx="73">
                  <c:v>3634.45</c:v>
                </c:pt>
                <c:pt idx="74">
                  <c:v>4411.2000000000007</c:v>
                </c:pt>
                <c:pt idx="75">
                  <c:v>5031.55</c:v>
                </c:pt>
                <c:pt idx="76">
                  <c:v>5425.1</c:v>
                </c:pt>
                <c:pt idx="77">
                  <c:v>5609.35</c:v>
                </c:pt>
                <c:pt idx="78">
                  <c:v>5733.95</c:v>
                </c:pt>
                <c:pt idx="79">
                  <c:v>5783.85</c:v>
                </c:pt>
                <c:pt idx="80">
                  <c:v>5835.2000000000007</c:v>
                </c:pt>
                <c:pt idx="81">
                  <c:v>5858.1</c:v>
                </c:pt>
                <c:pt idx="82">
                  <c:v>5864.9</c:v>
                </c:pt>
                <c:pt idx="83">
                  <c:v>5863.5</c:v>
                </c:pt>
                <c:pt idx="84">
                  <c:v>5882.65</c:v>
                </c:pt>
                <c:pt idx="85">
                  <c:v>5863.05</c:v>
                </c:pt>
                <c:pt idx="86">
                  <c:v>5840.3</c:v>
                </c:pt>
                <c:pt idx="87">
                  <c:v>5869.85</c:v>
                </c:pt>
                <c:pt idx="88">
                  <c:v>5865.6</c:v>
                </c:pt>
                <c:pt idx="89">
                  <c:v>5877.2</c:v>
                </c:pt>
                <c:pt idx="90">
                  <c:v>5850.4</c:v>
                </c:pt>
                <c:pt idx="91">
                  <c:v>5859.9</c:v>
                </c:pt>
                <c:pt idx="92">
                  <c:v>5865.7</c:v>
                </c:pt>
                <c:pt idx="93">
                  <c:v>5875.5499999999993</c:v>
                </c:pt>
                <c:pt idx="94">
                  <c:v>5861.2000000000007</c:v>
                </c:pt>
                <c:pt idx="95">
                  <c:v>5856.3</c:v>
                </c:pt>
                <c:pt idx="96">
                  <c:v>5859.4</c:v>
                </c:pt>
                <c:pt idx="97">
                  <c:v>5868.1</c:v>
                </c:pt>
                <c:pt idx="98">
                  <c:v>5869.4</c:v>
                </c:pt>
                <c:pt idx="99">
                  <c:v>5871.75</c:v>
                </c:pt>
                <c:pt idx="100">
                  <c:v>5852.85</c:v>
                </c:pt>
                <c:pt idx="101">
                  <c:v>5890.2000000000007</c:v>
                </c:pt>
                <c:pt idx="102">
                  <c:v>5861.9</c:v>
                </c:pt>
                <c:pt idx="103">
                  <c:v>5876.3</c:v>
                </c:pt>
                <c:pt idx="104">
                  <c:v>5863.2857142857138</c:v>
                </c:pt>
              </c:numCache>
            </c:numRef>
          </c:xVal>
          <c:yVal>
            <c:numRef>
              <c:f>'Test 1 Analysis'!$AR$3:$AR$107</c:f>
              <c:numCache>
                <c:formatCode>General</c:formatCode>
                <c:ptCount val="105"/>
                <c:pt idx="0">
                  <c:v>767.125</c:v>
                </c:pt>
                <c:pt idx="1">
                  <c:v>771.15000000000009</c:v>
                </c:pt>
                <c:pt idx="2">
                  <c:v>769.90000000000009</c:v>
                </c:pt>
                <c:pt idx="3">
                  <c:v>779.3</c:v>
                </c:pt>
                <c:pt idx="4">
                  <c:v>767.2</c:v>
                </c:pt>
                <c:pt idx="5">
                  <c:v>775.15</c:v>
                </c:pt>
                <c:pt idx="6">
                  <c:v>777.8</c:v>
                </c:pt>
                <c:pt idx="7">
                  <c:v>797.05</c:v>
                </c:pt>
                <c:pt idx="8">
                  <c:v>864.05</c:v>
                </c:pt>
                <c:pt idx="9">
                  <c:v>931.25</c:v>
                </c:pt>
                <c:pt idx="10">
                  <c:v>1026.25</c:v>
                </c:pt>
                <c:pt idx="11">
                  <c:v>1117.8000000000002</c:v>
                </c:pt>
                <c:pt idx="12">
                  <c:v>1276.9000000000001</c:v>
                </c:pt>
                <c:pt idx="13">
                  <c:v>1400.25</c:v>
                </c:pt>
                <c:pt idx="14">
                  <c:v>1559.6999999999998</c:v>
                </c:pt>
                <c:pt idx="15">
                  <c:v>1744.6</c:v>
                </c:pt>
                <c:pt idx="16">
                  <c:v>1804.95</c:v>
                </c:pt>
                <c:pt idx="17">
                  <c:v>1806.65</c:v>
                </c:pt>
                <c:pt idx="18">
                  <c:v>1868.5500000000002</c:v>
                </c:pt>
                <c:pt idx="19">
                  <c:v>1967.6999999999998</c:v>
                </c:pt>
                <c:pt idx="20">
                  <c:v>2136.6999999999998</c:v>
                </c:pt>
                <c:pt idx="21">
                  <c:v>2573.75</c:v>
                </c:pt>
                <c:pt idx="22">
                  <c:v>3233.3</c:v>
                </c:pt>
                <c:pt idx="23">
                  <c:v>4061</c:v>
                </c:pt>
                <c:pt idx="24">
                  <c:v>4954.8</c:v>
                </c:pt>
                <c:pt idx="25">
                  <c:v>5848.3</c:v>
                </c:pt>
                <c:pt idx="26">
                  <c:v>6584.7</c:v>
                </c:pt>
                <c:pt idx="27">
                  <c:v>7087.0499999999993</c:v>
                </c:pt>
                <c:pt idx="28">
                  <c:v>7367.6</c:v>
                </c:pt>
                <c:pt idx="29">
                  <c:v>7486.35</c:v>
                </c:pt>
                <c:pt idx="30">
                  <c:v>7554.7</c:v>
                </c:pt>
                <c:pt idx="31">
                  <c:v>7598.15</c:v>
                </c:pt>
                <c:pt idx="32">
                  <c:v>7692</c:v>
                </c:pt>
                <c:pt idx="33">
                  <c:v>7819.95</c:v>
                </c:pt>
                <c:pt idx="34">
                  <c:v>7954.7</c:v>
                </c:pt>
                <c:pt idx="35">
                  <c:v>8132.7999999999993</c:v>
                </c:pt>
                <c:pt idx="36">
                  <c:v>8285.2999999999993</c:v>
                </c:pt>
                <c:pt idx="37">
                  <c:v>8420.0499999999993</c:v>
                </c:pt>
                <c:pt idx="38">
                  <c:v>8509.4500000000007</c:v>
                </c:pt>
                <c:pt idx="39">
                  <c:v>8554.9000000000015</c:v>
                </c:pt>
                <c:pt idx="40">
                  <c:v>8523.35</c:v>
                </c:pt>
                <c:pt idx="41">
                  <c:v>8468.6</c:v>
                </c:pt>
                <c:pt idx="42">
                  <c:v>8443.1500000000015</c:v>
                </c:pt>
                <c:pt idx="43">
                  <c:v>8429.4</c:v>
                </c:pt>
                <c:pt idx="44">
                  <c:v>8491.6500000000015</c:v>
                </c:pt>
                <c:pt idx="45">
                  <c:v>8711.2000000000007</c:v>
                </c:pt>
                <c:pt idx="46">
                  <c:v>8640.4000000000015</c:v>
                </c:pt>
                <c:pt idx="47">
                  <c:v>8392</c:v>
                </c:pt>
                <c:pt idx="48">
                  <c:v>8206.5</c:v>
                </c:pt>
                <c:pt idx="49">
                  <c:v>8084.6</c:v>
                </c:pt>
                <c:pt idx="50">
                  <c:v>7935.05</c:v>
                </c:pt>
                <c:pt idx="51">
                  <c:v>7802.95</c:v>
                </c:pt>
                <c:pt idx="52">
                  <c:v>7724.5</c:v>
                </c:pt>
                <c:pt idx="53">
                  <c:v>7638.5</c:v>
                </c:pt>
                <c:pt idx="54">
                  <c:v>7642.0499999999993</c:v>
                </c:pt>
                <c:pt idx="55">
                  <c:v>7478.2</c:v>
                </c:pt>
                <c:pt idx="56">
                  <c:v>7204</c:v>
                </c:pt>
                <c:pt idx="57">
                  <c:v>6764.5</c:v>
                </c:pt>
                <c:pt idx="58">
                  <c:v>6074</c:v>
                </c:pt>
                <c:pt idx="59">
                  <c:v>5175.6499999999996</c:v>
                </c:pt>
                <c:pt idx="60">
                  <c:v>4241.8999999999996</c:v>
                </c:pt>
                <c:pt idx="61">
                  <c:v>3361.1499999999996</c:v>
                </c:pt>
                <c:pt idx="62">
                  <c:v>2662.5</c:v>
                </c:pt>
                <c:pt idx="63">
                  <c:v>2270.9499999999998</c:v>
                </c:pt>
                <c:pt idx="64">
                  <c:v>2022.4</c:v>
                </c:pt>
                <c:pt idx="65">
                  <c:v>1894.4</c:v>
                </c:pt>
                <c:pt idx="66">
                  <c:v>1911.1999999999998</c:v>
                </c:pt>
                <c:pt idx="67">
                  <c:v>1909.95</c:v>
                </c:pt>
                <c:pt idx="68">
                  <c:v>1773.7</c:v>
                </c:pt>
                <c:pt idx="69">
                  <c:v>1807.4499999999998</c:v>
                </c:pt>
                <c:pt idx="70">
                  <c:v>1859.6</c:v>
                </c:pt>
                <c:pt idx="71">
                  <c:v>1378.4</c:v>
                </c:pt>
                <c:pt idx="72">
                  <c:v>948.5</c:v>
                </c:pt>
                <c:pt idx="73">
                  <c:v>705.2</c:v>
                </c:pt>
                <c:pt idx="74">
                  <c:v>758.2</c:v>
                </c:pt>
                <c:pt idx="75">
                  <c:v>847.2</c:v>
                </c:pt>
                <c:pt idx="76">
                  <c:v>935.45</c:v>
                </c:pt>
                <c:pt idx="77">
                  <c:v>938.2</c:v>
                </c:pt>
                <c:pt idx="78">
                  <c:v>926.90000000000009</c:v>
                </c:pt>
                <c:pt idx="79">
                  <c:v>895.45</c:v>
                </c:pt>
                <c:pt idx="80">
                  <c:v>902.95</c:v>
                </c:pt>
                <c:pt idx="81">
                  <c:v>908.8</c:v>
                </c:pt>
                <c:pt idx="82">
                  <c:v>893.05</c:v>
                </c:pt>
                <c:pt idx="83">
                  <c:v>904.75</c:v>
                </c:pt>
                <c:pt idx="84">
                  <c:v>909.95</c:v>
                </c:pt>
                <c:pt idx="85">
                  <c:v>887.35</c:v>
                </c:pt>
                <c:pt idx="86">
                  <c:v>881.35</c:v>
                </c:pt>
                <c:pt idx="87">
                  <c:v>893.3</c:v>
                </c:pt>
                <c:pt idx="88">
                  <c:v>896.1</c:v>
                </c:pt>
                <c:pt idx="89">
                  <c:v>882</c:v>
                </c:pt>
                <c:pt idx="90">
                  <c:v>886.2</c:v>
                </c:pt>
                <c:pt idx="91">
                  <c:v>891.65000000000009</c:v>
                </c:pt>
                <c:pt idx="92">
                  <c:v>903.35</c:v>
                </c:pt>
                <c:pt idx="93">
                  <c:v>899.95</c:v>
                </c:pt>
                <c:pt idx="94">
                  <c:v>901.35</c:v>
                </c:pt>
                <c:pt idx="95">
                  <c:v>880.2</c:v>
                </c:pt>
                <c:pt idx="96">
                  <c:v>882.7</c:v>
                </c:pt>
                <c:pt idx="97">
                  <c:v>895</c:v>
                </c:pt>
                <c:pt idx="98">
                  <c:v>879.5</c:v>
                </c:pt>
                <c:pt idx="99">
                  <c:v>898.75</c:v>
                </c:pt>
                <c:pt idx="100">
                  <c:v>904.95</c:v>
                </c:pt>
                <c:pt idx="101">
                  <c:v>906.55</c:v>
                </c:pt>
                <c:pt idx="102">
                  <c:v>905.25</c:v>
                </c:pt>
                <c:pt idx="103">
                  <c:v>898.65</c:v>
                </c:pt>
                <c:pt idx="104">
                  <c:v>883.42857142857144</c:v>
                </c:pt>
              </c:numCache>
            </c:numRef>
          </c:yVal>
          <c:smooth val="0"/>
          <c:extLst>
            <c:ext xmlns:c16="http://schemas.microsoft.com/office/drawing/2014/chart" uri="{C3380CC4-5D6E-409C-BE32-E72D297353CC}">
              <c16:uniqueId val="{00000002-45A6-4837-83E5-7B91F0ED451B}"/>
            </c:ext>
          </c:extLst>
        </c:ser>
        <c:dLbls>
          <c:showLegendKey val="0"/>
          <c:showVal val="0"/>
          <c:showCatName val="0"/>
          <c:showSerName val="0"/>
          <c:showPercent val="0"/>
          <c:showBubbleSize val="0"/>
        </c:dLbls>
        <c:axId val="27744287"/>
        <c:axId val="27744703"/>
      </c:scatterChart>
      <c:valAx>
        <c:axId val="2774428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27744703"/>
        <c:crosses val="autoZero"/>
        <c:crossBetween val="midCat"/>
      </c:valAx>
      <c:valAx>
        <c:axId val="27744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27744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'Test 1 Analysis'!$B$1:$B$2</c:f>
              <c:strCache>
                <c:ptCount val="2"/>
                <c:pt idx="0">
                  <c:v>Front Tag (10Hz)</c:v>
                </c:pt>
                <c:pt idx="1">
                  <c:v>Y</c:v>
                </c:pt>
              </c:strCache>
            </c:strRef>
          </c:tx>
          <c:spPr>
            <a:ln w="19050" cap="rnd">
              <a:noFill/>
              <a:round/>
            </a:ln>
            <a:effectLst/>
          </c:spPr>
          <c:marker>
            <c:symbol val="circle"/>
            <c:size val="5"/>
            <c:spPr>
              <a:solidFill>
                <a:schemeClr val="accent1"/>
              </a:solidFill>
              <a:ln w="9525">
                <a:solidFill>
                  <a:schemeClr val="accent1"/>
                </a:solidFill>
              </a:ln>
              <a:effectLst/>
            </c:spPr>
          </c:marker>
          <c:xVal>
            <c:numRef>
              <c:f>'Test 1 Analysis'!$A$3:$A$1047</c:f>
              <c:numCache>
                <c:formatCode>General</c:formatCode>
                <c:ptCount val="1045"/>
                <c:pt idx="0">
                  <c:v>2154</c:v>
                </c:pt>
                <c:pt idx="1">
                  <c:v>2174</c:v>
                </c:pt>
                <c:pt idx="2">
                  <c:v>2176</c:v>
                </c:pt>
                <c:pt idx="3">
                  <c:v>2175</c:v>
                </c:pt>
                <c:pt idx="4">
                  <c:v>2192</c:v>
                </c:pt>
                <c:pt idx="5">
                  <c:v>2190</c:v>
                </c:pt>
                <c:pt idx="6">
                  <c:v>2188</c:v>
                </c:pt>
                <c:pt idx="7">
                  <c:v>2195</c:v>
                </c:pt>
                <c:pt idx="8">
                  <c:v>2192</c:v>
                </c:pt>
                <c:pt idx="9">
                  <c:v>2189</c:v>
                </c:pt>
                <c:pt idx="10">
                  <c:v>2199</c:v>
                </c:pt>
                <c:pt idx="11">
                  <c:v>2178</c:v>
                </c:pt>
                <c:pt idx="12">
                  <c:v>2171</c:v>
                </c:pt>
                <c:pt idx="13">
                  <c:v>2168</c:v>
                </c:pt>
                <c:pt idx="14">
                  <c:v>2169</c:v>
                </c:pt>
                <c:pt idx="15">
                  <c:v>2161</c:v>
                </c:pt>
                <c:pt idx="16">
                  <c:v>2165</c:v>
                </c:pt>
                <c:pt idx="17">
                  <c:v>2167</c:v>
                </c:pt>
                <c:pt idx="18">
                  <c:v>2169</c:v>
                </c:pt>
                <c:pt idx="19">
                  <c:v>2170</c:v>
                </c:pt>
                <c:pt idx="20">
                  <c:v>2176</c:v>
                </c:pt>
                <c:pt idx="21">
                  <c:v>2160</c:v>
                </c:pt>
                <c:pt idx="22">
                  <c:v>2165</c:v>
                </c:pt>
                <c:pt idx="23">
                  <c:v>2158</c:v>
                </c:pt>
                <c:pt idx="24">
                  <c:v>2157</c:v>
                </c:pt>
                <c:pt idx="25">
                  <c:v>2152</c:v>
                </c:pt>
                <c:pt idx="26">
                  <c:v>2161</c:v>
                </c:pt>
                <c:pt idx="27">
                  <c:v>2170</c:v>
                </c:pt>
                <c:pt idx="28">
                  <c:v>2168</c:v>
                </c:pt>
                <c:pt idx="29">
                  <c:v>2174</c:v>
                </c:pt>
                <c:pt idx="30">
                  <c:v>2184</c:v>
                </c:pt>
                <c:pt idx="31">
                  <c:v>2188</c:v>
                </c:pt>
                <c:pt idx="32">
                  <c:v>2184</c:v>
                </c:pt>
                <c:pt idx="33">
                  <c:v>2183</c:v>
                </c:pt>
                <c:pt idx="34">
                  <c:v>2184</c:v>
                </c:pt>
                <c:pt idx="35">
                  <c:v>2178</c:v>
                </c:pt>
                <c:pt idx="36">
                  <c:v>2172</c:v>
                </c:pt>
                <c:pt idx="37">
                  <c:v>2165</c:v>
                </c:pt>
                <c:pt idx="38">
                  <c:v>2167</c:v>
                </c:pt>
                <c:pt idx="39">
                  <c:v>2186</c:v>
                </c:pt>
                <c:pt idx="40">
                  <c:v>2184</c:v>
                </c:pt>
                <c:pt idx="41">
                  <c:v>2176</c:v>
                </c:pt>
                <c:pt idx="42">
                  <c:v>2170</c:v>
                </c:pt>
                <c:pt idx="43">
                  <c:v>2165</c:v>
                </c:pt>
                <c:pt idx="44">
                  <c:v>2162</c:v>
                </c:pt>
                <c:pt idx="45">
                  <c:v>2155</c:v>
                </c:pt>
                <c:pt idx="46">
                  <c:v>2155</c:v>
                </c:pt>
                <c:pt idx="47">
                  <c:v>2166</c:v>
                </c:pt>
                <c:pt idx="48">
                  <c:v>2177</c:v>
                </c:pt>
                <c:pt idx="49">
                  <c:v>2165</c:v>
                </c:pt>
                <c:pt idx="50">
                  <c:v>2167</c:v>
                </c:pt>
                <c:pt idx="51">
                  <c:v>2172</c:v>
                </c:pt>
                <c:pt idx="52">
                  <c:v>2191</c:v>
                </c:pt>
                <c:pt idx="53">
                  <c:v>2186</c:v>
                </c:pt>
                <c:pt idx="54">
                  <c:v>2183</c:v>
                </c:pt>
                <c:pt idx="55">
                  <c:v>2196</c:v>
                </c:pt>
                <c:pt idx="56">
                  <c:v>2184</c:v>
                </c:pt>
                <c:pt idx="57">
                  <c:v>2172</c:v>
                </c:pt>
                <c:pt idx="58">
                  <c:v>2158</c:v>
                </c:pt>
                <c:pt idx="59">
                  <c:v>2178</c:v>
                </c:pt>
                <c:pt idx="60">
                  <c:v>2176</c:v>
                </c:pt>
                <c:pt idx="61">
                  <c:v>2178</c:v>
                </c:pt>
                <c:pt idx="62">
                  <c:v>2174</c:v>
                </c:pt>
                <c:pt idx="63">
                  <c:v>2160</c:v>
                </c:pt>
                <c:pt idx="64">
                  <c:v>2161</c:v>
                </c:pt>
                <c:pt idx="65">
                  <c:v>2135</c:v>
                </c:pt>
                <c:pt idx="66">
                  <c:v>2114</c:v>
                </c:pt>
                <c:pt idx="67">
                  <c:v>2091</c:v>
                </c:pt>
                <c:pt idx="68">
                  <c:v>2080</c:v>
                </c:pt>
                <c:pt idx="69">
                  <c:v>2065</c:v>
                </c:pt>
                <c:pt idx="70">
                  <c:v>2064</c:v>
                </c:pt>
                <c:pt idx="71">
                  <c:v>2055</c:v>
                </c:pt>
                <c:pt idx="72">
                  <c:v>2045</c:v>
                </c:pt>
                <c:pt idx="73">
                  <c:v>2040</c:v>
                </c:pt>
                <c:pt idx="74">
                  <c:v>2040</c:v>
                </c:pt>
                <c:pt idx="75">
                  <c:v>2041</c:v>
                </c:pt>
                <c:pt idx="76">
                  <c:v>2046</c:v>
                </c:pt>
                <c:pt idx="77">
                  <c:v>2066</c:v>
                </c:pt>
                <c:pt idx="78">
                  <c:v>2073</c:v>
                </c:pt>
                <c:pt idx="79">
                  <c:v>2077</c:v>
                </c:pt>
                <c:pt idx="80">
                  <c:v>2086</c:v>
                </c:pt>
                <c:pt idx="81">
                  <c:v>2095</c:v>
                </c:pt>
                <c:pt idx="82">
                  <c:v>2113</c:v>
                </c:pt>
                <c:pt idx="83">
                  <c:v>2115</c:v>
                </c:pt>
                <c:pt idx="84">
                  <c:v>2117</c:v>
                </c:pt>
                <c:pt idx="85">
                  <c:v>2133</c:v>
                </c:pt>
                <c:pt idx="86">
                  <c:v>2161</c:v>
                </c:pt>
                <c:pt idx="87">
                  <c:v>2183</c:v>
                </c:pt>
                <c:pt idx="88">
                  <c:v>2211</c:v>
                </c:pt>
                <c:pt idx="89">
                  <c:v>2238</c:v>
                </c:pt>
                <c:pt idx="90">
                  <c:v>2257</c:v>
                </c:pt>
                <c:pt idx="91">
                  <c:v>2272</c:v>
                </c:pt>
                <c:pt idx="92">
                  <c:v>2287</c:v>
                </c:pt>
                <c:pt idx="93">
                  <c:v>2304</c:v>
                </c:pt>
                <c:pt idx="94">
                  <c:v>2315</c:v>
                </c:pt>
                <c:pt idx="95">
                  <c:v>2340</c:v>
                </c:pt>
                <c:pt idx="96">
                  <c:v>2356</c:v>
                </c:pt>
                <c:pt idx="97">
                  <c:v>2372</c:v>
                </c:pt>
                <c:pt idx="98">
                  <c:v>2378</c:v>
                </c:pt>
                <c:pt idx="99">
                  <c:v>2396</c:v>
                </c:pt>
                <c:pt idx="100">
                  <c:v>2411</c:v>
                </c:pt>
                <c:pt idx="101">
                  <c:v>2432</c:v>
                </c:pt>
                <c:pt idx="102">
                  <c:v>2423</c:v>
                </c:pt>
                <c:pt idx="103">
                  <c:v>2447</c:v>
                </c:pt>
                <c:pt idx="104">
                  <c:v>2453</c:v>
                </c:pt>
                <c:pt idx="105">
                  <c:v>2478</c:v>
                </c:pt>
                <c:pt idx="106">
                  <c:v>2481</c:v>
                </c:pt>
                <c:pt idx="107">
                  <c:v>2485</c:v>
                </c:pt>
                <c:pt idx="108">
                  <c:v>2482</c:v>
                </c:pt>
                <c:pt idx="109">
                  <c:v>2490</c:v>
                </c:pt>
                <c:pt idx="110">
                  <c:v>2505</c:v>
                </c:pt>
                <c:pt idx="111">
                  <c:v>2504</c:v>
                </c:pt>
                <c:pt idx="112">
                  <c:v>2541</c:v>
                </c:pt>
                <c:pt idx="113">
                  <c:v>2569</c:v>
                </c:pt>
                <c:pt idx="114">
                  <c:v>2554</c:v>
                </c:pt>
                <c:pt idx="115">
                  <c:v>2600</c:v>
                </c:pt>
                <c:pt idx="116">
                  <c:v>2634</c:v>
                </c:pt>
                <c:pt idx="117">
                  <c:v>2659</c:v>
                </c:pt>
                <c:pt idx="118">
                  <c:v>2667</c:v>
                </c:pt>
                <c:pt idx="119">
                  <c:v>2687</c:v>
                </c:pt>
                <c:pt idx="120">
                  <c:v>2706</c:v>
                </c:pt>
                <c:pt idx="121">
                  <c:v>2707</c:v>
                </c:pt>
                <c:pt idx="122">
                  <c:v>2712</c:v>
                </c:pt>
                <c:pt idx="123">
                  <c:v>2703</c:v>
                </c:pt>
                <c:pt idx="124">
                  <c:v>2708</c:v>
                </c:pt>
                <c:pt idx="125">
                  <c:v>2727</c:v>
                </c:pt>
                <c:pt idx="126">
                  <c:v>2717</c:v>
                </c:pt>
                <c:pt idx="127">
                  <c:v>2703</c:v>
                </c:pt>
                <c:pt idx="128">
                  <c:v>2711</c:v>
                </c:pt>
                <c:pt idx="129">
                  <c:v>2714</c:v>
                </c:pt>
                <c:pt idx="130">
                  <c:v>2727</c:v>
                </c:pt>
                <c:pt idx="131">
                  <c:v>2727</c:v>
                </c:pt>
                <c:pt idx="132">
                  <c:v>2731</c:v>
                </c:pt>
                <c:pt idx="133">
                  <c:v>2738</c:v>
                </c:pt>
                <c:pt idx="134">
                  <c:v>2740</c:v>
                </c:pt>
                <c:pt idx="135">
                  <c:v>2759</c:v>
                </c:pt>
                <c:pt idx="136">
                  <c:v>2777</c:v>
                </c:pt>
                <c:pt idx="137">
                  <c:v>2790</c:v>
                </c:pt>
                <c:pt idx="138">
                  <c:v>2793</c:v>
                </c:pt>
                <c:pt idx="139">
                  <c:v>2817</c:v>
                </c:pt>
                <c:pt idx="140">
                  <c:v>2838</c:v>
                </c:pt>
                <c:pt idx="141">
                  <c:v>2861</c:v>
                </c:pt>
                <c:pt idx="142">
                  <c:v>2868</c:v>
                </c:pt>
                <c:pt idx="143">
                  <c:v>2876</c:v>
                </c:pt>
                <c:pt idx="144">
                  <c:v>2888</c:v>
                </c:pt>
                <c:pt idx="145">
                  <c:v>2905</c:v>
                </c:pt>
                <c:pt idx="146">
                  <c:v>2905</c:v>
                </c:pt>
                <c:pt idx="147">
                  <c:v>2922</c:v>
                </c:pt>
                <c:pt idx="148">
                  <c:v>2936</c:v>
                </c:pt>
                <c:pt idx="149">
                  <c:v>2948</c:v>
                </c:pt>
                <c:pt idx="150">
                  <c:v>2948</c:v>
                </c:pt>
                <c:pt idx="151">
                  <c:v>2965</c:v>
                </c:pt>
                <c:pt idx="152">
                  <c:v>2980</c:v>
                </c:pt>
                <c:pt idx="153">
                  <c:v>2989</c:v>
                </c:pt>
                <c:pt idx="154">
                  <c:v>2991</c:v>
                </c:pt>
                <c:pt idx="155">
                  <c:v>3004</c:v>
                </c:pt>
                <c:pt idx="156">
                  <c:v>3023</c:v>
                </c:pt>
                <c:pt idx="157">
                  <c:v>3028</c:v>
                </c:pt>
                <c:pt idx="158">
                  <c:v>3037</c:v>
                </c:pt>
                <c:pt idx="159">
                  <c:v>3038</c:v>
                </c:pt>
                <c:pt idx="160">
                  <c:v>3053</c:v>
                </c:pt>
                <c:pt idx="161">
                  <c:v>3064</c:v>
                </c:pt>
                <c:pt idx="162">
                  <c:v>3059</c:v>
                </c:pt>
                <c:pt idx="163">
                  <c:v>3061</c:v>
                </c:pt>
                <c:pt idx="164">
                  <c:v>3058</c:v>
                </c:pt>
                <c:pt idx="165">
                  <c:v>3072</c:v>
                </c:pt>
                <c:pt idx="166">
                  <c:v>3065</c:v>
                </c:pt>
                <c:pt idx="167">
                  <c:v>3075</c:v>
                </c:pt>
                <c:pt idx="168">
                  <c:v>3085</c:v>
                </c:pt>
                <c:pt idx="169">
                  <c:v>3081</c:v>
                </c:pt>
                <c:pt idx="170">
                  <c:v>3082</c:v>
                </c:pt>
                <c:pt idx="171">
                  <c:v>3076</c:v>
                </c:pt>
                <c:pt idx="172">
                  <c:v>3080</c:v>
                </c:pt>
                <c:pt idx="173">
                  <c:v>3087</c:v>
                </c:pt>
                <c:pt idx="174">
                  <c:v>3096</c:v>
                </c:pt>
                <c:pt idx="175">
                  <c:v>3104</c:v>
                </c:pt>
                <c:pt idx="176">
                  <c:v>3097</c:v>
                </c:pt>
                <c:pt idx="177">
                  <c:v>3103</c:v>
                </c:pt>
                <c:pt idx="178">
                  <c:v>3102</c:v>
                </c:pt>
                <c:pt idx="179">
                  <c:v>3114</c:v>
                </c:pt>
                <c:pt idx="180">
                  <c:v>3114</c:v>
                </c:pt>
                <c:pt idx="181">
                  <c:v>3111</c:v>
                </c:pt>
                <c:pt idx="182">
                  <c:v>3108</c:v>
                </c:pt>
                <c:pt idx="183">
                  <c:v>3104</c:v>
                </c:pt>
                <c:pt idx="184">
                  <c:v>3120</c:v>
                </c:pt>
                <c:pt idx="185">
                  <c:v>3119</c:v>
                </c:pt>
                <c:pt idx="186">
                  <c:v>3123</c:v>
                </c:pt>
                <c:pt idx="187">
                  <c:v>3139</c:v>
                </c:pt>
                <c:pt idx="188">
                  <c:v>3151</c:v>
                </c:pt>
                <c:pt idx="189">
                  <c:v>3156</c:v>
                </c:pt>
                <c:pt idx="190">
                  <c:v>3168</c:v>
                </c:pt>
                <c:pt idx="191">
                  <c:v>3195</c:v>
                </c:pt>
                <c:pt idx="192">
                  <c:v>3208</c:v>
                </c:pt>
                <c:pt idx="193">
                  <c:v>3225</c:v>
                </c:pt>
                <c:pt idx="194">
                  <c:v>3245</c:v>
                </c:pt>
                <c:pt idx="195">
                  <c:v>3272</c:v>
                </c:pt>
                <c:pt idx="196">
                  <c:v>3295</c:v>
                </c:pt>
                <c:pt idx="197">
                  <c:v>3326</c:v>
                </c:pt>
                <c:pt idx="198">
                  <c:v>3356</c:v>
                </c:pt>
                <c:pt idx="199">
                  <c:v>3377</c:v>
                </c:pt>
                <c:pt idx="200">
                  <c:v>3413</c:v>
                </c:pt>
                <c:pt idx="201">
                  <c:v>3433</c:v>
                </c:pt>
                <c:pt idx="202">
                  <c:v>3457</c:v>
                </c:pt>
                <c:pt idx="203">
                  <c:v>3481</c:v>
                </c:pt>
                <c:pt idx="204">
                  <c:v>3522</c:v>
                </c:pt>
                <c:pt idx="205">
                  <c:v>3550</c:v>
                </c:pt>
                <c:pt idx="206">
                  <c:v>3595</c:v>
                </c:pt>
                <c:pt idx="207">
                  <c:v>3640</c:v>
                </c:pt>
                <c:pt idx="208">
                  <c:v>3682</c:v>
                </c:pt>
                <c:pt idx="209">
                  <c:v>3744</c:v>
                </c:pt>
                <c:pt idx="210">
                  <c:v>3801</c:v>
                </c:pt>
                <c:pt idx="211">
                  <c:v>3857</c:v>
                </c:pt>
                <c:pt idx="212">
                  <c:v>3913</c:v>
                </c:pt>
                <c:pt idx="213">
                  <c:v>3979</c:v>
                </c:pt>
                <c:pt idx="214">
                  <c:v>4053</c:v>
                </c:pt>
                <c:pt idx="215">
                  <c:v>4107</c:v>
                </c:pt>
                <c:pt idx="216">
                  <c:v>4177</c:v>
                </c:pt>
                <c:pt idx="217">
                  <c:v>4244</c:v>
                </c:pt>
                <c:pt idx="218">
                  <c:v>4331</c:v>
                </c:pt>
                <c:pt idx="219">
                  <c:v>4408</c:v>
                </c:pt>
                <c:pt idx="220">
                  <c:v>4481</c:v>
                </c:pt>
                <c:pt idx="221">
                  <c:v>4570</c:v>
                </c:pt>
                <c:pt idx="222">
                  <c:v>4653</c:v>
                </c:pt>
                <c:pt idx="223">
                  <c:v>4722</c:v>
                </c:pt>
                <c:pt idx="224">
                  <c:v>4806</c:v>
                </c:pt>
                <c:pt idx="225">
                  <c:v>4879</c:v>
                </c:pt>
                <c:pt idx="226">
                  <c:v>4963</c:v>
                </c:pt>
                <c:pt idx="227">
                  <c:v>5038</c:v>
                </c:pt>
                <c:pt idx="228">
                  <c:v>5118</c:v>
                </c:pt>
                <c:pt idx="229">
                  <c:v>5233</c:v>
                </c:pt>
                <c:pt idx="230">
                  <c:v>5330</c:v>
                </c:pt>
                <c:pt idx="231">
                  <c:v>5418</c:v>
                </c:pt>
                <c:pt idx="232">
                  <c:v>5510</c:v>
                </c:pt>
                <c:pt idx="233">
                  <c:v>5607</c:v>
                </c:pt>
                <c:pt idx="234">
                  <c:v>5696</c:v>
                </c:pt>
                <c:pt idx="235">
                  <c:v>5785</c:v>
                </c:pt>
                <c:pt idx="236">
                  <c:v>5911</c:v>
                </c:pt>
                <c:pt idx="237">
                  <c:v>6032</c:v>
                </c:pt>
                <c:pt idx="238">
                  <c:v>6153</c:v>
                </c:pt>
                <c:pt idx="239">
                  <c:v>6252</c:v>
                </c:pt>
                <c:pt idx="240">
                  <c:v>6357</c:v>
                </c:pt>
                <c:pt idx="241">
                  <c:v>6458</c:v>
                </c:pt>
                <c:pt idx="242">
                  <c:v>6559</c:v>
                </c:pt>
                <c:pt idx="243">
                  <c:v>6654</c:v>
                </c:pt>
                <c:pt idx="244">
                  <c:v>6758</c:v>
                </c:pt>
                <c:pt idx="245">
                  <c:v>6852</c:v>
                </c:pt>
                <c:pt idx="246">
                  <c:v>6973</c:v>
                </c:pt>
                <c:pt idx="247">
                  <c:v>7080</c:v>
                </c:pt>
                <c:pt idx="248">
                  <c:v>7189</c:v>
                </c:pt>
                <c:pt idx="249">
                  <c:v>7290</c:v>
                </c:pt>
                <c:pt idx="250">
                  <c:v>7388</c:v>
                </c:pt>
                <c:pt idx="251">
                  <c:v>7484</c:v>
                </c:pt>
                <c:pt idx="252">
                  <c:v>7572</c:v>
                </c:pt>
                <c:pt idx="253">
                  <c:v>7658</c:v>
                </c:pt>
                <c:pt idx="254">
                  <c:v>7742</c:v>
                </c:pt>
                <c:pt idx="255">
                  <c:v>7825</c:v>
                </c:pt>
                <c:pt idx="256">
                  <c:v>7909</c:v>
                </c:pt>
                <c:pt idx="257">
                  <c:v>7968</c:v>
                </c:pt>
                <c:pt idx="258">
                  <c:v>8048</c:v>
                </c:pt>
                <c:pt idx="259">
                  <c:v>8118</c:v>
                </c:pt>
                <c:pt idx="260">
                  <c:v>8184</c:v>
                </c:pt>
                <c:pt idx="261">
                  <c:v>8229</c:v>
                </c:pt>
                <c:pt idx="262">
                  <c:v>8272</c:v>
                </c:pt>
                <c:pt idx="263">
                  <c:v>8320</c:v>
                </c:pt>
                <c:pt idx="264">
                  <c:v>8374</c:v>
                </c:pt>
                <c:pt idx="265">
                  <c:v>8410</c:v>
                </c:pt>
                <c:pt idx="266">
                  <c:v>8436</c:v>
                </c:pt>
                <c:pt idx="267">
                  <c:v>8466</c:v>
                </c:pt>
                <c:pt idx="268">
                  <c:v>8489</c:v>
                </c:pt>
                <c:pt idx="269">
                  <c:v>8520</c:v>
                </c:pt>
                <c:pt idx="270">
                  <c:v>8558</c:v>
                </c:pt>
                <c:pt idx="271">
                  <c:v>8603</c:v>
                </c:pt>
                <c:pt idx="272">
                  <c:v>8628</c:v>
                </c:pt>
                <c:pt idx="273">
                  <c:v>8660</c:v>
                </c:pt>
                <c:pt idx="274">
                  <c:v>8693</c:v>
                </c:pt>
                <c:pt idx="275">
                  <c:v>8711</c:v>
                </c:pt>
                <c:pt idx="276">
                  <c:v>8715</c:v>
                </c:pt>
                <c:pt idx="277">
                  <c:v>8729</c:v>
                </c:pt>
                <c:pt idx="278">
                  <c:v>8740</c:v>
                </c:pt>
                <c:pt idx="279">
                  <c:v>8772</c:v>
                </c:pt>
                <c:pt idx="280">
                  <c:v>8785</c:v>
                </c:pt>
                <c:pt idx="281">
                  <c:v>8788</c:v>
                </c:pt>
                <c:pt idx="282">
                  <c:v>8800</c:v>
                </c:pt>
                <c:pt idx="283">
                  <c:v>8808</c:v>
                </c:pt>
                <c:pt idx="284">
                  <c:v>8813</c:v>
                </c:pt>
                <c:pt idx="285">
                  <c:v>8835</c:v>
                </c:pt>
                <c:pt idx="286">
                  <c:v>8841</c:v>
                </c:pt>
                <c:pt idx="287">
                  <c:v>8850</c:v>
                </c:pt>
                <c:pt idx="288">
                  <c:v>8862</c:v>
                </c:pt>
                <c:pt idx="289">
                  <c:v>8874</c:v>
                </c:pt>
                <c:pt idx="290">
                  <c:v>8877</c:v>
                </c:pt>
                <c:pt idx="291">
                  <c:v>8892</c:v>
                </c:pt>
                <c:pt idx="292">
                  <c:v>8896</c:v>
                </c:pt>
                <c:pt idx="293">
                  <c:v>8902</c:v>
                </c:pt>
                <c:pt idx="294">
                  <c:v>8911</c:v>
                </c:pt>
                <c:pt idx="295">
                  <c:v>8921</c:v>
                </c:pt>
                <c:pt idx="296">
                  <c:v>8957</c:v>
                </c:pt>
                <c:pt idx="297">
                  <c:v>8956</c:v>
                </c:pt>
                <c:pt idx="298">
                  <c:v>8964</c:v>
                </c:pt>
                <c:pt idx="299">
                  <c:v>8976</c:v>
                </c:pt>
                <c:pt idx="300">
                  <c:v>8969</c:v>
                </c:pt>
                <c:pt idx="301">
                  <c:v>8972</c:v>
                </c:pt>
                <c:pt idx="302">
                  <c:v>8976</c:v>
                </c:pt>
                <c:pt idx="303">
                  <c:v>8981</c:v>
                </c:pt>
                <c:pt idx="304">
                  <c:v>8978</c:v>
                </c:pt>
                <c:pt idx="305">
                  <c:v>8986</c:v>
                </c:pt>
                <c:pt idx="306">
                  <c:v>8982</c:v>
                </c:pt>
                <c:pt idx="307">
                  <c:v>8988</c:v>
                </c:pt>
                <c:pt idx="308">
                  <c:v>8990</c:v>
                </c:pt>
                <c:pt idx="309">
                  <c:v>9002</c:v>
                </c:pt>
                <c:pt idx="310">
                  <c:v>9006</c:v>
                </c:pt>
                <c:pt idx="311">
                  <c:v>9015</c:v>
                </c:pt>
                <c:pt idx="312">
                  <c:v>9009</c:v>
                </c:pt>
                <c:pt idx="313">
                  <c:v>9015</c:v>
                </c:pt>
                <c:pt idx="314">
                  <c:v>9023</c:v>
                </c:pt>
                <c:pt idx="315">
                  <c:v>9026</c:v>
                </c:pt>
                <c:pt idx="316">
                  <c:v>9040</c:v>
                </c:pt>
                <c:pt idx="317">
                  <c:v>9039</c:v>
                </c:pt>
                <c:pt idx="318">
                  <c:v>9047</c:v>
                </c:pt>
                <c:pt idx="319">
                  <c:v>9074</c:v>
                </c:pt>
                <c:pt idx="320">
                  <c:v>9081</c:v>
                </c:pt>
                <c:pt idx="321">
                  <c:v>9082</c:v>
                </c:pt>
                <c:pt idx="322">
                  <c:v>9089</c:v>
                </c:pt>
                <c:pt idx="323">
                  <c:v>9104</c:v>
                </c:pt>
                <c:pt idx="324">
                  <c:v>9108</c:v>
                </c:pt>
                <c:pt idx="325">
                  <c:v>9118</c:v>
                </c:pt>
                <c:pt idx="326">
                  <c:v>9130</c:v>
                </c:pt>
                <c:pt idx="327">
                  <c:v>9138</c:v>
                </c:pt>
                <c:pt idx="328">
                  <c:v>9147</c:v>
                </c:pt>
                <c:pt idx="329">
                  <c:v>9165</c:v>
                </c:pt>
                <c:pt idx="330">
                  <c:v>9182</c:v>
                </c:pt>
                <c:pt idx="331">
                  <c:v>9181</c:v>
                </c:pt>
                <c:pt idx="332">
                  <c:v>9209</c:v>
                </c:pt>
                <c:pt idx="333">
                  <c:v>9235</c:v>
                </c:pt>
                <c:pt idx="334">
                  <c:v>9249</c:v>
                </c:pt>
                <c:pt idx="335">
                  <c:v>9266</c:v>
                </c:pt>
                <c:pt idx="336">
                  <c:v>9258</c:v>
                </c:pt>
                <c:pt idx="337">
                  <c:v>9302</c:v>
                </c:pt>
                <c:pt idx="338">
                  <c:v>9307</c:v>
                </c:pt>
                <c:pt idx="339">
                  <c:v>9343</c:v>
                </c:pt>
                <c:pt idx="340">
                  <c:v>9357</c:v>
                </c:pt>
                <c:pt idx="341">
                  <c:v>9380</c:v>
                </c:pt>
                <c:pt idx="342">
                  <c:v>9389</c:v>
                </c:pt>
                <c:pt idx="343">
                  <c:v>9413</c:v>
                </c:pt>
                <c:pt idx="344">
                  <c:v>9444</c:v>
                </c:pt>
                <c:pt idx="345">
                  <c:v>9453</c:v>
                </c:pt>
                <c:pt idx="346">
                  <c:v>9471</c:v>
                </c:pt>
                <c:pt idx="347">
                  <c:v>9482</c:v>
                </c:pt>
                <c:pt idx="348">
                  <c:v>9505</c:v>
                </c:pt>
                <c:pt idx="349">
                  <c:v>9509</c:v>
                </c:pt>
                <c:pt idx="350">
                  <c:v>9521</c:v>
                </c:pt>
                <c:pt idx="351">
                  <c:v>9519</c:v>
                </c:pt>
                <c:pt idx="352">
                  <c:v>9538</c:v>
                </c:pt>
                <c:pt idx="353">
                  <c:v>9555</c:v>
                </c:pt>
                <c:pt idx="354">
                  <c:v>9579</c:v>
                </c:pt>
                <c:pt idx="355">
                  <c:v>9603</c:v>
                </c:pt>
                <c:pt idx="356">
                  <c:v>9613</c:v>
                </c:pt>
                <c:pt idx="357">
                  <c:v>9616</c:v>
                </c:pt>
                <c:pt idx="358">
                  <c:v>9632</c:v>
                </c:pt>
                <c:pt idx="359">
                  <c:v>9637</c:v>
                </c:pt>
                <c:pt idx="360">
                  <c:v>9642</c:v>
                </c:pt>
                <c:pt idx="361">
                  <c:v>9661</c:v>
                </c:pt>
                <c:pt idx="362">
                  <c:v>9667</c:v>
                </c:pt>
                <c:pt idx="363">
                  <c:v>9683</c:v>
                </c:pt>
                <c:pt idx="364">
                  <c:v>9697</c:v>
                </c:pt>
                <c:pt idx="365">
                  <c:v>9721</c:v>
                </c:pt>
                <c:pt idx="366">
                  <c:v>9738</c:v>
                </c:pt>
                <c:pt idx="367">
                  <c:v>9756</c:v>
                </c:pt>
                <c:pt idx="368">
                  <c:v>9770</c:v>
                </c:pt>
                <c:pt idx="369">
                  <c:v>9789</c:v>
                </c:pt>
                <c:pt idx="370">
                  <c:v>9795</c:v>
                </c:pt>
                <c:pt idx="371">
                  <c:v>9811</c:v>
                </c:pt>
                <c:pt idx="372">
                  <c:v>9817</c:v>
                </c:pt>
                <c:pt idx="373">
                  <c:v>9843</c:v>
                </c:pt>
                <c:pt idx="374">
                  <c:v>9864</c:v>
                </c:pt>
                <c:pt idx="375">
                  <c:v>9861</c:v>
                </c:pt>
                <c:pt idx="376">
                  <c:v>9871</c:v>
                </c:pt>
                <c:pt idx="377">
                  <c:v>9878</c:v>
                </c:pt>
                <c:pt idx="378">
                  <c:v>9883</c:v>
                </c:pt>
                <c:pt idx="379">
                  <c:v>9884</c:v>
                </c:pt>
                <c:pt idx="380">
                  <c:v>9888</c:v>
                </c:pt>
                <c:pt idx="381">
                  <c:v>9901</c:v>
                </c:pt>
                <c:pt idx="382">
                  <c:v>9903</c:v>
                </c:pt>
                <c:pt idx="383">
                  <c:v>9917</c:v>
                </c:pt>
                <c:pt idx="384">
                  <c:v>9903</c:v>
                </c:pt>
                <c:pt idx="385">
                  <c:v>9907</c:v>
                </c:pt>
                <c:pt idx="386">
                  <c:v>9904</c:v>
                </c:pt>
                <c:pt idx="387">
                  <c:v>9902</c:v>
                </c:pt>
                <c:pt idx="388">
                  <c:v>9917</c:v>
                </c:pt>
                <c:pt idx="389">
                  <c:v>9910</c:v>
                </c:pt>
                <c:pt idx="390">
                  <c:v>9931</c:v>
                </c:pt>
                <c:pt idx="391">
                  <c:v>9909</c:v>
                </c:pt>
                <c:pt idx="392">
                  <c:v>9874</c:v>
                </c:pt>
                <c:pt idx="393">
                  <c:v>9838</c:v>
                </c:pt>
                <c:pt idx="394">
                  <c:v>9832</c:v>
                </c:pt>
                <c:pt idx="395">
                  <c:v>9799</c:v>
                </c:pt>
                <c:pt idx="396">
                  <c:v>9774</c:v>
                </c:pt>
                <c:pt idx="397">
                  <c:v>9748</c:v>
                </c:pt>
                <c:pt idx="398">
                  <c:v>9708</c:v>
                </c:pt>
                <c:pt idx="399">
                  <c:v>9674</c:v>
                </c:pt>
                <c:pt idx="400">
                  <c:v>9643</c:v>
                </c:pt>
                <c:pt idx="401">
                  <c:v>9611</c:v>
                </c:pt>
                <c:pt idx="402">
                  <c:v>9603</c:v>
                </c:pt>
                <c:pt idx="403">
                  <c:v>9588</c:v>
                </c:pt>
                <c:pt idx="404">
                  <c:v>9563</c:v>
                </c:pt>
                <c:pt idx="405">
                  <c:v>9532</c:v>
                </c:pt>
                <c:pt idx="406">
                  <c:v>9499</c:v>
                </c:pt>
                <c:pt idx="407">
                  <c:v>9507</c:v>
                </c:pt>
                <c:pt idx="408">
                  <c:v>9480</c:v>
                </c:pt>
                <c:pt idx="409">
                  <c:v>9458</c:v>
                </c:pt>
                <c:pt idx="410">
                  <c:v>9465</c:v>
                </c:pt>
                <c:pt idx="411">
                  <c:v>9430</c:v>
                </c:pt>
                <c:pt idx="412">
                  <c:v>9415</c:v>
                </c:pt>
                <c:pt idx="413">
                  <c:v>9448</c:v>
                </c:pt>
                <c:pt idx="414">
                  <c:v>9406</c:v>
                </c:pt>
                <c:pt idx="415">
                  <c:v>9392</c:v>
                </c:pt>
                <c:pt idx="416">
                  <c:v>9419</c:v>
                </c:pt>
                <c:pt idx="417">
                  <c:v>9393</c:v>
                </c:pt>
                <c:pt idx="418">
                  <c:v>9417</c:v>
                </c:pt>
                <c:pt idx="419">
                  <c:v>9445</c:v>
                </c:pt>
                <c:pt idx="420">
                  <c:v>9416</c:v>
                </c:pt>
                <c:pt idx="421">
                  <c:v>9387</c:v>
                </c:pt>
                <c:pt idx="422">
                  <c:v>9359</c:v>
                </c:pt>
                <c:pt idx="423">
                  <c:v>9303</c:v>
                </c:pt>
                <c:pt idx="424">
                  <c:v>9241</c:v>
                </c:pt>
                <c:pt idx="425">
                  <c:v>9231</c:v>
                </c:pt>
                <c:pt idx="426">
                  <c:v>9187</c:v>
                </c:pt>
                <c:pt idx="427">
                  <c:v>9175</c:v>
                </c:pt>
                <c:pt idx="428">
                  <c:v>9264</c:v>
                </c:pt>
                <c:pt idx="429">
                  <c:v>9237</c:v>
                </c:pt>
                <c:pt idx="430">
                  <c:v>9249</c:v>
                </c:pt>
                <c:pt idx="431">
                  <c:v>9301</c:v>
                </c:pt>
                <c:pt idx="432">
                  <c:v>9326</c:v>
                </c:pt>
                <c:pt idx="433">
                  <c:v>9381</c:v>
                </c:pt>
                <c:pt idx="434">
                  <c:v>9433</c:v>
                </c:pt>
                <c:pt idx="435">
                  <c:v>9507</c:v>
                </c:pt>
                <c:pt idx="436">
                  <c:v>9436</c:v>
                </c:pt>
                <c:pt idx="437">
                  <c:v>9455</c:v>
                </c:pt>
                <c:pt idx="438">
                  <c:v>9437</c:v>
                </c:pt>
                <c:pt idx="439">
                  <c:v>9475</c:v>
                </c:pt>
                <c:pt idx="440">
                  <c:v>9499</c:v>
                </c:pt>
                <c:pt idx="441">
                  <c:v>9465</c:v>
                </c:pt>
                <c:pt idx="442">
                  <c:v>9451</c:v>
                </c:pt>
                <c:pt idx="443">
                  <c:v>9465</c:v>
                </c:pt>
                <c:pt idx="444">
                  <c:v>9438</c:v>
                </c:pt>
                <c:pt idx="445">
                  <c:v>9425</c:v>
                </c:pt>
                <c:pt idx="446">
                  <c:v>9456</c:v>
                </c:pt>
                <c:pt idx="447">
                  <c:v>9427</c:v>
                </c:pt>
                <c:pt idx="448">
                  <c:v>9397</c:v>
                </c:pt>
                <c:pt idx="449">
                  <c:v>9414</c:v>
                </c:pt>
                <c:pt idx="450">
                  <c:v>9399</c:v>
                </c:pt>
                <c:pt idx="451">
                  <c:v>9382</c:v>
                </c:pt>
                <c:pt idx="452">
                  <c:v>9406</c:v>
                </c:pt>
                <c:pt idx="453">
                  <c:v>9433</c:v>
                </c:pt>
                <c:pt idx="454">
                  <c:v>9404</c:v>
                </c:pt>
                <c:pt idx="455">
                  <c:v>9421</c:v>
                </c:pt>
                <c:pt idx="456">
                  <c:v>9379</c:v>
                </c:pt>
                <c:pt idx="457">
                  <c:v>9366</c:v>
                </c:pt>
                <c:pt idx="458">
                  <c:v>9381</c:v>
                </c:pt>
                <c:pt idx="459">
                  <c:v>9412</c:v>
                </c:pt>
                <c:pt idx="460">
                  <c:v>9437</c:v>
                </c:pt>
                <c:pt idx="461">
                  <c:v>9431</c:v>
                </c:pt>
                <c:pt idx="462">
                  <c:v>9432</c:v>
                </c:pt>
                <c:pt idx="463">
                  <c:v>9441</c:v>
                </c:pt>
                <c:pt idx="464">
                  <c:v>9420</c:v>
                </c:pt>
                <c:pt idx="465">
                  <c:v>9418</c:v>
                </c:pt>
                <c:pt idx="466">
                  <c:v>9422</c:v>
                </c:pt>
                <c:pt idx="467">
                  <c:v>9409</c:v>
                </c:pt>
                <c:pt idx="468">
                  <c:v>9390</c:v>
                </c:pt>
                <c:pt idx="469">
                  <c:v>9386</c:v>
                </c:pt>
                <c:pt idx="470">
                  <c:v>9366</c:v>
                </c:pt>
                <c:pt idx="471">
                  <c:v>9324</c:v>
                </c:pt>
                <c:pt idx="472">
                  <c:v>9314</c:v>
                </c:pt>
                <c:pt idx="473">
                  <c:v>9291</c:v>
                </c:pt>
                <c:pt idx="474">
                  <c:v>9279</c:v>
                </c:pt>
                <c:pt idx="475">
                  <c:v>9248</c:v>
                </c:pt>
                <c:pt idx="476">
                  <c:v>9241</c:v>
                </c:pt>
                <c:pt idx="477">
                  <c:v>9238</c:v>
                </c:pt>
                <c:pt idx="478">
                  <c:v>9203</c:v>
                </c:pt>
                <c:pt idx="479">
                  <c:v>9181</c:v>
                </c:pt>
                <c:pt idx="480">
                  <c:v>9161</c:v>
                </c:pt>
                <c:pt idx="481">
                  <c:v>9175</c:v>
                </c:pt>
                <c:pt idx="482">
                  <c:v>9138</c:v>
                </c:pt>
                <c:pt idx="483">
                  <c:v>9146</c:v>
                </c:pt>
                <c:pt idx="484">
                  <c:v>9070</c:v>
                </c:pt>
                <c:pt idx="485">
                  <c:v>9070</c:v>
                </c:pt>
                <c:pt idx="486">
                  <c:v>9060</c:v>
                </c:pt>
                <c:pt idx="487">
                  <c:v>9052</c:v>
                </c:pt>
                <c:pt idx="488">
                  <c:v>9049</c:v>
                </c:pt>
                <c:pt idx="489">
                  <c:v>9049</c:v>
                </c:pt>
                <c:pt idx="490">
                  <c:v>9099</c:v>
                </c:pt>
                <c:pt idx="491">
                  <c:v>9063</c:v>
                </c:pt>
                <c:pt idx="492">
                  <c:v>9047</c:v>
                </c:pt>
                <c:pt idx="493">
                  <c:v>9011</c:v>
                </c:pt>
                <c:pt idx="494">
                  <c:v>9007</c:v>
                </c:pt>
                <c:pt idx="495">
                  <c:v>8981</c:v>
                </c:pt>
                <c:pt idx="496">
                  <c:v>8906</c:v>
                </c:pt>
                <c:pt idx="497">
                  <c:v>8891</c:v>
                </c:pt>
                <c:pt idx="498">
                  <c:v>8938</c:v>
                </c:pt>
                <c:pt idx="499">
                  <c:v>8903</c:v>
                </c:pt>
                <c:pt idx="500">
                  <c:v>8890</c:v>
                </c:pt>
                <c:pt idx="501">
                  <c:v>8886</c:v>
                </c:pt>
                <c:pt idx="502">
                  <c:v>8885</c:v>
                </c:pt>
                <c:pt idx="503">
                  <c:v>8882</c:v>
                </c:pt>
                <c:pt idx="504">
                  <c:v>8855</c:v>
                </c:pt>
                <c:pt idx="505">
                  <c:v>8841</c:v>
                </c:pt>
                <c:pt idx="506">
                  <c:v>8806</c:v>
                </c:pt>
                <c:pt idx="507">
                  <c:v>8807</c:v>
                </c:pt>
                <c:pt idx="508">
                  <c:v>8802</c:v>
                </c:pt>
                <c:pt idx="509">
                  <c:v>8801</c:v>
                </c:pt>
                <c:pt idx="510">
                  <c:v>8807</c:v>
                </c:pt>
                <c:pt idx="511">
                  <c:v>8805</c:v>
                </c:pt>
                <c:pt idx="512">
                  <c:v>8780</c:v>
                </c:pt>
                <c:pt idx="513">
                  <c:v>8783</c:v>
                </c:pt>
                <c:pt idx="514">
                  <c:v>8767</c:v>
                </c:pt>
                <c:pt idx="515">
                  <c:v>8762</c:v>
                </c:pt>
                <c:pt idx="516">
                  <c:v>8763</c:v>
                </c:pt>
                <c:pt idx="517">
                  <c:v>8744</c:v>
                </c:pt>
                <c:pt idx="518">
                  <c:v>8725</c:v>
                </c:pt>
                <c:pt idx="519">
                  <c:v>8738</c:v>
                </c:pt>
                <c:pt idx="520">
                  <c:v>8745</c:v>
                </c:pt>
                <c:pt idx="521">
                  <c:v>8713</c:v>
                </c:pt>
                <c:pt idx="522">
                  <c:v>8714</c:v>
                </c:pt>
                <c:pt idx="523">
                  <c:v>8710</c:v>
                </c:pt>
                <c:pt idx="524">
                  <c:v>8748</c:v>
                </c:pt>
                <c:pt idx="525">
                  <c:v>8714</c:v>
                </c:pt>
                <c:pt idx="526">
                  <c:v>8684</c:v>
                </c:pt>
                <c:pt idx="527">
                  <c:v>8681</c:v>
                </c:pt>
                <c:pt idx="528">
                  <c:v>8658</c:v>
                </c:pt>
                <c:pt idx="529">
                  <c:v>8643</c:v>
                </c:pt>
                <c:pt idx="530">
                  <c:v>8637</c:v>
                </c:pt>
                <c:pt idx="531">
                  <c:v>8611</c:v>
                </c:pt>
                <c:pt idx="532">
                  <c:v>8573</c:v>
                </c:pt>
                <c:pt idx="533">
                  <c:v>8587</c:v>
                </c:pt>
                <c:pt idx="534">
                  <c:v>8569</c:v>
                </c:pt>
                <c:pt idx="535">
                  <c:v>8552</c:v>
                </c:pt>
                <c:pt idx="536">
                  <c:v>8533</c:v>
                </c:pt>
                <c:pt idx="537">
                  <c:v>8587</c:v>
                </c:pt>
                <c:pt idx="538">
                  <c:v>8635</c:v>
                </c:pt>
                <c:pt idx="539">
                  <c:v>8604</c:v>
                </c:pt>
                <c:pt idx="540">
                  <c:v>8599</c:v>
                </c:pt>
                <c:pt idx="541">
                  <c:v>8663</c:v>
                </c:pt>
                <c:pt idx="542">
                  <c:v>8618</c:v>
                </c:pt>
                <c:pt idx="543">
                  <c:v>8660</c:v>
                </c:pt>
                <c:pt idx="544">
                  <c:v>8636</c:v>
                </c:pt>
                <c:pt idx="545">
                  <c:v>8615</c:v>
                </c:pt>
                <c:pt idx="546">
                  <c:v>8595</c:v>
                </c:pt>
                <c:pt idx="547">
                  <c:v>8602</c:v>
                </c:pt>
                <c:pt idx="548">
                  <c:v>8582</c:v>
                </c:pt>
                <c:pt idx="549">
                  <c:v>8590</c:v>
                </c:pt>
                <c:pt idx="550">
                  <c:v>8581</c:v>
                </c:pt>
                <c:pt idx="551">
                  <c:v>8574</c:v>
                </c:pt>
                <c:pt idx="552">
                  <c:v>8575</c:v>
                </c:pt>
                <c:pt idx="553">
                  <c:v>8562</c:v>
                </c:pt>
                <c:pt idx="554">
                  <c:v>8523</c:v>
                </c:pt>
                <c:pt idx="555">
                  <c:v>8477</c:v>
                </c:pt>
                <c:pt idx="556">
                  <c:v>8428</c:v>
                </c:pt>
                <c:pt idx="557">
                  <c:v>8383</c:v>
                </c:pt>
                <c:pt idx="558">
                  <c:v>8351</c:v>
                </c:pt>
                <c:pt idx="559">
                  <c:v>8292</c:v>
                </c:pt>
                <c:pt idx="560">
                  <c:v>8237</c:v>
                </c:pt>
                <c:pt idx="561">
                  <c:v>8186</c:v>
                </c:pt>
                <c:pt idx="562">
                  <c:v>8141</c:v>
                </c:pt>
                <c:pt idx="563">
                  <c:v>8098</c:v>
                </c:pt>
                <c:pt idx="564">
                  <c:v>8061</c:v>
                </c:pt>
                <c:pt idx="565">
                  <c:v>8022</c:v>
                </c:pt>
                <c:pt idx="566">
                  <c:v>7992</c:v>
                </c:pt>
                <c:pt idx="567">
                  <c:v>7932</c:v>
                </c:pt>
                <c:pt idx="568">
                  <c:v>7864</c:v>
                </c:pt>
                <c:pt idx="569">
                  <c:v>7838</c:v>
                </c:pt>
                <c:pt idx="570">
                  <c:v>7796</c:v>
                </c:pt>
                <c:pt idx="571">
                  <c:v>7732</c:v>
                </c:pt>
                <c:pt idx="572">
                  <c:v>7670</c:v>
                </c:pt>
                <c:pt idx="573">
                  <c:v>7616</c:v>
                </c:pt>
                <c:pt idx="574">
                  <c:v>7561</c:v>
                </c:pt>
                <c:pt idx="575">
                  <c:v>7516</c:v>
                </c:pt>
                <c:pt idx="576">
                  <c:v>7468</c:v>
                </c:pt>
                <c:pt idx="577">
                  <c:v>7428</c:v>
                </c:pt>
                <c:pt idx="578">
                  <c:v>7386</c:v>
                </c:pt>
                <c:pt idx="579">
                  <c:v>7326</c:v>
                </c:pt>
                <c:pt idx="580">
                  <c:v>7253</c:v>
                </c:pt>
                <c:pt idx="581">
                  <c:v>7181</c:v>
                </c:pt>
                <c:pt idx="582">
                  <c:v>7106</c:v>
                </c:pt>
                <c:pt idx="583">
                  <c:v>7033</c:v>
                </c:pt>
                <c:pt idx="584">
                  <c:v>6962</c:v>
                </c:pt>
                <c:pt idx="585">
                  <c:v>6876</c:v>
                </c:pt>
                <c:pt idx="586">
                  <c:v>6788</c:v>
                </c:pt>
                <c:pt idx="587">
                  <c:v>6694</c:v>
                </c:pt>
                <c:pt idx="588">
                  <c:v>6605</c:v>
                </c:pt>
                <c:pt idx="589">
                  <c:v>6517</c:v>
                </c:pt>
                <c:pt idx="590">
                  <c:v>6419</c:v>
                </c:pt>
                <c:pt idx="591">
                  <c:v>6328</c:v>
                </c:pt>
                <c:pt idx="592">
                  <c:v>6223</c:v>
                </c:pt>
                <c:pt idx="593">
                  <c:v>6121</c:v>
                </c:pt>
                <c:pt idx="594">
                  <c:v>6018</c:v>
                </c:pt>
                <c:pt idx="595">
                  <c:v>5918</c:v>
                </c:pt>
                <c:pt idx="596">
                  <c:v>5813</c:v>
                </c:pt>
                <c:pt idx="597">
                  <c:v>5710</c:v>
                </c:pt>
                <c:pt idx="598">
                  <c:v>5599</c:v>
                </c:pt>
                <c:pt idx="599">
                  <c:v>5503</c:v>
                </c:pt>
                <c:pt idx="600">
                  <c:v>5409</c:v>
                </c:pt>
                <c:pt idx="601">
                  <c:v>5327</c:v>
                </c:pt>
                <c:pt idx="602">
                  <c:v>5224</c:v>
                </c:pt>
                <c:pt idx="603">
                  <c:v>5113</c:v>
                </c:pt>
                <c:pt idx="604">
                  <c:v>5013</c:v>
                </c:pt>
                <c:pt idx="605">
                  <c:v>4912</c:v>
                </c:pt>
                <c:pt idx="606">
                  <c:v>4813</c:v>
                </c:pt>
                <c:pt idx="607">
                  <c:v>4711</c:v>
                </c:pt>
                <c:pt idx="608">
                  <c:v>4630</c:v>
                </c:pt>
                <c:pt idx="609">
                  <c:v>4538</c:v>
                </c:pt>
                <c:pt idx="610">
                  <c:v>4432</c:v>
                </c:pt>
                <c:pt idx="611">
                  <c:v>4337</c:v>
                </c:pt>
                <c:pt idx="612">
                  <c:v>4237</c:v>
                </c:pt>
                <c:pt idx="613">
                  <c:v>4134</c:v>
                </c:pt>
                <c:pt idx="614">
                  <c:v>4043</c:v>
                </c:pt>
                <c:pt idx="615">
                  <c:v>3958</c:v>
                </c:pt>
                <c:pt idx="616">
                  <c:v>3882</c:v>
                </c:pt>
                <c:pt idx="617">
                  <c:v>3810</c:v>
                </c:pt>
                <c:pt idx="618">
                  <c:v>3727</c:v>
                </c:pt>
                <c:pt idx="619">
                  <c:v>3666</c:v>
                </c:pt>
                <c:pt idx="620">
                  <c:v>3599</c:v>
                </c:pt>
                <c:pt idx="621">
                  <c:v>3537</c:v>
                </c:pt>
                <c:pt idx="622">
                  <c:v>3487</c:v>
                </c:pt>
                <c:pt idx="623">
                  <c:v>3441</c:v>
                </c:pt>
                <c:pt idx="624">
                  <c:v>3396</c:v>
                </c:pt>
                <c:pt idx="625">
                  <c:v>3354</c:v>
                </c:pt>
                <c:pt idx="626">
                  <c:v>3306</c:v>
                </c:pt>
                <c:pt idx="627">
                  <c:v>3256</c:v>
                </c:pt>
                <c:pt idx="628">
                  <c:v>3212</c:v>
                </c:pt>
                <c:pt idx="629">
                  <c:v>3171</c:v>
                </c:pt>
                <c:pt idx="630">
                  <c:v>3143</c:v>
                </c:pt>
                <c:pt idx="631">
                  <c:v>3097</c:v>
                </c:pt>
                <c:pt idx="632">
                  <c:v>3061</c:v>
                </c:pt>
                <c:pt idx="633">
                  <c:v>3067</c:v>
                </c:pt>
                <c:pt idx="634">
                  <c:v>3035</c:v>
                </c:pt>
                <c:pt idx="635">
                  <c:v>3006</c:v>
                </c:pt>
                <c:pt idx="636">
                  <c:v>2961</c:v>
                </c:pt>
                <c:pt idx="637">
                  <c:v>2931</c:v>
                </c:pt>
                <c:pt idx="638">
                  <c:v>2898</c:v>
                </c:pt>
                <c:pt idx="639">
                  <c:v>2864</c:v>
                </c:pt>
                <c:pt idx="640">
                  <c:v>2836</c:v>
                </c:pt>
                <c:pt idx="641">
                  <c:v>2834</c:v>
                </c:pt>
                <c:pt idx="642">
                  <c:v>2814</c:v>
                </c:pt>
                <c:pt idx="643">
                  <c:v>2790</c:v>
                </c:pt>
                <c:pt idx="644">
                  <c:v>2773</c:v>
                </c:pt>
                <c:pt idx="645">
                  <c:v>2744</c:v>
                </c:pt>
                <c:pt idx="646">
                  <c:v>2725</c:v>
                </c:pt>
                <c:pt idx="647">
                  <c:v>2712</c:v>
                </c:pt>
                <c:pt idx="648">
                  <c:v>2694</c:v>
                </c:pt>
                <c:pt idx="649">
                  <c:v>2667</c:v>
                </c:pt>
                <c:pt idx="650">
                  <c:v>2663</c:v>
                </c:pt>
                <c:pt idx="651">
                  <c:v>2661</c:v>
                </c:pt>
                <c:pt idx="652">
                  <c:v>2660</c:v>
                </c:pt>
                <c:pt idx="653">
                  <c:v>2656</c:v>
                </c:pt>
                <c:pt idx="654">
                  <c:v>2650</c:v>
                </c:pt>
                <c:pt idx="655">
                  <c:v>2633</c:v>
                </c:pt>
                <c:pt idx="656">
                  <c:v>2620</c:v>
                </c:pt>
                <c:pt idx="657">
                  <c:v>2613</c:v>
                </c:pt>
                <c:pt idx="658">
                  <c:v>2607</c:v>
                </c:pt>
                <c:pt idx="659">
                  <c:v>2603</c:v>
                </c:pt>
                <c:pt idx="660">
                  <c:v>2643</c:v>
                </c:pt>
                <c:pt idx="661">
                  <c:v>2636</c:v>
                </c:pt>
                <c:pt idx="662">
                  <c:v>2621</c:v>
                </c:pt>
                <c:pt idx="663">
                  <c:v>2654</c:v>
                </c:pt>
                <c:pt idx="664">
                  <c:v>2706</c:v>
                </c:pt>
                <c:pt idx="665">
                  <c:v>2711</c:v>
                </c:pt>
                <c:pt idx="666">
                  <c:v>2682</c:v>
                </c:pt>
                <c:pt idx="667">
                  <c:v>2676</c:v>
                </c:pt>
                <c:pt idx="668">
                  <c:v>2669</c:v>
                </c:pt>
                <c:pt idx="669">
                  <c:v>2658</c:v>
                </c:pt>
                <c:pt idx="670">
                  <c:v>2666</c:v>
                </c:pt>
                <c:pt idx="671">
                  <c:v>2668</c:v>
                </c:pt>
                <c:pt idx="672">
                  <c:v>2666</c:v>
                </c:pt>
                <c:pt idx="673">
                  <c:v>2632</c:v>
                </c:pt>
                <c:pt idx="674">
                  <c:v>2654</c:v>
                </c:pt>
                <c:pt idx="675">
                  <c:v>2632</c:v>
                </c:pt>
                <c:pt idx="676">
                  <c:v>2615</c:v>
                </c:pt>
                <c:pt idx="677">
                  <c:v>2604</c:v>
                </c:pt>
                <c:pt idx="678">
                  <c:v>2577</c:v>
                </c:pt>
                <c:pt idx="679">
                  <c:v>2563</c:v>
                </c:pt>
                <c:pt idx="680">
                  <c:v>2555</c:v>
                </c:pt>
                <c:pt idx="681">
                  <c:v>2565</c:v>
                </c:pt>
                <c:pt idx="682">
                  <c:v>2580</c:v>
                </c:pt>
                <c:pt idx="683">
                  <c:v>2590</c:v>
                </c:pt>
                <c:pt idx="684">
                  <c:v>2596</c:v>
                </c:pt>
                <c:pt idx="685">
                  <c:v>2594</c:v>
                </c:pt>
                <c:pt idx="686">
                  <c:v>2705</c:v>
                </c:pt>
                <c:pt idx="687">
                  <c:v>2682</c:v>
                </c:pt>
                <c:pt idx="688">
                  <c:v>2738</c:v>
                </c:pt>
                <c:pt idx="689">
                  <c:v>2714</c:v>
                </c:pt>
                <c:pt idx="690">
                  <c:v>2857</c:v>
                </c:pt>
                <c:pt idx="691">
                  <c:v>2885</c:v>
                </c:pt>
                <c:pt idx="692">
                  <c:v>3009</c:v>
                </c:pt>
                <c:pt idx="693">
                  <c:v>2968</c:v>
                </c:pt>
                <c:pt idx="694">
                  <c:v>2994</c:v>
                </c:pt>
                <c:pt idx="695">
                  <c:v>2960</c:v>
                </c:pt>
                <c:pt idx="696">
                  <c:v>2995</c:v>
                </c:pt>
                <c:pt idx="697">
                  <c:v>3005</c:v>
                </c:pt>
                <c:pt idx="698">
                  <c:v>3006</c:v>
                </c:pt>
                <c:pt idx="699">
                  <c:v>3102</c:v>
                </c:pt>
                <c:pt idx="700">
                  <c:v>3118</c:v>
                </c:pt>
                <c:pt idx="701">
                  <c:v>3100</c:v>
                </c:pt>
                <c:pt idx="702">
                  <c:v>3094</c:v>
                </c:pt>
                <c:pt idx="703">
                  <c:v>3039</c:v>
                </c:pt>
                <c:pt idx="704">
                  <c:v>2996</c:v>
                </c:pt>
                <c:pt idx="705">
                  <c:v>2953</c:v>
                </c:pt>
                <c:pt idx="706">
                  <c:v>2914</c:v>
                </c:pt>
                <c:pt idx="707">
                  <c:v>2882</c:v>
                </c:pt>
                <c:pt idx="708">
                  <c:v>2838</c:v>
                </c:pt>
                <c:pt idx="709">
                  <c:v>2797</c:v>
                </c:pt>
                <c:pt idx="710">
                  <c:v>2746</c:v>
                </c:pt>
                <c:pt idx="711">
                  <c:v>2813</c:v>
                </c:pt>
                <c:pt idx="712">
                  <c:v>2852</c:v>
                </c:pt>
                <c:pt idx="713">
                  <c:v>2886</c:v>
                </c:pt>
                <c:pt idx="714">
                  <c:v>2909</c:v>
                </c:pt>
                <c:pt idx="715">
                  <c:v>2932</c:v>
                </c:pt>
                <c:pt idx="716">
                  <c:v>2959</c:v>
                </c:pt>
                <c:pt idx="717">
                  <c:v>3010</c:v>
                </c:pt>
                <c:pt idx="718">
                  <c:v>3088</c:v>
                </c:pt>
                <c:pt idx="719">
                  <c:v>3126</c:v>
                </c:pt>
                <c:pt idx="720">
                  <c:v>3163</c:v>
                </c:pt>
                <c:pt idx="721">
                  <c:v>3203</c:v>
                </c:pt>
                <c:pt idx="722">
                  <c:v>3249</c:v>
                </c:pt>
                <c:pt idx="723">
                  <c:v>3295</c:v>
                </c:pt>
                <c:pt idx="724">
                  <c:v>3335</c:v>
                </c:pt>
                <c:pt idx="725">
                  <c:v>3384</c:v>
                </c:pt>
                <c:pt idx="726">
                  <c:v>3426</c:v>
                </c:pt>
                <c:pt idx="727">
                  <c:v>3477</c:v>
                </c:pt>
                <c:pt idx="728">
                  <c:v>3494</c:v>
                </c:pt>
                <c:pt idx="729">
                  <c:v>3525</c:v>
                </c:pt>
                <c:pt idx="730">
                  <c:v>3611</c:v>
                </c:pt>
                <c:pt idx="731">
                  <c:v>3705</c:v>
                </c:pt>
                <c:pt idx="732">
                  <c:v>3820</c:v>
                </c:pt>
                <c:pt idx="733">
                  <c:v>3895</c:v>
                </c:pt>
                <c:pt idx="734">
                  <c:v>3979</c:v>
                </c:pt>
                <c:pt idx="735">
                  <c:v>4062</c:v>
                </c:pt>
                <c:pt idx="736">
                  <c:v>4135</c:v>
                </c:pt>
                <c:pt idx="737">
                  <c:v>4204</c:v>
                </c:pt>
                <c:pt idx="738">
                  <c:v>4265</c:v>
                </c:pt>
                <c:pt idx="739">
                  <c:v>4323</c:v>
                </c:pt>
                <c:pt idx="740">
                  <c:v>4371</c:v>
                </c:pt>
                <c:pt idx="741">
                  <c:v>4418</c:v>
                </c:pt>
                <c:pt idx="742">
                  <c:v>4466</c:v>
                </c:pt>
                <c:pt idx="743">
                  <c:v>4557</c:v>
                </c:pt>
                <c:pt idx="744">
                  <c:v>4673</c:v>
                </c:pt>
                <c:pt idx="745">
                  <c:v>4766</c:v>
                </c:pt>
                <c:pt idx="746">
                  <c:v>4835</c:v>
                </c:pt>
                <c:pt idx="747">
                  <c:v>4887</c:v>
                </c:pt>
                <c:pt idx="748">
                  <c:v>4946</c:v>
                </c:pt>
                <c:pt idx="749">
                  <c:v>5007</c:v>
                </c:pt>
                <c:pt idx="750">
                  <c:v>5069</c:v>
                </c:pt>
                <c:pt idx="751">
                  <c:v>5126</c:v>
                </c:pt>
                <c:pt idx="752">
                  <c:v>5182</c:v>
                </c:pt>
                <c:pt idx="753">
                  <c:v>5238</c:v>
                </c:pt>
                <c:pt idx="754">
                  <c:v>5294</c:v>
                </c:pt>
                <c:pt idx="755">
                  <c:v>5350</c:v>
                </c:pt>
                <c:pt idx="756">
                  <c:v>5412</c:v>
                </c:pt>
                <c:pt idx="757">
                  <c:v>5461</c:v>
                </c:pt>
                <c:pt idx="758">
                  <c:v>5510</c:v>
                </c:pt>
                <c:pt idx="759">
                  <c:v>5550</c:v>
                </c:pt>
                <c:pt idx="760">
                  <c:v>5595</c:v>
                </c:pt>
                <c:pt idx="761">
                  <c:v>5640</c:v>
                </c:pt>
                <c:pt idx="762">
                  <c:v>5725</c:v>
                </c:pt>
                <c:pt idx="763">
                  <c:v>5769</c:v>
                </c:pt>
                <c:pt idx="764">
                  <c:v>5801</c:v>
                </c:pt>
                <c:pt idx="765">
                  <c:v>5807</c:v>
                </c:pt>
                <c:pt idx="766">
                  <c:v>5824</c:v>
                </c:pt>
                <c:pt idx="767">
                  <c:v>5832</c:v>
                </c:pt>
                <c:pt idx="768">
                  <c:v>5839</c:v>
                </c:pt>
                <c:pt idx="769">
                  <c:v>5849</c:v>
                </c:pt>
                <c:pt idx="770">
                  <c:v>5870</c:v>
                </c:pt>
                <c:pt idx="771">
                  <c:v>5898</c:v>
                </c:pt>
                <c:pt idx="772">
                  <c:v>5922</c:v>
                </c:pt>
                <c:pt idx="773">
                  <c:v>5939</c:v>
                </c:pt>
                <c:pt idx="774">
                  <c:v>5959</c:v>
                </c:pt>
                <c:pt idx="775">
                  <c:v>5984</c:v>
                </c:pt>
                <c:pt idx="776">
                  <c:v>6007</c:v>
                </c:pt>
                <c:pt idx="777">
                  <c:v>6047</c:v>
                </c:pt>
                <c:pt idx="778">
                  <c:v>6057</c:v>
                </c:pt>
                <c:pt idx="779">
                  <c:v>6081</c:v>
                </c:pt>
                <c:pt idx="780">
                  <c:v>6092</c:v>
                </c:pt>
                <c:pt idx="781">
                  <c:v>6091</c:v>
                </c:pt>
                <c:pt idx="782">
                  <c:v>6081</c:v>
                </c:pt>
                <c:pt idx="783">
                  <c:v>6074</c:v>
                </c:pt>
                <c:pt idx="784">
                  <c:v>6068</c:v>
                </c:pt>
                <c:pt idx="785">
                  <c:v>6069</c:v>
                </c:pt>
                <c:pt idx="786">
                  <c:v>6065</c:v>
                </c:pt>
                <c:pt idx="787">
                  <c:v>6066</c:v>
                </c:pt>
                <c:pt idx="788">
                  <c:v>6066</c:v>
                </c:pt>
                <c:pt idx="789">
                  <c:v>6081</c:v>
                </c:pt>
                <c:pt idx="790">
                  <c:v>6085</c:v>
                </c:pt>
                <c:pt idx="791">
                  <c:v>6091</c:v>
                </c:pt>
                <c:pt idx="792">
                  <c:v>6088</c:v>
                </c:pt>
                <c:pt idx="793">
                  <c:v>6099</c:v>
                </c:pt>
                <c:pt idx="794">
                  <c:v>6112</c:v>
                </c:pt>
                <c:pt idx="795">
                  <c:v>6141</c:v>
                </c:pt>
                <c:pt idx="796">
                  <c:v>6168</c:v>
                </c:pt>
                <c:pt idx="797">
                  <c:v>6208</c:v>
                </c:pt>
                <c:pt idx="798">
                  <c:v>6158</c:v>
                </c:pt>
                <c:pt idx="799">
                  <c:v>6171</c:v>
                </c:pt>
                <c:pt idx="800">
                  <c:v>6222</c:v>
                </c:pt>
                <c:pt idx="801">
                  <c:v>6166</c:v>
                </c:pt>
                <c:pt idx="802">
                  <c:v>6192</c:v>
                </c:pt>
                <c:pt idx="803">
                  <c:v>6235</c:v>
                </c:pt>
                <c:pt idx="804">
                  <c:v>6204</c:v>
                </c:pt>
                <c:pt idx="805">
                  <c:v>6257</c:v>
                </c:pt>
                <c:pt idx="806">
                  <c:v>6250</c:v>
                </c:pt>
                <c:pt idx="807">
                  <c:v>6256</c:v>
                </c:pt>
                <c:pt idx="808">
                  <c:v>6246</c:v>
                </c:pt>
                <c:pt idx="809">
                  <c:v>6217</c:v>
                </c:pt>
                <c:pt idx="810">
                  <c:v>6238</c:v>
                </c:pt>
                <c:pt idx="811">
                  <c:v>6255</c:v>
                </c:pt>
                <c:pt idx="812">
                  <c:v>6251</c:v>
                </c:pt>
                <c:pt idx="813">
                  <c:v>6277</c:v>
                </c:pt>
                <c:pt idx="814">
                  <c:v>6270</c:v>
                </c:pt>
                <c:pt idx="815">
                  <c:v>6244</c:v>
                </c:pt>
                <c:pt idx="816">
                  <c:v>6278</c:v>
                </c:pt>
                <c:pt idx="817">
                  <c:v>6258</c:v>
                </c:pt>
                <c:pt idx="818">
                  <c:v>6229</c:v>
                </c:pt>
                <c:pt idx="819">
                  <c:v>6255</c:v>
                </c:pt>
                <c:pt idx="820">
                  <c:v>6280</c:v>
                </c:pt>
                <c:pt idx="821">
                  <c:v>6276</c:v>
                </c:pt>
                <c:pt idx="822">
                  <c:v>6290</c:v>
                </c:pt>
                <c:pt idx="823">
                  <c:v>6305</c:v>
                </c:pt>
                <c:pt idx="824">
                  <c:v>6260</c:v>
                </c:pt>
                <c:pt idx="825">
                  <c:v>6234</c:v>
                </c:pt>
                <c:pt idx="826">
                  <c:v>6267</c:v>
                </c:pt>
                <c:pt idx="827">
                  <c:v>6278</c:v>
                </c:pt>
                <c:pt idx="828">
                  <c:v>6285</c:v>
                </c:pt>
                <c:pt idx="829">
                  <c:v>6263</c:v>
                </c:pt>
                <c:pt idx="830">
                  <c:v>6268</c:v>
                </c:pt>
                <c:pt idx="831">
                  <c:v>6249</c:v>
                </c:pt>
                <c:pt idx="832">
                  <c:v>6274</c:v>
                </c:pt>
                <c:pt idx="833">
                  <c:v>6252</c:v>
                </c:pt>
                <c:pt idx="834">
                  <c:v>6266</c:v>
                </c:pt>
                <c:pt idx="835">
                  <c:v>6235</c:v>
                </c:pt>
                <c:pt idx="836">
                  <c:v>6267</c:v>
                </c:pt>
                <c:pt idx="837">
                  <c:v>6297</c:v>
                </c:pt>
                <c:pt idx="838">
                  <c:v>6305</c:v>
                </c:pt>
                <c:pt idx="839">
                  <c:v>6300</c:v>
                </c:pt>
                <c:pt idx="840">
                  <c:v>6302</c:v>
                </c:pt>
                <c:pt idx="841">
                  <c:v>6326</c:v>
                </c:pt>
                <c:pt idx="842">
                  <c:v>6316</c:v>
                </c:pt>
                <c:pt idx="843">
                  <c:v>6318</c:v>
                </c:pt>
                <c:pt idx="844">
                  <c:v>6314</c:v>
                </c:pt>
                <c:pt idx="845">
                  <c:v>6272</c:v>
                </c:pt>
                <c:pt idx="846">
                  <c:v>6270</c:v>
                </c:pt>
                <c:pt idx="847">
                  <c:v>6288</c:v>
                </c:pt>
                <c:pt idx="848">
                  <c:v>6257</c:v>
                </c:pt>
                <c:pt idx="849">
                  <c:v>6277</c:v>
                </c:pt>
                <c:pt idx="850">
                  <c:v>6248</c:v>
                </c:pt>
                <c:pt idx="851">
                  <c:v>6220</c:v>
                </c:pt>
                <c:pt idx="852">
                  <c:v>6246</c:v>
                </c:pt>
                <c:pt idx="853">
                  <c:v>6231</c:v>
                </c:pt>
                <c:pt idx="854">
                  <c:v>6249</c:v>
                </c:pt>
                <c:pt idx="855">
                  <c:v>6262</c:v>
                </c:pt>
                <c:pt idx="856">
                  <c:v>6241</c:v>
                </c:pt>
                <c:pt idx="857">
                  <c:v>6224</c:v>
                </c:pt>
                <c:pt idx="858">
                  <c:v>6203</c:v>
                </c:pt>
                <c:pt idx="859">
                  <c:v>6224</c:v>
                </c:pt>
                <c:pt idx="860">
                  <c:v>6197</c:v>
                </c:pt>
                <c:pt idx="861">
                  <c:v>6190</c:v>
                </c:pt>
                <c:pt idx="862">
                  <c:v>6182</c:v>
                </c:pt>
                <c:pt idx="863">
                  <c:v>6222</c:v>
                </c:pt>
                <c:pt idx="864">
                  <c:v>6250</c:v>
                </c:pt>
                <c:pt idx="865">
                  <c:v>6260</c:v>
                </c:pt>
                <c:pt idx="866">
                  <c:v>6250</c:v>
                </c:pt>
                <c:pt idx="867">
                  <c:v>6263</c:v>
                </c:pt>
                <c:pt idx="868">
                  <c:v>6280</c:v>
                </c:pt>
                <c:pt idx="869">
                  <c:v>6293</c:v>
                </c:pt>
                <c:pt idx="870">
                  <c:v>6308</c:v>
                </c:pt>
                <c:pt idx="871">
                  <c:v>6327</c:v>
                </c:pt>
                <c:pt idx="872">
                  <c:v>6239</c:v>
                </c:pt>
                <c:pt idx="873">
                  <c:v>6245</c:v>
                </c:pt>
                <c:pt idx="874">
                  <c:v>6224</c:v>
                </c:pt>
                <c:pt idx="875">
                  <c:v>6268</c:v>
                </c:pt>
                <c:pt idx="876">
                  <c:v>6284</c:v>
                </c:pt>
                <c:pt idx="877">
                  <c:v>6268</c:v>
                </c:pt>
                <c:pt idx="878">
                  <c:v>6299</c:v>
                </c:pt>
                <c:pt idx="879">
                  <c:v>6310</c:v>
                </c:pt>
                <c:pt idx="880">
                  <c:v>6269</c:v>
                </c:pt>
                <c:pt idx="881">
                  <c:v>6247</c:v>
                </c:pt>
                <c:pt idx="882">
                  <c:v>6266</c:v>
                </c:pt>
                <c:pt idx="883">
                  <c:v>6236</c:v>
                </c:pt>
                <c:pt idx="884">
                  <c:v>6231</c:v>
                </c:pt>
                <c:pt idx="885">
                  <c:v>6271</c:v>
                </c:pt>
                <c:pt idx="886">
                  <c:v>6299</c:v>
                </c:pt>
                <c:pt idx="887">
                  <c:v>6276</c:v>
                </c:pt>
                <c:pt idx="888">
                  <c:v>6245</c:v>
                </c:pt>
                <c:pt idx="889">
                  <c:v>6273</c:v>
                </c:pt>
                <c:pt idx="890">
                  <c:v>6245</c:v>
                </c:pt>
                <c:pt idx="891">
                  <c:v>6277</c:v>
                </c:pt>
                <c:pt idx="892">
                  <c:v>6303</c:v>
                </c:pt>
                <c:pt idx="893">
                  <c:v>6317</c:v>
                </c:pt>
                <c:pt idx="894">
                  <c:v>6334</c:v>
                </c:pt>
                <c:pt idx="895">
                  <c:v>6293</c:v>
                </c:pt>
                <c:pt idx="896">
                  <c:v>6269</c:v>
                </c:pt>
                <c:pt idx="897">
                  <c:v>6261</c:v>
                </c:pt>
                <c:pt idx="898">
                  <c:v>6238</c:v>
                </c:pt>
                <c:pt idx="899">
                  <c:v>6261</c:v>
                </c:pt>
                <c:pt idx="900">
                  <c:v>6278</c:v>
                </c:pt>
                <c:pt idx="901">
                  <c:v>6260</c:v>
                </c:pt>
                <c:pt idx="902">
                  <c:v>6231</c:v>
                </c:pt>
                <c:pt idx="903">
                  <c:v>6215</c:v>
                </c:pt>
                <c:pt idx="904">
                  <c:v>6204</c:v>
                </c:pt>
                <c:pt idx="905">
                  <c:v>6197</c:v>
                </c:pt>
                <c:pt idx="906">
                  <c:v>6227</c:v>
                </c:pt>
                <c:pt idx="907">
                  <c:v>6254</c:v>
                </c:pt>
                <c:pt idx="908">
                  <c:v>6263</c:v>
                </c:pt>
                <c:pt idx="909">
                  <c:v>6251</c:v>
                </c:pt>
                <c:pt idx="910">
                  <c:v>6261</c:v>
                </c:pt>
                <c:pt idx="911">
                  <c:v>6248</c:v>
                </c:pt>
                <c:pt idx="912">
                  <c:v>6224</c:v>
                </c:pt>
                <c:pt idx="913">
                  <c:v>6223</c:v>
                </c:pt>
                <c:pt idx="914">
                  <c:v>6256</c:v>
                </c:pt>
                <c:pt idx="915">
                  <c:v>6273</c:v>
                </c:pt>
                <c:pt idx="916">
                  <c:v>6269</c:v>
                </c:pt>
                <c:pt idx="917">
                  <c:v>6297</c:v>
                </c:pt>
                <c:pt idx="918">
                  <c:v>6290</c:v>
                </c:pt>
                <c:pt idx="919">
                  <c:v>6258</c:v>
                </c:pt>
                <c:pt idx="920">
                  <c:v>6272</c:v>
                </c:pt>
                <c:pt idx="921">
                  <c:v>6243</c:v>
                </c:pt>
                <c:pt idx="922">
                  <c:v>6270</c:v>
                </c:pt>
                <c:pt idx="923">
                  <c:v>6234</c:v>
                </c:pt>
                <c:pt idx="924">
                  <c:v>6275</c:v>
                </c:pt>
                <c:pt idx="925">
                  <c:v>6283</c:v>
                </c:pt>
                <c:pt idx="926">
                  <c:v>6262</c:v>
                </c:pt>
                <c:pt idx="927">
                  <c:v>6288</c:v>
                </c:pt>
                <c:pt idx="928">
                  <c:v>6311</c:v>
                </c:pt>
                <c:pt idx="929">
                  <c:v>6284</c:v>
                </c:pt>
                <c:pt idx="930">
                  <c:v>6293</c:v>
                </c:pt>
                <c:pt idx="931">
                  <c:v>6306</c:v>
                </c:pt>
                <c:pt idx="932">
                  <c:v>6263</c:v>
                </c:pt>
                <c:pt idx="933">
                  <c:v>6277</c:v>
                </c:pt>
                <c:pt idx="934">
                  <c:v>6251</c:v>
                </c:pt>
                <c:pt idx="935">
                  <c:v>6275</c:v>
                </c:pt>
                <c:pt idx="936">
                  <c:v>6294</c:v>
                </c:pt>
                <c:pt idx="937">
                  <c:v>6305</c:v>
                </c:pt>
                <c:pt idx="938">
                  <c:v>6262</c:v>
                </c:pt>
                <c:pt idx="939">
                  <c:v>6279</c:v>
                </c:pt>
                <c:pt idx="940">
                  <c:v>6269</c:v>
                </c:pt>
                <c:pt idx="941">
                  <c:v>6283</c:v>
                </c:pt>
                <c:pt idx="942">
                  <c:v>6256</c:v>
                </c:pt>
                <c:pt idx="943">
                  <c:v>6232</c:v>
                </c:pt>
                <c:pt idx="944">
                  <c:v>6266</c:v>
                </c:pt>
                <c:pt idx="945">
                  <c:v>6278</c:v>
                </c:pt>
                <c:pt idx="946">
                  <c:v>6258</c:v>
                </c:pt>
                <c:pt idx="947">
                  <c:v>6275</c:v>
                </c:pt>
                <c:pt idx="948">
                  <c:v>6272</c:v>
                </c:pt>
                <c:pt idx="949">
                  <c:v>6242</c:v>
                </c:pt>
                <c:pt idx="950">
                  <c:v>6279</c:v>
                </c:pt>
                <c:pt idx="951">
                  <c:v>6247</c:v>
                </c:pt>
                <c:pt idx="952">
                  <c:v>6263</c:v>
                </c:pt>
                <c:pt idx="953">
                  <c:v>6255</c:v>
                </c:pt>
                <c:pt idx="954">
                  <c:v>6196</c:v>
                </c:pt>
                <c:pt idx="955">
                  <c:v>6211</c:v>
                </c:pt>
                <c:pt idx="956">
                  <c:v>6245</c:v>
                </c:pt>
                <c:pt idx="957">
                  <c:v>6273</c:v>
                </c:pt>
                <c:pt idx="958">
                  <c:v>6298</c:v>
                </c:pt>
                <c:pt idx="959">
                  <c:v>6214</c:v>
                </c:pt>
                <c:pt idx="960">
                  <c:v>6258</c:v>
                </c:pt>
                <c:pt idx="961">
                  <c:v>6239</c:v>
                </c:pt>
                <c:pt idx="962">
                  <c:v>6271</c:v>
                </c:pt>
                <c:pt idx="963">
                  <c:v>6242</c:v>
                </c:pt>
                <c:pt idx="964">
                  <c:v>6229</c:v>
                </c:pt>
                <c:pt idx="965">
                  <c:v>6264</c:v>
                </c:pt>
                <c:pt idx="966">
                  <c:v>6248</c:v>
                </c:pt>
                <c:pt idx="967">
                  <c:v>6276</c:v>
                </c:pt>
                <c:pt idx="968">
                  <c:v>6248</c:v>
                </c:pt>
                <c:pt idx="969">
                  <c:v>6271</c:v>
                </c:pt>
                <c:pt idx="970">
                  <c:v>6246</c:v>
                </c:pt>
                <c:pt idx="971">
                  <c:v>6268</c:v>
                </c:pt>
                <c:pt idx="972">
                  <c:v>6274</c:v>
                </c:pt>
                <c:pt idx="973">
                  <c:v>6283</c:v>
                </c:pt>
                <c:pt idx="974">
                  <c:v>6306</c:v>
                </c:pt>
                <c:pt idx="975">
                  <c:v>6323</c:v>
                </c:pt>
                <c:pt idx="976">
                  <c:v>6284</c:v>
                </c:pt>
                <c:pt idx="977">
                  <c:v>6264</c:v>
                </c:pt>
                <c:pt idx="978">
                  <c:v>6295</c:v>
                </c:pt>
                <c:pt idx="979">
                  <c:v>6290</c:v>
                </c:pt>
                <c:pt idx="980">
                  <c:v>6254</c:v>
                </c:pt>
                <c:pt idx="981">
                  <c:v>6285</c:v>
                </c:pt>
                <c:pt idx="982">
                  <c:v>6299</c:v>
                </c:pt>
                <c:pt idx="983">
                  <c:v>6303</c:v>
                </c:pt>
                <c:pt idx="984">
                  <c:v>6311</c:v>
                </c:pt>
                <c:pt idx="985">
                  <c:v>6259</c:v>
                </c:pt>
                <c:pt idx="986">
                  <c:v>6245</c:v>
                </c:pt>
                <c:pt idx="987">
                  <c:v>6230</c:v>
                </c:pt>
                <c:pt idx="988">
                  <c:v>6260</c:v>
                </c:pt>
                <c:pt idx="989">
                  <c:v>6220</c:v>
                </c:pt>
                <c:pt idx="990">
                  <c:v>6274</c:v>
                </c:pt>
                <c:pt idx="991">
                  <c:v>6278</c:v>
                </c:pt>
                <c:pt idx="992">
                  <c:v>6294</c:v>
                </c:pt>
                <c:pt idx="993">
                  <c:v>6313</c:v>
                </c:pt>
                <c:pt idx="994">
                  <c:v>6313</c:v>
                </c:pt>
                <c:pt idx="995">
                  <c:v>6317</c:v>
                </c:pt>
                <c:pt idx="996">
                  <c:v>6326</c:v>
                </c:pt>
                <c:pt idx="997">
                  <c:v>6244</c:v>
                </c:pt>
                <c:pt idx="998">
                  <c:v>6238</c:v>
                </c:pt>
                <c:pt idx="999">
                  <c:v>6224</c:v>
                </c:pt>
                <c:pt idx="1000">
                  <c:v>6252</c:v>
                </c:pt>
                <c:pt idx="1001">
                  <c:v>6243</c:v>
                </c:pt>
                <c:pt idx="1002">
                  <c:v>6267</c:v>
                </c:pt>
                <c:pt idx="1003">
                  <c:v>6238</c:v>
                </c:pt>
                <c:pt idx="1004">
                  <c:v>6279</c:v>
                </c:pt>
                <c:pt idx="1005">
                  <c:v>6252</c:v>
                </c:pt>
                <c:pt idx="1006">
                  <c:v>6225</c:v>
                </c:pt>
                <c:pt idx="1007">
                  <c:v>6255</c:v>
                </c:pt>
                <c:pt idx="1008">
                  <c:v>6274</c:v>
                </c:pt>
                <c:pt idx="1009">
                  <c:v>6304</c:v>
                </c:pt>
                <c:pt idx="1010">
                  <c:v>6282</c:v>
                </c:pt>
                <c:pt idx="1011">
                  <c:v>6296</c:v>
                </c:pt>
                <c:pt idx="1012">
                  <c:v>6313</c:v>
                </c:pt>
                <c:pt idx="1013">
                  <c:v>6316</c:v>
                </c:pt>
                <c:pt idx="1014">
                  <c:v>6344</c:v>
                </c:pt>
                <c:pt idx="1015">
                  <c:v>6347</c:v>
                </c:pt>
                <c:pt idx="1016">
                  <c:v>6359</c:v>
                </c:pt>
                <c:pt idx="1017">
                  <c:v>6348</c:v>
                </c:pt>
                <c:pt idx="1018">
                  <c:v>6308</c:v>
                </c:pt>
                <c:pt idx="1019">
                  <c:v>6277</c:v>
                </c:pt>
                <c:pt idx="1020">
                  <c:v>6284</c:v>
                </c:pt>
                <c:pt idx="1021">
                  <c:v>6248</c:v>
                </c:pt>
                <c:pt idx="1022">
                  <c:v>6228</c:v>
                </c:pt>
                <c:pt idx="1023">
                  <c:v>6257</c:v>
                </c:pt>
                <c:pt idx="1024">
                  <c:v>6230</c:v>
                </c:pt>
                <c:pt idx="1025">
                  <c:v>6258</c:v>
                </c:pt>
                <c:pt idx="1026">
                  <c:v>6285</c:v>
                </c:pt>
                <c:pt idx="1027">
                  <c:v>6260</c:v>
                </c:pt>
                <c:pt idx="1028">
                  <c:v>6276</c:v>
                </c:pt>
                <c:pt idx="1029">
                  <c:v>6294</c:v>
                </c:pt>
                <c:pt idx="1030">
                  <c:v>6312</c:v>
                </c:pt>
                <c:pt idx="1031">
                  <c:v>6329</c:v>
                </c:pt>
                <c:pt idx="1032">
                  <c:v>6275</c:v>
                </c:pt>
                <c:pt idx="1033">
                  <c:v>6254</c:v>
                </c:pt>
                <c:pt idx="1034">
                  <c:v>6282</c:v>
                </c:pt>
                <c:pt idx="1035">
                  <c:v>6274</c:v>
                </c:pt>
                <c:pt idx="1036">
                  <c:v>6293</c:v>
                </c:pt>
                <c:pt idx="1037">
                  <c:v>6319</c:v>
                </c:pt>
                <c:pt idx="1038">
                  <c:v>6329</c:v>
                </c:pt>
                <c:pt idx="1039">
                  <c:v>6324</c:v>
                </c:pt>
                <c:pt idx="1040">
                  <c:v>6280</c:v>
                </c:pt>
                <c:pt idx="1041">
                  <c:v>6243</c:v>
                </c:pt>
                <c:pt idx="1042">
                  <c:v>6271</c:v>
                </c:pt>
                <c:pt idx="1043">
                  <c:v>6195</c:v>
                </c:pt>
                <c:pt idx="1044">
                  <c:v>6227</c:v>
                </c:pt>
              </c:numCache>
            </c:numRef>
          </c:xVal>
          <c:yVal>
            <c:numRef>
              <c:f>'Test 1 Analysis'!$B$3:$B$1047</c:f>
              <c:numCache>
                <c:formatCode>General</c:formatCode>
                <c:ptCount val="1045"/>
                <c:pt idx="0">
                  <c:v>745</c:v>
                </c:pt>
                <c:pt idx="1">
                  <c:v>737</c:v>
                </c:pt>
                <c:pt idx="2">
                  <c:v>733</c:v>
                </c:pt>
                <c:pt idx="3">
                  <c:v>732</c:v>
                </c:pt>
                <c:pt idx="4">
                  <c:v>731</c:v>
                </c:pt>
                <c:pt idx="5">
                  <c:v>723</c:v>
                </c:pt>
                <c:pt idx="6">
                  <c:v>718</c:v>
                </c:pt>
                <c:pt idx="7">
                  <c:v>732</c:v>
                </c:pt>
                <c:pt idx="8">
                  <c:v>746</c:v>
                </c:pt>
                <c:pt idx="9">
                  <c:v>734</c:v>
                </c:pt>
                <c:pt idx="10">
                  <c:v>746</c:v>
                </c:pt>
                <c:pt idx="11">
                  <c:v>748</c:v>
                </c:pt>
                <c:pt idx="12">
                  <c:v>735</c:v>
                </c:pt>
                <c:pt idx="13">
                  <c:v>733</c:v>
                </c:pt>
                <c:pt idx="14">
                  <c:v>737</c:v>
                </c:pt>
                <c:pt idx="15">
                  <c:v>742</c:v>
                </c:pt>
                <c:pt idx="16">
                  <c:v>743</c:v>
                </c:pt>
                <c:pt idx="17">
                  <c:v>738</c:v>
                </c:pt>
                <c:pt idx="18">
                  <c:v>752</c:v>
                </c:pt>
                <c:pt idx="19">
                  <c:v>751</c:v>
                </c:pt>
                <c:pt idx="20">
                  <c:v>756</c:v>
                </c:pt>
                <c:pt idx="21">
                  <c:v>744</c:v>
                </c:pt>
                <c:pt idx="22">
                  <c:v>735</c:v>
                </c:pt>
                <c:pt idx="23">
                  <c:v>720</c:v>
                </c:pt>
                <c:pt idx="24">
                  <c:v>721</c:v>
                </c:pt>
                <c:pt idx="25">
                  <c:v>720</c:v>
                </c:pt>
                <c:pt idx="26">
                  <c:v>727</c:v>
                </c:pt>
                <c:pt idx="27">
                  <c:v>730</c:v>
                </c:pt>
                <c:pt idx="28">
                  <c:v>732</c:v>
                </c:pt>
                <c:pt idx="29">
                  <c:v>745</c:v>
                </c:pt>
                <c:pt idx="30">
                  <c:v>736</c:v>
                </c:pt>
                <c:pt idx="31">
                  <c:v>733</c:v>
                </c:pt>
                <c:pt idx="32">
                  <c:v>743</c:v>
                </c:pt>
                <c:pt idx="33">
                  <c:v>737</c:v>
                </c:pt>
                <c:pt idx="34">
                  <c:v>742</c:v>
                </c:pt>
                <c:pt idx="35">
                  <c:v>753</c:v>
                </c:pt>
                <c:pt idx="36">
                  <c:v>755</c:v>
                </c:pt>
                <c:pt idx="37">
                  <c:v>754</c:v>
                </c:pt>
                <c:pt idx="38">
                  <c:v>746</c:v>
                </c:pt>
                <c:pt idx="39">
                  <c:v>758</c:v>
                </c:pt>
                <c:pt idx="40">
                  <c:v>767</c:v>
                </c:pt>
                <c:pt idx="41">
                  <c:v>752</c:v>
                </c:pt>
                <c:pt idx="42">
                  <c:v>737</c:v>
                </c:pt>
                <c:pt idx="43">
                  <c:v>733</c:v>
                </c:pt>
                <c:pt idx="44">
                  <c:v>716</c:v>
                </c:pt>
                <c:pt idx="45">
                  <c:v>723</c:v>
                </c:pt>
                <c:pt idx="46">
                  <c:v>717</c:v>
                </c:pt>
                <c:pt idx="47">
                  <c:v>718</c:v>
                </c:pt>
                <c:pt idx="48">
                  <c:v>727</c:v>
                </c:pt>
                <c:pt idx="49">
                  <c:v>725</c:v>
                </c:pt>
                <c:pt idx="50">
                  <c:v>735</c:v>
                </c:pt>
                <c:pt idx="51">
                  <c:v>731</c:v>
                </c:pt>
                <c:pt idx="52">
                  <c:v>739</c:v>
                </c:pt>
                <c:pt idx="53">
                  <c:v>749</c:v>
                </c:pt>
                <c:pt idx="54">
                  <c:v>738</c:v>
                </c:pt>
                <c:pt idx="55">
                  <c:v>738</c:v>
                </c:pt>
                <c:pt idx="56">
                  <c:v>728</c:v>
                </c:pt>
                <c:pt idx="57">
                  <c:v>725</c:v>
                </c:pt>
                <c:pt idx="58">
                  <c:v>714</c:v>
                </c:pt>
                <c:pt idx="59">
                  <c:v>721</c:v>
                </c:pt>
                <c:pt idx="60">
                  <c:v>737</c:v>
                </c:pt>
                <c:pt idx="61">
                  <c:v>743</c:v>
                </c:pt>
                <c:pt idx="62">
                  <c:v>731</c:v>
                </c:pt>
                <c:pt idx="63">
                  <c:v>732</c:v>
                </c:pt>
                <c:pt idx="64">
                  <c:v>746</c:v>
                </c:pt>
                <c:pt idx="65">
                  <c:v>754</c:v>
                </c:pt>
                <c:pt idx="66">
                  <c:v>758</c:v>
                </c:pt>
                <c:pt idx="67">
                  <c:v>763</c:v>
                </c:pt>
                <c:pt idx="68">
                  <c:v>782</c:v>
                </c:pt>
                <c:pt idx="69">
                  <c:v>786</c:v>
                </c:pt>
                <c:pt idx="70">
                  <c:v>795</c:v>
                </c:pt>
                <c:pt idx="71">
                  <c:v>800</c:v>
                </c:pt>
                <c:pt idx="72">
                  <c:v>792</c:v>
                </c:pt>
                <c:pt idx="73">
                  <c:v>816</c:v>
                </c:pt>
                <c:pt idx="74">
                  <c:v>822</c:v>
                </c:pt>
                <c:pt idx="75">
                  <c:v>825</c:v>
                </c:pt>
                <c:pt idx="76">
                  <c:v>824</c:v>
                </c:pt>
                <c:pt idx="77">
                  <c:v>827</c:v>
                </c:pt>
                <c:pt idx="78">
                  <c:v>850</c:v>
                </c:pt>
                <c:pt idx="79">
                  <c:v>862</c:v>
                </c:pt>
                <c:pt idx="80">
                  <c:v>855</c:v>
                </c:pt>
                <c:pt idx="81">
                  <c:v>882</c:v>
                </c:pt>
                <c:pt idx="82">
                  <c:v>898</c:v>
                </c:pt>
                <c:pt idx="83">
                  <c:v>909</c:v>
                </c:pt>
                <c:pt idx="84">
                  <c:v>919</c:v>
                </c:pt>
                <c:pt idx="85">
                  <c:v>940</c:v>
                </c:pt>
                <c:pt idx="86">
                  <c:v>945</c:v>
                </c:pt>
                <c:pt idx="87">
                  <c:v>967</c:v>
                </c:pt>
                <c:pt idx="88">
                  <c:v>972</c:v>
                </c:pt>
                <c:pt idx="89">
                  <c:v>976</c:v>
                </c:pt>
                <c:pt idx="90">
                  <c:v>996</c:v>
                </c:pt>
                <c:pt idx="91">
                  <c:v>1017</c:v>
                </c:pt>
                <c:pt idx="92">
                  <c:v>1035</c:v>
                </c:pt>
                <c:pt idx="93">
                  <c:v>1060</c:v>
                </c:pt>
                <c:pt idx="94">
                  <c:v>1079</c:v>
                </c:pt>
                <c:pt idx="95">
                  <c:v>1099</c:v>
                </c:pt>
                <c:pt idx="96">
                  <c:v>1124</c:v>
                </c:pt>
                <c:pt idx="97">
                  <c:v>1145</c:v>
                </c:pt>
                <c:pt idx="98">
                  <c:v>1151</c:v>
                </c:pt>
                <c:pt idx="99">
                  <c:v>1171</c:v>
                </c:pt>
                <c:pt idx="100">
                  <c:v>1193</c:v>
                </c:pt>
                <c:pt idx="101">
                  <c:v>1215</c:v>
                </c:pt>
                <c:pt idx="102">
                  <c:v>1232</c:v>
                </c:pt>
                <c:pt idx="103">
                  <c:v>1257</c:v>
                </c:pt>
                <c:pt idx="104">
                  <c:v>1280</c:v>
                </c:pt>
                <c:pt idx="105">
                  <c:v>1304</c:v>
                </c:pt>
                <c:pt idx="106">
                  <c:v>1316</c:v>
                </c:pt>
                <c:pt idx="107">
                  <c:v>1317</c:v>
                </c:pt>
                <c:pt idx="108">
                  <c:v>1329</c:v>
                </c:pt>
                <c:pt idx="109">
                  <c:v>1344</c:v>
                </c:pt>
                <c:pt idx="110">
                  <c:v>1349</c:v>
                </c:pt>
                <c:pt idx="111">
                  <c:v>1363</c:v>
                </c:pt>
                <c:pt idx="112">
                  <c:v>1407</c:v>
                </c:pt>
                <c:pt idx="113">
                  <c:v>1442</c:v>
                </c:pt>
                <c:pt idx="114">
                  <c:v>1450</c:v>
                </c:pt>
                <c:pt idx="115">
                  <c:v>1484</c:v>
                </c:pt>
                <c:pt idx="116">
                  <c:v>1523</c:v>
                </c:pt>
                <c:pt idx="117">
                  <c:v>1558</c:v>
                </c:pt>
                <c:pt idx="118">
                  <c:v>1564</c:v>
                </c:pt>
                <c:pt idx="119">
                  <c:v>1596</c:v>
                </c:pt>
                <c:pt idx="120">
                  <c:v>1619</c:v>
                </c:pt>
                <c:pt idx="121">
                  <c:v>1654</c:v>
                </c:pt>
                <c:pt idx="122">
                  <c:v>1684</c:v>
                </c:pt>
                <c:pt idx="123">
                  <c:v>1699</c:v>
                </c:pt>
                <c:pt idx="124">
                  <c:v>1713</c:v>
                </c:pt>
                <c:pt idx="125">
                  <c:v>1742</c:v>
                </c:pt>
                <c:pt idx="126">
                  <c:v>1738</c:v>
                </c:pt>
                <c:pt idx="127">
                  <c:v>1744</c:v>
                </c:pt>
                <c:pt idx="128">
                  <c:v>1736</c:v>
                </c:pt>
                <c:pt idx="129">
                  <c:v>1732</c:v>
                </c:pt>
                <c:pt idx="130">
                  <c:v>1740</c:v>
                </c:pt>
                <c:pt idx="131">
                  <c:v>1744</c:v>
                </c:pt>
                <c:pt idx="132">
                  <c:v>1761</c:v>
                </c:pt>
                <c:pt idx="133">
                  <c:v>1781</c:v>
                </c:pt>
                <c:pt idx="134">
                  <c:v>1794</c:v>
                </c:pt>
                <c:pt idx="135">
                  <c:v>1813</c:v>
                </c:pt>
                <c:pt idx="136">
                  <c:v>1823</c:v>
                </c:pt>
                <c:pt idx="137">
                  <c:v>1844</c:v>
                </c:pt>
                <c:pt idx="138">
                  <c:v>1853</c:v>
                </c:pt>
                <c:pt idx="139">
                  <c:v>1874</c:v>
                </c:pt>
                <c:pt idx="140">
                  <c:v>1890</c:v>
                </c:pt>
                <c:pt idx="141">
                  <c:v>1916</c:v>
                </c:pt>
                <c:pt idx="142">
                  <c:v>1938</c:v>
                </c:pt>
                <c:pt idx="143">
                  <c:v>1953</c:v>
                </c:pt>
                <c:pt idx="144">
                  <c:v>1962</c:v>
                </c:pt>
                <c:pt idx="145">
                  <c:v>1975</c:v>
                </c:pt>
                <c:pt idx="146">
                  <c:v>1960</c:v>
                </c:pt>
                <c:pt idx="147">
                  <c:v>1970</c:v>
                </c:pt>
                <c:pt idx="148">
                  <c:v>1987</c:v>
                </c:pt>
                <c:pt idx="149">
                  <c:v>2004</c:v>
                </c:pt>
                <c:pt idx="150">
                  <c:v>2011</c:v>
                </c:pt>
                <c:pt idx="151">
                  <c:v>2026</c:v>
                </c:pt>
                <c:pt idx="152">
                  <c:v>2036</c:v>
                </c:pt>
                <c:pt idx="153">
                  <c:v>2041</c:v>
                </c:pt>
                <c:pt idx="154">
                  <c:v>2044</c:v>
                </c:pt>
                <c:pt idx="155">
                  <c:v>2047</c:v>
                </c:pt>
                <c:pt idx="156">
                  <c:v>2069</c:v>
                </c:pt>
                <c:pt idx="157">
                  <c:v>2092</c:v>
                </c:pt>
                <c:pt idx="158">
                  <c:v>2101</c:v>
                </c:pt>
                <c:pt idx="159">
                  <c:v>2113</c:v>
                </c:pt>
                <c:pt idx="160">
                  <c:v>2111</c:v>
                </c:pt>
                <c:pt idx="161">
                  <c:v>2114</c:v>
                </c:pt>
                <c:pt idx="162">
                  <c:v>2117</c:v>
                </c:pt>
                <c:pt idx="163">
                  <c:v>2122</c:v>
                </c:pt>
                <c:pt idx="164">
                  <c:v>2125</c:v>
                </c:pt>
                <c:pt idx="165">
                  <c:v>2123</c:v>
                </c:pt>
                <c:pt idx="166">
                  <c:v>2113</c:v>
                </c:pt>
                <c:pt idx="167">
                  <c:v>2105</c:v>
                </c:pt>
                <c:pt idx="168">
                  <c:v>2094</c:v>
                </c:pt>
                <c:pt idx="169">
                  <c:v>2084</c:v>
                </c:pt>
                <c:pt idx="170">
                  <c:v>2068</c:v>
                </c:pt>
                <c:pt idx="171">
                  <c:v>2058</c:v>
                </c:pt>
                <c:pt idx="172">
                  <c:v>2061</c:v>
                </c:pt>
                <c:pt idx="173">
                  <c:v>2059</c:v>
                </c:pt>
                <c:pt idx="174">
                  <c:v>2056</c:v>
                </c:pt>
                <c:pt idx="175">
                  <c:v>2046</c:v>
                </c:pt>
                <c:pt idx="176">
                  <c:v>2036</c:v>
                </c:pt>
                <c:pt idx="177">
                  <c:v>2052</c:v>
                </c:pt>
                <c:pt idx="178">
                  <c:v>2053</c:v>
                </c:pt>
                <c:pt idx="179">
                  <c:v>2059</c:v>
                </c:pt>
                <c:pt idx="180">
                  <c:v>2074</c:v>
                </c:pt>
                <c:pt idx="181">
                  <c:v>2051</c:v>
                </c:pt>
                <c:pt idx="182">
                  <c:v>2045</c:v>
                </c:pt>
                <c:pt idx="183">
                  <c:v>2054</c:v>
                </c:pt>
                <c:pt idx="184">
                  <c:v>2063</c:v>
                </c:pt>
                <c:pt idx="185">
                  <c:v>2079</c:v>
                </c:pt>
                <c:pt idx="186">
                  <c:v>2090</c:v>
                </c:pt>
                <c:pt idx="187">
                  <c:v>2105</c:v>
                </c:pt>
                <c:pt idx="188">
                  <c:v>2126</c:v>
                </c:pt>
                <c:pt idx="189">
                  <c:v>2137</c:v>
                </c:pt>
                <c:pt idx="190">
                  <c:v>2161</c:v>
                </c:pt>
                <c:pt idx="191">
                  <c:v>2193</c:v>
                </c:pt>
                <c:pt idx="192">
                  <c:v>2209</c:v>
                </c:pt>
                <c:pt idx="193">
                  <c:v>2245</c:v>
                </c:pt>
                <c:pt idx="194">
                  <c:v>2300</c:v>
                </c:pt>
                <c:pt idx="195">
                  <c:v>2351</c:v>
                </c:pt>
                <c:pt idx="196">
                  <c:v>2377</c:v>
                </c:pt>
                <c:pt idx="197">
                  <c:v>2412</c:v>
                </c:pt>
                <c:pt idx="198">
                  <c:v>2438</c:v>
                </c:pt>
                <c:pt idx="199">
                  <c:v>2460</c:v>
                </c:pt>
                <c:pt idx="200">
                  <c:v>2508</c:v>
                </c:pt>
                <c:pt idx="201">
                  <c:v>2509</c:v>
                </c:pt>
                <c:pt idx="202">
                  <c:v>2521</c:v>
                </c:pt>
                <c:pt idx="203">
                  <c:v>2552</c:v>
                </c:pt>
                <c:pt idx="204">
                  <c:v>2577</c:v>
                </c:pt>
                <c:pt idx="205">
                  <c:v>2615</c:v>
                </c:pt>
                <c:pt idx="206">
                  <c:v>2654</c:v>
                </c:pt>
                <c:pt idx="207">
                  <c:v>2704</c:v>
                </c:pt>
                <c:pt idx="208">
                  <c:v>2743</c:v>
                </c:pt>
                <c:pt idx="209">
                  <c:v>2801</c:v>
                </c:pt>
                <c:pt idx="210">
                  <c:v>2847</c:v>
                </c:pt>
                <c:pt idx="211">
                  <c:v>2903</c:v>
                </c:pt>
                <c:pt idx="212">
                  <c:v>2968</c:v>
                </c:pt>
                <c:pt idx="213">
                  <c:v>3035</c:v>
                </c:pt>
                <c:pt idx="214">
                  <c:v>3096</c:v>
                </c:pt>
                <c:pt idx="215">
                  <c:v>3170</c:v>
                </c:pt>
                <c:pt idx="216">
                  <c:v>3232</c:v>
                </c:pt>
                <c:pt idx="217">
                  <c:v>3301</c:v>
                </c:pt>
                <c:pt idx="218">
                  <c:v>3365</c:v>
                </c:pt>
                <c:pt idx="219">
                  <c:v>3427</c:v>
                </c:pt>
                <c:pt idx="220">
                  <c:v>3515</c:v>
                </c:pt>
                <c:pt idx="221">
                  <c:v>3582</c:v>
                </c:pt>
                <c:pt idx="222">
                  <c:v>3665</c:v>
                </c:pt>
                <c:pt idx="223">
                  <c:v>3756</c:v>
                </c:pt>
                <c:pt idx="224">
                  <c:v>3850</c:v>
                </c:pt>
                <c:pt idx="225">
                  <c:v>3954</c:v>
                </c:pt>
                <c:pt idx="226">
                  <c:v>4060</c:v>
                </c:pt>
                <c:pt idx="227">
                  <c:v>4162</c:v>
                </c:pt>
                <c:pt idx="228">
                  <c:v>4258</c:v>
                </c:pt>
                <c:pt idx="229">
                  <c:v>4347</c:v>
                </c:pt>
                <c:pt idx="230">
                  <c:v>4440</c:v>
                </c:pt>
                <c:pt idx="231">
                  <c:v>4523</c:v>
                </c:pt>
                <c:pt idx="232">
                  <c:v>4605</c:v>
                </c:pt>
                <c:pt idx="233">
                  <c:v>4694</c:v>
                </c:pt>
                <c:pt idx="234">
                  <c:v>4792</c:v>
                </c:pt>
                <c:pt idx="235">
                  <c:v>4899</c:v>
                </c:pt>
                <c:pt idx="236">
                  <c:v>5005</c:v>
                </c:pt>
                <c:pt idx="237">
                  <c:v>5097</c:v>
                </c:pt>
                <c:pt idx="238">
                  <c:v>5187</c:v>
                </c:pt>
                <c:pt idx="239">
                  <c:v>5279</c:v>
                </c:pt>
                <c:pt idx="240">
                  <c:v>5362</c:v>
                </c:pt>
                <c:pt idx="241">
                  <c:v>5445</c:v>
                </c:pt>
                <c:pt idx="242">
                  <c:v>5534</c:v>
                </c:pt>
                <c:pt idx="243">
                  <c:v>5620</c:v>
                </c:pt>
                <c:pt idx="244">
                  <c:v>5707</c:v>
                </c:pt>
                <c:pt idx="245">
                  <c:v>5799</c:v>
                </c:pt>
                <c:pt idx="246">
                  <c:v>5882</c:v>
                </c:pt>
                <c:pt idx="247">
                  <c:v>5975</c:v>
                </c:pt>
                <c:pt idx="248">
                  <c:v>6064</c:v>
                </c:pt>
                <c:pt idx="249">
                  <c:v>6151</c:v>
                </c:pt>
                <c:pt idx="250">
                  <c:v>6240</c:v>
                </c:pt>
                <c:pt idx="251">
                  <c:v>6324</c:v>
                </c:pt>
                <c:pt idx="252">
                  <c:v>6412</c:v>
                </c:pt>
                <c:pt idx="253">
                  <c:v>6482</c:v>
                </c:pt>
                <c:pt idx="254">
                  <c:v>6550</c:v>
                </c:pt>
                <c:pt idx="255">
                  <c:v>6622</c:v>
                </c:pt>
                <c:pt idx="256">
                  <c:v>6689</c:v>
                </c:pt>
                <c:pt idx="257">
                  <c:v>6769</c:v>
                </c:pt>
                <c:pt idx="258">
                  <c:v>6833</c:v>
                </c:pt>
                <c:pt idx="259">
                  <c:v>6896</c:v>
                </c:pt>
                <c:pt idx="260">
                  <c:v>6923</c:v>
                </c:pt>
                <c:pt idx="261">
                  <c:v>6987</c:v>
                </c:pt>
                <c:pt idx="262">
                  <c:v>7049</c:v>
                </c:pt>
                <c:pt idx="263">
                  <c:v>7121</c:v>
                </c:pt>
                <c:pt idx="264">
                  <c:v>7175</c:v>
                </c:pt>
                <c:pt idx="265">
                  <c:v>7217</c:v>
                </c:pt>
                <c:pt idx="266">
                  <c:v>7260</c:v>
                </c:pt>
                <c:pt idx="267">
                  <c:v>7308</c:v>
                </c:pt>
                <c:pt idx="268">
                  <c:v>7352</c:v>
                </c:pt>
                <c:pt idx="269">
                  <c:v>7389</c:v>
                </c:pt>
                <c:pt idx="270">
                  <c:v>7422</c:v>
                </c:pt>
                <c:pt idx="271">
                  <c:v>7424</c:v>
                </c:pt>
                <c:pt idx="272">
                  <c:v>7462</c:v>
                </c:pt>
                <c:pt idx="273">
                  <c:v>7493</c:v>
                </c:pt>
                <c:pt idx="274">
                  <c:v>7516</c:v>
                </c:pt>
                <c:pt idx="275">
                  <c:v>7556</c:v>
                </c:pt>
                <c:pt idx="276">
                  <c:v>7579</c:v>
                </c:pt>
                <c:pt idx="277">
                  <c:v>7604</c:v>
                </c:pt>
                <c:pt idx="278">
                  <c:v>7627</c:v>
                </c:pt>
                <c:pt idx="279">
                  <c:v>7641</c:v>
                </c:pt>
                <c:pt idx="280">
                  <c:v>7661</c:v>
                </c:pt>
                <c:pt idx="281">
                  <c:v>7677</c:v>
                </c:pt>
                <c:pt idx="282">
                  <c:v>7695</c:v>
                </c:pt>
                <c:pt idx="283">
                  <c:v>7705</c:v>
                </c:pt>
                <c:pt idx="284">
                  <c:v>7722</c:v>
                </c:pt>
                <c:pt idx="285">
                  <c:v>7732</c:v>
                </c:pt>
                <c:pt idx="286">
                  <c:v>7743</c:v>
                </c:pt>
                <c:pt idx="287">
                  <c:v>7753</c:v>
                </c:pt>
                <c:pt idx="288">
                  <c:v>7758</c:v>
                </c:pt>
                <c:pt idx="289">
                  <c:v>7761</c:v>
                </c:pt>
                <c:pt idx="290">
                  <c:v>7770</c:v>
                </c:pt>
                <c:pt idx="291">
                  <c:v>7773</c:v>
                </c:pt>
                <c:pt idx="292">
                  <c:v>7776</c:v>
                </c:pt>
                <c:pt idx="293">
                  <c:v>7784</c:v>
                </c:pt>
                <c:pt idx="294">
                  <c:v>7815</c:v>
                </c:pt>
                <c:pt idx="295">
                  <c:v>7805</c:v>
                </c:pt>
                <c:pt idx="296">
                  <c:v>7841</c:v>
                </c:pt>
                <c:pt idx="297">
                  <c:v>7832</c:v>
                </c:pt>
                <c:pt idx="298">
                  <c:v>7836</c:v>
                </c:pt>
                <c:pt idx="299">
                  <c:v>7845</c:v>
                </c:pt>
                <c:pt idx="300">
                  <c:v>7853</c:v>
                </c:pt>
                <c:pt idx="301">
                  <c:v>7860</c:v>
                </c:pt>
                <c:pt idx="302">
                  <c:v>7876</c:v>
                </c:pt>
                <c:pt idx="303">
                  <c:v>7875</c:v>
                </c:pt>
                <c:pt idx="304">
                  <c:v>7871</c:v>
                </c:pt>
                <c:pt idx="305">
                  <c:v>7869</c:v>
                </c:pt>
                <c:pt idx="306">
                  <c:v>7870</c:v>
                </c:pt>
                <c:pt idx="307">
                  <c:v>7880</c:v>
                </c:pt>
                <c:pt idx="308">
                  <c:v>7890</c:v>
                </c:pt>
                <c:pt idx="309">
                  <c:v>7879</c:v>
                </c:pt>
                <c:pt idx="310">
                  <c:v>7883</c:v>
                </c:pt>
                <c:pt idx="311">
                  <c:v>7891</c:v>
                </c:pt>
                <c:pt idx="312">
                  <c:v>7903</c:v>
                </c:pt>
                <c:pt idx="313">
                  <c:v>7913</c:v>
                </c:pt>
                <c:pt idx="314">
                  <c:v>7916</c:v>
                </c:pt>
                <c:pt idx="315">
                  <c:v>7920</c:v>
                </c:pt>
                <c:pt idx="316">
                  <c:v>7933</c:v>
                </c:pt>
                <c:pt idx="317">
                  <c:v>7947</c:v>
                </c:pt>
                <c:pt idx="318">
                  <c:v>7974</c:v>
                </c:pt>
                <c:pt idx="319">
                  <c:v>7996</c:v>
                </c:pt>
                <c:pt idx="320">
                  <c:v>8004</c:v>
                </c:pt>
                <c:pt idx="321">
                  <c:v>8015</c:v>
                </c:pt>
                <c:pt idx="322">
                  <c:v>8028</c:v>
                </c:pt>
                <c:pt idx="323">
                  <c:v>8036</c:v>
                </c:pt>
                <c:pt idx="324">
                  <c:v>8042</c:v>
                </c:pt>
                <c:pt idx="325">
                  <c:v>8052</c:v>
                </c:pt>
                <c:pt idx="326">
                  <c:v>8063</c:v>
                </c:pt>
                <c:pt idx="327">
                  <c:v>8071</c:v>
                </c:pt>
                <c:pt idx="328">
                  <c:v>8083</c:v>
                </c:pt>
                <c:pt idx="329">
                  <c:v>8090</c:v>
                </c:pt>
                <c:pt idx="330">
                  <c:v>8118</c:v>
                </c:pt>
                <c:pt idx="331">
                  <c:v>8136</c:v>
                </c:pt>
                <c:pt idx="332">
                  <c:v>8146</c:v>
                </c:pt>
                <c:pt idx="333">
                  <c:v>8153</c:v>
                </c:pt>
                <c:pt idx="334">
                  <c:v>8168</c:v>
                </c:pt>
                <c:pt idx="335">
                  <c:v>8174</c:v>
                </c:pt>
                <c:pt idx="336">
                  <c:v>8174</c:v>
                </c:pt>
                <c:pt idx="337">
                  <c:v>8195</c:v>
                </c:pt>
                <c:pt idx="338">
                  <c:v>8201</c:v>
                </c:pt>
                <c:pt idx="339">
                  <c:v>8211</c:v>
                </c:pt>
                <c:pt idx="340">
                  <c:v>8222</c:v>
                </c:pt>
                <c:pt idx="341">
                  <c:v>8237</c:v>
                </c:pt>
                <c:pt idx="342">
                  <c:v>8248</c:v>
                </c:pt>
                <c:pt idx="343">
                  <c:v>8257</c:v>
                </c:pt>
                <c:pt idx="344">
                  <c:v>8273</c:v>
                </c:pt>
                <c:pt idx="345">
                  <c:v>8305</c:v>
                </c:pt>
                <c:pt idx="346">
                  <c:v>8304</c:v>
                </c:pt>
                <c:pt idx="347">
                  <c:v>8307</c:v>
                </c:pt>
                <c:pt idx="348">
                  <c:v>8338</c:v>
                </c:pt>
                <c:pt idx="349">
                  <c:v>8342</c:v>
                </c:pt>
                <c:pt idx="350">
                  <c:v>8362</c:v>
                </c:pt>
                <c:pt idx="351">
                  <c:v>8380</c:v>
                </c:pt>
                <c:pt idx="352">
                  <c:v>8402</c:v>
                </c:pt>
                <c:pt idx="353">
                  <c:v>8420</c:v>
                </c:pt>
                <c:pt idx="354">
                  <c:v>8440</c:v>
                </c:pt>
                <c:pt idx="355">
                  <c:v>8447</c:v>
                </c:pt>
                <c:pt idx="356">
                  <c:v>8468</c:v>
                </c:pt>
                <c:pt idx="357">
                  <c:v>8475</c:v>
                </c:pt>
                <c:pt idx="358">
                  <c:v>8483</c:v>
                </c:pt>
                <c:pt idx="359">
                  <c:v>8494</c:v>
                </c:pt>
                <c:pt idx="360">
                  <c:v>8513</c:v>
                </c:pt>
                <c:pt idx="361">
                  <c:v>8517</c:v>
                </c:pt>
                <c:pt idx="362">
                  <c:v>8521</c:v>
                </c:pt>
                <c:pt idx="363">
                  <c:v>8541</c:v>
                </c:pt>
                <c:pt idx="364">
                  <c:v>8543</c:v>
                </c:pt>
                <c:pt idx="365">
                  <c:v>8563</c:v>
                </c:pt>
                <c:pt idx="366">
                  <c:v>8582</c:v>
                </c:pt>
                <c:pt idx="367">
                  <c:v>8594</c:v>
                </c:pt>
                <c:pt idx="368">
                  <c:v>8614</c:v>
                </c:pt>
                <c:pt idx="369">
                  <c:v>8637</c:v>
                </c:pt>
                <c:pt idx="370">
                  <c:v>8649</c:v>
                </c:pt>
                <c:pt idx="371">
                  <c:v>8659</c:v>
                </c:pt>
                <c:pt idx="372">
                  <c:v>8672</c:v>
                </c:pt>
                <c:pt idx="373">
                  <c:v>8681</c:v>
                </c:pt>
                <c:pt idx="374">
                  <c:v>8676</c:v>
                </c:pt>
                <c:pt idx="375">
                  <c:v>8672</c:v>
                </c:pt>
                <c:pt idx="376">
                  <c:v>8688</c:v>
                </c:pt>
                <c:pt idx="377">
                  <c:v>8691</c:v>
                </c:pt>
                <c:pt idx="378">
                  <c:v>8695</c:v>
                </c:pt>
                <c:pt idx="379">
                  <c:v>8701</c:v>
                </c:pt>
                <c:pt idx="380">
                  <c:v>8701</c:v>
                </c:pt>
                <c:pt idx="381">
                  <c:v>8705</c:v>
                </c:pt>
                <c:pt idx="382">
                  <c:v>8710</c:v>
                </c:pt>
                <c:pt idx="383">
                  <c:v>8713</c:v>
                </c:pt>
                <c:pt idx="384">
                  <c:v>8725</c:v>
                </c:pt>
                <c:pt idx="385">
                  <c:v>8724</c:v>
                </c:pt>
                <c:pt idx="386">
                  <c:v>8730</c:v>
                </c:pt>
                <c:pt idx="387">
                  <c:v>8729</c:v>
                </c:pt>
                <c:pt idx="388">
                  <c:v>8744</c:v>
                </c:pt>
                <c:pt idx="389">
                  <c:v>8759</c:v>
                </c:pt>
                <c:pt idx="390">
                  <c:v>8792</c:v>
                </c:pt>
                <c:pt idx="391">
                  <c:v>8809</c:v>
                </c:pt>
                <c:pt idx="392">
                  <c:v>8821</c:v>
                </c:pt>
                <c:pt idx="393">
                  <c:v>8833</c:v>
                </c:pt>
                <c:pt idx="394">
                  <c:v>8839</c:v>
                </c:pt>
                <c:pt idx="395">
                  <c:v>8840</c:v>
                </c:pt>
                <c:pt idx="396">
                  <c:v>8901</c:v>
                </c:pt>
                <c:pt idx="397">
                  <c:v>8893</c:v>
                </c:pt>
                <c:pt idx="398">
                  <c:v>8887</c:v>
                </c:pt>
                <c:pt idx="399">
                  <c:v>8884</c:v>
                </c:pt>
                <c:pt idx="400">
                  <c:v>8866</c:v>
                </c:pt>
                <c:pt idx="401">
                  <c:v>8858</c:v>
                </c:pt>
                <c:pt idx="402">
                  <c:v>8851</c:v>
                </c:pt>
                <c:pt idx="403">
                  <c:v>8847</c:v>
                </c:pt>
                <c:pt idx="404">
                  <c:v>8829</c:v>
                </c:pt>
                <c:pt idx="405">
                  <c:v>8816</c:v>
                </c:pt>
                <c:pt idx="406">
                  <c:v>8793</c:v>
                </c:pt>
                <c:pt idx="407">
                  <c:v>8824</c:v>
                </c:pt>
                <c:pt idx="408">
                  <c:v>8801</c:v>
                </c:pt>
                <c:pt idx="409">
                  <c:v>8785</c:v>
                </c:pt>
                <c:pt idx="410">
                  <c:v>8801</c:v>
                </c:pt>
                <c:pt idx="411">
                  <c:v>8766</c:v>
                </c:pt>
                <c:pt idx="412">
                  <c:v>8734</c:v>
                </c:pt>
                <c:pt idx="413">
                  <c:v>8732</c:v>
                </c:pt>
                <c:pt idx="414">
                  <c:v>8687</c:v>
                </c:pt>
                <c:pt idx="415">
                  <c:v>8658</c:v>
                </c:pt>
                <c:pt idx="416">
                  <c:v>8674</c:v>
                </c:pt>
                <c:pt idx="417">
                  <c:v>8633</c:v>
                </c:pt>
                <c:pt idx="418">
                  <c:v>8645</c:v>
                </c:pt>
                <c:pt idx="419">
                  <c:v>8639</c:v>
                </c:pt>
                <c:pt idx="420">
                  <c:v>8594</c:v>
                </c:pt>
                <c:pt idx="421">
                  <c:v>8564</c:v>
                </c:pt>
                <c:pt idx="422">
                  <c:v>8538</c:v>
                </c:pt>
                <c:pt idx="423">
                  <c:v>8510</c:v>
                </c:pt>
                <c:pt idx="424">
                  <c:v>8478</c:v>
                </c:pt>
                <c:pt idx="425">
                  <c:v>8485</c:v>
                </c:pt>
                <c:pt idx="426">
                  <c:v>8457</c:v>
                </c:pt>
                <c:pt idx="427">
                  <c:v>8406</c:v>
                </c:pt>
                <c:pt idx="428">
                  <c:v>8441</c:v>
                </c:pt>
                <c:pt idx="429">
                  <c:v>8360</c:v>
                </c:pt>
                <c:pt idx="430">
                  <c:v>8315</c:v>
                </c:pt>
                <c:pt idx="431">
                  <c:v>8331</c:v>
                </c:pt>
                <c:pt idx="432">
                  <c:v>8291</c:v>
                </c:pt>
                <c:pt idx="433">
                  <c:v>8255</c:v>
                </c:pt>
                <c:pt idx="434">
                  <c:v>8230</c:v>
                </c:pt>
                <c:pt idx="435">
                  <c:v>8217</c:v>
                </c:pt>
                <c:pt idx="436">
                  <c:v>8212</c:v>
                </c:pt>
                <c:pt idx="437">
                  <c:v>8246</c:v>
                </c:pt>
                <c:pt idx="438">
                  <c:v>8233</c:v>
                </c:pt>
                <c:pt idx="439">
                  <c:v>8248</c:v>
                </c:pt>
                <c:pt idx="440">
                  <c:v>8262</c:v>
                </c:pt>
                <c:pt idx="441">
                  <c:v>8230</c:v>
                </c:pt>
                <c:pt idx="442">
                  <c:v>8215</c:v>
                </c:pt>
                <c:pt idx="443">
                  <c:v>8246</c:v>
                </c:pt>
                <c:pt idx="444">
                  <c:v>8227</c:v>
                </c:pt>
                <c:pt idx="445">
                  <c:v>8205</c:v>
                </c:pt>
                <c:pt idx="446">
                  <c:v>8238</c:v>
                </c:pt>
                <c:pt idx="447">
                  <c:v>8207</c:v>
                </c:pt>
                <c:pt idx="448">
                  <c:v>8184</c:v>
                </c:pt>
                <c:pt idx="449">
                  <c:v>8217</c:v>
                </c:pt>
                <c:pt idx="450">
                  <c:v>8196</c:v>
                </c:pt>
                <c:pt idx="451">
                  <c:v>8179</c:v>
                </c:pt>
                <c:pt idx="452">
                  <c:v>8207</c:v>
                </c:pt>
                <c:pt idx="453">
                  <c:v>8214</c:v>
                </c:pt>
                <c:pt idx="454">
                  <c:v>8191</c:v>
                </c:pt>
                <c:pt idx="455">
                  <c:v>8230</c:v>
                </c:pt>
                <c:pt idx="456">
                  <c:v>8208</c:v>
                </c:pt>
                <c:pt idx="457">
                  <c:v>8186</c:v>
                </c:pt>
                <c:pt idx="458">
                  <c:v>8209</c:v>
                </c:pt>
                <c:pt idx="459">
                  <c:v>8224</c:v>
                </c:pt>
                <c:pt idx="460">
                  <c:v>8242</c:v>
                </c:pt>
                <c:pt idx="461">
                  <c:v>8249</c:v>
                </c:pt>
                <c:pt idx="462">
                  <c:v>8247</c:v>
                </c:pt>
                <c:pt idx="463">
                  <c:v>8248</c:v>
                </c:pt>
                <c:pt idx="464">
                  <c:v>8241</c:v>
                </c:pt>
                <c:pt idx="465">
                  <c:v>8234</c:v>
                </c:pt>
                <c:pt idx="466">
                  <c:v>8218</c:v>
                </c:pt>
                <c:pt idx="467">
                  <c:v>8210</c:v>
                </c:pt>
                <c:pt idx="468">
                  <c:v>8198</c:v>
                </c:pt>
                <c:pt idx="469">
                  <c:v>8208</c:v>
                </c:pt>
                <c:pt idx="470">
                  <c:v>8183</c:v>
                </c:pt>
                <c:pt idx="471">
                  <c:v>8160</c:v>
                </c:pt>
                <c:pt idx="472">
                  <c:v>8148</c:v>
                </c:pt>
                <c:pt idx="473">
                  <c:v>8121</c:v>
                </c:pt>
                <c:pt idx="474">
                  <c:v>8097</c:v>
                </c:pt>
                <c:pt idx="475">
                  <c:v>8083</c:v>
                </c:pt>
                <c:pt idx="476">
                  <c:v>8078</c:v>
                </c:pt>
                <c:pt idx="477">
                  <c:v>8066</c:v>
                </c:pt>
                <c:pt idx="478">
                  <c:v>8048</c:v>
                </c:pt>
                <c:pt idx="479">
                  <c:v>8041</c:v>
                </c:pt>
                <c:pt idx="480">
                  <c:v>8035</c:v>
                </c:pt>
                <c:pt idx="481">
                  <c:v>8014</c:v>
                </c:pt>
                <c:pt idx="482">
                  <c:v>8001</c:v>
                </c:pt>
                <c:pt idx="483">
                  <c:v>7983</c:v>
                </c:pt>
                <c:pt idx="484">
                  <c:v>7937</c:v>
                </c:pt>
                <c:pt idx="485">
                  <c:v>7941</c:v>
                </c:pt>
                <c:pt idx="486">
                  <c:v>7915</c:v>
                </c:pt>
                <c:pt idx="487">
                  <c:v>7909</c:v>
                </c:pt>
                <c:pt idx="488">
                  <c:v>7913</c:v>
                </c:pt>
                <c:pt idx="489">
                  <c:v>7917</c:v>
                </c:pt>
                <c:pt idx="490">
                  <c:v>7950</c:v>
                </c:pt>
                <c:pt idx="491">
                  <c:v>7936</c:v>
                </c:pt>
                <c:pt idx="492">
                  <c:v>7922</c:v>
                </c:pt>
                <c:pt idx="493">
                  <c:v>7909</c:v>
                </c:pt>
                <c:pt idx="494">
                  <c:v>7885</c:v>
                </c:pt>
                <c:pt idx="495">
                  <c:v>7864</c:v>
                </c:pt>
                <c:pt idx="496">
                  <c:v>7779</c:v>
                </c:pt>
                <c:pt idx="497">
                  <c:v>7756</c:v>
                </c:pt>
                <c:pt idx="498">
                  <c:v>7801</c:v>
                </c:pt>
                <c:pt idx="499">
                  <c:v>7777</c:v>
                </c:pt>
                <c:pt idx="500">
                  <c:v>7763</c:v>
                </c:pt>
                <c:pt idx="501">
                  <c:v>7737</c:v>
                </c:pt>
                <c:pt idx="502">
                  <c:v>7723</c:v>
                </c:pt>
                <c:pt idx="503">
                  <c:v>7727</c:v>
                </c:pt>
                <c:pt idx="504">
                  <c:v>7705</c:v>
                </c:pt>
                <c:pt idx="505">
                  <c:v>7676</c:v>
                </c:pt>
                <c:pt idx="506">
                  <c:v>7660</c:v>
                </c:pt>
                <c:pt idx="507">
                  <c:v>7642</c:v>
                </c:pt>
                <c:pt idx="508">
                  <c:v>7620</c:v>
                </c:pt>
                <c:pt idx="509">
                  <c:v>7605</c:v>
                </c:pt>
                <c:pt idx="510">
                  <c:v>7624</c:v>
                </c:pt>
                <c:pt idx="511">
                  <c:v>7618</c:v>
                </c:pt>
                <c:pt idx="512">
                  <c:v>7608</c:v>
                </c:pt>
                <c:pt idx="513">
                  <c:v>7597</c:v>
                </c:pt>
                <c:pt idx="514">
                  <c:v>7578</c:v>
                </c:pt>
                <c:pt idx="515">
                  <c:v>7568</c:v>
                </c:pt>
                <c:pt idx="516">
                  <c:v>7553</c:v>
                </c:pt>
                <c:pt idx="517">
                  <c:v>7531</c:v>
                </c:pt>
                <c:pt idx="518">
                  <c:v>7522</c:v>
                </c:pt>
                <c:pt idx="519">
                  <c:v>7543</c:v>
                </c:pt>
                <c:pt idx="520">
                  <c:v>7555</c:v>
                </c:pt>
                <c:pt idx="521">
                  <c:v>7533</c:v>
                </c:pt>
                <c:pt idx="522">
                  <c:v>7537</c:v>
                </c:pt>
                <c:pt idx="523">
                  <c:v>7529</c:v>
                </c:pt>
                <c:pt idx="524">
                  <c:v>7561</c:v>
                </c:pt>
                <c:pt idx="525">
                  <c:v>7533</c:v>
                </c:pt>
                <c:pt idx="526">
                  <c:v>7499</c:v>
                </c:pt>
                <c:pt idx="527">
                  <c:v>7487</c:v>
                </c:pt>
                <c:pt idx="528">
                  <c:v>7466</c:v>
                </c:pt>
                <c:pt idx="529">
                  <c:v>7450</c:v>
                </c:pt>
                <c:pt idx="530">
                  <c:v>7445</c:v>
                </c:pt>
                <c:pt idx="531">
                  <c:v>7433</c:v>
                </c:pt>
                <c:pt idx="532">
                  <c:v>7405</c:v>
                </c:pt>
                <c:pt idx="533">
                  <c:v>7398</c:v>
                </c:pt>
                <c:pt idx="534">
                  <c:v>7401</c:v>
                </c:pt>
                <c:pt idx="535">
                  <c:v>7389</c:v>
                </c:pt>
                <c:pt idx="536">
                  <c:v>7388</c:v>
                </c:pt>
                <c:pt idx="537">
                  <c:v>7423</c:v>
                </c:pt>
                <c:pt idx="538">
                  <c:v>7469</c:v>
                </c:pt>
                <c:pt idx="539">
                  <c:v>7443</c:v>
                </c:pt>
                <c:pt idx="540">
                  <c:v>7459</c:v>
                </c:pt>
                <c:pt idx="541">
                  <c:v>7503</c:v>
                </c:pt>
                <c:pt idx="542">
                  <c:v>7479</c:v>
                </c:pt>
                <c:pt idx="543">
                  <c:v>7478</c:v>
                </c:pt>
                <c:pt idx="544">
                  <c:v>7454</c:v>
                </c:pt>
                <c:pt idx="545">
                  <c:v>7428</c:v>
                </c:pt>
                <c:pt idx="546">
                  <c:v>7400</c:v>
                </c:pt>
                <c:pt idx="547">
                  <c:v>7399</c:v>
                </c:pt>
                <c:pt idx="548">
                  <c:v>7377</c:v>
                </c:pt>
                <c:pt idx="549">
                  <c:v>7371</c:v>
                </c:pt>
                <c:pt idx="550">
                  <c:v>7366</c:v>
                </c:pt>
                <c:pt idx="551">
                  <c:v>7350</c:v>
                </c:pt>
                <c:pt idx="552">
                  <c:v>7342</c:v>
                </c:pt>
                <c:pt idx="553">
                  <c:v>7330</c:v>
                </c:pt>
                <c:pt idx="554">
                  <c:v>7298</c:v>
                </c:pt>
                <c:pt idx="555">
                  <c:v>7263</c:v>
                </c:pt>
                <c:pt idx="556">
                  <c:v>7236</c:v>
                </c:pt>
                <c:pt idx="557">
                  <c:v>7216</c:v>
                </c:pt>
                <c:pt idx="558">
                  <c:v>7189</c:v>
                </c:pt>
                <c:pt idx="559">
                  <c:v>7162</c:v>
                </c:pt>
                <c:pt idx="560">
                  <c:v>7136</c:v>
                </c:pt>
                <c:pt idx="561">
                  <c:v>7108</c:v>
                </c:pt>
                <c:pt idx="562">
                  <c:v>7080</c:v>
                </c:pt>
                <c:pt idx="563">
                  <c:v>7034</c:v>
                </c:pt>
                <c:pt idx="564">
                  <c:v>7007</c:v>
                </c:pt>
                <c:pt idx="565">
                  <c:v>6968</c:v>
                </c:pt>
                <c:pt idx="566">
                  <c:v>6935</c:v>
                </c:pt>
                <c:pt idx="567">
                  <c:v>6897</c:v>
                </c:pt>
                <c:pt idx="568">
                  <c:v>6838</c:v>
                </c:pt>
                <c:pt idx="569">
                  <c:v>6818</c:v>
                </c:pt>
                <c:pt idx="570">
                  <c:v>6813</c:v>
                </c:pt>
                <c:pt idx="571">
                  <c:v>6758</c:v>
                </c:pt>
                <c:pt idx="572">
                  <c:v>6696</c:v>
                </c:pt>
                <c:pt idx="573">
                  <c:v>6639</c:v>
                </c:pt>
                <c:pt idx="574">
                  <c:v>6572</c:v>
                </c:pt>
                <c:pt idx="575">
                  <c:v>6501</c:v>
                </c:pt>
                <c:pt idx="576">
                  <c:v>6427</c:v>
                </c:pt>
                <c:pt idx="577">
                  <c:v>6358</c:v>
                </c:pt>
                <c:pt idx="578">
                  <c:v>6316</c:v>
                </c:pt>
                <c:pt idx="579">
                  <c:v>6273</c:v>
                </c:pt>
                <c:pt idx="580">
                  <c:v>6212</c:v>
                </c:pt>
                <c:pt idx="581">
                  <c:v>6152</c:v>
                </c:pt>
                <c:pt idx="582">
                  <c:v>6088</c:v>
                </c:pt>
                <c:pt idx="583">
                  <c:v>6012</c:v>
                </c:pt>
                <c:pt idx="584">
                  <c:v>5928</c:v>
                </c:pt>
                <c:pt idx="585">
                  <c:v>5825</c:v>
                </c:pt>
                <c:pt idx="586">
                  <c:v>5734</c:v>
                </c:pt>
                <c:pt idx="587">
                  <c:v>5643</c:v>
                </c:pt>
                <c:pt idx="588">
                  <c:v>5544</c:v>
                </c:pt>
                <c:pt idx="589">
                  <c:v>5450</c:v>
                </c:pt>
                <c:pt idx="590">
                  <c:v>5360</c:v>
                </c:pt>
                <c:pt idx="591">
                  <c:v>5271</c:v>
                </c:pt>
                <c:pt idx="592">
                  <c:v>5170</c:v>
                </c:pt>
                <c:pt idx="593">
                  <c:v>5074</c:v>
                </c:pt>
                <c:pt idx="594">
                  <c:v>4976</c:v>
                </c:pt>
                <c:pt idx="595">
                  <c:v>4889</c:v>
                </c:pt>
                <c:pt idx="596">
                  <c:v>4790</c:v>
                </c:pt>
                <c:pt idx="597">
                  <c:v>4680</c:v>
                </c:pt>
                <c:pt idx="598">
                  <c:v>4590</c:v>
                </c:pt>
                <c:pt idx="599">
                  <c:v>4501</c:v>
                </c:pt>
                <c:pt idx="600">
                  <c:v>4402</c:v>
                </c:pt>
                <c:pt idx="601">
                  <c:v>4347</c:v>
                </c:pt>
                <c:pt idx="602">
                  <c:v>4264</c:v>
                </c:pt>
                <c:pt idx="603">
                  <c:v>4160</c:v>
                </c:pt>
                <c:pt idx="604">
                  <c:v>4078</c:v>
                </c:pt>
                <c:pt idx="605">
                  <c:v>3989</c:v>
                </c:pt>
                <c:pt idx="606">
                  <c:v>3899</c:v>
                </c:pt>
                <c:pt idx="607">
                  <c:v>3805</c:v>
                </c:pt>
                <c:pt idx="608">
                  <c:v>3725</c:v>
                </c:pt>
                <c:pt idx="609">
                  <c:v>3643</c:v>
                </c:pt>
                <c:pt idx="610">
                  <c:v>3550</c:v>
                </c:pt>
                <c:pt idx="611">
                  <c:v>3462</c:v>
                </c:pt>
                <c:pt idx="612">
                  <c:v>3370</c:v>
                </c:pt>
                <c:pt idx="613">
                  <c:v>3297</c:v>
                </c:pt>
                <c:pt idx="614">
                  <c:v>3217</c:v>
                </c:pt>
                <c:pt idx="615">
                  <c:v>3117</c:v>
                </c:pt>
                <c:pt idx="616">
                  <c:v>3062</c:v>
                </c:pt>
                <c:pt idx="617">
                  <c:v>2974</c:v>
                </c:pt>
                <c:pt idx="618">
                  <c:v>2882</c:v>
                </c:pt>
                <c:pt idx="619">
                  <c:v>2801</c:v>
                </c:pt>
                <c:pt idx="620">
                  <c:v>2720</c:v>
                </c:pt>
                <c:pt idx="621">
                  <c:v>2659</c:v>
                </c:pt>
                <c:pt idx="622">
                  <c:v>2580</c:v>
                </c:pt>
                <c:pt idx="623">
                  <c:v>2523</c:v>
                </c:pt>
                <c:pt idx="624">
                  <c:v>2461</c:v>
                </c:pt>
                <c:pt idx="625">
                  <c:v>2395</c:v>
                </c:pt>
                <c:pt idx="626">
                  <c:v>2337</c:v>
                </c:pt>
                <c:pt idx="627">
                  <c:v>2287</c:v>
                </c:pt>
                <c:pt idx="628">
                  <c:v>2247</c:v>
                </c:pt>
                <c:pt idx="629">
                  <c:v>2195</c:v>
                </c:pt>
                <c:pt idx="630">
                  <c:v>2157</c:v>
                </c:pt>
                <c:pt idx="631">
                  <c:v>2124</c:v>
                </c:pt>
                <c:pt idx="632">
                  <c:v>2083</c:v>
                </c:pt>
                <c:pt idx="633">
                  <c:v>2034</c:v>
                </c:pt>
                <c:pt idx="634">
                  <c:v>2001</c:v>
                </c:pt>
                <c:pt idx="635">
                  <c:v>1976</c:v>
                </c:pt>
                <c:pt idx="636">
                  <c:v>1945</c:v>
                </c:pt>
                <c:pt idx="637">
                  <c:v>1927</c:v>
                </c:pt>
                <c:pt idx="638">
                  <c:v>1901</c:v>
                </c:pt>
                <c:pt idx="639">
                  <c:v>1858</c:v>
                </c:pt>
                <c:pt idx="640">
                  <c:v>1836</c:v>
                </c:pt>
                <c:pt idx="641">
                  <c:v>1813</c:v>
                </c:pt>
                <c:pt idx="642">
                  <c:v>1795</c:v>
                </c:pt>
                <c:pt idx="643">
                  <c:v>1753</c:v>
                </c:pt>
                <c:pt idx="644">
                  <c:v>1725</c:v>
                </c:pt>
                <c:pt idx="645">
                  <c:v>1707</c:v>
                </c:pt>
                <c:pt idx="646">
                  <c:v>1676</c:v>
                </c:pt>
                <c:pt idx="647">
                  <c:v>1649</c:v>
                </c:pt>
                <c:pt idx="648">
                  <c:v>1640</c:v>
                </c:pt>
                <c:pt idx="649">
                  <c:v>1618</c:v>
                </c:pt>
                <c:pt idx="650">
                  <c:v>1614</c:v>
                </c:pt>
                <c:pt idx="651">
                  <c:v>1615</c:v>
                </c:pt>
                <c:pt idx="652">
                  <c:v>1600</c:v>
                </c:pt>
                <c:pt idx="653">
                  <c:v>1591</c:v>
                </c:pt>
                <c:pt idx="654">
                  <c:v>1591</c:v>
                </c:pt>
                <c:pt idx="655">
                  <c:v>1591</c:v>
                </c:pt>
                <c:pt idx="656">
                  <c:v>1580</c:v>
                </c:pt>
                <c:pt idx="657">
                  <c:v>1582</c:v>
                </c:pt>
                <c:pt idx="658">
                  <c:v>1575</c:v>
                </c:pt>
                <c:pt idx="659">
                  <c:v>1560</c:v>
                </c:pt>
                <c:pt idx="660">
                  <c:v>1602</c:v>
                </c:pt>
                <c:pt idx="661">
                  <c:v>1595</c:v>
                </c:pt>
                <c:pt idx="662">
                  <c:v>1576</c:v>
                </c:pt>
                <c:pt idx="663">
                  <c:v>1616</c:v>
                </c:pt>
                <c:pt idx="664">
                  <c:v>1667</c:v>
                </c:pt>
                <c:pt idx="665">
                  <c:v>1681</c:v>
                </c:pt>
                <c:pt idx="666">
                  <c:v>1678</c:v>
                </c:pt>
                <c:pt idx="667">
                  <c:v>1672</c:v>
                </c:pt>
                <c:pt idx="668">
                  <c:v>1670</c:v>
                </c:pt>
                <c:pt idx="669">
                  <c:v>1664</c:v>
                </c:pt>
                <c:pt idx="670">
                  <c:v>1666</c:v>
                </c:pt>
                <c:pt idx="671">
                  <c:v>1667</c:v>
                </c:pt>
                <c:pt idx="672">
                  <c:v>1677</c:v>
                </c:pt>
                <c:pt idx="673">
                  <c:v>1645</c:v>
                </c:pt>
                <c:pt idx="674">
                  <c:v>1651</c:v>
                </c:pt>
                <c:pt idx="675">
                  <c:v>1638</c:v>
                </c:pt>
                <c:pt idx="676">
                  <c:v>1615</c:v>
                </c:pt>
                <c:pt idx="677">
                  <c:v>1593</c:v>
                </c:pt>
                <c:pt idx="678">
                  <c:v>1560</c:v>
                </c:pt>
                <c:pt idx="679">
                  <c:v>1527</c:v>
                </c:pt>
                <c:pt idx="680">
                  <c:v>1547</c:v>
                </c:pt>
                <c:pt idx="681">
                  <c:v>1464</c:v>
                </c:pt>
                <c:pt idx="682">
                  <c:v>1404</c:v>
                </c:pt>
                <c:pt idx="683">
                  <c:v>1451</c:v>
                </c:pt>
                <c:pt idx="684">
                  <c:v>1474</c:v>
                </c:pt>
                <c:pt idx="685">
                  <c:v>1354</c:v>
                </c:pt>
                <c:pt idx="686">
                  <c:v>1347</c:v>
                </c:pt>
                <c:pt idx="687">
                  <c:v>1261</c:v>
                </c:pt>
                <c:pt idx="688">
                  <c:v>1300</c:v>
                </c:pt>
                <c:pt idx="689">
                  <c:v>1239</c:v>
                </c:pt>
                <c:pt idx="690">
                  <c:v>1339</c:v>
                </c:pt>
                <c:pt idx="691">
                  <c:v>1421</c:v>
                </c:pt>
                <c:pt idx="692">
                  <c:v>1500</c:v>
                </c:pt>
                <c:pt idx="693">
                  <c:v>1506</c:v>
                </c:pt>
                <c:pt idx="694">
                  <c:v>1572</c:v>
                </c:pt>
                <c:pt idx="695">
                  <c:v>1562</c:v>
                </c:pt>
                <c:pt idx="696">
                  <c:v>1599</c:v>
                </c:pt>
                <c:pt idx="697">
                  <c:v>1610</c:v>
                </c:pt>
                <c:pt idx="698">
                  <c:v>1636</c:v>
                </c:pt>
                <c:pt idx="699">
                  <c:v>1686</c:v>
                </c:pt>
                <c:pt idx="700">
                  <c:v>1740</c:v>
                </c:pt>
                <c:pt idx="701">
                  <c:v>1805</c:v>
                </c:pt>
                <c:pt idx="702">
                  <c:v>1814</c:v>
                </c:pt>
                <c:pt idx="703">
                  <c:v>1770</c:v>
                </c:pt>
                <c:pt idx="704">
                  <c:v>1697</c:v>
                </c:pt>
                <c:pt idx="705">
                  <c:v>1601</c:v>
                </c:pt>
                <c:pt idx="706">
                  <c:v>1529</c:v>
                </c:pt>
                <c:pt idx="707">
                  <c:v>1456</c:v>
                </c:pt>
                <c:pt idx="708">
                  <c:v>1389</c:v>
                </c:pt>
                <c:pt idx="709">
                  <c:v>1308</c:v>
                </c:pt>
                <c:pt idx="710">
                  <c:v>1367</c:v>
                </c:pt>
                <c:pt idx="711">
                  <c:v>1299</c:v>
                </c:pt>
                <c:pt idx="712">
                  <c:v>1213</c:v>
                </c:pt>
                <c:pt idx="713">
                  <c:v>1149</c:v>
                </c:pt>
                <c:pt idx="714">
                  <c:v>1087</c:v>
                </c:pt>
                <c:pt idx="715">
                  <c:v>1023</c:v>
                </c:pt>
                <c:pt idx="716">
                  <c:v>963</c:v>
                </c:pt>
                <c:pt idx="717">
                  <c:v>917</c:v>
                </c:pt>
                <c:pt idx="718">
                  <c:v>887</c:v>
                </c:pt>
                <c:pt idx="719">
                  <c:v>858</c:v>
                </c:pt>
                <c:pt idx="720">
                  <c:v>820</c:v>
                </c:pt>
                <c:pt idx="721">
                  <c:v>762</c:v>
                </c:pt>
                <c:pt idx="722">
                  <c:v>678</c:v>
                </c:pt>
                <c:pt idx="723">
                  <c:v>647</c:v>
                </c:pt>
                <c:pt idx="724">
                  <c:v>615</c:v>
                </c:pt>
                <c:pt idx="725">
                  <c:v>594</c:v>
                </c:pt>
                <c:pt idx="726">
                  <c:v>585</c:v>
                </c:pt>
                <c:pt idx="727">
                  <c:v>607</c:v>
                </c:pt>
                <c:pt idx="728">
                  <c:v>600</c:v>
                </c:pt>
                <c:pt idx="729">
                  <c:v>610</c:v>
                </c:pt>
                <c:pt idx="730">
                  <c:v>599</c:v>
                </c:pt>
                <c:pt idx="731">
                  <c:v>586</c:v>
                </c:pt>
                <c:pt idx="732">
                  <c:v>624</c:v>
                </c:pt>
                <c:pt idx="733">
                  <c:v>614</c:v>
                </c:pt>
                <c:pt idx="734">
                  <c:v>626</c:v>
                </c:pt>
                <c:pt idx="735">
                  <c:v>647</c:v>
                </c:pt>
                <c:pt idx="736">
                  <c:v>656</c:v>
                </c:pt>
                <c:pt idx="737">
                  <c:v>665</c:v>
                </c:pt>
                <c:pt idx="738">
                  <c:v>676</c:v>
                </c:pt>
                <c:pt idx="739">
                  <c:v>676</c:v>
                </c:pt>
                <c:pt idx="740">
                  <c:v>690</c:v>
                </c:pt>
                <c:pt idx="741">
                  <c:v>696</c:v>
                </c:pt>
                <c:pt idx="742">
                  <c:v>717</c:v>
                </c:pt>
                <c:pt idx="743">
                  <c:v>739</c:v>
                </c:pt>
                <c:pt idx="744">
                  <c:v>754</c:v>
                </c:pt>
                <c:pt idx="745">
                  <c:v>787</c:v>
                </c:pt>
                <c:pt idx="746">
                  <c:v>822</c:v>
                </c:pt>
                <c:pt idx="747">
                  <c:v>852</c:v>
                </c:pt>
                <c:pt idx="748">
                  <c:v>881</c:v>
                </c:pt>
                <c:pt idx="749">
                  <c:v>900</c:v>
                </c:pt>
                <c:pt idx="750">
                  <c:v>914</c:v>
                </c:pt>
                <c:pt idx="751">
                  <c:v>917</c:v>
                </c:pt>
                <c:pt idx="752">
                  <c:v>920</c:v>
                </c:pt>
                <c:pt idx="753">
                  <c:v>936</c:v>
                </c:pt>
                <c:pt idx="754">
                  <c:v>937</c:v>
                </c:pt>
                <c:pt idx="755">
                  <c:v>951</c:v>
                </c:pt>
                <c:pt idx="756">
                  <c:v>920</c:v>
                </c:pt>
                <c:pt idx="757">
                  <c:v>920</c:v>
                </c:pt>
                <c:pt idx="758">
                  <c:v>921</c:v>
                </c:pt>
                <c:pt idx="759">
                  <c:v>932</c:v>
                </c:pt>
                <c:pt idx="760">
                  <c:v>942</c:v>
                </c:pt>
                <c:pt idx="761">
                  <c:v>929</c:v>
                </c:pt>
                <c:pt idx="762">
                  <c:v>930</c:v>
                </c:pt>
                <c:pt idx="763">
                  <c:v>947</c:v>
                </c:pt>
                <c:pt idx="764">
                  <c:v>949</c:v>
                </c:pt>
                <c:pt idx="765">
                  <c:v>952</c:v>
                </c:pt>
                <c:pt idx="766">
                  <c:v>932</c:v>
                </c:pt>
                <c:pt idx="767">
                  <c:v>912</c:v>
                </c:pt>
                <c:pt idx="768">
                  <c:v>908</c:v>
                </c:pt>
                <c:pt idx="769">
                  <c:v>895</c:v>
                </c:pt>
                <c:pt idx="770">
                  <c:v>900</c:v>
                </c:pt>
                <c:pt idx="771">
                  <c:v>906</c:v>
                </c:pt>
                <c:pt idx="772">
                  <c:v>891</c:v>
                </c:pt>
                <c:pt idx="773">
                  <c:v>893</c:v>
                </c:pt>
                <c:pt idx="774">
                  <c:v>894</c:v>
                </c:pt>
                <c:pt idx="775">
                  <c:v>915</c:v>
                </c:pt>
                <c:pt idx="776">
                  <c:v>921</c:v>
                </c:pt>
                <c:pt idx="777">
                  <c:v>932</c:v>
                </c:pt>
                <c:pt idx="778">
                  <c:v>933</c:v>
                </c:pt>
                <c:pt idx="779">
                  <c:v>924</c:v>
                </c:pt>
                <c:pt idx="780">
                  <c:v>913</c:v>
                </c:pt>
                <c:pt idx="781">
                  <c:v>895</c:v>
                </c:pt>
                <c:pt idx="782">
                  <c:v>883</c:v>
                </c:pt>
                <c:pt idx="783">
                  <c:v>875</c:v>
                </c:pt>
                <c:pt idx="784">
                  <c:v>873</c:v>
                </c:pt>
                <c:pt idx="785">
                  <c:v>851</c:v>
                </c:pt>
                <c:pt idx="786">
                  <c:v>836</c:v>
                </c:pt>
                <c:pt idx="787">
                  <c:v>834</c:v>
                </c:pt>
                <c:pt idx="788">
                  <c:v>824</c:v>
                </c:pt>
                <c:pt idx="789">
                  <c:v>813</c:v>
                </c:pt>
                <c:pt idx="790">
                  <c:v>814</c:v>
                </c:pt>
                <c:pt idx="791">
                  <c:v>827</c:v>
                </c:pt>
                <c:pt idx="792">
                  <c:v>827</c:v>
                </c:pt>
                <c:pt idx="793">
                  <c:v>835</c:v>
                </c:pt>
                <c:pt idx="794">
                  <c:v>825</c:v>
                </c:pt>
                <c:pt idx="795">
                  <c:v>832</c:v>
                </c:pt>
                <c:pt idx="796">
                  <c:v>847</c:v>
                </c:pt>
                <c:pt idx="797">
                  <c:v>849</c:v>
                </c:pt>
                <c:pt idx="798">
                  <c:v>856</c:v>
                </c:pt>
                <c:pt idx="799">
                  <c:v>864</c:v>
                </c:pt>
                <c:pt idx="800">
                  <c:v>882</c:v>
                </c:pt>
                <c:pt idx="801">
                  <c:v>886</c:v>
                </c:pt>
                <c:pt idx="802">
                  <c:v>888</c:v>
                </c:pt>
                <c:pt idx="803">
                  <c:v>884</c:v>
                </c:pt>
                <c:pt idx="804">
                  <c:v>887</c:v>
                </c:pt>
                <c:pt idx="805">
                  <c:v>885</c:v>
                </c:pt>
                <c:pt idx="806">
                  <c:v>888</c:v>
                </c:pt>
                <c:pt idx="807">
                  <c:v>884</c:v>
                </c:pt>
                <c:pt idx="808">
                  <c:v>873</c:v>
                </c:pt>
                <c:pt idx="809">
                  <c:v>886</c:v>
                </c:pt>
                <c:pt idx="810">
                  <c:v>899</c:v>
                </c:pt>
                <c:pt idx="811">
                  <c:v>897</c:v>
                </c:pt>
                <c:pt idx="812">
                  <c:v>902</c:v>
                </c:pt>
                <c:pt idx="813">
                  <c:v>908</c:v>
                </c:pt>
                <c:pt idx="814">
                  <c:v>895</c:v>
                </c:pt>
                <c:pt idx="815">
                  <c:v>894</c:v>
                </c:pt>
                <c:pt idx="816">
                  <c:v>898</c:v>
                </c:pt>
                <c:pt idx="817">
                  <c:v>897</c:v>
                </c:pt>
                <c:pt idx="818">
                  <c:v>909</c:v>
                </c:pt>
                <c:pt idx="819">
                  <c:v>906</c:v>
                </c:pt>
                <c:pt idx="820">
                  <c:v>895</c:v>
                </c:pt>
                <c:pt idx="821">
                  <c:v>896</c:v>
                </c:pt>
                <c:pt idx="822">
                  <c:v>893</c:v>
                </c:pt>
                <c:pt idx="823">
                  <c:v>903</c:v>
                </c:pt>
                <c:pt idx="824">
                  <c:v>899</c:v>
                </c:pt>
                <c:pt idx="825">
                  <c:v>887</c:v>
                </c:pt>
                <c:pt idx="826">
                  <c:v>895</c:v>
                </c:pt>
                <c:pt idx="827">
                  <c:v>899</c:v>
                </c:pt>
                <c:pt idx="828">
                  <c:v>897</c:v>
                </c:pt>
                <c:pt idx="829">
                  <c:v>892</c:v>
                </c:pt>
                <c:pt idx="830">
                  <c:v>893</c:v>
                </c:pt>
                <c:pt idx="831">
                  <c:v>883</c:v>
                </c:pt>
                <c:pt idx="832">
                  <c:v>892</c:v>
                </c:pt>
                <c:pt idx="833">
                  <c:v>887</c:v>
                </c:pt>
                <c:pt idx="834">
                  <c:v>873</c:v>
                </c:pt>
                <c:pt idx="835">
                  <c:v>880</c:v>
                </c:pt>
                <c:pt idx="836">
                  <c:v>889</c:v>
                </c:pt>
                <c:pt idx="837">
                  <c:v>881</c:v>
                </c:pt>
                <c:pt idx="838">
                  <c:v>885</c:v>
                </c:pt>
                <c:pt idx="839">
                  <c:v>887</c:v>
                </c:pt>
                <c:pt idx="840">
                  <c:v>892</c:v>
                </c:pt>
                <c:pt idx="841">
                  <c:v>874</c:v>
                </c:pt>
                <c:pt idx="842">
                  <c:v>878</c:v>
                </c:pt>
                <c:pt idx="843">
                  <c:v>893</c:v>
                </c:pt>
                <c:pt idx="844">
                  <c:v>884</c:v>
                </c:pt>
                <c:pt idx="845">
                  <c:v>895</c:v>
                </c:pt>
                <c:pt idx="846">
                  <c:v>892</c:v>
                </c:pt>
                <c:pt idx="847">
                  <c:v>887</c:v>
                </c:pt>
                <c:pt idx="848">
                  <c:v>897</c:v>
                </c:pt>
                <c:pt idx="849">
                  <c:v>888</c:v>
                </c:pt>
                <c:pt idx="850">
                  <c:v>882</c:v>
                </c:pt>
                <c:pt idx="851">
                  <c:v>845</c:v>
                </c:pt>
                <c:pt idx="852">
                  <c:v>861</c:v>
                </c:pt>
                <c:pt idx="853">
                  <c:v>866</c:v>
                </c:pt>
                <c:pt idx="854">
                  <c:v>871</c:v>
                </c:pt>
                <c:pt idx="855">
                  <c:v>876</c:v>
                </c:pt>
                <c:pt idx="856">
                  <c:v>878</c:v>
                </c:pt>
                <c:pt idx="857">
                  <c:v>843</c:v>
                </c:pt>
                <c:pt idx="858">
                  <c:v>856</c:v>
                </c:pt>
                <c:pt idx="859">
                  <c:v>866</c:v>
                </c:pt>
                <c:pt idx="860">
                  <c:v>843</c:v>
                </c:pt>
                <c:pt idx="861">
                  <c:v>852</c:v>
                </c:pt>
                <c:pt idx="862">
                  <c:v>865</c:v>
                </c:pt>
                <c:pt idx="863">
                  <c:v>863</c:v>
                </c:pt>
                <c:pt idx="864">
                  <c:v>861</c:v>
                </c:pt>
                <c:pt idx="865">
                  <c:v>864</c:v>
                </c:pt>
                <c:pt idx="866">
                  <c:v>859</c:v>
                </c:pt>
                <c:pt idx="867">
                  <c:v>867</c:v>
                </c:pt>
                <c:pt idx="868">
                  <c:v>862</c:v>
                </c:pt>
                <c:pt idx="869">
                  <c:v>882</c:v>
                </c:pt>
                <c:pt idx="870">
                  <c:v>880</c:v>
                </c:pt>
                <c:pt idx="871">
                  <c:v>889</c:v>
                </c:pt>
                <c:pt idx="872">
                  <c:v>798</c:v>
                </c:pt>
                <c:pt idx="873">
                  <c:v>826</c:v>
                </c:pt>
                <c:pt idx="874">
                  <c:v>846</c:v>
                </c:pt>
                <c:pt idx="875">
                  <c:v>889</c:v>
                </c:pt>
                <c:pt idx="876">
                  <c:v>896</c:v>
                </c:pt>
                <c:pt idx="877">
                  <c:v>861</c:v>
                </c:pt>
                <c:pt idx="878">
                  <c:v>897</c:v>
                </c:pt>
                <c:pt idx="879">
                  <c:v>891</c:v>
                </c:pt>
                <c:pt idx="880">
                  <c:v>893</c:v>
                </c:pt>
                <c:pt idx="881">
                  <c:v>868</c:v>
                </c:pt>
                <c:pt idx="882">
                  <c:v>868</c:v>
                </c:pt>
                <c:pt idx="883">
                  <c:v>877</c:v>
                </c:pt>
                <c:pt idx="884">
                  <c:v>882</c:v>
                </c:pt>
                <c:pt idx="885">
                  <c:v>879</c:v>
                </c:pt>
                <c:pt idx="886">
                  <c:v>869</c:v>
                </c:pt>
                <c:pt idx="887">
                  <c:v>853</c:v>
                </c:pt>
                <c:pt idx="888">
                  <c:v>864</c:v>
                </c:pt>
                <c:pt idx="889">
                  <c:v>878</c:v>
                </c:pt>
                <c:pt idx="890">
                  <c:v>827</c:v>
                </c:pt>
                <c:pt idx="891">
                  <c:v>844</c:v>
                </c:pt>
                <c:pt idx="892">
                  <c:v>845</c:v>
                </c:pt>
                <c:pt idx="893">
                  <c:v>852</c:v>
                </c:pt>
                <c:pt idx="894">
                  <c:v>864</c:v>
                </c:pt>
                <c:pt idx="895">
                  <c:v>875</c:v>
                </c:pt>
                <c:pt idx="896">
                  <c:v>853</c:v>
                </c:pt>
                <c:pt idx="897">
                  <c:v>852</c:v>
                </c:pt>
                <c:pt idx="898">
                  <c:v>862</c:v>
                </c:pt>
                <c:pt idx="899">
                  <c:v>874</c:v>
                </c:pt>
                <c:pt idx="900">
                  <c:v>890</c:v>
                </c:pt>
                <c:pt idx="901">
                  <c:v>913</c:v>
                </c:pt>
                <c:pt idx="902">
                  <c:v>857</c:v>
                </c:pt>
                <c:pt idx="903">
                  <c:v>864</c:v>
                </c:pt>
                <c:pt idx="904">
                  <c:v>865</c:v>
                </c:pt>
                <c:pt idx="905">
                  <c:v>849</c:v>
                </c:pt>
                <c:pt idx="906">
                  <c:v>854</c:v>
                </c:pt>
                <c:pt idx="907">
                  <c:v>863</c:v>
                </c:pt>
                <c:pt idx="908">
                  <c:v>852</c:v>
                </c:pt>
                <c:pt idx="909">
                  <c:v>864</c:v>
                </c:pt>
                <c:pt idx="910">
                  <c:v>874</c:v>
                </c:pt>
                <c:pt idx="911">
                  <c:v>841</c:v>
                </c:pt>
                <c:pt idx="912">
                  <c:v>862</c:v>
                </c:pt>
                <c:pt idx="913">
                  <c:v>864</c:v>
                </c:pt>
                <c:pt idx="914">
                  <c:v>888</c:v>
                </c:pt>
                <c:pt idx="915">
                  <c:v>888</c:v>
                </c:pt>
                <c:pt idx="916">
                  <c:v>896</c:v>
                </c:pt>
                <c:pt idx="917">
                  <c:v>912</c:v>
                </c:pt>
                <c:pt idx="918">
                  <c:v>903</c:v>
                </c:pt>
                <c:pt idx="919">
                  <c:v>900</c:v>
                </c:pt>
                <c:pt idx="920">
                  <c:v>903</c:v>
                </c:pt>
                <c:pt idx="921">
                  <c:v>906</c:v>
                </c:pt>
                <c:pt idx="922">
                  <c:v>911</c:v>
                </c:pt>
                <c:pt idx="923">
                  <c:v>876</c:v>
                </c:pt>
                <c:pt idx="924">
                  <c:v>892</c:v>
                </c:pt>
                <c:pt idx="925">
                  <c:v>888</c:v>
                </c:pt>
                <c:pt idx="926">
                  <c:v>849</c:v>
                </c:pt>
                <c:pt idx="927">
                  <c:v>852</c:v>
                </c:pt>
                <c:pt idx="928">
                  <c:v>854</c:v>
                </c:pt>
                <c:pt idx="929">
                  <c:v>868</c:v>
                </c:pt>
                <c:pt idx="930">
                  <c:v>877</c:v>
                </c:pt>
                <c:pt idx="931">
                  <c:v>881</c:v>
                </c:pt>
                <c:pt idx="932">
                  <c:v>846</c:v>
                </c:pt>
                <c:pt idx="933">
                  <c:v>858</c:v>
                </c:pt>
                <c:pt idx="934">
                  <c:v>869</c:v>
                </c:pt>
                <c:pt idx="935">
                  <c:v>886</c:v>
                </c:pt>
                <c:pt idx="936">
                  <c:v>891</c:v>
                </c:pt>
                <c:pt idx="937">
                  <c:v>896</c:v>
                </c:pt>
                <c:pt idx="938">
                  <c:v>856</c:v>
                </c:pt>
                <c:pt idx="939">
                  <c:v>868</c:v>
                </c:pt>
                <c:pt idx="940">
                  <c:v>875</c:v>
                </c:pt>
                <c:pt idx="941">
                  <c:v>884</c:v>
                </c:pt>
                <c:pt idx="942">
                  <c:v>876</c:v>
                </c:pt>
                <c:pt idx="943">
                  <c:v>874</c:v>
                </c:pt>
                <c:pt idx="944">
                  <c:v>898</c:v>
                </c:pt>
                <c:pt idx="945">
                  <c:v>895</c:v>
                </c:pt>
                <c:pt idx="946">
                  <c:v>891</c:v>
                </c:pt>
                <c:pt idx="947">
                  <c:v>878</c:v>
                </c:pt>
                <c:pt idx="948">
                  <c:v>885</c:v>
                </c:pt>
                <c:pt idx="949">
                  <c:v>838</c:v>
                </c:pt>
                <c:pt idx="950">
                  <c:v>868</c:v>
                </c:pt>
                <c:pt idx="951">
                  <c:v>879</c:v>
                </c:pt>
                <c:pt idx="952">
                  <c:v>883</c:v>
                </c:pt>
                <c:pt idx="953">
                  <c:v>873</c:v>
                </c:pt>
                <c:pt idx="954">
                  <c:v>802</c:v>
                </c:pt>
                <c:pt idx="955">
                  <c:v>812</c:v>
                </c:pt>
                <c:pt idx="956">
                  <c:v>845</c:v>
                </c:pt>
                <c:pt idx="957">
                  <c:v>845</c:v>
                </c:pt>
                <c:pt idx="958">
                  <c:v>850</c:v>
                </c:pt>
                <c:pt idx="959">
                  <c:v>784</c:v>
                </c:pt>
                <c:pt idx="960">
                  <c:v>806</c:v>
                </c:pt>
                <c:pt idx="961">
                  <c:v>816</c:v>
                </c:pt>
                <c:pt idx="962">
                  <c:v>864</c:v>
                </c:pt>
                <c:pt idx="963">
                  <c:v>873</c:v>
                </c:pt>
                <c:pt idx="964">
                  <c:v>888</c:v>
                </c:pt>
                <c:pt idx="965">
                  <c:v>905</c:v>
                </c:pt>
                <c:pt idx="966">
                  <c:v>906</c:v>
                </c:pt>
                <c:pt idx="967">
                  <c:v>902</c:v>
                </c:pt>
                <c:pt idx="968">
                  <c:v>847</c:v>
                </c:pt>
                <c:pt idx="969">
                  <c:v>858</c:v>
                </c:pt>
                <c:pt idx="970">
                  <c:v>858</c:v>
                </c:pt>
                <c:pt idx="971">
                  <c:v>868</c:v>
                </c:pt>
                <c:pt idx="972">
                  <c:v>860</c:v>
                </c:pt>
                <c:pt idx="973">
                  <c:v>861</c:v>
                </c:pt>
                <c:pt idx="974">
                  <c:v>900</c:v>
                </c:pt>
                <c:pt idx="975">
                  <c:v>900</c:v>
                </c:pt>
                <c:pt idx="976">
                  <c:v>897</c:v>
                </c:pt>
                <c:pt idx="977">
                  <c:v>857</c:v>
                </c:pt>
                <c:pt idx="978">
                  <c:v>861</c:v>
                </c:pt>
                <c:pt idx="979">
                  <c:v>870</c:v>
                </c:pt>
                <c:pt idx="980">
                  <c:v>825</c:v>
                </c:pt>
                <c:pt idx="981">
                  <c:v>836</c:v>
                </c:pt>
                <c:pt idx="982">
                  <c:v>843</c:v>
                </c:pt>
                <c:pt idx="983">
                  <c:v>855</c:v>
                </c:pt>
                <c:pt idx="984">
                  <c:v>854</c:v>
                </c:pt>
                <c:pt idx="985">
                  <c:v>871</c:v>
                </c:pt>
                <c:pt idx="986">
                  <c:v>843</c:v>
                </c:pt>
                <c:pt idx="987">
                  <c:v>850</c:v>
                </c:pt>
                <c:pt idx="988">
                  <c:v>867</c:v>
                </c:pt>
                <c:pt idx="989">
                  <c:v>820</c:v>
                </c:pt>
                <c:pt idx="990">
                  <c:v>842</c:v>
                </c:pt>
                <c:pt idx="991">
                  <c:v>854</c:v>
                </c:pt>
                <c:pt idx="992">
                  <c:v>854</c:v>
                </c:pt>
                <c:pt idx="993">
                  <c:v>860</c:v>
                </c:pt>
                <c:pt idx="994">
                  <c:v>856</c:v>
                </c:pt>
                <c:pt idx="995">
                  <c:v>881</c:v>
                </c:pt>
                <c:pt idx="996">
                  <c:v>904</c:v>
                </c:pt>
                <c:pt idx="997">
                  <c:v>913</c:v>
                </c:pt>
                <c:pt idx="998">
                  <c:v>894</c:v>
                </c:pt>
                <c:pt idx="999">
                  <c:v>885</c:v>
                </c:pt>
                <c:pt idx="1000">
                  <c:v>886</c:v>
                </c:pt>
                <c:pt idx="1001">
                  <c:v>864</c:v>
                </c:pt>
                <c:pt idx="1002">
                  <c:v>870</c:v>
                </c:pt>
                <c:pt idx="1003">
                  <c:v>883</c:v>
                </c:pt>
                <c:pt idx="1004">
                  <c:v>893</c:v>
                </c:pt>
                <c:pt idx="1005">
                  <c:v>899</c:v>
                </c:pt>
                <c:pt idx="1006">
                  <c:v>909</c:v>
                </c:pt>
                <c:pt idx="1007">
                  <c:v>933</c:v>
                </c:pt>
                <c:pt idx="1008">
                  <c:v>917</c:v>
                </c:pt>
                <c:pt idx="1009">
                  <c:v>908</c:v>
                </c:pt>
                <c:pt idx="1010">
                  <c:v>889</c:v>
                </c:pt>
                <c:pt idx="1011">
                  <c:v>889</c:v>
                </c:pt>
                <c:pt idx="1012">
                  <c:v>880</c:v>
                </c:pt>
                <c:pt idx="1013">
                  <c:v>896</c:v>
                </c:pt>
                <c:pt idx="1014">
                  <c:v>892</c:v>
                </c:pt>
                <c:pt idx="1015">
                  <c:v>890</c:v>
                </c:pt>
                <c:pt idx="1016">
                  <c:v>920</c:v>
                </c:pt>
                <c:pt idx="1017">
                  <c:v>908</c:v>
                </c:pt>
                <c:pt idx="1018">
                  <c:v>899</c:v>
                </c:pt>
                <c:pt idx="1019">
                  <c:v>872</c:v>
                </c:pt>
                <c:pt idx="1020">
                  <c:v>883</c:v>
                </c:pt>
                <c:pt idx="1021">
                  <c:v>885</c:v>
                </c:pt>
                <c:pt idx="1022">
                  <c:v>889</c:v>
                </c:pt>
                <c:pt idx="1023">
                  <c:v>889</c:v>
                </c:pt>
                <c:pt idx="1024">
                  <c:v>899</c:v>
                </c:pt>
                <c:pt idx="1025">
                  <c:v>891</c:v>
                </c:pt>
                <c:pt idx="1026">
                  <c:v>906</c:v>
                </c:pt>
                <c:pt idx="1027">
                  <c:v>893</c:v>
                </c:pt>
                <c:pt idx="1028">
                  <c:v>898</c:v>
                </c:pt>
                <c:pt idx="1029">
                  <c:v>888</c:v>
                </c:pt>
                <c:pt idx="1030">
                  <c:v>888</c:v>
                </c:pt>
                <c:pt idx="1031">
                  <c:v>910</c:v>
                </c:pt>
                <c:pt idx="1032">
                  <c:v>854</c:v>
                </c:pt>
                <c:pt idx="1033">
                  <c:v>847</c:v>
                </c:pt>
                <c:pt idx="1034">
                  <c:v>879</c:v>
                </c:pt>
                <c:pt idx="1035">
                  <c:v>873</c:v>
                </c:pt>
                <c:pt idx="1036">
                  <c:v>869</c:v>
                </c:pt>
                <c:pt idx="1037">
                  <c:v>893</c:v>
                </c:pt>
                <c:pt idx="1038">
                  <c:v>897</c:v>
                </c:pt>
                <c:pt idx="1039">
                  <c:v>898</c:v>
                </c:pt>
                <c:pt idx="1040">
                  <c:v>840</c:v>
                </c:pt>
                <c:pt idx="1041">
                  <c:v>857</c:v>
                </c:pt>
                <c:pt idx="1042">
                  <c:v>851</c:v>
                </c:pt>
                <c:pt idx="1043">
                  <c:v>774</c:v>
                </c:pt>
                <c:pt idx="1044">
                  <c:v>802</c:v>
                </c:pt>
              </c:numCache>
            </c:numRef>
          </c:yVal>
          <c:smooth val="0"/>
          <c:extLst>
            <c:ext xmlns:c16="http://schemas.microsoft.com/office/drawing/2014/chart" uri="{C3380CC4-5D6E-409C-BE32-E72D297353CC}">
              <c16:uniqueId val="{00000000-AA34-471E-8A7C-543281357713}"/>
            </c:ext>
          </c:extLst>
        </c:ser>
        <c:dLbls>
          <c:showLegendKey val="0"/>
          <c:showVal val="0"/>
          <c:showCatName val="0"/>
          <c:showSerName val="0"/>
          <c:showPercent val="0"/>
          <c:showBubbleSize val="0"/>
        </c:dLbls>
        <c:axId val="388291295"/>
        <c:axId val="388294623"/>
      </c:scatterChart>
      <c:valAx>
        <c:axId val="388291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388294623"/>
        <c:crosses val="autoZero"/>
        <c:crossBetween val="midCat"/>
      </c:valAx>
      <c:valAx>
        <c:axId val="38829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388291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692038495188101E-2"/>
          <c:y val="6.9444444444444448E-2"/>
          <c:w val="0.83319685039370084"/>
          <c:h val="0.8416746864975212"/>
        </c:manualLayout>
      </c:layout>
      <c:scatterChart>
        <c:scatterStyle val="lineMarker"/>
        <c:varyColors val="0"/>
        <c:ser>
          <c:idx val="0"/>
          <c:order val="0"/>
          <c:tx>
            <c:strRef>
              <c:f>'Test 1 Analysis'!$AJ$19</c:f>
              <c:strCache>
                <c:ptCount val="1"/>
              </c:strCache>
            </c:strRef>
          </c:tx>
          <c:spPr>
            <a:ln w="19050" cap="rnd">
              <a:noFill/>
              <a:round/>
            </a:ln>
            <a:effectLst/>
          </c:spPr>
          <c:marker>
            <c:symbol val="circle"/>
            <c:size val="5"/>
            <c:spPr>
              <a:solidFill>
                <a:schemeClr val="accent1"/>
              </a:solidFill>
              <a:ln w="9525">
                <a:solidFill>
                  <a:schemeClr val="accent1"/>
                </a:solidFill>
              </a:ln>
              <a:effectLst/>
            </c:spPr>
          </c:marker>
          <c:yVal>
            <c:numRef>
              <c:f>'Test 1 Analysis'!$AJ$20:$AJ$22</c:f>
              <c:numCache>
                <c:formatCode>General</c:formatCode>
                <c:ptCount val="3"/>
              </c:numCache>
            </c:numRef>
          </c:yVal>
          <c:smooth val="0"/>
          <c:extLst>
            <c:ext xmlns:c16="http://schemas.microsoft.com/office/drawing/2014/chart" uri="{C3380CC4-5D6E-409C-BE32-E72D297353CC}">
              <c16:uniqueId val="{00000000-8E39-48EA-9725-93008A7C0223}"/>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'Test 1 Analysis'!$AO$3:$AO$1047</c:f>
              <c:numCache>
                <c:formatCode>General</c:formatCode>
                <c:ptCount val="1045"/>
                <c:pt idx="0">
                  <c:v>1916.5</c:v>
                </c:pt>
                <c:pt idx="1">
                  <c:v>1926.5</c:v>
                </c:pt>
                <c:pt idx="2">
                  <c:v>1925.5</c:v>
                </c:pt>
                <c:pt idx="3">
                  <c:v>1930</c:v>
                </c:pt>
                <c:pt idx="4">
                  <c:v>1928.5</c:v>
                </c:pt>
                <c:pt idx="5">
                  <c:v>1923</c:v>
                </c:pt>
                <c:pt idx="6">
                  <c:v>1918.5</c:v>
                </c:pt>
                <c:pt idx="7">
                  <c:v>1927</c:v>
                </c:pt>
                <c:pt idx="8">
                  <c:v>1924.5</c:v>
                </c:pt>
                <c:pt idx="9">
                  <c:v>1919.5</c:v>
                </c:pt>
                <c:pt idx="10">
                  <c:v>1923.5</c:v>
                </c:pt>
                <c:pt idx="11">
                  <c:v>1916</c:v>
                </c:pt>
                <c:pt idx="12">
                  <c:v>1919</c:v>
                </c:pt>
                <c:pt idx="13">
                  <c:v>1916</c:v>
                </c:pt>
                <c:pt idx="14">
                  <c:v>1914.5</c:v>
                </c:pt>
                <c:pt idx="15">
                  <c:v>1918.5</c:v>
                </c:pt>
                <c:pt idx="16">
                  <c:v>1913.5</c:v>
                </c:pt>
                <c:pt idx="17">
                  <c:v>1916.5</c:v>
                </c:pt>
                <c:pt idx="18">
                  <c:v>1918</c:v>
                </c:pt>
                <c:pt idx="19">
                  <c:v>1916</c:v>
                </c:pt>
                <c:pt idx="20">
                  <c:v>1919</c:v>
                </c:pt>
                <c:pt idx="21">
                  <c:v>1913</c:v>
                </c:pt>
                <c:pt idx="22">
                  <c:v>1918.5</c:v>
                </c:pt>
                <c:pt idx="23">
                  <c:v>1919</c:v>
                </c:pt>
                <c:pt idx="24">
                  <c:v>1921.5</c:v>
                </c:pt>
                <c:pt idx="25">
                  <c:v>1920</c:v>
                </c:pt>
                <c:pt idx="26">
                  <c:v>1927</c:v>
                </c:pt>
                <c:pt idx="27">
                  <c:v>1932.5</c:v>
                </c:pt>
                <c:pt idx="28">
                  <c:v>1924.5</c:v>
                </c:pt>
                <c:pt idx="29">
                  <c:v>1930</c:v>
                </c:pt>
                <c:pt idx="30">
                  <c:v>1928.5</c:v>
                </c:pt>
                <c:pt idx="31">
                  <c:v>1930.5</c:v>
                </c:pt>
                <c:pt idx="32">
                  <c:v>1920.5</c:v>
                </c:pt>
                <c:pt idx="33">
                  <c:v>1916.5</c:v>
                </c:pt>
                <c:pt idx="34">
                  <c:v>1917</c:v>
                </c:pt>
                <c:pt idx="35">
                  <c:v>1920.5</c:v>
                </c:pt>
                <c:pt idx="36">
                  <c:v>1919</c:v>
                </c:pt>
                <c:pt idx="37">
                  <c:v>1918</c:v>
                </c:pt>
                <c:pt idx="38">
                  <c:v>1924.5</c:v>
                </c:pt>
                <c:pt idx="39">
                  <c:v>1940</c:v>
                </c:pt>
                <c:pt idx="40">
                  <c:v>1932.5</c:v>
                </c:pt>
                <c:pt idx="41">
                  <c:v>1922</c:v>
                </c:pt>
                <c:pt idx="42">
                  <c:v>1926</c:v>
                </c:pt>
                <c:pt idx="43">
                  <c:v>1922.5</c:v>
                </c:pt>
                <c:pt idx="44">
                  <c:v>1922.5</c:v>
                </c:pt>
                <c:pt idx="45">
                  <c:v>1914.5</c:v>
                </c:pt>
                <c:pt idx="46">
                  <c:v>1904.5</c:v>
                </c:pt>
                <c:pt idx="47">
                  <c:v>1914</c:v>
                </c:pt>
                <c:pt idx="48">
                  <c:v>1923.5</c:v>
                </c:pt>
                <c:pt idx="49">
                  <c:v>1919</c:v>
                </c:pt>
                <c:pt idx="50">
                  <c:v>1920</c:v>
                </c:pt>
                <c:pt idx="51">
                  <c:v>1924</c:v>
                </c:pt>
                <c:pt idx="52">
                  <c:v>1930.5</c:v>
                </c:pt>
                <c:pt idx="53">
                  <c:v>1925</c:v>
                </c:pt>
                <c:pt idx="54">
                  <c:v>1924.5</c:v>
                </c:pt>
                <c:pt idx="55">
                  <c:v>1934.5</c:v>
                </c:pt>
                <c:pt idx="56">
                  <c:v>1930</c:v>
                </c:pt>
                <c:pt idx="57">
                  <c:v>1932.5</c:v>
                </c:pt>
                <c:pt idx="58">
                  <c:v>1920.5</c:v>
                </c:pt>
                <c:pt idx="59">
                  <c:v>1927.5</c:v>
                </c:pt>
                <c:pt idx="60">
                  <c:v>1924</c:v>
                </c:pt>
                <c:pt idx="61">
                  <c:v>1930</c:v>
                </c:pt>
                <c:pt idx="62">
                  <c:v>1921.5</c:v>
                </c:pt>
                <c:pt idx="63">
                  <c:v>1914</c:v>
                </c:pt>
                <c:pt idx="64">
                  <c:v>1920.5</c:v>
                </c:pt>
                <c:pt idx="65">
                  <c:v>1902</c:v>
                </c:pt>
                <c:pt idx="66">
                  <c:v>1888</c:v>
                </c:pt>
                <c:pt idx="67">
                  <c:v>1879.5</c:v>
                </c:pt>
                <c:pt idx="68">
                  <c:v>1876.5</c:v>
                </c:pt>
                <c:pt idx="69">
                  <c:v>1875</c:v>
                </c:pt>
                <c:pt idx="70">
                  <c:v>1867</c:v>
                </c:pt>
                <c:pt idx="71">
                  <c:v>1857</c:v>
                </c:pt>
                <c:pt idx="72">
                  <c:v>1845</c:v>
                </c:pt>
                <c:pt idx="73">
                  <c:v>1831.5</c:v>
                </c:pt>
                <c:pt idx="74">
                  <c:v>1824</c:v>
                </c:pt>
                <c:pt idx="75">
                  <c:v>1830</c:v>
                </c:pt>
                <c:pt idx="76">
                  <c:v>1831</c:v>
                </c:pt>
                <c:pt idx="77">
                  <c:v>1837</c:v>
                </c:pt>
                <c:pt idx="78">
                  <c:v>1832</c:v>
                </c:pt>
                <c:pt idx="79">
                  <c:v>1835</c:v>
                </c:pt>
                <c:pt idx="80">
                  <c:v>1851.5</c:v>
                </c:pt>
                <c:pt idx="81">
                  <c:v>1865.5</c:v>
                </c:pt>
                <c:pt idx="82">
                  <c:v>1909</c:v>
                </c:pt>
                <c:pt idx="83">
                  <c:v>1930.5</c:v>
                </c:pt>
                <c:pt idx="84">
                  <c:v>1941.5</c:v>
                </c:pt>
                <c:pt idx="85">
                  <c:v>1948</c:v>
                </c:pt>
                <c:pt idx="86">
                  <c:v>1952.5</c:v>
                </c:pt>
                <c:pt idx="87">
                  <c:v>1959.5</c:v>
                </c:pt>
                <c:pt idx="88">
                  <c:v>1970.5</c:v>
                </c:pt>
                <c:pt idx="89">
                  <c:v>1990.5</c:v>
                </c:pt>
                <c:pt idx="90">
                  <c:v>2012</c:v>
                </c:pt>
                <c:pt idx="91">
                  <c:v>2019</c:v>
                </c:pt>
                <c:pt idx="92">
                  <c:v>2034</c:v>
                </c:pt>
                <c:pt idx="93">
                  <c:v>2051</c:v>
                </c:pt>
                <c:pt idx="94">
                  <c:v>2067.5</c:v>
                </c:pt>
                <c:pt idx="95">
                  <c:v>2089.5</c:v>
                </c:pt>
                <c:pt idx="96">
                  <c:v>2104.5</c:v>
                </c:pt>
                <c:pt idx="97">
                  <c:v>2122.5</c:v>
                </c:pt>
                <c:pt idx="98">
                  <c:v>2135.5</c:v>
                </c:pt>
                <c:pt idx="99">
                  <c:v>2158.5</c:v>
                </c:pt>
                <c:pt idx="100">
                  <c:v>2183</c:v>
                </c:pt>
                <c:pt idx="101">
                  <c:v>2209</c:v>
                </c:pt>
                <c:pt idx="102">
                  <c:v>2219</c:v>
                </c:pt>
                <c:pt idx="103">
                  <c:v>2240</c:v>
                </c:pt>
                <c:pt idx="104">
                  <c:v>2237</c:v>
                </c:pt>
                <c:pt idx="105">
                  <c:v>2244.5</c:v>
                </c:pt>
                <c:pt idx="106">
                  <c:v>2253</c:v>
                </c:pt>
                <c:pt idx="107">
                  <c:v>2255.5</c:v>
                </c:pt>
                <c:pt idx="108">
                  <c:v>2249</c:v>
                </c:pt>
                <c:pt idx="109">
                  <c:v>2259.5</c:v>
                </c:pt>
                <c:pt idx="110">
                  <c:v>2270</c:v>
                </c:pt>
                <c:pt idx="111">
                  <c:v>2267.5</c:v>
                </c:pt>
                <c:pt idx="112">
                  <c:v>2289</c:v>
                </c:pt>
                <c:pt idx="113">
                  <c:v>2309</c:v>
                </c:pt>
                <c:pt idx="114">
                  <c:v>2309.5</c:v>
                </c:pt>
                <c:pt idx="115">
                  <c:v>2341.5</c:v>
                </c:pt>
                <c:pt idx="116">
                  <c:v>2370.5</c:v>
                </c:pt>
                <c:pt idx="117">
                  <c:v>2393.5</c:v>
                </c:pt>
                <c:pt idx="118">
                  <c:v>2404</c:v>
                </c:pt>
                <c:pt idx="119">
                  <c:v>2425</c:v>
                </c:pt>
                <c:pt idx="120">
                  <c:v>2436.5</c:v>
                </c:pt>
                <c:pt idx="121">
                  <c:v>2453</c:v>
                </c:pt>
                <c:pt idx="122">
                  <c:v>2460.5</c:v>
                </c:pt>
                <c:pt idx="123">
                  <c:v>2461.5</c:v>
                </c:pt>
                <c:pt idx="124">
                  <c:v>2474</c:v>
                </c:pt>
                <c:pt idx="125">
                  <c:v>2487.5</c:v>
                </c:pt>
                <c:pt idx="126">
                  <c:v>2493.5</c:v>
                </c:pt>
                <c:pt idx="127">
                  <c:v>2490.5</c:v>
                </c:pt>
                <c:pt idx="128">
                  <c:v>2503</c:v>
                </c:pt>
                <c:pt idx="129">
                  <c:v>2513.5</c:v>
                </c:pt>
                <c:pt idx="130">
                  <c:v>2531</c:v>
                </c:pt>
                <c:pt idx="131">
                  <c:v>2536.5</c:v>
                </c:pt>
                <c:pt idx="132">
                  <c:v>2547.5</c:v>
                </c:pt>
                <c:pt idx="133">
                  <c:v>2564</c:v>
                </c:pt>
                <c:pt idx="134">
                  <c:v>2564.5</c:v>
                </c:pt>
                <c:pt idx="135">
                  <c:v>2573</c:v>
                </c:pt>
                <c:pt idx="136">
                  <c:v>2589.5</c:v>
                </c:pt>
                <c:pt idx="137">
                  <c:v>2601.5</c:v>
                </c:pt>
                <c:pt idx="138">
                  <c:v>2607.5</c:v>
                </c:pt>
                <c:pt idx="139">
                  <c:v>2621.5</c:v>
                </c:pt>
                <c:pt idx="140">
                  <c:v>2631</c:v>
                </c:pt>
                <c:pt idx="141">
                  <c:v>2645</c:v>
                </c:pt>
                <c:pt idx="142">
                  <c:v>2646</c:v>
                </c:pt>
                <c:pt idx="143">
                  <c:v>2674</c:v>
                </c:pt>
                <c:pt idx="144">
                  <c:v>2699.5</c:v>
                </c:pt>
                <c:pt idx="145">
                  <c:v>2714</c:v>
                </c:pt>
                <c:pt idx="146">
                  <c:v>2736.5</c:v>
                </c:pt>
                <c:pt idx="147">
                  <c:v>2765</c:v>
                </c:pt>
                <c:pt idx="148">
                  <c:v>2774</c:v>
                </c:pt>
                <c:pt idx="149">
                  <c:v>2799</c:v>
                </c:pt>
                <c:pt idx="150">
                  <c:v>2817</c:v>
                </c:pt>
                <c:pt idx="151">
                  <c:v>2826.5</c:v>
                </c:pt>
                <c:pt idx="152">
                  <c:v>2846</c:v>
                </c:pt>
                <c:pt idx="153">
                  <c:v>2858</c:v>
                </c:pt>
                <c:pt idx="154">
                  <c:v>2869.5</c:v>
                </c:pt>
                <c:pt idx="155">
                  <c:v>2881</c:v>
                </c:pt>
                <c:pt idx="156">
                  <c:v>2890.5</c:v>
                </c:pt>
                <c:pt idx="157">
                  <c:v>2865.5</c:v>
                </c:pt>
                <c:pt idx="158">
                  <c:v>2865.5</c:v>
                </c:pt>
                <c:pt idx="159">
                  <c:v>2906.5</c:v>
                </c:pt>
                <c:pt idx="160">
                  <c:v>2902.5</c:v>
                </c:pt>
                <c:pt idx="161">
                  <c:v>2888.5</c:v>
                </c:pt>
                <c:pt idx="162">
                  <c:v>2896</c:v>
                </c:pt>
                <c:pt idx="163">
                  <c:v>2887</c:v>
                </c:pt>
                <c:pt idx="164">
                  <c:v>2874</c:v>
                </c:pt>
                <c:pt idx="165">
                  <c:v>2875</c:v>
                </c:pt>
                <c:pt idx="166">
                  <c:v>2877.5</c:v>
                </c:pt>
                <c:pt idx="167">
                  <c:v>2886.5</c:v>
                </c:pt>
                <c:pt idx="168">
                  <c:v>2884</c:v>
                </c:pt>
                <c:pt idx="169">
                  <c:v>2891</c:v>
                </c:pt>
                <c:pt idx="170">
                  <c:v>2892.5</c:v>
                </c:pt>
                <c:pt idx="171">
                  <c:v>2889</c:v>
                </c:pt>
                <c:pt idx="172">
                  <c:v>2902.5</c:v>
                </c:pt>
                <c:pt idx="173">
                  <c:v>2918</c:v>
                </c:pt>
                <c:pt idx="174">
                  <c:v>2931.5</c:v>
                </c:pt>
                <c:pt idx="175">
                  <c:v>2946.5</c:v>
                </c:pt>
                <c:pt idx="176">
                  <c:v>2936</c:v>
                </c:pt>
                <c:pt idx="177">
                  <c:v>2944</c:v>
                </c:pt>
                <c:pt idx="178">
                  <c:v>2946.5</c:v>
                </c:pt>
                <c:pt idx="179">
                  <c:v>2957.5</c:v>
                </c:pt>
                <c:pt idx="180">
                  <c:v>2960</c:v>
                </c:pt>
                <c:pt idx="181">
                  <c:v>2954</c:v>
                </c:pt>
                <c:pt idx="182">
                  <c:v>2958.5</c:v>
                </c:pt>
                <c:pt idx="183">
                  <c:v>2951</c:v>
                </c:pt>
                <c:pt idx="184">
                  <c:v>2961</c:v>
                </c:pt>
                <c:pt idx="185">
                  <c:v>2963</c:v>
                </c:pt>
                <c:pt idx="186">
                  <c:v>2964</c:v>
                </c:pt>
                <c:pt idx="187">
                  <c:v>2967.5</c:v>
                </c:pt>
                <c:pt idx="188">
                  <c:v>2977</c:v>
                </c:pt>
                <c:pt idx="189">
                  <c:v>2984</c:v>
                </c:pt>
                <c:pt idx="190">
                  <c:v>2971.5</c:v>
                </c:pt>
                <c:pt idx="191">
                  <c:v>2986</c:v>
                </c:pt>
                <c:pt idx="192">
                  <c:v>2997.5</c:v>
                </c:pt>
                <c:pt idx="193">
                  <c:v>3016</c:v>
                </c:pt>
                <c:pt idx="194">
                  <c:v>3043.5</c:v>
                </c:pt>
                <c:pt idx="195">
                  <c:v>3069</c:v>
                </c:pt>
                <c:pt idx="196">
                  <c:v>3060</c:v>
                </c:pt>
                <c:pt idx="197">
                  <c:v>3062</c:v>
                </c:pt>
                <c:pt idx="198">
                  <c:v>3071.5</c:v>
                </c:pt>
                <c:pt idx="199">
                  <c:v>3076.5</c:v>
                </c:pt>
                <c:pt idx="200">
                  <c:v>3100.5</c:v>
                </c:pt>
                <c:pt idx="201">
                  <c:v>3128</c:v>
                </c:pt>
                <c:pt idx="202">
                  <c:v>3147.5</c:v>
                </c:pt>
                <c:pt idx="203">
                  <c:v>3168</c:v>
                </c:pt>
                <c:pt idx="204">
                  <c:v>3206</c:v>
                </c:pt>
                <c:pt idx="205">
                  <c:v>3238.5</c:v>
                </c:pt>
                <c:pt idx="206">
                  <c:v>3272</c:v>
                </c:pt>
                <c:pt idx="207">
                  <c:v>3312</c:v>
                </c:pt>
                <c:pt idx="208">
                  <c:v>3353</c:v>
                </c:pt>
                <c:pt idx="209">
                  <c:v>3404</c:v>
                </c:pt>
                <c:pt idx="210">
                  <c:v>3444</c:v>
                </c:pt>
                <c:pt idx="211">
                  <c:v>3492.5</c:v>
                </c:pt>
                <c:pt idx="212">
                  <c:v>3542</c:v>
                </c:pt>
                <c:pt idx="213">
                  <c:v>3593.5</c:v>
                </c:pt>
                <c:pt idx="214">
                  <c:v>3649</c:v>
                </c:pt>
                <c:pt idx="215">
                  <c:v>3698.5</c:v>
                </c:pt>
                <c:pt idx="216">
                  <c:v>3753</c:v>
                </c:pt>
                <c:pt idx="217">
                  <c:v>3811</c:v>
                </c:pt>
                <c:pt idx="218">
                  <c:v>3882.5</c:v>
                </c:pt>
                <c:pt idx="219">
                  <c:v>3948.5</c:v>
                </c:pt>
                <c:pt idx="220">
                  <c:v>4016</c:v>
                </c:pt>
                <c:pt idx="221">
                  <c:v>4092</c:v>
                </c:pt>
                <c:pt idx="222">
                  <c:v>4161.5</c:v>
                </c:pt>
                <c:pt idx="223">
                  <c:v>4221.5</c:v>
                </c:pt>
                <c:pt idx="224">
                  <c:v>4302</c:v>
                </c:pt>
                <c:pt idx="225">
                  <c:v>4373</c:v>
                </c:pt>
                <c:pt idx="226">
                  <c:v>4456.5</c:v>
                </c:pt>
                <c:pt idx="227">
                  <c:v>4529</c:v>
                </c:pt>
                <c:pt idx="228">
                  <c:v>4606</c:v>
                </c:pt>
                <c:pt idx="229">
                  <c:v>4704.5</c:v>
                </c:pt>
                <c:pt idx="230">
                  <c:v>4790.5</c:v>
                </c:pt>
                <c:pt idx="231">
                  <c:v>4876.5</c:v>
                </c:pt>
                <c:pt idx="232">
                  <c:v>4959.5</c:v>
                </c:pt>
                <c:pt idx="233">
                  <c:v>5048</c:v>
                </c:pt>
                <c:pt idx="234">
                  <c:v>5139.5</c:v>
                </c:pt>
                <c:pt idx="235">
                  <c:v>5226.5</c:v>
                </c:pt>
                <c:pt idx="236">
                  <c:v>5323.5</c:v>
                </c:pt>
                <c:pt idx="237">
                  <c:v>5437</c:v>
                </c:pt>
                <c:pt idx="238">
                  <c:v>5548</c:v>
                </c:pt>
                <c:pt idx="239">
                  <c:v>5644</c:v>
                </c:pt>
                <c:pt idx="240">
                  <c:v>5738</c:v>
                </c:pt>
                <c:pt idx="241">
                  <c:v>5836</c:v>
                </c:pt>
                <c:pt idx="242">
                  <c:v>5936.5</c:v>
                </c:pt>
                <c:pt idx="243">
                  <c:v>6035.5</c:v>
                </c:pt>
                <c:pt idx="244">
                  <c:v>6134.5</c:v>
                </c:pt>
                <c:pt idx="245">
                  <c:v>6225.5</c:v>
                </c:pt>
                <c:pt idx="246">
                  <c:v>6329.5</c:v>
                </c:pt>
                <c:pt idx="247">
                  <c:v>6434.5</c:v>
                </c:pt>
                <c:pt idx="248">
                  <c:v>6533.5</c:v>
                </c:pt>
                <c:pt idx="249">
                  <c:v>6638.5</c:v>
                </c:pt>
                <c:pt idx="250">
                  <c:v>6735.5</c:v>
                </c:pt>
                <c:pt idx="251">
                  <c:v>6835.5</c:v>
                </c:pt>
                <c:pt idx="252">
                  <c:v>6922.5</c:v>
                </c:pt>
                <c:pt idx="253">
                  <c:v>7014</c:v>
                </c:pt>
                <c:pt idx="254">
                  <c:v>7105</c:v>
                </c:pt>
                <c:pt idx="255">
                  <c:v>7199</c:v>
                </c:pt>
                <c:pt idx="256">
                  <c:v>7286.5</c:v>
                </c:pt>
                <c:pt idx="257">
                  <c:v>7364.5</c:v>
                </c:pt>
                <c:pt idx="258">
                  <c:v>7449</c:v>
                </c:pt>
                <c:pt idx="259">
                  <c:v>7526</c:v>
                </c:pt>
                <c:pt idx="260">
                  <c:v>7607</c:v>
                </c:pt>
                <c:pt idx="261">
                  <c:v>7668</c:v>
                </c:pt>
                <c:pt idx="262">
                  <c:v>7732</c:v>
                </c:pt>
                <c:pt idx="263">
                  <c:v>7793.5</c:v>
                </c:pt>
                <c:pt idx="264">
                  <c:v>7856.5</c:v>
                </c:pt>
                <c:pt idx="265">
                  <c:v>7909</c:v>
                </c:pt>
                <c:pt idx="266">
                  <c:v>7958.5</c:v>
                </c:pt>
                <c:pt idx="267">
                  <c:v>8015</c:v>
                </c:pt>
                <c:pt idx="268">
                  <c:v>8060.5</c:v>
                </c:pt>
                <c:pt idx="269">
                  <c:v>8105</c:v>
                </c:pt>
                <c:pt idx="270">
                  <c:v>8148.5</c:v>
                </c:pt>
                <c:pt idx="271">
                  <c:v>8191</c:v>
                </c:pt>
                <c:pt idx="272">
                  <c:v>8226.5</c:v>
                </c:pt>
                <c:pt idx="273">
                  <c:v>8272.5</c:v>
                </c:pt>
                <c:pt idx="274">
                  <c:v>8325.5</c:v>
                </c:pt>
                <c:pt idx="275">
                  <c:v>8359.5</c:v>
                </c:pt>
                <c:pt idx="276">
                  <c:v>8383.5</c:v>
                </c:pt>
                <c:pt idx="277">
                  <c:v>8413</c:v>
                </c:pt>
                <c:pt idx="278">
                  <c:v>8426</c:v>
                </c:pt>
                <c:pt idx="279">
                  <c:v>8458.5</c:v>
                </c:pt>
                <c:pt idx="280">
                  <c:v>8474.5</c:v>
                </c:pt>
                <c:pt idx="281">
                  <c:v>8497</c:v>
                </c:pt>
                <c:pt idx="282">
                  <c:v>8527</c:v>
                </c:pt>
                <c:pt idx="283">
                  <c:v>8551</c:v>
                </c:pt>
                <c:pt idx="284">
                  <c:v>8569</c:v>
                </c:pt>
                <c:pt idx="285">
                  <c:v>8597.5</c:v>
                </c:pt>
                <c:pt idx="286">
                  <c:v>8606.5</c:v>
                </c:pt>
                <c:pt idx="287">
                  <c:v>8621</c:v>
                </c:pt>
                <c:pt idx="288">
                  <c:v>8633</c:v>
                </c:pt>
                <c:pt idx="289">
                  <c:v>8649</c:v>
                </c:pt>
                <c:pt idx="290">
                  <c:v>8655</c:v>
                </c:pt>
                <c:pt idx="291">
                  <c:v>8670.5</c:v>
                </c:pt>
                <c:pt idx="292">
                  <c:v>8681</c:v>
                </c:pt>
                <c:pt idx="293">
                  <c:v>8688.5</c:v>
                </c:pt>
                <c:pt idx="294">
                  <c:v>8696.5</c:v>
                </c:pt>
                <c:pt idx="295">
                  <c:v>8712</c:v>
                </c:pt>
                <c:pt idx="296">
                  <c:v>8735.5</c:v>
                </c:pt>
                <c:pt idx="297">
                  <c:v>8740.5</c:v>
                </c:pt>
                <c:pt idx="298">
                  <c:v>8741</c:v>
                </c:pt>
                <c:pt idx="299">
                  <c:v>8747</c:v>
                </c:pt>
                <c:pt idx="300">
                  <c:v>8752.5</c:v>
                </c:pt>
                <c:pt idx="301">
                  <c:v>8763</c:v>
                </c:pt>
                <c:pt idx="302">
                  <c:v>8772</c:v>
                </c:pt>
                <c:pt idx="303">
                  <c:v>8780.5</c:v>
                </c:pt>
                <c:pt idx="304">
                  <c:v>8784</c:v>
                </c:pt>
                <c:pt idx="305">
                  <c:v>8795</c:v>
                </c:pt>
                <c:pt idx="306">
                  <c:v>8802.5</c:v>
                </c:pt>
                <c:pt idx="307">
                  <c:v>8806.5</c:v>
                </c:pt>
                <c:pt idx="308">
                  <c:v>8809.5</c:v>
                </c:pt>
                <c:pt idx="309">
                  <c:v>8811.5</c:v>
                </c:pt>
                <c:pt idx="310">
                  <c:v>8816</c:v>
                </c:pt>
                <c:pt idx="311">
                  <c:v>8817.5</c:v>
                </c:pt>
                <c:pt idx="312">
                  <c:v>8818.5</c:v>
                </c:pt>
                <c:pt idx="313">
                  <c:v>8816.5</c:v>
                </c:pt>
                <c:pt idx="314">
                  <c:v>8818.5</c:v>
                </c:pt>
                <c:pt idx="315">
                  <c:v>8826</c:v>
                </c:pt>
                <c:pt idx="316">
                  <c:v>8830.5</c:v>
                </c:pt>
                <c:pt idx="317">
                  <c:v>8834.5</c:v>
                </c:pt>
                <c:pt idx="318">
                  <c:v>8836.5</c:v>
                </c:pt>
                <c:pt idx="319">
                  <c:v>8854</c:v>
                </c:pt>
                <c:pt idx="320">
                  <c:v>8864</c:v>
                </c:pt>
                <c:pt idx="321">
                  <c:v>8860</c:v>
                </c:pt>
                <c:pt idx="322">
                  <c:v>8876</c:v>
                </c:pt>
                <c:pt idx="323">
                  <c:v>8890</c:v>
                </c:pt>
                <c:pt idx="324">
                  <c:v>8892.5</c:v>
                </c:pt>
                <c:pt idx="325">
                  <c:v>8912.5</c:v>
                </c:pt>
                <c:pt idx="326">
                  <c:v>8917</c:v>
                </c:pt>
                <c:pt idx="327">
                  <c:v>8924</c:v>
                </c:pt>
                <c:pt idx="328">
                  <c:v>8939.5</c:v>
                </c:pt>
                <c:pt idx="329">
                  <c:v>8970</c:v>
                </c:pt>
                <c:pt idx="330">
                  <c:v>8988.5</c:v>
                </c:pt>
                <c:pt idx="331">
                  <c:v>8989</c:v>
                </c:pt>
                <c:pt idx="332">
                  <c:v>9021.5</c:v>
                </c:pt>
                <c:pt idx="333">
                  <c:v>9038</c:v>
                </c:pt>
                <c:pt idx="334">
                  <c:v>9049</c:v>
                </c:pt>
                <c:pt idx="335">
                  <c:v>9062</c:v>
                </c:pt>
                <c:pt idx="336">
                  <c:v>9055</c:v>
                </c:pt>
                <c:pt idx="337">
                  <c:v>9085</c:v>
                </c:pt>
                <c:pt idx="338">
                  <c:v>9094</c:v>
                </c:pt>
                <c:pt idx="339">
                  <c:v>9117.5</c:v>
                </c:pt>
                <c:pt idx="340">
                  <c:v>9124</c:v>
                </c:pt>
                <c:pt idx="341">
                  <c:v>9146.5</c:v>
                </c:pt>
                <c:pt idx="342">
                  <c:v>9160</c:v>
                </c:pt>
                <c:pt idx="343">
                  <c:v>9189.5</c:v>
                </c:pt>
                <c:pt idx="344">
                  <c:v>9217.5</c:v>
                </c:pt>
                <c:pt idx="345">
                  <c:v>9227.5</c:v>
                </c:pt>
                <c:pt idx="346">
                  <c:v>9240.5</c:v>
                </c:pt>
                <c:pt idx="347">
                  <c:v>9243</c:v>
                </c:pt>
                <c:pt idx="348">
                  <c:v>9257.5</c:v>
                </c:pt>
                <c:pt idx="349">
                  <c:v>9259.5</c:v>
                </c:pt>
                <c:pt idx="350">
                  <c:v>9274.5</c:v>
                </c:pt>
                <c:pt idx="351">
                  <c:v>9276.5</c:v>
                </c:pt>
                <c:pt idx="352">
                  <c:v>9281.5</c:v>
                </c:pt>
                <c:pt idx="353">
                  <c:v>9297</c:v>
                </c:pt>
                <c:pt idx="354">
                  <c:v>9309.5</c:v>
                </c:pt>
                <c:pt idx="355">
                  <c:v>9329</c:v>
                </c:pt>
                <c:pt idx="356">
                  <c:v>9341.5</c:v>
                </c:pt>
                <c:pt idx="357">
                  <c:v>9347</c:v>
                </c:pt>
                <c:pt idx="358">
                  <c:v>9366</c:v>
                </c:pt>
                <c:pt idx="359">
                  <c:v>9363.5</c:v>
                </c:pt>
                <c:pt idx="360">
                  <c:v>9377.5</c:v>
                </c:pt>
                <c:pt idx="361">
                  <c:v>9397.5</c:v>
                </c:pt>
                <c:pt idx="362">
                  <c:v>9442</c:v>
                </c:pt>
                <c:pt idx="363">
                  <c:v>9444</c:v>
                </c:pt>
                <c:pt idx="364">
                  <c:v>9453</c:v>
                </c:pt>
                <c:pt idx="365">
                  <c:v>9459.5</c:v>
                </c:pt>
                <c:pt idx="366">
                  <c:v>9463</c:v>
                </c:pt>
                <c:pt idx="367">
                  <c:v>9475</c:v>
                </c:pt>
                <c:pt idx="368">
                  <c:v>9487.5</c:v>
                </c:pt>
                <c:pt idx="369">
                  <c:v>9512.5</c:v>
                </c:pt>
                <c:pt idx="370">
                  <c:v>9518</c:v>
                </c:pt>
                <c:pt idx="371">
                  <c:v>9529.5</c:v>
                </c:pt>
                <c:pt idx="372">
                  <c:v>9529</c:v>
                </c:pt>
                <c:pt idx="373">
                  <c:v>9578</c:v>
                </c:pt>
                <c:pt idx="374">
                  <c:v>9575.5</c:v>
                </c:pt>
                <c:pt idx="375">
                  <c:v>9568.5</c:v>
                </c:pt>
                <c:pt idx="376">
                  <c:v>9607.5</c:v>
                </c:pt>
                <c:pt idx="377">
                  <c:v>9613.5</c:v>
                </c:pt>
                <c:pt idx="378">
                  <c:v>9610.5</c:v>
                </c:pt>
                <c:pt idx="379">
                  <c:v>9642.5</c:v>
                </c:pt>
                <c:pt idx="380">
                  <c:v>9641.5</c:v>
                </c:pt>
                <c:pt idx="381">
                  <c:v>9656</c:v>
                </c:pt>
                <c:pt idx="382">
                  <c:v>9662</c:v>
                </c:pt>
                <c:pt idx="383">
                  <c:v>9675</c:v>
                </c:pt>
                <c:pt idx="384">
                  <c:v>9672.5</c:v>
                </c:pt>
                <c:pt idx="385">
                  <c:v>9684</c:v>
                </c:pt>
                <c:pt idx="386">
                  <c:v>9687</c:v>
                </c:pt>
                <c:pt idx="387">
                  <c:v>9689</c:v>
                </c:pt>
                <c:pt idx="388">
                  <c:v>9705</c:v>
                </c:pt>
                <c:pt idx="389">
                  <c:v>9712</c:v>
                </c:pt>
                <c:pt idx="390">
                  <c:v>9728.5</c:v>
                </c:pt>
                <c:pt idx="391">
                  <c:v>9718</c:v>
                </c:pt>
                <c:pt idx="392">
                  <c:v>9708.5</c:v>
                </c:pt>
                <c:pt idx="393">
                  <c:v>9688</c:v>
                </c:pt>
                <c:pt idx="394">
                  <c:v>9669.5</c:v>
                </c:pt>
                <c:pt idx="395">
                  <c:v>9646.5</c:v>
                </c:pt>
                <c:pt idx="396">
                  <c:v>9634</c:v>
                </c:pt>
                <c:pt idx="397">
                  <c:v>9633.5</c:v>
                </c:pt>
                <c:pt idx="398">
                  <c:v>9619</c:v>
                </c:pt>
                <c:pt idx="399">
                  <c:v>9614</c:v>
                </c:pt>
                <c:pt idx="400">
                  <c:v>9620</c:v>
                </c:pt>
                <c:pt idx="401">
                  <c:v>9623.5</c:v>
                </c:pt>
                <c:pt idx="402">
                  <c:v>9640.5</c:v>
                </c:pt>
                <c:pt idx="403">
                  <c:v>9634</c:v>
                </c:pt>
                <c:pt idx="404">
                  <c:v>9625.5</c:v>
                </c:pt>
                <c:pt idx="405">
                  <c:v>9609</c:v>
                </c:pt>
                <c:pt idx="406">
                  <c:v>9602</c:v>
                </c:pt>
                <c:pt idx="407">
                  <c:v>9610.5</c:v>
                </c:pt>
                <c:pt idx="408">
                  <c:v>9595</c:v>
                </c:pt>
                <c:pt idx="409">
                  <c:v>9599.5</c:v>
                </c:pt>
                <c:pt idx="410">
                  <c:v>9626</c:v>
                </c:pt>
                <c:pt idx="411">
                  <c:v>9625.5</c:v>
                </c:pt>
                <c:pt idx="412">
                  <c:v>9644</c:v>
                </c:pt>
                <c:pt idx="413">
                  <c:v>9662.5</c:v>
                </c:pt>
                <c:pt idx="414">
                  <c:v>9628</c:v>
                </c:pt>
                <c:pt idx="415">
                  <c:v>9701</c:v>
                </c:pt>
                <c:pt idx="416">
                  <c:v>9705</c:v>
                </c:pt>
                <c:pt idx="417">
                  <c:v>9694.5</c:v>
                </c:pt>
                <c:pt idx="418">
                  <c:v>9704</c:v>
                </c:pt>
                <c:pt idx="419">
                  <c:v>9721</c:v>
                </c:pt>
                <c:pt idx="420">
                  <c:v>9712.5</c:v>
                </c:pt>
                <c:pt idx="421">
                  <c:v>9696</c:v>
                </c:pt>
                <c:pt idx="422">
                  <c:v>9675</c:v>
                </c:pt>
                <c:pt idx="423">
                  <c:v>9650.5</c:v>
                </c:pt>
                <c:pt idx="424">
                  <c:v>9635.5</c:v>
                </c:pt>
                <c:pt idx="425">
                  <c:v>9628.5</c:v>
                </c:pt>
                <c:pt idx="426">
                  <c:v>9635</c:v>
                </c:pt>
                <c:pt idx="427">
                  <c:v>9641.5</c:v>
                </c:pt>
                <c:pt idx="428">
                  <c:v>9672</c:v>
                </c:pt>
                <c:pt idx="429">
                  <c:v>9646.5</c:v>
                </c:pt>
                <c:pt idx="430">
                  <c:v>9663.5</c:v>
                </c:pt>
                <c:pt idx="431">
                  <c:v>9689.5</c:v>
                </c:pt>
                <c:pt idx="432">
                  <c:v>9678</c:v>
                </c:pt>
                <c:pt idx="433">
                  <c:v>9698</c:v>
                </c:pt>
                <c:pt idx="434">
                  <c:v>9707</c:v>
                </c:pt>
                <c:pt idx="435">
                  <c:v>9731</c:v>
                </c:pt>
                <c:pt idx="436">
                  <c:v>9676</c:v>
                </c:pt>
                <c:pt idx="437">
                  <c:v>9671</c:v>
                </c:pt>
                <c:pt idx="438">
                  <c:v>9659</c:v>
                </c:pt>
                <c:pt idx="439">
                  <c:v>9673</c:v>
                </c:pt>
                <c:pt idx="440">
                  <c:v>9678.5</c:v>
                </c:pt>
                <c:pt idx="441">
                  <c:v>9647.5</c:v>
                </c:pt>
                <c:pt idx="442">
                  <c:v>9635.5</c:v>
                </c:pt>
                <c:pt idx="443">
                  <c:v>9645</c:v>
                </c:pt>
                <c:pt idx="444">
                  <c:v>9622.5</c:v>
                </c:pt>
                <c:pt idx="445">
                  <c:v>9612</c:v>
                </c:pt>
                <c:pt idx="446">
                  <c:v>9618.5</c:v>
                </c:pt>
                <c:pt idx="447">
                  <c:v>9604.5</c:v>
                </c:pt>
                <c:pt idx="448">
                  <c:v>9594</c:v>
                </c:pt>
                <c:pt idx="449">
                  <c:v>9504.5</c:v>
                </c:pt>
                <c:pt idx="450">
                  <c:v>9436</c:v>
                </c:pt>
                <c:pt idx="451">
                  <c:v>9374.5</c:v>
                </c:pt>
                <c:pt idx="452">
                  <c:v>9432.5</c:v>
                </c:pt>
                <c:pt idx="453">
                  <c:v>9392</c:v>
                </c:pt>
                <c:pt idx="454">
                  <c:v>9430</c:v>
                </c:pt>
                <c:pt idx="455">
                  <c:v>9477.5</c:v>
                </c:pt>
                <c:pt idx="456">
                  <c:v>9390</c:v>
                </c:pt>
                <c:pt idx="457">
                  <c:v>9434</c:v>
                </c:pt>
                <c:pt idx="458">
                  <c:v>9472</c:v>
                </c:pt>
                <c:pt idx="459">
                  <c:v>9510.5</c:v>
                </c:pt>
                <c:pt idx="460">
                  <c:v>9530.5</c:v>
                </c:pt>
                <c:pt idx="461">
                  <c:v>9442.5</c:v>
                </c:pt>
                <c:pt idx="462">
                  <c:v>9478</c:v>
                </c:pt>
                <c:pt idx="463">
                  <c:v>9511.5</c:v>
                </c:pt>
                <c:pt idx="464">
                  <c:v>9514.5</c:v>
                </c:pt>
                <c:pt idx="465">
                  <c:v>9527</c:v>
                </c:pt>
                <c:pt idx="466">
                  <c:v>9531</c:v>
                </c:pt>
                <c:pt idx="467">
                  <c:v>9513.5</c:v>
                </c:pt>
                <c:pt idx="468">
                  <c:v>9509.5</c:v>
                </c:pt>
                <c:pt idx="469">
                  <c:v>9504.5</c:v>
                </c:pt>
                <c:pt idx="470">
                  <c:v>9485.5</c:v>
                </c:pt>
                <c:pt idx="471">
                  <c:v>9466.5</c:v>
                </c:pt>
                <c:pt idx="472">
                  <c:v>9455.5</c:v>
                </c:pt>
                <c:pt idx="473">
                  <c:v>9442</c:v>
                </c:pt>
                <c:pt idx="474">
                  <c:v>9425.5</c:v>
                </c:pt>
                <c:pt idx="475">
                  <c:v>9397.5</c:v>
                </c:pt>
                <c:pt idx="476">
                  <c:v>9385.5</c:v>
                </c:pt>
                <c:pt idx="477">
                  <c:v>9390</c:v>
                </c:pt>
                <c:pt idx="478">
                  <c:v>9364</c:v>
                </c:pt>
                <c:pt idx="479">
                  <c:v>9349.5</c:v>
                </c:pt>
                <c:pt idx="480">
                  <c:v>9340</c:v>
                </c:pt>
                <c:pt idx="481">
                  <c:v>9328.5</c:v>
                </c:pt>
                <c:pt idx="482">
                  <c:v>9306</c:v>
                </c:pt>
                <c:pt idx="483">
                  <c:v>9304.5</c:v>
                </c:pt>
                <c:pt idx="484">
                  <c:v>9259.5</c:v>
                </c:pt>
                <c:pt idx="485">
                  <c:v>9248</c:v>
                </c:pt>
                <c:pt idx="486">
                  <c:v>9238.5</c:v>
                </c:pt>
                <c:pt idx="487">
                  <c:v>9230.5</c:v>
                </c:pt>
                <c:pt idx="488">
                  <c:v>9217</c:v>
                </c:pt>
                <c:pt idx="489">
                  <c:v>9217</c:v>
                </c:pt>
                <c:pt idx="490">
                  <c:v>9238</c:v>
                </c:pt>
                <c:pt idx="491">
                  <c:v>9212</c:v>
                </c:pt>
                <c:pt idx="492">
                  <c:v>9192.5</c:v>
                </c:pt>
                <c:pt idx="493">
                  <c:v>9178</c:v>
                </c:pt>
                <c:pt idx="494">
                  <c:v>9167</c:v>
                </c:pt>
                <c:pt idx="495">
                  <c:v>9152</c:v>
                </c:pt>
                <c:pt idx="496">
                  <c:v>9106</c:v>
                </c:pt>
                <c:pt idx="497">
                  <c:v>9082</c:v>
                </c:pt>
                <c:pt idx="498">
                  <c:v>9093.5</c:v>
                </c:pt>
                <c:pt idx="499">
                  <c:v>9065</c:v>
                </c:pt>
                <c:pt idx="500">
                  <c:v>9045</c:v>
                </c:pt>
                <c:pt idx="501">
                  <c:v>9042</c:v>
                </c:pt>
                <c:pt idx="502">
                  <c:v>9040</c:v>
                </c:pt>
                <c:pt idx="503">
                  <c:v>9031</c:v>
                </c:pt>
                <c:pt idx="504">
                  <c:v>9012</c:v>
                </c:pt>
                <c:pt idx="505">
                  <c:v>8990.5</c:v>
                </c:pt>
                <c:pt idx="506">
                  <c:v>8970.5</c:v>
                </c:pt>
                <c:pt idx="507">
                  <c:v>8972</c:v>
                </c:pt>
                <c:pt idx="508">
                  <c:v>8968</c:v>
                </c:pt>
                <c:pt idx="509">
                  <c:v>8963</c:v>
                </c:pt>
                <c:pt idx="510">
                  <c:v>8962</c:v>
                </c:pt>
                <c:pt idx="511">
                  <c:v>8951.5</c:v>
                </c:pt>
                <c:pt idx="512">
                  <c:v>8937.5</c:v>
                </c:pt>
                <c:pt idx="513">
                  <c:v>8936.5</c:v>
                </c:pt>
                <c:pt idx="514">
                  <c:v>8928</c:v>
                </c:pt>
                <c:pt idx="515">
                  <c:v>8918.5</c:v>
                </c:pt>
                <c:pt idx="516">
                  <c:v>8915.5</c:v>
                </c:pt>
                <c:pt idx="517">
                  <c:v>8890.5</c:v>
                </c:pt>
                <c:pt idx="518">
                  <c:v>8878</c:v>
                </c:pt>
                <c:pt idx="519">
                  <c:v>8879</c:v>
                </c:pt>
                <c:pt idx="520">
                  <c:v>8881</c:v>
                </c:pt>
                <c:pt idx="521">
                  <c:v>8851.5</c:v>
                </c:pt>
                <c:pt idx="522">
                  <c:v>8849.5</c:v>
                </c:pt>
                <c:pt idx="523">
                  <c:v>8838</c:v>
                </c:pt>
                <c:pt idx="524">
                  <c:v>8854</c:v>
                </c:pt>
                <c:pt idx="525">
                  <c:v>8831</c:v>
                </c:pt>
                <c:pt idx="526">
                  <c:v>8818</c:v>
                </c:pt>
                <c:pt idx="527">
                  <c:v>8814</c:v>
                </c:pt>
                <c:pt idx="528">
                  <c:v>8793</c:v>
                </c:pt>
                <c:pt idx="529">
                  <c:v>8788.5</c:v>
                </c:pt>
                <c:pt idx="530">
                  <c:v>8782</c:v>
                </c:pt>
                <c:pt idx="531">
                  <c:v>8763.5</c:v>
                </c:pt>
                <c:pt idx="532">
                  <c:v>8750.5</c:v>
                </c:pt>
                <c:pt idx="533">
                  <c:v>8763</c:v>
                </c:pt>
                <c:pt idx="534">
                  <c:v>8755</c:v>
                </c:pt>
                <c:pt idx="535">
                  <c:v>8749.5</c:v>
                </c:pt>
                <c:pt idx="536">
                  <c:v>8737</c:v>
                </c:pt>
                <c:pt idx="537">
                  <c:v>8761.5</c:v>
                </c:pt>
                <c:pt idx="538">
                  <c:v>8785.5</c:v>
                </c:pt>
                <c:pt idx="539">
                  <c:v>8775</c:v>
                </c:pt>
                <c:pt idx="540">
                  <c:v>8760.5</c:v>
                </c:pt>
                <c:pt idx="541">
                  <c:v>8802</c:v>
                </c:pt>
                <c:pt idx="542">
                  <c:v>8767.5</c:v>
                </c:pt>
                <c:pt idx="543">
                  <c:v>8784</c:v>
                </c:pt>
                <c:pt idx="544">
                  <c:v>8764</c:v>
                </c:pt>
                <c:pt idx="545">
                  <c:v>8740</c:v>
                </c:pt>
                <c:pt idx="546">
                  <c:v>8728.5</c:v>
                </c:pt>
                <c:pt idx="547">
                  <c:v>8729.5</c:v>
                </c:pt>
                <c:pt idx="548">
                  <c:v>8725</c:v>
                </c:pt>
                <c:pt idx="549">
                  <c:v>8718</c:v>
                </c:pt>
                <c:pt idx="550">
                  <c:v>8705.5</c:v>
                </c:pt>
                <c:pt idx="551">
                  <c:v>8697</c:v>
                </c:pt>
                <c:pt idx="552">
                  <c:v>8690</c:v>
                </c:pt>
                <c:pt idx="553">
                  <c:v>8676</c:v>
                </c:pt>
                <c:pt idx="554">
                  <c:v>8643</c:v>
                </c:pt>
                <c:pt idx="555">
                  <c:v>8612</c:v>
                </c:pt>
                <c:pt idx="556">
                  <c:v>8576</c:v>
                </c:pt>
                <c:pt idx="557">
                  <c:v>8529</c:v>
                </c:pt>
                <c:pt idx="558">
                  <c:v>8490</c:v>
                </c:pt>
                <c:pt idx="559">
                  <c:v>8437.5</c:v>
                </c:pt>
                <c:pt idx="560">
                  <c:v>8385.5</c:v>
                </c:pt>
                <c:pt idx="561">
                  <c:v>8340</c:v>
                </c:pt>
                <c:pt idx="562">
                  <c:v>8298.5</c:v>
                </c:pt>
                <c:pt idx="563">
                  <c:v>8247.5</c:v>
                </c:pt>
                <c:pt idx="564">
                  <c:v>8203.5</c:v>
                </c:pt>
                <c:pt idx="565">
                  <c:v>8157.5</c:v>
                </c:pt>
                <c:pt idx="566">
                  <c:v>8114</c:v>
                </c:pt>
                <c:pt idx="567">
                  <c:v>8055.5</c:v>
                </c:pt>
                <c:pt idx="568">
                  <c:v>7993</c:v>
                </c:pt>
                <c:pt idx="569">
                  <c:v>7952.5</c:v>
                </c:pt>
                <c:pt idx="570">
                  <c:v>7903</c:v>
                </c:pt>
                <c:pt idx="571">
                  <c:v>7837</c:v>
                </c:pt>
                <c:pt idx="572">
                  <c:v>7771.5</c:v>
                </c:pt>
                <c:pt idx="573">
                  <c:v>7718.5</c:v>
                </c:pt>
                <c:pt idx="574">
                  <c:v>7660</c:v>
                </c:pt>
                <c:pt idx="575">
                  <c:v>7590</c:v>
                </c:pt>
                <c:pt idx="576">
                  <c:v>7542.5</c:v>
                </c:pt>
                <c:pt idx="577">
                  <c:v>7502.5</c:v>
                </c:pt>
                <c:pt idx="578">
                  <c:v>7429</c:v>
                </c:pt>
                <c:pt idx="579">
                  <c:v>7365</c:v>
                </c:pt>
                <c:pt idx="580">
                  <c:v>7298</c:v>
                </c:pt>
                <c:pt idx="581">
                  <c:v>7217.5</c:v>
                </c:pt>
                <c:pt idx="582">
                  <c:v>7124</c:v>
                </c:pt>
                <c:pt idx="583">
                  <c:v>7044</c:v>
                </c:pt>
                <c:pt idx="584">
                  <c:v>6965</c:v>
                </c:pt>
                <c:pt idx="585">
                  <c:v>6887</c:v>
                </c:pt>
                <c:pt idx="586">
                  <c:v>6789</c:v>
                </c:pt>
                <c:pt idx="587">
                  <c:v>6704.5</c:v>
                </c:pt>
                <c:pt idx="588">
                  <c:v>6597.5</c:v>
                </c:pt>
                <c:pt idx="589">
                  <c:v>6499</c:v>
                </c:pt>
                <c:pt idx="590">
                  <c:v>6410</c:v>
                </c:pt>
                <c:pt idx="591">
                  <c:v>6314</c:v>
                </c:pt>
                <c:pt idx="592">
                  <c:v>6218</c:v>
                </c:pt>
                <c:pt idx="593">
                  <c:v>6115</c:v>
                </c:pt>
                <c:pt idx="594">
                  <c:v>6014.5</c:v>
                </c:pt>
                <c:pt idx="595">
                  <c:v>5915</c:v>
                </c:pt>
                <c:pt idx="596">
                  <c:v>5814.5</c:v>
                </c:pt>
                <c:pt idx="597">
                  <c:v>5718</c:v>
                </c:pt>
                <c:pt idx="598">
                  <c:v>5613</c:v>
                </c:pt>
                <c:pt idx="599">
                  <c:v>5506.5</c:v>
                </c:pt>
                <c:pt idx="600">
                  <c:v>5402</c:v>
                </c:pt>
                <c:pt idx="601">
                  <c:v>5308.5</c:v>
                </c:pt>
                <c:pt idx="602">
                  <c:v>5212.5</c:v>
                </c:pt>
                <c:pt idx="603">
                  <c:v>5106</c:v>
                </c:pt>
                <c:pt idx="604">
                  <c:v>4999</c:v>
                </c:pt>
                <c:pt idx="605">
                  <c:v>4900</c:v>
                </c:pt>
                <c:pt idx="606">
                  <c:v>4805</c:v>
                </c:pt>
                <c:pt idx="607">
                  <c:v>4712</c:v>
                </c:pt>
                <c:pt idx="608">
                  <c:v>4621.5</c:v>
                </c:pt>
                <c:pt idx="609">
                  <c:v>4522</c:v>
                </c:pt>
                <c:pt idx="610">
                  <c:v>4428.5</c:v>
                </c:pt>
                <c:pt idx="611">
                  <c:v>4336.5</c:v>
                </c:pt>
                <c:pt idx="612">
                  <c:v>4246.5</c:v>
                </c:pt>
                <c:pt idx="613">
                  <c:v>4161</c:v>
                </c:pt>
                <c:pt idx="614">
                  <c:v>4083</c:v>
                </c:pt>
                <c:pt idx="615">
                  <c:v>3999</c:v>
                </c:pt>
                <c:pt idx="616">
                  <c:v>3928</c:v>
                </c:pt>
                <c:pt idx="617">
                  <c:v>3862.5</c:v>
                </c:pt>
                <c:pt idx="618">
                  <c:v>3792.5</c:v>
                </c:pt>
                <c:pt idx="619">
                  <c:v>3739</c:v>
                </c:pt>
                <c:pt idx="620">
                  <c:v>3681.5</c:v>
                </c:pt>
                <c:pt idx="621">
                  <c:v>3623</c:v>
                </c:pt>
                <c:pt idx="622">
                  <c:v>3562.5</c:v>
                </c:pt>
                <c:pt idx="623">
                  <c:v>3505.5</c:v>
                </c:pt>
                <c:pt idx="624">
                  <c:v>3456.5</c:v>
                </c:pt>
                <c:pt idx="625">
                  <c:v>3432.5</c:v>
                </c:pt>
                <c:pt idx="626">
                  <c:v>3404</c:v>
                </c:pt>
                <c:pt idx="627">
                  <c:v>3370</c:v>
                </c:pt>
                <c:pt idx="628">
                  <c:v>3338</c:v>
                </c:pt>
                <c:pt idx="629">
                  <c:v>3307.5</c:v>
                </c:pt>
                <c:pt idx="630">
                  <c:v>3280.5</c:v>
                </c:pt>
                <c:pt idx="631">
                  <c:v>3248</c:v>
                </c:pt>
                <c:pt idx="632">
                  <c:v>3220.5</c:v>
                </c:pt>
                <c:pt idx="633">
                  <c:v>3211</c:v>
                </c:pt>
                <c:pt idx="634">
                  <c:v>3203</c:v>
                </c:pt>
                <c:pt idx="635">
                  <c:v>3174.5</c:v>
                </c:pt>
                <c:pt idx="636">
                  <c:v>3134</c:v>
                </c:pt>
                <c:pt idx="637">
                  <c:v>3109.5</c:v>
                </c:pt>
                <c:pt idx="638">
                  <c:v>3080</c:v>
                </c:pt>
                <c:pt idx="639">
                  <c:v>3044.5</c:v>
                </c:pt>
                <c:pt idx="640">
                  <c:v>3020</c:v>
                </c:pt>
                <c:pt idx="641">
                  <c:v>3008.5</c:v>
                </c:pt>
                <c:pt idx="642">
                  <c:v>2986.5</c:v>
                </c:pt>
                <c:pt idx="643">
                  <c:v>2965.5</c:v>
                </c:pt>
                <c:pt idx="644">
                  <c:v>2952.5</c:v>
                </c:pt>
                <c:pt idx="645">
                  <c:v>2936.5</c:v>
                </c:pt>
                <c:pt idx="646">
                  <c:v>2929</c:v>
                </c:pt>
                <c:pt idx="647">
                  <c:v>2918</c:v>
                </c:pt>
                <c:pt idx="648">
                  <c:v>2900.5</c:v>
                </c:pt>
                <c:pt idx="649">
                  <c:v>2882.5</c:v>
                </c:pt>
                <c:pt idx="650">
                  <c:v>2877.5</c:v>
                </c:pt>
                <c:pt idx="651">
                  <c:v>2880</c:v>
                </c:pt>
                <c:pt idx="652">
                  <c:v>2885.5</c:v>
                </c:pt>
                <c:pt idx="653">
                  <c:v>2877.5</c:v>
                </c:pt>
                <c:pt idx="654">
                  <c:v>2869.5</c:v>
                </c:pt>
                <c:pt idx="655">
                  <c:v>2860</c:v>
                </c:pt>
                <c:pt idx="656">
                  <c:v>2854</c:v>
                </c:pt>
                <c:pt idx="657">
                  <c:v>2857</c:v>
                </c:pt>
                <c:pt idx="658">
                  <c:v>2864</c:v>
                </c:pt>
                <c:pt idx="659">
                  <c:v>2857.5</c:v>
                </c:pt>
                <c:pt idx="660">
                  <c:v>2885.5</c:v>
                </c:pt>
                <c:pt idx="661">
                  <c:v>2883</c:v>
                </c:pt>
                <c:pt idx="662">
                  <c:v>2881</c:v>
                </c:pt>
                <c:pt idx="663">
                  <c:v>2896</c:v>
                </c:pt>
                <c:pt idx="664">
                  <c:v>2922</c:v>
                </c:pt>
                <c:pt idx="665">
                  <c:v>2919.5</c:v>
                </c:pt>
                <c:pt idx="666">
                  <c:v>2908</c:v>
                </c:pt>
                <c:pt idx="667">
                  <c:v>2906</c:v>
                </c:pt>
                <c:pt idx="668">
                  <c:v>2906.5</c:v>
                </c:pt>
                <c:pt idx="669">
                  <c:v>2898</c:v>
                </c:pt>
                <c:pt idx="670">
                  <c:v>2901.5</c:v>
                </c:pt>
                <c:pt idx="671">
                  <c:v>2900</c:v>
                </c:pt>
                <c:pt idx="672">
                  <c:v>2898</c:v>
                </c:pt>
                <c:pt idx="673">
                  <c:v>2859</c:v>
                </c:pt>
                <c:pt idx="674">
                  <c:v>2857</c:v>
                </c:pt>
                <c:pt idx="675">
                  <c:v>2830.5</c:v>
                </c:pt>
                <c:pt idx="676">
                  <c:v>2813.5</c:v>
                </c:pt>
                <c:pt idx="677">
                  <c:v>2794.5</c:v>
                </c:pt>
                <c:pt idx="678">
                  <c:v>2771.5</c:v>
                </c:pt>
                <c:pt idx="679">
                  <c:v>2751.5</c:v>
                </c:pt>
                <c:pt idx="680">
                  <c:v>2726.5</c:v>
                </c:pt>
                <c:pt idx="681">
                  <c:v>2722</c:v>
                </c:pt>
                <c:pt idx="682">
                  <c:v>2725</c:v>
                </c:pt>
                <c:pt idx="683">
                  <c:v>2726</c:v>
                </c:pt>
                <c:pt idx="684">
                  <c:v>2725.5</c:v>
                </c:pt>
                <c:pt idx="685">
                  <c:v>2721.5</c:v>
                </c:pt>
                <c:pt idx="686">
                  <c:v>2771.5</c:v>
                </c:pt>
                <c:pt idx="687">
                  <c:v>2760</c:v>
                </c:pt>
                <c:pt idx="688">
                  <c:v>2781.5</c:v>
                </c:pt>
                <c:pt idx="689">
                  <c:v>2771</c:v>
                </c:pt>
                <c:pt idx="690">
                  <c:v>2862.5</c:v>
                </c:pt>
                <c:pt idx="691">
                  <c:v>2869</c:v>
                </c:pt>
                <c:pt idx="692">
                  <c:v>2919.5</c:v>
                </c:pt>
                <c:pt idx="693">
                  <c:v>2904.5</c:v>
                </c:pt>
                <c:pt idx="694">
                  <c:v>2909</c:v>
                </c:pt>
                <c:pt idx="695">
                  <c:v>2885.5</c:v>
                </c:pt>
                <c:pt idx="696">
                  <c:v>2902</c:v>
                </c:pt>
                <c:pt idx="697">
                  <c:v>2906</c:v>
                </c:pt>
                <c:pt idx="698">
                  <c:v>2901.5</c:v>
                </c:pt>
                <c:pt idx="699">
                  <c:v>2943.5</c:v>
                </c:pt>
                <c:pt idx="700">
                  <c:v>2945</c:v>
                </c:pt>
                <c:pt idx="701">
                  <c:v>2928.5</c:v>
                </c:pt>
                <c:pt idx="702">
                  <c:v>2914.5</c:v>
                </c:pt>
                <c:pt idx="703">
                  <c:v>2887</c:v>
                </c:pt>
                <c:pt idx="704">
                  <c:v>2864.5</c:v>
                </c:pt>
                <c:pt idx="705">
                  <c:v>2836.5</c:v>
                </c:pt>
                <c:pt idx="706">
                  <c:v>2818.5</c:v>
                </c:pt>
                <c:pt idx="707">
                  <c:v>2801.5</c:v>
                </c:pt>
                <c:pt idx="708">
                  <c:v>2783</c:v>
                </c:pt>
                <c:pt idx="709">
                  <c:v>2761.5</c:v>
                </c:pt>
                <c:pt idx="710">
                  <c:v>2735.5</c:v>
                </c:pt>
                <c:pt idx="711">
                  <c:v>2766.5</c:v>
                </c:pt>
                <c:pt idx="712">
                  <c:v>2780.5</c:v>
                </c:pt>
                <c:pt idx="713">
                  <c:v>2796</c:v>
                </c:pt>
                <c:pt idx="714">
                  <c:v>2830.5</c:v>
                </c:pt>
                <c:pt idx="715">
                  <c:v>2864</c:v>
                </c:pt>
                <c:pt idx="716">
                  <c:v>2831.5</c:v>
                </c:pt>
                <c:pt idx="717">
                  <c:v>2841.5</c:v>
                </c:pt>
                <c:pt idx="718">
                  <c:v>2881</c:v>
                </c:pt>
                <c:pt idx="719">
                  <c:v>2921.5</c:v>
                </c:pt>
                <c:pt idx="720">
                  <c:v>2946</c:v>
                </c:pt>
                <c:pt idx="721">
                  <c:v>2972.5</c:v>
                </c:pt>
                <c:pt idx="722">
                  <c:v>2995</c:v>
                </c:pt>
                <c:pt idx="723">
                  <c:v>3029.5</c:v>
                </c:pt>
                <c:pt idx="724">
                  <c:v>3071</c:v>
                </c:pt>
                <c:pt idx="725">
                  <c:v>3135.5</c:v>
                </c:pt>
                <c:pt idx="726">
                  <c:v>3191</c:v>
                </c:pt>
                <c:pt idx="727">
                  <c:v>3247.5</c:v>
                </c:pt>
                <c:pt idx="728">
                  <c:v>3297</c:v>
                </c:pt>
                <c:pt idx="729">
                  <c:v>3350</c:v>
                </c:pt>
                <c:pt idx="730">
                  <c:v>3433</c:v>
                </c:pt>
                <c:pt idx="731">
                  <c:v>3500.5</c:v>
                </c:pt>
                <c:pt idx="732">
                  <c:v>3583.5</c:v>
                </c:pt>
                <c:pt idx="733">
                  <c:v>3670</c:v>
                </c:pt>
                <c:pt idx="734">
                  <c:v>3753.5</c:v>
                </c:pt>
                <c:pt idx="735">
                  <c:v>3840</c:v>
                </c:pt>
                <c:pt idx="736">
                  <c:v>3920</c:v>
                </c:pt>
                <c:pt idx="737">
                  <c:v>3997</c:v>
                </c:pt>
                <c:pt idx="738">
                  <c:v>4075</c:v>
                </c:pt>
                <c:pt idx="739">
                  <c:v>4154.5</c:v>
                </c:pt>
                <c:pt idx="740">
                  <c:v>4224</c:v>
                </c:pt>
                <c:pt idx="741">
                  <c:v>4289</c:v>
                </c:pt>
                <c:pt idx="742">
                  <c:v>4357</c:v>
                </c:pt>
                <c:pt idx="743">
                  <c:v>4441</c:v>
                </c:pt>
                <c:pt idx="744">
                  <c:v>4536</c:v>
                </c:pt>
                <c:pt idx="745">
                  <c:v>4618.5</c:v>
                </c:pt>
                <c:pt idx="746">
                  <c:v>4680</c:v>
                </c:pt>
                <c:pt idx="747">
                  <c:v>4737</c:v>
                </c:pt>
                <c:pt idx="748">
                  <c:v>4793</c:v>
                </c:pt>
                <c:pt idx="749">
                  <c:v>4854</c:v>
                </c:pt>
                <c:pt idx="750">
                  <c:v>4913.5</c:v>
                </c:pt>
                <c:pt idx="751">
                  <c:v>4964</c:v>
                </c:pt>
                <c:pt idx="752">
                  <c:v>5013.5</c:v>
                </c:pt>
                <c:pt idx="753">
                  <c:v>5063.5</c:v>
                </c:pt>
                <c:pt idx="754">
                  <c:v>5108</c:v>
                </c:pt>
                <c:pt idx="755">
                  <c:v>5155</c:v>
                </c:pt>
                <c:pt idx="756">
                  <c:v>5204</c:v>
                </c:pt>
                <c:pt idx="757">
                  <c:v>5247</c:v>
                </c:pt>
                <c:pt idx="758">
                  <c:v>5286.5</c:v>
                </c:pt>
                <c:pt idx="759">
                  <c:v>5312</c:v>
                </c:pt>
                <c:pt idx="760">
                  <c:v>5346.5</c:v>
                </c:pt>
                <c:pt idx="761">
                  <c:v>5377.5</c:v>
                </c:pt>
                <c:pt idx="762">
                  <c:v>5428</c:v>
                </c:pt>
                <c:pt idx="763">
                  <c:v>5460</c:v>
                </c:pt>
                <c:pt idx="764">
                  <c:v>5491</c:v>
                </c:pt>
                <c:pt idx="765">
                  <c:v>5502</c:v>
                </c:pt>
                <c:pt idx="766">
                  <c:v>5518.5</c:v>
                </c:pt>
                <c:pt idx="767">
                  <c:v>5529</c:v>
                </c:pt>
                <c:pt idx="768">
                  <c:v>5540.5</c:v>
                </c:pt>
                <c:pt idx="769">
                  <c:v>5549</c:v>
                </c:pt>
                <c:pt idx="770">
                  <c:v>5567.5</c:v>
                </c:pt>
                <c:pt idx="771">
                  <c:v>5588.5</c:v>
                </c:pt>
                <c:pt idx="772">
                  <c:v>5601.5</c:v>
                </c:pt>
                <c:pt idx="773">
                  <c:v>5616.5</c:v>
                </c:pt>
                <c:pt idx="774">
                  <c:v>5633.5</c:v>
                </c:pt>
                <c:pt idx="775">
                  <c:v>5645</c:v>
                </c:pt>
                <c:pt idx="776">
                  <c:v>5663</c:v>
                </c:pt>
                <c:pt idx="777">
                  <c:v>5688.5</c:v>
                </c:pt>
                <c:pt idx="778">
                  <c:v>5704.5</c:v>
                </c:pt>
                <c:pt idx="779">
                  <c:v>5723</c:v>
                </c:pt>
                <c:pt idx="780">
                  <c:v>5732.5</c:v>
                </c:pt>
                <c:pt idx="781">
                  <c:v>5734</c:v>
                </c:pt>
                <c:pt idx="782">
                  <c:v>5735</c:v>
                </c:pt>
                <c:pt idx="783">
                  <c:v>5738</c:v>
                </c:pt>
                <c:pt idx="784">
                  <c:v>5740</c:v>
                </c:pt>
                <c:pt idx="785">
                  <c:v>5744</c:v>
                </c:pt>
                <c:pt idx="786">
                  <c:v>5741.5</c:v>
                </c:pt>
                <c:pt idx="787">
                  <c:v>5747</c:v>
                </c:pt>
                <c:pt idx="788">
                  <c:v>5752</c:v>
                </c:pt>
                <c:pt idx="789">
                  <c:v>5762.5</c:v>
                </c:pt>
                <c:pt idx="790">
                  <c:v>5768.5</c:v>
                </c:pt>
                <c:pt idx="791">
                  <c:v>5772.5</c:v>
                </c:pt>
                <c:pt idx="792">
                  <c:v>5772</c:v>
                </c:pt>
                <c:pt idx="793">
                  <c:v>5779.5</c:v>
                </c:pt>
                <c:pt idx="794">
                  <c:v>5786</c:v>
                </c:pt>
                <c:pt idx="795">
                  <c:v>5801.5</c:v>
                </c:pt>
                <c:pt idx="796">
                  <c:v>5812</c:v>
                </c:pt>
                <c:pt idx="797">
                  <c:v>5832</c:v>
                </c:pt>
                <c:pt idx="798">
                  <c:v>5804.5</c:v>
                </c:pt>
                <c:pt idx="799">
                  <c:v>5813</c:v>
                </c:pt>
                <c:pt idx="800">
                  <c:v>5841</c:v>
                </c:pt>
                <c:pt idx="801">
                  <c:v>5814</c:v>
                </c:pt>
                <c:pt idx="802">
                  <c:v>5827</c:v>
                </c:pt>
                <c:pt idx="803">
                  <c:v>5849</c:v>
                </c:pt>
                <c:pt idx="804">
                  <c:v>5834.5</c:v>
                </c:pt>
                <c:pt idx="805">
                  <c:v>5858.5</c:v>
                </c:pt>
                <c:pt idx="806">
                  <c:v>5854.5</c:v>
                </c:pt>
                <c:pt idx="807">
                  <c:v>5856</c:v>
                </c:pt>
                <c:pt idx="808">
                  <c:v>5853</c:v>
                </c:pt>
                <c:pt idx="809">
                  <c:v>5841.5</c:v>
                </c:pt>
                <c:pt idx="810">
                  <c:v>5850</c:v>
                </c:pt>
                <c:pt idx="811">
                  <c:v>5855</c:v>
                </c:pt>
                <c:pt idx="812">
                  <c:v>5853</c:v>
                </c:pt>
                <c:pt idx="813">
                  <c:v>5867</c:v>
                </c:pt>
                <c:pt idx="814">
                  <c:v>5869.5</c:v>
                </c:pt>
                <c:pt idx="815">
                  <c:v>5857</c:v>
                </c:pt>
                <c:pt idx="816">
                  <c:v>5873</c:v>
                </c:pt>
                <c:pt idx="817">
                  <c:v>5862</c:v>
                </c:pt>
                <c:pt idx="818">
                  <c:v>5847</c:v>
                </c:pt>
                <c:pt idx="819">
                  <c:v>5859.5</c:v>
                </c:pt>
                <c:pt idx="820">
                  <c:v>5874.5</c:v>
                </c:pt>
                <c:pt idx="821">
                  <c:v>5866.5</c:v>
                </c:pt>
                <c:pt idx="822">
                  <c:v>5874.5</c:v>
                </c:pt>
                <c:pt idx="823">
                  <c:v>5882</c:v>
                </c:pt>
                <c:pt idx="824">
                  <c:v>5860</c:v>
                </c:pt>
                <c:pt idx="825">
                  <c:v>5850</c:v>
                </c:pt>
                <c:pt idx="826">
                  <c:v>5866.5</c:v>
                </c:pt>
                <c:pt idx="827">
                  <c:v>5868.5</c:v>
                </c:pt>
                <c:pt idx="828">
                  <c:v>5869.5</c:v>
                </c:pt>
                <c:pt idx="829">
                  <c:v>5859.5</c:v>
                </c:pt>
                <c:pt idx="830">
                  <c:v>5860.5</c:v>
                </c:pt>
                <c:pt idx="831">
                  <c:v>5851.5</c:v>
                </c:pt>
                <c:pt idx="832">
                  <c:v>5866</c:v>
                </c:pt>
                <c:pt idx="833">
                  <c:v>5859.5</c:v>
                </c:pt>
                <c:pt idx="834">
                  <c:v>5868</c:v>
                </c:pt>
                <c:pt idx="835">
                  <c:v>5852.5</c:v>
                </c:pt>
                <c:pt idx="836">
                  <c:v>5867</c:v>
                </c:pt>
                <c:pt idx="837">
                  <c:v>5881</c:v>
                </c:pt>
                <c:pt idx="838">
                  <c:v>5884</c:v>
                </c:pt>
                <c:pt idx="839">
                  <c:v>5883.5</c:v>
                </c:pt>
                <c:pt idx="840">
                  <c:v>5884</c:v>
                </c:pt>
                <c:pt idx="841">
                  <c:v>5897</c:v>
                </c:pt>
                <c:pt idx="842">
                  <c:v>5892</c:v>
                </c:pt>
                <c:pt idx="843">
                  <c:v>5891.5</c:v>
                </c:pt>
                <c:pt idx="844">
                  <c:v>5892</c:v>
                </c:pt>
                <c:pt idx="845">
                  <c:v>5866</c:v>
                </c:pt>
                <c:pt idx="846">
                  <c:v>5864</c:v>
                </c:pt>
                <c:pt idx="847">
                  <c:v>5872.5</c:v>
                </c:pt>
                <c:pt idx="848">
                  <c:v>5858</c:v>
                </c:pt>
                <c:pt idx="849">
                  <c:v>5872.5</c:v>
                </c:pt>
                <c:pt idx="850">
                  <c:v>5856</c:v>
                </c:pt>
                <c:pt idx="851">
                  <c:v>5871</c:v>
                </c:pt>
                <c:pt idx="852">
                  <c:v>5874</c:v>
                </c:pt>
                <c:pt idx="853">
                  <c:v>5861.5</c:v>
                </c:pt>
                <c:pt idx="854">
                  <c:v>5867.5</c:v>
                </c:pt>
                <c:pt idx="855">
                  <c:v>5869.5</c:v>
                </c:pt>
                <c:pt idx="856">
                  <c:v>5855</c:v>
                </c:pt>
                <c:pt idx="857">
                  <c:v>5845.5</c:v>
                </c:pt>
                <c:pt idx="858">
                  <c:v>5832</c:v>
                </c:pt>
                <c:pt idx="859">
                  <c:v>5839.5</c:v>
                </c:pt>
                <c:pt idx="860">
                  <c:v>5824.5</c:v>
                </c:pt>
                <c:pt idx="861">
                  <c:v>5822</c:v>
                </c:pt>
                <c:pt idx="862">
                  <c:v>5819</c:v>
                </c:pt>
                <c:pt idx="863">
                  <c:v>5837</c:v>
                </c:pt>
                <c:pt idx="864">
                  <c:v>5854.5</c:v>
                </c:pt>
                <c:pt idx="865">
                  <c:v>5859</c:v>
                </c:pt>
                <c:pt idx="866">
                  <c:v>5857.5</c:v>
                </c:pt>
                <c:pt idx="867">
                  <c:v>5858</c:v>
                </c:pt>
                <c:pt idx="868">
                  <c:v>5870</c:v>
                </c:pt>
                <c:pt idx="869">
                  <c:v>5877</c:v>
                </c:pt>
                <c:pt idx="870">
                  <c:v>5884</c:v>
                </c:pt>
                <c:pt idx="871">
                  <c:v>5900.5</c:v>
                </c:pt>
                <c:pt idx="872">
                  <c:v>5856</c:v>
                </c:pt>
                <c:pt idx="873">
                  <c:v>5858</c:v>
                </c:pt>
                <c:pt idx="874">
                  <c:v>5846.5</c:v>
                </c:pt>
                <c:pt idx="875">
                  <c:v>5866.5</c:v>
                </c:pt>
                <c:pt idx="876">
                  <c:v>5875</c:v>
                </c:pt>
                <c:pt idx="877">
                  <c:v>5865</c:v>
                </c:pt>
                <c:pt idx="878">
                  <c:v>5879.5</c:v>
                </c:pt>
                <c:pt idx="879">
                  <c:v>5883</c:v>
                </c:pt>
                <c:pt idx="880">
                  <c:v>5866.5</c:v>
                </c:pt>
                <c:pt idx="881">
                  <c:v>5852.5</c:v>
                </c:pt>
                <c:pt idx="882">
                  <c:v>5863.5</c:v>
                </c:pt>
                <c:pt idx="883">
                  <c:v>5846.5</c:v>
                </c:pt>
                <c:pt idx="884">
                  <c:v>5847</c:v>
                </c:pt>
                <c:pt idx="885">
                  <c:v>5865.5</c:v>
                </c:pt>
                <c:pt idx="886">
                  <c:v>5880.5</c:v>
                </c:pt>
                <c:pt idx="887">
                  <c:v>5871.5</c:v>
                </c:pt>
                <c:pt idx="888">
                  <c:v>5855.5</c:v>
                </c:pt>
                <c:pt idx="889">
                  <c:v>5869</c:v>
                </c:pt>
                <c:pt idx="890">
                  <c:v>5855.5</c:v>
                </c:pt>
                <c:pt idx="891">
                  <c:v>5878</c:v>
                </c:pt>
                <c:pt idx="892">
                  <c:v>5890</c:v>
                </c:pt>
                <c:pt idx="893">
                  <c:v>5897.5</c:v>
                </c:pt>
                <c:pt idx="894">
                  <c:v>5903.5</c:v>
                </c:pt>
                <c:pt idx="895">
                  <c:v>5884</c:v>
                </c:pt>
                <c:pt idx="896">
                  <c:v>5872</c:v>
                </c:pt>
                <c:pt idx="897">
                  <c:v>5867</c:v>
                </c:pt>
                <c:pt idx="898">
                  <c:v>5851</c:v>
                </c:pt>
                <c:pt idx="899">
                  <c:v>5865</c:v>
                </c:pt>
                <c:pt idx="900">
                  <c:v>5873.5</c:v>
                </c:pt>
                <c:pt idx="901">
                  <c:v>5866</c:v>
                </c:pt>
                <c:pt idx="902">
                  <c:v>5848</c:v>
                </c:pt>
                <c:pt idx="903">
                  <c:v>5839</c:v>
                </c:pt>
                <c:pt idx="904">
                  <c:v>5833.5</c:v>
                </c:pt>
                <c:pt idx="905">
                  <c:v>5829</c:v>
                </c:pt>
                <c:pt idx="906">
                  <c:v>5842</c:v>
                </c:pt>
                <c:pt idx="907">
                  <c:v>5857</c:v>
                </c:pt>
                <c:pt idx="908">
                  <c:v>5863.5</c:v>
                </c:pt>
                <c:pt idx="909">
                  <c:v>5856.5</c:v>
                </c:pt>
                <c:pt idx="910">
                  <c:v>5863.5</c:v>
                </c:pt>
                <c:pt idx="911">
                  <c:v>5855</c:v>
                </c:pt>
                <c:pt idx="912">
                  <c:v>5844</c:v>
                </c:pt>
                <c:pt idx="913">
                  <c:v>5843</c:v>
                </c:pt>
                <c:pt idx="914">
                  <c:v>5861.5</c:v>
                </c:pt>
                <c:pt idx="915">
                  <c:v>5867.5</c:v>
                </c:pt>
                <c:pt idx="916">
                  <c:v>5866</c:v>
                </c:pt>
                <c:pt idx="917">
                  <c:v>5878.5</c:v>
                </c:pt>
                <c:pt idx="918">
                  <c:v>5872.5</c:v>
                </c:pt>
                <c:pt idx="919">
                  <c:v>5860.5</c:v>
                </c:pt>
                <c:pt idx="920">
                  <c:v>5867.5</c:v>
                </c:pt>
                <c:pt idx="921">
                  <c:v>5852.5</c:v>
                </c:pt>
                <c:pt idx="922">
                  <c:v>5869</c:v>
                </c:pt>
                <c:pt idx="923">
                  <c:v>5849</c:v>
                </c:pt>
                <c:pt idx="924">
                  <c:v>5869.5</c:v>
                </c:pt>
                <c:pt idx="925">
                  <c:v>5873.5</c:v>
                </c:pt>
                <c:pt idx="926">
                  <c:v>5866</c:v>
                </c:pt>
                <c:pt idx="927">
                  <c:v>5877</c:v>
                </c:pt>
                <c:pt idx="928">
                  <c:v>5888.5</c:v>
                </c:pt>
                <c:pt idx="929">
                  <c:v>5877.5</c:v>
                </c:pt>
                <c:pt idx="930">
                  <c:v>5881</c:v>
                </c:pt>
                <c:pt idx="931">
                  <c:v>5882.5</c:v>
                </c:pt>
                <c:pt idx="932">
                  <c:v>5861.5</c:v>
                </c:pt>
                <c:pt idx="933">
                  <c:v>5870</c:v>
                </c:pt>
                <c:pt idx="934">
                  <c:v>5861</c:v>
                </c:pt>
                <c:pt idx="935">
                  <c:v>5870.5</c:v>
                </c:pt>
                <c:pt idx="936">
                  <c:v>5877.5</c:v>
                </c:pt>
                <c:pt idx="937">
                  <c:v>5885.5</c:v>
                </c:pt>
                <c:pt idx="938">
                  <c:v>5859.5</c:v>
                </c:pt>
                <c:pt idx="939">
                  <c:v>5866</c:v>
                </c:pt>
                <c:pt idx="940">
                  <c:v>5861</c:v>
                </c:pt>
                <c:pt idx="941">
                  <c:v>5868.5</c:v>
                </c:pt>
                <c:pt idx="942">
                  <c:v>5856</c:v>
                </c:pt>
                <c:pt idx="943">
                  <c:v>5842</c:v>
                </c:pt>
                <c:pt idx="944">
                  <c:v>5861.5</c:v>
                </c:pt>
                <c:pt idx="945">
                  <c:v>5871.5</c:v>
                </c:pt>
                <c:pt idx="946">
                  <c:v>5860</c:v>
                </c:pt>
                <c:pt idx="947">
                  <c:v>5866</c:v>
                </c:pt>
                <c:pt idx="948">
                  <c:v>5865.5</c:v>
                </c:pt>
                <c:pt idx="949">
                  <c:v>5854.5</c:v>
                </c:pt>
                <c:pt idx="950">
                  <c:v>5872</c:v>
                </c:pt>
                <c:pt idx="951">
                  <c:v>5856.5</c:v>
                </c:pt>
                <c:pt idx="952">
                  <c:v>5863</c:v>
                </c:pt>
                <c:pt idx="953">
                  <c:v>5858</c:v>
                </c:pt>
                <c:pt idx="954">
                  <c:v>5827</c:v>
                </c:pt>
                <c:pt idx="955">
                  <c:v>5837.5</c:v>
                </c:pt>
                <c:pt idx="956">
                  <c:v>5856.5</c:v>
                </c:pt>
                <c:pt idx="957">
                  <c:v>5872.5</c:v>
                </c:pt>
                <c:pt idx="958">
                  <c:v>5881.5</c:v>
                </c:pt>
                <c:pt idx="959">
                  <c:v>5845</c:v>
                </c:pt>
                <c:pt idx="960">
                  <c:v>5867.5</c:v>
                </c:pt>
                <c:pt idx="961">
                  <c:v>5858</c:v>
                </c:pt>
                <c:pt idx="962">
                  <c:v>5868.5</c:v>
                </c:pt>
                <c:pt idx="963">
                  <c:v>5849</c:v>
                </c:pt>
                <c:pt idx="964">
                  <c:v>5842</c:v>
                </c:pt>
                <c:pt idx="965">
                  <c:v>5858.5</c:v>
                </c:pt>
                <c:pt idx="966">
                  <c:v>5854.5</c:v>
                </c:pt>
                <c:pt idx="967">
                  <c:v>5869.5</c:v>
                </c:pt>
                <c:pt idx="968">
                  <c:v>5856</c:v>
                </c:pt>
                <c:pt idx="969">
                  <c:v>5863.5</c:v>
                </c:pt>
                <c:pt idx="970">
                  <c:v>5852</c:v>
                </c:pt>
                <c:pt idx="971">
                  <c:v>5864.5</c:v>
                </c:pt>
                <c:pt idx="972">
                  <c:v>5865.5</c:v>
                </c:pt>
                <c:pt idx="973">
                  <c:v>5869</c:v>
                </c:pt>
                <c:pt idx="974">
                  <c:v>5881</c:v>
                </c:pt>
                <c:pt idx="975">
                  <c:v>5892.5</c:v>
                </c:pt>
                <c:pt idx="976">
                  <c:v>5873.5</c:v>
                </c:pt>
                <c:pt idx="977">
                  <c:v>5863.5</c:v>
                </c:pt>
                <c:pt idx="978">
                  <c:v>5881.5</c:v>
                </c:pt>
                <c:pt idx="979">
                  <c:v>5879.5</c:v>
                </c:pt>
                <c:pt idx="980">
                  <c:v>5863.5</c:v>
                </c:pt>
                <c:pt idx="981">
                  <c:v>5874.5</c:v>
                </c:pt>
                <c:pt idx="982">
                  <c:v>5880</c:v>
                </c:pt>
                <c:pt idx="983">
                  <c:v>5879</c:v>
                </c:pt>
                <c:pt idx="984">
                  <c:v>5884</c:v>
                </c:pt>
                <c:pt idx="985">
                  <c:v>5856</c:v>
                </c:pt>
                <c:pt idx="986">
                  <c:v>5851.5</c:v>
                </c:pt>
                <c:pt idx="987">
                  <c:v>5844.5</c:v>
                </c:pt>
                <c:pt idx="988">
                  <c:v>5863</c:v>
                </c:pt>
                <c:pt idx="989">
                  <c:v>5845</c:v>
                </c:pt>
                <c:pt idx="990">
                  <c:v>5871</c:v>
                </c:pt>
                <c:pt idx="991">
                  <c:v>5869.5</c:v>
                </c:pt>
                <c:pt idx="992">
                  <c:v>5876</c:v>
                </c:pt>
                <c:pt idx="993">
                  <c:v>5883.5</c:v>
                </c:pt>
                <c:pt idx="994">
                  <c:v>5883</c:v>
                </c:pt>
                <c:pt idx="995">
                  <c:v>5886.5</c:v>
                </c:pt>
                <c:pt idx="996">
                  <c:v>5890.5</c:v>
                </c:pt>
                <c:pt idx="997">
                  <c:v>5849.5</c:v>
                </c:pt>
                <c:pt idx="998">
                  <c:v>5846.5</c:v>
                </c:pt>
                <c:pt idx="999">
                  <c:v>5840.5</c:v>
                </c:pt>
                <c:pt idx="1000">
                  <c:v>5856</c:v>
                </c:pt>
                <c:pt idx="1001">
                  <c:v>5850.5</c:v>
                </c:pt>
                <c:pt idx="1002">
                  <c:v>5861</c:v>
                </c:pt>
                <c:pt idx="1003">
                  <c:v>5849</c:v>
                </c:pt>
                <c:pt idx="1004">
                  <c:v>5869.5</c:v>
                </c:pt>
                <c:pt idx="1005">
                  <c:v>5856</c:v>
                </c:pt>
                <c:pt idx="1006">
                  <c:v>5841.5</c:v>
                </c:pt>
                <c:pt idx="1007">
                  <c:v>5858</c:v>
                </c:pt>
                <c:pt idx="1008">
                  <c:v>5866</c:v>
                </c:pt>
                <c:pt idx="1009">
                  <c:v>5879</c:v>
                </c:pt>
                <c:pt idx="1010">
                  <c:v>5865.5</c:v>
                </c:pt>
                <c:pt idx="1011">
                  <c:v>5874.5</c:v>
                </c:pt>
                <c:pt idx="1012">
                  <c:v>5881.5</c:v>
                </c:pt>
                <c:pt idx="1013">
                  <c:v>5896</c:v>
                </c:pt>
                <c:pt idx="1014">
                  <c:v>5912</c:v>
                </c:pt>
                <c:pt idx="1015">
                  <c:v>5909</c:v>
                </c:pt>
                <c:pt idx="1016">
                  <c:v>5912</c:v>
                </c:pt>
                <c:pt idx="1017">
                  <c:v>5906.5</c:v>
                </c:pt>
                <c:pt idx="1018">
                  <c:v>5884</c:v>
                </c:pt>
                <c:pt idx="1019">
                  <c:v>5870.5</c:v>
                </c:pt>
                <c:pt idx="1020">
                  <c:v>5873</c:v>
                </c:pt>
                <c:pt idx="1021">
                  <c:v>5854.5</c:v>
                </c:pt>
                <c:pt idx="1022">
                  <c:v>5843.5</c:v>
                </c:pt>
                <c:pt idx="1023">
                  <c:v>5859</c:v>
                </c:pt>
                <c:pt idx="1024">
                  <c:v>5845</c:v>
                </c:pt>
                <c:pt idx="1025">
                  <c:v>5859.5</c:v>
                </c:pt>
                <c:pt idx="1026">
                  <c:v>5871.5</c:v>
                </c:pt>
                <c:pt idx="1027">
                  <c:v>5858.5</c:v>
                </c:pt>
                <c:pt idx="1028">
                  <c:v>5866.5</c:v>
                </c:pt>
                <c:pt idx="1029">
                  <c:v>5877</c:v>
                </c:pt>
                <c:pt idx="1030">
                  <c:v>5887.5</c:v>
                </c:pt>
                <c:pt idx="1031">
                  <c:v>5898.5</c:v>
                </c:pt>
                <c:pt idx="1032">
                  <c:v>5869.5</c:v>
                </c:pt>
                <c:pt idx="1033">
                  <c:v>5860.5</c:v>
                </c:pt>
                <c:pt idx="1034">
                  <c:v>5872</c:v>
                </c:pt>
                <c:pt idx="1035">
                  <c:v>5866</c:v>
                </c:pt>
                <c:pt idx="1036">
                  <c:v>5877</c:v>
                </c:pt>
                <c:pt idx="1037">
                  <c:v>5888.5</c:v>
                </c:pt>
                <c:pt idx="1038">
                  <c:v>5892.5</c:v>
                </c:pt>
                <c:pt idx="1039">
                  <c:v>5892</c:v>
                </c:pt>
                <c:pt idx="1040">
                  <c:v>5872</c:v>
                </c:pt>
                <c:pt idx="1041">
                  <c:v>5851.5</c:v>
                </c:pt>
                <c:pt idx="1042">
                  <c:v>5864.5</c:v>
                </c:pt>
                <c:pt idx="1043">
                  <c:v>5827</c:v>
                </c:pt>
                <c:pt idx="1044">
                  <c:v>5843.5</c:v>
                </c:pt>
              </c:numCache>
            </c:numRef>
          </c:xVal>
          <c:yVal>
            <c:numRef>
              <c:f>'Test 1 Analysis'!$AP$3:$AP$1047</c:f>
              <c:numCache>
                <c:formatCode>General</c:formatCode>
                <c:ptCount val="1045"/>
                <c:pt idx="0">
                  <c:v>778</c:v>
                </c:pt>
                <c:pt idx="1">
                  <c:v>782.5</c:v>
                </c:pt>
                <c:pt idx="2">
                  <c:v>779.5</c:v>
                </c:pt>
                <c:pt idx="3">
                  <c:v>768.5</c:v>
                </c:pt>
                <c:pt idx="4">
                  <c:v>760.5</c:v>
                </c:pt>
                <c:pt idx="5">
                  <c:v>757</c:v>
                </c:pt>
                <c:pt idx="6">
                  <c:v>753</c:v>
                </c:pt>
                <c:pt idx="7">
                  <c:v>758</c:v>
                </c:pt>
                <c:pt idx="8">
                  <c:v>767.5</c:v>
                </c:pt>
                <c:pt idx="9">
                  <c:v>758</c:v>
                </c:pt>
                <c:pt idx="10">
                  <c:v>771</c:v>
                </c:pt>
                <c:pt idx="11">
                  <c:v>773.5</c:v>
                </c:pt>
                <c:pt idx="12">
                  <c:v>766</c:v>
                </c:pt>
                <c:pt idx="13">
                  <c:v>771</c:v>
                </c:pt>
                <c:pt idx="14">
                  <c:v>779</c:v>
                </c:pt>
                <c:pt idx="15">
                  <c:v>782</c:v>
                </c:pt>
                <c:pt idx="16">
                  <c:v>772</c:v>
                </c:pt>
                <c:pt idx="17">
                  <c:v>771.5</c:v>
                </c:pt>
                <c:pt idx="18">
                  <c:v>780.5</c:v>
                </c:pt>
                <c:pt idx="19">
                  <c:v>777.5</c:v>
                </c:pt>
                <c:pt idx="20">
                  <c:v>776</c:v>
                </c:pt>
                <c:pt idx="21">
                  <c:v>773.5</c:v>
                </c:pt>
                <c:pt idx="22">
                  <c:v>766.5</c:v>
                </c:pt>
                <c:pt idx="23">
                  <c:v>762.5</c:v>
                </c:pt>
                <c:pt idx="24">
                  <c:v>767.5</c:v>
                </c:pt>
                <c:pt idx="25">
                  <c:v>765.5</c:v>
                </c:pt>
                <c:pt idx="26">
                  <c:v>765</c:v>
                </c:pt>
                <c:pt idx="27">
                  <c:v>764.5</c:v>
                </c:pt>
                <c:pt idx="28">
                  <c:v>774</c:v>
                </c:pt>
                <c:pt idx="29">
                  <c:v>780.5</c:v>
                </c:pt>
                <c:pt idx="30">
                  <c:v>783</c:v>
                </c:pt>
                <c:pt idx="31">
                  <c:v>784</c:v>
                </c:pt>
                <c:pt idx="32">
                  <c:v>789.5</c:v>
                </c:pt>
                <c:pt idx="33">
                  <c:v>779</c:v>
                </c:pt>
                <c:pt idx="34">
                  <c:v>770</c:v>
                </c:pt>
                <c:pt idx="35">
                  <c:v>776.5</c:v>
                </c:pt>
                <c:pt idx="36">
                  <c:v>780.5</c:v>
                </c:pt>
                <c:pt idx="37">
                  <c:v>776</c:v>
                </c:pt>
                <c:pt idx="38">
                  <c:v>763.5</c:v>
                </c:pt>
                <c:pt idx="39">
                  <c:v>773.5</c:v>
                </c:pt>
                <c:pt idx="40">
                  <c:v>782</c:v>
                </c:pt>
                <c:pt idx="41">
                  <c:v>780.5</c:v>
                </c:pt>
                <c:pt idx="42">
                  <c:v>768.5</c:v>
                </c:pt>
                <c:pt idx="43">
                  <c:v>769</c:v>
                </c:pt>
                <c:pt idx="44">
                  <c:v>756.5</c:v>
                </c:pt>
                <c:pt idx="45">
                  <c:v>759.5</c:v>
                </c:pt>
                <c:pt idx="46">
                  <c:v>760</c:v>
                </c:pt>
                <c:pt idx="47">
                  <c:v>759</c:v>
                </c:pt>
                <c:pt idx="48">
                  <c:v>769</c:v>
                </c:pt>
                <c:pt idx="49">
                  <c:v>770.5</c:v>
                </c:pt>
                <c:pt idx="50">
                  <c:v>780</c:v>
                </c:pt>
                <c:pt idx="51">
                  <c:v>771.5</c:v>
                </c:pt>
                <c:pt idx="52">
                  <c:v>779</c:v>
                </c:pt>
                <c:pt idx="53">
                  <c:v>782</c:v>
                </c:pt>
                <c:pt idx="54">
                  <c:v>780</c:v>
                </c:pt>
                <c:pt idx="55">
                  <c:v>781.5</c:v>
                </c:pt>
                <c:pt idx="56">
                  <c:v>773.5</c:v>
                </c:pt>
                <c:pt idx="57">
                  <c:v>764.5</c:v>
                </c:pt>
                <c:pt idx="58">
                  <c:v>761</c:v>
                </c:pt>
                <c:pt idx="59">
                  <c:v>767</c:v>
                </c:pt>
                <c:pt idx="60">
                  <c:v>773.5</c:v>
                </c:pt>
                <c:pt idx="61">
                  <c:v>782.5</c:v>
                </c:pt>
                <c:pt idx="62">
                  <c:v>777</c:v>
                </c:pt>
                <c:pt idx="63">
                  <c:v>779.5</c:v>
                </c:pt>
                <c:pt idx="64">
                  <c:v>781.5</c:v>
                </c:pt>
                <c:pt idx="65">
                  <c:v>789</c:v>
                </c:pt>
                <c:pt idx="66">
                  <c:v>783</c:v>
                </c:pt>
                <c:pt idx="67">
                  <c:v>784</c:v>
                </c:pt>
                <c:pt idx="68">
                  <c:v>791.5</c:v>
                </c:pt>
                <c:pt idx="69">
                  <c:v>788</c:v>
                </c:pt>
                <c:pt idx="70">
                  <c:v>799</c:v>
                </c:pt>
                <c:pt idx="71">
                  <c:v>800.5</c:v>
                </c:pt>
                <c:pt idx="72">
                  <c:v>794</c:v>
                </c:pt>
                <c:pt idx="73">
                  <c:v>797.5</c:v>
                </c:pt>
                <c:pt idx="74">
                  <c:v>807</c:v>
                </c:pt>
                <c:pt idx="75">
                  <c:v>804.5</c:v>
                </c:pt>
                <c:pt idx="76">
                  <c:v>799.5</c:v>
                </c:pt>
                <c:pt idx="77">
                  <c:v>789</c:v>
                </c:pt>
                <c:pt idx="78">
                  <c:v>805</c:v>
                </c:pt>
                <c:pt idx="79">
                  <c:v>805.5</c:v>
                </c:pt>
                <c:pt idx="80">
                  <c:v>817.5</c:v>
                </c:pt>
                <c:pt idx="81">
                  <c:v>833</c:v>
                </c:pt>
                <c:pt idx="82">
                  <c:v>859</c:v>
                </c:pt>
                <c:pt idx="83">
                  <c:v>891</c:v>
                </c:pt>
                <c:pt idx="84">
                  <c:v>903.5</c:v>
                </c:pt>
                <c:pt idx="85">
                  <c:v>907</c:v>
                </c:pt>
                <c:pt idx="86">
                  <c:v>907</c:v>
                </c:pt>
                <c:pt idx="87">
                  <c:v>912</c:v>
                </c:pt>
                <c:pt idx="88">
                  <c:v>916.5</c:v>
                </c:pt>
                <c:pt idx="89">
                  <c:v>915.5</c:v>
                </c:pt>
                <c:pt idx="90">
                  <c:v>917.5</c:v>
                </c:pt>
                <c:pt idx="91">
                  <c:v>922.5</c:v>
                </c:pt>
                <c:pt idx="92">
                  <c:v>930.5</c:v>
                </c:pt>
                <c:pt idx="93">
                  <c:v>933.5</c:v>
                </c:pt>
                <c:pt idx="94">
                  <c:v>937.5</c:v>
                </c:pt>
                <c:pt idx="95">
                  <c:v>933</c:v>
                </c:pt>
                <c:pt idx="96">
                  <c:v>947</c:v>
                </c:pt>
                <c:pt idx="97">
                  <c:v>959</c:v>
                </c:pt>
                <c:pt idx="98">
                  <c:v>962</c:v>
                </c:pt>
                <c:pt idx="99">
                  <c:v>972.5</c:v>
                </c:pt>
                <c:pt idx="100">
                  <c:v>989.5</c:v>
                </c:pt>
                <c:pt idx="101">
                  <c:v>1002</c:v>
                </c:pt>
                <c:pt idx="102">
                  <c:v>1025</c:v>
                </c:pt>
                <c:pt idx="103">
                  <c:v>1049</c:v>
                </c:pt>
                <c:pt idx="104">
                  <c:v>1071</c:v>
                </c:pt>
                <c:pt idx="105">
                  <c:v>1067.5</c:v>
                </c:pt>
                <c:pt idx="106">
                  <c:v>1062</c:v>
                </c:pt>
                <c:pt idx="107">
                  <c:v>1062</c:v>
                </c:pt>
                <c:pt idx="108">
                  <c:v>1069</c:v>
                </c:pt>
                <c:pt idx="109">
                  <c:v>1069.5</c:v>
                </c:pt>
                <c:pt idx="110">
                  <c:v>1072</c:v>
                </c:pt>
                <c:pt idx="111">
                  <c:v>1073</c:v>
                </c:pt>
                <c:pt idx="112">
                  <c:v>1094</c:v>
                </c:pt>
                <c:pt idx="113">
                  <c:v>1113</c:v>
                </c:pt>
                <c:pt idx="114">
                  <c:v>1145.5</c:v>
                </c:pt>
                <c:pt idx="115">
                  <c:v>1156.5</c:v>
                </c:pt>
                <c:pt idx="116">
                  <c:v>1170.5</c:v>
                </c:pt>
                <c:pt idx="117">
                  <c:v>1215</c:v>
                </c:pt>
                <c:pt idx="118">
                  <c:v>1215.5</c:v>
                </c:pt>
                <c:pt idx="119">
                  <c:v>1227.5</c:v>
                </c:pt>
                <c:pt idx="120">
                  <c:v>1239.5</c:v>
                </c:pt>
                <c:pt idx="121">
                  <c:v>1254.5</c:v>
                </c:pt>
                <c:pt idx="122">
                  <c:v>1275</c:v>
                </c:pt>
                <c:pt idx="123">
                  <c:v>1284.5</c:v>
                </c:pt>
                <c:pt idx="124">
                  <c:v>1295</c:v>
                </c:pt>
                <c:pt idx="125">
                  <c:v>1315</c:v>
                </c:pt>
                <c:pt idx="126">
                  <c:v>1328.5</c:v>
                </c:pt>
                <c:pt idx="127">
                  <c:v>1334</c:v>
                </c:pt>
                <c:pt idx="128">
                  <c:v>1334.5</c:v>
                </c:pt>
                <c:pt idx="129">
                  <c:v>1344</c:v>
                </c:pt>
                <c:pt idx="130">
                  <c:v>1352.5</c:v>
                </c:pt>
                <c:pt idx="131">
                  <c:v>1360.5</c:v>
                </c:pt>
                <c:pt idx="132">
                  <c:v>1380</c:v>
                </c:pt>
                <c:pt idx="133">
                  <c:v>1410</c:v>
                </c:pt>
                <c:pt idx="134">
                  <c:v>1423.5</c:v>
                </c:pt>
                <c:pt idx="135">
                  <c:v>1440</c:v>
                </c:pt>
                <c:pt idx="136">
                  <c:v>1477.5</c:v>
                </c:pt>
                <c:pt idx="137">
                  <c:v>1480</c:v>
                </c:pt>
                <c:pt idx="138">
                  <c:v>1486</c:v>
                </c:pt>
                <c:pt idx="139">
                  <c:v>1494</c:v>
                </c:pt>
                <c:pt idx="140">
                  <c:v>1503.5</c:v>
                </c:pt>
                <c:pt idx="141">
                  <c:v>1519.5</c:v>
                </c:pt>
                <c:pt idx="142">
                  <c:v>1535</c:v>
                </c:pt>
                <c:pt idx="143">
                  <c:v>1572</c:v>
                </c:pt>
                <c:pt idx="144">
                  <c:v>1589</c:v>
                </c:pt>
                <c:pt idx="145">
                  <c:v>1609</c:v>
                </c:pt>
                <c:pt idx="146">
                  <c:v>1632</c:v>
                </c:pt>
                <c:pt idx="147">
                  <c:v>1657</c:v>
                </c:pt>
                <c:pt idx="148">
                  <c:v>1676</c:v>
                </c:pt>
                <c:pt idx="149">
                  <c:v>1698</c:v>
                </c:pt>
                <c:pt idx="150">
                  <c:v>1723</c:v>
                </c:pt>
                <c:pt idx="151">
                  <c:v>1732</c:v>
                </c:pt>
                <c:pt idx="152">
                  <c:v>1748</c:v>
                </c:pt>
                <c:pt idx="153">
                  <c:v>1759.5</c:v>
                </c:pt>
                <c:pt idx="154">
                  <c:v>1762</c:v>
                </c:pt>
                <c:pt idx="155">
                  <c:v>1776</c:v>
                </c:pt>
                <c:pt idx="156">
                  <c:v>1790.5</c:v>
                </c:pt>
                <c:pt idx="157">
                  <c:v>1781</c:v>
                </c:pt>
                <c:pt idx="158">
                  <c:v>1778</c:v>
                </c:pt>
                <c:pt idx="159">
                  <c:v>1822.5</c:v>
                </c:pt>
                <c:pt idx="160">
                  <c:v>1815.5</c:v>
                </c:pt>
                <c:pt idx="161">
                  <c:v>1801</c:v>
                </c:pt>
                <c:pt idx="162">
                  <c:v>1814.5</c:v>
                </c:pt>
                <c:pt idx="163">
                  <c:v>1811.5</c:v>
                </c:pt>
                <c:pt idx="164">
                  <c:v>1804</c:v>
                </c:pt>
                <c:pt idx="165">
                  <c:v>1798.5</c:v>
                </c:pt>
                <c:pt idx="166">
                  <c:v>1800.5</c:v>
                </c:pt>
                <c:pt idx="167">
                  <c:v>1803.5</c:v>
                </c:pt>
                <c:pt idx="168">
                  <c:v>1788</c:v>
                </c:pt>
                <c:pt idx="169">
                  <c:v>1797</c:v>
                </c:pt>
                <c:pt idx="170">
                  <c:v>1785.5</c:v>
                </c:pt>
                <c:pt idx="171">
                  <c:v>1785.5</c:v>
                </c:pt>
                <c:pt idx="172">
                  <c:v>1797.5</c:v>
                </c:pt>
                <c:pt idx="173">
                  <c:v>1809.5</c:v>
                </c:pt>
                <c:pt idx="174">
                  <c:v>1816</c:v>
                </c:pt>
                <c:pt idx="175">
                  <c:v>1829</c:v>
                </c:pt>
                <c:pt idx="176">
                  <c:v>1821.5</c:v>
                </c:pt>
                <c:pt idx="177">
                  <c:v>1837</c:v>
                </c:pt>
                <c:pt idx="178">
                  <c:v>1848.5</c:v>
                </c:pt>
                <c:pt idx="179">
                  <c:v>1862</c:v>
                </c:pt>
                <c:pt idx="180">
                  <c:v>1876</c:v>
                </c:pt>
                <c:pt idx="181">
                  <c:v>1860</c:v>
                </c:pt>
                <c:pt idx="182">
                  <c:v>1864.5</c:v>
                </c:pt>
                <c:pt idx="183">
                  <c:v>1869</c:v>
                </c:pt>
                <c:pt idx="184">
                  <c:v>1869</c:v>
                </c:pt>
                <c:pt idx="185">
                  <c:v>1872.5</c:v>
                </c:pt>
                <c:pt idx="186">
                  <c:v>1877.5</c:v>
                </c:pt>
                <c:pt idx="187">
                  <c:v>1886.5</c:v>
                </c:pt>
                <c:pt idx="188">
                  <c:v>1907</c:v>
                </c:pt>
                <c:pt idx="189">
                  <c:v>1905.5</c:v>
                </c:pt>
                <c:pt idx="190">
                  <c:v>1912</c:v>
                </c:pt>
                <c:pt idx="191">
                  <c:v>1924</c:v>
                </c:pt>
                <c:pt idx="192">
                  <c:v>1944</c:v>
                </c:pt>
                <c:pt idx="193">
                  <c:v>1966.5</c:v>
                </c:pt>
                <c:pt idx="194">
                  <c:v>2009.5</c:v>
                </c:pt>
                <c:pt idx="195">
                  <c:v>2046</c:v>
                </c:pt>
                <c:pt idx="196">
                  <c:v>2027</c:v>
                </c:pt>
                <c:pt idx="197">
                  <c:v>2035.5</c:v>
                </c:pt>
                <c:pt idx="198">
                  <c:v>2044.5</c:v>
                </c:pt>
                <c:pt idx="199">
                  <c:v>2053.5</c:v>
                </c:pt>
                <c:pt idx="200">
                  <c:v>2080.5</c:v>
                </c:pt>
                <c:pt idx="201">
                  <c:v>2090</c:v>
                </c:pt>
                <c:pt idx="202">
                  <c:v>2100</c:v>
                </c:pt>
                <c:pt idx="203">
                  <c:v>2123</c:v>
                </c:pt>
                <c:pt idx="204">
                  <c:v>2155.5</c:v>
                </c:pt>
                <c:pt idx="205">
                  <c:v>2193</c:v>
                </c:pt>
                <c:pt idx="206">
                  <c:v>2238</c:v>
                </c:pt>
                <c:pt idx="207">
                  <c:v>2289</c:v>
                </c:pt>
                <c:pt idx="208">
                  <c:v>2333.5</c:v>
                </c:pt>
                <c:pt idx="209">
                  <c:v>2388</c:v>
                </c:pt>
                <c:pt idx="210">
                  <c:v>2433.5</c:v>
                </c:pt>
                <c:pt idx="211">
                  <c:v>2478</c:v>
                </c:pt>
                <c:pt idx="212">
                  <c:v>2528.5</c:v>
                </c:pt>
                <c:pt idx="213">
                  <c:v>2591</c:v>
                </c:pt>
                <c:pt idx="214">
                  <c:v>2654</c:v>
                </c:pt>
                <c:pt idx="215">
                  <c:v>2717</c:v>
                </c:pt>
                <c:pt idx="216">
                  <c:v>2775.5</c:v>
                </c:pt>
                <c:pt idx="217">
                  <c:v>2838.5</c:v>
                </c:pt>
                <c:pt idx="218">
                  <c:v>2899.5</c:v>
                </c:pt>
                <c:pt idx="219">
                  <c:v>2960</c:v>
                </c:pt>
                <c:pt idx="220">
                  <c:v>3035</c:v>
                </c:pt>
                <c:pt idx="221">
                  <c:v>3110</c:v>
                </c:pt>
                <c:pt idx="222">
                  <c:v>3183.5</c:v>
                </c:pt>
                <c:pt idx="223">
                  <c:v>3267.5</c:v>
                </c:pt>
                <c:pt idx="224">
                  <c:v>3344.5</c:v>
                </c:pt>
                <c:pt idx="225">
                  <c:v>3426.5</c:v>
                </c:pt>
                <c:pt idx="226">
                  <c:v>3512.5</c:v>
                </c:pt>
                <c:pt idx="227">
                  <c:v>3594</c:v>
                </c:pt>
                <c:pt idx="228">
                  <c:v>3683.5</c:v>
                </c:pt>
                <c:pt idx="229">
                  <c:v>3767</c:v>
                </c:pt>
                <c:pt idx="230">
                  <c:v>3850.5</c:v>
                </c:pt>
                <c:pt idx="231">
                  <c:v>3926</c:v>
                </c:pt>
                <c:pt idx="232">
                  <c:v>4008.5</c:v>
                </c:pt>
                <c:pt idx="233">
                  <c:v>4089</c:v>
                </c:pt>
                <c:pt idx="234">
                  <c:v>4181.5</c:v>
                </c:pt>
                <c:pt idx="235">
                  <c:v>4271.5</c:v>
                </c:pt>
                <c:pt idx="236">
                  <c:v>4371.5</c:v>
                </c:pt>
                <c:pt idx="237">
                  <c:v>4461</c:v>
                </c:pt>
                <c:pt idx="238">
                  <c:v>4545.5</c:v>
                </c:pt>
                <c:pt idx="239">
                  <c:v>4629</c:v>
                </c:pt>
                <c:pt idx="240">
                  <c:v>4720</c:v>
                </c:pt>
                <c:pt idx="241">
                  <c:v>4815</c:v>
                </c:pt>
                <c:pt idx="242">
                  <c:v>4912</c:v>
                </c:pt>
                <c:pt idx="243">
                  <c:v>5000.5</c:v>
                </c:pt>
                <c:pt idx="244">
                  <c:v>5094</c:v>
                </c:pt>
                <c:pt idx="245">
                  <c:v>5186.5</c:v>
                </c:pt>
                <c:pt idx="246">
                  <c:v>5276</c:v>
                </c:pt>
                <c:pt idx="247">
                  <c:v>5369.5</c:v>
                </c:pt>
                <c:pt idx="248">
                  <c:v>5461.5</c:v>
                </c:pt>
                <c:pt idx="249">
                  <c:v>5545</c:v>
                </c:pt>
                <c:pt idx="250">
                  <c:v>5638</c:v>
                </c:pt>
                <c:pt idx="251">
                  <c:v>5727.5</c:v>
                </c:pt>
                <c:pt idx="252">
                  <c:v>5818.5</c:v>
                </c:pt>
                <c:pt idx="253">
                  <c:v>5902</c:v>
                </c:pt>
                <c:pt idx="254">
                  <c:v>5982</c:v>
                </c:pt>
                <c:pt idx="255">
                  <c:v>6062.5</c:v>
                </c:pt>
                <c:pt idx="256">
                  <c:v>6132.5</c:v>
                </c:pt>
                <c:pt idx="257">
                  <c:v>6213.5</c:v>
                </c:pt>
                <c:pt idx="258">
                  <c:v>6289</c:v>
                </c:pt>
                <c:pt idx="259">
                  <c:v>6362</c:v>
                </c:pt>
                <c:pt idx="260">
                  <c:v>6419.5</c:v>
                </c:pt>
                <c:pt idx="261">
                  <c:v>6491</c:v>
                </c:pt>
                <c:pt idx="262">
                  <c:v>6561.5</c:v>
                </c:pt>
                <c:pt idx="263">
                  <c:v>6630.5</c:v>
                </c:pt>
                <c:pt idx="264">
                  <c:v>6689.5</c:v>
                </c:pt>
                <c:pt idx="265">
                  <c:v>6738.5</c:v>
                </c:pt>
                <c:pt idx="266">
                  <c:v>6802.5</c:v>
                </c:pt>
                <c:pt idx="267">
                  <c:v>6863</c:v>
                </c:pt>
                <c:pt idx="268">
                  <c:v>6915.5</c:v>
                </c:pt>
                <c:pt idx="269">
                  <c:v>6953</c:v>
                </c:pt>
                <c:pt idx="270">
                  <c:v>6993.5</c:v>
                </c:pt>
                <c:pt idx="271">
                  <c:v>7015</c:v>
                </c:pt>
                <c:pt idx="272">
                  <c:v>7054.5</c:v>
                </c:pt>
                <c:pt idx="273">
                  <c:v>7104</c:v>
                </c:pt>
                <c:pt idx="274">
                  <c:v>7142.5</c:v>
                </c:pt>
                <c:pt idx="275">
                  <c:v>7192</c:v>
                </c:pt>
                <c:pt idx="276">
                  <c:v>7234</c:v>
                </c:pt>
                <c:pt idx="277">
                  <c:v>7266.5</c:v>
                </c:pt>
                <c:pt idx="278">
                  <c:v>7285</c:v>
                </c:pt>
                <c:pt idx="279">
                  <c:v>7306.5</c:v>
                </c:pt>
                <c:pt idx="280">
                  <c:v>7328</c:v>
                </c:pt>
                <c:pt idx="281">
                  <c:v>7350.5</c:v>
                </c:pt>
                <c:pt idx="282">
                  <c:v>7373</c:v>
                </c:pt>
                <c:pt idx="283">
                  <c:v>7382.5</c:v>
                </c:pt>
                <c:pt idx="284">
                  <c:v>7400</c:v>
                </c:pt>
                <c:pt idx="285">
                  <c:v>7399.5</c:v>
                </c:pt>
                <c:pt idx="286">
                  <c:v>7418</c:v>
                </c:pt>
                <c:pt idx="287">
                  <c:v>7433</c:v>
                </c:pt>
                <c:pt idx="288">
                  <c:v>7448.5</c:v>
                </c:pt>
                <c:pt idx="289">
                  <c:v>7456.5</c:v>
                </c:pt>
                <c:pt idx="290">
                  <c:v>7466</c:v>
                </c:pt>
                <c:pt idx="291">
                  <c:v>7477.5</c:v>
                </c:pt>
                <c:pt idx="292">
                  <c:v>7481.5</c:v>
                </c:pt>
                <c:pt idx="293">
                  <c:v>7489</c:v>
                </c:pt>
                <c:pt idx="294">
                  <c:v>7513</c:v>
                </c:pt>
                <c:pt idx="295">
                  <c:v>7495</c:v>
                </c:pt>
                <c:pt idx="296">
                  <c:v>7516</c:v>
                </c:pt>
                <c:pt idx="297">
                  <c:v>7520.5</c:v>
                </c:pt>
                <c:pt idx="298">
                  <c:v>7527.5</c:v>
                </c:pt>
                <c:pt idx="299">
                  <c:v>7534</c:v>
                </c:pt>
                <c:pt idx="300">
                  <c:v>7536</c:v>
                </c:pt>
                <c:pt idx="301">
                  <c:v>7550</c:v>
                </c:pt>
                <c:pt idx="302">
                  <c:v>7561.5</c:v>
                </c:pt>
                <c:pt idx="303">
                  <c:v>7564.5</c:v>
                </c:pt>
                <c:pt idx="304">
                  <c:v>7569</c:v>
                </c:pt>
                <c:pt idx="305">
                  <c:v>7558.5</c:v>
                </c:pt>
                <c:pt idx="306">
                  <c:v>7566</c:v>
                </c:pt>
                <c:pt idx="307">
                  <c:v>7580</c:v>
                </c:pt>
                <c:pt idx="308">
                  <c:v>7573.5</c:v>
                </c:pt>
                <c:pt idx="309">
                  <c:v>7577.5</c:v>
                </c:pt>
                <c:pt idx="310">
                  <c:v>7589.5</c:v>
                </c:pt>
                <c:pt idx="311">
                  <c:v>7595.5</c:v>
                </c:pt>
                <c:pt idx="312">
                  <c:v>7590</c:v>
                </c:pt>
                <c:pt idx="313">
                  <c:v>7600</c:v>
                </c:pt>
                <c:pt idx="314">
                  <c:v>7601</c:v>
                </c:pt>
                <c:pt idx="315">
                  <c:v>7604.5</c:v>
                </c:pt>
                <c:pt idx="316">
                  <c:v>7621</c:v>
                </c:pt>
                <c:pt idx="317">
                  <c:v>7629</c:v>
                </c:pt>
                <c:pt idx="318">
                  <c:v>7647.5</c:v>
                </c:pt>
                <c:pt idx="319">
                  <c:v>7648</c:v>
                </c:pt>
                <c:pt idx="320">
                  <c:v>7661</c:v>
                </c:pt>
                <c:pt idx="321">
                  <c:v>7672</c:v>
                </c:pt>
                <c:pt idx="322">
                  <c:v>7688.5</c:v>
                </c:pt>
                <c:pt idx="323">
                  <c:v>7701.5</c:v>
                </c:pt>
                <c:pt idx="324">
                  <c:v>7709</c:v>
                </c:pt>
                <c:pt idx="325">
                  <c:v>7719</c:v>
                </c:pt>
                <c:pt idx="326">
                  <c:v>7731</c:v>
                </c:pt>
                <c:pt idx="327">
                  <c:v>7742.5</c:v>
                </c:pt>
                <c:pt idx="328">
                  <c:v>7756</c:v>
                </c:pt>
                <c:pt idx="329">
                  <c:v>7764.5</c:v>
                </c:pt>
                <c:pt idx="330">
                  <c:v>7785</c:v>
                </c:pt>
                <c:pt idx="331">
                  <c:v>7805</c:v>
                </c:pt>
                <c:pt idx="332">
                  <c:v>7832.5</c:v>
                </c:pt>
                <c:pt idx="333">
                  <c:v>7832</c:v>
                </c:pt>
                <c:pt idx="334">
                  <c:v>7845</c:v>
                </c:pt>
                <c:pt idx="335">
                  <c:v>7852.5</c:v>
                </c:pt>
                <c:pt idx="336">
                  <c:v>7857.5</c:v>
                </c:pt>
                <c:pt idx="337">
                  <c:v>7869.5</c:v>
                </c:pt>
                <c:pt idx="338">
                  <c:v>7882</c:v>
                </c:pt>
                <c:pt idx="339">
                  <c:v>7897.5</c:v>
                </c:pt>
                <c:pt idx="340">
                  <c:v>7910.5</c:v>
                </c:pt>
                <c:pt idx="341">
                  <c:v>7924.5</c:v>
                </c:pt>
                <c:pt idx="342">
                  <c:v>7936</c:v>
                </c:pt>
                <c:pt idx="343">
                  <c:v>7956</c:v>
                </c:pt>
                <c:pt idx="344">
                  <c:v>7971</c:v>
                </c:pt>
                <c:pt idx="345">
                  <c:v>8008</c:v>
                </c:pt>
                <c:pt idx="346">
                  <c:v>8022.5</c:v>
                </c:pt>
                <c:pt idx="347">
                  <c:v>8039</c:v>
                </c:pt>
                <c:pt idx="348">
                  <c:v>8065.5</c:v>
                </c:pt>
                <c:pt idx="349">
                  <c:v>8076.5</c:v>
                </c:pt>
                <c:pt idx="350">
                  <c:v>8092.5</c:v>
                </c:pt>
                <c:pt idx="351">
                  <c:v>8109.5</c:v>
                </c:pt>
                <c:pt idx="352">
                  <c:v>8129.5</c:v>
                </c:pt>
                <c:pt idx="353">
                  <c:v>8145.5</c:v>
                </c:pt>
                <c:pt idx="354">
                  <c:v>8160.5</c:v>
                </c:pt>
                <c:pt idx="355">
                  <c:v>8167</c:v>
                </c:pt>
                <c:pt idx="356">
                  <c:v>8186</c:v>
                </c:pt>
                <c:pt idx="357">
                  <c:v>8195.5</c:v>
                </c:pt>
                <c:pt idx="358">
                  <c:v>8211.5</c:v>
                </c:pt>
                <c:pt idx="359">
                  <c:v>8226.5</c:v>
                </c:pt>
                <c:pt idx="360">
                  <c:v>8245.5</c:v>
                </c:pt>
                <c:pt idx="361">
                  <c:v>8258</c:v>
                </c:pt>
                <c:pt idx="362">
                  <c:v>8300</c:v>
                </c:pt>
                <c:pt idx="363">
                  <c:v>8308</c:v>
                </c:pt>
                <c:pt idx="364">
                  <c:v>8314</c:v>
                </c:pt>
                <c:pt idx="365">
                  <c:v>8323</c:v>
                </c:pt>
                <c:pt idx="366">
                  <c:v>8329.5</c:v>
                </c:pt>
                <c:pt idx="367">
                  <c:v>8337</c:v>
                </c:pt>
                <c:pt idx="368">
                  <c:v>8353</c:v>
                </c:pt>
                <c:pt idx="369">
                  <c:v>8369.5</c:v>
                </c:pt>
                <c:pt idx="370">
                  <c:v>8381</c:v>
                </c:pt>
                <c:pt idx="371">
                  <c:v>8396.5</c:v>
                </c:pt>
                <c:pt idx="372">
                  <c:v>8398</c:v>
                </c:pt>
                <c:pt idx="373">
                  <c:v>8443</c:v>
                </c:pt>
                <c:pt idx="374">
                  <c:v>8440.5</c:v>
                </c:pt>
                <c:pt idx="375">
                  <c:v>8440.5</c:v>
                </c:pt>
                <c:pt idx="376">
                  <c:v>8490</c:v>
                </c:pt>
                <c:pt idx="377">
                  <c:v>8488.5</c:v>
                </c:pt>
                <c:pt idx="378">
                  <c:v>8489</c:v>
                </c:pt>
                <c:pt idx="379">
                  <c:v>8520.5</c:v>
                </c:pt>
                <c:pt idx="380">
                  <c:v>8508</c:v>
                </c:pt>
                <c:pt idx="381">
                  <c:v>8506</c:v>
                </c:pt>
                <c:pt idx="382">
                  <c:v>8507.5</c:v>
                </c:pt>
                <c:pt idx="383">
                  <c:v>8509.5</c:v>
                </c:pt>
                <c:pt idx="384">
                  <c:v>8513</c:v>
                </c:pt>
                <c:pt idx="385">
                  <c:v>8511.5</c:v>
                </c:pt>
                <c:pt idx="386">
                  <c:v>8514</c:v>
                </c:pt>
                <c:pt idx="387">
                  <c:v>8515.5</c:v>
                </c:pt>
                <c:pt idx="388">
                  <c:v>8529</c:v>
                </c:pt>
                <c:pt idx="389">
                  <c:v>8535.5</c:v>
                </c:pt>
                <c:pt idx="390">
                  <c:v>8555.5</c:v>
                </c:pt>
                <c:pt idx="391">
                  <c:v>8559</c:v>
                </c:pt>
                <c:pt idx="392">
                  <c:v>8567.5</c:v>
                </c:pt>
                <c:pt idx="393">
                  <c:v>8569.5</c:v>
                </c:pt>
                <c:pt idx="394">
                  <c:v>8557.5</c:v>
                </c:pt>
                <c:pt idx="395">
                  <c:v>8545.5</c:v>
                </c:pt>
                <c:pt idx="396">
                  <c:v>8570.5</c:v>
                </c:pt>
                <c:pt idx="397">
                  <c:v>8559.5</c:v>
                </c:pt>
                <c:pt idx="398">
                  <c:v>8550.5</c:v>
                </c:pt>
                <c:pt idx="399">
                  <c:v>8541.5</c:v>
                </c:pt>
                <c:pt idx="400">
                  <c:v>8543</c:v>
                </c:pt>
                <c:pt idx="401">
                  <c:v>8541</c:v>
                </c:pt>
                <c:pt idx="402">
                  <c:v>8536.5</c:v>
                </c:pt>
                <c:pt idx="403">
                  <c:v>8524</c:v>
                </c:pt>
                <c:pt idx="404">
                  <c:v>8508.5</c:v>
                </c:pt>
                <c:pt idx="405">
                  <c:v>8502.5</c:v>
                </c:pt>
                <c:pt idx="406">
                  <c:v>8485.5</c:v>
                </c:pt>
                <c:pt idx="407">
                  <c:v>8500.5</c:v>
                </c:pt>
                <c:pt idx="408">
                  <c:v>8479</c:v>
                </c:pt>
                <c:pt idx="409">
                  <c:v>8471</c:v>
                </c:pt>
                <c:pt idx="410">
                  <c:v>8497.5</c:v>
                </c:pt>
                <c:pt idx="411">
                  <c:v>8497</c:v>
                </c:pt>
                <c:pt idx="412">
                  <c:v>8479.5</c:v>
                </c:pt>
                <c:pt idx="413">
                  <c:v>8473</c:v>
                </c:pt>
                <c:pt idx="414">
                  <c:v>8465.5</c:v>
                </c:pt>
                <c:pt idx="415">
                  <c:v>8426.5</c:v>
                </c:pt>
                <c:pt idx="416">
                  <c:v>8451</c:v>
                </c:pt>
                <c:pt idx="417">
                  <c:v>8446</c:v>
                </c:pt>
                <c:pt idx="418">
                  <c:v>8458</c:v>
                </c:pt>
                <c:pt idx="419">
                  <c:v>8448</c:v>
                </c:pt>
                <c:pt idx="420">
                  <c:v>8446</c:v>
                </c:pt>
                <c:pt idx="421">
                  <c:v>8448.5</c:v>
                </c:pt>
                <c:pt idx="422">
                  <c:v>8441</c:v>
                </c:pt>
                <c:pt idx="423">
                  <c:v>8431.5</c:v>
                </c:pt>
                <c:pt idx="424">
                  <c:v>8434</c:v>
                </c:pt>
                <c:pt idx="425">
                  <c:v>8435</c:v>
                </c:pt>
                <c:pt idx="426">
                  <c:v>8448.5</c:v>
                </c:pt>
                <c:pt idx="427">
                  <c:v>8441</c:v>
                </c:pt>
                <c:pt idx="428">
                  <c:v>8467</c:v>
                </c:pt>
                <c:pt idx="429">
                  <c:v>8418.5</c:v>
                </c:pt>
                <c:pt idx="430">
                  <c:v>8417</c:v>
                </c:pt>
                <c:pt idx="431">
                  <c:v>8448.5</c:v>
                </c:pt>
                <c:pt idx="432">
                  <c:v>8429</c:v>
                </c:pt>
                <c:pt idx="433">
                  <c:v>8418.5</c:v>
                </c:pt>
                <c:pt idx="434">
                  <c:v>8415.5</c:v>
                </c:pt>
                <c:pt idx="435">
                  <c:v>8416</c:v>
                </c:pt>
                <c:pt idx="436">
                  <c:v>8417</c:v>
                </c:pt>
                <c:pt idx="437">
                  <c:v>8447</c:v>
                </c:pt>
                <c:pt idx="438">
                  <c:v>8449.5</c:v>
                </c:pt>
                <c:pt idx="439">
                  <c:v>8469.5</c:v>
                </c:pt>
                <c:pt idx="440">
                  <c:v>8489.5</c:v>
                </c:pt>
                <c:pt idx="441">
                  <c:v>8483</c:v>
                </c:pt>
                <c:pt idx="442">
                  <c:v>8485.5</c:v>
                </c:pt>
                <c:pt idx="443">
                  <c:v>8502</c:v>
                </c:pt>
                <c:pt idx="444">
                  <c:v>8492.5</c:v>
                </c:pt>
                <c:pt idx="445">
                  <c:v>8483.5</c:v>
                </c:pt>
                <c:pt idx="446">
                  <c:v>8501.5</c:v>
                </c:pt>
                <c:pt idx="447">
                  <c:v>8560</c:v>
                </c:pt>
                <c:pt idx="448">
                  <c:v>8568</c:v>
                </c:pt>
                <c:pt idx="449">
                  <c:v>8648</c:v>
                </c:pt>
                <c:pt idx="450">
                  <c:v>8680.5</c:v>
                </c:pt>
                <c:pt idx="451">
                  <c:v>8701.5</c:v>
                </c:pt>
                <c:pt idx="452">
                  <c:v>8737</c:v>
                </c:pt>
                <c:pt idx="453">
                  <c:v>8759.5</c:v>
                </c:pt>
                <c:pt idx="454">
                  <c:v>8757</c:v>
                </c:pt>
                <c:pt idx="455">
                  <c:v>8784.5</c:v>
                </c:pt>
                <c:pt idx="456">
                  <c:v>8786.5</c:v>
                </c:pt>
                <c:pt idx="457">
                  <c:v>8689.5</c:v>
                </c:pt>
                <c:pt idx="458">
                  <c:v>8634</c:v>
                </c:pt>
                <c:pt idx="459">
                  <c:v>8588.5</c:v>
                </c:pt>
                <c:pt idx="460">
                  <c:v>8653.5</c:v>
                </c:pt>
                <c:pt idx="461">
                  <c:v>8692</c:v>
                </c:pt>
                <c:pt idx="462">
                  <c:v>8713.5</c:v>
                </c:pt>
                <c:pt idx="463">
                  <c:v>8717.5</c:v>
                </c:pt>
                <c:pt idx="464">
                  <c:v>8680.5</c:v>
                </c:pt>
                <c:pt idx="465">
                  <c:v>8605</c:v>
                </c:pt>
                <c:pt idx="466">
                  <c:v>8584.5</c:v>
                </c:pt>
                <c:pt idx="467">
                  <c:v>8535</c:v>
                </c:pt>
                <c:pt idx="468">
                  <c:v>8505.5</c:v>
                </c:pt>
                <c:pt idx="469">
                  <c:v>8473.5</c:v>
                </c:pt>
                <c:pt idx="470">
                  <c:v>8447</c:v>
                </c:pt>
                <c:pt idx="471">
                  <c:v>8420.5</c:v>
                </c:pt>
                <c:pt idx="472">
                  <c:v>8405</c:v>
                </c:pt>
                <c:pt idx="473">
                  <c:v>8375.5</c:v>
                </c:pt>
                <c:pt idx="474">
                  <c:v>8351.5</c:v>
                </c:pt>
                <c:pt idx="475">
                  <c:v>8332.5</c:v>
                </c:pt>
                <c:pt idx="476">
                  <c:v>8317.5</c:v>
                </c:pt>
                <c:pt idx="477">
                  <c:v>8291.5</c:v>
                </c:pt>
                <c:pt idx="478">
                  <c:v>8272.5</c:v>
                </c:pt>
                <c:pt idx="479">
                  <c:v>8262.5</c:v>
                </c:pt>
                <c:pt idx="480">
                  <c:v>8251.5</c:v>
                </c:pt>
                <c:pt idx="481">
                  <c:v>8234.5</c:v>
                </c:pt>
                <c:pt idx="482">
                  <c:v>8221.5</c:v>
                </c:pt>
                <c:pt idx="483">
                  <c:v>8205</c:v>
                </c:pt>
                <c:pt idx="484">
                  <c:v>8172</c:v>
                </c:pt>
                <c:pt idx="485">
                  <c:v>8166.5</c:v>
                </c:pt>
                <c:pt idx="486">
                  <c:v>8145.5</c:v>
                </c:pt>
                <c:pt idx="487">
                  <c:v>8133.5</c:v>
                </c:pt>
                <c:pt idx="488">
                  <c:v>8128.5</c:v>
                </c:pt>
                <c:pt idx="489">
                  <c:v>8126</c:v>
                </c:pt>
                <c:pt idx="490">
                  <c:v>8139</c:v>
                </c:pt>
                <c:pt idx="491">
                  <c:v>8122.5</c:v>
                </c:pt>
                <c:pt idx="492">
                  <c:v>8103</c:v>
                </c:pt>
                <c:pt idx="493">
                  <c:v>8096</c:v>
                </c:pt>
                <c:pt idx="494">
                  <c:v>8078.5</c:v>
                </c:pt>
                <c:pt idx="495">
                  <c:v>8057</c:v>
                </c:pt>
                <c:pt idx="496">
                  <c:v>8009</c:v>
                </c:pt>
                <c:pt idx="497">
                  <c:v>7986.5</c:v>
                </c:pt>
                <c:pt idx="498">
                  <c:v>8005.5</c:v>
                </c:pt>
                <c:pt idx="499">
                  <c:v>7987</c:v>
                </c:pt>
                <c:pt idx="500">
                  <c:v>7971.5</c:v>
                </c:pt>
                <c:pt idx="501">
                  <c:v>7955</c:v>
                </c:pt>
                <c:pt idx="502">
                  <c:v>7938.5</c:v>
                </c:pt>
                <c:pt idx="503">
                  <c:v>7933.5</c:v>
                </c:pt>
                <c:pt idx="504">
                  <c:v>7915.5</c:v>
                </c:pt>
                <c:pt idx="505">
                  <c:v>7896.5</c:v>
                </c:pt>
                <c:pt idx="506">
                  <c:v>7882.5</c:v>
                </c:pt>
                <c:pt idx="507">
                  <c:v>7865</c:v>
                </c:pt>
                <c:pt idx="508">
                  <c:v>7848.5</c:v>
                </c:pt>
                <c:pt idx="509">
                  <c:v>7836.5</c:v>
                </c:pt>
                <c:pt idx="510">
                  <c:v>7836</c:v>
                </c:pt>
                <c:pt idx="511">
                  <c:v>7824.5</c:v>
                </c:pt>
                <c:pt idx="512">
                  <c:v>7813</c:v>
                </c:pt>
                <c:pt idx="513">
                  <c:v>7802.5</c:v>
                </c:pt>
                <c:pt idx="514">
                  <c:v>7788</c:v>
                </c:pt>
                <c:pt idx="515">
                  <c:v>7775</c:v>
                </c:pt>
                <c:pt idx="516">
                  <c:v>7760.5</c:v>
                </c:pt>
                <c:pt idx="517">
                  <c:v>7745</c:v>
                </c:pt>
                <c:pt idx="518">
                  <c:v>7739.5</c:v>
                </c:pt>
                <c:pt idx="519">
                  <c:v>7746.5</c:v>
                </c:pt>
                <c:pt idx="520">
                  <c:v>7745</c:v>
                </c:pt>
                <c:pt idx="521">
                  <c:v>7729.5</c:v>
                </c:pt>
                <c:pt idx="522">
                  <c:v>7729</c:v>
                </c:pt>
                <c:pt idx="523">
                  <c:v>7721</c:v>
                </c:pt>
                <c:pt idx="524">
                  <c:v>7735</c:v>
                </c:pt>
                <c:pt idx="525">
                  <c:v>7718</c:v>
                </c:pt>
                <c:pt idx="526">
                  <c:v>7696</c:v>
                </c:pt>
                <c:pt idx="527">
                  <c:v>7685.5</c:v>
                </c:pt>
                <c:pt idx="528">
                  <c:v>7674</c:v>
                </c:pt>
                <c:pt idx="529">
                  <c:v>7663.5</c:v>
                </c:pt>
                <c:pt idx="530">
                  <c:v>7654</c:v>
                </c:pt>
                <c:pt idx="531">
                  <c:v>7648.5</c:v>
                </c:pt>
                <c:pt idx="532">
                  <c:v>7632</c:v>
                </c:pt>
                <c:pt idx="533">
                  <c:v>7623.5</c:v>
                </c:pt>
                <c:pt idx="534">
                  <c:v>7623.5</c:v>
                </c:pt>
                <c:pt idx="535">
                  <c:v>7615.5</c:v>
                </c:pt>
                <c:pt idx="536">
                  <c:v>7615.5</c:v>
                </c:pt>
                <c:pt idx="537">
                  <c:v>7635</c:v>
                </c:pt>
                <c:pt idx="538">
                  <c:v>7658</c:v>
                </c:pt>
                <c:pt idx="539">
                  <c:v>7646.5</c:v>
                </c:pt>
                <c:pt idx="540">
                  <c:v>7654</c:v>
                </c:pt>
                <c:pt idx="541">
                  <c:v>7678.5</c:v>
                </c:pt>
                <c:pt idx="542">
                  <c:v>7662.5</c:v>
                </c:pt>
                <c:pt idx="543">
                  <c:v>7659.5</c:v>
                </c:pt>
                <c:pt idx="544">
                  <c:v>7642</c:v>
                </c:pt>
                <c:pt idx="545">
                  <c:v>7627</c:v>
                </c:pt>
                <c:pt idx="546">
                  <c:v>7601</c:v>
                </c:pt>
                <c:pt idx="547">
                  <c:v>7591.5</c:v>
                </c:pt>
                <c:pt idx="548">
                  <c:v>7566</c:v>
                </c:pt>
                <c:pt idx="549">
                  <c:v>7552</c:v>
                </c:pt>
                <c:pt idx="550">
                  <c:v>7541.5</c:v>
                </c:pt>
                <c:pt idx="551">
                  <c:v>7520</c:v>
                </c:pt>
                <c:pt idx="552">
                  <c:v>7503</c:v>
                </c:pt>
                <c:pt idx="553">
                  <c:v>7484.5</c:v>
                </c:pt>
                <c:pt idx="554">
                  <c:v>7456.5</c:v>
                </c:pt>
                <c:pt idx="555">
                  <c:v>7415</c:v>
                </c:pt>
                <c:pt idx="556">
                  <c:v>7379.5</c:v>
                </c:pt>
                <c:pt idx="557">
                  <c:v>7364</c:v>
                </c:pt>
                <c:pt idx="558">
                  <c:v>7344</c:v>
                </c:pt>
                <c:pt idx="559">
                  <c:v>7315.5</c:v>
                </c:pt>
                <c:pt idx="560">
                  <c:v>7284.5</c:v>
                </c:pt>
                <c:pt idx="561">
                  <c:v>7258</c:v>
                </c:pt>
                <c:pt idx="562">
                  <c:v>7228.5</c:v>
                </c:pt>
                <c:pt idx="563">
                  <c:v>7189.5</c:v>
                </c:pt>
                <c:pt idx="564">
                  <c:v>7163.5</c:v>
                </c:pt>
                <c:pt idx="565">
                  <c:v>7125.5</c:v>
                </c:pt>
                <c:pt idx="566">
                  <c:v>7087</c:v>
                </c:pt>
                <c:pt idx="567">
                  <c:v>7044</c:v>
                </c:pt>
                <c:pt idx="568">
                  <c:v>6992</c:v>
                </c:pt>
                <c:pt idx="569">
                  <c:v>6956</c:v>
                </c:pt>
                <c:pt idx="570">
                  <c:v>6929.5</c:v>
                </c:pt>
                <c:pt idx="571">
                  <c:v>6874.5</c:v>
                </c:pt>
                <c:pt idx="572">
                  <c:v>6818.5</c:v>
                </c:pt>
                <c:pt idx="573">
                  <c:v>6760.5</c:v>
                </c:pt>
                <c:pt idx="574">
                  <c:v>6697</c:v>
                </c:pt>
                <c:pt idx="575">
                  <c:v>6624.5</c:v>
                </c:pt>
                <c:pt idx="576">
                  <c:v>6538.5</c:v>
                </c:pt>
                <c:pt idx="577">
                  <c:v>6454</c:v>
                </c:pt>
                <c:pt idx="578">
                  <c:v>6409.5</c:v>
                </c:pt>
                <c:pt idx="579">
                  <c:v>6355</c:v>
                </c:pt>
                <c:pt idx="580">
                  <c:v>6279.5</c:v>
                </c:pt>
                <c:pt idx="581">
                  <c:v>6203.5</c:v>
                </c:pt>
                <c:pt idx="582">
                  <c:v>6135.5</c:v>
                </c:pt>
                <c:pt idx="583">
                  <c:v>6059</c:v>
                </c:pt>
                <c:pt idx="584">
                  <c:v>5968</c:v>
                </c:pt>
                <c:pt idx="585">
                  <c:v>5861</c:v>
                </c:pt>
                <c:pt idx="586">
                  <c:v>5780.5</c:v>
                </c:pt>
                <c:pt idx="587">
                  <c:v>5688.5</c:v>
                </c:pt>
                <c:pt idx="588">
                  <c:v>5602</c:v>
                </c:pt>
                <c:pt idx="589">
                  <c:v>5515</c:v>
                </c:pt>
                <c:pt idx="590">
                  <c:v>5415</c:v>
                </c:pt>
                <c:pt idx="591">
                  <c:v>5318</c:v>
                </c:pt>
                <c:pt idx="592">
                  <c:v>5214.5</c:v>
                </c:pt>
                <c:pt idx="593">
                  <c:v>5113.5</c:v>
                </c:pt>
                <c:pt idx="594">
                  <c:v>5028</c:v>
                </c:pt>
                <c:pt idx="595">
                  <c:v>4944.5</c:v>
                </c:pt>
                <c:pt idx="596">
                  <c:v>4854</c:v>
                </c:pt>
                <c:pt idx="597">
                  <c:v>4752</c:v>
                </c:pt>
                <c:pt idx="598">
                  <c:v>4658.5</c:v>
                </c:pt>
                <c:pt idx="599">
                  <c:v>4557.5</c:v>
                </c:pt>
                <c:pt idx="600">
                  <c:v>4467</c:v>
                </c:pt>
                <c:pt idx="601">
                  <c:v>4392.5</c:v>
                </c:pt>
                <c:pt idx="602">
                  <c:v>4301.5</c:v>
                </c:pt>
                <c:pt idx="603">
                  <c:v>4200.5</c:v>
                </c:pt>
                <c:pt idx="604">
                  <c:v>4102.5</c:v>
                </c:pt>
                <c:pt idx="605">
                  <c:v>4009</c:v>
                </c:pt>
                <c:pt idx="606">
                  <c:v>3915</c:v>
                </c:pt>
                <c:pt idx="607">
                  <c:v>3815</c:v>
                </c:pt>
                <c:pt idx="608">
                  <c:v>3734.5</c:v>
                </c:pt>
                <c:pt idx="609">
                  <c:v>3647</c:v>
                </c:pt>
                <c:pt idx="610">
                  <c:v>3560</c:v>
                </c:pt>
                <c:pt idx="611">
                  <c:v>3465.5</c:v>
                </c:pt>
                <c:pt idx="612">
                  <c:v>3380</c:v>
                </c:pt>
                <c:pt idx="613">
                  <c:v>3307.5</c:v>
                </c:pt>
                <c:pt idx="614">
                  <c:v>3246</c:v>
                </c:pt>
                <c:pt idx="615">
                  <c:v>3159.5</c:v>
                </c:pt>
                <c:pt idx="616">
                  <c:v>3092</c:v>
                </c:pt>
                <c:pt idx="617">
                  <c:v>3019.5</c:v>
                </c:pt>
                <c:pt idx="618">
                  <c:v>2942.5</c:v>
                </c:pt>
                <c:pt idx="619">
                  <c:v>2872</c:v>
                </c:pt>
                <c:pt idx="620">
                  <c:v>2802.5</c:v>
                </c:pt>
                <c:pt idx="621">
                  <c:v>2740.5</c:v>
                </c:pt>
                <c:pt idx="622">
                  <c:v>2675</c:v>
                </c:pt>
                <c:pt idx="623">
                  <c:v>2607</c:v>
                </c:pt>
                <c:pt idx="624">
                  <c:v>2549</c:v>
                </c:pt>
                <c:pt idx="625">
                  <c:v>2513.5</c:v>
                </c:pt>
                <c:pt idx="626">
                  <c:v>2478</c:v>
                </c:pt>
                <c:pt idx="627">
                  <c:v>2445</c:v>
                </c:pt>
                <c:pt idx="628">
                  <c:v>2413</c:v>
                </c:pt>
                <c:pt idx="629">
                  <c:v>2373.5</c:v>
                </c:pt>
                <c:pt idx="630">
                  <c:v>2340</c:v>
                </c:pt>
                <c:pt idx="631">
                  <c:v>2314.5</c:v>
                </c:pt>
                <c:pt idx="632">
                  <c:v>2276.5</c:v>
                </c:pt>
                <c:pt idx="633">
                  <c:v>2241.5</c:v>
                </c:pt>
                <c:pt idx="634">
                  <c:v>2224.5</c:v>
                </c:pt>
                <c:pt idx="635">
                  <c:v>2198</c:v>
                </c:pt>
                <c:pt idx="636">
                  <c:v>2173</c:v>
                </c:pt>
                <c:pt idx="637">
                  <c:v>2155</c:v>
                </c:pt>
                <c:pt idx="638">
                  <c:v>2130</c:v>
                </c:pt>
                <c:pt idx="639">
                  <c:v>2097</c:v>
                </c:pt>
                <c:pt idx="640">
                  <c:v>2075</c:v>
                </c:pt>
                <c:pt idx="641">
                  <c:v>2051</c:v>
                </c:pt>
                <c:pt idx="642">
                  <c:v>2036</c:v>
                </c:pt>
                <c:pt idx="643">
                  <c:v>2004.5</c:v>
                </c:pt>
                <c:pt idx="644">
                  <c:v>1984</c:v>
                </c:pt>
                <c:pt idx="645">
                  <c:v>1972</c:v>
                </c:pt>
                <c:pt idx="646">
                  <c:v>1946</c:v>
                </c:pt>
                <c:pt idx="647">
                  <c:v>1928.5</c:v>
                </c:pt>
                <c:pt idx="648">
                  <c:v>1916.5</c:v>
                </c:pt>
                <c:pt idx="649">
                  <c:v>1902</c:v>
                </c:pt>
                <c:pt idx="650">
                  <c:v>1908</c:v>
                </c:pt>
                <c:pt idx="651">
                  <c:v>1905</c:v>
                </c:pt>
                <c:pt idx="652">
                  <c:v>1891.5</c:v>
                </c:pt>
                <c:pt idx="653">
                  <c:v>1891.5</c:v>
                </c:pt>
                <c:pt idx="654">
                  <c:v>1890</c:v>
                </c:pt>
                <c:pt idx="655">
                  <c:v>1884.5</c:v>
                </c:pt>
                <c:pt idx="656">
                  <c:v>1876.5</c:v>
                </c:pt>
                <c:pt idx="657">
                  <c:v>1878.5</c:v>
                </c:pt>
                <c:pt idx="658">
                  <c:v>1886</c:v>
                </c:pt>
                <c:pt idx="659">
                  <c:v>1869</c:v>
                </c:pt>
                <c:pt idx="660">
                  <c:v>1898.5</c:v>
                </c:pt>
                <c:pt idx="661">
                  <c:v>1903</c:v>
                </c:pt>
                <c:pt idx="662">
                  <c:v>1895</c:v>
                </c:pt>
                <c:pt idx="663">
                  <c:v>1910</c:v>
                </c:pt>
                <c:pt idx="664">
                  <c:v>1936.5</c:v>
                </c:pt>
                <c:pt idx="665">
                  <c:v>1938</c:v>
                </c:pt>
                <c:pt idx="666">
                  <c:v>1937</c:v>
                </c:pt>
                <c:pt idx="667">
                  <c:v>1939</c:v>
                </c:pt>
                <c:pt idx="668">
                  <c:v>1935.5</c:v>
                </c:pt>
                <c:pt idx="669">
                  <c:v>1935</c:v>
                </c:pt>
                <c:pt idx="670">
                  <c:v>1937</c:v>
                </c:pt>
                <c:pt idx="671">
                  <c:v>1928</c:v>
                </c:pt>
                <c:pt idx="672">
                  <c:v>1938.5</c:v>
                </c:pt>
                <c:pt idx="673">
                  <c:v>1914</c:v>
                </c:pt>
                <c:pt idx="674">
                  <c:v>1902.5</c:v>
                </c:pt>
                <c:pt idx="675">
                  <c:v>1882</c:v>
                </c:pt>
                <c:pt idx="676">
                  <c:v>1871</c:v>
                </c:pt>
                <c:pt idx="677">
                  <c:v>1856</c:v>
                </c:pt>
                <c:pt idx="678">
                  <c:v>1842</c:v>
                </c:pt>
                <c:pt idx="679">
                  <c:v>1821.5</c:v>
                </c:pt>
                <c:pt idx="680">
                  <c:v>1831</c:v>
                </c:pt>
                <c:pt idx="681">
                  <c:v>1796</c:v>
                </c:pt>
                <c:pt idx="682">
                  <c:v>1757</c:v>
                </c:pt>
                <c:pt idx="683">
                  <c:v>1782</c:v>
                </c:pt>
                <c:pt idx="684">
                  <c:v>1795</c:v>
                </c:pt>
                <c:pt idx="685">
                  <c:v>1728.5</c:v>
                </c:pt>
                <c:pt idx="686">
                  <c:v>1714.5</c:v>
                </c:pt>
                <c:pt idx="687">
                  <c:v>1669.5</c:v>
                </c:pt>
                <c:pt idx="688">
                  <c:v>1688.5</c:v>
                </c:pt>
                <c:pt idx="689">
                  <c:v>1665.5</c:v>
                </c:pt>
                <c:pt idx="690">
                  <c:v>1725.5</c:v>
                </c:pt>
                <c:pt idx="691">
                  <c:v>1776.5</c:v>
                </c:pt>
                <c:pt idx="692">
                  <c:v>1820.5</c:v>
                </c:pt>
                <c:pt idx="693">
                  <c:v>1840.5</c:v>
                </c:pt>
                <c:pt idx="694">
                  <c:v>1882</c:v>
                </c:pt>
                <c:pt idx="695">
                  <c:v>1880.5</c:v>
                </c:pt>
                <c:pt idx="696">
                  <c:v>1894.5</c:v>
                </c:pt>
                <c:pt idx="697">
                  <c:v>1900.5</c:v>
                </c:pt>
                <c:pt idx="698">
                  <c:v>1912</c:v>
                </c:pt>
                <c:pt idx="699">
                  <c:v>1931.5</c:v>
                </c:pt>
                <c:pt idx="700">
                  <c:v>1909.5</c:v>
                </c:pt>
                <c:pt idx="701">
                  <c:v>1949</c:v>
                </c:pt>
                <c:pt idx="702">
                  <c:v>1951</c:v>
                </c:pt>
                <c:pt idx="703">
                  <c:v>1912</c:v>
                </c:pt>
                <c:pt idx="704">
                  <c:v>1861.5</c:v>
                </c:pt>
                <c:pt idx="705">
                  <c:v>1791</c:v>
                </c:pt>
                <c:pt idx="706">
                  <c:v>1723.5</c:v>
                </c:pt>
                <c:pt idx="707">
                  <c:v>1655</c:v>
                </c:pt>
                <c:pt idx="708">
                  <c:v>1590.5</c:v>
                </c:pt>
                <c:pt idx="709">
                  <c:v>1527.5</c:v>
                </c:pt>
                <c:pt idx="710">
                  <c:v>1529.5</c:v>
                </c:pt>
                <c:pt idx="711">
                  <c:v>1457.5</c:v>
                </c:pt>
                <c:pt idx="712">
                  <c:v>1372.5</c:v>
                </c:pt>
                <c:pt idx="713">
                  <c:v>1306</c:v>
                </c:pt>
                <c:pt idx="714">
                  <c:v>1273</c:v>
                </c:pt>
                <c:pt idx="715">
                  <c:v>1219.5</c:v>
                </c:pt>
                <c:pt idx="716">
                  <c:v>1255</c:v>
                </c:pt>
                <c:pt idx="717">
                  <c:v>1253</c:v>
                </c:pt>
                <c:pt idx="718">
                  <c:v>1172</c:v>
                </c:pt>
                <c:pt idx="719">
                  <c:v>1100.5</c:v>
                </c:pt>
                <c:pt idx="720">
                  <c:v>1030.5</c:v>
                </c:pt>
                <c:pt idx="721">
                  <c:v>966.5</c:v>
                </c:pt>
                <c:pt idx="722">
                  <c:v>962.5</c:v>
                </c:pt>
                <c:pt idx="723">
                  <c:v>968.5</c:v>
                </c:pt>
                <c:pt idx="724">
                  <c:v>890</c:v>
                </c:pt>
                <c:pt idx="725">
                  <c:v>830.5</c:v>
                </c:pt>
                <c:pt idx="726">
                  <c:v>790</c:v>
                </c:pt>
                <c:pt idx="727">
                  <c:v>774</c:v>
                </c:pt>
                <c:pt idx="728">
                  <c:v>749</c:v>
                </c:pt>
                <c:pt idx="729">
                  <c:v>726.5</c:v>
                </c:pt>
                <c:pt idx="730">
                  <c:v>705</c:v>
                </c:pt>
                <c:pt idx="731">
                  <c:v>686.5</c:v>
                </c:pt>
                <c:pt idx="732">
                  <c:v>701</c:v>
                </c:pt>
                <c:pt idx="733">
                  <c:v>691</c:v>
                </c:pt>
                <c:pt idx="734">
                  <c:v>694.5</c:v>
                </c:pt>
                <c:pt idx="735">
                  <c:v>696.5</c:v>
                </c:pt>
                <c:pt idx="736">
                  <c:v>698.5</c:v>
                </c:pt>
                <c:pt idx="737">
                  <c:v>703.5</c:v>
                </c:pt>
                <c:pt idx="738">
                  <c:v>715</c:v>
                </c:pt>
                <c:pt idx="739">
                  <c:v>718.5</c:v>
                </c:pt>
                <c:pt idx="740">
                  <c:v>732</c:v>
                </c:pt>
                <c:pt idx="741">
                  <c:v>735.5</c:v>
                </c:pt>
                <c:pt idx="742">
                  <c:v>749.5</c:v>
                </c:pt>
                <c:pt idx="743">
                  <c:v>764</c:v>
                </c:pt>
                <c:pt idx="744">
                  <c:v>767.5</c:v>
                </c:pt>
                <c:pt idx="745">
                  <c:v>787</c:v>
                </c:pt>
                <c:pt idx="746">
                  <c:v>800</c:v>
                </c:pt>
                <c:pt idx="747">
                  <c:v>813</c:v>
                </c:pt>
                <c:pt idx="748">
                  <c:v>826</c:v>
                </c:pt>
                <c:pt idx="749">
                  <c:v>833</c:v>
                </c:pt>
                <c:pt idx="750">
                  <c:v>844.5</c:v>
                </c:pt>
                <c:pt idx="751">
                  <c:v>838</c:v>
                </c:pt>
                <c:pt idx="752">
                  <c:v>838.5</c:v>
                </c:pt>
                <c:pt idx="753">
                  <c:v>844</c:v>
                </c:pt>
                <c:pt idx="754">
                  <c:v>845.5</c:v>
                </c:pt>
                <c:pt idx="755">
                  <c:v>866.5</c:v>
                </c:pt>
                <c:pt idx="756">
                  <c:v>864.5</c:v>
                </c:pt>
                <c:pt idx="757">
                  <c:v>871.5</c:v>
                </c:pt>
                <c:pt idx="758">
                  <c:v>882</c:v>
                </c:pt>
                <c:pt idx="759">
                  <c:v>901</c:v>
                </c:pt>
                <c:pt idx="760">
                  <c:v>918</c:v>
                </c:pt>
                <c:pt idx="761">
                  <c:v>924.5</c:v>
                </c:pt>
                <c:pt idx="762">
                  <c:v>940</c:v>
                </c:pt>
                <c:pt idx="763">
                  <c:v>947</c:v>
                </c:pt>
                <c:pt idx="764">
                  <c:v>959</c:v>
                </c:pt>
                <c:pt idx="765">
                  <c:v>968</c:v>
                </c:pt>
                <c:pt idx="766">
                  <c:v>962.5</c:v>
                </c:pt>
                <c:pt idx="767">
                  <c:v>952.5</c:v>
                </c:pt>
                <c:pt idx="768">
                  <c:v>939.5</c:v>
                </c:pt>
                <c:pt idx="769">
                  <c:v>934.5</c:v>
                </c:pt>
                <c:pt idx="770">
                  <c:v>938</c:v>
                </c:pt>
                <c:pt idx="771">
                  <c:v>942.5</c:v>
                </c:pt>
                <c:pt idx="772">
                  <c:v>934.5</c:v>
                </c:pt>
                <c:pt idx="773">
                  <c:v>933</c:v>
                </c:pt>
                <c:pt idx="774">
                  <c:v>926.5</c:v>
                </c:pt>
                <c:pt idx="775">
                  <c:v>940.5</c:v>
                </c:pt>
                <c:pt idx="776">
                  <c:v>942</c:v>
                </c:pt>
                <c:pt idx="777">
                  <c:v>951</c:v>
                </c:pt>
                <c:pt idx="778">
                  <c:v>946.5</c:v>
                </c:pt>
                <c:pt idx="779">
                  <c:v>947.5</c:v>
                </c:pt>
                <c:pt idx="780">
                  <c:v>941</c:v>
                </c:pt>
                <c:pt idx="781">
                  <c:v>941</c:v>
                </c:pt>
                <c:pt idx="782">
                  <c:v>928</c:v>
                </c:pt>
                <c:pt idx="783">
                  <c:v>919</c:v>
                </c:pt>
                <c:pt idx="784">
                  <c:v>919</c:v>
                </c:pt>
                <c:pt idx="785">
                  <c:v>906.5</c:v>
                </c:pt>
                <c:pt idx="786">
                  <c:v>908</c:v>
                </c:pt>
                <c:pt idx="787">
                  <c:v>912.5</c:v>
                </c:pt>
                <c:pt idx="788">
                  <c:v>908.5</c:v>
                </c:pt>
                <c:pt idx="789">
                  <c:v>904</c:v>
                </c:pt>
                <c:pt idx="790">
                  <c:v>899</c:v>
                </c:pt>
                <c:pt idx="791">
                  <c:v>904.5</c:v>
                </c:pt>
                <c:pt idx="792">
                  <c:v>897</c:v>
                </c:pt>
                <c:pt idx="793">
                  <c:v>893.5</c:v>
                </c:pt>
                <c:pt idx="794">
                  <c:v>883</c:v>
                </c:pt>
                <c:pt idx="795">
                  <c:v>885</c:v>
                </c:pt>
                <c:pt idx="796">
                  <c:v>889.5</c:v>
                </c:pt>
                <c:pt idx="797">
                  <c:v>890.5</c:v>
                </c:pt>
                <c:pt idx="798">
                  <c:v>889.5</c:v>
                </c:pt>
                <c:pt idx="799">
                  <c:v>899.5</c:v>
                </c:pt>
                <c:pt idx="800">
                  <c:v>911</c:v>
                </c:pt>
                <c:pt idx="801">
                  <c:v>915.5</c:v>
                </c:pt>
                <c:pt idx="802">
                  <c:v>907</c:v>
                </c:pt>
                <c:pt idx="803">
                  <c:v>903</c:v>
                </c:pt>
                <c:pt idx="804">
                  <c:v>906</c:v>
                </c:pt>
                <c:pt idx="805">
                  <c:v>900</c:v>
                </c:pt>
                <c:pt idx="806">
                  <c:v>898.5</c:v>
                </c:pt>
                <c:pt idx="807">
                  <c:v>899.5</c:v>
                </c:pt>
                <c:pt idx="808">
                  <c:v>894</c:v>
                </c:pt>
                <c:pt idx="809">
                  <c:v>907</c:v>
                </c:pt>
                <c:pt idx="810">
                  <c:v>914.5</c:v>
                </c:pt>
                <c:pt idx="811">
                  <c:v>918.5</c:v>
                </c:pt>
                <c:pt idx="812">
                  <c:v>921.5</c:v>
                </c:pt>
                <c:pt idx="813">
                  <c:v>925</c:v>
                </c:pt>
                <c:pt idx="814">
                  <c:v>902.5</c:v>
                </c:pt>
                <c:pt idx="815">
                  <c:v>900.5</c:v>
                </c:pt>
                <c:pt idx="816">
                  <c:v>904</c:v>
                </c:pt>
                <c:pt idx="817">
                  <c:v>900.5</c:v>
                </c:pt>
                <c:pt idx="818">
                  <c:v>874</c:v>
                </c:pt>
                <c:pt idx="819">
                  <c:v>882.5</c:v>
                </c:pt>
                <c:pt idx="820">
                  <c:v>883.5</c:v>
                </c:pt>
                <c:pt idx="821">
                  <c:v>888.5</c:v>
                </c:pt>
                <c:pt idx="822">
                  <c:v>890</c:v>
                </c:pt>
                <c:pt idx="823">
                  <c:v>903</c:v>
                </c:pt>
                <c:pt idx="824">
                  <c:v>901</c:v>
                </c:pt>
                <c:pt idx="825">
                  <c:v>899.5</c:v>
                </c:pt>
                <c:pt idx="826">
                  <c:v>902</c:v>
                </c:pt>
                <c:pt idx="827">
                  <c:v>906.5</c:v>
                </c:pt>
                <c:pt idx="828">
                  <c:v>903</c:v>
                </c:pt>
                <c:pt idx="829">
                  <c:v>905</c:v>
                </c:pt>
                <c:pt idx="830">
                  <c:v>911</c:v>
                </c:pt>
                <c:pt idx="831">
                  <c:v>910</c:v>
                </c:pt>
                <c:pt idx="832">
                  <c:v>916</c:v>
                </c:pt>
                <c:pt idx="833">
                  <c:v>906.5</c:v>
                </c:pt>
                <c:pt idx="834">
                  <c:v>894.5</c:v>
                </c:pt>
                <c:pt idx="835">
                  <c:v>900.5</c:v>
                </c:pt>
                <c:pt idx="836">
                  <c:v>902.5</c:v>
                </c:pt>
                <c:pt idx="837">
                  <c:v>898.5</c:v>
                </c:pt>
                <c:pt idx="838">
                  <c:v>904</c:v>
                </c:pt>
                <c:pt idx="839">
                  <c:v>900</c:v>
                </c:pt>
                <c:pt idx="840">
                  <c:v>902</c:v>
                </c:pt>
                <c:pt idx="841">
                  <c:v>900.5</c:v>
                </c:pt>
                <c:pt idx="842">
                  <c:v>907</c:v>
                </c:pt>
                <c:pt idx="843">
                  <c:v>919.5</c:v>
                </c:pt>
                <c:pt idx="844">
                  <c:v>918.5</c:v>
                </c:pt>
                <c:pt idx="845">
                  <c:v>922.5</c:v>
                </c:pt>
                <c:pt idx="846">
                  <c:v>914</c:v>
                </c:pt>
                <c:pt idx="847">
                  <c:v>911.5</c:v>
                </c:pt>
                <c:pt idx="848">
                  <c:v>912</c:v>
                </c:pt>
                <c:pt idx="849">
                  <c:v>911.5</c:v>
                </c:pt>
                <c:pt idx="850">
                  <c:v>906.5</c:v>
                </c:pt>
                <c:pt idx="851">
                  <c:v>862.5</c:v>
                </c:pt>
                <c:pt idx="852">
                  <c:v>873</c:v>
                </c:pt>
                <c:pt idx="853">
                  <c:v>882</c:v>
                </c:pt>
                <c:pt idx="854">
                  <c:v>885</c:v>
                </c:pt>
                <c:pt idx="855">
                  <c:v>886</c:v>
                </c:pt>
                <c:pt idx="856">
                  <c:v>886.5</c:v>
                </c:pt>
                <c:pt idx="857">
                  <c:v>868.5</c:v>
                </c:pt>
                <c:pt idx="858">
                  <c:v>879.5</c:v>
                </c:pt>
                <c:pt idx="859">
                  <c:v>890.5</c:v>
                </c:pt>
                <c:pt idx="860">
                  <c:v>879.5</c:v>
                </c:pt>
                <c:pt idx="861">
                  <c:v>885.5</c:v>
                </c:pt>
                <c:pt idx="862">
                  <c:v>886</c:v>
                </c:pt>
                <c:pt idx="863">
                  <c:v>887.5</c:v>
                </c:pt>
                <c:pt idx="864">
                  <c:v>868</c:v>
                </c:pt>
                <c:pt idx="865">
                  <c:v>873.5</c:v>
                </c:pt>
                <c:pt idx="866">
                  <c:v>874.5</c:v>
                </c:pt>
                <c:pt idx="867">
                  <c:v>889</c:v>
                </c:pt>
                <c:pt idx="868">
                  <c:v>886.5</c:v>
                </c:pt>
                <c:pt idx="869">
                  <c:v>902</c:v>
                </c:pt>
                <c:pt idx="870">
                  <c:v>904.5</c:v>
                </c:pt>
                <c:pt idx="871">
                  <c:v>898.5</c:v>
                </c:pt>
                <c:pt idx="872">
                  <c:v>864</c:v>
                </c:pt>
                <c:pt idx="873">
                  <c:v>876</c:v>
                </c:pt>
                <c:pt idx="874">
                  <c:v>888.5</c:v>
                </c:pt>
                <c:pt idx="875">
                  <c:v>915</c:v>
                </c:pt>
                <c:pt idx="876">
                  <c:v>912</c:v>
                </c:pt>
                <c:pt idx="877">
                  <c:v>886</c:v>
                </c:pt>
                <c:pt idx="878">
                  <c:v>902.5</c:v>
                </c:pt>
                <c:pt idx="879">
                  <c:v>904.5</c:v>
                </c:pt>
                <c:pt idx="880">
                  <c:v>908.5</c:v>
                </c:pt>
                <c:pt idx="881">
                  <c:v>903.5</c:v>
                </c:pt>
                <c:pt idx="882">
                  <c:v>891.5</c:v>
                </c:pt>
                <c:pt idx="883">
                  <c:v>891.5</c:v>
                </c:pt>
                <c:pt idx="884">
                  <c:v>897.5</c:v>
                </c:pt>
                <c:pt idx="885">
                  <c:v>897</c:v>
                </c:pt>
                <c:pt idx="886">
                  <c:v>887</c:v>
                </c:pt>
                <c:pt idx="887">
                  <c:v>877.5</c:v>
                </c:pt>
                <c:pt idx="888">
                  <c:v>886</c:v>
                </c:pt>
                <c:pt idx="889">
                  <c:v>895.5</c:v>
                </c:pt>
                <c:pt idx="890">
                  <c:v>867.5</c:v>
                </c:pt>
                <c:pt idx="891">
                  <c:v>871</c:v>
                </c:pt>
                <c:pt idx="892">
                  <c:v>873</c:v>
                </c:pt>
                <c:pt idx="893">
                  <c:v>877</c:v>
                </c:pt>
                <c:pt idx="894">
                  <c:v>887</c:v>
                </c:pt>
                <c:pt idx="895">
                  <c:v>894</c:v>
                </c:pt>
                <c:pt idx="896">
                  <c:v>886.5</c:v>
                </c:pt>
                <c:pt idx="897">
                  <c:v>882.5</c:v>
                </c:pt>
                <c:pt idx="898">
                  <c:v>888</c:v>
                </c:pt>
                <c:pt idx="899">
                  <c:v>891.5</c:v>
                </c:pt>
                <c:pt idx="900">
                  <c:v>906.5</c:v>
                </c:pt>
                <c:pt idx="901">
                  <c:v>917</c:v>
                </c:pt>
                <c:pt idx="902">
                  <c:v>891</c:v>
                </c:pt>
                <c:pt idx="903">
                  <c:v>894</c:v>
                </c:pt>
                <c:pt idx="904">
                  <c:v>865.5</c:v>
                </c:pt>
                <c:pt idx="905">
                  <c:v>865</c:v>
                </c:pt>
                <c:pt idx="906">
                  <c:v>868</c:v>
                </c:pt>
                <c:pt idx="907">
                  <c:v>875.5</c:v>
                </c:pt>
                <c:pt idx="908">
                  <c:v>876</c:v>
                </c:pt>
                <c:pt idx="909">
                  <c:v>882.5</c:v>
                </c:pt>
                <c:pt idx="910">
                  <c:v>887.5</c:v>
                </c:pt>
                <c:pt idx="911">
                  <c:v>872.5</c:v>
                </c:pt>
                <c:pt idx="912">
                  <c:v>892</c:v>
                </c:pt>
                <c:pt idx="913">
                  <c:v>893.5</c:v>
                </c:pt>
                <c:pt idx="914">
                  <c:v>899.5</c:v>
                </c:pt>
                <c:pt idx="915">
                  <c:v>898.5</c:v>
                </c:pt>
                <c:pt idx="916">
                  <c:v>903</c:v>
                </c:pt>
                <c:pt idx="917">
                  <c:v>911.5</c:v>
                </c:pt>
                <c:pt idx="918">
                  <c:v>911</c:v>
                </c:pt>
                <c:pt idx="919">
                  <c:v>907.5</c:v>
                </c:pt>
                <c:pt idx="920">
                  <c:v>909.5</c:v>
                </c:pt>
                <c:pt idx="921">
                  <c:v>906</c:v>
                </c:pt>
                <c:pt idx="922">
                  <c:v>909</c:v>
                </c:pt>
                <c:pt idx="923">
                  <c:v>892</c:v>
                </c:pt>
                <c:pt idx="924">
                  <c:v>905</c:v>
                </c:pt>
                <c:pt idx="925">
                  <c:v>906.5</c:v>
                </c:pt>
                <c:pt idx="926">
                  <c:v>892.5</c:v>
                </c:pt>
                <c:pt idx="927">
                  <c:v>894.5</c:v>
                </c:pt>
                <c:pt idx="928">
                  <c:v>897</c:v>
                </c:pt>
                <c:pt idx="929">
                  <c:v>895</c:v>
                </c:pt>
                <c:pt idx="930">
                  <c:v>901</c:v>
                </c:pt>
                <c:pt idx="931">
                  <c:v>909</c:v>
                </c:pt>
                <c:pt idx="932">
                  <c:v>888.5</c:v>
                </c:pt>
                <c:pt idx="933">
                  <c:v>889</c:v>
                </c:pt>
                <c:pt idx="934">
                  <c:v>896</c:v>
                </c:pt>
                <c:pt idx="935">
                  <c:v>905</c:v>
                </c:pt>
                <c:pt idx="936">
                  <c:v>907.5</c:v>
                </c:pt>
                <c:pt idx="937">
                  <c:v>911.5</c:v>
                </c:pt>
                <c:pt idx="938">
                  <c:v>889.5</c:v>
                </c:pt>
                <c:pt idx="939">
                  <c:v>898</c:v>
                </c:pt>
                <c:pt idx="940">
                  <c:v>906</c:v>
                </c:pt>
                <c:pt idx="941">
                  <c:v>916.5</c:v>
                </c:pt>
                <c:pt idx="942">
                  <c:v>919</c:v>
                </c:pt>
                <c:pt idx="943">
                  <c:v>916.5</c:v>
                </c:pt>
                <c:pt idx="944">
                  <c:v>922</c:v>
                </c:pt>
                <c:pt idx="945">
                  <c:v>886</c:v>
                </c:pt>
                <c:pt idx="946">
                  <c:v>881</c:v>
                </c:pt>
                <c:pt idx="947">
                  <c:v>879</c:v>
                </c:pt>
                <c:pt idx="948">
                  <c:v>882.5</c:v>
                </c:pt>
                <c:pt idx="949">
                  <c:v>864</c:v>
                </c:pt>
                <c:pt idx="950">
                  <c:v>879</c:v>
                </c:pt>
                <c:pt idx="951">
                  <c:v>890.5</c:v>
                </c:pt>
                <c:pt idx="952">
                  <c:v>895</c:v>
                </c:pt>
                <c:pt idx="953">
                  <c:v>901.5</c:v>
                </c:pt>
                <c:pt idx="954">
                  <c:v>868.5</c:v>
                </c:pt>
                <c:pt idx="955">
                  <c:v>869.5</c:v>
                </c:pt>
                <c:pt idx="956">
                  <c:v>877.5</c:v>
                </c:pt>
                <c:pt idx="957">
                  <c:v>874</c:v>
                </c:pt>
                <c:pt idx="958">
                  <c:v>877</c:v>
                </c:pt>
                <c:pt idx="959">
                  <c:v>840</c:v>
                </c:pt>
                <c:pt idx="960">
                  <c:v>855.5</c:v>
                </c:pt>
                <c:pt idx="961">
                  <c:v>861.5</c:v>
                </c:pt>
                <c:pt idx="962">
                  <c:v>885</c:v>
                </c:pt>
                <c:pt idx="963">
                  <c:v>887</c:v>
                </c:pt>
                <c:pt idx="964">
                  <c:v>892.5</c:v>
                </c:pt>
                <c:pt idx="965">
                  <c:v>905</c:v>
                </c:pt>
                <c:pt idx="966">
                  <c:v>913</c:v>
                </c:pt>
                <c:pt idx="967">
                  <c:v>910.5</c:v>
                </c:pt>
                <c:pt idx="968">
                  <c:v>885.5</c:v>
                </c:pt>
                <c:pt idx="969">
                  <c:v>893</c:v>
                </c:pt>
                <c:pt idx="970">
                  <c:v>890.5</c:v>
                </c:pt>
                <c:pt idx="971">
                  <c:v>890</c:v>
                </c:pt>
                <c:pt idx="972">
                  <c:v>886</c:v>
                </c:pt>
                <c:pt idx="973">
                  <c:v>888.5</c:v>
                </c:pt>
                <c:pt idx="974">
                  <c:v>913</c:v>
                </c:pt>
                <c:pt idx="975">
                  <c:v>911.5</c:v>
                </c:pt>
                <c:pt idx="976">
                  <c:v>909</c:v>
                </c:pt>
                <c:pt idx="977">
                  <c:v>883</c:v>
                </c:pt>
                <c:pt idx="978">
                  <c:v>885.5</c:v>
                </c:pt>
                <c:pt idx="979">
                  <c:v>893.5</c:v>
                </c:pt>
                <c:pt idx="980">
                  <c:v>864.5</c:v>
                </c:pt>
                <c:pt idx="981">
                  <c:v>868</c:v>
                </c:pt>
                <c:pt idx="982">
                  <c:v>876</c:v>
                </c:pt>
                <c:pt idx="983">
                  <c:v>881.5</c:v>
                </c:pt>
                <c:pt idx="984">
                  <c:v>878</c:v>
                </c:pt>
                <c:pt idx="985">
                  <c:v>888.5</c:v>
                </c:pt>
                <c:pt idx="986">
                  <c:v>877</c:v>
                </c:pt>
                <c:pt idx="987">
                  <c:v>882.5</c:v>
                </c:pt>
                <c:pt idx="988">
                  <c:v>894.5</c:v>
                </c:pt>
                <c:pt idx="989">
                  <c:v>873</c:v>
                </c:pt>
                <c:pt idx="990">
                  <c:v>880.5</c:v>
                </c:pt>
                <c:pt idx="991">
                  <c:v>899</c:v>
                </c:pt>
                <c:pt idx="992">
                  <c:v>899.5</c:v>
                </c:pt>
                <c:pt idx="993">
                  <c:v>897.5</c:v>
                </c:pt>
                <c:pt idx="994">
                  <c:v>893</c:v>
                </c:pt>
                <c:pt idx="995">
                  <c:v>904</c:v>
                </c:pt>
                <c:pt idx="996">
                  <c:v>921.5</c:v>
                </c:pt>
                <c:pt idx="997">
                  <c:v>925</c:v>
                </c:pt>
                <c:pt idx="998">
                  <c:v>914.5</c:v>
                </c:pt>
                <c:pt idx="999">
                  <c:v>907</c:v>
                </c:pt>
                <c:pt idx="1000">
                  <c:v>907.5</c:v>
                </c:pt>
                <c:pt idx="1001">
                  <c:v>900.5</c:v>
                </c:pt>
                <c:pt idx="1002">
                  <c:v>894.5</c:v>
                </c:pt>
                <c:pt idx="1003">
                  <c:v>899</c:v>
                </c:pt>
                <c:pt idx="1004">
                  <c:v>896.5</c:v>
                </c:pt>
                <c:pt idx="1005">
                  <c:v>900.5</c:v>
                </c:pt>
                <c:pt idx="1006">
                  <c:v>908.5</c:v>
                </c:pt>
                <c:pt idx="1007">
                  <c:v>921</c:v>
                </c:pt>
                <c:pt idx="1008">
                  <c:v>907.5</c:v>
                </c:pt>
                <c:pt idx="1009">
                  <c:v>912.5</c:v>
                </c:pt>
                <c:pt idx="1010">
                  <c:v>906</c:v>
                </c:pt>
                <c:pt idx="1011">
                  <c:v>903.5</c:v>
                </c:pt>
                <c:pt idx="1012">
                  <c:v>897.5</c:v>
                </c:pt>
                <c:pt idx="1013">
                  <c:v>901.5</c:v>
                </c:pt>
                <c:pt idx="1014">
                  <c:v>900.5</c:v>
                </c:pt>
                <c:pt idx="1015">
                  <c:v>906.5</c:v>
                </c:pt>
                <c:pt idx="1016">
                  <c:v>918.5</c:v>
                </c:pt>
                <c:pt idx="1017">
                  <c:v>911.5</c:v>
                </c:pt>
                <c:pt idx="1018">
                  <c:v>907</c:v>
                </c:pt>
                <c:pt idx="1019">
                  <c:v>895.5</c:v>
                </c:pt>
                <c:pt idx="1020">
                  <c:v>904.5</c:v>
                </c:pt>
                <c:pt idx="1021">
                  <c:v>908.5</c:v>
                </c:pt>
                <c:pt idx="1022">
                  <c:v>911.5</c:v>
                </c:pt>
                <c:pt idx="1023">
                  <c:v>908.5</c:v>
                </c:pt>
                <c:pt idx="1024">
                  <c:v>905.5</c:v>
                </c:pt>
                <c:pt idx="1025">
                  <c:v>899.5</c:v>
                </c:pt>
                <c:pt idx="1026">
                  <c:v>908</c:v>
                </c:pt>
                <c:pt idx="1027">
                  <c:v>904</c:v>
                </c:pt>
                <c:pt idx="1028">
                  <c:v>909</c:v>
                </c:pt>
                <c:pt idx="1029">
                  <c:v>896</c:v>
                </c:pt>
                <c:pt idx="1030">
                  <c:v>897</c:v>
                </c:pt>
                <c:pt idx="1031">
                  <c:v>908</c:v>
                </c:pt>
                <c:pt idx="1032">
                  <c:v>886.5</c:v>
                </c:pt>
                <c:pt idx="1033">
                  <c:v>887.5</c:v>
                </c:pt>
                <c:pt idx="1034">
                  <c:v>905.5</c:v>
                </c:pt>
                <c:pt idx="1035">
                  <c:v>896.5</c:v>
                </c:pt>
                <c:pt idx="1036">
                  <c:v>892</c:v>
                </c:pt>
                <c:pt idx="1037">
                  <c:v>908.5</c:v>
                </c:pt>
                <c:pt idx="1038">
                  <c:v>907.5</c:v>
                </c:pt>
                <c:pt idx="1039">
                  <c:v>913.5</c:v>
                </c:pt>
                <c:pt idx="1040">
                  <c:v>884</c:v>
                </c:pt>
                <c:pt idx="1041">
                  <c:v>893.5</c:v>
                </c:pt>
                <c:pt idx="1042">
                  <c:v>885</c:v>
                </c:pt>
                <c:pt idx="1043">
                  <c:v>842.5</c:v>
                </c:pt>
                <c:pt idx="1044">
                  <c:v>858</c:v>
                </c:pt>
              </c:numCache>
            </c:numRef>
          </c:yVal>
          <c:smooth val="0"/>
          <c:extLst>
            <c:ext xmlns:c16="http://schemas.microsoft.com/office/drawing/2014/chart" uri="{C3380CC4-5D6E-409C-BE32-E72D297353CC}">
              <c16:uniqueId val="{00000002-8E39-48EA-9725-93008A7C0223}"/>
            </c:ext>
          </c:extLst>
        </c:ser>
        <c:dLbls>
          <c:showLegendKey val="0"/>
          <c:showVal val="0"/>
          <c:showCatName val="0"/>
          <c:showSerName val="0"/>
          <c:showPercent val="0"/>
          <c:showBubbleSize val="0"/>
        </c:dLbls>
        <c:axId val="1600537968"/>
        <c:axId val="2072301103"/>
      </c:scatterChart>
      <c:valAx>
        <c:axId val="160053796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2072301103"/>
        <c:crosses val="autoZero"/>
        <c:crossBetween val="midCat"/>
      </c:valAx>
      <c:valAx>
        <c:axId val="207230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600537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025371828521433E-2"/>
          <c:y val="6.0185185185185182E-2"/>
          <c:w val="0.83319685039370084"/>
          <c:h val="0.8416746864975212"/>
        </c:manualLayout>
      </c:layout>
      <c:scatterChart>
        <c:scatterStyle val="lineMarker"/>
        <c:varyColors val="0"/>
        <c:ser>
          <c:idx val="0"/>
          <c:order val="0"/>
          <c:tx>
            <c:strRef>
              <c:f>'Test 2 Analysis'!$J$12</c:f>
              <c:strCache>
                <c:ptCount val="1"/>
              </c:strCache>
            </c:strRef>
          </c:tx>
          <c:spPr>
            <a:ln w="19050" cap="rnd">
              <a:noFill/>
              <a:round/>
            </a:ln>
            <a:effectLst/>
          </c:spPr>
          <c:marker>
            <c:symbol val="circle"/>
            <c:size val="5"/>
            <c:spPr>
              <a:solidFill>
                <a:schemeClr val="accent1"/>
              </a:solidFill>
              <a:ln w="9525">
                <a:solidFill>
                  <a:schemeClr val="accent1"/>
                </a:solidFill>
              </a:ln>
              <a:effectLst/>
            </c:spPr>
          </c:marker>
          <c:yVal>
            <c:numRef>
              <c:f>'Test 2 Analysis'!$J$13:$J$14</c:f>
              <c:numCache>
                <c:formatCode>General</c:formatCode>
                <c:ptCount val="2"/>
              </c:numCache>
            </c:numRef>
          </c:yVal>
          <c:smooth val="0"/>
          <c:extLst>
            <c:ext xmlns:c16="http://schemas.microsoft.com/office/drawing/2014/chart" uri="{C3380CC4-5D6E-409C-BE32-E72D297353CC}">
              <c16:uniqueId val="{00000000-BB72-47BB-9B6B-E3C1B988DDD5}"/>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'Test 2 Analysis'!$AQ$3:$AQ$202</c:f>
              <c:numCache>
                <c:formatCode>General</c:formatCode>
                <c:ptCount val="200"/>
                <c:pt idx="0">
                  <c:v>2146.75</c:v>
                </c:pt>
                <c:pt idx="1">
                  <c:v>2166.8000000000002</c:v>
                </c:pt>
                <c:pt idx="2">
                  <c:v>2285.9499999999998</c:v>
                </c:pt>
                <c:pt idx="3">
                  <c:v>2424.6000000000004</c:v>
                </c:pt>
                <c:pt idx="4">
                  <c:v>2589.1999999999998</c:v>
                </c:pt>
                <c:pt idx="5">
                  <c:v>2861.7</c:v>
                </c:pt>
                <c:pt idx="6">
                  <c:v>2983.4</c:v>
                </c:pt>
                <c:pt idx="7">
                  <c:v>3034.6000000000004</c:v>
                </c:pt>
                <c:pt idx="8">
                  <c:v>3110.85</c:v>
                </c:pt>
                <c:pt idx="9">
                  <c:v>3236.75</c:v>
                </c:pt>
                <c:pt idx="10">
                  <c:v>3636</c:v>
                </c:pt>
                <c:pt idx="11">
                  <c:v>4277.8999999999996</c:v>
                </c:pt>
                <c:pt idx="12">
                  <c:v>5357.9</c:v>
                </c:pt>
                <c:pt idx="13">
                  <c:v>6549.9</c:v>
                </c:pt>
                <c:pt idx="14">
                  <c:v>7562.15</c:v>
                </c:pt>
                <c:pt idx="15">
                  <c:v>8236.65</c:v>
                </c:pt>
                <c:pt idx="16">
                  <c:v>8685.2999999999993</c:v>
                </c:pt>
                <c:pt idx="17">
                  <c:v>8988.7999999999993</c:v>
                </c:pt>
                <c:pt idx="18">
                  <c:v>9036.9000000000015</c:v>
                </c:pt>
                <c:pt idx="19">
                  <c:v>9039.9</c:v>
                </c:pt>
                <c:pt idx="20">
                  <c:v>9383.8499999999985</c:v>
                </c:pt>
                <c:pt idx="21">
                  <c:v>9422.2000000000007</c:v>
                </c:pt>
                <c:pt idx="22">
                  <c:v>9623.6</c:v>
                </c:pt>
                <c:pt idx="23">
                  <c:v>9745.2000000000007</c:v>
                </c:pt>
                <c:pt idx="24">
                  <c:v>10005</c:v>
                </c:pt>
                <c:pt idx="25">
                  <c:v>9792.6</c:v>
                </c:pt>
                <c:pt idx="26">
                  <c:v>9683.5499999999993</c:v>
                </c:pt>
                <c:pt idx="27">
                  <c:v>9593.9500000000007</c:v>
                </c:pt>
                <c:pt idx="28">
                  <c:v>9669.0499999999993</c:v>
                </c:pt>
                <c:pt idx="29">
                  <c:v>9696.7999999999993</c:v>
                </c:pt>
                <c:pt idx="30">
                  <c:v>9861.3499999999985</c:v>
                </c:pt>
                <c:pt idx="31">
                  <c:v>9818.9</c:v>
                </c:pt>
                <c:pt idx="32">
                  <c:v>9707.5</c:v>
                </c:pt>
                <c:pt idx="33">
                  <c:v>9545.7999999999993</c:v>
                </c:pt>
                <c:pt idx="34">
                  <c:v>9382.2999999999993</c:v>
                </c:pt>
                <c:pt idx="35">
                  <c:v>9251.1500000000015</c:v>
                </c:pt>
                <c:pt idx="36">
                  <c:v>9060.2000000000007</c:v>
                </c:pt>
                <c:pt idx="37">
                  <c:v>8970.6</c:v>
                </c:pt>
                <c:pt idx="38">
                  <c:v>9099.25</c:v>
                </c:pt>
                <c:pt idx="39">
                  <c:v>8990.0999999999985</c:v>
                </c:pt>
                <c:pt idx="40">
                  <c:v>8774</c:v>
                </c:pt>
                <c:pt idx="41">
                  <c:v>8070.1500000000005</c:v>
                </c:pt>
                <c:pt idx="42">
                  <c:v>7319.9</c:v>
                </c:pt>
                <c:pt idx="43">
                  <c:v>6375.15</c:v>
                </c:pt>
                <c:pt idx="44">
                  <c:v>5062.8999999999996</c:v>
                </c:pt>
                <c:pt idx="45">
                  <c:v>4128.2999999999993</c:v>
                </c:pt>
                <c:pt idx="46">
                  <c:v>3579.75</c:v>
                </c:pt>
                <c:pt idx="47">
                  <c:v>3222.55</c:v>
                </c:pt>
                <c:pt idx="48">
                  <c:v>3079.15</c:v>
                </c:pt>
                <c:pt idx="49">
                  <c:v>2946.8</c:v>
                </c:pt>
                <c:pt idx="50">
                  <c:v>2936.5</c:v>
                </c:pt>
                <c:pt idx="51">
                  <c:v>2947</c:v>
                </c:pt>
                <c:pt idx="52">
                  <c:v>2943.3</c:v>
                </c:pt>
                <c:pt idx="53">
                  <c:v>2989.75</c:v>
                </c:pt>
                <c:pt idx="54">
                  <c:v>2887</c:v>
                </c:pt>
                <c:pt idx="55">
                  <c:v>2607.6000000000004</c:v>
                </c:pt>
                <c:pt idx="56">
                  <c:v>2517</c:v>
                </c:pt>
                <c:pt idx="57">
                  <c:v>2801.9</c:v>
                </c:pt>
                <c:pt idx="58">
                  <c:v>3359.8999999999996</c:v>
                </c:pt>
                <c:pt idx="59">
                  <c:v>4074.75</c:v>
                </c:pt>
                <c:pt idx="60">
                  <c:v>4683.5</c:v>
                </c:pt>
                <c:pt idx="61">
                  <c:v>5139.8</c:v>
                </c:pt>
                <c:pt idx="62">
                  <c:v>5341.35</c:v>
                </c:pt>
                <c:pt idx="63">
                  <c:v>5509.65</c:v>
                </c:pt>
                <c:pt idx="64">
                  <c:v>5618.2999999999993</c:v>
                </c:pt>
                <c:pt idx="65">
                  <c:v>5691.1</c:v>
                </c:pt>
                <c:pt idx="66">
                  <c:v>5749</c:v>
                </c:pt>
                <c:pt idx="67">
                  <c:v>5841.4500000000007</c:v>
                </c:pt>
                <c:pt idx="68">
                  <c:v>5799.55</c:v>
                </c:pt>
                <c:pt idx="69">
                  <c:v>5781.95</c:v>
                </c:pt>
                <c:pt idx="70">
                  <c:v>5775.15</c:v>
                </c:pt>
                <c:pt idx="71">
                  <c:v>5763.35</c:v>
                </c:pt>
                <c:pt idx="72">
                  <c:v>5751.9</c:v>
                </c:pt>
                <c:pt idx="73">
                  <c:v>5734.7</c:v>
                </c:pt>
                <c:pt idx="74">
                  <c:v>5727.2999999999993</c:v>
                </c:pt>
                <c:pt idx="75">
                  <c:v>5739.65</c:v>
                </c:pt>
                <c:pt idx="76">
                  <c:v>5739.55</c:v>
                </c:pt>
                <c:pt idx="77">
                  <c:v>5738.65</c:v>
                </c:pt>
                <c:pt idx="78">
                  <c:v>5752.7999999999993</c:v>
                </c:pt>
                <c:pt idx="79">
                  <c:v>5750.1</c:v>
                </c:pt>
                <c:pt idx="80">
                  <c:v>5762.7000000000007</c:v>
                </c:pt>
                <c:pt idx="81">
                  <c:v>5802.45</c:v>
                </c:pt>
                <c:pt idx="82">
                  <c:v>5812.85</c:v>
                </c:pt>
                <c:pt idx="83">
                  <c:v>5814.75</c:v>
                </c:pt>
                <c:pt idx="84">
                  <c:v>5857.2999999999993</c:v>
                </c:pt>
                <c:pt idx="85">
                  <c:v>5868.1</c:v>
                </c:pt>
                <c:pt idx="86">
                  <c:v>5890.85</c:v>
                </c:pt>
                <c:pt idx="87">
                  <c:v>5892.05</c:v>
                </c:pt>
                <c:pt idx="88">
                  <c:v>5875.75</c:v>
                </c:pt>
                <c:pt idx="89">
                  <c:v>5905.35</c:v>
                </c:pt>
                <c:pt idx="90">
                  <c:v>5883.55</c:v>
                </c:pt>
                <c:pt idx="91">
                  <c:v>5879.4500000000007</c:v>
                </c:pt>
                <c:pt idx="92">
                  <c:v>5805.25</c:v>
                </c:pt>
                <c:pt idx="93">
                  <c:v>5808.3</c:v>
                </c:pt>
                <c:pt idx="94">
                  <c:v>5790.4</c:v>
                </c:pt>
                <c:pt idx="95">
                  <c:v>5821.5</c:v>
                </c:pt>
                <c:pt idx="96">
                  <c:v>5918.15</c:v>
                </c:pt>
                <c:pt idx="97">
                  <c:v>5957.75</c:v>
                </c:pt>
                <c:pt idx="98">
                  <c:v>5930.1</c:v>
                </c:pt>
                <c:pt idx="99">
                  <c:v>5862.9</c:v>
                </c:pt>
                <c:pt idx="100">
                  <c:v>5832.55</c:v>
                </c:pt>
                <c:pt idx="101">
                  <c:v>5787.2000000000007</c:v>
                </c:pt>
                <c:pt idx="102">
                  <c:v>5725.45</c:v>
                </c:pt>
                <c:pt idx="103">
                  <c:v>5699.65</c:v>
                </c:pt>
                <c:pt idx="104">
                  <c:v>5660.2999999999993</c:v>
                </c:pt>
                <c:pt idx="105">
                  <c:v>5687.45</c:v>
                </c:pt>
                <c:pt idx="106">
                  <c:v>5698.65</c:v>
                </c:pt>
                <c:pt idx="107">
                  <c:v>5701.25</c:v>
                </c:pt>
                <c:pt idx="108">
                  <c:v>5711.75</c:v>
                </c:pt>
                <c:pt idx="109">
                  <c:v>5749.5</c:v>
                </c:pt>
                <c:pt idx="110">
                  <c:v>5839.4500000000007</c:v>
                </c:pt>
                <c:pt idx="111">
                  <c:v>5822.55</c:v>
                </c:pt>
                <c:pt idx="112">
                  <c:v>5732.5</c:v>
                </c:pt>
                <c:pt idx="113">
                  <c:v>5705.6</c:v>
                </c:pt>
                <c:pt idx="114">
                  <c:v>5708.15</c:v>
                </c:pt>
                <c:pt idx="115">
                  <c:v>5707.15</c:v>
                </c:pt>
                <c:pt idx="116">
                  <c:v>5707.7000000000007</c:v>
                </c:pt>
                <c:pt idx="117">
                  <c:v>5694.4</c:v>
                </c:pt>
                <c:pt idx="118">
                  <c:v>5705.9500000000007</c:v>
                </c:pt>
                <c:pt idx="119">
                  <c:v>5717.3</c:v>
                </c:pt>
                <c:pt idx="120">
                  <c:v>5705.75</c:v>
                </c:pt>
                <c:pt idx="121">
                  <c:v>5665.4</c:v>
                </c:pt>
                <c:pt idx="122">
                  <c:v>5443.9500000000007</c:v>
                </c:pt>
                <c:pt idx="123">
                  <c:v>4845.8500000000004</c:v>
                </c:pt>
                <c:pt idx="124">
                  <c:v>3993.6</c:v>
                </c:pt>
                <c:pt idx="125">
                  <c:v>3100.55</c:v>
                </c:pt>
                <c:pt idx="126">
                  <c:v>2617.3000000000002</c:v>
                </c:pt>
                <c:pt idx="127">
                  <c:v>2357.8500000000004</c:v>
                </c:pt>
                <c:pt idx="128">
                  <c:v>2210.4499999999998</c:v>
                </c:pt>
                <c:pt idx="129">
                  <c:v>2061.9499999999998</c:v>
                </c:pt>
                <c:pt idx="130">
                  <c:v>1934.3999999999999</c:v>
                </c:pt>
                <c:pt idx="131">
                  <c:v>1933.8500000000001</c:v>
                </c:pt>
                <c:pt idx="132">
                  <c:v>1931.6</c:v>
                </c:pt>
                <c:pt idx="133">
                  <c:v>1869.65</c:v>
                </c:pt>
                <c:pt idx="134">
                  <c:v>1930.2</c:v>
                </c:pt>
                <c:pt idx="135">
                  <c:v>1985.5</c:v>
                </c:pt>
                <c:pt idx="136">
                  <c:v>1988.65</c:v>
                </c:pt>
                <c:pt idx="137">
                  <c:v>1958.7</c:v>
                </c:pt>
                <c:pt idx="138">
                  <c:v>2034.6</c:v>
                </c:pt>
                <c:pt idx="139">
                  <c:v>2163</c:v>
                </c:pt>
                <c:pt idx="140">
                  <c:v>2327.1000000000004</c:v>
                </c:pt>
                <c:pt idx="141">
                  <c:v>2480.3999999999996</c:v>
                </c:pt>
                <c:pt idx="142">
                  <c:v>2638.75</c:v>
                </c:pt>
                <c:pt idx="143">
                  <c:v>2780.1</c:v>
                </c:pt>
                <c:pt idx="144">
                  <c:v>2860.75</c:v>
                </c:pt>
                <c:pt idx="145">
                  <c:v>2978.55</c:v>
                </c:pt>
                <c:pt idx="146">
                  <c:v>3001.5</c:v>
                </c:pt>
                <c:pt idx="147">
                  <c:v>3058.3</c:v>
                </c:pt>
                <c:pt idx="148">
                  <c:v>3344.6499999999996</c:v>
                </c:pt>
                <c:pt idx="149">
                  <c:v>3789.1000000000004</c:v>
                </c:pt>
                <c:pt idx="150">
                  <c:v>4497.25</c:v>
                </c:pt>
                <c:pt idx="151">
                  <c:v>5385.2000000000007</c:v>
                </c:pt>
                <c:pt idx="152">
                  <c:v>6349.7</c:v>
                </c:pt>
                <c:pt idx="153">
                  <c:v>7272</c:v>
                </c:pt>
                <c:pt idx="154">
                  <c:v>7982.85</c:v>
                </c:pt>
                <c:pt idx="155">
                  <c:v>8393.2000000000007</c:v>
                </c:pt>
                <c:pt idx="156">
                  <c:v>8624.0499999999993</c:v>
                </c:pt>
                <c:pt idx="157">
                  <c:v>8721</c:v>
                </c:pt>
                <c:pt idx="158">
                  <c:v>8769.2999999999993</c:v>
                </c:pt>
                <c:pt idx="159">
                  <c:v>8834.4500000000007</c:v>
                </c:pt>
                <c:pt idx="160">
                  <c:v>8886.2999999999993</c:v>
                </c:pt>
                <c:pt idx="161">
                  <c:v>9038.15</c:v>
                </c:pt>
                <c:pt idx="162">
                  <c:v>9166.25</c:v>
                </c:pt>
                <c:pt idx="163">
                  <c:v>9290.65</c:v>
                </c:pt>
                <c:pt idx="164">
                  <c:v>9425.0499999999993</c:v>
                </c:pt>
                <c:pt idx="165">
                  <c:v>9547</c:v>
                </c:pt>
                <c:pt idx="166">
                  <c:v>9671.4000000000015</c:v>
                </c:pt>
                <c:pt idx="167">
                  <c:v>9739.5499999999993</c:v>
                </c:pt>
                <c:pt idx="168">
                  <c:v>9759.7000000000007</c:v>
                </c:pt>
                <c:pt idx="169">
                  <c:v>9759.8499999999985</c:v>
                </c:pt>
                <c:pt idx="170">
                  <c:v>9805.35</c:v>
                </c:pt>
                <c:pt idx="171">
                  <c:v>9747.1500000000015</c:v>
                </c:pt>
                <c:pt idx="172">
                  <c:v>9668.5499999999993</c:v>
                </c:pt>
                <c:pt idx="173">
                  <c:v>9621.6500000000015</c:v>
                </c:pt>
                <c:pt idx="174">
                  <c:v>9636.1</c:v>
                </c:pt>
                <c:pt idx="175">
                  <c:v>9554.6500000000015</c:v>
                </c:pt>
                <c:pt idx="176">
                  <c:v>9395.7999999999993</c:v>
                </c:pt>
                <c:pt idx="177">
                  <c:v>9250.5499999999993</c:v>
                </c:pt>
                <c:pt idx="178">
                  <c:v>9120.5499999999993</c:v>
                </c:pt>
                <c:pt idx="179">
                  <c:v>8984.85</c:v>
                </c:pt>
                <c:pt idx="180">
                  <c:v>8885.4500000000007</c:v>
                </c:pt>
                <c:pt idx="181">
                  <c:v>8797.4000000000015</c:v>
                </c:pt>
                <c:pt idx="182">
                  <c:v>8759.5499999999993</c:v>
                </c:pt>
                <c:pt idx="183">
                  <c:v>8708.9500000000007</c:v>
                </c:pt>
                <c:pt idx="184">
                  <c:v>8592.4000000000015</c:v>
                </c:pt>
                <c:pt idx="185">
                  <c:v>8199.4500000000007</c:v>
                </c:pt>
                <c:pt idx="186">
                  <c:v>7646.8</c:v>
                </c:pt>
                <c:pt idx="187">
                  <c:v>6950.1</c:v>
                </c:pt>
                <c:pt idx="188">
                  <c:v>6030.65</c:v>
                </c:pt>
                <c:pt idx="189">
                  <c:v>5065.1000000000004</c:v>
                </c:pt>
                <c:pt idx="190">
                  <c:v>4136.8999999999996</c:v>
                </c:pt>
                <c:pt idx="191">
                  <c:v>3513.3</c:v>
                </c:pt>
                <c:pt idx="192">
                  <c:v>3152.9</c:v>
                </c:pt>
                <c:pt idx="193">
                  <c:v>2956.85</c:v>
                </c:pt>
                <c:pt idx="194">
                  <c:v>2899.5</c:v>
                </c:pt>
                <c:pt idx="195">
                  <c:v>2885.3</c:v>
                </c:pt>
                <c:pt idx="196">
                  <c:v>2892.55</c:v>
                </c:pt>
                <c:pt idx="197">
                  <c:v>2880.85</c:v>
                </c:pt>
                <c:pt idx="198">
                  <c:v>2870</c:v>
                </c:pt>
                <c:pt idx="199">
                  <c:v>2871.5</c:v>
                </c:pt>
              </c:numCache>
            </c:numRef>
          </c:xVal>
          <c:yVal>
            <c:numRef>
              <c:f>'Test 2 Analysis'!$AR$3:$AR$202</c:f>
              <c:numCache>
                <c:formatCode>General</c:formatCode>
                <c:ptCount val="200"/>
                <c:pt idx="0">
                  <c:v>4924.3125</c:v>
                </c:pt>
                <c:pt idx="1">
                  <c:v>4919.6499999999996</c:v>
                </c:pt>
                <c:pt idx="2">
                  <c:v>4873.55</c:v>
                </c:pt>
                <c:pt idx="3">
                  <c:v>4798.6000000000004</c:v>
                </c:pt>
                <c:pt idx="4">
                  <c:v>4768.45</c:v>
                </c:pt>
                <c:pt idx="5">
                  <c:v>4845.6000000000004</c:v>
                </c:pt>
                <c:pt idx="6">
                  <c:v>4871.6499999999996</c:v>
                </c:pt>
                <c:pt idx="7">
                  <c:v>4860.1000000000004</c:v>
                </c:pt>
                <c:pt idx="8">
                  <c:v>4879.0499999999993</c:v>
                </c:pt>
                <c:pt idx="9">
                  <c:v>4845.25</c:v>
                </c:pt>
                <c:pt idx="10">
                  <c:v>4809.25</c:v>
                </c:pt>
                <c:pt idx="11">
                  <c:v>4799.9500000000007</c:v>
                </c:pt>
                <c:pt idx="12">
                  <c:v>4758.05</c:v>
                </c:pt>
                <c:pt idx="13">
                  <c:v>4717.75</c:v>
                </c:pt>
                <c:pt idx="14">
                  <c:v>4659.6499999999996</c:v>
                </c:pt>
                <c:pt idx="15">
                  <c:v>4636.95</c:v>
                </c:pt>
                <c:pt idx="16">
                  <c:v>4682.2</c:v>
                </c:pt>
                <c:pt idx="17">
                  <c:v>4796.45</c:v>
                </c:pt>
                <c:pt idx="18">
                  <c:v>4742.2999999999993</c:v>
                </c:pt>
                <c:pt idx="19">
                  <c:v>4711.6499999999996</c:v>
                </c:pt>
                <c:pt idx="20">
                  <c:v>4824.1000000000004</c:v>
                </c:pt>
                <c:pt idx="21">
                  <c:v>4811.6499999999996</c:v>
                </c:pt>
                <c:pt idx="22">
                  <c:v>4924.25</c:v>
                </c:pt>
                <c:pt idx="23">
                  <c:v>4880.6000000000004</c:v>
                </c:pt>
                <c:pt idx="24">
                  <c:v>4799.8</c:v>
                </c:pt>
                <c:pt idx="25">
                  <c:v>4781.3500000000004</c:v>
                </c:pt>
                <c:pt idx="26">
                  <c:v>4767.9500000000007</c:v>
                </c:pt>
                <c:pt idx="27">
                  <c:v>4675.55</c:v>
                </c:pt>
                <c:pt idx="28">
                  <c:v>4685.45</c:v>
                </c:pt>
                <c:pt idx="29">
                  <c:v>4777.95</c:v>
                </c:pt>
                <c:pt idx="30">
                  <c:v>4796.45</c:v>
                </c:pt>
                <c:pt idx="31">
                  <c:v>4789.6499999999996</c:v>
                </c:pt>
                <c:pt idx="32">
                  <c:v>4803.0499999999993</c:v>
                </c:pt>
                <c:pt idx="33">
                  <c:v>4781.2</c:v>
                </c:pt>
                <c:pt idx="34">
                  <c:v>4856.1000000000004</c:v>
                </c:pt>
                <c:pt idx="35">
                  <c:v>4842.3999999999996</c:v>
                </c:pt>
                <c:pt idx="36">
                  <c:v>4796.3500000000004</c:v>
                </c:pt>
                <c:pt idx="37">
                  <c:v>4793.7</c:v>
                </c:pt>
                <c:pt idx="38">
                  <c:v>4851.8500000000004</c:v>
                </c:pt>
                <c:pt idx="39">
                  <c:v>4852.8999999999996</c:v>
                </c:pt>
                <c:pt idx="40">
                  <c:v>4931.2000000000007</c:v>
                </c:pt>
                <c:pt idx="41">
                  <c:v>4894</c:v>
                </c:pt>
                <c:pt idx="42">
                  <c:v>4870.8</c:v>
                </c:pt>
                <c:pt idx="43">
                  <c:v>4831.2</c:v>
                </c:pt>
                <c:pt idx="44">
                  <c:v>4831.7999999999993</c:v>
                </c:pt>
                <c:pt idx="45">
                  <c:v>4882.8500000000004</c:v>
                </c:pt>
                <c:pt idx="46">
                  <c:v>4943.5499999999993</c:v>
                </c:pt>
                <c:pt idx="47">
                  <c:v>4910.2000000000007</c:v>
                </c:pt>
                <c:pt idx="48">
                  <c:v>4876.2</c:v>
                </c:pt>
                <c:pt idx="49">
                  <c:v>4842.4500000000007</c:v>
                </c:pt>
                <c:pt idx="50">
                  <c:v>4882.5</c:v>
                </c:pt>
                <c:pt idx="51">
                  <c:v>4919.0499999999993</c:v>
                </c:pt>
                <c:pt idx="52">
                  <c:v>4901.45</c:v>
                </c:pt>
                <c:pt idx="53">
                  <c:v>4924.2</c:v>
                </c:pt>
                <c:pt idx="54">
                  <c:v>4873.5</c:v>
                </c:pt>
                <c:pt idx="55">
                  <c:v>4442.05</c:v>
                </c:pt>
                <c:pt idx="56">
                  <c:v>3790.2</c:v>
                </c:pt>
                <c:pt idx="57">
                  <c:v>3061.8</c:v>
                </c:pt>
                <c:pt idx="58">
                  <c:v>2271.9</c:v>
                </c:pt>
                <c:pt idx="59">
                  <c:v>1553.05</c:v>
                </c:pt>
                <c:pt idx="60">
                  <c:v>1063.75</c:v>
                </c:pt>
                <c:pt idx="61">
                  <c:v>882.6</c:v>
                </c:pt>
                <c:pt idx="62">
                  <c:v>825.05</c:v>
                </c:pt>
                <c:pt idx="63">
                  <c:v>837.7</c:v>
                </c:pt>
                <c:pt idx="64">
                  <c:v>798.65</c:v>
                </c:pt>
                <c:pt idx="65">
                  <c:v>926.5</c:v>
                </c:pt>
                <c:pt idx="66">
                  <c:v>959.6</c:v>
                </c:pt>
                <c:pt idx="67">
                  <c:v>961.9</c:v>
                </c:pt>
                <c:pt idx="68">
                  <c:v>968.90000000000009</c:v>
                </c:pt>
                <c:pt idx="69">
                  <c:v>960.40000000000009</c:v>
                </c:pt>
                <c:pt idx="70">
                  <c:v>995.55</c:v>
                </c:pt>
                <c:pt idx="71">
                  <c:v>1111.9000000000001</c:v>
                </c:pt>
                <c:pt idx="72">
                  <c:v>1338.1</c:v>
                </c:pt>
                <c:pt idx="73">
                  <c:v>1611.6</c:v>
                </c:pt>
                <c:pt idx="74">
                  <c:v>1655.9</c:v>
                </c:pt>
                <c:pt idx="75">
                  <c:v>1724.85</c:v>
                </c:pt>
                <c:pt idx="76">
                  <c:v>1829.4499999999998</c:v>
                </c:pt>
                <c:pt idx="77">
                  <c:v>1910.15</c:v>
                </c:pt>
                <c:pt idx="78">
                  <c:v>1972.8500000000001</c:v>
                </c:pt>
                <c:pt idx="79">
                  <c:v>2286.3000000000002</c:v>
                </c:pt>
                <c:pt idx="80">
                  <c:v>2875.55</c:v>
                </c:pt>
                <c:pt idx="81">
                  <c:v>3759.2</c:v>
                </c:pt>
                <c:pt idx="82">
                  <c:v>4931.7999999999993</c:v>
                </c:pt>
                <c:pt idx="83">
                  <c:v>6056.2000000000007</c:v>
                </c:pt>
                <c:pt idx="84">
                  <c:v>6902.45</c:v>
                </c:pt>
                <c:pt idx="85">
                  <c:v>7403.9500000000007</c:v>
                </c:pt>
                <c:pt idx="86">
                  <c:v>7633.35</c:v>
                </c:pt>
                <c:pt idx="87">
                  <c:v>7754.85</c:v>
                </c:pt>
                <c:pt idx="88">
                  <c:v>7823.2</c:v>
                </c:pt>
                <c:pt idx="89">
                  <c:v>7803.15</c:v>
                </c:pt>
                <c:pt idx="90">
                  <c:v>7846.9</c:v>
                </c:pt>
                <c:pt idx="91">
                  <c:v>8090.9500000000007</c:v>
                </c:pt>
                <c:pt idx="92">
                  <c:v>8293.0499999999993</c:v>
                </c:pt>
                <c:pt idx="93">
                  <c:v>8509.5999999999985</c:v>
                </c:pt>
                <c:pt idx="94">
                  <c:v>8604.2999999999993</c:v>
                </c:pt>
                <c:pt idx="95">
                  <c:v>8614.4500000000007</c:v>
                </c:pt>
                <c:pt idx="96">
                  <c:v>8564.6</c:v>
                </c:pt>
                <c:pt idx="97">
                  <c:v>8573.9000000000015</c:v>
                </c:pt>
                <c:pt idx="98">
                  <c:v>8550.7000000000007</c:v>
                </c:pt>
                <c:pt idx="99">
                  <c:v>8536.5</c:v>
                </c:pt>
                <c:pt idx="100">
                  <c:v>8561.4500000000007</c:v>
                </c:pt>
                <c:pt idx="101">
                  <c:v>8537.35</c:v>
                </c:pt>
                <c:pt idx="102">
                  <c:v>8456.7000000000007</c:v>
                </c:pt>
                <c:pt idx="103">
                  <c:v>8205.9500000000007</c:v>
                </c:pt>
                <c:pt idx="104">
                  <c:v>7952.45</c:v>
                </c:pt>
                <c:pt idx="105">
                  <c:v>7804.45</c:v>
                </c:pt>
                <c:pt idx="106">
                  <c:v>7708.85</c:v>
                </c:pt>
                <c:pt idx="107">
                  <c:v>7654.9500000000007</c:v>
                </c:pt>
                <c:pt idx="108">
                  <c:v>7488.2999999999993</c:v>
                </c:pt>
                <c:pt idx="109">
                  <c:v>7086.95</c:v>
                </c:pt>
                <c:pt idx="110">
                  <c:v>6456.2000000000007</c:v>
                </c:pt>
                <c:pt idx="111">
                  <c:v>5534.5</c:v>
                </c:pt>
                <c:pt idx="112">
                  <c:v>4334.8</c:v>
                </c:pt>
                <c:pt idx="113">
                  <c:v>3285.3</c:v>
                </c:pt>
                <c:pt idx="114">
                  <c:v>2617.1499999999996</c:v>
                </c:pt>
                <c:pt idx="115">
                  <c:v>2185.1</c:v>
                </c:pt>
                <c:pt idx="116">
                  <c:v>1966.5500000000002</c:v>
                </c:pt>
                <c:pt idx="117">
                  <c:v>1840.35</c:v>
                </c:pt>
                <c:pt idx="118">
                  <c:v>1752.25</c:v>
                </c:pt>
                <c:pt idx="119">
                  <c:v>1750</c:v>
                </c:pt>
                <c:pt idx="120">
                  <c:v>1728.0500000000002</c:v>
                </c:pt>
                <c:pt idx="121">
                  <c:v>1529.9</c:v>
                </c:pt>
                <c:pt idx="122">
                  <c:v>1135.1500000000001</c:v>
                </c:pt>
                <c:pt idx="123">
                  <c:v>693.84999999999991</c:v>
                </c:pt>
                <c:pt idx="124">
                  <c:v>488.35</c:v>
                </c:pt>
                <c:pt idx="125">
                  <c:v>470.7</c:v>
                </c:pt>
                <c:pt idx="126">
                  <c:v>563.35</c:v>
                </c:pt>
                <c:pt idx="127">
                  <c:v>643.95000000000005</c:v>
                </c:pt>
                <c:pt idx="128">
                  <c:v>641.29999999999995</c:v>
                </c:pt>
                <c:pt idx="129">
                  <c:v>554.75</c:v>
                </c:pt>
                <c:pt idx="130">
                  <c:v>615.25</c:v>
                </c:pt>
                <c:pt idx="131">
                  <c:v>681.9</c:v>
                </c:pt>
                <c:pt idx="132">
                  <c:v>679.7</c:v>
                </c:pt>
                <c:pt idx="133">
                  <c:v>752.5</c:v>
                </c:pt>
                <c:pt idx="134">
                  <c:v>783.15</c:v>
                </c:pt>
                <c:pt idx="135">
                  <c:v>826.35</c:v>
                </c:pt>
                <c:pt idx="136">
                  <c:v>841.84999999999991</c:v>
                </c:pt>
                <c:pt idx="137">
                  <c:v>876.05</c:v>
                </c:pt>
                <c:pt idx="138">
                  <c:v>929.40000000000009</c:v>
                </c:pt>
                <c:pt idx="139">
                  <c:v>1064.0999999999999</c:v>
                </c:pt>
                <c:pt idx="140">
                  <c:v>1224.1500000000001</c:v>
                </c:pt>
                <c:pt idx="141">
                  <c:v>1374.4</c:v>
                </c:pt>
                <c:pt idx="142">
                  <c:v>1527.4</c:v>
                </c:pt>
                <c:pt idx="143">
                  <c:v>1659.4</c:v>
                </c:pt>
                <c:pt idx="144">
                  <c:v>1743.65</c:v>
                </c:pt>
                <c:pt idx="145">
                  <c:v>1844.05</c:v>
                </c:pt>
                <c:pt idx="146">
                  <c:v>1854.7</c:v>
                </c:pt>
                <c:pt idx="147">
                  <c:v>1935.25</c:v>
                </c:pt>
                <c:pt idx="148">
                  <c:v>2334.5</c:v>
                </c:pt>
                <c:pt idx="149">
                  <c:v>2829.4</c:v>
                </c:pt>
                <c:pt idx="150">
                  <c:v>3514.65</c:v>
                </c:pt>
                <c:pt idx="151">
                  <c:v>4398.6499999999996</c:v>
                </c:pt>
                <c:pt idx="152">
                  <c:v>5265.9500000000007</c:v>
                </c:pt>
                <c:pt idx="153">
                  <c:v>6024.95</c:v>
                </c:pt>
                <c:pt idx="154">
                  <c:v>6680.75</c:v>
                </c:pt>
                <c:pt idx="155">
                  <c:v>7130</c:v>
                </c:pt>
                <c:pt idx="156">
                  <c:v>7317.1</c:v>
                </c:pt>
                <c:pt idx="157">
                  <c:v>7421.55</c:v>
                </c:pt>
                <c:pt idx="158">
                  <c:v>7497.3</c:v>
                </c:pt>
                <c:pt idx="159">
                  <c:v>7528.25</c:v>
                </c:pt>
                <c:pt idx="160">
                  <c:v>7594.05</c:v>
                </c:pt>
                <c:pt idx="161">
                  <c:v>7740.85</c:v>
                </c:pt>
                <c:pt idx="162">
                  <c:v>7871.05</c:v>
                </c:pt>
                <c:pt idx="163">
                  <c:v>8027.65</c:v>
                </c:pt>
                <c:pt idx="164">
                  <c:v>8190.45</c:v>
                </c:pt>
                <c:pt idx="165">
                  <c:v>8300.85</c:v>
                </c:pt>
                <c:pt idx="166">
                  <c:v>8413.5</c:v>
                </c:pt>
                <c:pt idx="167">
                  <c:v>8443.75</c:v>
                </c:pt>
                <c:pt idx="168">
                  <c:v>8479.5499999999993</c:v>
                </c:pt>
                <c:pt idx="169">
                  <c:v>8543.5</c:v>
                </c:pt>
                <c:pt idx="170">
                  <c:v>8560.7000000000007</c:v>
                </c:pt>
                <c:pt idx="171">
                  <c:v>8584.6500000000015</c:v>
                </c:pt>
                <c:pt idx="172">
                  <c:v>8471.1500000000015</c:v>
                </c:pt>
                <c:pt idx="173">
                  <c:v>8631.2999999999993</c:v>
                </c:pt>
                <c:pt idx="174">
                  <c:v>8654.0999999999985</c:v>
                </c:pt>
                <c:pt idx="175">
                  <c:v>8400.65</c:v>
                </c:pt>
                <c:pt idx="176">
                  <c:v>8247.7000000000007</c:v>
                </c:pt>
                <c:pt idx="177">
                  <c:v>8092.25</c:v>
                </c:pt>
                <c:pt idx="178">
                  <c:v>7947.7</c:v>
                </c:pt>
                <c:pt idx="179">
                  <c:v>7792.2999999999993</c:v>
                </c:pt>
                <c:pt idx="180">
                  <c:v>7707.15</c:v>
                </c:pt>
                <c:pt idx="181">
                  <c:v>7652.6</c:v>
                </c:pt>
                <c:pt idx="182">
                  <c:v>7640.8</c:v>
                </c:pt>
                <c:pt idx="183">
                  <c:v>7607.6</c:v>
                </c:pt>
                <c:pt idx="184">
                  <c:v>7456.95</c:v>
                </c:pt>
                <c:pt idx="185">
                  <c:v>7181.75</c:v>
                </c:pt>
                <c:pt idx="186">
                  <c:v>6715.55</c:v>
                </c:pt>
                <c:pt idx="187">
                  <c:v>5995.75</c:v>
                </c:pt>
                <c:pt idx="188">
                  <c:v>5033.6499999999996</c:v>
                </c:pt>
                <c:pt idx="189">
                  <c:v>4115.05</c:v>
                </c:pt>
                <c:pt idx="190">
                  <c:v>3286</c:v>
                </c:pt>
                <c:pt idx="191">
                  <c:v>2645.3</c:v>
                </c:pt>
                <c:pt idx="192">
                  <c:v>2238.3000000000002</c:v>
                </c:pt>
                <c:pt idx="193">
                  <c:v>1990.85</c:v>
                </c:pt>
                <c:pt idx="194">
                  <c:v>1910.9</c:v>
                </c:pt>
                <c:pt idx="195">
                  <c:v>1905.2</c:v>
                </c:pt>
                <c:pt idx="196">
                  <c:v>1894.5500000000002</c:v>
                </c:pt>
                <c:pt idx="197">
                  <c:v>1898.1999999999998</c:v>
                </c:pt>
                <c:pt idx="198">
                  <c:v>1891.85</c:v>
                </c:pt>
                <c:pt idx="199">
                  <c:v>1882</c:v>
                </c:pt>
              </c:numCache>
            </c:numRef>
          </c:yVal>
          <c:smooth val="0"/>
          <c:extLst>
            <c:ext xmlns:c16="http://schemas.microsoft.com/office/drawing/2014/chart" uri="{C3380CC4-5D6E-409C-BE32-E72D297353CC}">
              <c16:uniqueId val="{00000002-BB72-47BB-9B6B-E3C1B988DDD5}"/>
            </c:ext>
          </c:extLst>
        </c:ser>
        <c:dLbls>
          <c:showLegendKey val="0"/>
          <c:showVal val="0"/>
          <c:showCatName val="0"/>
          <c:showSerName val="0"/>
          <c:showPercent val="0"/>
          <c:showBubbleSize val="0"/>
        </c:dLbls>
        <c:axId val="1802561136"/>
        <c:axId val="1802559056"/>
      </c:scatterChart>
      <c:valAx>
        <c:axId val="180256113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802559056"/>
        <c:crosses val="autoZero"/>
        <c:crossBetween val="midCat"/>
      </c:valAx>
      <c:valAx>
        <c:axId val="180255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802561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80314960629922"/>
          <c:y val="7.407407407407407E-2"/>
          <c:w val="0.85219685039370074"/>
          <c:h val="0.8416746864975212"/>
        </c:manualLayout>
      </c:layout>
      <c:scatterChart>
        <c:scatterStyle val="lineMarker"/>
        <c:varyColors val="0"/>
        <c:ser>
          <c:idx val="0"/>
          <c:order val="0"/>
          <c:tx>
            <c:strRef>
              <c:f>'Test 3 Analysis'!$J$8</c:f>
              <c:strCache>
                <c:ptCount val="1"/>
              </c:strCache>
            </c:strRef>
          </c:tx>
          <c:spPr>
            <a:ln w="19050" cap="rnd">
              <a:noFill/>
              <a:round/>
            </a:ln>
            <a:effectLst/>
          </c:spPr>
          <c:marker>
            <c:symbol val="circle"/>
            <c:size val="5"/>
            <c:spPr>
              <a:solidFill>
                <a:schemeClr val="accent1"/>
              </a:solidFill>
              <a:ln w="9525">
                <a:solidFill>
                  <a:schemeClr val="accent1"/>
                </a:solidFill>
              </a:ln>
              <a:effectLst/>
            </c:spPr>
          </c:marker>
          <c:yVal>
            <c:numRef>
              <c:f>'Test 3 Analysis'!$J$9:$J$10</c:f>
              <c:numCache>
                <c:formatCode>General</c:formatCode>
                <c:ptCount val="2"/>
              </c:numCache>
            </c:numRef>
          </c:yVal>
          <c:smooth val="0"/>
          <c:extLst>
            <c:ext xmlns:c16="http://schemas.microsoft.com/office/drawing/2014/chart" uri="{C3380CC4-5D6E-409C-BE32-E72D297353CC}">
              <c16:uniqueId val="{00000000-FE37-4998-A683-FA9ED9DE73CA}"/>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'Test 3 Analysis'!$AQ$3:$AQ$156</c:f>
              <c:numCache>
                <c:formatCode>General</c:formatCode>
                <c:ptCount val="154"/>
                <c:pt idx="0">
                  <c:v>1904.5</c:v>
                </c:pt>
                <c:pt idx="1">
                  <c:v>1670.7</c:v>
                </c:pt>
                <c:pt idx="2">
                  <c:v>1760.55</c:v>
                </c:pt>
                <c:pt idx="3">
                  <c:v>1659.6499999999999</c:v>
                </c:pt>
                <c:pt idx="4">
                  <c:v>1614.6</c:v>
                </c:pt>
                <c:pt idx="5">
                  <c:v>1863.7</c:v>
                </c:pt>
                <c:pt idx="6">
                  <c:v>1656.3999999999999</c:v>
                </c:pt>
                <c:pt idx="7">
                  <c:v>1777.95</c:v>
                </c:pt>
                <c:pt idx="8">
                  <c:v>1834.9499999999998</c:v>
                </c:pt>
                <c:pt idx="9">
                  <c:v>1590.25</c:v>
                </c:pt>
                <c:pt idx="10">
                  <c:v>1633.4499999999998</c:v>
                </c:pt>
                <c:pt idx="11">
                  <c:v>1657</c:v>
                </c:pt>
                <c:pt idx="12">
                  <c:v>1740.45</c:v>
                </c:pt>
                <c:pt idx="13">
                  <c:v>1843</c:v>
                </c:pt>
                <c:pt idx="14">
                  <c:v>1883.45</c:v>
                </c:pt>
                <c:pt idx="15">
                  <c:v>1901.35</c:v>
                </c:pt>
                <c:pt idx="16">
                  <c:v>1896.9</c:v>
                </c:pt>
                <c:pt idx="17">
                  <c:v>1916.5500000000002</c:v>
                </c:pt>
                <c:pt idx="18">
                  <c:v>1913.6</c:v>
                </c:pt>
                <c:pt idx="19">
                  <c:v>1910.8500000000001</c:v>
                </c:pt>
                <c:pt idx="20">
                  <c:v>1924.25</c:v>
                </c:pt>
                <c:pt idx="21">
                  <c:v>1914.15</c:v>
                </c:pt>
                <c:pt idx="22">
                  <c:v>1912.3000000000002</c:v>
                </c:pt>
                <c:pt idx="23">
                  <c:v>1893</c:v>
                </c:pt>
                <c:pt idx="24">
                  <c:v>1894.75</c:v>
                </c:pt>
                <c:pt idx="25">
                  <c:v>1867.3999999999999</c:v>
                </c:pt>
                <c:pt idx="26">
                  <c:v>1862.25</c:v>
                </c:pt>
                <c:pt idx="27">
                  <c:v>1895.45</c:v>
                </c:pt>
                <c:pt idx="28">
                  <c:v>1868.1999999999998</c:v>
                </c:pt>
                <c:pt idx="29">
                  <c:v>1880.95</c:v>
                </c:pt>
                <c:pt idx="30">
                  <c:v>1899.35</c:v>
                </c:pt>
                <c:pt idx="31">
                  <c:v>1879.3000000000002</c:v>
                </c:pt>
                <c:pt idx="32">
                  <c:v>1883.25</c:v>
                </c:pt>
                <c:pt idx="33">
                  <c:v>1878.3</c:v>
                </c:pt>
                <c:pt idx="34">
                  <c:v>1901.1999999999998</c:v>
                </c:pt>
                <c:pt idx="35">
                  <c:v>1905.0500000000002</c:v>
                </c:pt>
                <c:pt idx="36">
                  <c:v>1939.7</c:v>
                </c:pt>
                <c:pt idx="37">
                  <c:v>1925.75</c:v>
                </c:pt>
                <c:pt idx="38">
                  <c:v>1954.25</c:v>
                </c:pt>
                <c:pt idx="39">
                  <c:v>1954.05</c:v>
                </c:pt>
                <c:pt idx="40">
                  <c:v>1938.95</c:v>
                </c:pt>
                <c:pt idx="41">
                  <c:v>1890.5</c:v>
                </c:pt>
                <c:pt idx="42">
                  <c:v>1879</c:v>
                </c:pt>
                <c:pt idx="43">
                  <c:v>1909.4</c:v>
                </c:pt>
                <c:pt idx="44">
                  <c:v>1908.25</c:v>
                </c:pt>
                <c:pt idx="45">
                  <c:v>1906.8000000000002</c:v>
                </c:pt>
                <c:pt idx="46">
                  <c:v>1928.9499999999998</c:v>
                </c:pt>
                <c:pt idx="47">
                  <c:v>1891.3000000000002</c:v>
                </c:pt>
                <c:pt idx="48">
                  <c:v>1926.65</c:v>
                </c:pt>
                <c:pt idx="49">
                  <c:v>1897.45</c:v>
                </c:pt>
                <c:pt idx="50">
                  <c:v>1867.35</c:v>
                </c:pt>
                <c:pt idx="51">
                  <c:v>1890.6</c:v>
                </c:pt>
                <c:pt idx="52">
                  <c:v>1781.75</c:v>
                </c:pt>
                <c:pt idx="53">
                  <c:v>1851.45</c:v>
                </c:pt>
                <c:pt idx="54">
                  <c:v>1867.65</c:v>
                </c:pt>
                <c:pt idx="55">
                  <c:v>1916.45</c:v>
                </c:pt>
                <c:pt idx="56">
                  <c:v>1884.1000000000001</c:v>
                </c:pt>
                <c:pt idx="57">
                  <c:v>1862.85</c:v>
                </c:pt>
                <c:pt idx="58">
                  <c:v>1819.75</c:v>
                </c:pt>
                <c:pt idx="59">
                  <c:v>1686</c:v>
                </c:pt>
                <c:pt idx="60">
                  <c:v>1795.95</c:v>
                </c:pt>
                <c:pt idx="61">
                  <c:v>1891.35</c:v>
                </c:pt>
                <c:pt idx="62">
                  <c:v>1926.5500000000002</c:v>
                </c:pt>
                <c:pt idx="63">
                  <c:v>1926.6999999999998</c:v>
                </c:pt>
                <c:pt idx="64">
                  <c:v>1928.25</c:v>
                </c:pt>
                <c:pt idx="65">
                  <c:v>1915.75</c:v>
                </c:pt>
                <c:pt idx="66">
                  <c:v>1912.9499999999998</c:v>
                </c:pt>
                <c:pt idx="67">
                  <c:v>1904.4</c:v>
                </c:pt>
                <c:pt idx="68">
                  <c:v>1915.3000000000002</c:v>
                </c:pt>
                <c:pt idx="69">
                  <c:v>1918.9</c:v>
                </c:pt>
                <c:pt idx="70">
                  <c:v>1917</c:v>
                </c:pt>
                <c:pt idx="71">
                  <c:v>1904.6999999999998</c:v>
                </c:pt>
                <c:pt idx="72">
                  <c:v>1902.4</c:v>
                </c:pt>
                <c:pt idx="73">
                  <c:v>1910.45</c:v>
                </c:pt>
                <c:pt idx="74">
                  <c:v>1913.45</c:v>
                </c:pt>
                <c:pt idx="75">
                  <c:v>1912</c:v>
                </c:pt>
                <c:pt idx="76">
                  <c:v>1904.15</c:v>
                </c:pt>
                <c:pt idx="77">
                  <c:v>1906.5</c:v>
                </c:pt>
                <c:pt idx="78">
                  <c:v>1905.4499999999998</c:v>
                </c:pt>
                <c:pt idx="79">
                  <c:v>1908.3999999999999</c:v>
                </c:pt>
                <c:pt idx="80">
                  <c:v>1896.75</c:v>
                </c:pt>
                <c:pt idx="81">
                  <c:v>1894.2</c:v>
                </c:pt>
                <c:pt idx="82">
                  <c:v>1905.05</c:v>
                </c:pt>
                <c:pt idx="83">
                  <c:v>1906.9</c:v>
                </c:pt>
                <c:pt idx="84">
                  <c:v>1899.6499999999999</c:v>
                </c:pt>
                <c:pt idx="85">
                  <c:v>1913.05</c:v>
                </c:pt>
                <c:pt idx="86">
                  <c:v>1920.6999999999998</c:v>
                </c:pt>
                <c:pt idx="87">
                  <c:v>1893.1499999999999</c:v>
                </c:pt>
                <c:pt idx="88">
                  <c:v>1865.25</c:v>
                </c:pt>
                <c:pt idx="89">
                  <c:v>1895.5500000000002</c:v>
                </c:pt>
                <c:pt idx="90">
                  <c:v>1916.75</c:v>
                </c:pt>
                <c:pt idx="91">
                  <c:v>1898.75</c:v>
                </c:pt>
                <c:pt idx="92">
                  <c:v>1906.35</c:v>
                </c:pt>
                <c:pt idx="93">
                  <c:v>1904.85</c:v>
                </c:pt>
                <c:pt idx="94">
                  <c:v>1878.6999999999998</c:v>
                </c:pt>
                <c:pt idx="95">
                  <c:v>1851.95</c:v>
                </c:pt>
                <c:pt idx="96">
                  <c:v>1824.75</c:v>
                </c:pt>
                <c:pt idx="97">
                  <c:v>1843.55</c:v>
                </c:pt>
                <c:pt idx="98">
                  <c:v>1889.5</c:v>
                </c:pt>
                <c:pt idx="99">
                  <c:v>1918.3</c:v>
                </c:pt>
                <c:pt idx="100">
                  <c:v>1926.75</c:v>
                </c:pt>
                <c:pt idx="101">
                  <c:v>1921.35</c:v>
                </c:pt>
                <c:pt idx="102">
                  <c:v>1930.5</c:v>
                </c:pt>
                <c:pt idx="103">
                  <c:v>1835.65</c:v>
                </c:pt>
                <c:pt idx="104">
                  <c:v>1902.1499999999999</c:v>
                </c:pt>
                <c:pt idx="105">
                  <c:v>1864.45</c:v>
                </c:pt>
                <c:pt idx="106">
                  <c:v>1668.85</c:v>
                </c:pt>
                <c:pt idx="107">
                  <c:v>1702.9</c:v>
                </c:pt>
                <c:pt idx="108">
                  <c:v>1735.6</c:v>
                </c:pt>
                <c:pt idx="109">
                  <c:v>1612.25</c:v>
                </c:pt>
                <c:pt idx="110">
                  <c:v>1831.2</c:v>
                </c:pt>
                <c:pt idx="111">
                  <c:v>1889.6</c:v>
                </c:pt>
                <c:pt idx="112">
                  <c:v>1887.6000000000001</c:v>
                </c:pt>
                <c:pt idx="113">
                  <c:v>1798.9</c:v>
                </c:pt>
                <c:pt idx="114">
                  <c:v>1784.35</c:v>
                </c:pt>
                <c:pt idx="115">
                  <c:v>1845.9</c:v>
                </c:pt>
                <c:pt idx="116">
                  <c:v>1742.8</c:v>
                </c:pt>
                <c:pt idx="117">
                  <c:v>1636.75</c:v>
                </c:pt>
                <c:pt idx="118">
                  <c:v>1706.3</c:v>
                </c:pt>
                <c:pt idx="119">
                  <c:v>1800.3000000000002</c:v>
                </c:pt>
                <c:pt idx="120">
                  <c:v>1733.8</c:v>
                </c:pt>
                <c:pt idx="121">
                  <c:v>1813.4</c:v>
                </c:pt>
                <c:pt idx="122">
                  <c:v>1782.9</c:v>
                </c:pt>
                <c:pt idx="123">
                  <c:v>1646.9499999999998</c:v>
                </c:pt>
                <c:pt idx="124">
                  <c:v>1618.65</c:v>
                </c:pt>
                <c:pt idx="125">
                  <c:v>1600.6499999999999</c:v>
                </c:pt>
                <c:pt idx="126">
                  <c:v>1622.6</c:v>
                </c:pt>
                <c:pt idx="127">
                  <c:v>1629.55</c:v>
                </c:pt>
                <c:pt idx="128">
                  <c:v>1641.15</c:v>
                </c:pt>
                <c:pt idx="129">
                  <c:v>1603.3999999999999</c:v>
                </c:pt>
                <c:pt idx="130">
                  <c:v>1621.95</c:v>
                </c:pt>
                <c:pt idx="131">
                  <c:v>1586.3000000000002</c:v>
                </c:pt>
                <c:pt idx="132">
                  <c:v>1671.85</c:v>
                </c:pt>
                <c:pt idx="133">
                  <c:v>1745.4499999999998</c:v>
                </c:pt>
                <c:pt idx="134">
                  <c:v>1875.3500000000001</c:v>
                </c:pt>
                <c:pt idx="135">
                  <c:v>1909.15</c:v>
                </c:pt>
                <c:pt idx="136">
                  <c:v>1932.05</c:v>
                </c:pt>
                <c:pt idx="137">
                  <c:v>1922.05</c:v>
                </c:pt>
                <c:pt idx="138">
                  <c:v>1934.3999999999999</c:v>
                </c:pt>
                <c:pt idx="139">
                  <c:v>1932.05</c:v>
                </c:pt>
                <c:pt idx="140">
                  <c:v>1934.3</c:v>
                </c:pt>
                <c:pt idx="141">
                  <c:v>1934.65</c:v>
                </c:pt>
                <c:pt idx="142">
                  <c:v>1946.8</c:v>
                </c:pt>
                <c:pt idx="143">
                  <c:v>1888.35</c:v>
                </c:pt>
                <c:pt idx="144">
                  <c:v>1748.6000000000001</c:v>
                </c:pt>
                <c:pt idx="145">
                  <c:v>1868.15</c:v>
                </c:pt>
                <c:pt idx="146">
                  <c:v>1906.5</c:v>
                </c:pt>
                <c:pt idx="147">
                  <c:v>1879</c:v>
                </c:pt>
                <c:pt idx="148">
                  <c:v>1913.15</c:v>
                </c:pt>
                <c:pt idx="149">
                  <c:v>1927.9</c:v>
                </c:pt>
                <c:pt idx="150">
                  <c:v>1938.25</c:v>
                </c:pt>
                <c:pt idx="151">
                  <c:v>1920.9</c:v>
                </c:pt>
                <c:pt idx="152">
                  <c:v>1922.6999999999998</c:v>
                </c:pt>
                <c:pt idx="153">
                  <c:v>1939.6875</c:v>
                </c:pt>
              </c:numCache>
            </c:numRef>
          </c:xVal>
          <c:yVal>
            <c:numRef>
              <c:f>'Test 3 Analysis'!$AR$3:$AR$156</c:f>
              <c:numCache>
                <c:formatCode>General</c:formatCode>
                <c:ptCount val="154"/>
                <c:pt idx="0">
                  <c:v>787.8125</c:v>
                </c:pt>
                <c:pt idx="1">
                  <c:v>945.40000000000009</c:v>
                </c:pt>
                <c:pt idx="2">
                  <c:v>871.5</c:v>
                </c:pt>
                <c:pt idx="3">
                  <c:v>1003.45</c:v>
                </c:pt>
                <c:pt idx="4">
                  <c:v>1012.8499999999999</c:v>
                </c:pt>
                <c:pt idx="5">
                  <c:v>793.2</c:v>
                </c:pt>
                <c:pt idx="6">
                  <c:v>973.40000000000009</c:v>
                </c:pt>
                <c:pt idx="7">
                  <c:v>900.7</c:v>
                </c:pt>
                <c:pt idx="8">
                  <c:v>888.05</c:v>
                </c:pt>
                <c:pt idx="9">
                  <c:v>1079.8499999999999</c:v>
                </c:pt>
                <c:pt idx="10">
                  <c:v>976.5</c:v>
                </c:pt>
                <c:pt idx="11">
                  <c:v>911</c:v>
                </c:pt>
                <c:pt idx="12">
                  <c:v>871.6</c:v>
                </c:pt>
                <c:pt idx="13">
                  <c:v>868.05</c:v>
                </c:pt>
                <c:pt idx="14">
                  <c:v>811.2</c:v>
                </c:pt>
                <c:pt idx="15">
                  <c:v>814.2</c:v>
                </c:pt>
                <c:pt idx="16">
                  <c:v>800.45</c:v>
                </c:pt>
                <c:pt idx="17">
                  <c:v>814.5</c:v>
                </c:pt>
                <c:pt idx="18">
                  <c:v>817.85</c:v>
                </c:pt>
                <c:pt idx="19">
                  <c:v>826.6</c:v>
                </c:pt>
                <c:pt idx="20">
                  <c:v>827.40000000000009</c:v>
                </c:pt>
                <c:pt idx="21">
                  <c:v>819.95</c:v>
                </c:pt>
                <c:pt idx="22">
                  <c:v>825.15</c:v>
                </c:pt>
                <c:pt idx="23">
                  <c:v>832.6</c:v>
                </c:pt>
                <c:pt idx="24">
                  <c:v>829.7</c:v>
                </c:pt>
                <c:pt idx="25">
                  <c:v>820.2</c:v>
                </c:pt>
                <c:pt idx="26">
                  <c:v>827.9</c:v>
                </c:pt>
                <c:pt idx="27">
                  <c:v>855.2</c:v>
                </c:pt>
                <c:pt idx="28">
                  <c:v>974.1</c:v>
                </c:pt>
                <c:pt idx="29">
                  <c:v>887</c:v>
                </c:pt>
                <c:pt idx="30">
                  <c:v>892.95</c:v>
                </c:pt>
                <c:pt idx="31">
                  <c:v>864</c:v>
                </c:pt>
                <c:pt idx="32">
                  <c:v>883.05</c:v>
                </c:pt>
                <c:pt idx="33">
                  <c:v>856.09999999999991</c:v>
                </c:pt>
                <c:pt idx="34">
                  <c:v>889</c:v>
                </c:pt>
                <c:pt idx="35">
                  <c:v>889.65</c:v>
                </c:pt>
                <c:pt idx="36">
                  <c:v>895.55</c:v>
                </c:pt>
                <c:pt idx="37">
                  <c:v>890.15</c:v>
                </c:pt>
                <c:pt idx="38">
                  <c:v>912.95</c:v>
                </c:pt>
                <c:pt idx="39">
                  <c:v>876.90000000000009</c:v>
                </c:pt>
                <c:pt idx="40">
                  <c:v>879.25</c:v>
                </c:pt>
                <c:pt idx="41">
                  <c:v>838.3</c:v>
                </c:pt>
                <c:pt idx="42">
                  <c:v>897.95</c:v>
                </c:pt>
                <c:pt idx="43">
                  <c:v>865.4</c:v>
                </c:pt>
                <c:pt idx="44">
                  <c:v>876.45</c:v>
                </c:pt>
                <c:pt idx="45">
                  <c:v>848.05</c:v>
                </c:pt>
                <c:pt idx="46">
                  <c:v>868.8</c:v>
                </c:pt>
                <c:pt idx="47">
                  <c:v>813.5</c:v>
                </c:pt>
                <c:pt idx="48">
                  <c:v>841.8</c:v>
                </c:pt>
                <c:pt idx="49">
                  <c:v>816.65</c:v>
                </c:pt>
                <c:pt idx="50">
                  <c:v>791.1</c:v>
                </c:pt>
                <c:pt idx="51">
                  <c:v>820.8</c:v>
                </c:pt>
                <c:pt idx="52">
                  <c:v>862</c:v>
                </c:pt>
                <c:pt idx="53">
                  <c:v>846.75</c:v>
                </c:pt>
                <c:pt idx="54">
                  <c:v>814</c:v>
                </c:pt>
                <c:pt idx="55">
                  <c:v>815.05</c:v>
                </c:pt>
                <c:pt idx="56">
                  <c:v>841.5</c:v>
                </c:pt>
                <c:pt idx="57">
                  <c:v>838.1</c:v>
                </c:pt>
                <c:pt idx="58">
                  <c:v>809.9</c:v>
                </c:pt>
                <c:pt idx="59">
                  <c:v>847.7</c:v>
                </c:pt>
                <c:pt idx="60">
                  <c:v>850.3</c:v>
                </c:pt>
                <c:pt idx="61">
                  <c:v>845.95</c:v>
                </c:pt>
                <c:pt idx="62">
                  <c:v>827.95</c:v>
                </c:pt>
                <c:pt idx="63">
                  <c:v>801.35</c:v>
                </c:pt>
                <c:pt idx="64">
                  <c:v>798.3</c:v>
                </c:pt>
                <c:pt idx="65">
                  <c:v>766.45</c:v>
                </c:pt>
                <c:pt idx="66">
                  <c:v>774.2</c:v>
                </c:pt>
                <c:pt idx="67">
                  <c:v>772.7</c:v>
                </c:pt>
                <c:pt idx="68">
                  <c:v>778.15000000000009</c:v>
                </c:pt>
                <c:pt idx="69">
                  <c:v>776.8</c:v>
                </c:pt>
                <c:pt idx="70">
                  <c:v>772.9</c:v>
                </c:pt>
                <c:pt idx="71">
                  <c:v>768.8</c:v>
                </c:pt>
                <c:pt idx="72">
                  <c:v>773.25</c:v>
                </c:pt>
                <c:pt idx="73">
                  <c:v>784.8</c:v>
                </c:pt>
                <c:pt idx="74">
                  <c:v>775.75</c:v>
                </c:pt>
                <c:pt idx="75">
                  <c:v>771.85</c:v>
                </c:pt>
                <c:pt idx="76">
                  <c:v>776.05</c:v>
                </c:pt>
                <c:pt idx="77">
                  <c:v>800</c:v>
                </c:pt>
                <c:pt idx="78">
                  <c:v>807.35</c:v>
                </c:pt>
                <c:pt idx="79">
                  <c:v>820.85</c:v>
                </c:pt>
                <c:pt idx="80">
                  <c:v>775.4</c:v>
                </c:pt>
                <c:pt idx="81">
                  <c:v>771.34999999999991</c:v>
                </c:pt>
                <c:pt idx="82">
                  <c:v>795.34999999999991</c:v>
                </c:pt>
                <c:pt idx="83">
                  <c:v>817.8</c:v>
                </c:pt>
                <c:pt idx="84">
                  <c:v>792</c:v>
                </c:pt>
                <c:pt idx="85">
                  <c:v>802.05</c:v>
                </c:pt>
                <c:pt idx="86">
                  <c:v>796.35</c:v>
                </c:pt>
                <c:pt idx="87">
                  <c:v>818.35</c:v>
                </c:pt>
                <c:pt idx="88">
                  <c:v>798.05</c:v>
                </c:pt>
                <c:pt idx="89">
                  <c:v>812.5</c:v>
                </c:pt>
                <c:pt idx="90">
                  <c:v>816.3</c:v>
                </c:pt>
                <c:pt idx="91">
                  <c:v>778.2</c:v>
                </c:pt>
                <c:pt idx="92">
                  <c:v>829.15</c:v>
                </c:pt>
                <c:pt idx="93">
                  <c:v>805.4</c:v>
                </c:pt>
                <c:pt idx="94">
                  <c:v>812.3</c:v>
                </c:pt>
                <c:pt idx="95">
                  <c:v>780.8</c:v>
                </c:pt>
                <c:pt idx="96">
                  <c:v>788.75</c:v>
                </c:pt>
                <c:pt idx="97">
                  <c:v>830.35</c:v>
                </c:pt>
                <c:pt idx="98">
                  <c:v>847.2</c:v>
                </c:pt>
                <c:pt idx="99">
                  <c:v>817.9</c:v>
                </c:pt>
                <c:pt idx="100">
                  <c:v>830.15000000000009</c:v>
                </c:pt>
                <c:pt idx="101">
                  <c:v>840.3</c:v>
                </c:pt>
                <c:pt idx="102">
                  <c:v>836.8</c:v>
                </c:pt>
                <c:pt idx="103">
                  <c:v>848.2</c:v>
                </c:pt>
                <c:pt idx="104">
                  <c:v>832.84999999999991</c:v>
                </c:pt>
                <c:pt idx="105">
                  <c:v>847.05</c:v>
                </c:pt>
                <c:pt idx="106">
                  <c:v>1001.5</c:v>
                </c:pt>
                <c:pt idx="107">
                  <c:v>919.8</c:v>
                </c:pt>
                <c:pt idx="108">
                  <c:v>920.59999999999991</c:v>
                </c:pt>
                <c:pt idx="109">
                  <c:v>1063.3000000000002</c:v>
                </c:pt>
                <c:pt idx="110">
                  <c:v>880.09999999999991</c:v>
                </c:pt>
                <c:pt idx="111">
                  <c:v>828.7</c:v>
                </c:pt>
                <c:pt idx="112">
                  <c:v>840.75</c:v>
                </c:pt>
                <c:pt idx="113">
                  <c:v>904.35</c:v>
                </c:pt>
                <c:pt idx="114">
                  <c:v>850.85</c:v>
                </c:pt>
                <c:pt idx="115">
                  <c:v>787.7</c:v>
                </c:pt>
                <c:pt idx="116">
                  <c:v>914.2</c:v>
                </c:pt>
                <c:pt idx="117">
                  <c:v>945.9</c:v>
                </c:pt>
                <c:pt idx="118">
                  <c:v>940.95</c:v>
                </c:pt>
                <c:pt idx="119">
                  <c:v>863.75</c:v>
                </c:pt>
                <c:pt idx="120">
                  <c:v>828.34999999999991</c:v>
                </c:pt>
                <c:pt idx="121">
                  <c:v>868.3</c:v>
                </c:pt>
                <c:pt idx="122">
                  <c:v>831.55</c:v>
                </c:pt>
                <c:pt idx="123">
                  <c:v>860.65</c:v>
                </c:pt>
                <c:pt idx="124">
                  <c:v>903</c:v>
                </c:pt>
                <c:pt idx="125">
                  <c:v>980.7</c:v>
                </c:pt>
                <c:pt idx="126">
                  <c:v>961.1</c:v>
                </c:pt>
                <c:pt idx="127">
                  <c:v>879.15</c:v>
                </c:pt>
                <c:pt idx="128">
                  <c:v>883.09999999999991</c:v>
                </c:pt>
                <c:pt idx="129">
                  <c:v>835.15000000000009</c:v>
                </c:pt>
                <c:pt idx="130">
                  <c:v>946.8</c:v>
                </c:pt>
                <c:pt idx="131">
                  <c:v>941.8</c:v>
                </c:pt>
                <c:pt idx="132">
                  <c:v>836</c:v>
                </c:pt>
                <c:pt idx="133">
                  <c:v>782.5</c:v>
                </c:pt>
                <c:pt idx="134">
                  <c:v>773.55</c:v>
                </c:pt>
                <c:pt idx="135">
                  <c:v>781</c:v>
                </c:pt>
                <c:pt idx="136">
                  <c:v>780.35</c:v>
                </c:pt>
                <c:pt idx="137">
                  <c:v>781.40000000000009</c:v>
                </c:pt>
                <c:pt idx="138">
                  <c:v>796</c:v>
                </c:pt>
                <c:pt idx="139">
                  <c:v>800.5</c:v>
                </c:pt>
                <c:pt idx="140">
                  <c:v>793.5</c:v>
                </c:pt>
                <c:pt idx="141">
                  <c:v>767.90000000000009</c:v>
                </c:pt>
                <c:pt idx="142">
                  <c:v>788.15</c:v>
                </c:pt>
                <c:pt idx="143">
                  <c:v>782.1</c:v>
                </c:pt>
                <c:pt idx="144">
                  <c:v>831.2</c:v>
                </c:pt>
                <c:pt idx="145">
                  <c:v>795.05</c:v>
                </c:pt>
                <c:pt idx="146">
                  <c:v>779.15</c:v>
                </c:pt>
                <c:pt idx="147">
                  <c:v>804.75</c:v>
                </c:pt>
                <c:pt idx="148">
                  <c:v>802.84999999999991</c:v>
                </c:pt>
                <c:pt idx="149">
                  <c:v>783.95</c:v>
                </c:pt>
                <c:pt idx="150">
                  <c:v>796.34999999999991</c:v>
                </c:pt>
                <c:pt idx="151">
                  <c:v>762.8</c:v>
                </c:pt>
                <c:pt idx="152">
                  <c:v>781.8</c:v>
                </c:pt>
                <c:pt idx="153">
                  <c:v>784.5</c:v>
                </c:pt>
              </c:numCache>
            </c:numRef>
          </c:yVal>
          <c:smooth val="0"/>
          <c:extLst>
            <c:ext xmlns:c16="http://schemas.microsoft.com/office/drawing/2014/chart" uri="{C3380CC4-5D6E-409C-BE32-E72D297353CC}">
              <c16:uniqueId val="{00000002-FE37-4998-A683-FA9ED9DE73CA}"/>
            </c:ext>
          </c:extLst>
        </c:ser>
        <c:dLbls>
          <c:showLegendKey val="0"/>
          <c:showVal val="0"/>
          <c:showCatName val="0"/>
          <c:showSerName val="0"/>
          <c:showPercent val="0"/>
          <c:showBubbleSize val="0"/>
        </c:dLbls>
        <c:axId val="700857328"/>
        <c:axId val="700857744"/>
      </c:scatterChart>
      <c:valAx>
        <c:axId val="70085732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700857744"/>
        <c:crosses val="autoZero"/>
        <c:crossBetween val="midCat"/>
      </c:valAx>
      <c:valAx>
        <c:axId val="70085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700857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28</xdr:col>
      <xdr:colOff>206830</xdr:colOff>
      <xdr:row>121</xdr:row>
      <xdr:rowOff>21772</xdr:rowOff>
    </xdr:from>
    <xdr:to>
      <xdr:col>41</xdr:col>
      <xdr:colOff>391886</xdr:colOff>
      <xdr:row>151</xdr:row>
      <xdr:rowOff>174171</xdr:rowOff>
    </xdr:to>
    <xdr:graphicFrame macro="">
      <xdr:nvGraphicFramePr>
        <xdr:cNvPr id="11" name="Chart 10">
          <a:extLst>
            <a:ext uri="{FF2B5EF4-FFF2-40B4-BE49-F238E27FC236}">
              <a16:creationId xmlns:a16="http://schemas.microsoft.com/office/drawing/2014/main" id="{D3CDE55E-FBCD-43D8-B6BE-19C8C2500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250372</xdr:colOff>
      <xdr:row>11</xdr:row>
      <xdr:rowOff>97971</xdr:rowOff>
    </xdr:from>
    <xdr:to>
      <xdr:col>14</xdr:col>
      <xdr:colOff>555172</xdr:colOff>
      <xdr:row>26</xdr:row>
      <xdr:rowOff>65314</xdr:rowOff>
    </xdr:to>
    <xdr:graphicFrame macro="">
      <xdr:nvGraphicFramePr>
        <xdr:cNvPr id="16" name="Chart 15">
          <a:extLst>
            <a:ext uri="{FF2B5EF4-FFF2-40B4-BE49-F238E27FC236}">
              <a16:creationId xmlns:a16="http://schemas.microsoft.com/office/drawing/2014/main" id="{12522873-BF7B-4201-AE17-8D55E5D5AF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32658</xdr:colOff>
      <xdr:row>11</xdr:row>
      <xdr:rowOff>87085</xdr:rowOff>
    </xdr:from>
    <xdr:to>
      <xdr:col>21</xdr:col>
      <xdr:colOff>359229</xdr:colOff>
      <xdr:row>26</xdr:row>
      <xdr:rowOff>54428</xdr:rowOff>
    </xdr:to>
    <xdr:graphicFrame macro="">
      <xdr:nvGraphicFramePr>
        <xdr:cNvPr id="19" name="Chart 18">
          <a:extLst>
            <a:ext uri="{FF2B5EF4-FFF2-40B4-BE49-F238E27FC236}">
              <a16:creationId xmlns:a16="http://schemas.microsoft.com/office/drawing/2014/main" id="{EA4D71ED-86B2-4A33-94D4-E0CD3BBA6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472440</xdr:colOff>
      <xdr:row>5</xdr:row>
      <xdr:rowOff>179070</xdr:rowOff>
    </xdr:from>
    <xdr:to>
      <xdr:col>11</xdr:col>
      <xdr:colOff>167640</xdr:colOff>
      <xdr:row>20</xdr:row>
      <xdr:rowOff>179070</xdr:rowOff>
    </xdr:to>
    <xdr:graphicFrame macro="">
      <xdr:nvGraphicFramePr>
        <xdr:cNvPr id="2" name="Chart 1">
          <a:extLst>
            <a:ext uri="{FF2B5EF4-FFF2-40B4-BE49-F238E27FC236}">
              <a16:creationId xmlns:a16="http://schemas.microsoft.com/office/drawing/2014/main" id="{CB7D31B5-C975-4978-A832-675716D41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xdr:colOff>
      <xdr:row>21</xdr:row>
      <xdr:rowOff>49530</xdr:rowOff>
    </xdr:from>
    <xdr:to>
      <xdr:col>9</xdr:col>
      <xdr:colOff>312420</xdr:colOff>
      <xdr:row>36</xdr:row>
      <xdr:rowOff>49530</xdr:rowOff>
    </xdr:to>
    <xdr:graphicFrame macro="">
      <xdr:nvGraphicFramePr>
        <xdr:cNvPr id="2" name="Chart 1">
          <a:extLst>
            <a:ext uri="{FF2B5EF4-FFF2-40B4-BE49-F238E27FC236}">
              <a16:creationId xmlns:a16="http://schemas.microsoft.com/office/drawing/2014/main" id="{A1BC5F8B-C8D4-461B-A61E-5DB04A0DB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Papp,Ben B." id="{96EB0E00-66D1-4019-B052-97419067362A}" userId="Papp,Ben B." providerId="Non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C2F3A7-57CF-4DBA-9930-80C1E8B889D7}" autoFormatId="16" applyNumberFormats="0" applyBorderFormats="0" applyFontFormats="0" applyPatternFormats="0" applyAlignmentFormats="0" applyWidthHeightFormats="0">
  <queryTableRefresh nextId="25">
    <queryTableFields count="24">
      <queryTableField id="1" name="Column1" tableColumnId="1"/>
      <queryTableField id="2" name="Column2" tableColumnId="2"/>
      <queryTableField id="3" name="Column3" tableColumnId="3"/>
      <queryTableField id="4" name="Column4.1.1" tableColumnId="4"/>
      <queryTableField id="5" name="Column4.1.2" tableColumnId="5"/>
      <queryTableField id="6" name="Column4.1.3" tableColumnId="6"/>
      <queryTableField id="7" name="Column4.1.4" tableColumnId="7"/>
      <queryTableField id="8" name="Column4.1.5" tableColumnId="8"/>
      <queryTableField id="9" name="Column4.2" tableColumnId="9"/>
      <queryTableField id="10" name="Column5.1" tableColumnId="10"/>
      <queryTableField id="11" name="Column5.2" tableColumnId="11"/>
      <queryTableField id="12" name="Column5.3" tableColumnId="12"/>
      <queryTableField id="13" name="Column5.4" tableColumnId="13"/>
      <queryTableField id="14" name="Column5.5" tableColumnId="14"/>
      <queryTableField id="15" name="Column5.6" tableColumnId="15"/>
      <queryTableField id="16" name="Column5.7" tableColumnId="16"/>
      <queryTableField id="17" name="Column5.8" tableColumnId="17"/>
      <queryTableField id="18" name="Column5.9" tableColumnId="18"/>
      <queryTableField id="19" name="Column5.10" tableColumnId="19"/>
      <queryTableField id="20" name="Column5.11" tableColumnId="20"/>
      <queryTableField id="21" name="Column5.12" tableColumnId="21"/>
      <queryTableField id="22" name="Column5.13" tableColumnId="22"/>
      <queryTableField id="23" name="Column6" tableColumnId="23"/>
      <queryTableField id="24" name="Column7"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AA9578DD-2D45-40A7-85BB-DD821406B7E5}" autoFormatId="16" applyNumberFormats="0" applyBorderFormats="0" applyFontFormats="0" applyPatternFormats="0" applyAlignmentFormats="0" applyWidthHeightFormats="0">
  <queryTableRefresh nextId="23">
    <queryTableFields count="22">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09AADEFD-DE7A-481D-8CD5-E161B5A3A7D6}" autoFormatId="16" applyNumberFormats="0" applyBorderFormats="0" applyFontFormats="0" applyPatternFormats="0" applyAlignmentFormats="0" applyWidthHeightFormats="0">
  <queryTableRefresh nextId="13">
    <queryTableFields count="12">
      <queryTableField id="1" name="Column1" tableColumnId="1"/>
      <queryTableField id="2" name="Column2" tableColumnId="2"/>
      <queryTableField id="3" name="Column3" tableColumnId="3"/>
      <queryTableField id="4" name="Column4.1" tableColumnId="4"/>
      <queryTableField id="5" name="Column4.2" tableColumnId="5"/>
      <queryTableField id="6" name="Column4.3" tableColumnId="6"/>
      <queryTableField id="7" name="Column4.4" tableColumnId="7"/>
      <queryTableField id="8" name="Column4.5" tableColumnId="8"/>
      <queryTableField id="9" name="Column4.6" tableColumnId="9"/>
      <queryTableField id="10" name="Column5" tableColumnId="10"/>
      <queryTableField id="11" name="Column6" tableColumnId="11"/>
      <queryTableField id="12" name="Column7"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986C6B-E34D-4E23-B72D-131E3716D0C4}" name="MiRtest1" displayName="MiRtest1" ref="A1:X2113" tableType="queryTable" totalsRowShown="0">
  <autoFilter ref="A1:X2113" xr:uid="{57C985A6-7DF9-4003-A089-1A3C54CA7815}">
    <filterColumn colId="1">
      <filters>
        <filter val="0xâ€¦4583 location data"/>
      </filters>
    </filterColumn>
    <filterColumn colId="2">
      <filters>
        <filter val="position"/>
      </filters>
    </filterColumn>
  </autoFilter>
  <tableColumns count="24">
    <tableColumn id="1" xr3:uid="{C9D62487-0754-44A0-B579-FC483124E011}" uniqueName="1" name="Time Stamp" queryTableFieldId="1"/>
    <tableColumn id="2" xr3:uid="{31EBAA24-53D0-4F15-9CBB-32ED8833F4F2}" uniqueName="2" name="Tag identifier" queryTableFieldId="2" dataDxfId="50"/>
    <tableColumn id="3" xr3:uid="{3DA754DF-9333-4119-9787-51C0DB5EA0A7}" uniqueName="3" name="Column3" queryTableFieldId="3" dataDxfId="49"/>
    <tableColumn id="4" xr3:uid="{25A3954D-DE23-48EF-A562-3500979DEC4E}" uniqueName="4" name="Column4.1.1" queryTableFieldId="4"/>
    <tableColumn id="5" xr3:uid="{1BBF2E23-7B14-4CBF-8EBC-6C2320AEDEB5}" uniqueName="5" name="X" queryTableFieldId="5" dataDxfId="48"/>
    <tableColumn id="6" xr3:uid="{5B39A79E-40EF-4593-B16F-3D92BD070417}" uniqueName="6" name="Y" queryTableFieldId="6" dataDxfId="47"/>
    <tableColumn id="7" xr3:uid="{74E11905-BA4E-4479-A91F-4EAFFA811D11}" uniqueName="7" name="Z" queryTableFieldId="7" dataDxfId="46"/>
    <tableColumn id="8" xr3:uid="{B06532A9-3948-44D5-B4CF-DAC2EC62B2C7}" uniqueName="8" name="Q" queryTableFieldId="8" dataDxfId="45"/>
    <tableColumn id="9" xr3:uid="{0E7578AA-F880-4DA4-9DD6-432D1A7F9D3C}" uniqueName="9" name="Column4.2" queryTableFieldId="9" dataDxfId="44"/>
    <tableColumn id="10" xr3:uid="{6E15D6F1-802F-410C-AE1B-9C4E8ACD9FF2}" uniqueName="10" name="Column5.1" queryTableFieldId="10" dataDxfId="43"/>
    <tableColumn id="11" xr3:uid="{1FAC3834-CAA8-410B-8FEB-921750BBB6DB}" uniqueName="11" name="Column5.2" queryTableFieldId="11"/>
    <tableColumn id="12" xr3:uid="{E2F0C8E3-073B-4C34-96CE-29ED96563C9E}" uniqueName="12" name="Column5.3" queryTableFieldId="12" dataDxfId="42"/>
    <tableColumn id="13" xr3:uid="{17BE1788-42B8-48A4-8535-FCB18F06AE66}" uniqueName="13" name="Column5.4" queryTableFieldId="13" dataDxfId="41"/>
    <tableColumn id="14" xr3:uid="{AA3A117D-5B80-4481-ABD1-33046D659D2F}" uniqueName="14" name="Column5.5" queryTableFieldId="14" dataDxfId="40"/>
    <tableColumn id="15" xr3:uid="{7768C75C-4395-4630-BFB0-C6C53AC7FE5D}" uniqueName="15" name="Column5.6" queryTableFieldId="15" dataDxfId="39"/>
    <tableColumn id="16" xr3:uid="{6A5B454B-37C1-4BBA-89BE-0BAEA7038EA3}" uniqueName="16" name="Column5.7" queryTableFieldId="16" dataDxfId="38"/>
    <tableColumn id="17" xr3:uid="{6CA38721-9036-4F5B-9066-42FAF4A57725}" uniqueName="17" name="Column5.8" queryTableFieldId="17" dataDxfId="37"/>
    <tableColumn id="18" xr3:uid="{B136F3C9-011C-4B73-8925-68E1FFF59503}" uniqueName="18" name="Column5.9" queryTableFieldId="18" dataDxfId="36"/>
    <tableColumn id="19" xr3:uid="{A54CB02C-1B6A-4C0E-8740-86B8290803E6}" uniqueName="19" name="Column5.10" queryTableFieldId="19" dataDxfId="35"/>
    <tableColumn id="20" xr3:uid="{2BF0F1D7-6189-4421-A0E4-51A60BCF90F9}" uniqueName="20" name="Column5.11" queryTableFieldId="20" dataDxfId="34"/>
    <tableColumn id="21" xr3:uid="{BD093FC9-2144-44ED-87F4-8B7D7B0D2234}" uniqueName="21" name="Column5.12" queryTableFieldId="21" dataDxfId="33"/>
    <tableColumn id="22" xr3:uid="{CD575FD4-9117-47C5-8563-1AB6B3763C57}" uniqueName="22" name="Column5.13" queryTableFieldId="22" dataDxfId="32"/>
    <tableColumn id="23" xr3:uid="{6F9EC72E-E9AD-4E7A-9B1D-DCC248343B28}" uniqueName="23" name="Column6" queryTableFieldId="23" dataDxfId="31"/>
    <tableColumn id="24" xr3:uid="{44A5251C-1474-4875-BFFA-A4CC3597028C}" uniqueName="24" name="Column7" queryTableField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ED1088-3A94-47E4-82F4-EA566EB0B98B}" name="MiRtest2Cross" displayName="MiRtest2Cross" ref="A1:V4001" tableType="queryTable" totalsRowShown="0">
  <autoFilter ref="A1:V4001" xr:uid="{6ADE48E7-1DB9-4393-8196-FD91A30DA072}">
    <filterColumn colId="4">
      <filters>
        <filter val="position:"/>
      </filters>
    </filterColumn>
  </autoFilter>
  <tableColumns count="22">
    <tableColumn id="1" xr3:uid="{31328560-1F6C-4E0C-B197-FEDF67D3DC10}" uniqueName="1" name="Time Stamp" queryTableFieldId="1" dataDxfId="30"/>
    <tableColumn id="2" xr3:uid="{2F4EACF2-BD5E-470E-AAD6-39E33A85BE56}" uniqueName="2" name="Tag Identifier" queryTableFieldId="2" dataDxfId="29"/>
    <tableColumn id="3" xr3:uid="{0DC32001-B39B-4FAB-8FCA-28C094C4B7EA}" uniqueName="3" name="Column3" queryTableFieldId="3" dataDxfId="28"/>
    <tableColumn id="4" xr3:uid="{1FA05802-1A64-49BE-B6A3-568F056EBE05}" uniqueName="4" name="Column4" queryTableFieldId="4" dataDxfId="27"/>
    <tableColumn id="5" xr3:uid="{98BE7A8A-C3BE-421D-9A10-0A28CFEA98CF}" uniqueName="5" name="Column5" queryTableFieldId="5" dataDxfId="26"/>
    <tableColumn id="6" xr3:uid="{A9FE50DC-A348-41E1-9D37-1AA015C76DBD}" uniqueName="6" name="X" queryTableFieldId="6" dataDxfId="25"/>
    <tableColumn id="7" xr3:uid="{49216E59-2B30-42DA-BAB5-81B9DCCC665C}" uniqueName="7" name="Y" queryTableFieldId="7" dataDxfId="24"/>
    <tableColumn id="8" xr3:uid="{C97AC293-08F6-4246-88A4-5621FB9B74FD}" uniqueName="8" name="Z" queryTableFieldId="8" dataDxfId="23"/>
    <tableColumn id="9" xr3:uid="{A803EE6F-1990-422A-B2ED-954A8034F583}" uniqueName="9" name="Q" queryTableFieldId="9" dataDxfId="22"/>
    <tableColumn id="10" xr3:uid="{4257C522-7557-4798-A0B5-E3851F656B9D}" uniqueName="10" name="Column10" queryTableFieldId="10" dataDxfId="21"/>
    <tableColumn id="11" xr3:uid="{61443710-8A3B-4B86-8551-9F9296C807A5}" uniqueName="11" name="Column11" queryTableFieldId="11" dataDxfId="20"/>
    <tableColumn id="12" xr3:uid="{DED154E6-CBC1-47D2-B0C6-69589A180956}" uniqueName="12" name="Column12" queryTableFieldId="12" dataDxfId="19"/>
    <tableColumn id="13" xr3:uid="{E700D51C-58BA-450F-9970-AC232914C4BB}" uniqueName="13" name="Column13" queryTableFieldId="13" dataDxfId="18"/>
    <tableColumn id="14" xr3:uid="{B20AF80A-9C4D-45B3-92BC-23205D04F795}" uniqueName="14" name="Column14" queryTableFieldId="14" dataDxfId="17"/>
    <tableColumn id="15" xr3:uid="{C89BA17F-F06A-44FE-87C4-C0013C2977CD}" uniqueName="15" name="Column15" queryTableFieldId="15" dataDxfId="16"/>
    <tableColumn id="16" xr3:uid="{F1618049-8E02-41CF-B647-461044EED41D}" uniqueName="16" name="Column16" queryTableFieldId="16" dataDxfId="15"/>
    <tableColumn id="17" xr3:uid="{BD55DF21-1D95-4D56-9401-5996B148C54B}" uniqueName="17" name="Column17" queryTableFieldId="17" dataDxfId="14"/>
    <tableColumn id="18" xr3:uid="{9848162F-9304-4BB1-9593-4B6D2A904E72}" uniqueName="18" name="Column18" queryTableFieldId="18" dataDxfId="13"/>
    <tableColumn id="19" xr3:uid="{855F51F3-514D-4AD3-BD76-0A0C56F4CF65}" uniqueName="19" name="Column19" queryTableFieldId="19" dataDxfId="12"/>
    <tableColumn id="20" xr3:uid="{6DE29070-E2F4-4114-8D7F-BB6A72B9A63F}" uniqueName="20" name="Column20" queryTableFieldId="20" dataDxfId="11"/>
    <tableColumn id="21" xr3:uid="{409E6F1D-D227-4321-A21C-5654D05979C6}" uniqueName="21" name="Column21" queryTableFieldId="21" dataDxfId="10"/>
    <tableColumn id="22" xr3:uid="{C1C56309-496B-433C-AE1A-AD7AE26FC52A}" uniqueName="22" name="Column22" queryTableFieldId="22"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C3F285-2147-47A6-927F-62B22592203F}" name="Stationary" displayName="Stationary" ref="A1:L3135" tableType="queryTable" totalsRowShown="0">
  <autoFilter ref="A1:L3135" xr:uid="{284D34C8-ADB8-4671-A847-EEA925E88C25}">
    <filterColumn colId="2">
      <filters>
        <filter val="position"/>
      </filters>
    </filterColumn>
  </autoFilter>
  <tableColumns count="12">
    <tableColumn id="1" xr3:uid="{B307C495-BDAB-4BF5-912A-F425559B23A6}" uniqueName="1" name="Time Stamp" queryTableFieldId="1"/>
    <tableColumn id="2" xr3:uid="{0A433B2E-5CE8-4CB3-B3F5-D5F4866BB117}" uniqueName="2" name="tag Identifier" queryTableFieldId="2" dataDxfId="8"/>
    <tableColumn id="3" xr3:uid="{DB494805-E432-43BE-BEA4-E20AF521E9BA}" uniqueName="3" name="Column3" queryTableFieldId="3" dataDxfId="7"/>
    <tableColumn id="4" xr3:uid="{76326536-6163-416A-B6F4-5BBA28C4D821}" uniqueName="4" name="Column4.1" queryTableFieldId="4"/>
    <tableColumn id="5" xr3:uid="{EFB11A2F-7970-43B8-A23D-95AE07A5D9BF}" uniqueName="5" name="X" queryTableFieldId="5" dataDxfId="6"/>
    <tableColumn id="6" xr3:uid="{6A88B684-4B80-438A-96FA-3507924A40EB}" uniqueName="6" name="Y" queryTableFieldId="6" dataDxfId="5"/>
    <tableColumn id="7" xr3:uid="{92CA2C62-0168-4874-965D-AC0C58D741BF}" uniqueName="7" name="Z" queryTableFieldId="7" dataDxfId="4"/>
    <tableColumn id="8" xr3:uid="{58D4629F-FAC4-4427-BADF-AC9C192A77DB}" uniqueName="8" name="Q" queryTableFieldId="8" dataDxfId="3"/>
    <tableColumn id="9" xr3:uid="{85D7B1B7-DD7F-47AD-BA76-BFDDA3657A0A}" uniqueName="9" name="Column4.6" queryTableFieldId="9" dataDxfId="2"/>
    <tableColumn id="10" xr3:uid="{E2264394-B42A-4EDB-97C2-F68181CC17E4}" uniqueName="10" name="Column5" queryTableFieldId="10" dataDxfId="1"/>
    <tableColumn id="11" xr3:uid="{26347E1B-4F9F-4FE7-BF6D-DB5EB60681F3}" uniqueName="11" name="Column6" queryTableFieldId="11" dataDxfId="0"/>
    <tableColumn id="12" xr3:uid="{520BDB0A-4D1F-43D5-B519-B89CD4B4CA4C}" uniqueName="12" name="Column7"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1" dT="2021-01-12T13:23:33.70" personId="{96EB0E00-66D1-4019-B052-97419067362A}" id="{DF8F0CC8-1AF9-4012-B7F4-36585B11904E}">
    <text>Tags do not always measure the same amount. this can be fixed in the code, however for data processing this will be solved by lining up the data. and by averaging</text>
  </threadedComment>
  <threadedComment ref="F3" dT="2021-01-12T14:09:56.55" personId="{96EB0E00-66D1-4019-B052-97419067362A}" id="{0B158048-B69D-439E-941A-ACB88D71B12F}">
    <text>Not full Measurement</text>
  </threadedComment>
  <threadedComment ref="F107" dT="2021-01-12T14:08:10.12" personId="{96EB0E00-66D1-4019-B052-97419067362A}" id="{633C388C-FDF3-417B-95FE-4E8455B0C858}">
    <text>Partial measurement</text>
  </threadedComment>
</ThreadedComments>
</file>

<file path=xl/threadedComments/threadedComment2.xml><?xml version="1.0" encoding="utf-8"?>
<ThreadedComments xmlns="http://schemas.microsoft.com/office/spreadsheetml/2018/threadedcomments" xmlns:x="http://schemas.openxmlformats.org/spreadsheetml/2006/main">
  <threadedComment ref="F3" dT="2021-01-12T14:17:58.09" personId="{96EB0E00-66D1-4019-B052-97419067362A}" id="{82BD88A2-9545-49FA-8D16-E2603ECA3449}">
    <text>Not full measurement</text>
  </threadedComment>
  <threadedComment ref="F202" dT="2021-01-12T14:17:27.74" personId="{96EB0E00-66D1-4019-B052-97419067362A}" id="{2CC16134-6238-44EE-95CC-0BA2B97D140D}">
    <text>Not full measurement</text>
  </threadedComment>
</ThreadedComments>
</file>

<file path=xl/threadedComments/threadedComment3.xml><?xml version="1.0" encoding="utf-8"?>
<ThreadedComments xmlns="http://schemas.microsoft.com/office/spreadsheetml/2018/threadedcomments" xmlns:x="http://schemas.openxmlformats.org/spreadsheetml/2006/main">
  <threadedComment ref="F3" dT="2021-01-12T14:17:58.09" personId="{96EB0E00-66D1-4019-B052-97419067362A}" id="{27D633DE-8F61-44E9-8703-68C61A60CAAA}">
    <text>Not full measurement</text>
  </threadedComment>
  <threadedComment ref="F156" dT="2021-01-12T14:22:10.15" personId="{96EB0E00-66D1-4019-B052-97419067362A}" id="{5162D78A-C5E1-42BC-AB77-3929FD1BE382}">
    <text>not a full measurement</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09641-14EA-4BF5-8622-EE8AFDB8AD21}">
  <dimension ref="A1:X2113"/>
  <sheetViews>
    <sheetView workbookViewId="0">
      <selection activeCell="H1" sqref="H1:H1048576"/>
    </sheetView>
  </sheetViews>
  <sheetFormatPr defaultRowHeight="14.4" x14ac:dyDescent="0.3"/>
  <cols>
    <col min="1" max="1" width="10.77734375" bestFit="1" customWidth="1"/>
    <col min="2" max="2" width="34.88671875" bestFit="1" customWidth="1"/>
    <col min="3" max="3" width="10.77734375" bestFit="1" customWidth="1"/>
    <col min="4" max="5" width="13.88671875" bestFit="1" customWidth="1"/>
    <col min="6" max="6" width="27.33203125" bestFit="1" customWidth="1"/>
    <col min="7" max="8" width="13.88671875" bestFit="1" customWidth="1"/>
    <col min="9" max="11" width="12.33203125" bestFit="1" customWidth="1"/>
    <col min="12" max="12" width="28.33203125" bestFit="1" customWidth="1"/>
    <col min="13" max="14" width="12.33203125" bestFit="1" customWidth="1"/>
    <col min="15" max="15" width="28.33203125" bestFit="1" customWidth="1"/>
    <col min="16" max="17" width="12.33203125" bestFit="1" customWidth="1"/>
    <col min="18" max="18" width="28.33203125" bestFit="1" customWidth="1"/>
    <col min="19" max="20" width="13.33203125" bestFit="1" customWidth="1"/>
    <col min="21" max="21" width="28.33203125" bestFit="1" customWidth="1"/>
    <col min="22" max="22" width="13.33203125" bestFit="1" customWidth="1"/>
    <col min="23" max="24" width="10.77734375" bestFit="1" customWidth="1"/>
  </cols>
  <sheetData>
    <row r="1" spans="1:24" x14ac:dyDescent="0.3">
      <c r="A1" t="s">
        <v>2141</v>
      </c>
      <c r="B1" t="s">
        <v>2140</v>
      </c>
      <c r="C1" t="s">
        <v>0</v>
      </c>
      <c r="D1" t="s">
        <v>1</v>
      </c>
      <c r="E1" t="s">
        <v>2137</v>
      </c>
      <c r="F1" t="s">
        <v>2138</v>
      </c>
      <c r="G1" t="s">
        <v>2139</v>
      </c>
      <c r="H1" t="s">
        <v>5718</v>
      </c>
      <c r="I1" t="s">
        <v>2</v>
      </c>
      <c r="J1" t="s">
        <v>3</v>
      </c>
      <c r="K1" t="s">
        <v>4</v>
      </c>
      <c r="L1" t="s">
        <v>5</v>
      </c>
      <c r="M1" t="s">
        <v>6</v>
      </c>
      <c r="N1" t="s">
        <v>7</v>
      </c>
      <c r="O1" t="s">
        <v>8</v>
      </c>
      <c r="P1" t="s">
        <v>9</v>
      </c>
      <c r="Q1" t="s">
        <v>10</v>
      </c>
      <c r="R1" t="s">
        <v>11</v>
      </c>
      <c r="S1" t="s">
        <v>12</v>
      </c>
      <c r="T1" t="s">
        <v>13</v>
      </c>
      <c r="U1" t="s">
        <v>14</v>
      </c>
      <c r="V1" t="s">
        <v>15</v>
      </c>
      <c r="W1" t="s">
        <v>16</v>
      </c>
      <c r="X1" t="s">
        <v>17</v>
      </c>
    </row>
    <row r="2" spans="1:24" hidden="1" x14ac:dyDescent="0.3">
      <c r="A2">
        <v>1602569</v>
      </c>
      <c r="B2" s="1" t="s">
        <v>18</v>
      </c>
      <c r="C2" s="1" t="s">
        <v>19</v>
      </c>
      <c r="D2">
        <v>57</v>
      </c>
      <c r="E2" s="1"/>
      <c r="F2" s="1"/>
      <c r="G2" s="1"/>
      <c r="H2" s="1"/>
      <c r="I2" s="1"/>
      <c r="J2" s="1" t="s">
        <v>20</v>
      </c>
      <c r="L2" s="1"/>
      <c r="M2" s="1"/>
      <c r="N2" s="1"/>
      <c r="O2" s="1"/>
      <c r="P2" s="1"/>
      <c r="Q2" s="1"/>
      <c r="R2" s="1"/>
      <c r="S2" s="1"/>
      <c r="T2" s="1"/>
      <c r="U2" s="1"/>
      <c r="V2" s="1"/>
      <c r="W2" s="1" t="s">
        <v>21</v>
      </c>
      <c r="X2">
        <v>34</v>
      </c>
    </row>
    <row r="3" spans="1:24" x14ac:dyDescent="0.3">
      <c r="A3">
        <v>1602616</v>
      </c>
      <c r="B3" s="1" t="s">
        <v>22</v>
      </c>
      <c r="C3" s="1" t="s">
        <v>23</v>
      </c>
      <c r="E3" s="1">
        <v>1679</v>
      </c>
      <c r="F3" s="1">
        <v>811</v>
      </c>
      <c r="G3" s="1">
        <v>220</v>
      </c>
      <c r="H3" s="1">
        <v>29</v>
      </c>
      <c r="I3" s="1" t="s">
        <v>24</v>
      </c>
      <c r="J3" s="1" t="s">
        <v>25</v>
      </c>
      <c r="K3">
        <v>5486</v>
      </c>
      <c r="L3" s="1" t="s">
        <v>26</v>
      </c>
      <c r="M3" s="1">
        <v>100</v>
      </c>
      <c r="N3" s="1" t="s">
        <v>27</v>
      </c>
      <c r="O3" s="1" t="s">
        <v>28</v>
      </c>
      <c r="P3" s="1">
        <v>100</v>
      </c>
      <c r="Q3" s="1" t="s">
        <v>29</v>
      </c>
      <c r="R3" s="1" t="s">
        <v>30</v>
      </c>
      <c r="S3" s="1">
        <v>100</v>
      </c>
      <c r="T3" s="1" t="s">
        <v>31</v>
      </c>
      <c r="U3" s="1" t="s">
        <v>32</v>
      </c>
      <c r="V3" s="1" t="s">
        <v>2136</v>
      </c>
      <c r="W3" s="1" t="s">
        <v>25</v>
      </c>
    </row>
    <row r="4" spans="1:24" x14ac:dyDescent="0.3">
      <c r="A4">
        <v>1602617</v>
      </c>
      <c r="B4" s="1" t="s">
        <v>22</v>
      </c>
      <c r="C4" s="1" t="s">
        <v>23</v>
      </c>
      <c r="E4" s="1">
        <v>1679</v>
      </c>
      <c r="F4" s="1">
        <v>828</v>
      </c>
      <c r="G4" s="1">
        <v>231</v>
      </c>
      <c r="H4" s="1">
        <v>31</v>
      </c>
      <c r="I4" s="1" t="s">
        <v>24</v>
      </c>
      <c r="J4" s="1" t="s">
        <v>25</v>
      </c>
      <c r="K4">
        <v>5486</v>
      </c>
      <c r="L4" s="1" t="s">
        <v>26</v>
      </c>
      <c r="M4" s="1">
        <v>100</v>
      </c>
      <c r="N4" s="1" t="s">
        <v>27</v>
      </c>
      <c r="O4" s="1" t="s">
        <v>33</v>
      </c>
      <c r="P4" s="1">
        <v>100</v>
      </c>
      <c r="Q4" s="1" t="s">
        <v>29</v>
      </c>
      <c r="R4" s="1" t="s">
        <v>34</v>
      </c>
      <c r="S4" s="1">
        <v>100</v>
      </c>
      <c r="T4" s="1" t="s">
        <v>31</v>
      </c>
      <c r="U4" s="1" t="s">
        <v>35</v>
      </c>
      <c r="V4" s="1" t="s">
        <v>2136</v>
      </c>
      <c r="W4" s="1" t="s">
        <v>25</v>
      </c>
    </row>
    <row r="5" spans="1:24" x14ac:dyDescent="0.3">
      <c r="A5">
        <v>1602717</v>
      </c>
      <c r="B5" s="1" t="s">
        <v>22</v>
      </c>
      <c r="C5" s="1" t="s">
        <v>23</v>
      </c>
      <c r="E5" s="1">
        <v>1675</v>
      </c>
      <c r="F5" s="1">
        <v>826</v>
      </c>
      <c r="G5" s="1">
        <v>230</v>
      </c>
      <c r="H5" s="1">
        <v>30</v>
      </c>
      <c r="I5" s="1" t="s">
        <v>24</v>
      </c>
      <c r="J5" s="1" t="s">
        <v>25</v>
      </c>
      <c r="K5">
        <v>5486</v>
      </c>
      <c r="L5" s="1" t="s">
        <v>36</v>
      </c>
      <c r="M5" s="1">
        <v>100</v>
      </c>
      <c r="N5" s="1" t="s">
        <v>27</v>
      </c>
      <c r="O5" s="1" t="s">
        <v>37</v>
      </c>
      <c r="P5" s="1">
        <v>100</v>
      </c>
      <c r="Q5" s="1" t="s">
        <v>29</v>
      </c>
      <c r="R5" s="1" t="s">
        <v>38</v>
      </c>
      <c r="S5" s="1">
        <v>100</v>
      </c>
      <c r="T5" s="1" t="s">
        <v>31</v>
      </c>
      <c r="U5" s="1" t="s">
        <v>39</v>
      </c>
      <c r="V5" s="1" t="s">
        <v>2136</v>
      </c>
      <c r="W5" s="1" t="s">
        <v>25</v>
      </c>
    </row>
    <row r="6" spans="1:24" x14ac:dyDescent="0.3">
      <c r="A6">
        <v>1602816</v>
      </c>
      <c r="B6" s="1" t="s">
        <v>22</v>
      </c>
      <c r="C6" s="1" t="s">
        <v>23</v>
      </c>
      <c r="E6" s="1">
        <v>1685</v>
      </c>
      <c r="F6" s="1">
        <v>805</v>
      </c>
      <c r="G6" s="1">
        <v>235</v>
      </c>
      <c r="H6" s="1">
        <v>33</v>
      </c>
      <c r="I6" s="1" t="s">
        <v>24</v>
      </c>
      <c r="J6" s="1" t="s">
        <v>25</v>
      </c>
      <c r="K6">
        <v>5486</v>
      </c>
      <c r="L6" s="1" t="s">
        <v>40</v>
      </c>
      <c r="M6" s="1">
        <v>100</v>
      </c>
      <c r="N6" s="1" t="s">
        <v>27</v>
      </c>
      <c r="O6" s="1" t="s">
        <v>41</v>
      </c>
      <c r="P6" s="1">
        <v>100</v>
      </c>
      <c r="Q6" s="1" t="s">
        <v>29</v>
      </c>
      <c r="R6" s="1" t="s">
        <v>42</v>
      </c>
      <c r="S6" s="1">
        <v>100</v>
      </c>
      <c r="T6" s="1" t="s">
        <v>31</v>
      </c>
      <c r="U6" s="1" t="s">
        <v>43</v>
      </c>
      <c r="V6" s="1" t="s">
        <v>2136</v>
      </c>
      <c r="W6" s="1" t="s">
        <v>25</v>
      </c>
    </row>
    <row r="7" spans="1:24" x14ac:dyDescent="0.3">
      <c r="A7">
        <v>1602916</v>
      </c>
      <c r="B7" s="1" t="s">
        <v>22</v>
      </c>
      <c r="C7" s="1" t="s">
        <v>23</v>
      </c>
      <c r="E7" s="1">
        <v>1665</v>
      </c>
      <c r="F7" s="1">
        <v>790</v>
      </c>
      <c r="G7" s="1">
        <v>241</v>
      </c>
      <c r="H7" s="1">
        <v>30</v>
      </c>
      <c r="I7" s="1" t="s">
        <v>24</v>
      </c>
      <c r="J7" s="1" t="s">
        <v>25</v>
      </c>
      <c r="K7">
        <v>5486</v>
      </c>
      <c r="L7" s="1" t="s">
        <v>44</v>
      </c>
      <c r="M7" s="1">
        <v>100</v>
      </c>
      <c r="N7" s="1" t="s">
        <v>27</v>
      </c>
      <c r="O7" s="1" t="s">
        <v>45</v>
      </c>
      <c r="P7" s="1">
        <v>100</v>
      </c>
      <c r="Q7" s="1" t="s">
        <v>29</v>
      </c>
      <c r="R7" s="1" t="s">
        <v>46</v>
      </c>
      <c r="S7" s="1">
        <v>100</v>
      </c>
      <c r="T7" s="1" t="s">
        <v>31</v>
      </c>
      <c r="U7" s="1" t="s">
        <v>47</v>
      </c>
      <c r="V7" s="1" t="s">
        <v>2136</v>
      </c>
      <c r="W7" s="1" t="s">
        <v>25</v>
      </c>
    </row>
    <row r="8" spans="1:24" x14ac:dyDescent="0.3">
      <c r="A8">
        <v>1603017</v>
      </c>
      <c r="B8" s="1" t="s">
        <v>22</v>
      </c>
      <c r="C8" s="1" t="s">
        <v>23</v>
      </c>
      <c r="E8" s="1">
        <v>1656</v>
      </c>
      <c r="F8" s="1">
        <v>791</v>
      </c>
      <c r="G8" s="1">
        <v>232</v>
      </c>
      <c r="H8" s="1">
        <v>29</v>
      </c>
      <c r="I8" s="1" t="s">
        <v>24</v>
      </c>
      <c r="J8" s="1" t="s">
        <v>25</v>
      </c>
      <c r="K8">
        <v>5486</v>
      </c>
      <c r="L8" s="1" t="s">
        <v>48</v>
      </c>
      <c r="M8" s="1">
        <v>100</v>
      </c>
      <c r="N8" s="1" t="s">
        <v>27</v>
      </c>
      <c r="O8" s="1" t="s">
        <v>49</v>
      </c>
      <c r="P8" s="1">
        <v>100</v>
      </c>
      <c r="Q8" s="1" t="s">
        <v>29</v>
      </c>
      <c r="R8" s="1" t="s">
        <v>30</v>
      </c>
      <c r="S8" s="1">
        <v>100</v>
      </c>
      <c r="T8" s="1" t="s">
        <v>31</v>
      </c>
      <c r="U8" s="1" t="s">
        <v>43</v>
      </c>
      <c r="V8" s="1" t="s">
        <v>2136</v>
      </c>
      <c r="W8" s="1" t="s">
        <v>25</v>
      </c>
    </row>
    <row r="9" spans="1:24" x14ac:dyDescent="0.3">
      <c r="A9">
        <v>1603082</v>
      </c>
      <c r="B9" s="1" t="s">
        <v>22</v>
      </c>
      <c r="C9" s="1" t="s">
        <v>23</v>
      </c>
      <c r="E9" s="1">
        <v>1649</v>
      </c>
      <c r="F9" s="1">
        <v>788</v>
      </c>
      <c r="G9" s="1">
        <v>242</v>
      </c>
      <c r="H9" s="1">
        <v>31</v>
      </c>
      <c r="I9" s="1" t="s">
        <v>24</v>
      </c>
      <c r="J9" s="1" t="s">
        <v>25</v>
      </c>
      <c r="K9">
        <v>5486</v>
      </c>
      <c r="L9" s="1" t="s">
        <v>50</v>
      </c>
      <c r="M9" s="1">
        <v>100</v>
      </c>
      <c r="N9" s="1" t="s">
        <v>27</v>
      </c>
      <c r="O9" s="1" t="s">
        <v>37</v>
      </c>
      <c r="P9" s="1">
        <v>100</v>
      </c>
      <c r="Q9" s="1" t="s">
        <v>29</v>
      </c>
      <c r="R9" s="1" t="s">
        <v>30</v>
      </c>
      <c r="S9" s="1">
        <v>100</v>
      </c>
      <c r="T9" s="1" t="s">
        <v>31</v>
      </c>
      <c r="U9" s="1" t="s">
        <v>51</v>
      </c>
      <c r="V9" s="1" t="s">
        <v>2136</v>
      </c>
      <c r="W9" s="1" t="s">
        <v>25</v>
      </c>
    </row>
    <row r="10" spans="1:24" x14ac:dyDescent="0.3">
      <c r="A10">
        <v>1603181</v>
      </c>
      <c r="B10" s="1" t="s">
        <v>22</v>
      </c>
      <c r="C10" s="1" t="s">
        <v>23</v>
      </c>
      <c r="E10" s="1">
        <v>1659</v>
      </c>
      <c r="F10" s="1">
        <v>784</v>
      </c>
      <c r="G10" s="1">
        <v>234</v>
      </c>
      <c r="H10" s="1">
        <v>31</v>
      </c>
      <c r="I10" s="1" t="s">
        <v>24</v>
      </c>
      <c r="J10" s="1" t="s">
        <v>25</v>
      </c>
      <c r="K10">
        <v>5486</v>
      </c>
      <c r="L10" s="1" t="s">
        <v>52</v>
      </c>
      <c r="M10" s="1">
        <v>100</v>
      </c>
      <c r="N10" s="1" t="s">
        <v>27</v>
      </c>
      <c r="O10" s="1" t="s">
        <v>53</v>
      </c>
      <c r="P10" s="1">
        <v>100</v>
      </c>
      <c r="Q10" s="1" t="s">
        <v>29</v>
      </c>
      <c r="R10" s="1" t="s">
        <v>46</v>
      </c>
      <c r="S10" s="1">
        <v>100</v>
      </c>
      <c r="T10" s="1" t="s">
        <v>31</v>
      </c>
      <c r="U10" s="1" t="s">
        <v>54</v>
      </c>
      <c r="V10" s="1" t="s">
        <v>2136</v>
      </c>
      <c r="W10" s="1" t="s">
        <v>25</v>
      </c>
    </row>
    <row r="11" spans="1:24" hidden="1" x14ac:dyDescent="0.3">
      <c r="A11">
        <v>1603215</v>
      </c>
      <c r="B11" s="1" t="s">
        <v>55</v>
      </c>
      <c r="C11" s="1" t="s">
        <v>23</v>
      </c>
      <c r="E11" s="1">
        <v>2153</v>
      </c>
      <c r="F11" s="1">
        <v>744</v>
      </c>
      <c r="G11" s="1">
        <v>-138</v>
      </c>
      <c r="H11" s="1">
        <v>30</v>
      </c>
      <c r="I11" s="1" t="s">
        <v>24</v>
      </c>
      <c r="J11" s="1" t="s">
        <v>25</v>
      </c>
      <c r="K11">
        <v>5486</v>
      </c>
      <c r="L11" s="1" t="s">
        <v>56</v>
      </c>
      <c r="M11" s="1">
        <v>100</v>
      </c>
      <c r="N11" s="1" t="s">
        <v>27</v>
      </c>
      <c r="O11" s="1" t="s">
        <v>57</v>
      </c>
      <c r="P11" s="1">
        <v>100</v>
      </c>
      <c r="Q11" s="1" t="s">
        <v>29</v>
      </c>
      <c r="R11" s="1" t="s">
        <v>58</v>
      </c>
      <c r="S11" s="1" t="s">
        <v>2136</v>
      </c>
      <c r="T11" s="1"/>
      <c r="U11" s="1"/>
      <c r="V11" s="1"/>
      <c r="W11" s="1" t="s">
        <v>25</v>
      </c>
    </row>
    <row r="12" spans="1:24" hidden="1" x14ac:dyDescent="0.3">
      <c r="A12">
        <v>1603234</v>
      </c>
      <c r="B12" s="1" t="s">
        <v>59</v>
      </c>
      <c r="C12" s="1" t="s">
        <v>60</v>
      </c>
      <c r="D12">
        <v>18</v>
      </c>
      <c r="E12" s="1"/>
      <c r="F12" s="1"/>
      <c r="G12" s="1"/>
      <c r="H12" s="1"/>
      <c r="I12" s="1"/>
      <c r="J12" s="1" t="s">
        <v>61</v>
      </c>
      <c r="L12" s="1"/>
      <c r="M12" s="1"/>
      <c r="N12" s="1"/>
      <c r="O12" s="1"/>
      <c r="P12" s="1"/>
      <c r="Q12" s="1"/>
      <c r="R12" s="1"/>
      <c r="S12" s="1"/>
      <c r="T12" s="1"/>
      <c r="U12" s="1"/>
      <c r="V12" s="1"/>
      <c r="W12" s="1" t="s">
        <v>62</v>
      </c>
      <c r="X12">
        <v>55</v>
      </c>
    </row>
    <row r="13" spans="1:24" x14ac:dyDescent="0.3">
      <c r="A13">
        <v>1603281</v>
      </c>
      <c r="B13" s="1" t="s">
        <v>22</v>
      </c>
      <c r="C13" s="1" t="s">
        <v>23</v>
      </c>
      <c r="E13" s="1">
        <v>1657</v>
      </c>
      <c r="F13" s="1">
        <v>789</v>
      </c>
      <c r="G13" s="1">
        <v>223</v>
      </c>
      <c r="H13" s="1">
        <v>29</v>
      </c>
      <c r="I13" s="1" t="s">
        <v>24</v>
      </c>
      <c r="J13" s="1" t="s">
        <v>25</v>
      </c>
      <c r="K13">
        <v>5486</v>
      </c>
      <c r="L13" s="1" t="s">
        <v>52</v>
      </c>
      <c r="M13" s="1">
        <v>100</v>
      </c>
      <c r="N13" s="1" t="s">
        <v>27</v>
      </c>
      <c r="O13" s="1" t="s">
        <v>37</v>
      </c>
      <c r="P13" s="1">
        <v>100</v>
      </c>
      <c r="Q13" s="1" t="s">
        <v>29</v>
      </c>
      <c r="R13" s="1" t="s">
        <v>30</v>
      </c>
      <c r="S13" s="1">
        <v>100</v>
      </c>
      <c r="T13" s="1" t="s">
        <v>31</v>
      </c>
      <c r="U13" s="1" t="s">
        <v>63</v>
      </c>
      <c r="V13" s="1" t="s">
        <v>2136</v>
      </c>
      <c r="W13" s="1" t="s">
        <v>25</v>
      </c>
    </row>
    <row r="14" spans="1:24" hidden="1" x14ac:dyDescent="0.3">
      <c r="A14">
        <v>1603315</v>
      </c>
      <c r="B14" s="1" t="s">
        <v>55</v>
      </c>
      <c r="C14" s="1" t="s">
        <v>23</v>
      </c>
      <c r="E14" s="1">
        <v>2154</v>
      </c>
      <c r="F14" s="1">
        <v>745</v>
      </c>
      <c r="G14" s="1">
        <v>-138</v>
      </c>
      <c r="H14" s="1">
        <v>31</v>
      </c>
      <c r="I14" s="1" t="s">
        <v>24</v>
      </c>
      <c r="J14" s="1" t="s">
        <v>25</v>
      </c>
      <c r="K14">
        <v>5486</v>
      </c>
      <c r="L14" s="1" t="s">
        <v>56</v>
      </c>
      <c r="M14" s="1">
        <v>100</v>
      </c>
      <c r="N14" s="1" t="s">
        <v>27</v>
      </c>
      <c r="O14" s="1" t="s">
        <v>64</v>
      </c>
      <c r="P14" s="1">
        <v>100</v>
      </c>
      <c r="Q14" s="1" t="s">
        <v>29</v>
      </c>
      <c r="R14" s="1" t="s">
        <v>65</v>
      </c>
      <c r="S14" s="1">
        <v>100</v>
      </c>
      <c r="T14" s="1" t="s">
        <v>31</v>
      </c>
      <c r="U14" s="1" t="s">
        <v>66</v>
      </c>
      <c r="V14" s="1" t="s">
        <v>2136</v>
      </c>
      <c r="W14" s="1" t="s">
        <v>25</v>
      </c>
    </row>
    <row r="15" spans="1:24" hidden="1" x14ac:dyDescent="0.3">
      <c r="A15">
        <v>1603382</v>
      </c>
      <c r="B15" s="1" t="s">
        <v>55</v>
      </c>
      <c r="C15" s="1" t="s">
        <v>23</v>
      </c>
      <c r="E15" s="1">
        <v>2174</v>
      </c>
      <c r="F15" s="1">
        <v>737</v>
      </c>
      <c r="G15" s="1">
        <v>-125</v>
      </c>
      <c r="H15" s="1">
        <v>34</v>
      </c>
      <c r="I15" s="1" t="s">
        <v>24</v>
      </c>
      <c r="J15" s="1" t="s">
        <v>25</v>
      </c>
      <c r="K15">
        <v>5486</v>
      </c>
      <c r="L15" s="1" t="s">
        <v>56</v>
      </c>
      <c r="M15" s="1">
        <v>100</v>
      </c>
      <c r="N15" s="1" t="s">
        <v>27</v>
      </c>
      <c r="O15" s="1" t="s">
        <v>67</v>
      </c>
      <c r="P15" s="1">
        <v>100</v>
      </c>
      <c r="Q15" s="1" t="s">
        <v>29</v>
      </c>
      <c r="R15" s="1" t="s">
        <v>68</v>
      </c>
      <c r="S15" s="1">
        <v>100</v>
      </c>
      <c r="T15" s="1" t="s">
        <v>31</v>
      </c>
      <c r="U15" s="1" t="s">
        <v>69</v>
      </c>
      <c r="V15" s="1" t="s">
        <v>2136</v>
      </c>
      <c r="W15" s="1" t="s">
        <v>25</v>
      </c>
    </row>
    <row r="16" spans="1:24" x14ac:dyDescent="0.3">
      <c r="A16">
        <v>1603382</v>
      </c>
      <c r="B16" s="1" t="s">
        <v>22</v>
      </c>
      <c r="C16" s="1" t="s">
        <v>23</v>
      </c>
      <c r="E16" s="1">
        <v>1650</v>
      </c>
      <c r="F16" s="1">
        <v>782</v>
      </c>
      <c r="G16" s="1">
        <v>228</v>
      </c>
      <c r="H16" s="1">
        <v>30</v>
      </c>
      <c r="I16" s="1" t="s">
        <v>24</v>
      </c>
      <c r="J16" s="1" t="s">
        <v>25</v>
      </c>
      <c r="K16">
        <v>5486</v>
      </c>
      <c r="L16" s="1" t="s">
        <v>50</v>
      </c>
      <c r="M16" s="1">
        <v>100</v>
      </c>
      <c r="N16" s="1" t="s">
        <v>27</v>
      </c>
      <c r="O16" s="1" t="s">
        <v>49</v>
      </c>
      <c r="P16" s="1">
        <v>100</v>
      </c>
      <c r="Q16" s="1" t="s">
        <v>29</v>
      </c>
      <c r="R16" s="1" t="s">
        <v>70</v>
      </c>
      <c r="S16" s="1">
        <v>100</v>
      </c>
      <c r="T16" s="1" t="s">
        <v>31</v>
      </c>
      <c r="U16" s="1" t="s">
        <v>43</v>
      </c>
      <c r="V16" s="1" t="s">
        <v>2136</v>
      </c>
      <c r="W16" s="1" t="s">
        <v>25</v>
      </c>
    </row>
    <row r="17" spans="1:23" hidden="1" x14ac:dyDescent="0.3">
      <c r="A17">
        <v>1603483</v>
      </c>
      <c r="B17" s="1" t="s">
        <v>55</v>
      </c>
      <c r="C17" s="1" t="s">
        <v>23</v>
      </c>
      <c r="E17" s="1">
        <v>2176</v>
      </c>
      <c r="F17" s="1">
        <v>733</v>
      </c>
      <c r="G17" s="1">
        <v>-116</v>
      </c>
      <c r="H17" s="1">
        <v>33</v>
      </c>
      <c r="I17" s="1" t="s">
        <v>24</v>
      </c>
      <c r="J17" s="1" t="s">
        <v>25</v>
      </c>
      <c r="K17">
        <v>5486</v>
      </c>
      <c r="L17" s="1" t="s">
        <v>71</v>
      </c>
      <c r="M17" s="1">
        <v>100</v>
      </c>
      <c r="N17" s="1" t="s">
        <v>27</v>
      </c>
      <c r="O17" s="1" t="s">
        <v>72</v>
      </c>
      <c r="P17" s="1">
        <v>100</v>
      </c>
      <c r="Q17" s="1" t="s">
        <v>29</v>
      </c>
      <c r="R17" s="1" t="s">
        <v>73</v>
      </c>
      <c r="S17" s="1">
        <v>100</v>
      </c>
      <c r="T17" s="1" t="s">
        <v>31</v>
      </c>
      <c r="U17" s="1" t="s">
        <v>74</v>
      </c>
      <c r="V17" s="1" t="s">
        <v>2136</v>
      </c>
      <c r="W17" s="1" t="s">
        <v>25</v>
      </c>
    </row>
    <row r="18" spans="1:23" x14ac:dyDescent="0.3">
      <c r="A18">
        <v>1603501</v>
      </c>
      <c r="B18" s="1" t="s">
        <v>22</v>
      </c>
      <c r="C18" s="1" t="s">
        <v>23</v>
      </c>
      <c r="E18" s="1">
        <v>1648</v>
      </c>
      <c r="F18" s="1">
        <v>796</v>
      </c>
      <c r="G18" s="1">
        <v>225</v>
      </c>
      <c r="H18" s="1">
        <v>29</v>
      </c>
      <c r="I18" s="1" t="s">
        <v>24</v>
      </c>
      <c r="J18" s="1" t="s">
        <v>25</v>
      </c>
      <c r="K18">
        <v>5486</v>
      </c>
      <c r="L18" s="1" t="s">
        <v>75</v>
      </c>
      <c r="M18" s="1">
        <v>100</v>
      </c>
      <c r="N18" s="1" t="s">
        <v>27</v>
      </c>
      <c r="O18" s="1" t="s">
        <v>76</v>
      </c>
      <c r="P18" s="1">
        <v>100</v>
      </c>
      <c r="Q18" s="1" t="s">
        <v>29</v>
      </c>
      <c r="R18" s="1" t="s">
        <v>77</v>
      </c>
      <c r="S18" s="1">
        <v>100</v>
      </c>
      <c r="T18" s="1" t="s">
        <v>31</v>
      </c>
      <c r="U18" s="1" t="s">
        <v>78</v>
      </c>
      <c r="V18" s="1" t="s">
        <v>2136</v>
      </c>
      <c r="W18" s="1" t="s">
        <v>25</v>
      </c>
    </row>
    <row r="19" spans="1:23" hidden="1" x14ac:dyDescent="0.3">
      <c r="A19">
        <v>1603582</v>
      </c>
      <c r="B19" s="1" t="s">
        <v>55</v>
      </c>
      <c r="C19" s="1" t="s">
        <v>23</v>
      </c>
      <c r="E19" s="1">
        <v>2175</v>
      </c>
      <c r="F19" s="1">
        <v>732</v>
      </c>
      <c r="G19" s="1">
        <v>-113</v>
      </c>
      <c r="H19" s="1">
        <v>32</v>
      </c>
      <c r="I19" s="1" t="s">
        <v>24</v>
      </c>
      <c r="J19" s="1" t="s">
        <v>25</v>
      </c>
      <c r="K19">
        <v>5486</v>
      </c>
      <c r="L19" s="1" t="s">
        <v>79</v>
      </c>
      <c r="M19" s="1">
        <v>100</v>
      </c>
      <c r="N19" s="1" t="s">
        <v>27</v>
      </c>
      <c r="O19" s="1" t="s">
        <v>80</v>
      </c>
      <c r="P19" s="1">
        <v>100</v>
      </c>
      <c r="Q19" s="1" t="s">
        <v>29</v>
      </c>
      <c r="R19" s="1" t="s">
        <v>81</v>
      </c>
      <c r="S19" s="1">
        <v>100</v>
      </c>
      <c r="T19" s="1" t="s">
        <v>31</v>
      </c>
      <c r="U19" s="1" t="s">
        <v>82</v>
      </c>
      <c r="V19" s="1" t="s">
        <v>2136</v>
      </c>
      <c r="W19" s="1" t="s">
        <v>25</v>
      </c>
    </row>
    <row r="20" spans="1:23" x14ac:dyDescent="0.3">
      <c r="A20">
        <v>1603583</v>
      </c>
      <c r="B20" s="1" t="s">
        <v>22</v>
      </c>
      <c r="C20" s="1" t="s">
        <v>23</v>
      </c>
      <c r="E20" s="1">
        <v>1654</v>
      </c>
      <c r="F20" s="1">
        <v>799</v>
      </c>
      <c r="G20" s="1">
        <v>206</v>
      </c>
      <c r="H20" s="1">
        <v>28</v>
      </c>
      <c r="I20" s="1" t="s">
        <v>24</v>
      </c>
      <c r="J20" s="1" t="s">
        <v>25</v>
      </c>
      <c r="K20">
        <v>5486</v>
      </c>
      <c r="L20" s="1" t="s">
        <v>83</v>
      </c>
      <c r="M20" s="1">
        <v>100</v>
      </c>
      <c r="N20" s="1" t="s">
        <v>27</v>
      </c>
      <c r="O20" s="1" t="s">
        <v>84</v>
      </c>
      <c r="P20" s="1">
        <v>100</v>
      </c>
      <c r="Q20" s="1" t="s">
        <v>29</v>
      </c>
      <c r="R20" s="1" t="s">
        <v>85</v>
      </c>
      <c r="S20" s="1">
        <v>100</v>
      </c>
      <c r="T20" s="1" t="s">
        <v>31</v>
      </c>
      <c r="U20" s="1" t="s">
        <v>63</v>
      </c>
      <c r="V20" s="1" t="s">
        <v>2136</v>
      </c>
      <c r="W20" s="1" t="s">
        <v>25</v>
      </c>
    </row>
    <row r="21" spans="1:23" hidden="1" x14ac:dyDescent="0.3">
      <c r="A21">
        <v>1603682</v>
      </c>
      <c r="B21" s="1" t="s">
        <v>55</v>
      </c>
      <c r="C21" s="1" t="s">
        <v>23</v>
      </c>
      <c r="E21" s="1">
        <v>2192</v>
      </c>
      <c r="F21" s="1">
        <v>731</v>
      </c>
      <c r="G21" s="1">
        <v>-103</v>
      </c>
      <c r="H21" s="1">
        <v>34</v>
      </c>
      <c r="I21" s="1" t="s">
        <v>24</v>
      </c>
      <c r="J21" s="1" t="s">
        <v>25</v>
      </c>
      <c r="K21">
        <v>5486</v>
      </c>
      <c r="L21" s="1" t="s">
        <v>56</v>
      </c>
      <c r="M21" s="1">
        <v>100</v>
      </c>
      <c r="N21" s="1" t="s">
        <v>27</v>
      </c>
      <c r="O21" s="1" t="s">
        <v>86</v>
      </c>
      <c r="P21" s="1">
        <v>100</v>
      </c>
      <c r="Q21" s="1" t="s">
        <v>29</v>
      </c>
      <c r="R21" s="1" t="s">
        <v>87</v>
      </c>
      <c r="S21" s="1">
        <v>100</v>
      </c>
      <c r="T21" s="1" t="s">
        <v>31</v>
      </c>
      <c r="U21" s="1" t="s">
        <v>88</v>
      </c>
      <c r="V21" s="1" t="s">
        <v>2136</v>
      </c>
      <c r="W21" s="1" t="s">
        <v>25</v>
      </c>
    </row>
    <row r="22" spans="1:23" x14ac:dyDescent="0.3">
      <c r="A22">
        <v>1603683</v>
      </c>
      <c r="B22" s="1" t="s">
        <v>22</v>
      </c>
      <c r="C22" s="1" t="s">
        <v>23</v>
      </c>
      <c r="E22" s="1">
        <v>1667</v>
      </c>
      <c r="F22" s="1">
        <v>797</v>
      </c>
      <c r="G22" s="1">
        <v>177</v>
      </c>
      <c r="H22" s="1">
        <v>28</v>
      </c>
      <c r="I22" s="1" t="s">
        <v>24</v>
      </c>
      <c r="J22" s="1" t="s">
        <v>25</v>
      </c>
      <c r="K22">
        <v>5486</v>
      </c>
      <c r="L22" s="1" t="s">
        <v>89</v>
      </c>
      <c r="M22" s="1">
        <v>100</v>
      </c>
      <c r="N22" s="1" t="s">
        <v>27</v>
      </c>
      <c r="O22" s="1" t="s">
        <v>37</v>
      </c>
      <c r="P22" s="1">
        <v>100</v>
      </c>
      <c r="Q22" s="1" t="s">
        <v>29</v>
      </c>
      <c r="R22" s="1" t="s">
        <v>90</v>
      </c>
      <c r="S22" s="1">
        <v>100</v>
      </c>
      <c r="T22" s="1" t="s">
        <v>31</v>
      </c>
      <c r="U22" s="1" t="s">
        <v>35</v>
      </c>
      <c r="V22" s="1" t="s">
        <v>2136</v>
      </c>
      <c r="W22" s="1" t="s">
        <v>25</v>
      </c>
    </row>
    <row r="23" spans="1:23" hidden="1" x14ac:dyDescent="0.3">
      <c r="A23">
        <v>1603782</v>
      </c>
      <c r="B23" s="1" t="s">
        <v>55</v>
      </c>
      <c r="C23" s="1" t="s">
        <v>23</v>
      </c>
      <c r="E23" s="1">
        <v>2190</v>
      </c>
      <c r="F23" s="1">
        <v>723</v>
      </c>
      <c r="G23" s="1">
        <v>-106</v>
      </c>
      <c r="H23" s="1">
        <v>32</v>
      </c>
      <c r="I23" s="1" t="s">
        <v>24</v>
      </c>
      <c r="J23" s="1" t="s">
        <v>25</v>
      </c>
      <c r="K23">
        <v>5486</v>
      </c>
      <c r="L23" s="1" t="s">
        <v>91</v>
      </c>
      <c r="M23" s="1">
        <v>100</v>
      </c>
      <c r="N23" s="1" t="s">
        <v>27</v>
      </c>
      <c r="O23" s="1" t="s">
        <v>92</v>
      </c>
      <c r="P23" s="1">
        <v>100</v>
      </c>
      <c r="Q23" s="1" t="s">
        <v>29</v>
      </c>
      <c r="R23" s="1" t="s">
        <v>93</v>
      </c>
      <c r="S23" s="1">
        <v>100</v>
      </c>
      <c r="T23" s="1" t="s">
        <v>31</v>
      </c>
      <c r="U23" s="1" t="s">
        <v>94</v>
      </c>
      <c r="V23" s="1" t="s">
        <v>2136</v>
      </c>
      <c r="W23" s="1" t="s">
        <v>25</v>
      </c>
    </row>
    <row r="24" spans="1:23" x14ac:dyDescent="0.3">
      <c r="A24">
        <v>1603799</v>
      </c>
      <c r="B24" s="1" t="s">
        <v>22</v>
      </c>
      <c r="C24" s="1" t="s">
        <v>23</v>
      </c>
      <c r="E24" s="1">
        <v>1664</v>
      </c>
      <c r="F24" s="1">
        <v>809</v>
      </c>
      <c r="G24" s="1">
        <v>211</v>
      </c>
      <c r="H24" s="1">
        <v>32</v>
      </c>
      <c r="I24" s="1" t="s">
        <v>24</v>
      </c>
      <c r="J24" s="1" t="s">
        <v>25</v>
      </c>
      <c r="K24">
        <v>5486</v>
      </c>
      <c r="L24" s="1" t="s">
        <v>95</v>
      </c>
      <c r="M24" s="1">
        <v>100</v>
      </c>
      <c r="N24" s="1" t="s">
        <v>27</v>
      </c>
      <c r="O24" s="1" t="s">
        <v>96</v>
      </c>
      <c r="P24" s="1">
        <v>100</v>
      </c>
      <c r="Q24" s="1" t="s">
        <v>29</v>
      </c>
      <c r="R24" s="1" t="s">
        <v>97</v>
      </c>
      <c r="S24" s="1">
        <v>100</v>
      </c>
      <c r="T24" s="1" t="s">
        <v>31</v>
      </c>
      <c r="U24" s="1" t="s">
        <v>32</v>
      </c>
      <c r="V24" s="1" t="s">
        <v>2136</v>
      </c>
      <c r="W24" s="1" t="s">
        <v>25</v>
      </c>
    </row>
    <row r="25" spans="1:23" hidden="1" x14ac:dyDescent="0.3">
      <c r="A25">
        <v>1603881</v>
      </c>
      <c r="B25" s="1" t="s">
        <v>55</v>
      </c>
      <c r="C25" s="1" t="s">
        <v>23</v>
      </c>
      <c r="E25" s="1">
        <v>2188</v>
      </c>
      <c r="F25" s="1">
        <v>718</v>
      </c>
      <c r="G25" s="1">
        <v>-108</v>
      </c>
      <c r="H25" s="1">
        <v>32</v>
      </c>
      <c r="I25" s="1" t="s">
        <v>24</v>
      </c>
      <c r="J25" s="1" t="s">
        <v>25</v>
      </c>
      <c r="K25">
        <v>5486</v>
      </c>
      <c r="L25" s="1" t="s">
        <v>98</v>
      </c>
      <c r="M25" s="1">
        <v>100</v>
      </c>
      <c r="N25" s="1" t="s">
        <v>27</v>
      </c>
      <c r="O25" s="1" t="s">
        <v>99</v>
      </c>
      <c r="P25" s="1">
        <v>100</v>
      </c>
      <c r="Q25" s="1" t="s">
        <v>29</v>
      </c>
      <c r="R25" s="1" t="s">
        <v>100</v>
      </c>
      <c r="S25" s="1">
        <v>100</v>
      </c>
      <c r="T25" s="1" t="s">
        <v>31</v>
      </c>
      <c r="U25" s="1" t="s">
        <v>101</v>
      </c>
      <c r="V25" s="1" t="s">
        <v>2136</v>
      </c>
      <c r="W25" s="1" t="s">
        <v>25</v>
      </c>
    </row>
    <row r="26" spans="1:23" x14ac:dyDescent="0.3">
      <c r="A26">
        <v>1603882</v>
      </c>
      <c r="B26" s="1" t="s">
        <v>22</v>
      </c>
      <c r="C26" s="1" t="s">
        <v>23</v>
      </c>
      <c r="E26" s="1">
        <v>1660</v>
      </c>
      <c r="F26" s="1">
        <v>821</v>
      </c>
      <c r="G26" s="1">
        <v>192</v>
      </c>
      <c r="H26" s="1">
        <v>27</v>
      </c>
      <c r="I26" s="1" t="s">
        <v>24</v>
      </c>
      <c r="J26" s="1" t="s">
        <v>25</v>
      </c>
      <c r="K26">
        <v>5486</v>
      </c>
      <c r="L26" s="1" t="s">
        <v>102</v>
      </c>
      <c r="M26" s="1">
        <v>100</v>
      </c>
      <c r="N26" s="1" t="s">
        <v>27</v>
      </c>
      <c r="O26" s="1" t="s">
        <v>103</v>
      </c>
      <c r="P26" s="1">
        <v>100</v>
      </c>
      <c r="Q26" s="1" t="s">
        <v>29</v>
      </c>
      <c r="R26" s="1" t="s">
        <v>77</v>
      </c>
      <c r="S26" s="1">
        <v>100</v>
      </c>
      <c r="T26" s="1" t="s">
        <v>31</v>
      </c>
      <c r="U26" s="1" t="s">
        <v>104</v>
      </c>
      <c r="V26" s="1" t="s">
        <v>2136</v>
      </c>
      <c r="W26" s="1" t="s">
        <v>25</v>
      </c>
    </row>
    <row r="27" spans="1:23" hidden="1" x14ac:dyDescent="0.3">
      <c r="A27">
        <v>1603983</v>
      </c>
      <c r="B27" s="1" t="s">
        <v>55</v>
      </c>
      <c r="C27" s="1" t="s">
        <v>23</v>
      </c>
      <c r="E27" s="1">
        <v>2195</v>
      </c>
      <c r="F27" s="1">
        <v>732</v>
      </c>
      <c r="G27" s="1">
        <v>-98</v>
      </c>
      <c r="H27" s="1">
        <v>33</v>
      </c>
      <c r="I27" s="1" t="s">
        <v>24</v>
      </c>
      <c r="J27" s="1" t="s">
        <v>25</v>
      </c>
      <c r="K27">
        <v>5486</v>
      </c>
      <c r="L27" s="1" t="s">
        <v>91</v>
      </c>
      <c r="M27" s="1">
        <v>100</v>
      </c>
      <c r="N27" s="1" t="s">
        <v>27</v>
      </c>
      <c r="O27" s="1" t="s">
        <v>105</v>
      </c>
      <c r="P27" s="1">
        <v>100</v>
      </c>
      <c r="Q27" s="1" t="s">
        <v>29</v>
      </c>
      <c r="R27" s="1" t="s">
        <v>106</v>
      </c>
      <c r="S27" s="1">
        <v>100</v>
      </c>
      <c r="T27" s="1" t="s">
        <v>31</v>
      </c>
      <c r="U27" s="1" t="s">
        <v>107</v>
      </c>
      <c r="V27" s="1" t="s">
        <v>2136</v>
      </c>
      <c r="W27" s="1" t="s">
        <v>25</v>
      </c>
    </row>
    <row r="28" spans="1:23" x14ac:dyDescent="0.3">
      <c r="A28">
        <v>1603985</v>
      </c>
      <c r="B28" s="1" t="s">
        <v>22</v>
      </c>
      <c r="C28" s="1" t="s">
        <v>23</v>
      </c>
      <c r="E28" s="1">
        <v>1676</v>
      </c>
      <c r="F28" s="1">
        <v>822</v>
      </c>
      <c r="G28" s="1">
        <v>181</v>
      </c>
      <c r="H28" s="1">
        <v>29</v>
      </c>
      <c r="I28" s="1" t="s">
        <v>24</v>
      </c>
      <c r="J28" s="1" t="s">
        <v>25</v>
      </c>
      <c r="K28">
        <v>5486</v>
      </c>
      <c r="L28" s="1" t="s">
        <v>108</v>
      </c>
      <c r="M28" s="1">
        <v>100</v>
      </c>
      <c r="N28" s="1" t="s">
        <v>27</v>
      </c>
      <c r="O28" s="1" t="s">
        <v>41</v>
      </c>
      <c r="P28" s="1">
        <v>100</v>
      </c>
      <c r="Q28" s="1" t="s">
        <v>29</v>
      </c>
      <c r="R28" s="1" t="s">
        <v>109</v>
      </c>
      <c r="S28" s="1">
        <v>100</v>
      </c>
      <c r="T28" s="1" t="s">
        <v>31</v>
      </c>
      <c r="U28" s="1" t="s">
        <v>110</v>
      </c>
      <c r="V28" s="1" t="s">
        <v>2136</v>
      </c>
      <c r="W28" s="1" t="s">
        <v>25</v>
      </c>
    </row>
    <row r="29" spans="1:23" hidden="1" x14ac:dyDescent="0.3">
      <c r="A29">
        <v>1604081</v>
      </c>
      <c r="B29" s="1" t="s">
        <v>55</v>
      </c>
      <c r="C29" s="1" t="s">
        <v>23</v>
      </c>
      <c r="E29" s="1">
        <v>2192</v>
      </c>
      <c r="F29" s="1">
        <v>746</v>
      </c>
      <c r="G29" s="1">
        <v>-100</v>
      </c>
      <c r="H29" s="1">
        <v>32</v>
      </c>
      <c r="I29" s="1" t="s">
        <v>24</v>
      </c>
      <c r="J29" s="1" t="s">
        <v>25</v>
      </c>
      <c r="K29">
        <v>5486</v>
      </c>
      <c r="L29" s="1" t="s">
        <v>56</v>
      </c>
      <c r="M29" s="1">
        <v>100</v>
      </c>
      <c r="N29" s="1" t="s">
        <v>27</v>
      </c>
      <c r="O29" s="1" t="s">
        <v>99</v>
      </c>
      <c r="P29" s="1">
        <v>100</v>
      </c>
      <c r="Q29" s="1" t="s">
        <v>29</v>
      </c>
      <c r="R29" s="1" t="s">
        <v>111</v>
      </c>
      <c r="S29" s="1">
        <v>100</v>
      </c>
      <c r="T29" s="1" t="s">
        <v>31</v>
      </c>
      <c r="U29" s="1" t="s">
        <v>94</v>
      </c>
      <c r="V29" s="1" t="s">
        <v>2136</v>
      </c>
      <c r="W29" s="1" t="s">
        <v>25</v>
      </c>
    </row>
    <row r="30" spans="1:23" x14ac:dyDescent="0.3">
      <c r="A30">
        <v>1604099</v>
      </c>
      <c r="B30" s="1" t="s">
        <v>22</v>
      </c>
      <c r="C30" s="1" t="s">
        <v>23</v>
      </c>
      <c r="E30" s="1">
        <v>1662</v>
      </c>
      <c r="F30" s="1">
        <v>801</v>
      </c>
      <c r="G30" s="1">
        <v>191</v>
      </c>
      <c r="H30" s="1">
        <v>30</v>
      </c>
      <c r="I30" s="1" t="s">
        <v>24</v>
      </c>
      <c r="J30" s="1" t="s">
        <v>25</v>
      </c>
      <c r="K30">
        <v>5486</v>
      </c>
      <c r="L30" s="1" t="s">
        <v>112</v>
      </c>
      <c r="M30" s="1">
        <v>100</v>
      </c>
      <c r="N30" s="1" t="s">
        <v>27</v>
      </c>
      <c r="O30" s="1" t="s">
        <v>113</v>
      </c>
      <c r="P30" s="1">
        <v>100</v>
      </c>
      <c r="Q30" s="1" t="s">
        <v>29</v>
      </c>
      <c r="R30" s="1" t="s">
        <v>42</v>
      </c>
      <c r="S30" s="1">
        <v>100</v>
      </c>
      <c r="T30" s="1" t="s">
        <v>31</v>
      </c>
      <c r="U30" s="1" t="s">
        <v>39</v>
      </c>
      <c r="V30" s="1" t="s">
        <v>2136</v>
      </c>
      <c r="W30" s="1" t="s">
        <v>25</v>
      </c>
    </row>
    <row r="31" spans="1:23" hidden="1" x14ac:dyDescent="0.3">
      <c r="A31">
        <v>1604181</v>
      </c>
      <c r="B31" s="1" t="s">
        <v>55</v>
      </c>
      <c r="C31" s="1" t="s">
        <v>23</v>
      </c>
      <c r="E31" s="1">
        <v>2189</v>
      </c>
      <c r="F31" s="1">
        <v>734</v>
      </c>
      <c r="G31" s="1">
        <v>-110</v>
      </c>
      <c r="H31" s="1">
        <v>31</v>
      </c>
      <c r="I31" s="1" t="s">
        <v>24</v>
      </c>
      <c r="J31" s="1" t="s">
        <v>25</v>
      </c>
      <c r="K31">
        <v>5486</v>
      </c>
      <c r="L31" s="1" t="s">
        <v>114</v>
      </c>
      <c r="M31" s="1">
        <v>100</v>
      </c>
      <c r="N31" s="1" t="s">
        <v>27</v>
      </c>
      <c r="O31" s="1" t="s">
        <v>115</v>
      </c>
      <c r="P31" s="1">
        <v>100</v>
      </c>
      <c r="Q31" s="1" t="s">
        <v>29</v>
      </c>
      <c r="R31" s="1" t="s">
        <v>116</v>
      </c>
      <c r="S31" s="1">
        <v>100</v>
      </c>
      <c r="T31" s="1" t="s">
        <v>31</v>
      </c>
      <c r="U31" s="1" t="s">
        <v>117</v>
      </c>
      <c r="V31" s="1" t="s">
        <v>2136</v>
      </c>
      <c r="W31" s="1" t="s">
        <v>25</v>
      </c>
    </row>
    <row r="32" spans="1:23" x14ac:dyDescent="0.3">
      <c r="A32">
        <v>1604182</v>
      </c>
      <c r="B32" s="1" t="s">
        <v>22</v>
      </c>
      <c r="C32" s="1" t="s">
        <v>23</v>
      </c>
      <c r="E32" s="1">
        <v>1666</v>
      </c>
      <c r="F32" s="1">
        <v>805</v>
      </c>
      <c r="G32" s="1">
        <v>198</v>
      </c>
      <c r="H32" s="1">
        <v>30</v>
      </c>
      <c r="I32" s="1" t="s">
        <v>24</v>
      </c>
      <c r="J32" s="1" t="s">
        <v>25</v>
      </c>
      <c r="K32">
        <v>5486</v>
      </c>
      <c r="L32" s="1" t="s">
        <v>118</v>
      </c>
      <c r="M32" s="1">
        <v>100</v>
      </c>
      <c r="N32" s="1" t="s">
        <v>27</v>
      </c>
      <c r="O32" s="1" t="s">
        <v>119</v>
      </c>
      <c r="P32" s="1">
        <v>100</v>
      </c>
      <c r="Q32" s="1" t="s">
        <v>29</v>
      </c>
      <c r="R32" s="1" t="s">
        <v>120</v>
      </c>
      <c r="S32" s="1">
        <v>100</v>
      </c>
      <c r="T32" s="1" t="s">
        <v>31</v>
      </c>
      <c r="U32" s="1" t="s">
        <v>35</v>
      </c>
      <c r="V32" s="1" t="s">
        <v>2136</v>
      </c>
      <c r="W32" s="1" t="s">
        <v>25</v>
      </c>
    </row>
    <row r="33" spans="1:23" x14ac:dyDescent="0.3">
      <c r="A33">
        <v>1604282</v>
      </c>
      <c r="B33" s="1" t="s">
        <v>22</v>
      </c>
      <c r="C33" s="1" t="s">
        <v>23</v>
      </c>
      <c r="E33" s="1">
        <v>1667</v>
      </c>
      <c r="F33" s="1">
        <v>809</v>
      </c>
      <c r="G33" s="1">
        <v>206</v>
      </c>
      <c r="H33" s="1">
        <v>30</v>
      </c>
      <c r="I33" s="1" t="s">
        <v>24</v>
      </c>
      <c r="J33" s="1" t="s">
        <v>25</v>
      </c>
      <c r="K33">
        <v>5486</v>
      </c>
      <c r="L33" s="1" t="s">
        <v>118</v>
      </c>
      <c r="M33" s="1">
        <v>100</v>
      </c>
      <c r="N33" s="1" t="s">
        <v>27</v>
      </c>
      <c r="O33" s="1" t="s">
        <v>121</v>
      </c>
      <c r="P33" s="1">
        <v>100</v>
      </c>
      <c r="Q33" s="1" t="s">
        <v>29</v>
      </c>
      <c r="R33" s="1" t="s">
        <v>120</v>
      </c>
      <c r="S33" s="1">
        <v>100</v>
      </c>
      <c r="T33" s="1" t="s">
        <v>31</v>
      </c>
      <c r="U33" s="1" t="s">
        <v>43</v>
      </c>
      <c r="V33" s="1" t="s">
        <v>2136</v>
      </c>
      <c r="W33" s="1" t="s">
        <v>25</v>
      </c>
    </row>
    <row r="34" spans="1:23" hidden="1" x14ac:dyDescent="0.3">
      <c r="A34">
        <v>1604299</v>
      </c>
      <c r="B34" s="1" t="s">
        <v>55</v>
      </c>
      <c r="C34" s="1" t="s">
        <v>23</v>
      </c>
      <c r="E34" s="1">
        <v>2199</v>
      </c>
      <c r="F34" s="1">
        <v>746</v>
      </c>
      <c r="G34" s="1">
        <v>-109</v>
      </c>
      <c r="H34" s="1">
        <v>33</v>
      </c>
      <c r="I34" s="1" t="s">
        <v>24</v>
      </c>
      <c r="J34" s="1" t="s">
        <v>25</v>
      </c>
      <c r="K34">
        <v>5486</v>
      </c>
      <c r="L34" s="1" t="s">
        <v>122</v>
      </c>
      <c r="M34" s="1">
        <v>100</v>
      </c>
      <c r="N34" s="1" t="s">
        <v>27</v>
      </c>
      <c r="O34" s="1" t="s">
        <v>105</v>
      </c>
      <c r="P34" s="1">
        <v>100</v>
      </c>
      <c r="Q34" s="1" t="s">
        <v>29</v>
      </c>
      <c r="R34" s="1" t="s">
        <v>123</v>
      </c>
      <c r="S34" s="1">
        <v>100</v>
      </c>
      <c r="T34" s="1" t="s">
        <v>31</v>
      </c>
      <c r="U34" s="1" t="s">
        <v>88</v>
      </c>
      <c r="V34" s="1" t="s">
        <v>2136</v>
      </c>
      <c r="W34" s="1" t="s">
        <v>25</v>
      </c>
    </row>
    <row r="35" spans="1:23" hidden="1" x14ac:dyDescent="0.3">
      <c r="A35">
        <v>1604383</v>
      </c>
      <c r="B35" s="1" t="s">
        <v>55</v>
      </c>
      <c r="C35" s="1" t="s">
        <v>23</v>
      </c>
      <c r="E35" s="1">
        <v>2178</v>
      </c>
      <c r="F35" s="1">
        <v>748</v>
      </c>
      <c r="G35" s="1">
        <v>-126</v>
      </c>
      <c r="H35" s="1">
        <v>29</v>
      </c>
      <c r="I35" s="1" t="s">
        <v>24</v>
      </c>
      <c r="J35" s="1" t="s">
        <v>25</v>
      </c>
      <c r="K35">
        <v>5486</v>
      </c>
      <c r="L35" s="1" t="s">
        <v>114</v>
      </c>
      <c r="M35" s="1">
        <v>100</v>
      </c>
      <c r="N35" s="1" t="s">
        <v>27</v>
      </c>
      <c r="O35" s="1" t="s">
        <v>124</v>
      </c>
      <c r="P35" s="1">
        <v>100</v>
      </c>
      <c r="Q35" s="1" t="s">
        <v>29</v>
      </c>
      <c r="R35" s="1" t="s">
        <v>65</v>
      </c>
      <c r="S35" s="1">
        <v>100</v>
      </c>
      <c r="T35" s="1" t="s">
        <v>31</v>
      </c>
      <c r="U35" s="1" t="s">
        <v>125</v>
      </c>
      <c r="V35" s="1" t="s">
        <v>2136</v>
      </c>
      <c r="W35" s="1" t="s">
        <v>25</v>
      </c>
    </row>
    <row r="36" spans="1:23" x14ac:dyDescent="0.3">
      <c r="A36">
        <v>1604400</v>
      </c>
      <c r="B36" s="1" t="s">
        <v>22</v>
      </c>
      <c r="C36" s="1" t="s">
        <v>23</v>
      </c>
      <c r="E36" s="1">
        <v>1662</v>
      </c>
      <c r="F36" s="1">
        <v>804</v>
      </c>
      <c r="G36" s="1">
        <v>229</v>
      </c>
      <c r="H36" s="1">
        <v>32</v>
      </c>
      <c r="I36" s="1" t="s">
        <v>24</v>
      </c>
      <c r="J36" s="1" t="s">
        <v>25</v>
      </c>
      <c r="K36">
        <v>5486</v>
      </c>
      <c r="L36" s="1" t="s">
        <v>126</v>
      </c>
      <c r="M36" s="1">
        <v>100</v>
      </c>
      <c r="N36" s="1" t="s">
        <v>27</v>
      </c>
      <c r="O36" s="1" t="s">
        <v>127</v>
      </c>
      <c r="P36" s="1">
        <v>100</v>
      </c>
      <c r="Q36" s="1" t="s">
        <v>29</v>
      </c>
      <c r="R36" s="1" t="s">
        <v>128</v>
      </c>
      <c r="S36" s="1">
        <v>100</v>
      </c>
      <c r="T36" s="1" t="s">
        <v>31</v>
      </c>
      <c r="U36" s="1" t="s">
        <v>129</v>
      </c>
      <c r="V36" s="1" t="s">
        <v>2136</v>
      </c>
      <c r="W36" s="1" t="s">
        <v>25</v>
      </c>
    </row>
    <row r="37" spans="1:23" hidden="1" x14ac:dyDescent="0.3">
      <c r="A37">
        <v>1604481</v>
      </c>
      <c r="B37" s="1" t="s">
        <v>55</v>
      </c>
      <c r="C37" s="1" t="s">
        <v>23</v>
      </c>
      <c r="E37" s="1">
        <v>2171</v>
      </c>
      <c r="F37" s="1">
        <v>735</v>
      </c>
      <c r="G37" s="1">
        <v>-123</v>
      </c>
      <c r="H37" s="1">
        <v>32</v>
      </c>
      <c r="I37" s="1" t="s">
        <v>24</v>
      </c>
      <c r="J37" s="1" t="s">
        <v>25</v>
      </c>
      <c r="K37">
        <v>5486</v>
      </c>
      <c r="L37" s="1" t="s">
        <v>130</v>
      </c>
      <c r="M37" s="1">
        <v>100</v>
      </c>
      <c r="N37" s="1" t="s">
        <v>27</v>
      </c>
      <c r="O37" s="1" t="s">
        <v>131</v>
      </c>
      <c r="P37" s="1">
        <v>100</v>
      </c>
      <c r="Q37" s="1" t="s">
        <v>29</v>
      </c>
      <c r="R37" s="1" t="s">
        <v>100</v>
      </c>
      <c r="S37" s="1">
        <v>100</v>
      </c>
      <c r="T37" s="1" t="s">
        <v>31</v>
      </c>
      <c r="U37" s="1" t="s">
        <v>132</v>
      </c>
      <c r="V37" s="1" t="s">
        <v>2136</v>
      </c>
      <c r="W37" s="1" t="s">
        <v>25</v>
      </c>
    </row>
    <row r="38" spans="1:23" x14ac:dyDescent="0.3">
      <c r="A38">
        <v>1604482</v>
      </c>
      <c r="B38" s="1" t="s">
        <v>22</v>
      </c>
      <c r="C38" s="1" t="s">
        <v>23</v>
      </c>
      <c r="E38" s="1">
        <v>1662</v>
      </c>
      <c r="F38" s="1">
        <v>796</v>
      </c>
      <c r="G38" s="1">
        <v>235</v>
      </c>
      <c r="H38" s="1">
        <v>31</v>
      </c>
      <c r="I38" s="1" t="s">
        <v>24</v>
      </c>
      <c r="J38" s="1" t="s">
        <v>25</v>
      </c>
      <c r="K38">
        <v>5486</v>
      </c>
      <c r="L38" s="1" t="s">
        <v>95</v>
      </c>
      <c r="M38" s="1">
        <v>100</v>
      </c>
      <c r="N38" s="1" t="s">
        <v>27</v>
      </c>
      <c r="O38" s="1" t="s">
        <v>133</v>
      </c>
      <c r="P38" s="1">
        <v>100</v>
      </c>
      <c r="Q38" s="1" t="s">
        <v>29</v>
      </c>
      <c r="R38" s="1" t="s">
        <v>85</v>
      </c>
      <c r="S38" s="1">
        <v>100</v>
      </c>
      <c r="T38" s="1" t="s">
        <v>31</v>
      </c>
      <c r="U38" s="1" t="s">
        <v>110</v>
      </c>
      <c r="V38" s="1" t="s">
        <v>2136</v>
      </c>
      <c r="W38" s="1" t="s">
        <v>25</v>
      </c>
    </row>
    <row r="39" spans="1:23" hidden="1" x14ac:dyDescent="0.3">
      <c r="A39">
        <v>1604598</v>
      </c>
      <c r="B39" s="1" t="s">
        <v>55</v>
      </c>
      <c r="C39" s="1" t="s">
        <v>23</v>
      </c>
      <c r="E39" s="1">
        <v>2168</v>
      </c>
      <c r="F39" s="1">
        <v>733</v>
      </c>
      <c r="G39" s="1">
        <v>-126</v>
      </c>
      <c r="H39" s="1">
        <v>31</v>
      </c>
      <c r="I39" s="1" t="s">
        <v>24</v>
      </c>
      <c r="J39" s="1" t="s">
        <v>25</v>
      </c>
      <c r="K39">
        <v>5486</v>
      </c>
      <c r="L39" s="1" t="s">
        <v>134</v>
      </c>
      <c r="M39" s="1">
        <v>100</v>
      </c>
      <c r="N39" s="1" t="s">
        <v>27</v>
      </c>
      <c r="O39" s="1" t="s">
        <v>131</v>
      </c>
      <c r="P39" s="1">
        <v>100</v>
      </c>
      <c r="Q39" s="1" t="s">
        <v>29</v>
      </c>
      <c r="R39" s="1" t="s">
        <v>73</v>
      </c>
      <c r="S39" s="1">
        <v>100</v>
      </c>
      <c r="T39" s="1" t="s">
        <v>31</v>
      </c>
      <c r="U39" s="1" t="s">
        <v>135</v>
      </c>
      <c r="V39" s="1" t="s">
        <v>2136</v>
      </c>
      <c r="W39" s="1" t="s">
        <v>25</v>
      </c>
    </row>
    <row r="40" spans="1:23" x14ac:dyDescent="0.3">
      <c r="A40">
        <v>1604600</v>
      </c>
      <c r="B40" s="1" t="s">
        <v>22</v>
      </c>
      <c r="C40" s="1" t="s">
        <v>23</v>
      </c>
      <c r="E40" s="1">
        <v>1666</v>
      </c>
      <c r="F40" s="1">
        <v>803</v>
      </c>
      <c r="G40" s="1">
        <v>236</v>
      </c>
      <c r="H40" s="1">
        <v>31</v>
      </c>
      <c r="I40" s="1" t="s">
        <v>24</v>
      </c>
      <c r="J40" s="1" t="s">
        <v>25</v>
      </c>
      <c r="K40">
        <v>5486</v>
      </c>
      <c r="L40" s="1" t="s">
        <v>136</v>
      </c>
      <c r="M40" s="1">
        <v>100</v>
      </c>
      <c r="N40" s="1" t="s">
        <v>27</v>
      </c>
      <c r="O40" s="1" t="s">
        <v>121</v>
      </c>
      <c r="P40" s="1">
        <v>100</v>
      </c>
      <c r="Q40" s="1" t="s">
        <v>29</v>
      </c>
      <c r="R40" s="1" t="s">
        <v>137</v>
      </c>
      <c r="S40" s="1">
        <v>100</v>
      </c>
      <c r="T40" s="1" t="s">
        <v>31</v>
      </c>
      <c r="U40" s="1" t="s">
        <v>39</v>
      </c>
      <c r="V40" s="1" t="s">
        <v>2136</v>
      </c>
      <c r="W40" s="1" t="s">
        <v>25</v>
      </c>
    </row>
    <row r="41" spans="1:23" hidden="1" x14ac:dyDescent="0.3">
      <c r="A41">
        <v>1604681</v>
      </c>
      <c r="B41" s="1" t="s">
        <v>55</v>
      </c>
      <c r="C41" s="1" t="s">
        <v>23</v>
      </c>
      <c r="E41" s="1">
        <v>2169</v>
      </c>
      <c r="F41" s="1">
        <v>737</v>
      </c>
      <c r="G41" s="1">
        <v>-117</v>
      </c>
      <c r="H41" s="1">
        <v>32</v>
      </c>
      <c r="I41" s="1" t="s">
        <v>24</v>
      </c>
      <c r="J41" s="1" t="s">
        <v>25</v>
      </c>
      <c r="K41">
        <v>5486</v>
      </c>
      <c r="L41" s="1" t="s">
        <v>71</v>
      </c>
      <c r="M41" s="1">
        <v>100</v>
      </c>
      <c r="N41" s="1" t="s">
        <v>27</v>
      </c>
      <c r="O41" s="1" t="s">
        <v>80</v>
      </c>
      <c r="P41" s="1">
        <v>100</v>
      </c>
      <c r="Q41" s="1" t="s">
        <v>29</v>
      </c>
      <c r="R41" s="1" t="s">
        <v>58</v>
      </c>
      <c r="S41" s="1">
        <v>100</v>
      </c>
      <c r="T41" s="1" t="s">
        <v>31</v>
      </c>
      <c r="U41" s="1" t="s">
        <v>138</v>
      </c>
      <c r="V41" s="1" t="s">
        <v>2136</v>
      </c>
      <c r="W41" s="1" t="s">
        <v>25</v>
      </c>
    </row>
    <row r="42" spans="1:23" x14ac:dyDescent="0.3">
      <c r="A42">
        <v>1604699</v>
      </c>
      <c r="B42" s="1" t="s">
        <v>22</v>
      </c>
      <c r="C42" s="1" t="s">
        <v>23</v>
      </c>
      <c r="E42" s="1">
        <v>1672</v>
      </c>
      <c r="F42" s="1">
        <v>798</v>
      </c>
      <c r="G42" s="1">
        <v>245</v>
      </c>
      <c r="H42" s="1">
        <v>32</v>
      </c>
      <c r="I42" s="1" t="s">
        <v>24</v>
      </c>
      <c r="J42" s="1" t="s">
        <v>25</v>
      </c>
      <c r="K42">
        <v>5486</v>
      </c>
      <c r="L42" s="1" t="s">
        <v>112</v>
      </c>
      <c r="M42" s="1">
        <v>100</v>
      </c>
      <c r="N42" s="1" t="s">
        <v>27</v>
      </c>
      <c r="O42" s="1" t="s">
        <v>139</v>
      </c>
      <c r="P42" s="1">
        <v>100</v>
      </c>
      <c r="Q42" s="1" t="s">
        <v>29</v>
      </c>
      <c r="R42" s="1" t="s">
        <v>109</v>
      </c>
      <c r="S42" s="1">
        <v>100</v>
      </c>
      <c r="T42" s="1" t="s">
        <v>31</v>
      </c>
      <c r="U42" s="1" t="s">
        <v>140</v>
      </c>
      <c r="V42" s="1" t="s">
        <v>2136</v>
      </c>
      <c r="W42" s="1" t="s">
        <v>25</v>
      </c>
    </row>
    <row r="43" spans="1:23" hidden="1" x14ac:dyDescent="0.3">
      <c r="A43">
        <v>1604781</v>
      </c>
      <c r="B43" s="1" t="s">
        <v>55</v>
      </c>
      <c r="C43" s="1" t="s">
        <v>23</v>
      </c>
      <c r="E43" s="1">
        <v>2161</v>
      </c>
      <c r="F43" s="1">
        <v>742</v>
      </c>
      <c r="G43" s="1">
        <v>-124</v>
      </c>
      <c r="H43" s="1">
        <v>30</v>
      </c>
      <c r="I43" s="1" t="s">
        <v>24</v>
      </c>
      <c r="J43" s="1" t="s">
        <v>25</v>
      </c>
      <c r="K43">
        <v>5486</v>
      </c>
      <c r="L43" s="1" t="s">
        <v>134</v>
      </c>
      <c r="M43" s="1">
        <v>100</v>
      </c>
      <c r="N43" s="1" t="s">
        <v>27</v>
      </c>
      <c r="O43" s="1" t="s">
        <v>141</v>
      </c>
      <c r="P43" s="1">
        <v>100</v>
      </c>
      <c r="Q43" s="1" t="s">
        <v>29</v>
      </c>
      <c r="R43" s="1" t="s">
        <v>58</v>
      </c>
      <c r="S43" s="1">
        <v>100</v>
      </c>
      <c r="T43" s="1" t="s">
        <v>31</v>
      </c>
      <c r="U43" s="1" t="s">
        <v>142</v>
      </c>
      <c r="V43" s="1" t="s">
        <v>2136</v>
      </c>
      <c r="W43" s="1" t="s">
        <v>25</v>
      </c>
    </row>
    <row r="44" spans="1:23" x14ac:dyDescent="0.3">
      <c r="A44">
        <v>1604782</v>
      </c>
      <c r="B44" s="1" t="s">
        <v>22</v>
      </c>
      <c r="C44" s="1" t="s">
        <v>23</v>
      </c>
      <c r="E44" s="1">
        <v>1680</v>
      </c>
      <c r="F44" s="1">
        <v>805</v>
      </c>
      <c r="G44" s="1">
        <v>236</v>
      </c>
      <c r="H44" s="1">
        <v>58</v>
      </c>
      <c r="I44" s="1" t="s">
        <v>24</v>
      </c>
      <c r="J44" s="1" t="s">
        <v>25</v>
      </c>
      <c r="K44">
        <v>5486</v>
      </c>
      <c r="L44" s="1" t="s">
        <v>143</v>
      </c>
      <c r="M44" s="1">
        <v>100</v>
      </c>
      <c r="N44" s="1" t="s">
        <v>27</v>
      </c>
      <c r="O44" s="1" t="s">
        <v>33</v>
      </c>
      <c r="P44" s="1">
        <v>100</v>
      </c>
      <c r="Q44" s="1" t="s">
        <v>31</v>
      </c>
      <c r="R44" s="1" t="s">
        <v>35</v>
      </c>
      <c r="S44" s="1" t="s">
        <v>2136</v>
      </c>
      <c r="T44" s="1"/>
      <c r="U44" s="1"/>
      <c r="V44" s="1"/>
      <c r="W44" s="1" t="s">
        <v>25</v>
      </c>
    </row>
    <row r="45" spans="1:23" hidden="1" x14ac:dyDescent="0.3">
      <c r="A45">
        <v>1604881</v>
      </c>
      <c r="B45" s="1" t="s">
        <v>55</v>
      </c>
      <c r="C45" s="1" t="s">
        <v>23</v>
      </c>
      <c r="E45" s="1">
        <v>2165</v>
      </c>
      <c r="F45" s="1">
        <v>743</v>
      </c>
      <c r="G45" s="1">
        <v>-121</v>
      </c>
      <c r="H45" s="1">
        <v>32</v>
      </c>
      <c r="I45" s="1" t="s">
        <v>24</v>
      </c>
      <c r="J45" s="1" t="s">
        <v>25</v>
      </c>
      <c r="K45">
        <v>5486</v>
      </c>
      <c r="L45" s="1" t="s">
        <v>91</v>
      </c>
      <c r="M45" s="1">
        <v>100</v>
      </c>
      <c r="N45" s="1" t="s">
        <v>27</v>
      </c>
      <c r="O45" s="1" t="s">
        <v>80</v>
      </c>
      <c r="P45" s="1">
        <v>100</v>
      </c>
      <c r="Q45" s="1" t="s">
        <v>29</v>
      </c>
      <c r="R45" s="1" t="s">
        <v>65</v>
      </c>
      <c r="S45" s="1">
        <v>100</v>
      </c>
      <c r="T45" s="1" t="s">
        <v>31</v>
      </c>
      <c r="U45" s="1" t="s">
        <v>82</v>
      </c>
      <c r="V45" s="1" t="s">
        <v>2136</v>
      </c>
      <c r="W45" s="1" t="s">
        <v>25</v>
      </c>
    </row>
    <row r="46" spans="1:23" x14ac:dyDescent="0.3">
      <c r="A46">
        <v>1604883</v>
      </c>
      <c r="B46" s="1" t="s">
        <v>22</v>
      </c>
      <c r="C46" s="1" t="s">
        <v>23</v>
      </c>
      <c r="E46" s="1">
        <v>1686</v>
      </c>
      <c r="F46" s="1">
        <v>814</v>
      </c>
      <c r="G46" s="1">
        <v>233</v>
      </c>
      <c r="H46" s="1">
        <v>31</v>
      </c>
      <c r="I46" s="1" t="s">
        <v>24</v>
      </c>
      <c r="J46" s="1" t="s">
        <v>25</v>
      </c>
      <c r="K46">
        <v>5486</v>
      </c>
      <c r="L46" s="1" t="s">
        <v>144</v>
      </c>
      <c r="M46" s="1">
        <v>100</v>
      </c>
      <c r="N46" s="1" t="s">
        <v>27</v>
      </c>
      <c r="O46" s="1" t="s">
        <v>145</v>
      </c>
      <c r="P46" s="1">
        <v>100</v>
      </c>
      <c r="Q46" s="1" t="s">
        <v>29</v>
      </c>
      <c r="R46" s="1" t="s">
        <v>137</v>
      </c>
      <c r="S46" s="1">
        <v>100</v>
      </c>
      <c r="T46" s="1" t="s">
        <v>31</v>
      </c>
      <c r="U46" s="1" t="s">
        <v>104</v>
      </c>
      <c r="V46" s="1" t="s">
        <v>2136</v>
      </c>
      <c r="W46" s="1" t="s">
        <v>25</v>
      </c>
    </row>
    <row r="47" spans="1:23" hidden="1" x14ac:dyDescent="0.3">
      <c r="A47">
        <v>1604982</v>
      </c>
      <c r="B47" s="1" t="s">
        <v>55</v>
      </c>
      <c r="C47" s="1" t="s">
        <v>23</v>
      </c>
      <c r="E47" s="1">
        <v>2167</v>
      </c>
      <c r="F47" s="1">
        <v>738</v>
      </c>
      <c r="G47" s="1">
        <v>-120</v>
      </c>
      <c r="H47" s="1">
        <v>32</v>
      </c>
      <c r="I47" s="1" t="s">
        <v>24</v>
      </c>
      <c r="J47" s="1" t="s">
        <v>25</v>
      </c>
      <c r="K47">
        <v>5486</v>
      </c>
      <c r="L47" s="1" t="s">
        <v>91</v>
      </c>
      <c r="M47" s="1">
        <v>100</v>
      </c>
      <c r="N47" s="1" t="s">
        <v>27</v>
      </c>
      <c r="O47" s="1" t="s">
        <v>115</v>
      </c>
      <c r="P47" s="1">
        <v>100</v>
      </c>
      <c r="Q47" s="1" t="s">
        <v>29</v>
      </c>
      <c r="R47" s="1" t="s">
        <v>87</v>
      </c>
      <c r="S47" s="1">
        <v>100</v>
      </c>
      <c r="T47" s="1" t="s">
        <v>31</v>
      </c>
      <c r="U47" s="1" t="s">
        <v>94</v>
      </c>
      <c r="V47" s="1" t="s">
        <v>2136</v>
      </c>
      <c r="W47" s="1" t="s">
        <v>25</v>
      </c>
    </row>
    <row r="48" spans="1:23" x14ac:dyDescent="0.3">
      <c r="A48">
        <v>1604999</v>
      </c>
      <c r="B48" s="1" t="s">
        <v>22</v>
      </c>
      <c r="C48" s="1" t="s">
        <v>23</v>
      </c>
      <c r="E48" s="1">
        <v>1688</v>
      </c>
      <c r="F48" s="1">
        <v>811</v>
      </c>
      <c r="G48" s="1">
        <v>192</v>
      </c>
      <c r="H48" s="1">
        <v>27</v>
      </c>
      <c r="I48" s="1" t="s">
        <v>24</v>
      </c>
      <c r="J48" s="1" t="s">
        <v>25</v>
      </c>
      <c r="K48">
        <v>5486</v>
      </c>
      <c r="L48" s="1" t="s">
        <v>146</v>
      </c>
      <c r="M48" s="1">
        <v>100</v>
      </c>
      <c r="N48" s="1" t="s">
        <v>27</v>
      </c>
      <c r="O48" s="1" t="s">
        <v>113</v>
      </c>
      <c r="P48" s="1">
        <v>100</v>
      </c>
      <c r="Q48" s="1" t="s">
        <v>29</v>
      </c>
      <c r="R48" s="1" t="s">
        <v>46</v>
      </c>
      <c r="S48" s="1">
        <v>100</v>
      </c>
      <c r="T48" s="1" t="s">
        <v>31</v>
      </c>
      <c r="U48" s="1" t="s">
        <v>35</v>
      </c>
      <c r="V48" s="1" t="s">
        <v>2136</v>
      </c>
      <c r="W48" s="1" t="s">
        <v>25</v>
      </c>
    </row>
    <row r="49" spans="1:23" hidden="1" x14ac:dyDescent="0.3">
      <c r="A49">
        <v>1605081</v>
      </c>
      <c r="B49" s="1" t="s">
        <v>55</v>
      </c>
      <c r="C49" s="1" t="s">
        <v>23</v>
      </c>
      <c r="E49" s="1">
        <v>2169</v>
      </c>
      <c r="F49" s="1">
        <v>752</v>
      </c>
      <c r="G49" s="1">
        <v>-123</v>
      </c>
      <c r="H49" s="1">
        <v>31</v>
      </c>
      <c r="I49" s="1" t="s">
        <v>24</v>
      </c>
      <c r="J49" s="1" t="s">
        <v>25</v>
      </c>
      <c r="K49">
        <v>5486</v>
      </c>
      <c r="L49" s="1" t="s">
        <v>147</v>
      </c>
      <c r="M49" s="1">
        <v>100</v>
      </c>
      <c r="N49" s="1" t="s">
        <v>27</v>
      </c>
      <c r="O49" s="1" t="s">
        <v>148</v>
      </c>
      <c r="P49" s="1">
        <v>100</v>
      </c>
      <c r="Q49" s="1" t="s">
        <v>29</v>
      </c>
      <c r="R49" s="1" t="s">
        <v>111</v>
      </c>
      <c r="S49" s="1">
        <v>100</v>
      </c>
      <c r="T49" s="1" t="s">
        <v>31</v>
      </c>
      <c r="U49" s="1" t="s">
        <v>107</v>
      </c>
      <c r="V49" s="1" t="s">
        <v>2136</v>
      </c>
      <c r="W49" s="1" t="s">
        <v>25</v>
      </c>
    </row>
    <row r="50" spans="1:23" x14ac:dyDescent="0.3">
      <c r="A50">
        <v>1605082</v>
      </c>
      <c r="B50" s="1" t="s">
        <v>22</v>
      </c>
      <c r="C50" s="1" t="s">
        <v>23</v>
      </c>
      <c r="E50" s="1">
        <v>1693</v>
      </c>
      <c r="F50" s="1">
        <v>803</v>
      </c>
      <c r="G50" s="1">
        <v>211</v>
      </c>
      <c r="H50" s="1">
        <v>33</v>
      </c>
      <c r="I50" s="1" t="s">
        <v>24</v>
      </c>
      <c r="J50" s="1" t="s">
        <v>25</v>
      </c>
      <c r="K50">
        <v>5486</v>
      </c>
      <c r="L50" s="1" t="s">
        <v>149</v>
      </c>
      <c r="M50" s="1">
        <v>100</v>
      </c>
      <c r="N50" s="1" t="s">
        <v>27</v>
      </c>
      <c r="O50" s="1" t="s">
        <v>150</v>
      </c>
      <c r="P50" s="1">
        <v>100</v>
      </c>
      <c r="Q50" s="1" t="s">
        <v>29</v>
      </c>
      <c r="R50" s="1" t="s">
        <v>85</v>
      </c>
      <c r="S50" s="1">
        <v>100</v>
      </c>
      <c r="T50" s="1" t="s">
        <v>31</v>
      </c>
      <c r="U50" s="1" t="s">
        <v>110</v>
      </c>
      <c r="V50" s="1" t="s">
        <v>2136</v>
      </c>
      <c r="W50" s="1" t="s">
        <v>25</v>
      </c>
    </row>
    <row r="51" spans="1:23" hidden="1" x14ac:dyDescent="0.3">
      <c r="A51">
        <v>1605181</v>
      </c>
      <c r="B51" s="1" t="s">
        <v>55</v>
      </c>
      <c r="C51" s="1" t="s">
        <v>23</v>
      </c>
      <c r="E51" s="1">
        <v>2170</v>
      </c>
      <c r="F51" s="1">
        <v>751</v>
      </c>
      <c r="G51" s="1">
        <v>-127</v>
      </c>
      <c r="H51" s="1">
        <v>31</v>
      </c>
      <c r="I51" s="1" t="s">
        <v>24</v>
      </c>
      <c r="J51" s="1" t="s">
        <v>25</v>
      </c>
      <c r="K51">
        <v>5486</v>
      </c>
      <c r="L51" s="1" t="s">
        <v>151</v>
      </c>
      <c r="M51" s="1">
        <v>100</v>
      </c>
      <c r="N51" s="1" t="s">
        <v>27</v>
      </c>
      <c r="O51" s="1" t="s">
        <v>148</v>
      </c>
      <c r="P51" s="1">
        <v>100</v>
      </c>
      <c r="Q51" s="1" t="s">
        <v>29</v>
      </c>
      <c r="R51" s="1" t="s">
        <v>152</v>
      </c>
      <c r="S51" s="1">
        <v>100</v>
      </c>
      <c r="T51" s="1" t="s">
        <v>31</v>
      </c>
      <c r="U51" s="1" t="s">
        <v>132</v>
      </c>
      <c r="V51" s="1" t="s">
        <v>2136</v>
      </c>
      <c r="W51" s="1" t="s">
        <v>25</v>
      </c>
    </row>
    <row r="52" spans="1:23" x14ac:dyDescent="0.3">
      <c r="A52">
        <v>1605199</v>
      </c>
      <c r="B52" s="1" t="s">
        <v>22</v>
      </c>
      <c r="C52" s="1" t="s">
        <v>23</v>
      </c>
      <c r="E52" s="1">
        <v>1695</v>
      </c>
      <c r="F52" s="1">
        <v>799</v>
      </c>
      <c r="G52" s="1">
        <v>229</v>
      </c>
      <c r="H52" s="1">
        <v>33</v>
      </c>
      <c r="I52" s="1" t="s">
        <v>24</v>
      </c>
      <c r="J52" s="1" t="s">
        <v>25</v>
      </c>
      <c r="K52">
        <v>5486</v>
      </c>
      <c r="L52" s="1" t="s">
        <v>153</v>
      </c>
      <c r="M52" s="1">
        <v>100</v>
      </c>
      <c r="N52" s="1" t="s">
        <v>27</v>
      </c>
      <c r="O52" s="1" t="s">
        <v>150</v>
      </c>
      <c r="P52" s="1">
        <v>100</v>
      </c>
      <c r="Q52" s="1" t="s">
        <v>29</v>
      </c>
      <c r="R52" s="1" t="s">
        <v>30</v>
      </c>
      <c r="S52" s="1">
        <v>100</v>
      </c>
      <c r="T52" s="1" t="s">
        <v>31</v>
      </c>
      <c r="U52" s="1" t="s">
        <v>35</v>
      </c>
      <c r="V52" s="1" t="s">
        <v>2136</v>
      </c>
      <c r="W52" s="1" t="s">
        <v>25</v>
      </c>
    </row>
    <row r="53" spans="1:23" hidden="1" x14ac:dyDescent="0.3">
      <c r="A53">
        <v>1605282</v>
      </c>
      <c r="B53" s="1" t="s">
        <v>55</v>
      </c>
      <c r="C53" s="1" t="s">
        <v>23</v>
      </c>
      <c r="E53" s="1">
        <v>2176</v>
      </c>
      <c r="F53" s="1">
        <v>756</v>
      </c>
      <c r="G53" s="1">
        <v>-114</v>
      </c>
      <c r="H53" s="1">
        <v>33</v>
      </c>
      <c r="I53" s="1" t="s">
        <v>24</v>
      </c>
      <c r="J53" s="1" t="s">
        <v>25</v>
      </c>
      <c r="K53">
        <v>5486</v>
      </c>
      <c r="L53" s="1" t="s">
        <v>79</v>
      </c>
      <c r="M53" s="1">
        <v>100</v>
      </c>
      <c r="N53" s="1" t="s">
        <v>27</v>
      </c>
      <c r="O53" s="1" t="s">
        <v>154</v>
      </c>
      <c r="P53" s="1">
        <v>100</v>
      </c>
      <c r="Q53" s="1" t="s">
        <v>29</v>
      </c>
      <c r="R53" s="1" t="s">
        <v>106</v>
      </c>
      <c r="S53" s="1">
        <v>100</v>
      </c>
      <c r="T53" s="1" t="s">
        <v>31</v>
      </c>
      <c r="U53" s="1" t="s">
        <v>155</v>
      </c>
      <c r="V53" s="1" t="s">
        <v>2136</v>
      </c>
      <c r="W53" s="1" t="s">
        <v>25</v>
      </c>
    </row>
    <row r="54" spans="1:23" x14ac:dyDescent="0.3">
      <c r="A54">
        <v>1605299</v>
      </c>
      <c r="B54" s="1" t="s">
        <v>22</v>
      </c>
      <c r="C54" s="1" t="s">
        <v>23</v>
      </c>
      <c r="E54" s="1">
        <v>1681</v>
      </c>
      <c r="F54" s="1">
        <v>816</v>
      </c>
      <c r="G54" s="1">
        <v>211</v>
      </c>
      <c r="H54" s="1">
        <v>27</v>
      </c>
      <c r="I54" s="1" t="s">
        <v>24</v>
      </c>
      <c r="J54" s="1" t="s">
        <v>25</v>
      </c>
      <c r="K54">
        <v>5486</v>
      </c>
      <c r="L54" s="1" t="s">
        <v>143</v>
      </c>
      <c r="M54" s="1">
        <v>100</v>
      </c>
      <c r="N54" s="1" t="s">
        <v>27</v>
      </c>
      <c r="O54" s="1" t="s">
        <v>156</v>
      </c>
      <c r="P54" s="1">
        <v>100</v>
      </c>
      <c r="Q54" s="1" t="s">
        <v>29</v>
      </c>
      <c r="R54" s="1" t="s">
        <v>157</v>
      </c>
      <c r="S54" s="1">
        <v>100</v>
      </c>
      <c r="T54" s="1" t="s">
        <v>31</v>
      </c>
      <c r="U54" s="1" t="s">
        <v>35</v>
      </c>
      <c r="V54" s="1" t="s">
        <v>2136</v>
      </c>
      <c r="W54" s="1" t="s">
        <v>25</v>
      </c>
    </row>
    <row r="55" spans="1:23" hidden="1" x14ac:dyDescent="0.3">
      <c r="A55">
        <v>1605373</v>
      </c>
      <c r="B55" s="1" t="s">
        <v>55</v>
      </c>
      <c r="C55" s="1" t="s">
        <v>23</v>
      </c>
      <c r="E55" s="1">
        <v>2160</v>
      </c>
      <c r="F55" s="1">
        <v>744</v>
      </c>
      <c r="G55" s="1">
        <v>-112</v>
      </c>
      <c r="H55" s="1">
        <v>31</v>
      </c>
      <c r="I55" s="1" t="s">
        <v>24</v>
      </c>
      <c r="J55" s="1" t="s">
        <v>25</v>
      </c>
      <c r="K55">
        <v>5486</v>
      </c>
      <c r="L55" s="1" t="s">
        <v>158</v>
      </c>
      <c r="M55" s="1">
        <v>100</v>
      </c>
      <c r="N55" s="1" t="s">
        <v>27</v>
      </c>
      <c r="O55" s="1" t="s">
        <v>159</v>
      </c>
      <c r="P55" s="1">
        <v>100</v>
      </c>
      <c r="Q55" s="1" t="s">
        <v>29</v>
      </c>
      <c r="R55" s="1" t="s">
        <v>73</v>
      </c>
      <c r="S55" s="1">
        <v>100</v>
      </c>
      <c r="T55" s="1" t="s">
        <v>31</v>
      </c>
      <c r="U55" s="1" t="s">
        <v>160</v>
      </c>
      <c r="V55" s="1" t="s">
        <v>2136</v>
      </c>
      <c r="W55" s="1" t="s">
        <v>25</v>
      </c>
    </row>
    <row r="56" spans="1:23" x14ac:dyDescent="0.3">
      <c r="A56">
        <v>1605390</v>
      </c>
      <c r="B56" s="1" t="s">
        <v>22</v>
      </c>
      <c r="C56" s="1" t="s">
        <v>23</v>
      </c>
      <c r="E56" s="1">
        <v>1686</v>
      </c>
      <c r="F56" s="1">
        <v>816</v>
      </c>
      <c r="G56" s="1">
        <v>188</v>
      </c>
      <c r="H56" s="1">
        <v>28</v>
      </c>
      <c r="I56" s="1" t="s">
        <v>24</v>
      </c>
      <c r="J56" s="1" t="s">
        <v>25</v>
      </c>
      <c r="K56">
        <v>5486</v>
      </c>
      <c r="L56" s="1" t="s">
        <v>161</v>
      </c>
      <c r="M56" s="1">
        <v>100</v>
      </c>
      <c r="N56" s="1" t="s">
        <v>27</v>
      </c>
      <c r="O56" s="1" t="s">
        <v>162</v>
      </c>
      <c r="P56" s="1">
        <v>100</v>
      </c>
      <c r="Q56" s="1" t="s">
        <v>29</v>
      </c>
      <c r="R56" s="1" t="s">
        <v>163</v>
      </c>
      <c r="S56" s="1">
        <v>100</v>
      </c>
      <c r="T56" s="1" t="s">
        <v>31</v>
      </c>
      <c r="U56" s="1" t="s">
        <v>164</v>
      </c>
      <c r="V56" s="1" t="s">
        <v>2136</v>
      </c>
      <c r="W56" s="1" t="s">
        <v>25</v>
      </c>
    </row>
    <row r="57" spans="1:23" x14ac:dyDescent="0.3">
      <c r="A57">
        <v>1605489</v>
      </c>
      <c r="B57" s="1" t="s">
        <v>22</v>
      </c>
      <c r="C57" s="1" t="s">
        <v>23</v>
      </c>
      <c r="E57" s="1">
        <v>1673</v>
      </c>
      <c r="F57" s="1">
        <v>830</v>
      </c>
      <c r="G57" s="1">
        <v>202</v>
      </c>
      <c r="H57" s="1">
        <v>29</v>
      </c>
      <c r="I57" s="1" t="s">
        <v>24</v>
      </c>
      <c r="J57" s="1" t="s">
        <v>25</v>
      </c>
      <c r="K57">
        <v>5486</v>
      </c>
      <c r="L57" s="1" t="s">
        <v>165</v>
      </c>
      <c r="M57" s="1">
        <v>100</v>
      </c>
      <c r="N57" s="1" t="s">
        <v>27</v>
      </c>
      <c r="O57" s="1" t="s">
        <v>162</v>
      </c>
      <c r="P57" s="1">
        <v>100</v>
      </c>
      <c r="Q57" s="1" t="s">
        <v>29</v>
      </c>
      <c r="R57" s="1" t="s">
        <v>166</v>
      </c>
      <c r="S57" s="1">
        <v>100</v>
      </c>
      <c r="T57" s="1" t="s">
        <v>31</v>
      </c>
      <c r="U57" s="1" t="s">
        <v>167</v>
      </c>
      <c r="V57" s="1" t="s">
        <v>2136</v>
      </c>
      <c r="W57" s="1" t="s">
        <v>25</v>
      </c>
    </row>
    <row r="58" spans="1:23" hidden="1" x14ac:dyDescent="0.3">
      <c r="A58">
        <v>1605507</v>
      </c>
      <c r="B58" s="1" t="s">
        <v>55</v>
      </c>
      <c r="C58" s="1" t="s">
        <v>23</v>
      </c>
      <c r="E58" s="1">
        <v>2165</v>
      </c>
      <c r="F58" s="1">
        <v>735</v>
      </c>
      <c r="G58" s="1">
        <v>-115</v>
      </c>
      <c r="H58" s="1">
        <v>32</v>
      </c>
      <c r="I58" s="1" t="s">
        <v>24</v>
      </c>
      <c r="J58" s="1" t="s">
        <v>25</v>
      </c>
      <c r="K58">
        <v>5486</v>
      </c>
      <c r="L58" s="1" t="s">
        <v>134</v>
      </c>
      <c r="M58" s="1">
        <v>100</v>
      </c>
      <c r="N58" s="1" t="s">
        <v>27</v>
      </c>
      <c r="O58" s="1" t="s">
        <v>80</v>
      </c>
      <c r="P58" s="1">
        <v>100</v>
      </c>
      <c r="Q58" s="1" t="s">
        <v>29</v>
      </c>
      <c r="R58" s="1" t="s">
        <v>100</v>
      </c>
      <c r="S58" s="1">
        <v>100</v>
      </c>
      <c r="T58" s="1" t="s">
        <v>31</v>
      </c>
      <c r="U58" s="1" t="s">
        <v>117</v>
      </c>
      <c r="V58" s="1" t="s">
        <v>2136</v>
      </c>
      <c r="W58" s="1" t="s">
        <v>25</v>
      </c>
    </row>
    <row r="59" spans="1:23" hidden="1" x14ac:dyDescent="0.3">
      <c r="A59">
        <v>1605572</v>
      </c>
      <c r="B59" s="1" t="s">
        <v>55</v>
      </c>
      <c r="C59" s="1" t="s">
        <v>23</v>
      </c>
      <c r="E59" s="1">
        <v>2158</v>
      </c>
      <c r="F59" s="1">
        <v>720</v>
      </c>
      <c r="G59" s="1">
        <v>-120</v>
      </c>
      <c r="H59" s="1">
        <v>31</v>
      </c>
      <c r="I59" s="1" t="s">
        <v>24</v>
      </c>
      <c r="J59" s="1" t="s">
        <v>25</v>
      </c>
      <c r="K59">
        <v>5486</v>
      </c>
      <c r="L59" s="1" t="s">
        <v>71</v>
      </c>
      <c r="M59" s="1">
        <v>100</v>
      </c>
      <c r="N59" s="1" t="s">
        <v>27</v>
      </c>
      <c r="O59" s="1" t="s">
        <v>57</v>
      </c>
      <c r="P59" s="1">
        <v>100</v>
      </c>
      <c r="Q59" s="1" t="s">
        <v>29</v>
      </c>
      <c r="R59" s="1" t="s">
        <v>168</v>
      </c>
      <c r="S59" s="1">
        <v>100</v>
      </c>
      <c r="T59" s="1" t="s">
        <v>31</v>
      </c>
      <c r="U59" s="1" t="s">
        <v>117</v>
      </c>
      <c r="V59" s="1" t="s">
        <v>2136</v>
      </c>
      <c r="W59" s="1" t="s">
        <v>25</v>
      </c>
    </row>
    <row r="60" spans="1:23" x14ac:dyDescent="0.3">
      <c r="A60">
        <v>1605590</v>
      </c>
      <c r="B60" s="1" t="s">
        <v>22</v>
      </c>
      <c r="C60" s="1" t="s">
        <v>23</v>
      </c>
      <c r="E60" s="1">
        <v>1673</v>
      </c>
      <c r="F60" s="1">
        <v>835</v>
      </c>
      <c r="G60" s="1">
        <v>200</v>
      </c>
      <c r="H60" s="1">
        <v>29</v>
      </c>
      <c r="I60" s="1" t="s">
        <v>24</v>
      </c>
      <c r="J60" s="1" t="s">
        <v>25</v>
      </c>
      <c r="K60">
        <v>5486</v>
      </c>
      <c r="L60" s="1" t="s">
        <v>144</v>
      </c>
      <c r="M60" s="1">
        <v>100</v>
      </c>
      <c r="N60" s="1" t="s">
        <v>27</v>
      </c>
      <c r="O60" s="1" t="s">
        <v>121</v>
      </c>
      <c r="P60" s="1">
        <v>100</v>
      </c>
      <c r="Q60" s="1" t="s">
        <v>29</v>
      </c>
      <c r="R60" s="1" t="s">
        <v>169</v>
      </c>
      <c r="S60" s="1">
        <v>100</v>
      </c>
      <c r="T60" s="1" t="s">
        <v>31</v>
      </c>
      <c r="U60" s="1" t="s">
        <v>170</v>
      </c>
      <c r="V60" s="1" t="s">
        <v>2136</v>
      </c>
      <c r="W60" s="1" t="s">
        <v>25</v>
      </c>
    </row>
    <row r="61" spans="1:23" hidden="1" x14ac:dyDescent="0.3">
      <c r="A61">
        <v>1605672</v>
      </c>
      <c r="B61" s="1" t="s">
        <v>55</v>
      </c>
      <c r="C61" s="1" t="s">
        <v>23</v>
      </c>
      <c r="E61" s="1">
        <v>2157</v>
      </c>
      <c r="F61" s="1">
        <v>721</v>
      </c>
      <c r="G61" s="1">
        <v>-127</v>
      </c>
      <c r="H61" s="1">
        <v>31</v>
      </c>
      <c r="I61" s="1" t="s">
        <v>24</v>
      </c>
      <c r="J61" s="1" t="s">
        <v>25</v>
      </c>
      <c r="K61">
        <v>5486</v>
      </c>
      <c r="L61" s="1" t="s">
        <v>56</v>
      </c>
      <c r="M61" s="1">
        <v>100</v>
      </c>
      <c r="N61" s="1" t="s">
        <v>27</v>
      </c>
      <c r="O61" s="1" t="s">
        <v>171</v>
      </c>
      <c r="P61" s="1">
        <v>100</v>
      </c>
      <c r="Q61" s="1" t="s">
        <v>29</v>
      </c>
      <c r="R61" s="1" t="s">
        <v>87</v>
      </c>
      <c r="S61" s="1">
        <v>100</v>
      </c>
      <c r="T61" s="1" t="s">
        <v>31</v>
      </c>
      <c r="U61" s="1" t="s">
        <v>172</v>
      </c>
      <c r="V61" s="1" t="s">
        <v>2136</v>
      </c>
      <c r="W61" s="1" t="s">
        <v>25</v>
      </c>
    </row>
    <row r="62" spans="1:23" x14ac:dyDescent="0.3">
      <c r="A62">
        <v>1605689</v>
      </c>
      <c r="B62" s="1" t="s">
        <v>22</v>
      </c>
      <c r="C62" s="1" t="s">
        <v>23</v>
      </c>
      <c r="E62" s="1">
        <v>1657</v>
      </c>
      <c r="F62" s="1">
        <v>836</v>
      </c>
      <c r="G62" s="1">
        <v>206</v>
      </c>
      <c r="H62" s="1">
        <v>29</v>
      </c>
      <c r="I62" s="1" t="s">
        <v>24</v>
      </c>
      <c r="J62" s="1" t="s">
        <v>25</v>
      </c>
      <c r="K62">
        <v>5486</v>
      </c>
      <c r="L62" s="1" t="s">
        <v>36</v>
      </c>
      <c r="M62" s="1">
        <v>100</v>
      </c>
      <c r="N62" s="1" t="s">
        <v>27</v>
      </c>
      <c r="O62" s="1" t="s">
        <v>113</v>
      </c>
      <c r="P62" s="1">
        <v>100</v>
      </c>
      <c r="Q62" s="1" t="s">
        <v>29</v>
      </c>
      <c r="R62" s="1" t="s">
        <v>173</v>
      </c>
      <c r="S62" s="1">
        <v>100</v>
      </c>
      <c r="T62" s="1" t="s">
        <v>31</v>
      </c>
      <c r="U62" s="1" t="s">
        <v>174</v>
      </c>
      <c r="V62" s="1" t="s">
        <v>2136</v>
      </c>
      <c r="W62" s="1" t="s">
        <v>25</v>
      </c>
    </row>
    <row r="63" spans="1:23" hidden="1" x14ac:dyDescent="0.3">
      <c r="A63">
        <v>1605772</v>
      </c>
      <c r="B63" s="1" t="s">
        <v>55</v>
      </c>
      <c r="C63" s="1" t="s">
        <v>23</v>
      </c>
      <c r="E63" s="1">
        <v>2152</v>
      </c>
      <c r="F63" s="1">
        <v>720</v>
      </c>
      <c r="G63" s="1">
        <v>-135</v>
      </c>
      <c r="H63" s="1">
        <v>30</v>
      </c>
      <c r="I63" s="1" t="s">
        <v>24</v>
      </c>
      <c r="J63" s="1" t="s">
        <v>25</v>
      </c>
      <c r="K63">
        <v>5486</v>
      </c>
      <c r="L63" s="1" t="s">
        <v>134</v>
      </c>
      <c r="M63" s="1">
        <v>100</v>
      </c>
      <c r="N63" s="1" t="s">
        <v>27</v>
      </c>
      <c r="O63" s="1" t="s">
        <v>141</v>
      </c>
      <c r="P63" s="1">
        <v>100</v>
      </c>
      <c r="Q63" s="1" t="s">
        <v>29</v>
      </c>
      <c r="R63" s="1" t="s">
        <v>175</v>
      </c>
      <c r="S63" s="1">
        <v>100</v>
      </c>
      <c r="T63" s="1" t="s">
        <v>31</v>
      </c>
      <c r="U63" s="1" t="s">
        <v>107</v>
      </c>
      <c r="V63" s="1" t="s">
        <v>2136</v>
      </c>
      <c r="W63" s="1" t="s">
        <v>25</v>
      </c>
    </row>
    <row r="64" spans="1:23" x14ac:dyDescent="0.3">
      <c r="A64">
        <v>1605789</v>
      </c>
      <c r="B64" s="1" t="s">
        <v>22</v>
      </c>
      <c r="C64" s="1" t="s">
        <v>23</v>
      </c>
      <c r="E64" s="1">
        <v>1650</v>
      </c>
      <c r="F64" s="1">
        <v>821</v>
      </c>
      <c r="G64" s="1">
        <v>223</v>
      </c>
      <c r="H64" s="1">
        <v>31</v>
      </c>
      <c r="I64" s="1" t="s">
        <v>24</v>
      </c>
      <c r="J64" s="1" t="s">
        <v>25</v>
      </c>
      <c r="K64">
        <v>5486</v>
      </c>
      <c r="L64" s="1" t="s">
        <v>176</v>
      </c>
      <c r="M64" s="1">
        <v>100</v>
      </c>
      <c r="N64" s="1" t="s">
        <v>27</v>
      </c>
      <c r="O64" s="1" t="s">
        <v>119</v>
      </c>
      <c r="P64" s="1">
        <v>100</v>
      </c>
      <c r="Q64" s="1" t="s">
        <v>29</v>
      </c>
      <c r="R64" s="1" t="s">
        <v>109</v>
      </c>
      <c r="S64" s="1">
        <v>100</v>
      </c>
      <c r="T64" s="1" t="s">
        <v>31</v>
      </c>
      <c r="U64" s="1" t="s">
        <v>177</v>
      </c>
      <c r="V64" s="1" t="s">
        <v>2136</v>
      </c>
      <c r="W64" s="1" t="s">
        <v>25</v>
      </c>
    </row>
    <row r="65" spans="1:23" x14ac:dyDescent="0.3">
      <c r="A65">
        <v>1605889</v>
      </c>
      <c r="B65" s="1" t="s">
        <v>22</v>
      </c>
      <c r="C65" s="1" t="s">
        <v>23</v>
      </c>
      <c r="E65" s="1">
        <v>1650</v>
      </c>
      <c r="F65" s="1">
        <v>798</v>
      </c>
      <c r="G65" s="1">
        <v>223</v>
      </c>
      <c r="H65" s="1">
        <v>31</v>
      </c>
      <c r="I65" s="1" t="s">
        <v>24</v>
      </c>
      <c r="J65" s="1" t="s">
        <v>25</v>
      </c>
      <c r="K65">
        <v>5486</v>
      </c>
      <c r="L65" s="1" t="s">
        <v>178</v>
      </c>
      <c r="M65" s="1">
        <v>100</v>
      </c>
      <c r="N65" s="1" t="s">
        <v>27</v>
      </c>
      <c r="O65" s="1" t="s">
        <v>113</v>
      </c>
      <c r="P65" s="1">
        <v>100</v>
      </c>
      <c r="Q65" s="1" t="s">
        <v>29</v>
      </c>
      <c r="R65" s="1" t="s">
        <v>179</v>
      </c>
      <c r="S65" s="1">
        <v>100</v>
      </c>
      <c r="T65" s="1" t="s">
        <v>31</v>
      </c>
      <c r="U65" s="1" t="s">
        <v>180</v>
      </c>
      <c r="V65" s="1" t="s">
        <v>2136</v>
      </c>
      <c r="W65" s="1" t="s">
        <v>25</v>
      </c>
    </row>
    <row r="66" spans="1:23" hidden="1" x14ac:dyDescent="0.3">
      <c r="A66">
        <v>1605890</v>
      </c>
      <c r="B66" s="1" t="s">
        <v>55</v>
      </c>
      <c r="C66" s="1" t="s">
        <v>23</v>
      </c>
      <c r="E66" s="1">
        <v>2161</v>
      </c>
      <c r="F66" s="1">
        <v>727</v>
      </c>
      <c r="G66" s="1">
        <v>-131</v>
      </c>
      <c r="H66" s="1">
        <v>32</v>
      </c>
      <c r="I66" s="1" t="s">
        <v>24</v>
      </c>
      <c r="J66" s="1" t="s">
        <v>25</v>
      </c>
      <c r="K66">
        <v>5486</v>
      </c>
      <c r="L66" s="1" t="s">
        <v>114</v>
      </c>
      <c r="M66" s="1">
        <v>100</v>
      </c>
      <c r="N66" s="1" t="s">
        <v>27</v>
      </c>
      <c r="O66" s="1" t="s">
        <v>99</v>
      </c>
      <c r="P66" s="1">
        <v>100</v>
      </c>
      <c r="Q66" s="1" t="s">
        <v>29</v>
      </c>
      <c r="R66" s="1" t="s">
        <v>152</v>
      </c>
      <c r="S66" s="1">
        <v>100</v>
      </c>
      <c r="T66" s="1" t="s">
        <v>31</v>
      </c>
      <c r="U66" s="1" t="s">
        <v>94</v>
      </c>
      <c r="V66" s="1" t="s">
        <v>2136</v>
      </c>
      <c r="W66" s="1" t="s">
        <v>25</v>
      </c>
    </row>
    <row r="67" spans="1:23" hidden="1" x14ac:dyDescent="0.3">
      <c r="A67">
        <v>1605972</v>
      </c>
      <c r="B67" s="1" t="s">
        <v>55</v>
      </c>
      <c r="C67" s="1" t="s">
        <v>23</v>
      </c>
      <c r="E67" s="1">
        <v>2170</v>
      </c>
      <c r="F67" s="1">
        <v>730</v>
      </c>
      <c r="G67" s="1">
        <v>-116</v>
      </c>
      <c r="H67" s="1">
        <v>33</v>
      </c>
      <c r="I67" s="1" t="s">
        <v>24</v>
      </c>
      <c r="J67" s="1" t="s">
        <v>25</v>
      </c>
      <c r="K67">
        <v>5486</v>
      </c>
      <c r="L67" s="1" t="s">
        <v>71</v>
      </c>
      <c r="M67" s="1">
        <v>100</v>
      </c>
      <c r="N67" s="1" t="s">
        <v>27</v>
      </c>
      <c r="O67" s="1" t="s">
        <v>181</v>
      </c>
      <c r="P67" s="1">
        <v>100</v>
      </c>
      <c r="Q67" s="1" t="s">
        <v>29</v>
      </c>
      <c r="R67" s="1" t="s">
        <v>65</v>
      </c>
      <c r="S67" s="1">
        <v>100</v>
      </c>
      <c r="T67" s="1" t="s">
        <v>31</v>
      </c>
      <c r="U67" s="1" t="s">
        <v>182</v>
      </c>
      <c r="V67" s="1" t="s">
        <v>2136</v>
      </c>
      <c r="W67" s="1" t="s">
        <v>25</v>
      </c>
    </row>
    <row r="68" spans="1:23" x14ac:dyDescent="0.3">
      <c r="A68">
        <v>1605989</v>
      </c>
      <c r="B68" s="1" t="s">
        <v>22</v>
      </c>
      <c r="C68" s="1" t="s">
        <v>23</v>
      </c>
      <c r="E68" s="1">
        <v>1663</v>
      </c>
      <c r="F68" s="1">
        <v>800</v>
      </c>
      <c r="G68" s="1">
        <v>237</v>
      </c>
      <c r="H68" s="1">
        <v>33</v>
      </c>
      <c r="I68" s="1" t="s">
        <v>24</v>
      </c>
      <c r="J68" s="1" t="s">
        <v>25</v>
      </c>
      <c r="K68">
        <v>5486</v>
      </c>
      <c r="L68" s="1" t="s">
        <v>40</v>
      </c>
      <c r="M68" s="1">
        <v>100</v>
      </c>
      <c r="N68" s="1" t="s">
        <v>27</v>
      </c>
      <c r="O68" s="1" t="s">
        <v>183</v>
      </c>
      <c r="P68" s="1">
        <v>100</v>
      </c>
      <c r="Q68" s="1" t="s">
        <v>29</v>
      </c>
      <c r="R68" s="1" t="s">
        <v>128</v>
      </c>
      <c r="S68" s="1">
        <v>100</v>
      </c>
      <c r="T68" s="1" t="s">
        <v>31</v>
      </c>
      <c r="U68" s="1" t="s">
        <v>184</v>
      </c>
      <c r="V68" s="1" t="s">
        <v>2136</v>
      </c>
      <c r="W68" s="1" t="s">
        <v>25</v>
      </c>
    </row>
    <row r="69" spans="1:23" hidden="1" x14ac:dyDescent="0.3">
      <c r="A69">
        <v>1606072</v>
      </c>
      <c r="B69" s="1" t="s">
        <v>55</v>
      </c>
      <c r="C69" s="1" t="s">
        <v>23</v>
      </c>
      <c r="E69" s="1">
        <v>2168</v>
      </c>
      <c r="F69" s="1">
        <v>732</v>
      </c>
      <c r="G69" s="1">
        <v>-123</v>
      </c>
      <c r="H69" s="1">
        <v>31</v>
      </c>
      <c r="I69" s="1" t="s">
        <v>24</v>
      </c>
      <c r="J69" s="1" t="s">
        <v>25</v>
      </c>
      <c r="K69">
        <v>5486</v>
      </c>
      <c r="L69" s="1" t="s">
        <v>114</v>
      </c>
      <c r="M69" s="1">
        <v>100</v>
      </c>
      <c r="N69" s="1" t="s">
        <v>27</v>
      </c>
      <c r="O69" s="1" t="s">
        <v>131</v>
      </c>
      <c r="P69" s="1">
        <v>100</v>
      </c>
      <c r="Q69" s="1" t="s">
        <v>29</v>
      </c>
      <c r="R69" s="1" t="s">
        <v>81</v>
      </c>
      <c r="S69" s="1">
        <v>100</v>
      </c>
      <c r="T69" s="1" t="s">
        <v>31</v>
      </c>
      <c r="U69" s="1" t="s">
        <v>185</v>
      </c>
      <c r="V69" s="1" t="s">
        <v>2136</v>
      </c>
      <c r="W69" s="1" t="s">
        <v>25</v>
      </c>
    </row>
    <row r="70" spans="1:23" x14ac:dyDescent="0.3">
      <c r="A70">
        <v>1606089</v>
      </c>
      <c r="B70" s="1" t="s">
        <v>22</v>
      </c>
      <c r="C70" s="1" t="s">
        <v>23</v>
      </c>
      <c r="E70" s="1">
        <v>1666</v>
      </c>
      <c r="F70" s="1">
        <v>806</v>
      </c>
      <c r="G70" s="1">
        <v>250</v>
      </c>
      <c r="H70" s="1">
        <v>32</v>
      </c>
      <c r="I70" s="1" t="s">
        <v>24</v>
      </c>
      <c r="J70" s="1" t="s">
        <v>25</v>
      </c>
      <c r="K70">
        <v>5486</v>
      </c>
      <c r="L70" s="1" t="s">
        <v>178</v>
      </c>
      <c r="M70" s="1">
        <v>100</v>
      </c>
      <c r="N70" s="1" t="s">
        <v>27</v>
      </c>
      <c r="O70" s="1" t="s">
        <v>121</v>
      </c>
      <c r="P70" s="1">
        <v>100</v>
      </c>
      <c r="Q70" s="1" t="s">
        <v>29</v>
      </c>
      <c r="R70" s="1" t="s">
        <v>186</v>
      </c>
      <c r="S70" s="1">
        <v>100</v>
      </c>
      <c r="T70" s="1" t="s">
        <v>31</v>
      </c>
      <c r="U70" s="1" t="s">
        <v>187</v>
      </c>
      <c r="V70" s="1" t="s">
        <v>2136</v>
      </c>
      <c r="W70" s="1" t="s">
        <v>25</v>
      </c>
    </row>
    <row r="71" spans="1:23" hidden="1" x14ac:dyDescent="0.3">
      <c r="A71">
        <v>1606172</v>
      </c>
      <c r="B71" s="1" t="s">
        <v>55</v>
      </c>
      <c r="C71" s="1" t="s">
        <v>23</v>
      </c>
      <c r="E71" s="1">
        <v>2174</v>
      </c>
      <c r="F71" s="1">
        <v>745</v>
      </c>
      <c r="G71" s="1">
        <v>-115</v>
      </c>
      <c r="H71" s="1">
        <v>32</v>
      </c>
      <c r="I71" s="1" t="s">
        <v>24</v>
      </c>
      <c r="J71" s="1" t="s">
        <v>25</v>
      </c>
      <c r="K71">
        <v>5486</v>
      </c>
      <c r="L71" s="1" t="s">
        <v>134</v>
      </c>
      <c r="M71" s="1">
        <v>100</v>
      </c>
      <c r="N71" s="1" t="s">
        <v>27</v>
      </c>
      <c r="O71" s="1" t="s">
        <v>72</v>
      </c>
      <c r="P71" s="1">
        <v>100</v>
      </c>
      <c r="Q71" s="1" t="s">
        <v>29</v>
      </c>
      <c r="R71" s="1" t="s">
        <v>111</v>
      </c>
      <c r="S71" s="1">
        <v>100</v>
      </c>
      <c r="T71" s="1" t="s">
        <v>31</v>
      </c>
      <c r="U71" s="1" t="s">
        <v>117</v>
      </c>
      <c r="V71" s="1" t="s">
        <v>2136</v>
      </c>
      <c r="W71" s="1" t="s">
        <v>25</v>
      </c>
    </row>
    <row r="72" spans="1:23" x14ac:dyDescent="0.3">
      <c r="A72">
        <v>1606190</v>
      </c>
      <c r="B72" s="1" t="s">
        <v>22</v>
      </c>
      <c r="C72" s="1" t="s">
        <v>23</v>
      </c>
      <c r="E72" s="1">
        <v>1671</v>
      </c>
      <c r="F72" s="1">
        <v>798</v>
      </c>
      <c r="G72" s="1">
        <v>218</v>
      </c>
      <c r="H72" s="1">
        <v>28</v>
      </c>
      <c r="I72" s="1" t="s">
        <v>24</v>
      </c>
      <c r="J72" s="1" t="s">
        <v>25</v>
      </c>
      <c r="K72">
        <v>5486</v>
      </c>
      <c r="L72" s="1" t="s">
        <v>188</v>
      </c>
      <c r="M72" s="1">
        <v>100</v>
      </c>
      <c r="N72" s="1" t="s">
        <v>27</v>
      </c>
      <c r="O72" s="1" t="s">
        <v>127</v>
      </c>
      <c r="P72" s="1">
        <v>100</v>
      </c>
      <c r="Q72" s="1" t="s">
        <v>29</v>
      </c>
      <c r="R72" s="1" t="s">
        <v>189</v>
      </c>
      <c r="S72" s="1">
        <v>100</v>
      </c>
      <c r="T72" s="1" t="s">
        <v>31</v>
      </c>
      <c r="U72" s="1" t="s">
        <v>190</v>
      </c>
      <c r="V72" s="1" t="s">
        <v>2136</v>
      </c>
      <c r="W72" s="1" t="s">
        <v>25</v>
      </c>
    </row>
    <row r="73" spans="1:23" hidden="1" x14ac:dyDescent="0.3">
      <c r="A73">
        <v>1606272</v>
      </c>
      <c r="B73" s="1" t="s">
        <v>55</v>
      </c>
      <c r="C73" s="1" t="s">
        <v>23</v>
      </c>
      <c r="E73" s="1">
        <v>2184</v>
      </c>
      <c r="F73" s="1">
        <v>736</v>
      </c>
      <c r="G73" s="1">
        <v>-108</v>
      </c>
      <c r="H73" s="1">
        <v>33</v>
      </c>
      <c r="I73" s="1" t="s">
        <v>24</v>
      </c>
      <c r="J73" s="1" t="s">
        <v>25</v>
      </c>
      <c r="K73">
        <v>5486</v>
      </c>
      <c r="L73" s="1" t="s">
        <v>91</v>
      </c>
      <c r="M73" s="1">
        <v>100</v>
      </c>
      <c r="N73" s="1" t="s">
        <v>27</v>
      </c>
      <c r="O73" s="1" t="s">
        <v>105</v>
      </c>
      <c r="P73" s="1">
        <v>100</v>
      </c>
      <c r="Q73" s="1" t="s">
        <v>29</v>
      </c>
      <c r="R73" s="1" t="s">
        <v>68</v>
      </c>
      <c r="S73" s="1">
        <v>100</v>
      </c>
      <c r="T73" s="1" t="s">
        <v>31</v>
      </c>
      <c r="U73" s="1" t="s">
        <v>160</v>
      </c>
      <c r="V73" s="1" t="s">
        <v>2136</v>
      </c>
      <c r="W73" s="1" t="s">
        <v>25</v>
      </c>
    </row>
    <row r="74" spans="1:23" x14ac:dyDescent="0.3">
      <c r="A74">
        <v>1606289</v>
      </c>
      <c r="B74" s="1" t="s">
        <v>22</v>
      </c>
      <c r="C74" s="1" t="s">
        <v>23</v>
      </c>
      <c r="E74" s="1">
        <v>1682</v>
      </c>
      <c r="F74" s="1">
        <v>781</v>
      </c>
      <c r="G74" s="1">
        <v>222</v>
      </c>
      <c r="H74" s="1">
        <v>32</v>
      </c>
      <c r="I74" s="1" t="s">
        <v>24</v>
      </c>
      <c r="J74" s="1" t="s">
        <v>25</v>
      </c>
      <c r="K74">
        <v>5486</v>
      </c>
      <c r="L74" s="1" t="s">
        <v>191</v>
      </c>
      <c r="M74" s="1">
        <v>100</v>
      </c>
      <c r="N74" s="1" t="s">
        <v>27</v>
      </c>
      <c r="O74" s="1" t="s">
        <v>33</v>
      </c>
      <c r="P74" s="1">
        <v>100</v>
      </c>
      <c r="Q74" s="1" t="s">
        <v>29</v>
      </c>
      <c r="R74" s="1" t="s">
        <v>192</v>
      </c>
      <c r="S74" s="1">
        <v>100</v>
      </c>
      <c r="T74" s="1" t="s">
        <v>31</v>
      </c>
      <c r="U74" s="1" t="s">
        <v>32</v>
      </c>
      <c r="V74" s="1" t="s">
        <v>2136</v>
      </c>
      <c r="W74" s="1" t="s">
        <v>25</v>
      </c>
    </row>
    <row r="75" spans="1:23" hidden="1" x14ac:dyDescent="0.3">
      <c r="A75">
        <v>1606372</v>
      </c>
      <c r="B75" s="1" t="s">
        <v>55</v>
      </c>
      <c r="C75" s="1" t="s">
        <v>23</v>
      </c>
      <c r="E75" s="1">
        <v>2188</v>
      </c>
      <c r="F75" s="1">
        <v>733</v>
      </c>
      <c r="G75" s="1">
        <v>-111</v>
      </c>
      <c r="H75" s="1">
        <v>32</v>
      </c>
      <c r="I75" s="1" t="s">
        <v>24</v>
      </c>
      <c r="J75" s="1" t="s">
        <v>25</v>
      </c>
      <c r="K75">
        <v>5486</v>
      </c>
      <c r="L75" s="1" t="s">
        <v>114</v>
      </c>
      <c r="M75" s="1">
        <v>100</v>
      </c>
      <c r="N75" s="1" t="s">
        <v>27</v>
      </c>
      <c r="O75" s="1" t="s">
        <v>193</v>
      </c>
      <c r="P75" s="1">
        <v>100</v>
      </c>
      <c r="Q75" s="1" t="s">
        <v>29</v>
      </c>
      <c r="R75" s="1" t="s">
        <v>194</v>
      </c>
      <c r="S75" s="1">
        <v>100</v>
      </c>
      <c r="T75" s="1" t="s">
        <v>31</v>
      </c>
      <c r="U75" s="1" t="s">
        <v>94</v>
      </c>
      <c r="V75" s="1" t="s">
        <v>2136</v>
      </c>
      <c r="W75" s="1" t="s">
        <v>25</v>
      </c>
    </row>
    <row r="76" spans="1:23" x14ac:dyDescent="0.3">
      <c r="A76">
        <v>1606390</v>
      </c>
      <c r="B76" s="1" t="s">
        <v>22</v>
      </c>
      <c r="C76" s="1" t="s">
        <v>23</v>
      </c>
      <c r="E76" s="1">
        <v>1694</v>
      </c>
      <c r="F76" s="1">
        <v>789</v>
      </c>
      <c r="G76" s="1">
        <v>198</v>
      </c>
      <c r="H76" s="1">
        <v>29</v>
      </c>
      <c r="I76" s="1" t="s">
        <v>24</v>
      </c>
      <c r="J76" s="1" t="s">
        <v>25</v>
      </c>
      <c r="K76">
        <v>5486</v>
      </c>
      <c r="L76" s="1" t="s">
        <v>195</v>
      </c>
      <c r="M76" s="1">
        <v>100</v>
      </c>
      <c r="N76" s="1" t="s">
        <v>27</v>
      </c>
      <c r="O76" s="1" t="s">
        <v>196</v>
      </c>
      <c r="P76" s="1">
        <v>100</v>
      </c>
      <c r="Q76" s="1" t="s">
        <v>29</v>
      </c>
      <c r="R76" s="1" t="s">
        <v>197</v>
      </c>
      <c r="S76" s="1">
        <v>100</v>
      </c>
      <c r="T76" s="1" t="s">
        <v>31</v>
      </c>
      <c r="U76" s="1" t="s">
        <v>198</v>
      </c>
      <c r="V76" s="1" t="s">
        <v>2136</v>
      </c>
      <c r="W76" s="1" t="s">
        <v>25</v>
      </c>
    </row>
    <row r="77" spans="1:23" hidden="1" x14ac:dyDescent="0.3">
      <c r="A77">
        <v>1606481</v>
      </c>
      <c r="B77" s="1" t="s">
        <v>55</v>
      </c>
      <c r="C77" s="1" t="s">
        <v>23</v>
      </c>
      <c r="E77" s="1">
        <v>2184</v>
      </c>
      <c r="F77" s="1">
        <v>743</v>
      </c>
      <c r="G77" s="1">
        <v>-105</v>
      </c>
      <c r="H77" s="1">
        <v>32</v>
      </c>
      <c r="I77" s="1" t="s">
        <v>24</v>
      </c>
      <c r="J77" s="1" t="s">
        <v>25</v>
      </c>
      <c r="K77">
        <v>5486</v>
      </c>
      <c r="L77" s="1" t="s">
        <v>199</v>
      </c>
      <c r="M77" s="1">
        <v>100</v>
      </c>
      <c r="N77" s="1" t="s">
        <v>27</v>
      </c>
      <c r="O77" s="1" t="s">
        <v>80</v>
      </c>
      <c r="P77" s="1">
        <v>100</v>
      </c>
      <c r="Q77" s="1" t="s">
        <v>29</v>
      </c>
      <c r="R77" s="1" t="s">
        <v>200</v>
      </c>
      <c r="S77" s="1">
        <v>100</v>
      </c>
      <c r="T77" s="1" t="s">
        <v>31</v>
      </c>
      <c r="U77" s="1" t="s">
        <v>201</v>
      </c>
      <c r="V77" s="1" t="s">
        <v>2136</v>
      </c>
      <c r="W77" s="1" t="s">
        <v>25</v>
      </c>
    </row>
    <row r="78" spans="1:23" x14ac:dyDescent="0.3">
      <c r="A78">
        <v>1606498</v>
      </c>
      <c r="B78" s="1" t="s">
        <v>22</v>
      </c>
      <c r="C78" s="1" t="s">
        <v>23</v>
      </c>
      <c r="E78" s="1">
        <v>1681</v>
      </c>
      <c r="F78" s="1">
        <v>797</v>
      </c>
      <c r="G78" s="1">
        <v>216</v>
      </c>
      <c r="H78" s="1">
        <v>31</v>
      </c>
      <c r="I78" s="1" t="s">
        <v>24</v>
      </c>
      <c r="J78" s="1" t="s">
        <v>25</v>
      </c>
      <c r="K78">
        <v>5486</v>
      </c>
      <c r="L78" s="1" t="s">
        <v>202</v>
      </c>
      <c r="M78" s="1">
        <v>100</v>
      </c>
      <c r="N78" s="1" t="s">
        <v>27</v>
      </c>
      <c r="O78" s="1" t="s">
        <v>28</v>
      </c>
      <c r="P78" s="1">
        <v>100</v>
      </c>
      <c r="Q78" s="1" t="s">
        <v>29</v>
      </c>
      <c r="R78" s="1" t="s">
        <v>186</v>
      </c>
      <c r="S78" s="1">
        <v>100</v>
      </c>
      <c r="T78" s="1" t="s">
        <v>31</v>
      </c>
      <c r="U78" s="1" t="s">
        <v>140</v>
      </c>
      <c r="V78" s="1" t="s">
        <v>2136</v>
      </c>
      <c r="W78" s="1" t="s">
        <v>25</v>
      </c>
    </row>
    <row r="79" spans="1:23" hidden="1" x14ac:dyDescent="0.3">
      <c r="A79">
        <v>1606581</v>
      </c>
      <c r="B79" s="1" t="s">
        <v>55</v>
      </c>
      <c r="C79" s="1" t="s">
        <v>23</v>
      </c>
      <c r="E79" s="1">
        <v>2183</v>
      </c>
      <c r="F79" s="1">
        <v>737</v>
      </c>
      <c r="G79" s="1">
        <v>-106</v>
      </c>
      <c r="H79" s="1">
        <v>32</v>
      </c>
      <c r="I79" s="1" t="s">
        <v>24</v>
      </c>
      <c r="J79" s="1" t="s">
        <v>25</v>
      </c>
      <c r="K79">
        <v>5486</v>
      </c>
      <c r="L79" s="1" t="s">
        <v>98</v>
      </c>
      <c r="M79" s="1">
        <v>100</v>
      </c>
      <c r="N79" s="1" t="s">
        <v>27</v>
      </c>
      <c r="O79" s="1" t="s">
        <v>99</v>
      </c>
      <c r="P79" s="1">
        <v>100</v>
      </c>
      <c r="Q79" s="1" t="s">
        <v>29</v>
      </c>
      <c r="R79" s="1" t="s">
        <v>194</v>
      </c>
      <c r="S79" s="1">
        <v>100</v>
      </c>
      <c r="T79" s="1" t="s">
        <v>31</v>
      </c>
      <c r="U79" s="1" t="s">
        <v>182</v>
      </c>
      <c r="V79" s="1" t="s">
        <v>2136</v>
      </c>
      <c r="W79" s="1" t="s">
        <v>25</v>
      </c>
    </row>
    <row r="80" spans="1:23" x14ac:dyDescent="0.3">
      <c r="A80">
        <v>1606582</v>
      </c>
      <c r="B80" s="1" t="s">
        <v>22</v>
      </c>
      <c r="C80" s="1" t="s">
        <v>23</v>
      </c>
      <c r="E80" s="1">
        <v>1668</v>
      </c>
      <c r="F80" s="1">
        <v>809</v>
      </c>
      <c r="G80" s="1">
        <v>239</v>
      </c>
      <c r="H80" s="1">
        <v>31</v>
      </c>
      <c r="I80" s="1" t="s">
        <v>24</v>
      </c>
      <c r="J80" s="1" t="s">
        <v>25</v>
      </c>
      <c r="K80">
        <v>5486</v>
      </c>
      <c r="L80" s="1" t="s">
        <v>176</v>
      </c>
      <c r="M80" s="1">
        <v>100</v>
      </c>
      <c r="N80" s="1" t="s">
        <v>27</v>
      </c>
      <c r="O80" s="1" t="s">
        <v>127</v>
      </c>
      <c r="P80" s="1">
        <v>100</v>
      </c>
      <c r="Q80" s="1" t="s">
        <v>29</v>
      </c>
      <c r="R80" s="1" t="s">
        <v>97</v>
      </c>
      <c r="S80" s="1">
        <v>100</v>
      </c>
      <c r="T80" s="1" t="s">
        <v>31</v>
      </c>
      <c r="U80" s="1" t="s">
        <v>198</v>
      </c>
      <c r="V80" s="1" t="s">
        <v>2136</v>
      </c>
      <c r="W80" s="1" t="s">
        <v>25</v>
      </c>
    </row>
    <row r="81" spans="1:23" x14ac:dyDescent="0.3">
      <c r="A81">
        <v>1606698</v>
      </c>
      <c r="B81" s="1" t="s">
        <v>22</v>
      </c>
      <c r="C81" s="1" t="s">
        <v>23</v>
      </c>
      <c r="E81" s="1">
        <v>1682</v>
      </c>
      <c r="F81" s="1">
        <v>800</v>
      </c>
      <c r="G81" s="1">
        <v>229</v>
      </c>
      <c r="H81" s="1">
        <v>31</v>
      </c>
      <c r="I81" s="1" t="s">
        <v>24</v>
      </c>
      <c r="J81" s="1" t="s">
        <v>25</v>
      </c>
      <c r="K81">
        <v>5486</v>
      </c>
      <c r="L81" s="1" t="s">
        <v>203</v>
      </c>
      <c r="M81" s="1">
        <v>100</v>
      </c>
      <c r="N81" s="1" t="s">
        <v>27</v>
      </c>
      <c r="O81" s="1" t="s">
        <v>204</v>
      </c>
      <c r="P81" s="1">
        <v>100</v>
      </c>
      <c r="Q81" s="1" t="s">
        <v>29</v>
      </c>
      <c r="R81" s="1" t="s">
        <v>205</v>
      </c>
      <c r="S81" s="1">
        <v>100</v>
      </c>
      <c r="T81" s="1" t="s">
        <v>31</v>
      </c>
      <c r="U81" s="1" t="s">
        <v>39</v>
      </c>
      <c r="V81" s="1" t="s">
        <v>2136</v>
      </c>
      <c r="W81" s="1" t="s">
        <v>25</v>
      </c>
    </row>
    <row r="82" spans="1:23" hidden="1" x14ac:dyDescent="0.3">
      <c r="A82">
        <v>1606699</v>
      </c>
      <c r="B82" s="1" t="s">
        <v>55</v>
      </c>
      <c r="C82" s="1" t="s">
        <v>23</v>
      </c>
      <c r="E82" s="1">
        <v>2184</v>
      </c>
      <c r="F82" s="1">
        <v>742</v>
      </c>
      <c r="G82" s="1">
        <v>-96</v>
      </c>
      <c r="H82" s="1">
        <v>33</v>
      </c>
      <c r="I82" s="1" t="s">
        <v>24</v>
      </c>
      <c r="J82" s="1" t="s">
        <v>25</v>
      </c>
      <c r="K82">
        <v>5486</v>
      </c>
      <c r="L82" s="1" t="s">
        <v>130</v>
      </c>
      <c r="M82" s="1">
        <v>100</v>
      </c>
      <c r="N82" s="1" t="s">
        <v>27</v>
      </c>
      <c r="O82" s="1" t="s">
        <v>154</v>
      </c>
      <c r="P82" s="1">
        <v>100</v>
      </c>
      <c r="Q82" s="1" t="s">
        <v>29</v>
      </c>
      <c r="R82" s="1" t="s">
        <v>206</v>
      </c>
      <c r="S82" s="1">
        <v>100</v>
      </c>
      <c r="T82" s="1" t="s">
        <v>31</v>
      </c>
      <c r="U82" s="1" t="s">
        <v>207</v>
      </c>
      <c r="V82" s="1" t="s">
        <v>2136</v>
      </c>
      <c r="W82" s="1" t="s">
        <v>25</v>
      </c>
    </row>
    <row r="83" spans="1:23" hidden="1" x14ac:dyDescent="0.3">
      <c r="A83">
        <v>1606781</v>
      </c>
      <c r="B83" s="1" t="s">
        <v>55</v>
      </c>
      <c r="C83" s="1" t="s">
        <v>23</v>
      </c>
      <c r="E83" s="1">
        <v>2178</v>
      </c>
      <c r="F83" s="1">
        <v>753</v>
      </c>
      <c r="G83" s="1">
        <v>-94</v>
      </c>
      <c r="H83" s="1">
        <v>32</v>
      </c>
      <c r="I83" s="1" t="s">
        <v>24</v>
      </c>
      <c r="J83" s="1" t="s">
        <v>25</v>
      </c>
      <c r="K83">
        <v>5486</v>
      </c>
      <c r="L83" s="1" t="s">
        <v>71</v>
      </c>
      <c r="M83" s="1">
        <v>100</v>
      </c>
      <c r="N83" s="1" t="s">
        <v>27</v>
      </c>
      <c r="O83" s="1" t="s">
        <v>148</v>
      </c>
      <c r="P83" s="1">
        <v>100</v>
      </c>
      <c r="Q83" s="1" t="s">
        <v>29</v>
      </c>
      <c r="R83" s="1" t="s">
        <v>208</v>
      </c>
      <c r="S83" s="1">
        <v>100</v>
      </c>
      <c r="T83" s="1" t="s">
        <v>31</v>
      </c>
      <c r="U83" s="1" t="s">
        <v>82</v>
      </c>
      <c r="V83" s="1" t="s">
        <v>2136</v>
      </c>
      <c r="W83" s="1" t="s">
        <v>25</v>
      </c>
    </row>
    <row r="84" spans="1:23" x14ac:dyDescent="0.3">
      <c r="A84">
        <v>1606798</v>
      </c>
      <c r="B84" s="1" t="s">
        <v>22</v>
      </c>
      <c r="C84" s="1" t="s">
        <v>23</v>
      </c>
      <c r="E84" s="1">
        <v>1680</v>
      </c>
      <c r="F84" s="1">
        <v>805</v>
      </c>
      <c r="G84" s="1">
        <v>237</v>
      </c>
      <c r="H84" s="1">
        <v>31</v>
      </c>
      <c r="I84" s="1" t="s">
        <v>24</v>
      </c>
      <c r="J84" s="1" t="s">
        <v>25</v>
      </c>
      <c r="K84">
        <v>5486</v>
      </c>
      <c r="L84" s="1" t="s">
        <v>36</v>
      </c>
      <c r="M84" s="1">
        <v>100</v>
      </c>
      <c r="N84" s="1" t="s">
        <v>27</v>
      </c>
      <c r="O84" s="1" t="s">
        <v>33</v>
      </c>
      <c r="P84" s="1">
        <v>100</v>
      </c>
      <c r="Q84" s="1" t="s">
        <v>29</v>
      </c>
      <c r="R84" s="1" t="s">
        <v>38</v>
      </c>
      <c r="S84" s="1">
        <v>100</v>
      </c>
      <c r="T84" s="1" t="s">
        <v>31</v>
      </c>
      <c r="U84" s="1" t="s">
        <v>198</v>
      </c>
      <c r="V84" s="1" t="s">
        <v>2136</v>
      </c>
      <c r="W84" s="1" t="s">
        <v>25</v>
      </c>
    </row>
    <row r="85" spans="1:23" hidden="1" x14ac:dyDescent="0.3">
      <c r="A85">
        <v>1606880</v>
      </c>
      <c r="B85" s="1" t="s">
        <v>55</v>
      </c>
      <c r="C85" s="1" t="s">
        <v>23</v>
      </c>
      <c r="E85" s="1">
        <v>2172</v>
      </c>
      <c r="F85" s="1">
        <v>755</v>
      </c>
      <c r="G85" s="1">
        <v>-95</v>
      </c>
      <c r="H85" s="1">
        <v>32</v>
      </c>
      <c r="I85" s="1" t="s">
        <v>24</v>
      </c>
      <c r="J85" s="1" t="s">
        <v>25</v>
      </c>
      <c r="K85">
        <v>5486</v>
      </c>
      <c r="L85" s="1" t="s">
        <v>71</v>
      </c>
      <c r="M85" s="1">
        <v>100</v>
      </c>
      <c r="N85" s="1" t="s">
        <v>27</v>
      </c>
      <c r="O85" s="1" t="s">
        <v>209</v>
      </c>
      <c r="P85" s="1">
        <v>100</v>
      </c>
      <c r="Q85" s="1" t="s">
        <v>29</v>
      </c>
      <c r="R85" s="1" t="s">
        <v>123</v>
      </c>
      <c r="S85" s="1">
        <v>100</v>
      </c>
      <c r="T85" s="1" t="s">
        <v>31</v>
      </c>
      <c r="U85" s="1" t="s">
        <v>135</v>
      </c>
      <c r="V85" s="1" t="s">
        <v>2136</v>
      </c>
      <c r="W85" s="1" t="s">
        <v>25</v>
      </c>
    </row>
    <row r="86" spans="1:23" x14ac:dyDescent="0.3">
      <c r="A86">
        <v>1606881</v>
      </c>
      <c r="B86" s="1" t="s">
        <v>22</v>
      </c>
      <c r="C86" s="1" t="s">
        <v>23</v>
      </c>
      <c r="E86" s="1">
        <v>1683</v>
      </c>
      <c r="F86" s="1">
        <v>797</v>
      </c>
      <c r="G86" s="1">
        <v>245</v>
      </c>
      <c r="H86" s="1">
        <v>32</v>
      </c>
      <c r="I86" s="1" t="s">
        <v>24</v>
      </c>
      <c r="J86" s="1" t="s">
        <v>25</v>
      </c>
      <c r="K86">
        <v>5486</v>
      </c>
      <c r="L86" s="1" t="s">
        <v>48</v>
      </c>
      <c r="M86" s="1">
        <v>100</v>
      </c>
      <c r="N86" s="1" t="s">
        <v>27</v>
      </c>
      <c r="O86" s="1" t="s">
        <v>183</v>
      </c>
      <c r="P86" s="1">
        <v>100</v>
      </c>
      <c r="Q86" s="1" t="s">
        <v>29</v>
      </c>
      <c r="R86" s="1" t="s">
        <v>70</v>
      </c>
      <c r="S86" s="1">
        <v>100</v>
      </c>
      <c r="T86" s="1" t="s">
        <v>31</v>
      </c>
      <c r="U86" s="1" t="s">
        <v>198</v>
      </c>
      <c r="V86" s="1" t="s">
        <v>2136</v>
      </c>
      <c r="W86" s="1" t="s">
        <v>25</v>
      </c>
    </row>
    <row r="87" spans="1:23" hidden="1" x14ac:dyDescent="0.3">
      <c r="A87">
        <v>1606982</v>
      </c>
      <c r="B87" s="1" t="s">
        <v>55</v>
      </c>
      <c r="C87" s="1" t="s">
        <v>23</v>
      </c>
      <c r="E87" s="1">
        <v>2165</v>
      </c>
      <c r="F87" s="1">
        <v>754</v>
      </c>
      <c r="G87" s="1">
        <v>-102</v>
      </c>
      <c r="H87" s="1">
        <v>31</v>
      </c>
      <c r="I87" s="1" t="s">
        <v>24</v>
      </c>
      <c r="J87" s="1" t="s">
        <v>25</v>
      </c>
      <c r="K87">
        <v>5486</v>
      </c>
      <c r="L87" s="1" t="s">
        <v>79</v>
      </c>
      <c r="M87" s="1">
        <v>100</v>
      </c>
      <c r="N87" s="1" t="s">
        <v>27</v>
      </c>
      <c r="O87" s="1" t="s">
        <v>57</v>
      </c>
      <c r="P87" s="1">
        <v>100</v>
      </c>
      <c r="Q87" s="1" t="s">
        <v>29</v>
      </c>
      <c r="R87" s="1" t="s">
        <v>58</v>
      </c>
      <c r="S87" s="1">
        <v>100</v>
      </c>
      <c r="T87" s="1" t="s">
        <v>31</v>
      </c>
      <c r="U87" s="1" t="s">
        <v>135</v>
      </c>
      <c r="V87" s="1" t="s">
        <v>2136</v>
      </c>
      <c r="W87" s="1" t="s">
        <v>25</v>
      </c>
    </row>
    <row r="88" spans="1:23" x14ac:dyDescent="0.3">
      <c r="A88">
        <v>1606983</v>
      </c>
      <c r="B88" s="1" t="s">
        <v>22</v>
      </c>
      <c r="C88" s="1" t="s">
        <v>23</v>
      </c>
      <c r="E88" s="1">
        <v>1674</v>
      </c>
      <c r="F88" s="1">
        <v>796</v>
      </c>
      <c r="G88" s="1">
        <v>261</v>
      </c>
      <c r="H88" s="1">
        <v>32</v>
      </c>
      <c r="I88" s="1" t="s">
        <v>24</v>
      </c>
      <c r="J88" s="1" t="s">
        <v>25</v>
      </c>
      <c r="K88">
        <v>5486</v>
      </c>
      <c r="L88" s="1" t="s">
        <v>44</v>
      </c>
      <c r="M88" s="1">
        <v>100</v>
      </c>
      <c r="N88" s="1" t="s">
        <v>27</v>
      </c>
      <c r="O88" s="1" t="s">
        <v>121</v>
      </c>
      <c r="P88" s="1">
        <v>100</v>
      </c>
      <c r="Q88" s="1" t="s">
        <v>29</v>
      </c>
      <c r="R88" s="1" t="s">
        <v>128</v>
      </c>
      <c r="S88" s="1">
        <v>100</v>
      </c>
      <c r="T88" s="1" t="s">
        <v>31</v>
      </c>
      <c r="U88" s="1" t="s">
        <v>63</v>
      </c>
      <c r="V88" s="1" t="s">
        <v>2136</v>
      </c>
      <c r="W88" s="1" t="s">
        <v>25</v>
      </c>
    </row>
    <row r="89" spans="1:23" hidden="1" x14ac:dyDescent="0.3">
      <c r="A89">
        <v>1607080</v>
      </c>
      <c r="B89" s="1" t="s">
        <v>55</v>
      </c>
      <c r="C89" s="1" t="s">
        <v>23</v>
      </c>
      <c r="E89" s="1">
        <v>2167</v>
      </c>
      <c r="F89" s="1">
        <v>746</v>
      </c>
      <c r="G89" s="1">
        <v>-106</v>
      </c>
      <c r="H89" s="1">
        <v>32</v>
      </c>
      <c r="I89" s="1" t="s">
        <v>24</v>
      </c>
      <c r="J89" s="1" t="s">
        <v>25</v>
      </c>
      <c r="K89">
        <v>5486</v>
      </c>
      <c r="L89" s="1" t="s">
        <v>98</v>
      </c>
      <c r="M89" s="1">
        <v>100</v>
      </c>
      <c r="N89" s="1" t="s">
        <v>27</v>
      </c>
      <c r="O89" s="1" t="s">
        <v>115</v>
      </c>
      <c r="P89" s="1">
        <v>100</v>
      </c>
      <c r="Q89" s="1" t="s">
        <v>29</v>
      </c>
      <c r="R89" s="1" t="s">
        <v>87</v>
      </c>
      <c r="S89" s="1">
        <v>100</v>
      </c>
      <c r="T89" s="1" t="s">
        <v>31</v>
      </c>
      <c r="U89" s="1" t="s">
        <v>210</v>
      </c>
      <c r="V89" s="1" t="s">
        <v>2136</v>
      </c>
      <c r="W89" s="1" t="s">
        <v>25</v>
      </c>
    </row>
    <row r="90" spans="1:23" x14ac:dyDescent="0.3">
      <c r="A90">
        <v>1607098</v>
      </c>
      <c r="B90" s="1" t="s">
        <v>22</v>
      </c>
      <c r="C90" s="1" t="s">
        <v>23</v>
      </c>
      <c r="E90" s="1">
        <v>1654</v>
      </c>
      <c r="F90" s="1">
        <v>803</v>
      </c>
      <c r="G90" s="1">
        <v>246</v>
      </c>
      <c r="H90" s="1">
        <v>28</v>
      </c>
      <c r="I90" s="1" t="s">
        <v>24</v>
      </c>
      <c r="J90" s="1" t="s">
        <v>25</v>
      </c>
      <c r="K90">
        <v>5486</v>
      </c>
      <c r="L90" s="1" t="s">
        <v>191</v>
      </c>
      <c r="M90" s="1">
        <v>100</v>
      </c>
      <c r="N90" s="1" t="s">
        <v>27</v>
      </c>
      <c r="O90" s="1" t="s">
        <v>211</v>
      </c>
      <c r="P90" s="1">
        <v>100</v>
      </c>
      <c r="Q90" s="1" t="s">
        <v>29</v>
      </c>
      <c r="R90" s="1" t="s">
        <v>77</v>
      </c>
      <c r="S90" s="1">
        <v>100</v>
      </c>
      <c r="T90" s="1" t="s">
        <v>31</v>
      </c>
      <c r="U90" s="1" t="s">
        <v>212</v>
      </c>
      <c r="V90" s="1" t="s">
        <v>2136</v>
      </c>
      <c r="W90" s="1" t="s">
        <v>25</v>
      </c>
    </row>
    <row r="91" spans="1:23" hidden="1" x14ac:dyDescent="0.3">
      <c r="A91">
        <v>1607180</v>
      </c>
      <c r="B91" s="1" t="s">
        <v>55</v>
      </c>
      <c r="C91" s="1" t="s">
        <v>23</v>
      </c>
      <c r="E91" s="1">
        <v>2186</v>
      </c>
      <c r="F91" s="1">
        <v>758</v>
      </c>
      <c r="G91" s="1">
        <v>-92</v>
      </c>
      <c r="H91" s="1">
        <v>34</v>
      </c>
      <c r="I91" s="1" t="s">
        <v>24</v>
      </c>
      <c r="J91" s="1" t="s">
        <v>25</v>
      </c>
      <c r="K91">
        <v>5486</v>
      </c>
      <c r="L91" s="1" t="s">
        <v>79</v>
      </c>
      <c r="M91" s="1">
        <v>100</v>
      </c>
      <c r="N91" s="1" t="s">
        <v>27</v>
      </c>
      <c r="O91" s="1" t="s">
        <v>213</v>
      </c>
      <c r="P91" s="1">
        <v>100</v>
      </c>
      <c r="Q91" s="1" t="s">
        <v>29</v>
      </c>
      <c r="R91" s="1" t="s">
        <v>214</v>
      </c>
      <c r="S91" s="1">
        <v>100</v>
      </c>
      <c r="T91" s="1" t="s">
        <v>31</v>
      </c>
      <c r="U91" s="1" t="s">
        <v>215</v>
      </c>
      <c r="V91" s="1" t="s">
        <v>2136</v>
      </c>
      <c r="W91" s="1" t="s">
        <v>25</v>
      </c>
    </row>
    <row r="92" spans="1:23" x14ac:dyDescent="0.3">
      <c r="A92">
        <v>1607181</v>
      </c>
      <c r="B92" s="1" t="s">
        <v>22</v>
      </c>
      <c r="C92" s="1" t="s">
        <v>23</v>
      </c>
      <c r="E92" s="1">
        <v>1662</v>
      </c>
      <c r="F92" s="1">
        <v>800</v>
      </c>
      <c r="G92" s="1">
        <v>232</v>
      </c>
      <c r="H92" s="1">
        <v>30</v>
      </c>
      <c r="I92" s="1" t="s">
        <v>24</v>
      </c>
      <c r="J92" s="1" t="s">
        <v>25</v>
      </c>
      <c r="K92">
        <v>5486</v>
      </c>
      <c r="L92" s="1" t="s">
        <v>216</v>
      </c>
      <c r="M92" s="1">
        <v>100</v>
      </c>
      <c r="N92" s="1" t="s">
        <v>27</v>
      </c>
      <c r="O92" s="1" t="s">
        <v>37</v>
      </c>
      <c r="P92" s="1">
        <v>100</v>
      </c>
      <c r="Q92" s="1" t="s">
        <v>29</v>
      </c>
      <c r="R92" s="1" t="s">
        <v>85</v>
      </c>
      <c r="S92" s="1">
        <v>100</v>
      </c>
      <c r="T92" s="1" t="s">
        <v>31</v>
      </c>
      <c r="U92" s="1" t="s">
        <v>217</v>
      </c>
      <c r="V92" s="1" t="s">
        <v>2136</v>
      </c>
      <c r="W92" s="1" t="s">
        <v>25</v>
      </c>
    </row>
    <row r="93" spans="1:23" hidden="1" x14ac:dyDescent="0.3">
      <c r="A93">
        <v>1607280</v>
      </c>
      <c r="B93" s="1" t="s">
        <v>55</v>
      </c>
      <c r="C93" s="1" t="s">
        <v>23</v>
      </c>
      <c r="E93" s="1">
        <v>2184</v>
      </c>
      <c r="F93" s="1">
        <v>767</v>
      </c>
      <c r="G93" s="1">
        <v>-89</v>
      </c>
      <c r="H93" s="1">
        <v>32</v>
      </c>
      <c r="I93" s="1" t="s">
        <v>24</v>
      </c>
      <c r="J93" s="1" t="s">
        <v>25</v>
      </c>
      <c r="K93">
        <v>5486</v>
      </c>
      <c r="L93" s="1" t="s">
        <v>79</v>
      </c>
      <c r="M93" s="1">
        <v>100</v>
      </c>
      <c r="N93" s="1" t="s">
        <v>27</v>
      </c>
      <c r="O93" s="1" t="s">
        <v>99</v>
      </c>
      <c r="P93" s="1">
        <v>100</v>
      </c>
      <c r="Q93" s="1" t="s">
        <v>29</v>
      </c>
      <c r="R93" s="1" t="s">
        <v>214</v>
      </c>
      <c r="S93" s="1">
        <v>100</v>
      </c>
      <c r="T93" s="1" t="s">
        <v>31</v>
      </c>
      <c r="U93" s="1" t="s">
        <v>172</v>
      </c>
      <c r="V93" s="1" t="s">
        <v>2136</v>
      </c>
      <c r="W93" s="1" t="s">
        <v>25</v>
      </c>
    </row>
    <row r="94" spans="1:23" x14ac:dyDescent="0.3">
      <c r="A94">
        <v>1607298</v>
      </c>
      <c r="B94" s="1" t="s">
        <v>22</v>
      </c>
      <c r="C94" s="1" t="s">
        <v>23</v>
      </c>
      <c r="E94" s="1">
        <v>1670</v>
      </c>
      <c r="F94" s="1">
        <v>811</v>
      </c>
      <c r="G94" s="1">
        <v>243</v>
      </c>
      <c r="H94" s="1">
        <v>32</v>
      </c>
      <c r="I94" s="1" t="s">
        <v>24</v>
      </c>
      <c r="J94" s="1" t="s">
        <v>25</v>
      </c>
      <c r="K94">
        <v>5486</v>
      </c>
      <c r="L94" s="1" t="s">
        <v>149</v>
      </c>
      <c r="M94" s="1">
        <v>100</v>
      </c>
      <c r="N94" s="1" t="s">
        <v>27</v>
      </c>
      <c r="O94" s="1" t="s">
        <v>76</v>
      </c>
      <c r="P94" s="1">
        <v>100</v>
      </c>
      <c r="Q94" s="1" t="s">
        <v>29</v>
      </c>
      <c r="R94" s="1" t="s">
        <v>157</v>
      </c>
      <c r="S94" s="1">
        <v>100</v>
      </c>
      <c r="T94" s="1" t="s">
        <v>31</v>
      </c>
      <c r="U94" s="1" t="s">
        <v>218</v>
      </c>
      <c r="V94" s="1" t="s">
        <v>2136</v>
      </c>
      <c r="W94" s="1" t="s">
        <v>25</v>
      </c>
    </row>
    <row r="95" spans="1:23" hidden="1" x14ac:dyDescent="0.3">
      <c r="A95">
        <v>1607380</v>
      </c>
      <c r="B95" s="1" t="s">
        <v>55</v>
      </c>
      <c r="C95" s="1" t="s">
        <v>23</v>
      </c>
      <c r="E95" s="1">
        <v>2176</v>
      </c>
      <c r="F95" s="1">
        <v>752</v>
      </c>
      <c r="G95" s="1">
        <v>-105</v>
      </c>
      <c r="H95" s="1">
        <v>31</v>
      </c>
      <c r="I95" s="1" t="s">
        <v>24</v>
      </c>
      <c r="J95" s="1" t="s">
        <v>25</v>
      </c>
      <c r="K95">
        <v>5486</v>
      </c>
      <c r="L95" s="1" t="s">
        <v>56</v>
      </c>
      <c r="M95" s="1">
        <v>100</v>
      </c>
      <c r="N95" s="1" t="s">
        <v>27</v>
      </c>
      <c r="O95" s="1" t="s">
        <v>171</v>
      </c>
      <c r="P95" s="1">
        <v>100</v>
      </c>
      <c r="Q95" s="1" t="s">
        <v>29</v>
      </c>
      <c r="R95" s="1" t="s">
        <v>100</v>
      </c>
      <c r="S95" s="1">
        <v>100</v>
      </c>
      <c r="T95" s="1" t="s">
        <v>31</v>
      </c>
      <c r="U95" s="1" t="s">
        <v>219</v>
      </c>
      <c r="V95" s="1" t="s">
        <v>2136</v>
      </c>
      <c r="W95" s="1" t="s">
        <v>25</v>
      </c>
    </row>
    <row r="96" spans="1:23" x14ac:dyDescent="0.3">
      <c r="A96">
        <v>1607398</v>
      </c>
      <c r="B96" s="1" t="s">
        <v>22</v>
      </c>
      <c r="C96" s="1" t="s">
        <v>23</v>
      </c>
      <c r="E96" s="1">
        <v>1673</v>
      </c>
      <c r="F96" s="1">
        <v>816</v>
      </c>
      <c r="G96" s="1">
        <v>228</v>
      </c>
      <c r="H96" s="1">
        <v>29</v>
      </c>
      <c r="I96" s="1" t="s">
        <v>24</v>
      </c>
      <c r="J96" s="1" t="s">
        <v>25</v>
      </c>
      <c r="K96">
        <v>5486</v>
      </c>
      <c r="L96" s="1" t="s">
        <v>144</v>
      </c>
      <c r="M96" s="1">
        <v>100</v>
      </c>
      <c r="N96" s="1" t="s">
        <v>27</v>
      </c>
      <c r="O96" s="1" t="s">
        <v>76</v>
      </c>
      <c r="P96" s="1">
        <v>100</v>
      </c>
      <c r="Q96" s="1" t="s">
        <v>29</v>
      </c>
      <c r="R96" s="1" t="s">
        <v>120</v>
      </c>
      <c r="S96" s="1">
        <v>100</v>
      </c>
      <c r="T96" s="1" t="s">
        <v>31</v>
      </c>
      <c r="U96" s="1" t="s">
        <v>140</v>
      </c>
      <c r="V96" s="1" t="s">
        <v>2136</v>
      </c>
      <c r="W96" s="1" t="s">
        <v>25</v>
      </c>
    </row>
    <row r="97" spans="1:23" hidden="1" x14ac:dyDescent="0.3">
      <c r="A97">
        <v>1607480</v>
      </c>
      <c r="B97" s="1" t="s">
        <v>55</v>
      </c>
      <c r="C97" s="1" t="s">
        <v>23</v>
      </c>
      <c r="E97" s="1">
        <v>2170</v>
      </c>
      <c r="F97" s="1">
        <v>737</v>
      </c>
      <c r="G97" s="1">
        <v>-103</v>
      </c>
      <c r="H97" s="1">
        <v>32</v>
      </c>
      <c r="I97" s="1" t="s">
        <v>24</v>
      </c>
      <c r="J97" s="1" t="s">
        <v>25</v>
      </c>
      <c r="K97">
        <v>5486</v>
      </c>
      <c r="L97" s="1" t="s">
        <v>220</v>
      </c>
      <c r="M97" s="1">
        <v>100</v>
      </c>
      <c r="N97" s="1" t="s">
        <v>27</v>
      </c>
      <c r="O97" s="1" t="s">
        <v>148</v>
      </c>
      <c r="P97" s="1">
        <v>100</v>
      </c>
      <c r="Q97" s="1" t="s">
        <v>29</v>
      </c>
      <c r="R97" s="1" t="s">
        <v>100</v>
      </c>
      <c r="S97" s="1">
        <v>100</v>
      </c>
      <c r="T97" s="1" t="s">
        <v>31</v>
      </c>
      <c r="U97" s="1" t="s">
        <v>135</v>
      </c>
      <c r="V97" s="1" t="s">
        <v>2136</v>
      </c>
      <c r="W97" s="1" t="s">
        <v>25</v>
      </c>
    </row>
    <row r="98" spans="1:23" x14ac:dyDescent="0.3">
      <c r="A98">
        <v>1607481</v>
      </c>
      <c r="B98" s="1" t="s">
        <v>22</v>
      </c>
      <c r="C98" s="1" t="s">
        <v>23</v>
      </c>
      <c r="E98" s="1">
        <v>1673</v>
      </c>
      <c r="F98" s="1">
        <v>825</v>
      </c>
      <c r="G98" s="1">
        <v>219</v>
      </c>
      <c r="H98" s="1">
        <v>29</v>
      </c>
      <c r="I98" s="1" t="s">
        <v>24</v>
      </c>
      <c r="J98" s="1" t="s">
        <v>25</v>
      </c>
      <c r="K98">
        <v>5486</v>
      </c>
      <c r="L98" s="1" t="s">
        <v>143</v>
      </c>
      <c r="M98" s="1">
        <v>100</v>
      </c>
      <c r="N98" s="1" t="s">
        <v>27</v>
      </c>
      <c r="O98" s="1" t="s">
        <v>221</v>
      </c>
      <c r="P98" s="1">
        <v>100</v>
      </c>
      <c r="Q98" s="1" t="s">
        <v>29</v>
      </c>
      <c r="R98" s="1" t="s">
        <v>186</v>
      </c>
      <c r="S98" s="1" t="s">
        <v>2136</v>
      </c>
      <c r="T98" s="1"/>
      <c r="U98" s="1"/>
      <c r="V98" s="1"/>
      <c r="W98" s="1" t="s">
        <v>25</v>
      </c>
    </row>
    <row r="99" spans="1:23" hidden="1" x14ac:dyDescent="0.3">
      <c r="A99">
        <v>1607581</v>
      </c>
      <c r="B99" s="1" t="s">
        <v>55</v>
      </c>
      <c r="C99" s="1" t="s">
        <v>23</v>
      </c>
      <c r="E99" s="1">
        <v>2165</v>
      </c>
      <c r="F99" s="1">
        <v>733</v>
      </c>
      <c r="G99" s="1">
        <v>-104</v>
      </c>
      <c r="H99" s="1">
        <v>32</v>
      </c>
      <c r="I99" s="1" t="s">
        <v>24</v>
      </c>
      <c r="J99" s="1" t="s">
        <v>25</v>
      </c>
      <c r="K99">
        <v>5486</v>
      </c>
      <c r="L99" s="1" t="s">
        <v>130</v>
      </c>
      <c r="M99" s="1">
        <v>100</v>
      </c>
      <c r="N99" s="1" t="s">
        <v>27</v>
      </c>
      <c r="O99" s="1" t="s">
        <v>131</v>
      </c>
      <c r="P99" s="1">
        <v>100</v>
      </c>
      <c r="Q99" s="1" t="s">
        <v>29</v>
      </c>
      <c r="R99" s="1" t="s">
        <v>73</v>
      </c>
      <c r="S99" s="1">
        <v>100</v>
      </c>
      <c r="T99" s="1" t="s">
        <v>31</v>
      </c>
      <c r="U99" s="1" t="s">
        <v>222</v>
      </c>
      <c r="V99" s="1" t="s">
        <v>2136</v>
      </c>
      <c r="W99" s="1" t="s">
        <v>25</v>
      </c>
    </row>
    <row r="100" spans="1:23" x14ac:dyDescent="0.3">
      <c r="A100">
        <v>1607598</v>
      </c>
      <c r="B100" s="1" t="s">
        <v>22</v>
      </c>
      <c r="C100" s="1" t="s">
        <v>23</v>
      </c>
      <c r="E100" s="1">
        <v>1676</v>
      </c>
      <c r="F100" s="1">
        <v>812</v>
      </c>
      <c r="G100" s="1">
        <v>218</v>
      </c>
      <c r="H100" s="1">
        <v>31</v>
      </c>
      <c r="I100" s="1" t="s">
        <v>24</v>
      </c>
      <c r="J100" s="1" t="s">
        <v>25</v>
      </c>
      <c r="K100">
        <v>5486</v>
      </c>
      <c r="L100" s="1" t="s">
        <v>136</v>
      </c>
      <c r="M100" s="1">
        <v>100</v>
      </c>
      <c r="N100" s="1" t="s">
        <v>27</v>
      </c>
      <c r="O100" s="1" t="s">
        <v>127</v>
      </c>
      <c r="P100" s="1">
        <v>100</v>
      </c>
      <c r="Q100" s="1" t="s">
        <v>29</v>
      </c>
      <c r="R100" s="1" t="s">
        <v>197</v>
      </c>
      <c r="S100" s="1">
        <v>100</v>
      </c>
      <c r="T100" s="1" t="s">
        <v>31</v>
      </c>
      <c r="U100" s="1" t="s">
        <v>170</v>
      </c>
      <c r="V100" s="1" t="s">
        <v>2136</v>
      </c>
      <c r="W100" s="1" t="s">
        <v>25</v>
      </c>
    </row>
    <row r="101" spans="1:23" hidden="1" x14ac:dyDescent="0.3">
      <c r="A101">
        <v>1607680</v>
      </c>
      <c r="B101" s="1" t="s">
        <v>55</v>
      </c>
      <c r="C101" s="1" t="s">
        <v>23</v>
      </c>
      <c r="E101" s="1">
        <v>2162</v>
      </c>
      <c r="F101" s="1">
        <v>716</v>
      </c>
      <c r="G101" s="1">
        <v>-116</v>
      </c>
      <c r="H101" s="1">
        <v>31</v>
      </c>
      <c r="I101" s="1" t="s">
        <v>24</v>
      </c>
      <c r="J101" s="1" t="s">
        <v>25</v>
      </c>
      <c r="K101">
        <v>5486</v>
      </c>
      <c r="L101" s="1" t="s">
        <v>91</v>
      </c>
      <c r="M101" s="1">
        <v>100</v>
      </c>
      <c r="N101" s="1" t="s">
        <v>27</v>
      </c>
      <c r="O101" s="1" t="s">
        <v>64</v>
      </c>
      <c r="P101" s="1">
        <v>100</v>
      </c>
      <c r="Q101" s="1" t="s">
        <v>29</v>
      </c>
      <c r="R101" s="1" t="s">
        <v>223</v>
      </c>
      <c r="S101" s="1">
        <v>100</v>
      </c>
      <c r="T101" s="1" t="s">
        <v>31</v>
      </c>
      <c r="U101" s="1" t="s">
        <v>82</v>
      </c>
      <c r="V101" s="1" t="s">
        <v>2136</v>
      </c>
      <c r="W101" s="1" t="s">
        <v>25</v>
      </c>
    </row>
    <row r="102" spans="1:23" x14ac:dyDescent="0.3">
      <c r="A102">
        <v>1607698</v>
      </c>
      <c r="B102" s="1" t="s">
        <v>22</v>
      </c>
      <c r="C102" s="1" t="s">
        <v>23</v>
      </c>
      <c r="E102" s="1">
        <v>1670</v>
      </c>
      <c r="F102" s="1">
        <v>819</v>
      </c>
      <c r="G102" s="1">
        <v>209</v>
      </c>
      <c r="H102" s="1">
        <v>28</v>
      </c>
      <c r="I102" s="1" t="s">
        <v>24</v>
      </c>
      <c r="J102" s="1" t="s">
        <v>25</v>
      </c>
      <c r="K102">
        <v>5486</v>
      </c>
      <c r="L102" s="1" t="s">
        <v>224</v>
      </c>
      <c r="M102" s="1">
        <v>100</v>
      </c>
      <c r="N102" s="1" t="s">
        <v>27</v>
      </c>
      <c r="O102" s="1" t="s">
        <v>119</v>
      </c>
      <c r="P102" s="1">
        <v>100</v>
      </c>
      <c r="Q102" s="1" t="s">
        <v>29</v>
      </c>
      <c r="R102" s="1" t="s">
        <v>137</v>
      </c>
      <c r="S102" s="1">
        <v>100</v>
      </c>
      <c r="T102" s="1" t="s">
        <v>31</v>
      </c>
      <c r="U102" s="1" t="s">
        <v>63</v>
      </c>
      <c r="V102" s="1" t="s">
        <v>2136</v>
      </c>
      <c r="W102" s="1" t="s">
        <v>25</v>
      </c>
    </row>
    <row r="103" spans="1:23" hidden="1" x14ac:dyDescent="0.3">
      <c r="A103">
        <v>1607780</v>
      </c>
      <c r="B103" s="1" t="s">
        <v>55</v>
      </c>
      <c r="C103" s="1" t="s">
        <v>23</v>
      </c>
      <c r="E103" s="1">
        <v>2155</v>
      </c>
      <c r="F103" s="1">
        <v>723</v>
      </c>
      <c r="G103" s="1">
        <v>-115</v>
      </c>
      <c r="H103" s="1">
        <v>31</v>
      </c>
      <c r="I103" s="1" t="s">
        <v>24</v>
      </c>
      <c r="J103" s="1" t="s">
        <v>25</v>
      </c>
      <c r="K103">
        <v>5486</v>
      </c>
      <c r="L103" s="1" t="s">
        <v>225</v>
      </c>
      <c r="M103" s="1">
        <v>100</v>
      </c>
      <c r="N103" s="1" t="s">
        <v>27</v>
      </c>
      <c r="O103" s="1" t="s">
        <v>226</v>
      </c>
      <c r="P103" s="1">
        <v>100</v>
      </c>
      <c r="Q103" s="1" t="s">
        <v>29</v>
      </c>
      <c r="R103" s="1" t="s">
        <v>227</v>
      </c>
      <c r="S103" s="1">
        <v>100</v>
      </c>
      <c r="T103" s="1" t="s">
        <v>31</v>
      </c>
      <c r="U103" s="1" t="s">
        <v>160</v>
      </c>
      <c r="V103" s="1" t="s">
        <v>2136</v>
      </c>
      <c r="W103" s="1" t="s">
        <v>25</v>
      </c>
    </row>
    <row r="104" spans="1:23" x14ac:dyDescent="0.3">
      <c r="A104">
        <v>1607781</v>
      </c>
      <c r="B104" s="1" t="s">
        <v>22</v>
      </c>
      <c r="C104" s="1" t="s">
        <v>23</v>
      </c>
      <c r="E104" s="1">
        <v>1664</v>
      </c>
      <c r="F104" s="1">
        <v>815</v>
      </c>
      <c r="G104" s="1">
        <v>213</v>
      </c>
      <c r="H104" s="1">
        <v>30</v>
      </c>
      <c r="I104" s="1" t="s">
        <v>24</v>
      </c>
      <c r="J104" s="1" t="s">
        <v>25</v>
      </c>
      <c r="K104">
        <v>5486</v>
      </c>
      <c r="L104" s="1" t="s">
        <v>118</v>
      </c>
      <c r="M104" s="1">
        <v>100</v>
      </c>
      <c r="N104" s="1" t="s">
        <v>27</v>
      </c>
      <c r="O104" s="1" t="s">
        <v>121</v>
      </c>
      <c r="P104" s="1">
        <v>100</v>
      </c>
      <c r="Q104" s="1" t="s">
        <v>29</v>
      </c>
      <c r="R104" s="1" t="s">
        <v>228</v>
      </c>
      <c r="S104" s="1">
        <v>100</v>
      </c>
      <c r="T104" s="1" t="s">
        <v>31</v>
      </c>
      <c r="U104" s="1" t="s">
        <v>229</v>
      </c>
      <c r="V104" s="1" t="s">
        <v>2136</v>
      </c>
      <c r="W104" s="1" t="s">
        <v>25</v>
      </c>
    </row>
    <row r="105" spans="1:23" hidden="1" x14ac:dyDescent="0.3">
      <c r="A105">
        <v>1607880</v>
      </c>
      <c r="B105" s="1" t="s">
        <v>55</v>
      </c>
      <c r="C105" s="1" t="s">
        <v>23</v>
      </c>
      <c r="E105" s="1">
        <v>2155</v>
      </c>
      <c r="F105" s="1">
        <v>717</v>
      </c>
      <c r="G105" s="1">
        <v>-116</v>
      </c>
      <c r="H105" s="1">
        <v>32</v>
      </c>
      <c r="I105" s="1" t="s">
        <v>24</v>
      </c>
      <c r="J105" s="1" t="s">
        <v>25</v>
      </c>
      <c r="K105">
        <v>5486</v>
      </c>
      <c r="L105" s="1" t="s">
        <v>199</v>
      </c>
      <c r="M105" s="1">
        <v>100</v>
      </c>
      <c r="N105" s="1" t="s">
        <v>27</v>
      </c>
      <c r="O105" s="1" t="s">
        <v>209</v>
      </c>
      <c r="P105" s="1">
        <v>100</v>
      </c>
      <c r="Q105" s="1" t="s">
        <v>29</v>
      </c>
      <c r="R105" s="1" t="s">
        <v>100</v>
      </c>
      <c r="S105" s="1">
        <v>100</v>
      </c>
      <c r="T105" s="1" t="s">
        <v>31</v>
      </c>
      <c r="U105" s="1" t="s">
        <v>117</v>
      </c>
      <c r="V105" s="1" t="s">
        <v>2136</v>
      </c>
      <c r="W105" s="1" t="s">
        <v>25</v>
      </c>
    </row>
    <row r="106" spans="1:23" x14ac:dyDescent="0.3">
      <c r="A106">
        <v>1607898</v>
      </c>
      <c r="B106" s="1" t="s">
        <v>22</v>
      </c>
      <c r="C106" s="1" t="s">
        <v>23</v>
      </c>
      <c r="E106" s="1">
        <v>1666</v>
      </c>
      <c r="F106" s="1">
        <v>822</v>
      </c>
      <c r="G106" s="1">
        <v>225</v>
      </c>
      <c r="H106" s="1">
        <v>31</v>
      </c>
      <c r="I106" s="1" t="s">
        <v>24</v>
      </c>
      <c r="J106" s="1" t="s">
        <v>25</v>
      </c>
      <c r="K106">
        <v>5486</v>
      </c>
      <c r="L106" s="1" t="s">
        <v>191</v>
      </c>
      <c r="M106" s="1">
        <v>100</v>
      </c>
      <c r="N106" s="1" t="s">
        <v>27</v>
      </c>
      <c r="O106" s="1" t="s">
        <v>121</v>
      </c>
      <c r="P106" s="1">
        <v>100</v>
      </c>
      <c r="Q106" s="1" t="s">
        <v>29</v>
      </c>
      <c r="R106" s="1" t="s">
        <v>173</v>
      </c>
      <c r="S106" s="1">
        <v>100</v>
      </c>
      <c r="T106" s="1" t="s">
        <v>31</v>
      </c>
      <c r="U106" s="1" t="s">
        <v>35</v>
      </c>
      <c r="V106" s="1" t="s">
        <v>2136</v>
      </c>
      <c r="W106" s="1" t="s">
        <v>25</v>
      </c>
    </row>
    <row r="107" spans="1:23" hidden="1" x14ac:dyDescent="0.3">
      <c r="A107">
        <v>1607979</v>
      </c>
      <c r="B107" s="1" t="s">
        <v>55</v>
      </c>
      <c r="C107" s="1" t="s">
        <v>23</v>
      </c>
      <c r="E107" s="1">
        <v>2166</v>
      </c>
      <c r="F107" s="1">
        <v>718</v>
      </c>
      <c r="G107" s="1">
        <v>-110</v>
      </c>
      <c r="H107" s="1">
        <v>33</v>
      </c>
      <c r="I107" s="1" t="s">
        <v>24</v>
      </c>
      <c r="J107" s="1" t="s">
        <v>25</v>
      </c>
      <c r="K107">
        <v>5486</v>
      </c>
      <c r="L107" s="1" t="s">
        <v>98</v>
      </c>
      <c r="M107" s="1">
        <v>100</v>
      </c>
      <c r="N107" s="1" t="s">
        <v>27</v>
      </c>
      <c r="O107" s="1" t="s">
        <v>230</v>
      </c>
      <c r="P107" s="1">
        <v>100</v>
      </c>
      <c r="Q107" s="1" t="s">
        <v>29</v>
      </c>
      <c r="R107" s="1" t="s">
        <v>87</v>
      </c>
      <c r="S107" s="1">
        <v>100</v>
      </c>
      <c r="T107" s="1" t="s">
        <v>31</v>
      </c>
      <c r="U107" s="1" t="s">
        <v>231</v>
      </c>
      <c r="V107" s="1" t="s">
        <v>2136</v>
      </c>
      <c r="W107" s="1" t="s">
        <v>25</v>
      </c>
    </row>
    <row r="108" spans="1:23" x14ac:dyDescent="0.3">
      <c r="A108">
        <v>1607998</v>
      </c>
      <c r="B108" s="1" t="s">
        <v>22</v>
      </c>
      <c r="C108" s="1" t="s">
        <v>23</v>
      </c>
      <c r="E108" s="1">
        <v>1673</v>
      </c>
      <c r="F108" s="1">
        <v>825</v>
      </c>
      <c r="G108" s="1">
        <v>217</v>
      </c>
      <c r="H108" s="1">
        <v>30</v>
      </c>
      <c r="I108" s="1" t="s">
        <v>24</v>
      </c>
      <c r="J108" s="1" t="s">
        <v>25</v>
      </c>
      <c r="K108">
        <v>5486</v>
      </c>
      <c r="L108" s="1" t="s">
        <v>224</v>
      </c>
      <c r="M108" s="1">
        <v>100</v>
      </c>
      <c r="N108" s="1" t="s">
        <v>27</v>
      </c>
      <c r="O108" s="1" t="s">
        <v>121</v>
      </c>
      <c r="P108" s="1">
        <v>100</v>
      </c>
      <c r="Q108" s="1" t="s">
        <v>29</v>
      </c>
      <c r="R108" s="1" t="s">
        <v>38</v>
      </c>
      <c r="S108" s="1">
        <v>100</v>
      </c>
      <c r="T108" s="1" t="s">
        <v>31</v>
      </c>
      <c r="U108" s="1" t="s">
        <v>35</v>
      </c>
      <c r="V108" s="1" t="s">
        <v>2136</v>
      </c>
      <c r="W108" s="1" t="s">
        <v>25</v>
      </c>
    </row>
    <row r="109" spans="1:23" hidden="1" x14ac:dyDescent="0.3">
      <c r="A109">
        <v>1608080</v>
      </c>
      <c r="B109" s="1" t="s">
        <v>55</v>
      </c>
      <c r="C109" s="1" t="s">
        <v>23</v>
      </c>
      <c r="E109" s="1">
        <v>2177</v>
      </c>
      <c r="F109" s="1">
        <v>727</v>
      </c>
      <c r="G109" s="1">
        <v>-104</v>
      </c>
      <c r="H109" s="1">
        <v>33</v>
      </c>
      <c r="I109" s="1" t="s">
        <v>24</v>
      </c>
      <c r="J109" s="1" t="s">
        <v>25</v>
      </c>
      <c r="K109">
        <v>5486</v>
      </c>
      <c r="L109" s="1" t="s">
        <v>134</v>
      </c>
      <c r="M109" s="1">
        <v>100</v>
      </c>
      <c r="N109" s="1" t="s">
        <v>27</v>
      </c>
      <c r="O109" s="1" t="s">
        <v>232</v>
      </c>
      <c r="P109" s="1">
        <v>100</v>
      </c>
      <c r="Q109" s="1" t="s">
        <v>29</v>
      </c>
      <c r="R109" s="1" t="s">
        <v>227</v>
      </c>
      <c r="S109" s="1">
        <v>100</v>
      </c>
      <c r="T109" s="1" t="s">
        <v>31</v>
      </c>
      <c r="U109" s="1" t="s">
        <v>160</v>
      </c>
      <c r="V109" s="1" t="s">
        <v>2136</v>
      </c>
      <c r="W109" s="1" t="s">
        <v>25</v>
      </c>
    </row>
    <row r="110" spans="1:23" x14ac:dyDescent="0.3">
      <c r="A110">
        <v>1608081</v>
      </c>
      <c r="B110" s="1" t="s">
        <v>22</v>
      </c>
      <c r="C110" s="1" t="s">
        <v>23</v>
      </c>
      <c r="E110" s="1">
        <v>1676</v>
      </c>
      <c r="F110" s="1">
        <v>819</v>
      </c>
      <c r="G110" s="1">
        <v>188</v>
      </c>
      <c r="H110" s="1">
        <v>27</v>
      </c>
      <c r="I110" s="1" t="s">
        <v>24</v>
      </c>
      <c r="J110" s="1" t="s">
        <v>25</v>
      </c>
      <c r="K110">
        <v>5486</v>
      </c>
      <c r="L110" s="1" t="s">
        <v>188</v>
      </c>
      <c r="M110" s="1">
        <v>100</v>
      </c>
      <c r="N110" s="1" t="s">
        <v>27</v>
      </c>
      <c r="O110" s="1" t="s">
        <v>233</v>
      </c>
      <c r="P110" s="1">
        <v>100</v>
      </c>
      <c r="Q110" s="1" t="s">
        <v>29</v>
      </c>
      <c r="R110" s="1" t="s">
        <v>234</v>
      </c>
      <c r="S110" s="1">
        <v>100</v>
      </c>
      <c r="T110" s="1" t="s">
        <v>31</v>
      </c>
      <c r="U110" s="1" t="s">
        <v>217</v>
      </c>
      <c r="V110" s="1" t="s">
        <v>2136</v>
      </c>
      <c r="W110" s="1" t="s">
        <v>25</v>
      </c>
    </row>
    <row r="111" spans="1:23" hidden="1" x14ac:dyDescent="0.3">
      <c r="A111">
        <v>1608181</v>
      </c>
      <c r="B111" s="1" t="s">
        <v>55</v>
      </c>
      <c r="C111" s="1" t="s">
        <v>23</v>
      </c>
      <c r="E111" s="1">
        <v>2165</v>
      </c>
      <c r="F111" s="1">
        <v>725</v>
      </c>
      <c r="G111" s="1">
        <v>-116</v>
      </c>
      <c r="H111" s="1">
        <v>30</v>
      </c>
      <c r="I111" s="1" t="s">
        <v>24</v>
      </c>
      <c r="J111" s="1" t="s">
        <v>25</v>
      </c>
      <c r="K111">
        <v>5486</v>
      </c>
      <c r="L111" s="1" t="s">
        <v>98</v>
      </c>
      <c r="M111" s="1">
        <v>100</v>
      </c>
      <c r="N111" s="1" t="s">
        <v>27</v>
      </c>
      <c r="O111" s="1" t="s">
        <v>159</v>
      </c>
      <c r="P111" s="1">
        <v>100</v>
      </c>
      <c r="Q111" s="1" t="s">
        <v>29</v>
      </c>
      <c r="R111" s="1" t="s">
        <v>87</v>
      </c>
      <c r="S111" s="1">
        <v>100</v>
      </c>
      <c r="T111" s="1" t="s">
        <v>31</v>
      </c>
      <c r="U111" s="1" t="s">
        <v>107</v>
      </c>
      <c r="V111" s="1" t="s">
        <v>2136</v>
      </c>
      <c r="W111" s="1" t="s">
        <v>25</v>
      </c>
    </row>
    <row r="112" spans="1:23" x14ac:dyDescent="0.3">
      <c r="A112">
        <v>1608198</v>
      </c>
      <c r="B112" s="1" t="s">
        <v>22</v>
      </c>
      <c r="C112" s="1" t="s">
        <v>23</v>
      </c>
      <c r="E112" s="1">
        <v>1693</v>
      </c>
      <c r="F112" s="1">
        <v>804</v>
      </c>
      <c r="G112" s="1">
        <v>181</v>
      </c>
      <c r="H112" s="1">
        <v>31</v>
      </c>
      <c r="I112" s="1" t="s">
        <v>24</v>
      </c>
      <c r="J112" s="1" t="s">
        <v>25</v>
      </c>
      <c r="K112">
        <v>5486</v>
      </c>
      <c r="L112" s="1" t="s">
        <v>235</v>
      </c>
      <c r="M112" s="1">
        <v>100</v>
      </c>
      <c r="N112" s="1" t="s">
        <v>27</v>
      </c>
      <c r="O112" s="1" t="s">
        <v>183</v>
      </c>
      <c r="P112" s="1">
        <v>100</v>
      </c>
      <c r="Q112" s="1" t="s">
        <v>29</v>
      </c>
      <c r="R112" s="1" t="s">
        <v>192</v>
      </c>
      <c r="S112" s="1">
        <v>100</v>
      </c>
      <c r="T112" s="1" t="s">
        <v>31</v>
      </c>
      <c r="U112" s="1" t="s">
        <v>32</v>
      </c>
      <c r="V112" s="1" t="s">
        <v>2136</v>
      </c>
      <c r="W112" s="1" t="s">
        <v>25</v>
      </c>
    </row>
    <row r="113" spans="1:23" hidden="1" x14ac:dyDescent="0.3">
      <c r="A113">
        <v>1608280</v>
      </c>
      <c r="B113" s="1" t="s">
        <v>55</v>
      </c>
      <c r="C113" s="1" t="s">
        <v>23</v>
      </c>
      <c r="E113" s="1">
        <v>2167</v>
      </c>
      <c r="F113" s="1">
        <v>735</v>
      </c>
      <c r="G113" s="1">
        <v>-113</v>
      </c>
      <c r="H113" s="1">
        <v>32</v>
      </c>
      <c r="I113" s="1" t="s">
        <v>24</v>
      </c>
      <c r="J113" s="1" t="s">
        <v>25</v>
      </c>
      <c r="K113">
        <v>5486</v>
      </c>
      <c r="L113" s="1" t="s">
        <v>98</v>
      </c>
      <c r="M113" s="1">
        <v>100</v>
      </c>
      <c r="N113" s="1" t="s">
        <v>27</v>
      </c>
      <c r="O113" s="1" t="s">
        <v>115</v>
      </c>
      <c r="P113" s="1">
        <v>100</v>
      </c>
      <c r="Q113" s="1" t="s">
        <v>29</v>
      </c>
      <c r="R113" s="1" t="s">
        <v>206</v>
      </c>
      <c r="S113" s="1">
        <v>100</v>
      </c>
      <c r="T113" s="1" t="s">
        <v>31</v>
      </c>
      <c r="U113" s="1" t="s">
        <v>82</v>
      </c>
      <c r="V113" s="1" t="s">
        <v>2136</v>
      </c>
      <c r="W113" s="1" t="s">
        <v>25</v>
      </c>
    </row>
    <row r="114" spans="1:23" x14ac:dyDescent="0.3">
      <c r="A114">
        <v>1608297</v>
      </c>
      <c r="B114" s="1" t="s">
        <v>22</v>
      </c>
      <c r="C114" s="1" t="s">
        <v>23</v>
      </c>
      <c r="E114" s="1">
        <v>1683</v>
      </c>
      <c r="F114" s="1">
        <v>808</v>
      </c>
      <c r="G114" s="1">
        <v>188</v>
      </c>
      <c r="H114" s="1">
        <v>29</v>
      </c>
      <c r="I114" s="1" t="s">
        <v>24</v>
      </c>
      <c r="J114" s="1" t="s">
        <v>25</v>
      </c>
      <c r="K114">
        <v>5486</v>
      </c>
      <c r="L114" s="1" t="s">
        <v>136</v>
      </c>
      <c r="M114" s="1">
        <v>100</v>
      </c>
      <c r="N114" s="1" t="s">
        <v>27</v>
      </c>
      <c r="O114" s="1" t="s">
        <v>103</v>
      </c>
      <c r="P114" s="1">
        <v>100</v>
      </c>
      <c r="Q114" s="1" t="s">
        <v>29</v>
      </c>
      <c r="R114" s="1" t="s">
        <v>38</v>
      </c>
      <c r="S114" s="1">
        <v>100</v>
      </c>
      <c r="T114" s="1" t="s">
        <v>31</v>
      </c>
      <c r="U114" s="1" t="s">
        <v>110</v>
      </c>
      <c r="V114" s="1" t="s">
        <v>2136</v>
      </c>
      <c r="W114" s="1" t="s">
        <v>25</v>
      </c>
    </row>
    <row r="115" spans="1:23" hidden="1" x14ac:dyDescent="0.3">
      <c r="A115">
        <v>1608379</v>
      </c>
      <c r="B115" s="1" t="s">
        <v>55</v>
      </c>
      <c r="C115" s="1" t="s">
        <v>23</v>
      </c>
      <c r="E115" s="1">
        <v>2172</v>
      </c>
      <c r="F115" s="1">
        <v>731</v>
      </c>
      <c r="G115" s="1">
        <v>-111</v>
      </c>
      <c r="H115" s="1">
        <v>32</v>
      </c>
      <c r="I115" s="1" t="s">
        <v>24</v>
      </c>
      <c r="J115" s="1" t="s">
        <v>25</v>
      </c>
      <c r="K115">
        <v>5486</v>
      </c>
      <c r="L115" s="1" t="s">
        <v>91</v>
      </c>
      <c r="M115" s="1">
        <v>100</v>
      </c>
      <c r="N115" s="1" t="s">
        <v>27</v>
      </c>
      <c r="O115" s="1" t="s">
        <v>72</v>
      </c>
      <c r="P115" s="1">
        <v>100</v>
      </c>
      <c r="Q115" s="1" t="s">
        <v>29</v>
      </c>
      <c r="R115" s="1" t="s">
        <v>194</v>
      </c>
      <c r="S115" s="1">
        <v>100</v>
      </c>
      <c r="T115" s="1" t="s">
        <v>31</v>
      </c>
      <c r="U115" s="1" t="s">
        <v>94</v>
      </c>
      <c r="V115" s="1" t="s">
        <v>2136</v>
      </c>
      <c r="W115" s="1" t="s">
        <v>25</v>
      </c>
    </row>
    <row r="116" spans="1:23" x14ac:dyDescent="0.3">
      <c r="A116">
        <v>1608380</v>
      </c>
      <c r="B116" s="1" t="s">
        <v>22</v>
      </c>
      <c r="C116" s="1" t="s">
        <v>23</v>
      </c>
      <c r="E116" s="1">
        <v>1677</v>
      </c>
      <c r="F116" s="1">
        <v>813</v>
      </c>
      <c r="G116" s="1">
        <v>191</v>
      </c>
      <c r="H116" s="1">
        <v>29</v>
      </c>
      <c r="I116" s="1" t="s">
        <v>24</v>
      </c>
      <c r="J116" s="1" t="s">
        <v>25</v>
      </c>
      <c r="K116">
        <v>5486</v>
      </c>
      <c r="L116" s="1" t="s">
        <v>143</v>
      </c>
      <c r="M116" s="1">
        <v>100</v>
      </c>
      <c r="N116" s="1" t="s">
        <v>27</v>
      </c>
      <c r="O116" s="1" t="s">
        <v>53</v>
      </c>
      <c r="P116" s="1">
        <v>100</v>
      </c>
      <c r="Q116" s="1" t="s">
        <v>29</v>
      </c>
      <c r="R116" s="1" t="s">
        <v>128</v>
      </c>
      <c r="S116" s="1">
        <v>100</v>
      </c>
      <c r="T116" s="1" t="s">
        <v>31</v>
      </c>
      <c r="U116" s="1" t="s">
        <v>236</v>
      </c>
      <c r="V116" s="1" t="s">
        <v>2136</v>
      </c>
      <c r="W116" s="1" t="s">
        <v>25</v>
      </c>
    </row>
    <row r="117" spans="1:23" hidden="1" x14ac:dyDescent="0.3">
      <c r="A117">
        <v>1608480</v>
      </c>
      <c r="B117" s="1" t="s">
        <v>55</v>
      </c>
      <c r="C117" s="1" t="s">
        <v>23</v>
      </c>
      <c r="E117" s="1">
        <v>2191</v>
      </c>
      <c r="F117" s="1">
        <v>739</v>
      </c>
      <c r="G117" s="1">
        <v>-102</v>
      </c>
      <c r="H117" s="1">
        <v>34</v>
      </c>
      <c r="I117" s="1" t="s">
        <v>24</v>
      </c>
      <c r="J117" s="1" t="s">
        <v>25</v>
      </c>
      <c r="K117">
        <v>5486</v>
      </c>
      <c r="L117" s="1" t="s">
        <v>151</v>
      </c>
      <c r="M117" s="1">
        <v>100</v>
      </c>
      <c r="N117" s="1" t="s">
        <v>27</v>
      </c>
      <c r="O117" s="1" t="s">
        <v>86</v>
      </c>
      <c r="P117" s="1">
        <v>100</v>
      </c>
      <c r="Q117" s="1" t="s">
        <v>29</v>
      </c>
      <c r="R117" s="1" t="s">
        <v>58</v>
      </c>
      <c r="S117" s="1">
        <v>100</v>
      </c>
      <c r="T117" s="1" t="s">
        <v>31</v>
      </c>
      <c r="U117" s="1" t="s">
        <v>66</v>
      </c>
      <c r="V117" s="1" t="s">
        <v>2136</v>
      </c>
      <c r="W117" s="1" t="s">
        <v>25</v>
      </c>
    </row>
    <row r="118" spans="1:23" x14ac:dyDescent="0.3">
      <c r="A118">
        <v>1608497</v>
      </c>
      <c r="B118" s="1" t="s">
        <v>22</v>
      </c>
      <c r="C118" s="1" t="s">
        <v>23</v>
      </c>
      <c r="E118" s="1">
        <v>1672</v>
      </c>
      <c r="F118" s="1">
        <v>810</v>
      </c>
      <c r="G118" s="1">
        <v>219</v>
      </c>
      <c r="H118" s="1">
        <v>32</v>
      </c>
      <c r="I118" s="1" t="s">
        <v>24</v>
      </c>
      <c r="J118" s="1" t="s">
        <v>25</v>
      </c>
      <c r="K118">
        <v>5486</v>
      </c>
      <c r="L118" s="1" t="s">
        <v>95</v>
      </c>
      <c r="M118" s="1">
        <v>100</v>
      </c>
      <c r="N118" s="1" t="s">
        <v>27</v>
      </c>
      <c r="O118" s="1" t="s">
        <v>150</v>
      </c>
      <c r="P118" s="1">
        <v>100</v>
      </c>
      <c r="Q118" s="1" t="s">
        <v>29</v>
      </c>
      <c r="R118" s="1" t="s">
        <v>120</v>
      </c>
      <c r="S118" s="1">
        <v>100</v>
      </c>
      <c r="T118" s="1" t="s">
        <v>31</v>
      </c>
      <c r="U118" s="1" t="s">
        <v>63</v>
      </c>
      <c r="V118" s="1" t="s">
        <v>2136</v>
      </c>
      <c r="W118" s="1" t="s">
        <v>25</v>
      </c>
    </row>
    <row r="119" spans="1:23" x14ac:dyDescent="0.3">
      <c r="A119">
        <v>1608580</v>
      </c>
      <c r="B119" s="1" t="s">
        <v>22</v>
      </c>
      <c r="C119" s="1" t="s">
        <v>23</v>
      </c>
      <c r="E119" s="1">
        <v>1682</v>
      </c>
      <c r="F119" s="1">
        <v>822</v>
      </c>
      <c r="G119" s="1">
        <v>220</v>
      </c>
      <c r="H119" s="1">
        <v>62</v>
      </c>
      <c r="I119" s="1" t="s">
        <v>24</v>
      </c>
      <c r="J119" s="1" t="s">
        <v>25</v>
      </c>
      <c r="K119">
        <v>8397</v>
      </c>
      <c r="L119" s="1" t="s">
        <v>150</v>
      </c>
      <c r="M119" s="1">
        <v>100</v>
      </c>
      <c r="N119" s="1" t="s">
        <v>29</v>
      </c>
      <c r="O119" s="1" t="s">
        <v>173</v>
      </c>
      <c r="P119" s="1">
        <v>100</v>
      </c>
      <c r="Q119" s="1" t="s">
        <v>31</v>
      </c>
      <c r="R119" s="1" t="s">
        <v>237</v>
      </c>
      <c r="S119" s="1" t="s">
        <v>2136</v>
      </c>
      <c r="T119" s="1"/>
      <c r="U119" s="1"/>
      <c r="V119" s="1"/>
      <c r="W119" s="1" t="s">
        <v>25</v>
      </c>
    </row>
    <row r="120" spans="1:23" hidden="1" x14ac:dyDescent="0.3">
      <c r="A120">
        <v>1608597</v>
      </c>
      <c r="B120" s="1" t="s">
        <v>55</v>
      </c>
      <c r="C120" s="1" t="s">
        <v>23</v>
      </c>
      <c r="E120" s="1">
        <v>2186</v>
      </c>
      <c r="F120" s="1">
        <v>749</v>
      </c>
      <c r="G120" s="1">
        <v>-104</v>
      </c>
      <c r="H120" s="1">
        <v>31</v>
      </c>
      <c r="I120" s="1" t="s">
        <v>24</v>
      </c>
      <c r="J120" s="1" t="s">
        <v>25</v>
      </c>
      <c r="K120">
        <v>5486</v>
      </c>
      <c r="L120" s="1" t="s">
        <v>134</v>
      </c>
      <c r="M120" s="1">
        <v>100</v>
      </c>
      <c r="N120" s="1" t="s">
        <v>27</v>
      </c>
      <c r="O120" s="1" t="s">
        <v>238</v>
      </c>
      <c r="P120" s="1">
        <v>100</v>
      </c>
      <c r="Q120" s="1" t="s">
        <v>29</v>
      </c>
      <c r="R120" s="1" t="s">
        <v>200</v>
      </c>
      <c r="S120" s="1">
        <v>100</v>
      </c>
      <c r="T120" s="1" t="s">
        <v>31</v>
      </c>
      <c r="U120" s="1" t="s">
        <v>201</v>
      </c>
      <c r="V120" s="1" t="s">
        <v>2136</v>
      </c>
      <c r="W120" s="1" t="s">
        <v>25</v>
      </c>
    </row>
    <row r="121" spans="1:23" hidden="1" x14ac:dyDescent="0.3">
      <c r="A121">
        <v>1608679</v>
      </c>
      <c r="B121" s="1" t="s">
        <v>55</v>
      </c>
      <c r="C121" s="1" t="s">
        <v>23</v>
      </c>
      <c r="E121" s="1">
        <v>2183</v>
      </c>
      <c r="F121" s="1">
        <v>738</v>
      </c>
      <c r="G121" s="1">
        <v>-104</v>
      </c>
      <c r="H121" s="1">
        <v>32</v>
      </c>
      <c r="I121" s="1" t="s">
        <v>24</v>
      </c>
      <c r="J121" s="1" t="s">
        <v>25</v>
      </c>
      <c r="K121">
        <v>5486</v>
      </c>
      <c r="L121" s="1" t="s">
        <v>199</v>
      </c>
      <c r="M121" s="1">
        <v>100</v>
      </c>
      <c r="N121" s="1" t="s">
        <v>27</v>
      </c>
      <c r="O121" s="1" t="s">
        <v>99</v>
      </c>
      <c r="P121" s="1">
        <v>100</v>
      </c>
      <c r="Q121" s="1" t="s">
        <v>29</v>
      </c>
      <c r="R121" s="1" t="s">
        <v>68</v>
      </c>
      <c r="S121" s="1">
        <v>100</v>
      </c>
      <c r="T121" s="1" t="s">
        <v>31</v>
      </c>
      <c r="U121" s="1" t="s">
        <v>239</v>
      </c>
      <c r="V121" s="1" t="s">
        <v>2136</v>
      </c>
      <c r="W121" s="1" t="s">
        <v>25</v>
      </c>
    </row>
    <row r="122" spans="1:23" x14ac:dyDescent="0.3">
      <c r="A122">
        <v>1608680</v>
      </c>
      <c r="B122" s="1" t="s">
        <v>22</v>
      </c>
      <c r="C122" s="1" t="s">
        <v>23</v>
      </c>
      <c r="E122" s="1">
        <v>1669</v>
      </c>
      <c r="F122" s="1">
        <v>823</v>
      </c>
      <c r="G122" s="1">
        <v>249</v>
      </c>
      <c r="H122" s="1">
        <v>32</v>
      </c>
      <c r="I122" s="1" t="s">
        <v>24</v>
      </c>
      <c r="J122" s="1" t="s">
        <v>25</v>
      </c>
      <c r="K122">
        <v>5486</v>
      </c>
      <c r="L122" s="1" t="s">
        <v>240</v>
      </c>
      <c r="M122" s="1">
        <v>100</v>
      </c>
      <c r="N122" s="1" t="s">
        <v>27</v>
      </c>
      <c r="O122" s="1" t="s">
        <v>127</v>
      </c>
      <c r="P122" s="1">
        <v>100</v>
      </c>
      <c r="Q122" s="1" t="s">
        <v>29</v>
      </c>
      <c r="R122" s="1" t="s">
        <v>157</v>
      </c>
      <c r="S122" s="1">
        <v>100</v>
      </c>
      <c r="T122" s="1" t="s">
        <v>31</v>
      </c>
      <c r="U122" s="1" t="s">
        <v>104</v>
      </c>
      <c r="V122" s="1" t="s">
        <v>2136</v>
      </c>
      <c r="W122" s="1" t="s">
        <v>25</v>
      </c>
    </row>
    <row r="123" spans="1:23" hidden="1" x14ac:dyDescent="0.3">
      <c r="A123">
        <v>1608779</v>
      </c>
      <c r="B123" s="1" t="s">
        <v>55</v>
      </c>
      <c r="C123" s="1" t="s">
        <v>23</v>
      </c>
      <c r="E123" s="1">
        <v>2196</v>
      </c>
      <c r="F123" s="1">
        <v>738</v>
      </c>
      <c r="G123" s="1">
        <v>-103</v>
      </c>
      <c r="H123" s="1">
        <v>33</v>
      </c>
      <c r="I123" s="1" t="s">
        <v>24</v>
      </c>
      <c r="J123" s="1" t="s">
        <v>25</v>
      </c>
      <c r="K123">
        <v>5486</v>
      </c>
      <c r="L123" s="1" t="s">
        <v>241</v>
      </c>
      <c r="M123" s="1">
        <v>100</v>
      </c>
      <c r="N123" s="1" t="s">
        <v>27</v>
      </c>
      <c r="O123" s="1" t="s">
        <v>242</v>
      </c>
      <c r="P123" s="1">
        <v>100</v>
      </c>
      <c r="Q123" s="1" t="s">
        <v>29</v>
      </c>
      <c r="R123" s="1" t="s">
        <v>73</v>
      </c>
      <c r="S123" s="1" t="s">
        <v>2136</v>
      </c>
      <c r="T123" s="1"/>
      <c r="U123" s="1"/>
      <c r="V123" s="1"/>
      <c r="W123" s="1" t="s">
        <v>25</v>
      </c>
    </row>
    <row r="124" spans="1:23" x14ac:dyDescent="0.3">
      <c r="A124">
        <v>1608798</v>
      </c>
      <c r="B124" s="1" t="s">
        <v>22</v>
      </c>
      <c r="C124" s="1" t="s">
        <v>23</v>
      </c>
      <c r="E124" s="1">
        <v>1668</v>
      </c>
      <c r="F124" s="1">
        <v>827</v>
      </c>
      <c r="G124" s="1">
        <v>245</v>
      </c>
      <c r="H124" s="1">
        <v>30</v>
      </c>
      <c r="I124" s="1" t="s">
        <v>24</v>
      </c>
      <c r="J124" s="1" t="s">
        <v>25</v>
      </c>
      <c r="K124">
        <v>5486</v>
      </c>
      <c r="L124" s="1" t="s">
        <v>52</v>
      </c>
      <c r="M124" s="1">
        <v>100</v>
      </c>
      <c r="N124" s="1" t="s">
        <v>27</v>
      </c>
      <c r="O124" s="1" t="s">
        <v>96</v>
      </c>
      <c r="P124" s="1">
        <v>100</v>
      </c>
      <c r="Q124" s="1" t="s">
        <v>29</v>
      </c>
      <c r="R124" s="1" t="s">
        <v>169</v>
      </c>
      <c r="S124" s="1">
        <v>100</v>
      </c>
      <c r="T124" s="1" t="s">
        <v>31</v>
      </c>
      <c r="U124" s="1" t="s">
        <v>243</v>
      </c>
      <c r="V124" s="1" t="s">
        <v>2136</v>
      </c>
      <c r="W124" s="1" t="s">
        <v>25</v>
      </c>
    </row>
    <row r="125" spans="1:23" hidden="1" x14ac:dyDescent="0.3">
      <c r="A125">
        <v>1608880</v>
      </c>
      <c r="B125" s="1" t="s">
        <v>55</v>
      </c>
      <c r="C125" s="1" t="s">
        <v>23</v>
      </c>
      <c r="E125" s="1">
        <v>2184</v>
      </c>
      <c r="F125" s="1">
        <v>728</v>
      </c>
      <c r="G125" s="1">
        <v>-108</v>
      </c>
      <c r="H125" s="1">
        <v>31</v>
      </c>
      <c r="I125" s="1" t="s">
        <v>24</v>
      </c>
      <c r="J125" s="1" t="s">
        <v>25</v>
      </c>
      <c r="K125">
        <v>5486</v>
      </c>
      <c r="L125" s="1" t="s">
        <v>71</v>
      </c>
      <c r="M125" s="1">
        <v>100</v>
      </c>
      <c r="N125" s="1" t="s">
        <v>27</v>
      </c>
      <c r="O125" s="1" t="s">
        <v>64</v>
      </c>
      <c r="P125" s="1">
        <v>100</v>
      </c>
      <c r="Q125" s="1" t="s">
        <v>29</v>
      </c>
      <c r="R125" s="1" t="s">
        <v>100</v>
      </c>
      <c r="S125" s="1">
        <v>100</v>
      </c>
      <c r="T125" s="1" t="s">
        <v>31</v>
      </c>
      <c r="U125" s="1" t="s">
        <v>239</v>
      </c>
      <c r="V125" s="1" t="s">
        <v>2136</v>
      </c>
      <c r="W125" s="1" t="s">
        <v>25</v>
      </c>
    </row>
    <row r="126" spans="1:23" x14ac:dyDescent="0.3">
      <c r="A126">
        <v>1608897</v>
      </c>
      <c r="B126" s="1" t="s">
        <v>22</v>
      </c>
      <c r="C126" s="1" t="s">
        <v>23</v>
      </c>
      <c r="E126" s="1">
        <v>1680</v>
      </c>
      <c r="F126" s="1">
        <v>817</v>
      </c>
      <c r="G126" s="1">
        <v>245</v>
      </c>
      <c r="H126" s="1">
        <v>32</v>
      </c>
      <c r="I126" s="1" t="s">
        <v>24</v>
      </c>
      <c r="J126" s="1" t="s">
        <v>25</v>
      </c>
      <c r="K126">
        <v>5486</v>
      </c>
      <c r="L126" s="1" t="s">
        <v>165</v>
      </c>
      <c r="M126" s="1">
        <v>100</v>
      </c>
      <c r="N126" s="1" t="s">
        <v>27</v>
      </c>
      <c r="O126" s="1" t="s">
        <v>150</v>
      </c>
      <c r="P126" s="1">
        <v>100</v>
      </c>
      <c r="Q126" s="1" t="s">
        <v>29</v>
      </c>
      <c r="R126" s="1" t="s">
        <v>163</v>
      </c>
      <c r="S126" s="1">
        <v>100</v>
      </c>
      <c r="T126" s="1" t="s">
        <v>31</v>
      </c>
      <c r="U126" s="1" t="s">
        <v>244</v>
      </c>
      <c r="V126" s="1" t="s">
        <v>2136</v>
      </c>
      <c r="W126" s="1" t="s">
        <v>25</v>
      </c>
    </row>
    <row r="127" spans="1:23" hidden="1" x14ac:dyDescent="0.3">
      <c r="A127">
        <v>1608979</v>
      </c>
      <c r="B127" s="1" t="s">
        <v>55</v>
      </c>
      <c r="C127" s="1" t="s">
        <v>23</v>
      </c>
      <c r="E127" s="1">
        <v>2172</v>
      </c>
      <c r="F127" s="1">
        <v>725</v>
      </c>
      <c r="G127" s="1">
        <v>-110</v>
      </c>
      <c r="H127" s="1">
        <v>31</v>
      </c>
      <c r="I127" s="1" t="s">
        <v>24</v>
      </c>
      <c r="J127" s="1" t="s">
        <v>25</v>
      </c>
      <c r="K127">
        <v>5486</v>
      </c>
      <c r="L127" s="1" t="s">
        <v>225</v>
      </c>
      <c r="M127" s="1">
        <v>100</v>
      </c>
      <c r="N127" s="1" t="s">
        <v>27</v>
      </c>
      <c r="O127" s="1" t="s">
        <v>57</v>
      </c>
      <c r="P127" s="1">
        <v>100</v>
      </c>
      <c r="Q127" s="1" t="s">
        <v>29</v>
      </c>
      <c r="R127" s="1" t="s">
        <v>73</v>
      </c>
      <c r="S127" s="1" t="s">
        <v>2136</v>
      </c>
      <c r="T127" s="1"/>
      <c r="U127" s="1"/>
      <c r="V127" s="1"/>
      <c r="W127" s="1" t="s">
        <v>25</v>
      </c>
    </row>
    <row r="128" spans="1:23" x14ac:dyDescent="0.3">
      <c r="A128">
        <v>1608979</v>
      </c>
      <c r="B128" s="1" t="s">
        <v>22</v>
      </c>
      <c r="C128" s="1" t="s">
        <v>23</v>
      </c>
      <c r="E128" s="1">
        <v>1669</v>
      </c>
      <c r="F128" s="1">
        <v>824</v>
      </c>
      <c r="G128" s="1">
        <v>207</v>
      </c>
      <c r="H128" s="1">
        <v>26</v>
      </c>
      <c r="I128" s="1" t="s">
        <v>24</v>
      </c>
      <c r="J128" s="1" t="s">
        <v>25</v>
      </c>
      <c r="K128">
        <v>5486</v>
      </c>
      <c r="L128" s="1" t="s">
        <v>245</v>
      </c>
      <c r="M128" s="1">
        <v>100</v>
      </c>
      <c r="N128" s="1" t="s">
        <v>27</v>
      </c>
      <c r="O128" s="1" t="s">
        <v>246</v>
      </c>
      <c r="P128" s="1">
        <v>100</v>
      </c>
      <c r="Q128" s="1" t="s">
        <v>29</v>
      </c>
      <c r="R128" s="1" t="s">
        <v>128</v>
      </c>
      <c r="S128" s="1">
        <v>100</v>
      </c>
      <c r="T128" s="1" t="s">
        <v>31</v>
      </c>
      <c r="U128" s="1" t="s">
        <v>180</v>
      </c>
      <c r="V128" s="1" t="s">
        <v>2136</v>
      </c>
      <c r="W128" s="1" t="s">
        <v>25</v>
      </c>
    </row>
    <row r="129" spans="1:23" hidden="1" x14ac:dyDescent="0.3">
      <c r="A129">
        <v>1609080</v>
      </c>
      <c r="B129" s="1" t="s">
        <v>55</v>
      </c>
      <c r="C129" s="1" t="s">
        <v>23</v>
      </c>
      <c r="E129" s="1">
        <v>2158</v>
      </c>
      <c r="F129" s="1">
        <v>714</v>
      </c>
      <c r="G129" s="1">
        <v>-117</v>
      </c>
      <c r="H129" s="1">
        <v>30</v>
      </c>
      <c r="I129" s="1" t="s">
        <v>24</v>
      </c>
      <c r="J129" s="1" t="s">
        <v>25</v>
      </c>
      <c r="K129">
        <v>5486</v>
      </c>
      <c r="L129" s="1" t="s">
        <v>225</v>
      </c>
      <c r="M129" s="1">
        <v>100</v>
      </c>
      <c r="N129" s="1" t="s">
        <v>27</v>
      </c>
      <c r="O129" s="1" t="s">
        <v>247</v>
      </c>
      <c r="P129" s="1">
        <v>100</v>
      </c>
      <c r="Q129" s="1" t="s">
        <v>29</v>
      </c>
      <c r="R129" s="1" t="s">
        <v>248</v>
      </c>
      <c r="S129" s="1" t="s">
        <v>2136</v>
      </c>
      <c r="T129" s="1"/>
      <c r="U129" s="1"/>
      <c r="V129" s="1"/>
      <c r="W129" s="1" t="s">
        <v>25</v>
      </c>
    </row>
    <row r="130" spans="1:23" x14ac:dyDescent="0.3">
      <c r="A130">
        <v>1609098</v>
      </c>
      <c r="B130" s="1" t="s">
        <v>22</v>
      </c>
      <c r="C130" s="1" t="s">
        <v>23</v>
      </c>
      <c r="E130" s="1">
        <v>1662</v>
      </c>
      <c r="F130" s="1">
        <v>808</v>
      </c>
      <c r="G130" s="1">
        <v>238</v>
      </c>
      <c r="H130" s="1">
        <v>33</v>
      </c>
      <c r="I130" s="1" t="s">
        <v>24</v>
      </c>
      <c r="J130" s="1" t="s">
        <v>25</v>
      </c>
      <c r="K130">
        <v>5486</v>
      </c>
      <c r="L130" s="1" t="s">
        <v>249</v>
      </c>
      <c r="M130" s="1">
        <v>100</v>
      </c>
      <c r="N130" s="1" t="s">
        <v>27</v>
      </c>
      <c r="O130" s="1" t="s">
        <v>119</v>
      </c>
      <c r="P130" s="1">
        <v>100</v>
      </c>
      <c r="Q130" s="1" t="s">
        <v>29</v>
      </c>
      <c r="R130" s="1" t="s">
        <v>109</v>
      </c>
      <c r="S130" s="1">
        <v>100</v>
      </c>
      <c r="T130" s="1" t="s">
        <v>31</v>
      </c>
      <c r="U130" s="1" t="s">
        <v>104</v>
      </c>
      <c r="V130" s="1" t="s">
        <v>2136</v>
      </c>
      <c r="W130" s="1" t="s">
        <v>25</v>
      </c>
    </row>
    <row r="131" spans="1:23" x14ac:dyDescent="0.3">
      <c r="A131">
        <v>1609180</v>
      </c>
      <c r="B131" s="1" t="s">
        <v>22</v>
      </c>
      <c r="C131" s="1" t="s">
        <v>23</v>
      </c>
      <c r="E131" s="1">
        <v>1668</v>
      </c>
      <c r="F131" s="1">
        <v>805</v>
      </c>
      <c r="G131" s="1">
        <v>219</v>
      </c>
      <c r="H131" s="1">
        <v>29</v>
      </c>
      <c r="I131" s="1" t="s">
        <v>24</v>
      </c>
      <c r="J131" s="1" t="s">
        <v>25</v>
      </c>
      <c r="K131">
        <v>5486</v>
      </c>
      <c r="L131" s="1" t="s">
        <v>224</v>
      </c>
      <c r="M131" s="1">
        <v>100</v>
      </c>
      <c r="N131" s="1" t="s">
        <v>27</v>
      </c>
      <c r="O131" s="1" t="s">
        <v>119</v>
      </c>
      <c r="P131" s="1">
        <v>100</v>
      </c>
      <c r="Q131" s="1" t="s">
        <v>29</v>
      </c>
      <c r="R131" s="1" t="s">
        <v>70</v>
      </c>
      <c r="S131" s="1">
        <v>100</v>
      </c>
      <c r="T131" s="1" t="s">
        <v>31</v>
      </c>
      <c r="U131" s="1" t="s">
        <v>167</v>
      </c>
      <c r="V131" s="1" t="s">
        <v>2136</v>
      </c>
      <c r="W131" s="1" t="s">
        <v>25</v>
      </c>
    </row>
    <row r="132" spans="1:23" hidden="1" x14ac:dyDescent="0.3">
      <c r="A132">
        <v>1609197</v>
      </c>
      <c r="B132" s="1" t="s">
        <v>55</v>
      </c>
      <c r="C132" s="1" t="s">
        <v>23</v>
      </c>
      <c r="E132" s="1">
        <v>2178</v>
      </c>
      <c r="F132" s="1">
        <v>721</v>
      </c>
      <c r="G132" s="1">
        <v>-103</v>
      </c>
      <c r="H132" s="1">
        <v>34</v>
      </c>
      <c r="I132" s="1" t="s">
        <v>24</v>
      </c>
      <c r="J132" s="1" t="s">
        <v>25</v>
      </c>
      <c r="K132">
        <v>5486</v>
      </c>
      <c r="L132" s="1" t="s">
        <v>91</v>
      </c>
      <c r="M132" s="1">
        <v>100</v>
      </c>
      <c r="N132" s="1" t="s">
        <v>27</v>
      </c>
      <c r="O132" s="1" t="s">
        <v>86</v>
      </c>
      <c r="P132" s="1">
        <v>100</v>
      </c>
      <c r="Q132" s="1" t="s">
        <v>29</v>
      </c>
      <c r="R132" s="1" t="s">
        <v>152</v>
      </c>
      <c r="S132" s="1" t="s">
        <v>2136</v>
      </c>
      <c r="T132" s="1"/>
      <c r="U132" s="1"/>
      <c r="V132" s="1"/>
      <c r="W132" s="1" t="s">
        <v>25</v>
      </c>
    </row>
    <row r="133" spans="1:23" hidden="1" x14ac:dyDescent="0.3">
      <c r="A133">
        <v>1609279</v>
      </c>
      <c r="B133" s="1" t="s">
        <v>55</v>
      </c>
      <c r="C133" s="1" t="s">
        <v>23</v>
      </c>
      <c r="E133" s="1">
        <v>2176</v>
      </c>
      <c r="F133" s="1">
        <v>737</v>
      </c>
      <c r="G133" s="1">
        <v>-110</v>
      </c>
      <c r="H133" s="1">
        <v>31</v>
      </c>
      <c r="I133" s="1" t="s">
        <v>24</v>
      </c>
      <c r="J133" s="1" t="s">
        <v>25</v>
      </c>
      <c r="K133">
        <v>5486</v>
      </c>
      <c r="L133" s="1" t="s">
        <v>151</v>
      </c>
      <c r="M133" s="1">
        <v>100</v>
      </c>
      <c r="N133" s="1" t="s">
        <v>27</v>
      </c>
      <c r="O133" s="1" t="s">
        <v>209</v>
      </c>
      <c r="P133" s="1">
        <v>100</v>
      </c>
      <c r="Q133" s="1" t="s">
        <v>29</v>
      </c>
      <c r="R133" s="1" t="s">
        <v>200</v>
      </c>
      <c r="S133" s="1" t="s">
        <v>2136</v>
      </c>
      <c r="T133" s="1"/>
      <c r="U133" s="1"/>
      <c r="V133" s="1"/>
      <c r="W133" s="1" t="s">
        <v>25</v>
      </c>
    </row>
    <row r="134" spans="1:23" x14ac:dyDescent="0.3">
      <c r="A134">
        <v>1609280</v>
      </c>
      <c r="B134" s="1" t="s">
        <v>22</v>
      </c>
      <c r="C134" s="1" t="s">
        <v>23</v>
      </c>
      <c r="E134" s="1">
        <v>1673</v>
      </c>
      <c r="F134" s="1">
        <v>801</v>
      </c>
      <c r="G134" s="1">
        <v>235</v>
      </c>
      <c r="H134" s="1">
        <v>32</v>
      </c>
      <c r="I134" s="1" t="s">
        <v>24</v>
      </c>
      <c r="J134" s="1" t="s">
        <v>25</v>
      </c>
      <c r="K134">
        <v>5486</v>
      </c>
      <c r="L134" s="1" t="s">
        <v>250</v>
      </c>
      <c r="M134" s="1">
        <v>100</v>
      </c>
      <c r="N134" s="1" t="s">
        <v>27</v>
      </c>
      <c r="O134" s="1" t="s">
        <v>204</v>
      </c>
      <c r="P134" s="1">
        <v>100</v>
      </c>
      <c r="Q134" s="1" t="s">
        <v>29</v>
      </c>
      <c r="R134" s="1" t="s">
        <v>30</v>
      </c>
      <c r="S134" s="1">
        <v>100</v>
      </c>
      <c r="T134" s="1" t="s">
        <v>31</v>
      </c>
      <c r="U134" s="1" t="s">
        <v>251</v>
      </c>
      <c r="V134" s="1" t="s">
        <v>2136</v>
      </c>
      <c r="W134" s="1" t="s">
        <v>25</v>
      </c>
    </row>
    <row r="135" spans="1:23" hidden="1" x14ac:dyDescent="0.3">
      <c r="A135">
        <v>1609380</v>
      </c>
      <c r="B135" s="1" t="s">
        <v>55</v>
      </c>
      <c r="C135" s="1" t="s">
        <v>23</v>
      </c>
      <c r="E135" s="1">
        <v>2178</v>
      </c>
      <c r="F135" s="1">
        <v>743</v>
      </c>
      <c r="G135" s="1">
        <v>-91</v>
      </c>
      <c r="H135" s="1">
        <v>34</v>
      </c>
      <c r="I135" s="1" t="s">
        <v>24</v>
      </c>
      <c r="J135" s="1" t="s">
        <v>25</v>
      </c>
      <c r="K135">
        <v>5486</v>
      </c>
      <c r="L135" s="1" t="s">
        <v>252</v>
      </c>
      <c r="M135" s="1">
        <v>100</v>
      </c>
      <c r="N135" s="1" t="s">
        <v>27</v>
      </c>
      <c r="O135" s="1" t="s">
        <v>230</v>
      </c>
      <c r="P135" s="1">
        <v>100</v>
      </c>
      <c r="Q135" s="1" t="s">
        <v>29</v>
      </c>
      <c r="R135" s="1" t="s">
        <v>200</v>
      </c>
      <c r="S135" s="1" t="s">
        <v>2136</v>
      </c>
      <c r="T135" s="1"/>
      <c r="U135" s="1"/>
      <c r="V135" s="1"/>
      <c r="W135" s="1" t="s">
        <v>25</v>
      </c>
    </row>
    <row r="136" spans="1:23" x14ac:dyDescent="0.3">
      <c r="A136">
        <v>1609397</v>
      </c>
      <c r="B136" s="1" t="s">
        <v>22</v>
      </c>
      <c r="C136" s="1" t="s">
        <v>23</v>
      </c>
      <c r="E136" s="1">
        <v>1685</v>
      </c>
      <c r="F136" s="1">
        <v>790</v>
      </c>
      <c r="G136" s="1">
        <v>223</v>
      </c>
      <c r="H136" s="1">
        <v>31</v>
      </c>
      <c r="I136" s="1" t="s">
        <v>24</v>
      </c>
      <c r="J136" s="1" t="s">
        <v>25</v>
      </c>
      <c r="K136">
        <v>5486</v>
      </c>
      <c r="L136" s="1" t="s">
        <v>253</v>
      </c>
      <c r="M136" s="1">
        <v>100</v>
      </c>
      <c r="N136" s="1" t="s">
        <v>27</v>
      </c>
      <c r="O136" s="1" t="s">
        <v>53</v>
      </c>
      <c r="P136" s="1">
        <v>100</v>
      </c>
      <c r="Q136" s="1" t="s">
        <v>29</v>
      </c>
      <c r="R136" s="1" t="s">
        <v>42</v>
      </c>
      <c r="S136" s="1">
        <v>100</v>
      </c>
      <c r="T136" s="1" t="s">
        <v>31</v>
      </c>
      <c r="U136" s="1" t="s">
        <v>32</v>
      </c>
      <c r="V136" s="1" t="s">
        <v>2136</v>
      </c>
      <c r="W136" s="1" t="s">
        <v>25</v>
      </c>
    </row>
    <row r="137" spans="1:23" hidden="1" x14ac:dyDescent="0.3">
      <c r="A137">
        <v>1609479</v>
      </c>
      <c r="B137" s="1" t="s">
        <v>55</v>
      </c>
      <c r="C137" s="1" t="s">
        <v>23</v>
      </c>
      <c r="E137" s="1">
        <v>2174</v>
      </c>
      <c r="F137" s="1">
        <v>731</v>
      </c>
      <c r="G137" s="1">
        <v>-66</v>
      </c>
      <c r="H137" s="1">
        <v>35</v>
      </c>
      <c r="I137" s="1" t="s">
        <v>24</v>
      </c>
      <c r="J137" s="1" t="s">
        <v>25</v>
      </c>
      <c r="K137">
        <v>5486</v>
      </c>
      <c r="L137" s="1" t="s">
        <v>254</v>
      </c>
      <c r="M137" s="1">
        <v>100</v>
      </c>
      <c r="N137" s="1" t="s">
        <v>27</v>
      </c>
      <c r="O137" s="1" t="s">
        <v>230</v>
      </c>
      <c r="P137" s="1">
        <v>100</v>
      </c>
      <c r="Q137" s="1" t="s">
        <v>29</v>
      </c>
      <c r="R137" s="1" t="s">
        <v>81</v>
      </c>
      <c r="S137" s="1">
        <v>100</v>
      </c>
      <c r="T137" s="1" t="s">
        <v>31</v>
      </c>
      <c r="U137" s="1" t="s">
        <v>207</v>
      </c>
      <c r="V137" s="1" t="s">
        <v>2136</v>
      </c>
      <c r="W137" s="1" t="s">
        <v>25</v>
      </c>
    </row>
    <row r="138" spans="1:23" x14ac:dyDescent="0.3">
      <c r="A138">
        <v>1609497</v>
      </c>
      <c r="B138" s="1" t="s">
        <v>22</v>
      </c>
      <c r="C138" s="1" t="s">
        <v>23</v>
      </c>
      <c r="E138" s="1">
        <v>1670</v>
      </c>
      <c r="F138" s="1">
        <v>803</v>
      </c>
      <c r="G138" s="1">
        <v>231</v>
      </c>
      <c r="H138" s="1">
        <v>30</v>
      </c>
      <c r="I138" s="1" t="s">
        <v>24</v>
      </c>
      <c r="J138" s="1" t="s">
        <v>25</v>
      </c>
      <c r="K138">
        <v>5486</v>
      </c>
      <c r="L138" s="1" t="s">
        <v>250</v>
      </c>
      <c r="M138" s="1">
        <v>100</v>
      </c>
      <c r="N138" s="1" t="s">
        <v>27</v>
      </c>
      <c r="O138" s="1" t="s">
        <v>133</v>
      </c>
      <c r="P138" s="1">
        <v>100</v>
      </c>
      <c r="Q138" s="1" t="s">
        <v>29</v>
      </c>
      <c r="R138" s="1" t="s">
        <v>255</v>
      </c>
      <c r="S138" s="1">
        <v>100</v>
      </c>
      <c r="T138" s="1" t="s">
        <v>31</v>
      </c>
      <c r="U138" s="1" t="s">
        <v>104</v>
      </c>
      <c r="V138" s="1" t="s">
        <v>2136</v>
      </c>
      <c r="W138" s="1" t="s">
        <v>25</v>
      </c>
    </row>
    <row r="139" spans="1:23" hidden="1" x14ac:dyDescent="0.3">
      <c r="A139">
        <v>1609579</v>
      </c>
      <c r="B139" s="1" t="s">
        <v>55</v>
      </c>
      <c r="C139" s="1" t="s">
        <v>23</v>
      </c>
      <c r="E139" s="1">
        <v>2160</v>
      </c>
      <c r="F139" s="1">
        <v>732</v>
      </c>
      <c r="G139" s="1">
        <v>-41</v>
      </c>
      <c r="H139" s="1">
        <v>35</v>
      </c>
      <c r="I139" s="1" t="s">
        <v>24</v>
      </c>
      <c r="J139" s="1" t="s">
        <v>25</v>
      </c>
      <c r="K139">
        <v>5486</v>
      </c>
      <c r="L139" s="1" t="s">
        <v>256</v>
      </c>
      <c r="M139" s="1">
        <v>100</v>
      </c>
      <c r="N139" s="1" t="s">
        <v>27</v>
      </c>
      <c r="O139" s="1" t="s">
        <v>238</v>
      </c>
      <c r="P139" s="1">
        <v>100</v>
      </c>
      <c r="Q139" s="1" t="s">
        <v>29</v>
      </c>
      <c r="R139" s="1" t="s">
        <v>111</v>
      </c>
      <c r="S139" s="1" t="s">
        <v>2136</v>
      </c>
      <c r="T139" s="1"/>
      <c r="U139" s="1"/>
      <c r="V139" s="1"/>
      <c r="W139" s="1" t="s">
        <v>25</v>
      </c>
    </row>
    <row r="140" spans="1:23" x14ac:dyDescent="0.3">
      <c r="A140">
        <v>1609580</v>
      </c>
      <c r="B140" s="1" t="s">
        <v>22</v>
      </c>
      <c r="C140" s="1" t="s">
        <v>23</v>
      </c>
      <c r="E140" s="1">
        <v>1659</v>
      </c>
      <c r="F140" s="1">
        <v>801</v>
      </c>
      <c r="G140" s="1">
        <v>216</v>
      </c>
      <c r="H140" s="1">
        <v>28</v>
      </c>
      <c r="I140" s="1" t="s">
        <v>24</v>
      </c>
      <c r="J140" s="1" t="s">
        <v>25</v>
      </c>
      <c r="K140">
        <v>5486</v>
      </c>
      <c r="L140" s="1" t="s">
        <v>118</v>
      </c>
      <c r="M140" s="1">
        <v>100</v>
      </c>
      <c r="N140" s="1" t="s">
        <v>27</v>
      </c>
      <c r="O140" s="1" t="s">
        <v>156</v>
      </c>
      <c r="P140" s="1">
        <v>100</v>
      </c>
      <c r="Q140" s="1" t="s">
        <v>29</v>
      </c>
      <c r="R140" s="1" t="s">
        <v>109</v>
      </c>
      <c r="S140" s="1">
        <v>100</v>
      </c>
      <c r="T140" s="1" t="s">
        <v>31</v>
      </c>
      <c r="U140" s="1" t="s">
        <v>63</v>
      </c>
      <c r="V140" s="1" t="s">
        <v>2136</v>
      </c>
      <c r="W140" s="1" t="s">
        <v>25</v>
      </c>
    </row>
    <row r="141" spans="1:23" hidden="1" x14ac:dyDescent="0.3">
      <c r="A141">
        <v>1609679</v>
      </c>
      <c r="B141" s="1" t="s">
        <v>55</v>
      </c>
      <c r="C141" s="1" t="s">
        <v>23</v>
      </c>
      <c r="E141" s="1">
        <v>2161</v>
      </c>
      <c r="F141" s="1">
        <v>746</v>
      </c>
      <c r="G141" s="1">
        <v>0</v>
      </c>
      <c r="H141" s="1">
        <v>38</v>
      </c>
      <c r="I141" s="1" t="s">
        <v>24</v>
      </c>
      <c r="J141" s="1" t="s">
        <v>25</v>
      </c>
      <c r="K141">
        <v>5486</v>
      </c>
      <c r="L141" s="1" t="s">
        <v>257</v>
      </c>
      <c r="M141" s="1">
        <v>100</v>
      </c>
      <c r="N141" s="1" t="s">
        <v>27</v>
      </c>
      <c r="O141" s="1" t="s">
        <v>242</v>
      </c>
      <c r="P141" s="1">
        <v>100</v>
      </c>
      <c r="Q141" s="1" t="s">
        <v>29</v>
      </c>
      <c r="R141" s="1" t="s">
        <v>258</v>
      </c>
      <c r="S141" s="1" t="s">
        <v>2136</v>
      </c>
      <c r="T141" s="1"/>
      <c r="U141" s="1"/>
      <c r="V141" s="1"/>
      <c r="W141" s="1" t="s">
        <v>25</v>
      </c>
    </row>
    <row r="142" spans="1:23" x14ac:dyDescent="0.3">
      <c r="A142">
        <v>1609697</v>
      </c>
      <c r="B142" s="1" t="s">
        <v>22</v>
      </c>
      <c r="C142" s="1" t="s">
        <v>23</v>
      </c>
      <c r="E142" s="1">
        <v>1645</v>
      </c>
      <c r="F142" s="1">
        <v>796</v>
      </c>
      <c r="G142" s="1">
        <v>220</v>
      </c>
      <c r="H142" s="1">
        <v>29</v>
      </c>
      <c r="I142" s="1" t="s">
        <v>24</v>
      </c>
      <c r="J142" s="1" t="s">
        <v>25</v>
      </c>
      <c r="K142">
        <v>5486</v>
      </c>
      <c r="L142" s="1" t="s">
        <v>202</v>
      </c>
      <c r="M142" s="1">
        <v>100</v>
      </c>
      <c r="N142" s="1" t="s">
        <v>27</v>
      </c>
      <c r="O142" s="1" t="s">
        <v>211</v>
      </c>
      <c r="P142" s="1">
        <v>100</v>
      </c>
      <c r="Q142" s="1" t="s">
        <v>29</v>
      </c>
      <c r="R142" s="1" t="s">
        <v>30</v>
      </c>
      <c r="S142" s="1">
        <v>100</v>
      </c>
      <c r="T142" s="1" t="s">
        <v>31</v>
      </c>
      <c r="U142" s="1" t="s">
        <v>190</v>
      </c>
      <c r="V142" s="1" t="s">
        <v>2136</v>
      </c>
      <c r="W142" s="1" t="s">
        <v>25</v>
      </c>
    </row>
    <row r="143" spans="1:23" hidden="1" x14ac:dyDescent="0.3">
      <c r="A143">
        <v>1609779</v>
      </c>
      <c r="B143" s="1" t="s">
        <v>55</v>
      </c>
      <c r="C143" s="1" t="s">
        <v>23</v>
      </c>
      <c r="E143" s="1">
        <v>2135</v>
      </c>
      <c r="F143" s="1">
        <v>754</v>
      </c>
      <c r="G143" s="1">
        <v>43</v>
      </c>
      <c r="H143" s="1">
        <v>37</v>
      </c>
      <c r="I143" s="1" t="s">
        <v>24</v>
      </c>
      <c r="J143" s="1" t="s">
        <v>25</v>
      </c>
      <c r="K143">
        <v>5486</v>
      </c>
      <c r="L143" s="1" t="s">
        <v>259</v>
      </c>
      <c r="M143" s="1">
        <v>100</v>
      </c>
      <c r="N143" s="1" t="s">
        <v>27</v>
      </c>
      <c r="O143" s="1" t="s">
        <v>64</v>
      </c>
      <c r="P143" s="1">
        <v>100</v>
      </c>
      <c r="Q143" s="1" t="s">
        <v>29</v>
      </c>
      <c r="R143" s="1" t="s">
        <v>260</v>
      </c>
      <c r="S143" s="1">
        <v>100</v>
      </c>
      <c r="T143" s="1" t="s">
        <v>31</v>
      </c>
      <c r="U143" s="1" t="s">
        <v>261</v>
      </c>
      <c r="V143" s="1" t="s">
        <v>2136</v>
      </c>
      <c r="W143" s="1" t="s">
        <v>25</v>
      </c>
    </row>
    <row r="144" spans="1:23" x14ac:dyDescent="0.3">
      <c r="A144">
        <v>1609797</v>
      </c>
      <c r="B144" s="1" t="s">
        <v>22</v>
      </c>
      <c r="C144" s="1" t="s">
        <v>23</v>
      </c>
      <c r="E144" s="1">
        <v>1623</v>
      </c>
      <c r="F144" s="1">
        <v>779</v>
      </c>
      <c r="G144" s="1">
        <v>211</v>
      </c>
      <c r="H144" s="1">
        <v>27</v>
      </c>
      <c r="I144" s="1" t="s">
        <v>24</v>
      </c>
      <c r="J144" s="1" t="s">
        <v>25</v>
      </c>
      <c r="K144">
        <v>5486</v>
      </c>
      <c r="L144" s="1" t="s">
        <v>95</v>
      </c>
      <c r="M144" s="1">
        <v>100</v>
      </c>
      <c r="N144" s="1" t="s">
        <v>27</v>
      </c>
      <c r="O144" s="1" t="s">
        <v>262</v>
      </c>
      <c r="P144" s="1">
        <v>100</v>
      </c>
      <c r="Q144" s="1" t="s">
        <v>29</v>
      </c>
      <c r="R144" s="1" t="s">
        <v>179</v>
      </c>
      <c r="S144" s="1">
        <v>100</v>
      </c>
      <c r="T144" s="1" t="s">
        <v>31</v>
      </c>
      <c r="U144" s="1" t="s">
        <v>167</v>
      </c>
      <c r="V144" s="1" t="s">
        <v>2136</v>
      </c>
      <c r="W144" s="1" t="s">
        <v>25</v>
      </c>
    </row>
    <row r="145" spans="1:23" hidden="1" x14ac:dyDescent="0.3">
      <c r="A145">
        <v>1609879</v>
      </c>
      <c r="B145" s="1" t="s">
        <v>55</v>
      </c>
      <c r="C145" s="1" t="s">
        <v>23</v>
      </c>
      <c r="E145" s="1">
        <v>2114</v>
      </c>
      <c r="F145" s="1">
        <v>758</v>
      </c>
      <c r="G145" s="1">
        <v>82</v>
      </c>
      <c r="H145" s="1">
        <v>38</v>
      </c>
      <c r="I145" s="1" t="s">
        <v>24</v>
      </c>
      <c r="J145" s="1" t="s">
        <v>25</v>
      </c>
      <c r="K145">
        <v>5486</v>
      </c>
      <c r="L145" s="1" t="s">
        <v>263</v>
      </c>
      <c r="M145" s="1">
        <v>100</v>
      </c>
      <c r="N145" s="1" t="s">
        <v>27</v>
      </c>
      <c r="O145" s="1" t="s">
        <v>64</v>
      </c>
      <c r="P145" s="1">
        <v>100</v>
      </c>
      <c r="Q145" s="1" t="s">
        <v>29</v>
      </c>
      <c r="R145" s="1" t="s">
        <v>260</v>
      </c>
      <c r="S145" s="1" t="s">
        <v>2136</v>
      </c>
      <c r="T145" s="1"/>
      <c r="U145" s="1"/>
      <c r="V145" s="1"/>
      <c r="W145" s="1" t="s">
        <v>25</v>
      </c>
    </row>
    <row r="146" spans="1:23" x14ac:dyDescent="0.3">
      <c r="A146">
        <v>1609880</v>
      </c>
      <c r="B146" s="1" t="s">
        <v>22</v>
      </c>
      <c r="C146" s="1" t="s">
        <v>23</v>
      </c>
      <c r="E146" s="1">
        <v>1608</v>
      </c>
      <c r="F146" s="1">
        <v>792</v>
      </c>
      <c r="G146" s="1">
        <v>220</v>
      </c>
      <c r="H146" s="1">
        <v>28</v>
      </c>
      <c r="I146" s="1" t="s">
        <v>24</v>
      </c>
      <c r="J146" s="1" t="s">
        <v>25</v>
      </c>
      <c r="K146">
        <v>5486</v>
      </c>
      <c r="L146" s="1" t="s">
        <v>50</v>
      </c>
      <c r="M146" s="1">
        <v>100</v>
      </c>
      <c r="N146" s="1" t="s">
        <v>27</v>
      </c>
      <c r="O146" s="1" t="s">
        <v>264</v>
      </c>
      <c r="P146" s="1">
        <v>100</v>
      </c>
      <c r="Q146" s="1" t="s">
        <v>29</v>
      </c>
      <c r="R146" s="1" t="s">
        <v>157</v>
      </c>
      <c r="S146" s="1">
        <v>100</v>
      </c>
      <c r="T146" s="1" t="s">
        <v>31</v>
      </c>
      <c r="U146" s="1" t="s">
        <v>265</v>
      </c>
      <c r="V146" s="1" t="s">
        <v>2136</v>
      </c>
      <c r="W146" s="1" t="s">
        <v>25</v>
      </c>
    </row>
    <row r="147" spans="1:23" hidden="1" x14ac:dyDescent="0.3">
      <c r="A147">
        <v>1609978</v>
      </c>
      <c r="B147" s="1" t="s">
        <v>55</v>
      </c>
      <c r="C147" s="1" t="s">
        <v>23</v>
      </c>
      <c r="E147" s="1">
        <v>2091</v>
      </c>
      <c r="F147" s="1">
        <v>763</v>
      </c>
      <c r="G147" s="1">
        <v>111</v>
      </c>
      <c r="H147" s="1">
        <v>37</v>
      </c>
      <c r="I147" s="1" t="s">
        <v>24</v>
      </c>
      <c r="J147" s="1" t="s">
        <v>25</v>
      </c>
      <c r="K147">
        <v>5486</v>
      </c>
      <c r="L147" s="1" t="s">
        <v>266</v>
      </c>
      <c r="M147" s="1">
        <v>100</v>
      </c>
      <c r="N147" s="1" t="s">
        <v>27</v>
      </c>
      <c r="O147" s="1" t="s">
        <v>159</v>
      </c>
      <c r="P147" s="1">
        <v>100</v>
      </c>
      <c r="Q147" s="1" t="s">
        <v>29</v>
      </c>
      <c r="R147" s="1" t="s">
        <v>267</v>
      </c>
      <c r="S147" s="1" t="s">
        <v>2136</v>
      </c>
      <c r="T147" s="1"/>
      <c r="U147" s="1"/>
      <c r="V147" s="1"/>
      <c r="W147" s="1" t="s">
        <v>25</v>
      </c>
    </row>
    <row r="148" spans="1:23" x14ac:dyDescent="0.3">
      <c r="A148">
        <v>1610014</v>
      </c>
      <c r="B148" s="1" t="s">
        <v>22</v>
      </c>
      <c r="C148" s="1" t="s">
        <v>23</v>
      </c>
      <c r="E148" s="1">
        <v>1619</v>
      </c>
      <c r="F148" s="1">
        <v>784</v>
      </c>
      <c r="G148" s="1">
        <v>234</v>
      </c>
      <c r="H148" s="1">
        <v>32</v>
      </c>
      <c r="I148" s="1" t="s">
        <v>24</v>
      </c>
      <c r="J148" s="1" t="s">
        <v>25</v>
      </c>
      <c r="K148">
        <v>5486</v>
      </c>
      <c r="L148" s="1" t="s">
        <v>268</v>
      </c>
      <c r="M148" s="1">
        <v>100</v>
      </c>
      <c r="N148" s="1" t="s">
        <v>27</v>
      </c>
      <c r="O148" s="1" t="s">
        <v>133</v>
      </c>
      <c r="P148" s="1">
        <v>100</v>
      </c>
      <c r="Q148" s="1" t="s">
        <v>29</v>
      </c>
      <c r="R148" s="1" t="s">
        <v>70</v>
      </c>
      <c r="S148" s="1">
        <v>100</v>
      </c>
      <c r="T148" s="1" t="s">
        <v>31</v>
      </c>
      <c r="U148" s="1" t="s">
        <v>167</v>
      </c>
      <c r="V148" s="1" t="s">
        <v>2136</v>
      </c>
      <c r="W148" s="1" t="s">
        <v>25</v>
      </c>
    </row>
    <row r="149" spans="1:23" hidden="1" x14ac:dyDescent="0.3">
      <c r="A149">
        <v>1610078</v>
      </c>
      <c r="B149" s="1" t="s">
        <v>55</v>
      </c>
      <c r="C149" s="1" t="s">
        <v>23</v>
      </c>
      <c r="E149" s="1">
        <v>2080</v>
      </c>
      <c r="F149" s="1">
        <v>782</v>
      </c>
      <c r="G149" s="1">
        <v>144</v>
      </c>
      <c r="H149" s="1">
        <v>38</v>
      </c>
      <c r="I149" s="1" t="s">
        <v>24</v>
      </c>
      <c r="J149" s="1" t="s">
        <v>25</v>
      </c>
      <c r="K149">
        <v>5486</v>
      </c>
      <c r="L149" s="1" t="s">
        <v>266</v>
      </c>
      <c r="M149" s="1">
        <v>100</v>
      </c>
      <c r="N149" s="1" t="s">
        <v>27</v>
      </c>
      <c r="O149" s="1" t="s">
        <v>131</v>
      </c>
      <c r="P149" s="1">
        <v>100</v>
      </c>
      <c r="Q149" s="1" t="s">
        <v>29</v>
      </c>
      <c r="R149" s="1" t="s">
        <v>197</v>
      </c>
      <c r="S149" s="1">
        <v>100</v>
      </c>
      <c r="T149" s="1" t="s">
        <v>31</v>
      </c>
      <c r="U149" s="1" t="s">
        <v>82</v>
      </c>
      <c r="V149" s="1" t="s">
        <v>2136</v>
      </c>
      <c r="W149" s="1" t="s">
        <v>25</v>
      </c>
    </row>
    <row r="150" spans="1:23" x14ac:dyDescent="0.3">
      <c r="A150">
        <v>1610096</v>
      </c>
      <c r="B150" s="1" t="s">
        <v>22</v>
      </c>
      <c r="C150" s="1" t="s">
        <v>23</v>
      </c>
      <c r="E150" s="1">
        <v>1616</v>
      </c>
      <c r="F150" s="1">
        <v>775</v>
      </c>
      <c r="G150" s="1">
        <v>237</v>
      </c>
      <c r="H150" s="1">
        <v>30</v>
      </c>
      <c r="I150" s="1" t="s">
        <v>24</v>
      </c>
      <c r="J150" s="1" t="s">
        <v>25</v>
      </c>
      <c r="K150">
        <v>5486</v>
      </c>
      <c r="L150" s="1" t="s">
        <v>44</v>
      </c>
      <c r="M150" s="1">
        <v>100</v>
      </c>
      <c r="N150" s="1" t="s">
        <v>27</v>
      </c>
      <c r="O150" s="1" t="s">
        <v>49</v>
      </c>
      <c r="P150" s="1">
        <v>100</v>
      </c>
      <c r="Q150" s="1" t="s">
        <v>29</v>
      </c>
      <c r="R150" s="1" t="s">
        <v>197</v>
      </c>
      <c r="S150" s="1">
        <v>100</v>
      </c>
      <c r="T150" s="1" t="s">
        <v>31</v>
      </c>
      <c r="U150" s="1" t="s">
        <v>177</v>
      </c>
      <c r="V150" s="1" t="s">
        <v>2136</v>
      </c>
      <c r="W150" s="1" t="s">
        <v>25</v>
      </c>
    </row>
    <row r="151" spans="1:23" hidden="1" x14ac:dyDescent="0.3">
      <c r="A151">
        <v>1610178</v>
      </c>
      <c r="B151" s="1" t="s">
        <v>55</v>
      </c>
      <c r="C151" s="1" t="s">
        <v>23</v>
      </c>
      <c r="E151" s="1">
        <v>2065</v>
      </c>
      <c r="F151" s="1">
        <v>786</v>
      </c>
      <c r="G151" s="1">
        <v>179</v>
      </c>
      <c r="H151" s="1">
        <v>39</v>
      </c>
      <c r="I151" s="1" t="s">
        <v>24</v>
      </c>
      <c r="J151" s="1" t="s">
        <v>25</v>
      </c>
      <c r="K151">
        <v>5486</v>
      </c>
      <c r="L151" s="1" t="s">
        <v>269</v>
      </c>
      <c r="M151" s="1">
        <v>100</v>
      </c>
      <c r="N151" s="1" t="s">
        <v>27</v>
      </c>
      <c r="O151" s="1" t="s">
        <v>57</v>
      </c>
      <c r="P151" s="1">
        <v>100</v>
      </c>
      <c r="Q151" s="1" t="s">
        <v>29</v>
      </c>
      <c r="R151" s="1" t="s">
        <v>189</v>
      </c>
      <c r="S151" s="1" t="s">
        <v>2136</v>
      </c>
      <c r="T151" s="1"/>
      <c r="U151" s="1"/>
      <c r="V151" s="1"/>
      <c r="W151" s="1" t="s">
        <v>25</v>
      </c>
    </row>
    <row r="152" spans="1:23" x14ac:dyDescent="0.3">
      <c r="A152">
        <v>1610179</v>
      </c>
      <c r="B152" s="1" t="s">
        <v>22</v>
      </c>
      <c r="C152" s="1" t="s">
        <v>23</v>
      </c>
      <c r="E152" s="1">
        <v>1608</v>
      </c>
      <c r="F152" s="1">
        <v>751</v>
      </c>
      <c r="G152" s="1">
        <v>257</v>
      </c>
      <c r="H152" s="1">
        <v>32</v>
      </c>
      <c r="I152" s="1" t="s">
        <v>24</v>
      </c>
      <c r="J152" s="1" t="s">
        <v>25</v>
      </c>
      <c r="K152">
        <v>5486</v>
      </c>
      <c r="L152" s="1" t="s">
        <v>270</v>
      </c>
      <c r="M152" s="1">
        <v>100</v>
      </c>
      <c r="N152" s="1" t="s">
        <v>27</v>
      </c>
      <c r="O152" s="1" t="s">
        <v>45</v>
      </c>
      <c r="P152" s="1">
        <v>100</v>
      </c>
      <c r="Q152" s="1" t="s">
        <v>29</v>
      </c>
      <c r="R152" s="1" t="s">
        <v>271</v>
      </c>
      <c r="S152" s="1">
        <v>100</v>
      </c>
      <c r="T152" s="1" t="s">
        <v>31</v>
      </c>
      <c r="U152" s="1" t="s">
        <v>35</v>
      </c>
      <c r="V152" s="1" t="s">
        <v>2136</v>
      </c>
      <c r="W152" s="1" t="s">
        <v>25</v>
      </c>
    </row>
    <row r="153" spans="1:23" hidden="1" x14ac:dyDescent="0.3">
      <c r="A153">
        <v>1610279</v>
      </c>
      <c r="B153" s="1" t="s">
        <v>55</v>
      </c>
      <c r="C153" s="1" t="s">
        <v>23</v>
      </c>
      <c r="E153" s="1">
        <v>2064</v>
      </c>
      <c r="F153" s="1">
        <v>795</v>
      </c>
      <c r="G153" s="1">
        <v>224</v>
      </c>
      <c r="H153" s="1">
        <v>42</v>
      </c>
      <c r="I153" s="1" t="s">
        <v>24</v>
      </c>
      <c r="J153" s="1" t="s">
        <v>25</v>
      </c>
      <c r="K153">
        <v>5486</v>
      </c>
      <c r="L153" s="1" t="s">
        <v>272</v>
      </c>
      <c r="M153" s="1">
        <v>100</v>
      </c>
      <c r="N153" s="1" t="s">
        <v>27</v>
      </c>
      <c r="O153" s="1" t="s">
        <v>154</v>
      </c>
      <c r="P153" s="1">
        <v>100</v>
      </c>
      <c r="Q153" s="1" t="s">
        <v>29</v>
      </c>
      <c r="R153" s="1" t="s">
        <v>234</v>
      </c>
      <c r="S153" s="1" t="s">
        <v>2136</v>
      </c>
      <c r="T153" s="1"/>
      <c r="U153" s="1"/>
      <c r="V153" s="1"/>
      <c r="W153" s="1" t="s">
        <v>25</v>
      </c>
    </row>
    <row r="154" spans="1:23" x14ac:dyDescent="0.3">
      <c r="A154">
        <v>1610299</v>
      </c>
      <c r="B154" s="1" t="s">
        <v>22</v>
      </c>
      <c r="C154" s="1" t="s">
        <v>23</v>
      </c>
      <c r="E154" s="1">
        <v>1591</v>
      </c>
      <c r="F154" s="1">
        <v>760</v>
      </c>
      <c r="G154" s="1">
        <v>287</v>
      </c>
      <c r="H154" s="1">
        <v>32</v>
      </c>
      <c r="I154" s="1" t="s">
        <v>24</v>
      </c>
      <c r="J154" s="1" t="s">
        <v>25</v>
      </c>
      <c r="K154">
        <v>5486</v>
      </c>
      <c r="L154" s="1" t="s">
        <v>273</v>
      </c>
      <c r="M154" s="1">
        <v>100</v>
      </c>
      <c r="N154" s="1" t="s">
        <v>27</v>
      </c>
      <c r="O154" s="1" t="s">
        <v>246</v>
      </c>
      <c r="P154" s="1">
        <v>100</v>
      </c>
      <c r="Q154" s="1" t="s">
        <v>29</v>
      </c>
      <c r="R154" s="1" t="s">
        <v>186</v>
      </c>
      <c r="S154" s="1">
        <v>100</v>
      </c>
      <c r="T154" s="1" t="s">
        <v>31</v>
      </c>
      <c r="U154" s="1" t="s">
        <v>274</v>
      </c>
      <c r="V154" s="1" t="s">
        <v>2136</v>
      </c>
      <c r="W154" s="1" t="s">
        <v>25</v>
      </c>
    </row>
    <row r="155" spans="1:23" hidden="1" x14ac:dyDescent="0.3">
      <c r="A155">
        <v>1610379</v>
      </c>
      <c r="B155" s="1" t="s">
        <v>55</v>
      </c>
      <c r="C155" s="1" t="s">
        <v>23</v>
      </c>
      <c r="E155" s="1">
        <v>2055</v>
      </c>
      <c r="F155" s="1">
        <v>800</v>
      </c>
      <c r="G155" s="1">
        <v>246</v>
      </c>
      <c r="H155" s="1">
        <v>40</v>
      </c>
      <c r="I155" s="1" t="s">
        <v>24</v>
      </c>
      <c r="J155" s="1" t="s">
        <v>25</v>
      </c>
      <c r="K155">
        <v>5486</v>
      </c>
      <c r="L155" s="1" t="s">
        <v>275</v>
      </c>
      <c r="M155" s="1">
        <v>100</v>
      </c>
      <c r="N155" s="1" t="s">
        <v>27</v>
      </c>
      <c r="O155" s="1" t="s">
        <v>131</v>
      </c>
      <c r="P155" s="1">
        <v>100</v>
      </c>
      <c r="Q155" s="1" t="s">
        <v>29</v>
      </c>
      <c r="R155" s="1" t="s">
        <v>46</v>
      </c>
      <c r="S155" s="1">
        <v>100</v>
      </c>
      <c r="T155" s="1" t="s">
        <v>31</v>
      </c>
      <c r="U155" s="1" t="s">
        <v>94</v>
      </c>
      <c r="V155" s="1" t="s">
        <v>2136</v>
      </c>
      <c r="W155" s="1" t="s">
        <v>25</v>
      </c>
    </row>
    <row r="156" spans="1:23" x14ac:dyDescent="0.3">
      <c r="A156">
        <v>1610396</v>
      </c>
      <c r="B156" s="1" t="s">
        <v>22</v>
      </c>
      <c r="C156" s="1" t="s">
        <v>23</v>
      </c>
      <c r="E156" s="1">
        <v>1593</v>
      </c>
      <c r="F156" s="1">
        <v>749</v>
      </c>
      <c r="G156" s="1">
        <v>303</v>
      </c>
      <c r="H156" s="1">
        <v>33</v>
      </c>
      <c r="I156" s="1" t="s">
        <v>24</v>
      </c>
      <c r="J156" s="1" t="s">
        <v>25</v>
      </c>
      <c r="K156">
        <v>5486</v>
      </c>
      <c r="L156" s="1" t="s">
        <v>276</v>
      </c>
      <c r="M156" s="1">
        <v>100</v>
      </c>
      <c r="N156" s="1" t="s">
        <v>27</v>
      </c>
      <c r="O156" s="1" t="s">
        <v>28</v>
      </c>
      <c r="P156" s="1">
        <v>100</v>
      </c>
      <c r="Q156" s="1" t="s">
        <v>29</v>
      </c>
      <c r="R156" s="1" t="s">
        <v>205</v>
      </c>
      <c r="S156" s="1">
        <v>100</v>
      </c>
      <c r="T156" s="1" t="s">
        <v>31</v>
      </c>
      <c r="U156" s="1" t="s">
        <v>277</v>
      </c>
      <c r="V156" s="1" t="s">
        <v>2136</v>
      </c>
      <c r="W156" s="1" t="s">
        <v>25</v>
      </c>
    </row>
    <row r="157" spans="1:23" hidden="1" x14ac:dyDescent="0.3">
      <c r="A157">
        <v>1610478</v>
      </c>
      <c r="B157" s="1" t="s">
        <v>55</v>
      </c>
      <c r="C157" s="1" t="s">
        <v>23</v>
      </c>
      <c r="E157" s="1">
        <v>2045</v>
      </c>
      <c r="F157" s="1">
        <v>792</v>
      </c>
      <c r="G157" s="1">
        <v>267</v>
      </c>
      <c r="H157" s="1">
        <v>41</v>
      </c>
      <c r="I157" s="1" t="s">
        <v>24</v>
      </c>
      <c r="J157" s="1" t="s">
        <v>25</v>
      </c>
      <c r="K157">
        <v>5486</v>
      </c>
      <c r="L157" s="1" t="s">
        <v>278</v>
      </c>
      <c r="M157" s="1">
        <v>100</v>
      </c>
      <c r="N157" s="1" t="s">
        <v>27</v>
      </c>
      <c r="O157" s="1" t="s">
        <v>131</v>
      </c>
      <c r="P157" s="1">
        <v>100</v>
      </c>
      <c r="Q157" s="1" t="s">
        <v>29</v>
      </c>
      <c r="R157" s="1" t="s">
        <v>279</v>
      </c>
      <c r="S157" s="1" t="s">
        <v>2136</v>
      </c>
      <c r="T157" s="1"/>
      <c r="U157" s="1"/>
      <c r="V157" s="1"/>
      <c r="W157" s="1" t="s">
        <v>25</v>
      </c>
    </row>
    <row r="158" spans="1:23" x14ac:dyDescent="0.3">
      <c r="A158">
        <v>1610496</v>
      </c>
      <c r="B158" s="1" t="s">
        <v>22</v>
      </c>
      <c r="C158" s="1" t="s">
        <v>23</v>
      </c>
      <c r="E158" s="1">
        <v>1617</v>
      </c>
      <c r="F158" s="1">
        <v>780</v>
      </c>
      <c r="G158" s="1">
        <v>203</v>
      </c>
      <c r="H158" s="1">
        <v>22</v>
      </c>
      <c r="I158" s="1" t="s">
        <v>24</v>
      </c>
      <c r="J158" s="1" t="s">
        <v>25</v>
      </c>
      <c r="K158">
        <v>5486</v>
      </c>
      <c r="L158" s="1" t="s">
        <v>280</v>
      </c>
      <c r="M158" s="1">
        <v>100</v>
      </c>
      <c r="N158" s="1" t="s">
        <v>27</v>
      </c>
      <c r="O158" s="1" t="s">
        <v>113</v>
      </c>
      <c r="P158" s="1">
        <v>100</v>
      </c>
      <c r="Q158" s="1" t="s">
        <v>29</v>
      </c>
      <c r="R158" s="1" t="s">
        <v>234</v>
      </c>
      <c r="S158" s="1">
        <v>100</v>
      </c>
      <c r="T158" s="1" t="s">
        <v>31</v>
      </c>
      <c r="U158" s="1" t="s">
        <v>177</v>
      </c>
      <c r="V158" s="1" t="s">
        <v>2136</v>
      </c>
      <c r="W158" s="1" t="s">
        <v>25</v>
      </c>
    </row>
    <row r="159" spans="1:23" hidden="1" x14ac:dyDescent="0.3">
      <c r="A159">
        <v>1610578</v>
      </c>
      <c r="B159" s="1" t="s">
        <v>55</v>
      </c>
      <c r="C159" s="1" t="s">
        <v>23</v>
      </c>
      <c r="E159" s="1">
        <v>2040</v>
      </c>
      <c r="F159" s="1">
        <v>816</v>
      </c>
      <c r="G159" s="1">
        <v>287</v>
      </c>
      <c r="H159" s="1">
        <v>40</v>
      </c>
      <c r="I159" s="1" t="s">
        <v>24</v>
      </c>
      <c r="J159" s="1" t="s">
        <v>25</v>
      </c>
      <c r="K159">
        <v>5486</v>
      </c>
      <c r="L159" s="1" t="s">
        <v>272</v>
      </c>
      <c r="M159" s="1">
        <v>100</v>
      </c>
      <c r="N159" s="1" t="s">
        <v>27</v>
      </c>
      <c r="O159" s="1" t="s">
        <v>131</v>
      </c>
      <c r="P159" s="1">
        <v>100</v>
      </c>
      <c r="Q159" s="1" t="s">
        <v>29</v>
      </c>
      <c r="R159" s="1" t="s">
        <v>186</v>
      </c>
      <c r="S159" s="1" t="s">
        <v>2136</v>
      </c>
      <c r="T159" s="1"/>
      <c r="U159" s="1"/>
      <c r="V159" s="1"/>
      <c r="W159" s="1" t="s">
        <v>25</v>
      </c>
    </row>
    <row r="160" spans="1:23" x14ac:dyDescent="0.3">
      <c r="A160">
        <v>1610596</v>
      </c>
      <c r="B160" s="1" t="s">
        <v>22</v>
      </c>
      <c r="C160" s="1" t="s">
        <v>23</v>
      </c>
      <c r="E160" s="1">
        <v>1636</v>
      </c>
      <c r="F160" s="1">
        <v>784</v>
      </c>
      <c r="G160" s="1">
        <v>143</v>
      </c>
      <c r="H160" s="1">
        <v>24</v>
      </c>
      <c r="I160" s="1" t="s">
        <v>24</v>
      </c>
      <c r="J160" s="1" t="s">
        <v>25</v>
      </c>
      <c r="K160">
        <v>5486</v>
      </c>
      <c r="L160" s="1" t="s">
        <v>266</v>
      </c>
      <c r="M160" s="1">
        <v>100</v>
      </c>
      <c r="N160" s="1" t="s">
        <v>27</v>
      </c>
      <c r="O160" s="1" t="s">
        <v>28</v>
      </c>
      <c r="P160" s="1">
        <v>100</v>
      </c>
      <c r="Q160" s="1" t="s">
        <v>29</v>
      </c>
      <c r="R160" s="1" t="s">
        <v>281</v>
      </c>
      <c r="S160" s="1">
        <v>100</v>
      </c>
      <c r="T160" s="1" t="s">
        <v>31</v>
      </c>
      <c r="U160" s="1" t="s">
        <v>177</v>
      </c>
      <c r="V160" s="1" t="s">
        <v>2136</v>
      </c>
      <c r="W160" s="1" t="s">
        <v>25</v>
      </c>
    </row>
    <row r="161" spans="1:23" hidden="1" x14ac:dyDescent="0.3">
      <c r="A161">
        <v>1610678</v>
      </c>
      <c r="B161" s="1" t="s">
        <v>55</v>
      </c>
      <c r="C161" s="1" t="s">
        <v>23</v>
      </c>
      <c r="E161" s="1">
        <v>2040</v>
      </c>
      <c r="F161" s="1">
        <v>822</v>
      </c>
      <c r="G161" s="1">
        <v>301</v>
      </c>
      <c r="H161" s="1">
        <v>41</v>
      </c>
      <c r="I161" s="1" t="s">
        <v>24</v>
      </c>
      <c r="J161" s="1" t="s">
        <v>25</v>
      </c>
      <c r="K161">
        <v>5486</v>
      </c>
      <c r="L161" s="1" t="s">
        <v>282</v>
      </c>
      <c r="M161" s="1">
        <v>100</v>
      </c>
      <c r="N161" s="1" t="s">
        <v>27</v>
      </c>
      <c r="O161" s="1" t="s">
        <v>115</v>
      </c>
      <c r="P161" s="1">
        <v>100</v>
      </c>
      <c r="Q161" s="1" t="s">
        <v>29</v>
      </c>
      <c r="R161" s="1" t="s">
        <v>109</v>
      </c>
      <c r="S161" s="1">
        <v>100</v>
      </c>
      <c r="T161" s="1" t="s">
        <v>31</v>
      </c>
      <c r="U161" s="1" t="s">
        <v>283</v>
      </c>
      <c r="V161" s="1" t="s">
        <v>2136</v>
      </c>
      <c r="W161" s="1" t="s">
        <v>25</v>
      </c>
    </row>
    <row r="162" spans="1:23" x14ac:dyDescent="0.3">
      <c r="A162">
        <v>1610696</v>
      </c>
      <c r="B162" s="1" t="s">
        <v>22</v>
      </c>
      <c r="C162" s="1" t="s">
        <v>23</v>
      </c>
      <c r="E162" s="1">
        <v>1705</v>
      </c>
      <c r="F162" s="1">
        <v>820</v>
      </c>
      <c r="G162" s="1">
        <v>-22</v>
      </c>
      <c r="H162" s="1">
        <v>17</v>
      </c>
      <c r="I162" s="1" t="s">
        <v>24</v>
      </c>
      <c r="J162" s="1" t="s">
        <v>25</v>
      </c>
      <c r="K162">
        <v>5486</v>
      </c>
      <c r="L162" s="1" t="s">
        <v>284</v>
      </c>
      <c r="M162" s="1">
        <v>100</v>
      </c>
      <c r="N162" s="1" t="s">
        <v>27</v>
      </c>
      <c r="O162" s="1" t="s">
        <v>162</v>
      </c>
      <c r="P162" s="1">
        <v>100</v>
      </c>
      <c r="Q162" s="1" t="s">
        <v>29</v>
      </c>
      <c r="R162" s="1" t="s">
        <v>285</v>
      </c>
      <c r="S162" s="1">
        <v>100</v>
      </c>
      <c r="T162" s="1" t="s">
        <v>31</v>
      </c>
      <c r="U162" s="1" t="s">
        <v>184</v>
      </c>
      <c r="V162" s="1" t="s">
        <v>2136</v>
      </c>
      <c r="W162" s="1" t="s">
        <v>25</v>
      </c>
    </row>
    <row r="163" spans="1:23" hidden="1" x14ac:dyDescent="0.3">
      <c r="A163">
        <v>1610778</v>
      </c>
      <c r="B163" s="1" t="s">
        <v>55</v>
      </c>
      <c r="C163" s="1" t="s">
        <v>23</v>
      </c>
      <c r="E163" s="1">
        <v>2041</v>
      </c>
      <c r="F163" s="1">
        <v>825</v>
      </c>
      <c r="G163" s="1">
        <v>304</v>
      </c>
      <c r="H163" s="1">
        <v>40</v>
      </c>
      <c r="I163" s="1" t="s">
        <v>24</v>
      </c>
      <c r="J163" s="1" t="s">
        <v>25</v>
      </c>
      <c r="K163">
        <v>5486</v>
      </c>
      <c r="L163" s="1" t="s">
        <v>286</v>
      </c>
      <c r="M163" s="1">
        <v>100</v>
      </c>
      <c r="N163" s="1" t="s">
        <v>27</v>
      </c>
      <c r="O163" s="1" t="s">
        <v>238</v>
      </c>
      <c r="P163" s="1">
        <v>100</v>
      </c>
      <c r="Q163" s="1" t="s">
        <v>29</v>
      </c>
      <c r="R163" s="1" t="s">
        <v>70</v>
      </c>
      <c r="S163" s="1" t="s">
        <v>2136</v>
      </c>
      <c r="T163" s="1"/>
      <c r="U163" s="1"/>
      <c r="V163" s="1"/>
      <c r="W163" s="1" t="s">
        <v>25</v>
      </c>
    </row>
    <row r="164" spans="1:23" x14ac:dyDescent="0.3">
      <c r="A164">
        <v>1610796</v>
      </c>
      <c r="B164" s="1" t="s">
        <v>22</v>
      </c>
      <c r="C164" s="1" t="s">
        <v>23</v>
      </c>
      <c r="E164" s="1">
        <v>1746</v>
      </c>
      <c r="F164" s="1">
        <v>873</v>
      </c>
      <c r="G164" s="1">
        <v>-133</v>
      </c>
      <c r="H164" s="1">
        <v>18</v>
      </c>
      <c r="I164" s="1" t="s">
        <v>24</v>
      </c>
      <c r="J164" s="1" t="s">
        <v>25</v>
      </c>
      <c r="K164">
        <v>5486</v>
      </c>
      <c r="L164" s="1" t="s">
        <v>287</v>
      </c>
      <c r="M164" s="1">
        <v>100</v>
      </c>
      <c r="N164" s="1" t="s">
        <v>27</v>
      </c>
      <c r="O164" s="1" t="s">
        <v>233</v>
      </c>
      <c r="P164" s="1">
        <v>100</v>
      </c>
      <c r="Q164" s="1" t="s">
        <v>29</v>
      </c>
      <c r="R164" s="1" t="s">
        <v>109</v>
      </c>
      <c r="S164" s="1">
        <v>100</v>
      </c>
      <c r="T164" s="1" t="s">
        <v>31</v>
      </c>
      <c r="U164" s="1" t="s">
        <v>277</v>
      </c>
      <c r="V164" s="1" t="s">
        <v>2136</v>
      </c>
      <c r="W164" s="1" t="s">
        <v>25</v>
      </c>
    </row>
    <row r="165" spans="1:23" hidden="1" x14ac:dyDescent="0.3">
      <c r="A165">
        <v>1610878</v>
      </c>
      <c r="B165" s="1" t="s">
        <v>55</v>
      </c>
      <c r="C165" s="1" t="s">
        <v>23</v>
      </c>
      <c r="E165" s="1">
        <v>2046</v>
      </c>
      <c r="F165" s="1">
        <v>824</v>
      </c>
      <c r="G165" s="1">
        <v>309</v>
      </c>
      <c r="H165" s="1">
        <v>41</v>
      </c>
      <c r="I165" s="1" t="s">
        <v>24</v>
      </c>
      <c r="J165" s="1" t="s">
        <v>25</v>
      </c>
      <c r="K165">
        <v>5486</v>
      </c>
      <c r="L165" s="1" t="s">
        <v>288</v>
      </c>
      <c r="M165" s="1">
        <v>100</v>
      </c>
      <c r="N165" s="1" t="s">
        <v>27</v>
      </c>
      <c r="O165" s="1" t="s">
        <v>72</v>
      </c>
      <c r="P165" s="1">
        <v>100</v>
      </c>
      <c r="Q165" s="1" t="s">
        <v>29</v>
      </c>
      <c r="R165" s="1" t="s">
        <v>46</v>
      </c>
      <c r="S165" s="1" t="s">
        <v>2136</v>
      </c>
      <c r="T165" s="1"/>
      <c r="U165" s="1"/>
      <c r="V165" s="1"/>
      <c r="W165" s="1" t="s">
        <v>25</v>
      </c>
    </row>
    <row r="166" spans="1:23" x14ac:dyDescent="0.3">
      <c r="A166">
        <v>1610896</v>
      </c>
      <c r="B166" s="1" t="s">
        <v>22</v>
      </c>
      <c r="C166" s="1" t="s">
        <v>23</v>
      </c>
      <c r="E166" s="1">
        <v>1766</v>
      </c>
      <c r="F166" s="1">
        <v>888</v>
      </c>
      <c r="G166" s="1">
        <v>-168</v>
      </c>
      <c r="H166" s="1">
        <v>20</v>
      </c>
      <c r="I166" s="1" t="s">
        <v>24</v>
      </c>
      <c r="J166" s="1" t="s">
        <v>25</v>
      </c>
      <c r="K166">
        <v>5486</v>
      </c>
      <c r="L166" s="1" t="s">
        <v>289</v>
      </c>
      <c r="M166" s="1">
        <v>100</v>
      </c>
      <c r="N166" s="1" t="s">
        <v>27</v>
      </c>
      <c r="O166" s="1" t="s">
        <v>119</v>
      </c>
      <c r="P166" s="1">
        <v>100</v>
      </c>
      <c r="Q166" s="1" t="s">
        <v>29</v>
      </c>
      <c r="R166" s="1" t="s">
        <v>46</v>
      </c>
      <c r="S166" s="1">
        <v>100</v>
      </c>
      <c r="T166" s="1" t="s">
        <v>31</v>
      </c>
      <c r="U166" s="1" t="s">
        <v>277</v>
      </c>
      <c r="V166" s="1" t="s">
        <v>2136</v>
      </c>
      <c r="W166" s="1" t="s">
        <v>25</v>
      </c>
    </row>
    <row r="167" spans="1:23" hidden="1" x14ac:dyDescent="0.3">
      <c r="A167">
        <v>1610978</v>
      </c>
      <c r="B167" s="1" t="s">
        <v>55</v>
      </c>
      <c r="C167" s="1" t="s">
        <v>23</v>
      </c>
      <c r="E167" s="1">
        <v>2066</v>
      </c>
      <c r="F167" s="1">
        <v>827</v>
      </c>
      <c r="G167" s="1">
        <v>318</v>
      </c>
      <c r="H167" s="1">
        <v>43</v>
      </c>
      <c r="I167" s="1" t="s">
        <v>24</v>
      </c>
      <c r="J167" s="1" t="s">
        <v>25</v>
      </c>
      <c r="K167">
        <v>5486</v>
      </c>
      <c r="L167" s="1" t="s">
        <v>290</v>
      </c>
      <c r="M167" s="1">
        <v>100</v>
      </c>
      <c r="N167" s="1" t="s">
        <v>27</v>
      </c>
      <c r="O167" s="1" t="s">
        <v>291</v>
      </c>
      <c r="P167" s="1">
        <v>100</v>
      </c>
      <c r="Q167" s="1" t="s">
        <v>29</v>
      </c>
      <c r="R167" s="1" t="s">
        <v>197</v>
      </c>
      <c r="S167" s="1">
        <v>100</v>
      </c>
      <c r="T167" s="1" t="s">
        <v>31</v>
      </c>
      <c r="U167" s="1" t="s">
        <v>292</v>
      </c>
      <c r="V167" s="1" t="s">
        <v>2136</v>
      </c>
      <c r="W167" s="1" t="s">
        <v>25</v>
      </c>
    </row>
    <row r="168" spans="1:23" x14ac:dyDescent="0.3">
      <c r="A168">
        <v>1610995</v>
      </c>
      <c r="B168" s="1" t="s">
        <v>22</v>
      </c>
      <c r="C168" s="1" t="s">
        <v>23</v>
      </c>
      <c r="E168" s="1">
        <v>1763</v>
      </c>
      <c r="F168" s="1">
        <v>874</v>
      </c>
      <c r="G168" s="1">
        <v>-134</v>
      </c>
      <c r="H168" s="1">
        <v>25</v>
      </c>
      <c r="I168" s="1" t="s">
        <v>24</v>
      </c>
      <c r="J168" s="1" t="s">
        <v>25</v>
      </c>
      <c r="K168">
        <v>5486</v>
      </c>
      <c r="L168" s="1" t="s">
        <v>293</v>
      </c>
      <c r="M168" s="1">
        <v>100</v>
      </c>
      <c r="N168" s="1" t="s">
        <v>27</v>
      </c>
      <c r="O168" s="1" t="s">
        <v>76</v>
      </c>
      <c r="P168" s="1">
        <v>100</v>
      </c>
      <c r="Q168" s="1" t="s">
        <v>29</v>
      </c>
      <c r="R168" s="1" t="s">
        <v>294</v>
      </c>
      <c r="S168" s="1">
        <v>100</v>
      </c>
      <c r="T168" s="1" t="s">
        <v>31</v>
      </c>
      <c r="U168" s="1" t="s">
        <v>295</v>
      </c>
      <c r="V168" s="1" t="s">
        <v>2136</v>
      </c>
      <c r="W168" s="1" t="s">
        <v>25</v>
      </c>
    </row>
    <row r="169" spans="1:23" hidden="1" x14ac:dyDescent="0.3">
      <c r="A169">
        <v>1611078</v>
      </c>
      <c r="B169" s="1" t="s">
        <v>55</v>
      </c>
      <c r="C169" s="1" t="s">
        <v>23</v>
      </c>
      <c r="E169" s="1">
        <v>2073</v>
      </c>
      <c r="F169" s="1">
        <v>850</v>
      </c>
      <c r="G169" s="1">
        <v>312</v>
      </c>
      <c r="H169" s="1">
        <v>40</v>
      </c>
      <c r="I169" s="1" t="s">
        <v>24</v>
      </c>
      <c r="J169" s="1" t="s">
        <v>25</v>
      </c>
      <c r="K169">
        <v>5486</v>
      </c>
      <c r="L169" s="1" t="s">
        <v>263</v>
      </c>
      <c r="M169" s="1">
        <v>100</v>
      </c>
      <c r="N169" s="1" t="s">
        <v>27</v>
      </c>
      <c r="O169" s="1" t="s">
        <v>154</v>
      </c>
      <c r="P169" s="1">
        <v>100</v>
      </c>
      <c r="Q169" s="1" t="s">
        <v>29</v>
      </c>
      <c r="R169" s="1" t="s">
        <v>173</v>
      </c>
      <c r="S169" s="1" t="s">
        <v>2136</v>
      </c>
      <c r="T169" s="1"/>
      <c r="U169" s="1"/>
      <c r="V169" s="1"/>
      <c r="W169" s="1" t="s">
        <v>25</v>
      </c>
    </row>
    <row r="170" spans="1:23" x14ac:dyDescent="0.3">
      <c r="A170">
        <v>1611079</v>
      </c>
      <c r="B170" s="1" t="s">
        <v>22</v>
      </c>
      <c r="C170" s="1" t="s">
        <v>23</v>
      </c>
      <c r="E170" s="1">
        <v>1744</v>
      </c>
      <c r="F170" s="1">
        <v>869</v>
      </c>
      <c r="G170" s="1">
        <v>-86</v>
      </c>
      <c r="H170" s="1">
        <v>26</v>
      </c>
      <c r="I170" s="1" t="s">
        <v>24</v>
      </c>
      <c r="J170" s="1" t="s">
        <v>25</v>
      </c>
      <c r="K170">
        <v>5486</v>
      </c>
      <c r="L170" s="1" t="s">
        <v>269</v>
      </c>
      <c r="M170" s="1">
        <v>100</v>
      </c>
      <c r="N170" s="1" t="s">
        <v>27</v>
      </c>
      <c r="O170" s="1" t="s">
        <v>119</v>
      </c>
      <c r="P170" s="1">
        <v>100</v>
      </c>
      <c r="Q170" s="1" t="s">
        <v>29</v>
      </c>
      <c r="R170" s="1" t="s">
        <v>228</v>
      </c>
      <c r="S170" s="1">
        <v>100</v>
      </c>
      <c r="T170" s="1" t="s">
        <v>31</v>
      </c>
      <c r="U170" s="1" t="s">
        <v>104</v>
      </c>
      <c r="V170" s="1" t="s">
        <v>2136</v>
      </c>
      <c r="W170" s="1" t="s">
        <v>25</v>
      </c>
    </row>
    <row r="171" spans="1:23" hidden="1" x14ac:dyDescent="0.3">
      <c r="A171">
        <v>1611178</v>
      </c>
      <c r="B171" s="1" t="s">
        <v>55</v>
      </c>
      <c r="C171" s="1" t="s">
        <v>23</v>
      </c>
      <c r="E171" s="1">
        <v>2077</v>
      </c>
      <c r="F171" s="1">
        <v>862</v>
      </c>
      <c r="G171" s="1">
        <v>292</v>
      </c>
      <c r="H171" s="1">
        <v>38</v>
      </c>
      <c r="I171" s="1" t="s">
        <v>24</v>
      </c>
      <c r="J171" s="1" t="s">
        <v>25</v>
      </c>
      <c r="K171">
        <v>5486</v>
      </c>
      <c r="L171" s="1" t="s">
        <v>296</v>
      </c>
      <c r="M171" s="1">
        <v>100</v>
      </c>
      <c r="N171" s="1" t="s">
        <v>27</v>
      </c>
      <c r="O171" s="1" t="s">
        <v>99</v>
      </c>
      <c r="P171" s="1">
        <v>100</v>
      </c>
      <c r="Q171" s="1" t="s">
        <v>29</v>
      </c>
      <c r="R171" s="1" t="s">
        <v>128</v>
      </c>
      <c r="S171" s="1" t="s">
        <v>2136</v>
      </c>
      <c r="T171" s="1"/>
      <c r="U171" s="1"/>
      <c r="V171" s="1"/>
      <c r="W171" s="1" t="s">
        <v>25</v>
      </c>
    </row>
    <row r="172" spans="1:23" x14ac:dyDescent="0.3">
      <c r="A172">
        <v>1611196</v>
      </c>
      <c r="B172" s="1" t="s">
        <v>22</v>
      </c>
      <c r="C172" s="1" t="s">
        <v>23</v>
      </c>
      <c r="E172" s="1">
        <v>1736</v>
      </c>
      <c r="F172" s="1">
        <v>857</v>
      </c>
      <c r="G172" s="1">
        <v>-48</v>
      </c>
      <c r="H172" s="1">
        <v>27</v>
      </c>
      <c r="I172" s="1" t="s">
        <v>24</v>
      </c>
      <c r="J172" s="1" t="s">
        <v>25</v>
      </c>
      <c r="K172">
        <v>5486</v>
      </c>
      <c r="L172" s="1" t="s">
        <v>297</v>
      </c>
      <c r="M172" s="1">
        <v>100</v>
      </c>
      <c r="N172" s="1" t="s">
        <v>27</v>
      </c>
      <c r="O172" s="1" t="s">
        <v>121</v>
      </c>
      <c r="P172" s="1">
        <v>100</v>
      </c>
      <c r="Q172" s="1" t="s">
        <v>29</v>
      </c>
      <c r="R172" s="1" t="s">
        <v>197</v>
      </c>
      <c r="S172" s="1">
        <v>100</v>
      </c>
      <c r="T172" s="1" t="s">
        <v>31</v>
      </c>
      <c r="U172" s="1" t="s">
        <v>170</v>
      </c>
      <c r="V172" s="1" t="s">
        <v>2136</v>
      </c>
      <c r="W172" s="1" t="s">
        <v>25</v>
      </c>
    </row>
    <row r="173" spans="1:23" hidden="1" x14ac:dyDescent="0.3">
      <c r="A173">
        <v>1611278</v>
      </c>
      <c r="B173" s="1" t="s">
        <v>55</v>
      </c>
      <c r="C173" s="1" t="s">
        <v>23</v>
      </c>
      <c r="E173" s="1">
        <v>2086</v>
      </c>
      <c r="F173" s="1">
        <v>855</v>
      </c>
      <c r="G173" s="1">
        <v>292</v>
      </c>
      <c r="H173" s="1">
        <v>41</v>
      </c>
      <c r="I173" s="1" t="s">
        <v>24</v>
      </c>
      <c r="J173" s="1" t="s">
        <v>25</v>
      </c>
      <c r="K173">
        <v>5486</v>
      </c>
      <c r="L173" s="1" t="s">
        <v>298</v>
      </c>
      <c r="M173" s="1">
        <v>100</v>
      </c>
      <c r="N173" s="1" t="s">
        <v>27</v>
      </c>
      <c r="O173" s="1" t="s">
        <v>213</v>
      </c>
      <c r="P173" s="1">
        <v>100</v>
      </c>
      <c r="Q173" s="1" t="s">
        <v>29</v>
      </c>
      <c r="R173" s="1" t="s">
        <v>205</v>
      </c>
      <c r="S173" s="1">
        <v>100</v>
      </c>
      <c r="T173" s="1" t="s">
        <v>31</v>
      </c>
      <c r="U173" s="1" t="s">
        <v>299</v>
      </c>
      <c r="V173" s="1" t="s">
        <v>2136</v>
      </c>
      <c r="W173" s="1" t="s">
        <v>25</v>
      </c>
    </row>
    <row r="174" spans="1:23" x14ac:dyDescent="0.3">
      <c r="A174">
        <v>1611296</v>
      </c>
      <c r="B174" s="1" t="s">
        <v>22</v>
      </c>
      <c r="C174" s="1" t="s">
        <v>23</v>
      </c>
      <c r="E174" s="1">
        <v>1730</v>
      </c>
      <c r="F174" s="1">
        <v>861</v>
      </c>
      <c r="G174" s="1">
        <v>8</v>
      </c>
      <c r="H174" s="1">
        <v>29</v>
      </c>
      <c r="I174" s="1" t="s">
        <v>24</v>
      </c>
      <c r="J174" s="1" t="s">
        <v>25</v>
      </c>
      <c r="K174">
        <v>5486</v>
      </c>
      <c r="L174" s="1" t="s">
        <v>300</v>
      </c>
      <c r="M174" s="1">
        <v>100</v>
      </c>
      <c r="N174" s="1" t="s">
        <v>27</v>
      </c>
      <c r="O174" s="1" t="s">
        <v>96</v>
      </c>
      <c r="P174" s="1">
        <v>100</v>
      </c>
      <c r="Q174" s="1" t="s">
        <v>29</v>
      </c>
      <c r="R174" s="1" t="s">
        <v>255</v>
      </c>
      <c r="S174" s="1">
        <v>100</v>
      </c>
      <c r="T174" s="1" t="s">
        <v>31</v>
      </c>
      <c r="U174" s="1" t="s">
        <v>301</v>
      </c>
      <c r="V174" s="1" t="s">
        <v>2136</v>
      </c>
      <c r="W174" s="1" t="s">
        <v>25</v>
      </c>
    </row>
    <row r="175" spans="1:23" hidden="1" x14ac:dyDescent="0.3">
      <c r="A175">
        <v>1611387</v>
      </c>
      <c r="B175" s="1" t="s">
        <v>55</v>
      </c>
      <c r="C175" s="1" t="s">
        <v>23</v>
      </c>
      <c r="E175" s="1">
        <v>2095</v>
      </c>
      <c r="F175" s="1">
        <v>882</v>
      </c>
      <c r="G175" s="1">
        <v>289</v>
      </c>
      <c r="H175" s="1">
        <v>39</v>
      </c>
      <c r="I175" s="1" t="s">
        <v>24</v>
      </c>
      <c r="J175" s="1" t="s">
        <v>25</v>
      </c>
      <c r="K175">
        <v>5486</v>
      </c>
      <c r="L175" s="1" t="s">
        <v>302</v>
      </c>
      <c r="M175" s="1">
        <v>100</v>
      </c>
      <c r="N175" s="1" t="s">
        <v>27</v>
      </c>
      <c r="O175" s="1" t="s">
        <v>303</v>
      </c>
      <c r="P175" s="1">
        <v>100</v>
      </c>
      <c r="Q175" s="1" t="s">
        <v>29</v>
      </c>
      <c r="R175" s="1" t="s">
        <v>34</v>
      </c>
      <c r="S175" s="1" t="s">
        <v>2136</v>
      </c>
      <c r="T175" s="1"/>
      <c r="U175" s="1"/>
      <c r="V175" s="1"/>
      <c r="W175" s="1" t="s">
        <v>25</v>
      </c>
    </row>
    <row r="176" spans="1:23" x14ac:dyDescent="0.3">
      <c r="A176">
        <v>1611388</v>
      </c>
      <c r="B176" s="1" t="s">
        <v>22</v>
      </c>
      <c r="C176" s="1" t="s">
        <v>23</v>
      </c>
      <c r="E176" s="1">
        <v>1743</v>
      </c>
      <c r="F176" s="1">
        <v>855</v>
      </c>
      <c r="G176" s="1">
        <v>-1</v>
      </c>
      <c r="H176" s="1">
        <v>26</v>
      </c>
      <c r="I176" s="1" t="s">
        <v>24</v>
      </c>
      <c r="J176" s="1" t="s">
        <v>25</v>
      </c>
      <c r="K176">
        <v>5486</v>
      </c>
      <c r="L176" s="1" t="s">
        <v>304</v>
      </c>
      <c r="M176" s="1">
        <v>100</v>
      </c>
      <c r="N176" s="1" t="s">
        <v>27</v>
      </c>
      <c r="O176" s="1" t="s">
        <v>305</v>
      </c>
      <c r="P176" s="1">
        <v>100</v>
      </c>
      <c r="Q176" s="1" t="s">
        <v>29</v>
      </c>
      <c r="R176" s="1" t="s">
        <v>189</v>
      </c>
      <c r="S176" s="1">
        <v>100</v>
      </c>
      <c r="T176" s="1" t="s">
        <v>31</v>
      </c>
      <c r="U176" s="1" t="s">
        <v>43</v>
      </c>
      <c r="V176" s="1" t="s">
        <v>2136</v>
      </c>
      <c r="W176" s="1" t="s">
        <v>25</v>
      </c>
    </row>
    <row r="177" spans="1:23" hidden="1" x14ac:dyDescent="0.3">
      <c r="A177">
        <v>1611485</v>
      </c>
      <c r="B177" s="1" t="s">
        <v>55</v>
      </c>
      <c r="C177" s="1" t="s">
        <v>23</v>
      </c>
      <c r="E177" s="1">
        <v>2113</v>
      </c>
      <c r="F177" s="1">
        <v>898</v>
      </c>
      <c r="G177" s="1">
        <v>290</v>
      </c>
      <c r="H177" s="1">
        <v>41</v>
      </c>
      <c r="I177" s="1" t="s">
        <v>24</v>
      </c>
      <c r="J177" s="1" t="s">
        <v>25</v>
      </c>
      <c r="K177">
        <v>5486</v>
      </c>
      <c r="L177" s="1" t="s">
        <v>306</v>
      </c>
      <c r="M177" s="1">
        <v>100</v>
      </c>
      <c r="N177" s="1" t="s">
        <v>27</v>
      </c>
      <c r="O177" s="1" t="s">
        <v>307</v>
      </c>
      <c r="P177" s="1">
        <v>100</v>
      </c>
      <c r="Q177" s="1" t="s">
        <v>29</v>
      </c>
      <c r="R177" s="1" t="s">
        <v>157</v>
      </c>
      <c r="S177" s="1" t="s">
        <v>2136</v>
      </c>
      <c r="T177" s="1"/>
      <c r="U177" s="1"/>
      <c r="V177" s="1"/>
      <c r="W177" s="1" t="s">
        <v>25</v>
      </c>
    </row>
    <row r="178" spans="1:23" x14ac:dyDescent="0.3">
      <c r="A178">
        <v>1611486</v>
      </c>
      <c r="B178" s="1" t="s">
        <v>22</v>
      </c>
      <c r="C178" s="1" t="s">
        <v>23</v>
      </c>
      <c r="E178" s="1">
        <v>1767</v>
      </c>
      <c r="F178" s="1">
        <v>839</v>
      </c>
      <c r="G178" s="1">
        <v>-25</v>
      </c>
      <c r="H178" s="1">
        <v>25</v>
      </c>
      <c r="I178" s="1" t="s">
        <v>24</v>
      </c>
      <c r="J178" s="1" t="s">
        <v>25</v>
      </c>
      <c r="K178">
        <v>5486</v>
      </c>
      <c r="L178" s="1" t="s">
        <v>308</v>
      </c>
      <c r="M178" s="1">
        <v>100</v>
      </c>
      <c r="N178" s="1" t="s">
        <v>27</v>
      </c>
      <c r="O178" s="1" t="s">
        <v>309</v>
      </c>
      <c r="P178" s="1">
        <v>100</v>
      </c>
      <c r="Q178" s="1" t="s">
        <v>29</v>
      </c>
      <c r="R178" s="1" t="s">
        <v>310</v>
      </c>
      <c r="S178" s="1">
        <v>100</v>
      </c>
      <c r="T178" s="1" t="s">
        <v>31</v>
      </c>
      <c r="U178" s="1" t="s">
        <v>187</v>
      </c>
      <c r="V178" s="1" t="s">
        <v>2136</v>
      </c>
      <c r="W178" s="1" t="s">
        <v>25</v>
      </c>
    </row>
    <row r="179" spans="1:23" hidden="1" x14ac:dyDescent="0.3">
      <c r="A179">
        <v>1611584</v>
      </c>
      <c r="B179" s="1" t="s">
        <v>55</v>
      </c>
      <c r="C179" s="1" t="s">
        <v>23</v>
      </c>
      <c r="E179" s="1">
        <v>2115</v>
      </c>
      <c r="F179" s="1">
        <v>909</v>
      </c>
      <c r="G179" s="1">
        <v>278</v>
      </c>
      <c r="H179" s="1">
        <v>39</v>
      </c>
      <c r="I179" s="1" t="s">
        <v>24</v>
      </c>
      <c r="J179" s="1" t="s">
        <v>25</v>
      </c>
      <c r="K179">
        <v>5486</v>
      </c>
      <c r="L179" s="1" t="s">
        <v>306</v>
      </c>
      <c r="M179" s="1">
        <v>100</v>
      </c>
      <c r="N179" s="1" t="s">
        <v>27</v>
      </c>
      <c r="O179" s="1" t="s">
        <v>181</v>
      </c>
      <c r="P179" s="1">
        <v>100</v>
      </c>
      <c r="Q179" s="1" t="s">
        <v>29</v>
      </c>
      <c r="R179" s="1" t="s">
        <v>255</v>
      </c>
      <c r="S179" s="1">
        <v>100</v>
      </c>
      <c r="T179" s="1" t="s">
        <v>31</v>
      </c>
      <c r="U179" s="1" t="s">
        <v>311</v>
      </c>
      <c r="V179" s="1" t="s">
        <v>2136</v>
      </c>
      <c r="W179" s="1" t="s">
        <v>25</v>
      </c>
    </row>
    <row r="180" spans="1:23" x14ac:dyDescent="0.3">
      <c r="A180">
        <v>1611601</v>
      </c>
      <c r="B180" s="1" t="s">
        <v>22</v>
      </c>
      <c r="C180" s="1" t="s">
        <v>23</v>
      </c>
      <c r="E180" s="1">
        <v>1766</v>
      </c>
      <c r="F180" s="1">
        <v>828</v>
      </c>
      <c r="G180" s="1">
        <v>39</v>
      </c>
      <c r="H180" s="1">
        <v>33</v>
      </c>
      <c r="I180" s="1" t="s">
        <v>24</v>
      </c>
      <c r="J180" s="1" t="s">
        <v>25</v>
      </c>
      <c r="K180">
        <v>5486</v>
      </c>
      <c r="L180" s="1" t="s">
        <v>253</v>
      </c>
      <c r="M180" s="1">
        <v>100</v>
      </c>
      <c r="N180" s="1" t="s">
        <v>27</v>
      </c>
      <c r="O180" s="1" t="s">
        <v>309</v>
      </c>
      <c r="P180" s="1">
        <v>100</v>
      </c>
      <c r="Q180" s="1" t="s">
        <v>29</v>
      </c>
      <c r="R180" s="1" t="s">
        <v>85</v>
      </c>
      <c r="S180" s="1">
        <v>100</v>
      </c>
      <c r="T180" s="1" t="s">
        <v>31</v>
      </c>
      <c r="U180" s="1" t="s">
        <v>312</v>
      </c>
      <c r="V180" s="1" t="s">
        <v>2136</v>
      </c>
      <c r="W180" s="1" t="s">
        <v>25</v>
      </c>
    </row>
    <row r="181" spans="1:23" hidden="1" x14ac:dyDescent="0.3">
      <c r="A181">
        <v>1611686</v>
      </c>
      <c r="B181" s="1" t="s">
        <v>55</v>
      </c>
      <c r="C181" s="1" t="s">
        <v>23</v>
      </c>
      <c r="E181" s="1">
        <v>2117</v>
      </c>
      <c r="F181" s="1">
        <v>919</v>
      </c>
      <c r="G181" s="1">
        <v>276</v>
      </c>
      <c r="H181" s="1">
        <v>39</v>
      </c>
      <c r="I181" s="1" t="s">
        <v>24</v>
      </c>
      <c r="J181" s="1" t="s">
        <v>25</v>
      </c>
      <c r="K181">
        <v>5486</v>
      </c>
      <c r="L181" s="1" t="s">
        <v>313</v>
      </c>
      <c r="M181" s="1">
        <v>100</v>
      </c>
      <c r="N181" s="1" t="s">
        <v>27</v>
      </c>
      <c r="O181" s="1" t="s">
        <v>303</v>
      </c>
      <c r="P181" s="1">
        <v>100</v>
      </c>
      <c r="Q181" s="1" t="s">
        <v>29</v>
      </c>
      <c r="R181" s="1" t="s">
        <v>314</v>
      </c>
      <c r="S181" s="1" t="s">
        <v>2136</v>
      </c>
      <c r="T181" s="1"/>
      <c r="U181" s="1"/>
      <c r="V181" s="1"/>
      <c r="W181" s="1" t="s">
        <v>25</v>
      </c>
    </row>
    <row r="182" spans="1:23" x14ac:dyDescent="0.3">
      <c r="A182">
        <v>1611703</v>
      </c>
      <c r="B182" s="1" t="s">
        <v>22</v>
      </c>
      <c r="C182" s="1" t="s">
        <v>23</v>
      </c>
      <c r="E182" s="1">
        <v>1781</v>
      </c>
      <c r="F182" s="1">
        <v>826</v>
      </c>
      <c r="G182" s="1">
        <v>69</v>
      </c>
      <c r="H182" s="1">
        <v>32</v>
      </c>
      <c r="I182" s="1" t="s">
        <v>24</v>
      </c>
      <c r="J182" s="1" t="s">
        <v>25</v>
      </c>
      <c r="K182">
        <v>5486</v>
      </c>
      <c r="L182" s="1" t="s">
        <v>278</v>
      </c>
      <c r="M182" s="1">
        <v>100</v>
      </c>
      <c r="N182" s="1" t="s">
        <v>27</v>
      </c>
      <c r="O182" s="1" t="s">
        <v>315</v>
      </c>
      <c r="P182" s="1">
        <v>100</v>
      </c>
      <c r="Q182" s="1" t="s">
        <v>29</v>
      </c>
      <c r="R182" s="1" t="s">
        <v>70</v>
      </c>
      <c r="S182" s="1">
        <v>100</v>
      </c>
      <c r="T182" s="1" t="s">
        <v>31</v>
      </c>
      <c r="U182" s="1" t="s">
        <v>316</v>
      </c>
      <c r="V182" s="1" t="s">
        <v>2136</v>
      </c>
      <c r="W182" s="1" t="s">
        <v>25</v>
      </c>
    </row>
    <row r="183" spans="1:23" hidden="1" x14ac:dyDescent="0.3">
      <c r="A183">
        <v>1611782</v>
      </c>
      <c r="B183" s="1" t="s">
        <v>55</v>
      </c>
      <c r="C183" s="1" t="s">
        <v>23</v>
      </c>
      <c r="E183" s="1">
        <v>2133</v>
      </c>
      <c r="F183" s="1">
        <v>940</v>
      </c>
      <c r="G183" s="1">
        <v>285</v>
      </c>
      <c r="H183" s="1">
        <v>41</v>
      </c>
      <c r="I183" s="1" t="s">
        <v>24</v>
      </c>
      <c r="J183" s="1" t="s">
        <v>25</v>
      </c>
      <c r="K183">
        <v>5486</v>
      </c>
      <c r="L183" s="1" t="s">
        <v>317</v>
      </c>
      <c r="M183" s="1">
        <v>100</v>
      </c>
      <c r="N183" s="1" t="s">
        <v>27</v>
      </c>
      <c r="O183" s="1" t="s">
        <v>318</v>
      </c>
      <c r="P183" s="1">
        <v>100</v>
      </c>
      <c r="Q183" s="1" t="s">
        <v>29</v>
      </c>
      <c r="R183" s="1" t="s">
        <v>319</v>
      </c>
      <c r="S183" s="1" t="s">
        <v>2136</v>
      </c>
      <c r="T183" s="1"/>
      <c r="U183" s="1"/>
      <c r="V183" s="1"/>
      <c r="W183" s="1" t="s">
        <v>25</v>
      </c>
    </row>
    <row r="184" spans="1:23" x14ac:dyDescent="0.3">
      <c r="A184">
        <v>1611783</v>
      </c>
      <c r="B184" s="1" t="s">
        <v>22</v>
      </c>
      <c r="C184" s="1" t="s">
        <v>23</v>
      </c>
      <c r="E184" s="1">
        <v>1798</v>
      </c>
      <c r="F184" s="1">
        <v>807</v>
      </c>
      <c r="G184" s="1">
        <v>92</v>
      </c>
      <c r="H184" s="1">
        <v>33</v>
      </c>
      <c r="I184" s="1" t="s">
        <v>24</v>
      </c>
      <c r="J184" s="1" t="s">
        <v>25</v>
      </c>
      <c r="K184">
        <v>5486</v>
      </c>
      <c r="L184" s="1" t="s">
        <v>278</v>
      </c>
      <c r="M184" s="1">
        <v>100</v>
      </c>
      <c r="N184" s="1" t="s">
        <v>27</v>
      </c>
      <c r="O184" s="1" t="s">
        <v>320</v>
      </c>
      <c r="P184" s="1">
        <v>100</v>
      </c>
      <c r="Q184" s="1" t="s">
        <v>29</v>
      </c>
      <c r="R184" s="1" t="s">
        <v>321</v>
      </c>
      <c r="S184" s="1">
        <v>100</v>
      </c>
      <c r="T184" s="1" t="s">
        <v>31</v>
      </c>
      <c r="U184" s="1" t="s">
        <v>322</v>
      </c>
      <c r="V184" s="1" t="s">
        <v>2136</v>
      </c>
      <c r="W184" s="1" t="s">
        <v>25</v>
      </c>
    </row>
    <row r="185" spans="1:23" hidden="1" x14ac:dyDescent="0.3">
      <c r="A185">
        <v>1611884</v>
      </c>
      <c r="B185" s="1" t="s">
        <v>55</v>
      </c>
      <c r="C185" s="1" t="s">
        <v>23</v>
      </c>
      <c r="E185" s="1">
        <v>2161</v>
      </c>
      <c r="F185" s="1">
        <v>945</v>
      </c>
      <c r="G185" s="1">
        <v>305</v>
      </c>
      <c r="H185" s="1">
        <v>44</v>
      </c>
      <c r="I185" s="1" t="s">
        <v>24</v>
      </c>
      <c r="J185" s="1" t="s">
        <v>25</v>
      </c>
      <c r="K185">
        <v>5486</v>
      </c>
      <c r="L185" s="1" t="s">
        <v>280</v>
      </c>
      <c r="M185" s="1">
        <v>100</v>
      </c>
      <c r="N185" s="1" t="s">
        <v>27</v>
      </c>
      <c r="O185" s="1" t="s">
        <v>323</v>
      </c>
      <c r="P185" s="1">
        <v>100</v>
      </c>
      <c r="Q185" s="1" t="s">
        <v>29</v>
      </c>
      <c r="R185" s="1" t="s">
        <v>97</v>
      </c>
      <c r="S185" s="1">
        <v>100</v>
      </c>
      <c r="T185" s="1" t="s">
        <v>31</v>
      </c>
      <c r="U185" s="1" t="s">
        <v>324</v>
      </c>
      <c r="V185" s="1" t="s">
        <v>2136</v>
      </c>
      <c r="W185" s="1" t="s">
        <v>25</v>
      </c>
    </row>
    <row r="186" spans="1:23" x14ac:dyDescent="0.3">
      <c r="A186">
        <v>1611900</v>
      </c>
      <c r="B186" s="1" t="s">
        <v>22</v>
      </c>
      <c r="C186" s="1" t="s">
        <v>23</v>
      </c>
      <c r="E186" s="1">
        <v>1820</v>
      </c>
      <c r="F186" s="1">
        <v>796</v>
      </c>
      <c r="G186" s="1">
        <v>104</v>
      </c>
      <c r="H186" s="1">
        <v>33</v>
      </c>
      <c r="I186" s="1" t="s">
        <v>24</v>
      </c>
      <c r="J186" s="1" t="s">
        <v>25</v>
      </c>
      <c r="K186">
        <v>5486</v>
      </c>
      <c r="L186" s="1" t="s">
        <v>297</v>
      </c>
      <c r="M186" s="1">
        <v>100</v>
      </c>
      <c r="N186" s="1" t="s">
        <v>27</v>
      </c>
      <c r="O186" s="1" t="s">
        <v>325</v>
      </c>
      <c r="P186" s="1">
        <v>100</v>
      </c>
      <c r="Q186" s="1" t="s">
        <v>29</v>
      </c>
      <c r="R186" s="1" t="s">
        <v>321</v>
      </c>
      <c r="S186" s="1">
        <v>100</v>
      </c>
      <c r="T186" s="1" t="s">
        <v>31</v>
      </c>
      <c r="U186" s="1" t="s">
        <v>326</v>
      </c>
      <c r="V186" s="1" t="s">
        <v>2136</v>
      </c>
      <c r="W186" s="1" t="s">
        <v>25</v>
      </c>
    </row>
    <row r="187" spans="1:23" hidden="1" x14ac:dyDescent="0.3">
      <c r="A187">
        <v>1611984</v>
      </c>
      <c r="B187" s="1" t="s">
        <v>55</v>
      </c>
      <c r="C187" s="1" t="s">
        <v>23</v>
      </c>
      <c r="E187" s="1">
        <v>2183</v>
      </c>
      <c r="F187" s="1">
        <v>967</v>
      </c>
      <c r="G187" s="1">
        <v>325</v>
      </c>
      <c r="H187" s="1">
        <v>44</v>
      </c>
      <c r="I187" s="1" t="s">
        <v>24</v>
      </c>
      <c r="J187" s="1" t="s">
        <v>25</v>
      </c>
      <c r="K187">
        <v>5486</v>
      </c>
      <c r="L187" s="1" t="s">
        <v>327</v>
      </c>
      <c r="M187" s="1">
        <v>100</v>
      </c>
      <c r="N187" s="1" t="s">
        <v>27</v>
      </c>
      <c r="O187" s="1" t="s">
        <v>323</v>
      </c>
      <c r="P187" s="1">
        <v>100</v>
      </c>
      <c r="Q187" s="1" t="s">
        <v>29</v>
      </c>
      <c r="R187" s="1" t="s">
        <v>328</v>
      </c>
      <c r="S187" s="1" t="s">
        <v>2136</v>
      </c>
      <c r="T187" s="1"/>
      <c r="U187" s="1"/>
      <c r="V187" s="1"/>
      <c r="W187" s="1" t="s">
        <v>25</v>
      </c>
    </row>
    <row r="188" spans="1:23" x14ac:dyDescent="0.3">
      <c r="A188">
        <v>1611985</v>
      </c>
      <c r="B188" s="1" t="s">
        <v>22</v>
      </c>
      <c r="C188" s="1" t="s">
        <v>23</v>
      </c>
      <c r="E188" s="1">
        <v>1839</v>
      </c>
      <c r="F188" s="1">
        <v>767</v>
      </c>
      <c r="G188" s="1">
        <v>110</v>
      </c>
      <c r="H188" s="1">
        <v>34</v>
      </c>
      <c r="I188" s="1" t="s">
        <v>24</v>
      </c>
      <c r="J188" s="1" t="s">
        <v>25</v>
      </c>
      <c r="K188">
        <v>5486</v>
      </c>
      <c r="L188" s="1" t="s">
        <v>297</v>
      </c>
      <c r="M188" s="1">
        <v>100</v>
      </c>
      <c r="N188" s="1" t="s">
        <v>27</v>
      </c>
      <c r="O188" s="1" t="s">
        <v>329</v>
      </c>
      <c r="P188" s="1">
        <v>100</v>
      </c>
      <c r="Q188" s="1" t="s">
        <v>29</v>
      </c>
      <c r="R188" s="1" t="s">
        <v>330</v>
      </c>
      <c r="S188" s="1">
        <v>100</v>
      </c>
      <c r="T188" s="1" t="s">
        <v>31</v>
      </c>
      <c r="U188" s="1" t="s">
        <v>312</v>
      </c>
      <c r="V188" s="1" t="s">
        <v>2136</v>
      </c>
      <c r="W188" s="1" t="s">
        <v>25</v>
      </c>
    </row>
    <row r="189" spans="1:23" hidden="1" x14ac:dyDescent="0.3">
      <c r="A189">
        <v>1612084</v>
      </c>
      <c r="B189" s="1" t="s">
        <v>55</v>
      </c>
      <c r="C189" s="1" t="s">
        <v>23</v>
      </c>
      <c r="E189" s="1">
        <v>2211</v>
      </c>
      <c r="F189" s="1">
        <v>972</v>
      </c>
      <c r="G189" s="1">
        <v>332</v>
      </c>
      <c r="H189" s="1">
        <v>44</v>
      </c>
      <c r="I189" s="1" t="s">
        <v>24</v>
      </c>
      <c r="J189" s="1" t="s">
        <v>25</v>
      </c>
      <c r="K189">
        <v>5486</v>
      </c>
      <c r="L189" s="1" t="s">
        <v>331</v>
      </c>
      <c r="M189" s="1">
        <v>100</v>
      </c>
      <c r="N189" s="1" t="s">
        <v>27</v>
      </c>
      <c r="O189" s="1" t="s">
        <v>332</v>
      </c>
      <c r="P189" s="1">
        <v>100</v>
      </c>
      <c r="Q189" s="1" t="s">
        <v>29</v>
      </c>
      <c r="R189" s="1" t="s">
        <v>34</v>
      </c>
      <c r="S189" s="1" t="s">
        <v>2136</v>
      </c>
      <c r="T189" s="1"/>
      <c r="U189" s="1"/>
      <c r="V189" s="1"/>
      <c r="W189" s="1" t="s">
        <v>25</v>
      </c>
    </row>
    <row r="190" spans="1:23" x14ac:dyDescent="0.3">
      <c r="A190">
        <v>1612085</v>
      </c>
      <c r="B190" s="1" t="s">
        <v>22</v>
      </c>
      <c r="C190" s="1" t="s">
        <v>23</v>
      </c>
      <c r="E190" s="1">
        <v>1853</v>
      </c>
      <c r="F190" s="1">
        <v>770</v>
      </c>
      <c r="G190" s="1">
        <v>125</v>
      </c>
      <c r="H190" s="1">
        <v>34</v>
      </c>
      <c r="I190" s="1" t="s">
        <v>24</v>
      </c>
      <c r="J190" s="1" t="s">
        <v>25</v>
      </c>
      <c r="K190">
        <v>5486</v>
      </c>
      <c r="L190" s="1" t="s">
        <v>288</v>
      </c>
      <c r="M190" s="1">
        <v>100</v>
      </c>
      <c r="N190" s="1" t="s">
        <v>27</v>
      </c>
      <c r="O190" s="1" t="s">
        <v>333</v>
      </c>
      <c r="P190" s="1">
        <v>100</v>
      </c>
      <c r="Q190" s="1" t="s">
        <v>29</v>
      </c>
      <c r="R190" s="1" t="s">
        <v>281</v>
      </c>
      <c r="S190" s="1">
        <v>100</v>
      </c>
      <c r="T190" s="1" t="s">
        <v>31</v>
      </c>
      <c r="U190" s="1" t="s">
        <v>334</v>
      </c>
      <c r="V190" s="1" t="s">
        <v>2136</v>
      </c>
      <c r="W190" s="1" t="s">
        <v>25</v>
      </c>
    </row>
    <row r="191" spans="1:23" hidden="1" x14ac:dyDescent="0.3">
      <c r="A191">
        <v>1612183</v>
      </c>
      <c r="B191" s="1" t="s">
        <v>55</v>
      </c>
      <c r="C191" s="1" t="s">
        <v>23</v>
      </c>
      <c r="E191" s="1">
        <v>2238</v>
      </c>
      <c r="F191" s="1">
        <v>976</v>
      </c>
      <c r="G191" s="1">
        <v>333</v>
      </c>
      <c r="H191" s="1">
        <v>44</v>
      </c>
      <c r="I191" s="1" t="s">
        <v>24</v>
      </c>
      <c r="J191" s="1" t="s">
        <v>25</v>
      </c>
      <c r="K191">
        <v>5486</v>
      </c>
      <c r="L191" s="1" t="s">
        <v>335</v>
      </c>
      <c r="M191" s="1">
        <v>100</v>
      </c>
      <c r="N191" s="1" t="s">
        <v>27</v>
      </c>
      <c r="O191" s="1" t="s">
        <v>336</v>
      </c>
      <c r="P191" s="1">
        <v>100</v>
      </c>
      <c r="Q191" s="1" t="s">
        <v>29</v>
      </c>
      <c r="R191" s="1" t="s">
        <v>337</v>
      </c>
      <c r="S191" s="1">
        <v>100</v>
      </c>
      <c r="T191" s="1" t="s">
        <v>31</v>
      </c>
      <c r="U191" s="1" t="s">
        <v>338</v>
      </c>
      <c r="V191" s="1" t="s">
        <v>2136</v>
      </c>
      <c r="W191" s="1" t="s">
        <v>25</v>
      </c>
    </row>
    <row r="192" spans="1:23" x14ac:dyDescent="0.3">
      <c r="A192">
        <v>1612200</v>
      </c>
      <c r="B192" s="1" t="s">
        <v>22</v>
      </c>
      <c r="C192" s="1" t="s">
        <v>23</v>
      </c>
      <c r="E192" s="1">
        <v>1873</v>
      </c>
      <c r="F192" s="1">
        <v>773</v>
      </c>
      <c r="G192" s="1">
        <v>118</v>
      </c>
      <c r="H192" s="1">
        <v>33</v>
      </c>
      <c r="I192" s="1" t="s">
        <v>24</v>
      </c>
      <c r="J192" s="1" t="s">
        <v>25</v>
      </c>
      <c r="K192">
        <v>5486</v>
      </c>
      <c r="L192" s="1" t="s">
        <v>298</v>
      </c>
      <c r="M192" s="1">
        <v>100</v>
      </c>
      <c r="N192" s="1" t="s">
        <v>27</v>
      </c>
      <c r="O192" s="1" t="s">
        <v>339</v>
      </c>
      <c r="P192" s="1">
        <v>100</v>
      </c>
      <c r="Q192" s="1" t="s">
        <v>29</v>
      </c>
      <c r="R192" s="1" t="s">
        <v>321</v>
      </c>
      <c r="S192" s="1">
        <v>100</v>
      </c>
      <c r="T192" s="1" t="s">
        <v>31</v>
      </c>
      <c r="U192" s="1" t="s">
        <v>340</v>
      </c>
      <c r="V192" s="1" t="s">
        <v>2136</v>
      </c>
      <c r="W192" s="1" t="s">
        <v>25</v>
      </c>
    </row>
    <row r="193" spans="1:23" hidden="1" x14ac:dyDescent="0.3">
      <c r="A193">
        <v>1612283</v>
      </c>
      <c r="B193" s="1" t="s">
        <v>55</v>
      </c>
      <c r="C193" s="1" t="s">
        <v>23</v>
      </c>
      <c r="E193" s="1">
        <v>2257</v>
      </c>
      <c r="F193" s="1">
        <v>996</v>
      </c>
      <c r="G193" s="1">
        <v>326</v>
      </c>
      <c r="H193" s="1">
        <v>42</v>
      </c>
      <c r="I193" s="1" t="s">
        <v>24</v>
      </c>
      <c r="J193" s="1" t="s">
        <v>25</v>
      </c>
      <c r="K193">
        <v>5486</v>
      </c>
      <c r="L193" s="1" t="s">
        <v>341</v>
      </c>
      <c r="M193" s="1">
        <v>100</v>
      </c>
      <c r="N193" s="1" t="s">
        <v>27</v>
      </c>
      <c r="O193" s="1" t="s">
        <v>342</v>
      </c>
      <c r="P193" s="1">
        <v>100</v>
      </c>
      <c r="Q193" s="1" t="s">
        <v>29</v>
      </c>
      <c r="R193" s="1" t="s">
        <v>343</v>
      </c>
      <c r="S193" s="1" t="s">
        <v>2136</v>
      </c>
      <c r="T193" s="1"/>
      <c r="U193" s="1"/>
      <c r="V193" s="1"/>
      <c r="W193" s="1" t="s">
        <v>25</v>
      </c>
    </row>
    <row r="194" spans="1:23" x14ac:dyDescent="0.3">
      <c r="A194">
        <v>1612284</v>
      </c>
      <c r="B194" s="1" t="s">
        <v>22</v>
      </c>
      <c r="C194" s="1" t="s">
        <v>23</v>
      </c>
      <c r="E194" s="1">
        <v>1893</v>
      </c>
      <c r="F194" s="1">
        <v>773</v>
      </c>
      <c r="G194" s="1">
        <v>83</v>
      </c>
      <c r="H194" s="1">
        <v>30</v>
      </c>
      <c r="I194" s="1" t="s">
        <v>24</v>
      </c>
      <c r="J194" s="1" t="s">
        <v>25</v>
      </c>
      <c r="K194">
        <v>5486</v>
      </c>
      <c r="L194" s="1" t="s">
        <v>308</v>
      </c>
      <c r="M194" s="1">
        <v>100</v>
      </c>
      <c r="N194" s="1" t="s">
        <v>27</v>
      </c>
      <c r="O194" s="1" t="s">
        <v>344</v>
      </c>
      <c r="P194" s="1">
        <v>100</v>
      </c>
      <c r="Q194" s="1" t="s">
        <v>29</v>
      </c>
      <c r="R194" s="1" t="s">
        <v>345</v>
      </c>
      <c r="S194" s="1">
        <v>100</v>
      </c>
      <c r="T194" s="1" t="s">
        <v>31</v>
      </c>
      <c r="U194" s="1" t="s">
        <v>346</v>
      </c>
      <c r="V194" s="1" t="s">
        <v>2136</v>
      </c>
      <c r="W194" s="1" t="s">
        <v>25</v>
      </c>
    </row>
    <row r="195" spans="1:23" hidden="1" x14ac:dyDescent="0.3">
      <c r="A195">
        <v>1612384</v>
      </c>
      <c r="B195" s="1" t="s">
        <v>55</v>
      </c>
      <c r="C195" s="1" t="s">
        <v>23</v>
      </c>
      <c r="E195" s="1">
        <v>2272</v>
      </c>
      <c r="F195" s="1">
        <v>1017</v>
      </c>
      <c r="G195" s="1">
        <v>314</v>
      </c>
      <c r="H195" s="1">
        <v>41</v>
      </c>
      <c r="I195" s="1" t="s">
        <v>24</v>
      </c>
      <c r="J195" s="1" t="s">
        <v>25</v>
      </c>
      <c r="K195">
        <v>5486</v>
      </c>
      <c r="L195" s="1" t="s">
        <v>347</v>
      </c>
      <c r="M195" s="1">
        <v>100</v>
      </c>
      <c r="N195" s="1" t="s">
        <v>27</v>
      </c>
      <c r="O195" s="1" t="s">
        <v>348</v>
      </c>
      <c r="P195" s="1">
        <v>100</v>
      </c>
      <c r="Q195" s="1" t="s">
        <v>29</v>
      </c>
      <c r="R195" s="1" t="s">
        <v>349</v>
      </c>
      <c r="S195" s="1" t="s">
        <v>2136</v>
      </c>
      <c r="T195" s="1"/>
      <c r="U195" s="1"/>
      <c r="V195" s="1"/>
      <c r="W195" s="1" t="s">
        <v>25</v>
      </c>
    </row>
    <row r="196" spans="1:23" x14ac:dyDescent="0.3">
      <c r="A196">
        <v>1612385</v>
      </c>
      <c r="B196" s="1" t="s">
        <v>22</v>
      </c>
      <c r="C196" s="1" t="s">
        <v>23</v>
      </c>
      <c r="E196" s="1">
        <v>1921</v>
      </c>
      <c r="F196" s="1">
        <v>774</v>
      </c>
      <c r="G196" s="1">
        <v>65</v>
      </c>
      <c r="H196" s="1">
        <v>32</v>
      </c>
      <c r="I196" s="1" t="s">
        <v>24</v>
      </c>
      <c r="J196" s="1" t="s">
        <v>25</v>
      </c>
      <c r="K196">
        <v>5486</v>
      </c>
      <c r="L196" s="1" t="s">
        <v>350</v>
      </c>
      <c r="M196" s="1">
        <v>100</v>
      </c>
      <c r="N196" s="1" t="s">
        <v>27</v>
      </c>
      <c r="O196" s="1" t="s">
        <v>351</v>
      </c>
      <c r="P196" s="1">
        <v>100</v>
      </c>
      <c r="Q196" s="1" t="s">
        <v>29</v>
      </c>
      <c r="R196" s="1" t="s">
        <v>258</v>
      </c>
      <c r="S196" s="1">
        <v>100</v>
      </c>
      <c r="T196" s="1" t="s">
        <v>31</v>
      </c>
      <c r="U196" s="1" t="s">
        <v>352</v>
      </c>
      <c r="V196" s="1" t="s">
        <v>2136</v>
      </c>
      <c r="W196" s="1" t="s">
        <v>25</v>
      </c>
    </row>
    <row r="197" spans="1:23" hidden="1" x14ac:dyDescent="0.3">
      <c r="A197">
        <v>1612474</v>
      </c>
      <c r="B197" s="1" t="s">
        <v>55</v>
      </c>
      <c r="C197" s="1" t="s">
        <v>23</v>
      </c>
      <c r="E197" s="1">
        <v>2287</v>
      </c>
      <c r="F197" s="1">
        <v>1035</v>
      </c>
      <c r="G197" s="1">
        <v>296</v>
      </c>
      <c r="H197" s="1">
        <v>40</v>
      </c>
      <c r="I197" s="1" t="s">
        <v>24</v>
      </c>
      <c r="J197" s="1" t="s">
        <v>25</v>
      </c>
      <c r="K197">
        <v>5486</v>
      </c>
      <c r="L197" s="1" t="s">
        <v>353</v>
      </c>
      <c r="M197" s="1">
        <v>100</v>
      </c>
      <c r="N197" s="1" t="s">
        <v>27</v>
      </c>
      <c r="O197" s="1" t="s">
        <v>354</v>
      </c>
      <c r="P197" s="1">
        <v>100</v>
      </c>
      <c r="Q197" s="1" t="s">
        <v>29</v>
      </c>
      <c r="R197" s="1" t="s">
        <v>328</v>
      </c>
      <c r="S197" s="1">
        <v>100</v>
      </c>
      <c r="T197" s="1" t="s">
        <v>31</v>
      </c>
      <c r="U197" s="1" t="s">
        <v>355</v>
      </c>
      <c r="V197" s="1" t="s">
        <v>2136</v>
      </c>
      <c r="W197" s="1" t="s">
        <v>25</v>
      </c>
    </row>
    <row r="198" spans="1:23" x14ac:dyDescent="0.3">
      <c r="A198">
        <v>1612486</v>
      </c>
      <c r="B198" s="1" t="s">
        <v>22</v>
      </c>
      <c r="C198" s="1" t="s">
        <v>23</v>
      </c>
      <c r="E198" s="1">
        <v>1955</v>
      </c>
      <c r="F198" s="1">
        <v>786</v>
      </c>
      <c r="G198" s="1">
        <v>42</v>
      </c>
      <c r="H198" s="1">
        <v>31</v>
      </c>
      <c r="I198" s="1" t="s">
        <v>24</v>
      </c>
      <c r="J198" s="1" t="s">
        <v>25</v>
      </c>
      <c r="K198">
        <v>5486</v>
      </c>
      <c r="L198" s="1" t="s">
        <v>254</v>
      </c>
      <c r="M198" s="1">
        <v>100</v>
      </c>
      <c r="N198" s="1" t="s">
        <v>27</v>
      </c>
      <c r="O198" s="1" t="s">
        <v>356</v>
      </c>
      <c r="P198" s="1">
        <v>100</v>
      </c>
      <c r="Q198" s="1" t="s">
        <v>29</v>
      </c>
      <c r="R198" s="1" t="s">
        <v>310</v>
      </c>
      <c r="S198" s="1">
        <v>100</v>
      </c>
      <c r="T198" s="1" t="s">
        <v>31</v>
      </c>
      <c r="U198" s="1" t="s">
        <v>357</v>
      </c>
      <c r="V198" s="1" t="s">
        <v>2136</v>
      </c>
      <c r="W198" s="1" t="s">
        <v>25</v>
      </c>
    </row>
    <row r="199" spans="1:23" x14ac:dyDescent="0.3">
      <c r="A199">
        <v>1612583</v>
      </c>
      <c r="B199" s="1" t="s">
        <v>22</v>
      </c>
      <c r="C199" s="1" t="s">
        <v>23</v>
      </c>
      <c r="E199" s="1">
        <v>1986</v>
      </c>
      <c r="F199" s="1">
        <v>789</v>
      </c>
      <c r="G199" s="1">
        <v>16</v>
      </c>
      <c r="H199" s="1">
        <v>31</v>
      </c>
      <c r="I199" s="1" t="s">
        <v>24</v>
      </c>
      <c r="J199" s="1" t="s">
        <v>25</v>
      </c>
      <c r="K199">
        <v>5486</v>
      </c>
      <c r="L199" s="1" t="s">
        <v>358</v>
      </c>
      <c r="M199" s="1">
        <v>100</v>
      </c>
      <c r="N199" s="1" t="s">
        <v>27</v>
      </c>
      <c r="O199" s="1" t="s">
        <v>359</v>
      </c>
      <c r="P199" s="1">
        <v>100</v>
      </c>
      <c r="Q199" s="1" t="s">
        <v>29</v>
      </c>
      <c r="R199" s="1" t="s">
        <v>360</v>
      </c>
      <c r="S199" s="1">
        <v>100</v>
      </c>
      <c r="T199" s="1" t="s">
        <v>31</v>
      </c>
      <c r="U199" s="1" t="s">
        <v>346</v>
      </c>
      <c r="V199" s="1" t="s">
        <v>2136</v>
      </c>
      <c r="W199" s="1" t="s">
        <v>25</v>
      </c>
    </row>
    <row r="200" spans="1:23" hidden="1" x14ac:dyDescent="0.3">
      <c r="A200">
        <v>1612584</v>
      </c>
      <c r="B200" s="1" t="s">
        <v>55</v>
      </c>
      <c r="C200" s="1" t="s">
        <v>23</v>
      </c>
      <c r="E200" s="1">
        <v>2304</v>
      </c>
      <c r="F200" s="1">
        <v>1060</v>
      </c>
      <c r="G200" s="1">
        <v>299</v>
      </c>
      <c r="H200" s="1">
        <v>42</v>
      </c>
      <c r="I200" s="1" t="s">
        <v>24</v>
      </c>
      <c r="J200" s="1" t="s">
        <v>25</v>
      </c>
      <c r="K200">
        <v>5486</v>
      </c>
      <c r="L200" s="1" t="s">
        <v>361</v>
      </c>
      <c r="M200" s="1">
        <v>100</v>
      </c>
      <c r="N200" s="1" t="s">
        <v>27</v>
      </c>
      <c r="O200" s="1" t="s">
        <v>362</v>
      </c>
      <c r="P200" s="1">
        <v>100</v>
      </c>
      <c r="Q200" s="1" t="s">
        <v>29</v>
      </c>
      <c r="R200" s="1" t="s">
        <v>363</v>
      </c>
      <c r="S200" s="1">
        <v>100</v>
      </c>
      <c r="T200" s="1" t="s">
        <v>31</v>
      </c>
      <c r="U200" s="1" t="s">
        <v>364</v>
      </c>
      <c r="V200" s="1" t="s">
        <v>2136</v>
      </c>
      <c r="W200" s="1" t="s">
        <v>25</v>
      </c>
    </row>
    <row r="201" spans="1:23" hidden="1" x14ac:dyDescent="0.3">
      <c r="A201">
        <v>1612683</v>
      </c>
      <c r="B201" s="1" t="s">
        <v>55</v>
      </c>
      <c r="C201" s="1" t="s">
        <v>23</v>
      </c>
      <c r="E201" s="1">
        <v>2315</v>
      </c>
      <c r="F201" s="1">
        <v>1079</v>
      </c>
      <c r="G201" s="1">
        <v>290</v>
      </c>
      <c r="H201" s="1">
        <v>41</v>
      </c>
      <c r="I201" s="1" t="s">
        <v>24</v>
      </c>
      <c r="J201" s="1" t="s">
        <v>25</v>
      </c>
      <c r="K201">
        <v>5486</v>
      </c>
      <c r="L201" s="1" t="s">
        <v>365</v>
      </c>
      <c r="M201" s="1">
        <v>100</v>
      </c>
      <c r="N201" s="1" t="s">
        <v>27</v>
      </c>
      <c r="O201" s="1" t="s">
        <v>366</v>
      </c>
      <c r="P201" s="1">
        <v>100</v>
      </c>
      <c r="Q201" s="1" t="s">
        <v>29</v>
      </c>
      <c r="R201" s="1" t="s">
        <v>367</v>
      </c>
      <c r="S201" s="1" t="s">
        <v>2136</v>
      </c>
      <c r="T201" s="1"/>
      <c r="U201" s="1"/>
      <c r="V201" s="1"/>
      <c r="W201" s="1" t="s">
        <v>25</v>
      </c>
    </row>
    <row r="202" spans="1:23" x14ac:dyDescent="0.3">
      <c r="A202">
        <v>1612684</v>
      </c>
      <c r="B202" s="1" t="s">
        <v>22</v>
      </c>
      <c r="C202" s="1" t="s">
        <v>23</v>
      </c>
      <c r="E202" s="1">
        <v>2015</v>
      </c>
      <c r="F202" s="1">
        <v>818</v>
      </c>
      <c r="G202" s="1">
        <v>-22</v>
      </c>
      <c r="H202" s="1">
        <v>28</v>
      </c>
      <c r="I202" s="1" t="s">
        <v>24</v>
      </c>
      <c r="J202" s="1" t="s">
        <v>25</v>
      </c>
      <c r="K202">
        <v>5486</v>
      </c>
      <c r="L202" s="1" t="s">
        <v>114</v>
      </c>
      <c r="M202" s="1">
        <v>100</v>
      </c>
      <c r="N202" s="1" t="s">
        <v>27</v>
      </c>
      <c r="O202" s="1" t="s">
        <v>368</v>
      </c>
      <c r="P202" s="1">
        <v>100</v>
      </c>
      <c r="Q202" s="1" t="s">
        <v>29</v>
      </c>
      <c r="R202" s="1" t="s">
        <v>271</v>
      </c>
      <c r="S202" s="1">
        <v>100</v>
      </c>
      <c r="T202" s="1" t="s">
        <v>31</v>
      </c>
      <c r="U202" s="1" t="s">
        <v>369</v>
      </c>
      <c r="V202" s="1" t="s">
        <v>2136</v>
      </c>
      <c r="W202" s="1" t="s">
        <v>25</v>
      </c>
    </row>
    <row r="203" spans="1:23" hidden="1" x14ac:dyDescent="0.3">
      <c r="A203">
        <v>1612783</v>
      </c>
      <c r="B203" s="1" t="s">
        <v>55</v>
      </c>
      <c r="C203" s="1" t="s">
        <v>23</v>
      </c>
      <c r="E203" s="1">
        <v>2340</v>
      </c>
      <c r="F203" s="1">
        <v>1099</v>
      </c>
      <c r="G203" s="1">
        <v>304</v>
      </c>
      <c r="H203" s="1">
        <v>43</v>
      </c>
      <c r="I203" s="1" t="s">
        <v>24</v>
      </c>
      <c r="J203" s="1" t="s">
        <v>25</v>
      </c>
      <c r="K203">
        <v>5486</v>
      </c>
      <c r="L203" s="1" t="s">
        <v>365</v>
      </c>
      <c r="M203" s="1">
        <v>100</v>
      </c>
      <c r="N203" s="1" t="s">
        <v>27</v>
      </c>
      <c r="O203" s="1" t="s">
        <v>370</v>
      </c>
      <c r="P203" s="1">
        <v>100</v>
      </c>
      <c r="Q203" s="1" t="s">
        <v>29</v>
      </c>
      <c r="R203" s="1" t="s">
        <v>371</v>
      </c>
      <c r="S203" s="1">
        <v>100</v>
      </c>
      <c r="T203" s="1" t="s">
        <v>31</v>
      </c>
      <c r="U203" s="1" t="s">
        <v>364</v>
      </c>
      <c r="V203" s="1" t="s">
        <v>2136</v>
      </c>
      <c r="W203" s="1" t="s">
        <v>25</v>
      </c>
    </row>
    <row r="204" spans="1:23" x14ac:dyDescent="0.3">
      <c r="A204">
        <v>1612800</v>
      </c>
      <c r="B204" s="1" t="s">
        <v>22</v>
      </c>
      <c r="C204" s="1" t="s">
        <v>23</v>
      </c>
      <c r="E204" s="1">
        <v>2033</v>
      </c>
      <c r="F204" s="1">
        <v>841</v>
      </c>
      <c r="G204" s="1">
        <v>-63</v>
      </c>
      <c r="H204" s="1">
        <v>27</v>
      </c>
      <c r="I204" s="1" t="s">
        <v>24</v>
      </c>
      <c r="J204" s="1" t="s">
        <v>25</v>
      </c>
      <c r="K204">
        <v>5486</v>
      </c>
      <c r="L204" s="1" t="s">
        <v>372</v>
      </c>
      <c r="M204" s="1">
        <v>100</v>
      </c>
      <c r="N204" s="1" t="s">
        <v>27</v>
      </c>
      <c r="O204" s="1" t="s">
        <v>373</v>
      </c>
      <c r="P204" s="1">
        <v>100</v>
      </c>
      <c r="Q204" s="1" t="s">
        <v>29</v>
      </c>
      <c r="R204" s="1" t="s">
        <v>374</v>
      </c>
      <c r="S204" s="1">
        <v>100</v>
      </c>
      <c r="T204" s="1" t="s">
        <v>31</v>
      </c>
      <c r="U204" s="1" t="s">
        <v>375</v>
      </c>
      <c r="V204" s="1" t="s">
        <v>2136</v>
      </c>
      <c r="W204" s="1" t="s">
        <v>25</v>
      </c>
    </row>
    <row r="205" spans="1:23" hidden="1" x14ac:dyDescent="0.3">
      <c r="A205">
        <v>1612883</v>
      </c>
      <c r="B205" s="1" t="s">
        <v>55</v>
      </c>
      <c r="C205" s="1" t="s">
        <v>23</v>
      </c>
      <c r="E205" s="1">
        <v>2356</v>
      </c>
      <c r="F205" s="1">
        <v>1124</v>
      </c>
      <c r="G205" s="1">
        <v>309</v>
      </c>
      <c r="H205" s="1">
        <v>42</v>
      </c>
      <c r="I205" s="1" t="s">
        <v>24</v>
      </c>
      <c r="J205" s="1" t="s">
        <v>25</v>
      </c>
      <c r="K205">
        <v>5486</v>
      </c>
      <c r="L205" s="1" t="s">
        <v>130</v>
      </c>
      <c r="M205" s="1">
        <v>100</v>
      </c>
      <c r="N205" s="1" t="s">
        <v>27</v>
      </c>
      <c r="O205" s="1" t="s">
        <v>376</v>
      </c>
      <c r="P205" s="1">
        <v>100</v>
      </c>
      <c r="Q205" s="1" t="s">
        <v>29</v>
      </c>
      <c r="R205" s="1" t="s">
        <v>377</v>
      </c>
      <c r="S205" s="1">
        <v>100</v>
      </c>
      <c r="T205" s="1" t="s">
        <v>31</v>
      </c>
      <c r="U205" s="1" t="s">
        <v>378</v>
      </c>
      <c r="V205" s="1" t="s">
        <v>2136</v>
      </c>
      <c r="W205" s="1" t="s">
        <v>25</v>
      </c>
    </row>
    <row r="206" spans="1:23" x14ac:dyDescent="0.3">
      <c r="A206">
        <v>1612900</v>
      </c>
      <c r="B206" s="1" t="s">
        <v>22</v>
      </c>
      <c r="C206" s="1" t="s">
        <v>23</v>
      </c>
      <c r="E206" s="1">
        <v>2021</v>
      </c>
      <c r="F206" s="1">
        <v>862</v>
      </c>
      <c r="G206" s="1">
        <v>42</v>
      </c>
      <c r="H206" s="1">
        <v>56</v>
      </c>
      <c r="I206" s="1" t="s">
        <v>24</v>
      </c>
      <c r="J206" s="1" t="s">
        <v>25</v>
      </c>
      <c r="K206">
        <v>5486</v>
      </c>
      <c r="L206" s="1" t="s">
        <v>195</v>
      </c>
      <c r="M206" s="1">
        <v>100</v>
      </c>
      <c r="N206" s="1" t="s">
        <v>27</v>
      </c>
      <c r="O206" s="1" t="s">
        <v>247</v>
      </c>
      <c r="P206" s="1">
        <v>100</v>
      </c>
      <c r="Q206" s="1" t="s">
        <v>31</v>
      </c>
      <c r="R206" s="1" t="s">
        <v>379</v>
      </c>
      <c r="S206" s="1" t="s">
        <v>2136</v>
      </c>
      <c r="T206" s="1"/>
      <c r="U206" s="1"/>
      <c r="V206" s="1"/>
      <c r="W206" s="1" t="s">
        <v>25</v>
      </c>
    </row>
    <row r="207" spans="1:23" hidden="1" x14ac:dyDescent="0.3">
      <c r="A207">
        <v>1612983</v>
      </c>
      <c r="B207" s="1" t="s">
        <v>55</v>
      </c>
      <c r="C207" s="1" t="s">
        <v>23</v>
      </c>
      <c r="E207" s="1">
        <v>2372</v>
      </c>
      <c r="F207" s="1">
        <v>1145</v>
      </c>
      <c r="G207" s="1">
        <v>309</v>
      </c>
      <c r="H207" s="1">
        <v>42</v>
      </c>
      <c r="I207" s="1" t="s">
        <v>24</v>
      </c>
      <c r="J207" s="1" t="s">
        <v>25</v>
      </c>
      <c r="K207">
        <v>5486</v>
      </c>
      <c r="L207" s="1" t="s">
        <v>91</v>
      </c>
      <c r="M207" s="1">
        <v>100</v>
      </c>
      <c r="N207" s="1" t="s">
        <v>27</v>
      </c>
      <c r="O207" s="1" t="s">
        <v>380</v>
      </c>
      <c r="P207" s="1">
        <v>100</v>
      </c>
      <c r="Q207" s="1" t="s">
        <v>29</v>
      </c>
      <c r="R207" s="1" t="s">
        <v>377</v>
      </c>
      <c r="S207" s="1">
        <v>100</v>
      </c>
      <c r="T207" s="1" t="s">
        <v>31</v>
      </c>
      <c r="U207" s="1" t="s">
        <v>378</v>
      </c>
      <c r="V207" s="1" t="s">
        <v>2136</v>
      </c>
      <c r="W207" s="1" t="s">
        <v>25</v>
      </c>
    </row>
    <row r="208" spans="1:23" x14ac:dyDescent="0.3">
      <c r="A208">
        <v>1612984</v>
      </c>
      <c r="B208" s="1" t="s">
        <v>22</v>
      </c>
      <c r="C208" s="1" t="s">
        <v>23</v>
      </c>
      <c r="E208" s="1">
        <v>2011</v>
      </c>
      <c r="F208" s="1">
        <v>831</v>
      </c>
      <c r="G208" s="1">
        <v>118</v>
      </c>
      <c r="H208" s="1">
        <v>41</v>
      </c>
      <c r="I208" s="1" t="s">
        <v>24</v>
      </c>
      <c r="J208" s="1" t="s">
        <v>25</v>
      </c>
      <c r="K208">
        <v>5486</v>
      </c>
      <c r="L208" s="1" t="s">
        <v>300</v>
      </c>
      <c r="M208" s="1">
        <v>100</v>
      </c>
      <c r="N208" s="1" t="s">
        <v>27</v>
      </c>
      <c r="O208" s="1" t="s">
        <v>141</v>
      </c>
      <c r="P208" s="1">
        <v>100</v>
      </c>
      <c r="Q208" s="1" t="s">
        <v>29</v>
      </c>
      <c r="R208" s="1" t="s">
        <v>321</v>
      </c>
      <c r="S208" s="1">
        <v>100</v>
      </c>
      <c r="T208" s="1" t="s">
        <v>31</v>
      </c>
      <c r="U208" s="1" t="s">
        <v>125</v>
      </c>
      <c r="V208" s="1" t="s">
        <v>2136</v>
      </c>
      <c r="W208" s="1" t="s">
        <v>25</v>
      </c>
    </row>
    <row r="209" spans="1:23" x14ac:dyDescent="0.3">
      <c r="A209">
        <v>1613083</v>
      </c>
      <c r="B209" s="1" t="s">
        <v>22</v>
      </c>
      <c r="C209" s="1" t="s">
        <v>23</v>
      </c>
      <c r="E209" s="1">
        <v>2025</v>
      </c>
      <c r="F209" s="1">
        <v>808</v>
      </c>
      <c r="G209" s="1">
        <v>174</v>
      </c>
      <c r="H209" s="1">
        <v>43</v>
      </c>
      <c r="I209" s="1" t="s">
        <v>24</v>
      </c>
      <c r="J209" s="1" t="s">
        <v>25</v>
      </c>
      <c r="K209">
        <v>5486</v>
      </c>
      <c r="L209" s="1" t="s">
        <v>381</v>
      </c>
      <c r="M209" s="1">
        <v>100</v>
      </c>
      <c r="N209" s="1" t="s">
        <v>27</v>
      </c>
      <c r="O209" s="1" t="s">
        <v>181</v>
      </c>
      <c r="P209" s="1">
        <v>100</v>
      </c>
      <c r="Q209" s="1" t="s">
        <v>29</v>
      </c>
      <c r="R209" s="1" t="s">
        <v>260</v>
      </c>
      <c r="S209" s="1">
        <v>100</v>
      </c>
      <c r="T209" s="1" t="s">
        <v>31</v>
      </c>
      <c r="U209" s="1" t="s">
        <v>69</v>
      </c>
      <c r="V209" s="1" t="s">
        <v>2136</v>
      </c>
      <c r="W209" s="1" t="s">
        <v>25</v>
      </c>
    </row>
    <row r="210" spans="1:23" hidden="1" x14ac:dyDescent="0.3">
      <c r="A210">
        <v>1613084</v>
      </c>
      <c r="B210" s="1" t="s">
        <v>55</v>
      </c>
      <c r="C210" s="1" t="s">
        <v>23</v>
      </c>
      <c r="E210" s="1">
        <v>2378</v>
      </c>
      <c r="F210" s="1">
        <v>1151</v>
      </c>
      <c r="G210" s="1">
        <v>294</v>
      </c>
      <c r="H210" s="1">
        <v>40</v>
      </c>
      <c r="I210" s="1" t="s">
        <v>24</v>
      </c>
      <c r="J210" s="1" t="s">
        <v>25</v>
      </c>
      <c r="K210">
        <v>5486</v>
      </c>
      <c r="L210" s="1" t="s">
        <v>56</v>
      </c>
      <c r="M210" s="1">
        <v>100</v>
      </c>
      <c r="N210" s="1" t="s">
        <v>27</v>
      </c>
      <c r="O210" s="1" t="s">
        <v>382</v>
      </c>
      <c r="P210" s="1">
        <v>100</v>
      </c>
      <c r="Q210" s="1" t="s">
        <v>29</v>
      </c>
      <c r="R210" s="1" t="s">
        <v>383</v>
      </c>
      <c r="S210" s="1">
        <v>100</v>
      </c>
      <c r="T210" s="1" t="s">
        <v>31</v>
      </c>
      <c r="U210" s="1" t="s">
        <v>384</v>
      </c>
      <c r="V210" s="1" t="s">
        <v>2136</v>
      </c>
      <c r="W210" s="1" t="s">
        <v>25</v>
      </c>
    </row>
    <row r="211" spans="1:23" hidden="1" x14ac:dyDescent="0.3">
      <c r="A211">
        <v>1613183</v>
      </c>
      <c r="B211" s="1" t="s">
        <v>55</v>
      </c>
      <c r="C211" s="1" t="s">
        <v>23</v>
      </c>
      <c r="E211" s="1">
        <v>2396</v>
      </c>
      <c r="F211" s="1">
        <v>1171</v>
      </c>
      <c r="G211" s="1">
        <v>287</v>
      </c>
      <c r="H211" s="1">
        <v>41</v>
      </c>
      <c r="I211" s="1" t="s">
        <v>24</v>
      </c>
      <c r="J211" s="1" t="s">
        <v>25</v>
      </c>
      <c r="K211">
        <v>5486</v>
      </c>
      <c r="L211" s="1" t="s">
        <v>372</v>
      </c>
      <c r="M211" s="1">
        <v>100</v>
      </c>
      <c r="N211" s="1" t="s">
        <v>27</v>
      </c>
      <c r="O211" s="1" t="s">
        <v>370</v>
      </c>
      <c r="P211" s="1">
        <v>100</v>
      </c>
      <c r="Q211" s="1" t="s">
        <v>29</v>
      </c>
      <c r="R211" s="1" t="s">
        <v>385</v>
      </c>
      <c r="S211" s="1">
        <v>100</v>
      </c>
      <c r="T211" s="1" t="s">
        <v>31</v>
      </c>
      <c r="U211" s="1" t="s">
        <v>386</v>
      </c>
      <c r="V211" s="1" t="s">
        <v>2136</v>
      </c>
      <c r="W211" s="1" t="s">
        <v>25</v>
      </c>
    </row>
    <row r="212" spans="1:23" x14ac:dyDescent="0.3">
      <c r="A212">
        <v>1613184</v>
      </c>
      <c r="B212" s="1" t="s">
        <v>22</v>
      </c>
      <c r="C212" s="1" t="s">
        <v>23</v>
      </c>
      <c r="E212" s="1">
        <v>2026</v>
      </c>
      <c r="F212" s="1">
        <v>807</v>
      </c>
      <c r="G212" s="1">
        <v>255</v>
      </c>
      <c r="H212" s="1">
        <v>46</v>
      </c>
      <c r="I212" s="1" t="s">
        <v>24</v>
      </c>
      <c r="J212" s="1" t="s">
        <v>25</v>
      </c>
      <c r="K212">
        <v>5486</v>
      </c>
      <c r="L212" s="1" t="s">
        <v>387</v>
      </c>
      <c r="M212" s="1">
        <v>100</v>
      </c>
      <c r="N212" s="1" t="s">
        <v>27</v>
      </c>
      <c r="O212" s="1" t="s">
        <v>230</v>
      </c>
      <c r="P212" s="1">
        <v>100</v>
      </c>
      <c r="Q212" s="1" t="s">
        <v>29</v>
      </c>
      <c r="R212" s="1" t="s">
        <v>109</v>
      </c>
      <c r="S212" s="1">
        <v>100</v>
      </c>
      <c r="T212" s="1" t="s">
        <v>31</v>
      </c>
      <c r="U212" s="1" t="s">
        <v>160</v>
      </c>
      <c r="V212" s="1" t="s">
        <v>2136</v>
      </c>
      <c r="W212" s="1" t="s">
        <v>25</v>
      </c>
    </row>
    <row r="213" spans="1:23" hidden="1" x14ac:dyDescent="0.3">
      <c r="A213">
        <v>1613282</v>
      </c>
      <c r="B213" s="1" t="s">
        <v>55</v>
      </c>
      <c r="C213" s="1" t="s">
        <v>23</v>
      </c>
      <c r="E213" s="1">
        <v>2411</v>
      </c>
      <c r="F213" s="1">
        <v>1193</v>
      </c>
      <c r="G213" s="1">
        <v>295</v>
      </c>
      <c r="H213" s="1">
        <v>42</v>
      </c>
      <c r="I213" s="1" t="s">
        <v>24</v>
      </c>
      <c r="J213" s="1" t="s">
        <v>25</v>
      </c>
      <c r="K213">
        <v>5486</v>
      </c>
      <c r="L213" s="1" t="s">
        <v>122</v>
      </c>
      <c r="M213" s="1">
        <v>100</v>
      </c>
      <c r="N213" s="1" t="s">
        <v>27</v>
      </c>
      <c r="O213" s="1" t="s">
        <v>388</v>
      </c>
      <c r="P213" s="1">
        <v>100</v>
      </c>
      <c r="Q213" s="1" t="s">
        <v>29</v>
      </c>
      <c r="R213" s="1" t="s">
        <v>389</v>
      </c>
      <c r="S213" s="1">
        <v>100</v>
      </c>
      <c r="T213" s="1" t="s">
        <v>31</v>
      </c>
      <c r="U213" s="1" t="s">
        <v>390</v>
      </c>
      <c r="V213" s="1" t="s">
        <v>2136</v>
      </c>
      <c r="W213" s="1" t="s">
        <v>25</v>
      </c>
    </row>
    <row r="214" spans="1:23" x14ac:dyDescent="0.3">
      <c r="A214">
        <v>1613283</v>
      </c>
      <c r="B214" s="1" t="s">
        <v>22</v>
      </c>
      <c r="C214" s="1" t="s">
        <v>23</v>
      </c>
      <c r="E214" s="1">
        <v>2016</v>
      </c>
      <c r="F214" s="1">
        <v>809</v>
      </c>
      <c r="G214" s="1">
        <v>314</v>
      </c>
      <c r="H214" s="1">
        <v>45</v>
      </c>
      <c r="I214" s="1" t="s">
        <v>24</v>
      </c>
      <c r="J214" s="1" t="s">
        <v>25</v>
      </c>
      <c r="K214">
        <v>5486</v>
      </c>
      <c r="L214" s="1" t="s">
        <v>26</v>
      </c>
      <c r="M214" s="1">
        <v>100</v>
      </c>
      <c r="N214" s="1" t="s">
        <v>27</v>
      </c>
      <c r="O214" s="1" t="s">
        <v>148</v>
      </c>
      <c r="P214" s="1">
        <v>100</v>
      </c>
      <c r="Q214" s="1" t="s">
        <v>29</v>
      </c>
      <c r="R214" s="1" t="s">
        <v>128</v>
      </c>
      <c r="S214" s="1">
        <v>100</v>
      </c>
      <c r="T214" s="1" t="s">
        <v>31</v>
      </c>
      <c r="U214" s="1" t="s">
        <v>66</v>
      </c>
      <c r="V214" s="1" t="s">
        <v>2136</v>
      </c>
      <c r="W214" s="1" t="s">
        <v>25</v>
      </c>
    </row>
    <row r="215" spans="1:23" hidden="1" x14ac:dyDescent="0.3">
      <c r="A215">
        <v>1613382</v>
      </c>
      <c r="B215" s="1" t="s">
        <v>55</v>
      </c>
      <c r="C215" s="1" t="s">
        <v>23</v>
      </c>
      <c r="E215" s="1">
        <v>2432</v>
      </c>
      <c r="F215" s="1">
        <v>1215</v>
      </c>
      <c r="G215" s="1">
        <v>308</v>
      </c>
      <c r="H215" s="1">
        <v>43</v>
      </c>
      <c r="I215" s="1" t="s">
        <v>24</v>
      </c>
      <c r="J215" s="1" t="s">
        <v>25</v>
      </c>
      <c r="K215">
        <v>5486</v>
      </c>
      <c r="L215" s="1" t="s">
        <v>122</v>
      </c>
      <c r="M215" s="1">
        <v>100</v>
      </c>
      <c r="N215" s="1" t="s">
        <v>27</v>
      </c>
      <c r="O215" s="1" t="s">
        <v>391</v>
      </c>
      <c r="P215" s="1">
        <v>100</v>
      </c>
      <c r="Q215" s="1" t="s">
        <v>29</v>
      </c>
      <c r="R215" s="1" t="s">
        <v>392</v>
      </c>
      <c r="S215" s="1">
        <v>100</v>
      </c>
      <c r="T215" s="1" t="s">
        <v>31</v>
      </c>
      <c r="U215" s="1" t="s">
        <v>393</v>
      </c>
      <c r="V215" s="1" t="s">
        <v>2136</v>
      </c>
      <c r="W215" s="1" t="s">
        <v>25</v>
      </c>
    </row>
    <row r="216" spans="1:23" x14ac:dyDescent="0.3">
      <c r="A216">
        <v>1613400</v>
      </c>
      <c r="B216" s="1" t="s">
        <v>22</v>
      </c>
      <c r="C216" s="1" t="s">
        <v>23</v>
      </c>
      <c r="E216" s="1">
        <v>2029</v>
      </c>
      <c r="F216" s="1">
        <v>795</v>
      </c>
      <c r="G216" s="1">
        <v>334</v>
      </c>
      <c r="H216" s="1">
        <v>44</v>
      </c>
      <c r="I216" s="1" t="s">
        <v>24</v>
      </c>
      <c r="J216" s="1" t="s">
        <v>25</v>
      </c>
      <c r="K216">
        <v>5486</v>
      </c>
      <c r="L216" s="1" t="s">
        <v>89</v>
      </c>
      <c r="M216" s="1">
        <v>100</v>
      </c>
      <c r="N216" s="1" t="s">
        <v>27</v>
      </c>
      <c r="O216" s="1" t="s">
        <v>303</v>
      </c>
      <c r="P216" s="1">
        <v>100</v>
      </c>
      <c r="Q216" s="1" t="s">
        <v>29</v>
      </c>
      <c r="R216" s="1" t="s">
        <v>271</v>
      </c>
      <c r="S216" s="1">
        <v>100</v>
      </c>
      <c r="T216" s="1" t="s">
        <v>31</v>
      </c>
      <c r="U216" s="1" t="s">
        <v>117</v>
      </c>
      <c r="V216" s="1" t="s">
        <v>2136</v>
      </c>
      <c r="W216" s="1" t="s">
        <v>25</v>
      </c>
    </row>
    <row r="217" spans="1:23" hidden="1" x14ac:dyDescent="0.3">
      <c r="A217">
        <v>1613483</v>
      </c>
      <c r="B217" s="1" t="s">
        <v>55</v>
      </c>
      <c r="C217" s="1" t="s">
        <v>23</v>
      </c>
      <c r="E217" s="1">
        <v>2423</v>
      </c>
      <c r="F217" s="1">
        <v>1232</v>
      </c>
      <c r="G217" s="1">
        <v>294</v>
      </c>
      <c r="H217" s="1">
        <v>39</v>
      </c>
      <c r="I217" s="1" t="s">
        <v>24</v>
      </c>
      <c r="J217" s="1" t="s">
        <v>25</v>
      </c>
      <c r="K217">
        <v>5486</v>
      </c>
      <c r="L217" s="1" t="s">
        <v>394</v>
      </c>
      <c r="M217" s="1">
        <v>100</v>
      </c>
      <c r="N217" s="1" t="s">
        <v>27</v>
      </c>
      <c r="O217" s="1" t="s">
        <v>362</v>
      </c>
      <c r="P217" s="1">
        <v>100</v>
      </c>
      <c r="Q217" s="1" t="s">
        <v>29</v>
      </c>
      <c r="R217" s="1" t="s">
        <v>392</v>
      </c>
      <c r="S217" s="1">
        <v>100</v>
      </c>
      <c r="T217" s="1" t="s">
        <v>31</v>
      </c>
      <c r="U217" s="1" t="s">
        <v>393</v>
      </c>
      <c r="V217" s="1" t="s">
        <v>2136</v>
      </c>
      <c r="W217" s="1" t="s">
        <v>25</v>
      </c>
    </row>
    <row r="218" spans="1:23" x14ac:dyDescent="0.3">
      <c r="A218">
        <v>1613484</v>
      </c>
      <c r="B218" s="1" t="s">
        <v>22</v>
      </c>
      <c r="C218" s="1" t="s">
        <v>23</v>
      </c>
      <c r="E218" s="1">
        <v>2035</v>
      </c>
      <c r="F218" s="1">
        <v>795</v>
      </c>
      <c r="G218" s="1">
        <v>386</v>
      </c>
      <c r="H218" s="1">
        <v>48</v>
      </c>
      <c r="I218" s="1" t="s">
        <v>24</v>
      </c>
      <c r="J218" s="1" t="s">
        <v>25</v>
      </c>
      <c r="K218">
        <v>5486</v>
      </c>
      <c r="L218" s="1" t="s">
        <v>216</v>
      </c>
      <c r="M218" s="1">
        <v>100</v>
      </c>
      <c r="N218" s="1" t="s">
        <v>27</v>
      </c>
      <c r="O218" s="1" t="s">
        <v>395</v>
      </c>
      <c r="P218" s="1">
        <v>100</v>
      </c>
      <c r="Q218" s="1" t="s">
        <v>29</v>
      </c>
      <c r="R218" s="1" t="s">
        <v>163</v>
      </c>
      <c r="S218" s="1">
        <v>100</v>
      </c>
      <c r="T218" s="1" t="s">
        <v>31</v>
      </c>
      <c r="U218" s="1" t="s">
        <v>396</v>
      </c>
      <c r="V218" s="1" t="s">
        <v>2136</v>
      </c>
      <c r="W218" s="1" t="s">
        <v>25</v>
      </c>
    </row>
    <row r="219" spans="1:23" hidden="1" x14ac:dyDescent="0.3">
      <c r="A219">
        <v>1613582</v>
      </c>
      <c r="B219" s="1" t="s">
        <v>55</v>
      </c>
      <c r="C219" s="1" t="s">
        <v>23</v>
      </c>
      <c r="E219" s="1">
        <v>2447</v>
      </c>
      <c r="F219" s="1">
        <v>1257</v>
      </c>
      <c r="G219" s="1">
        <v>324</v>
      </c>
      <c r="H219" s="1">
        <v>44</v>
      </c>
      <c r="I219" s="1" t="s">
        <v>24</v>
      </c>
      <c r="J219" s="1" t="s">
        <v>25</v>
      </c>
      <c r="K219">
        <v>5486</v>
      </c>
      <c r="L219" s="1" t="s">
        <v>241</v>
      </c>
      <c r="M219" s="1">
        <v>100</v>
      </c>
      <c r="N219" s="1" t="s">
        <v>27</v>
      </c>
      <c r="O219" s="1" t="s">
        <v>397</v>
      </c>
      <c r="P219" s="1">
        <v>100</v>
      </c>
      <c r="Q219" s="1" t="s">
        <v>29</v>
      </c>
      <c r="R219" s="1" t="s">
        <v>398</v>
      </c>
      <c r="S219" s="1">
        <v>100</v>
      </c>
      <c r="T219" s="1" t="s">
        <v>31</v>
      </c>
      <c r="U219" s="1" t="s">
        <v>399</v>
      </c>
      <c r="V219" s="1" t="s">
        <v>2136</v>
      </c>
      <c r="W219" s="1" t="s">
        <v>25</v>
      </c>
    </row>
    <row r="220" spans="1:23" x14ac:dyDescent="0.3">
      <c r="A220">
        <v>1613583</v>
      </c>
      <c r="B220" s="1" t="s">
        <v>22</v>
      </c>
      <c r="C220" s="1" t="s">
        <v>23</v>
      </c>
      <c r="E220" s="1">
        <v>2031</v>
      </c>
      <c r="F220" s="1">
        <v>783</v>
      </c>
      <c r="G220" s="1">
        <v>419</v>
      </c>
      <c r="H220" s="1">
        <v>47</v>
      </c>
      <c r="I220" s="1" t="s">
        <v>24</v>
      </c>
      <c r="J220" s="1" t="s">
        <v>25</v>
      </c>
      <c r="K220">
        <v>5486</v>
      </c>
      <c r="L220" s="1" t="s">
        <v>165</v>
      </c>
      <c r="M220" s="1">
        <v>100</v>
      </c>
      <c r="N220" s="1" t="s">
        <v>27</v>
      </c>
      <c r="O220" s="1" t="s">
        <v>230</v>
      </c>
      <c r="P220" s="1">
        <v>100</v>
      </c>
      <c r="Q220" s="1" t="s">
        <v>29</v>
      </c>
      <c r="R220" s="1" t="s">
        <v>42</v>
      </c>
      <c r="S220" s="1">
        <v>100</v>
      </c>
      <c r="T220" s="1" t="s">
        <v>31</v>
      </c>
      <c r="U220" s="1" t="s">
        <v>185</v>
      </c>
      <c r="V220" s="1" t="s">
        <v>2136</v>
      </c>
      <c r="W220" s="1" t="s">
        <v>25</v>
      </c>
    </row>
    <row r="221" spans="1:23" hidden="1" x14ac:dyDescent="0.3">
      <c r="A221">
        <v>1613682</v>
      </c>
      <c r="B221" s="1" t="s">
        <v>55</v>
      </c>
      <c r="C221" s="1" t="s">
        <v>23</v>
      </c>
      <c r="E221" s="1">
        <v>2453</v>
      </c>
      <c r="F221" s="1">
        <v>1280</v>
      </c>
      <c r="G221" s="1">
        <v>327</v>
      </c>
      <c r="H221" s="1">
        <v>41</v>
      </c>
      <c r="I221" s="1" t="s">
        <v>24</v>
      </c>
      <c r="J221" s="1" t="s">
        <v>25</v>
      </c>
      <c r="K221">
        <v>5486</v>
      </c>
      <c r="L221" s="1" t="s">
        <v>400</v>
      </c>
      <c r="M221" s="1">
        <v>100</v>
      </c>
      <c r="N221" s="1" t="s">
        <v>27</v>
      </c>
      <c r="O221" s="1" t="s">
        <v>401</v>
      </c>
      <c r="P221" s="1">
        <v>100</v>
      </c>
      <c r="Q221" s="1" t="s">
        <v>29</v>
      </c>
      <c r="R221" s="1" t="s">
        <v>402</v>
      </c>
      <c r="S221" s="1">
        <v>100</v>
      </c>
      <c r="T221" s="1" t="s">
        <v>31</v>
      </c>
      <c r="U221" s="1" t="s">
        <v>403</v>
      </c>
      <c r="V221" s="1" t="s">
        <v>2136</v>
      </c>
      <c r="W221" s="1" t="s">
        <v>25</v>
      </c>
    </row>
    <row r="222" spans="1:23" x14ac:dyDescent="0.3">
      <c r="A222">
        <v>1613699</v>
      </c>
      <c r="B222" s="1" t="s">
        <v>22</v>
      </c>
      <c r="C222" s="1" t="s">
        <v>23</v>
      </c>
      <c r="E222" s="1">
        <v>2037</v>
      </c>
      <c r="F222" s="1">
        <v>781</v>
      </c>
      <c r="G222" s="1">
        <v>450</v>
      </c>
      <c r="H222" s="1">
        <v>48</v>
      </c>
      <c r="I222" s="1" t="s">
        <v>24</v>
      </c>
      <c r="J222" s="1" t="s">
        <v>25</v>
      </c>
      <c r="K222">
        <v>5486</v>
      </c>
      <c r="L222" s="1" t="s">
        <v>26</v>
      </c>
      <c r="M222" s="1">
        <v>100</v>
      </c>
      <c r="N222" s="1" t="s">
        <v>27</v>
      </c>
      <c r="O222" s="1" t="s">
        <v>404</v>
      </c>
      <c r="P222" s="1">
        <v>100</v>
      </c>
      <c r="Q222" s="1" t="s">
        <v>29</v>
      </c>
      <c r="R222" s="1" t="s">
        <v>197</v>
      </c>
      <c r="S222" s="1">
        <v>100</v>
      </c>
      <c r="T222" s="1" t="s">
        <v>31</v>
      </c>
      <c r="U222" s="1" t="s">
        <v>405</v>
      </c>
      <c r="V222" s="1" t="s">
        <v>2136</v>
      </c>
      <c r="W222" s="1" t="s">
        <v>25</v>
      </c>
    </row>
    <row r="223" spans="1:23" hidden="1" x14ac:dyDescent="0.3">
      <c r="A223">
        <v>1613782</v>
      </c>
      <c r="B223" s="1" t="s">
        <v>55</v>
      </c>
      <c r="C223" s="1" t="s">
        <v>23</v>
      </c>
      <c r="E223" s="1">
        <v>2478</v>
      </c>
      <c r="F223" s="1">
        <v>1304</v>
      </c>
      <c r="G223" s="1">
        <v>358</v>
      </c>
      <c r="H223" s="1">
        <v>45</v>
      </c>
      <c r="I223" s="1" t="s">
        <v>24</v>
      </c>
      <c r="J223" s="1" t="s">
        <v>25</v>
      </c>
      <c r="K223">
        <v>5486</v>
      </c>
      <c r="L223" s="1" t="s">
        <v>406</v>
      </c>
      <c r="M223" s="1">
        <v>100</v>
      </c>
      <c r="N223" s="1" t="s">
        <v>27</v>
      </c>
      <c r="O223" s="1" t="s">
        <v>407</v>
      </c>
      <c r="P223" s="1">
        <v>100</v>
      </c>
      <c r="Q223" s="1" t="s">
        <v>29</v>
      </c>
      <c r="R223" s="1" t="s">
        <v>408</v>
      </c>
      <c r="S223" s="1">
        <v>100</v>
      </c>
      <c r="T223" s="1" t="s">
        <v>31</v>
      </c>
      <c r="U223" s="1" t="s">
        <v>409</v>
      </c>
      <c r="V223" s="1" t="s">
        <v>2136</v>
      </c>
      <c r="W223" s="1" t="s">
        <v>25</v>
      </c>
    </row>
    <row r="224" spans="1:23" x14ac:dyDescent="0.3">
      <c r="A224">
        <v>1613783</v>
      </c>
      <c r="B224" s="1" t="s">
        <v>22</v>
      </c>
      <c r="C224" s="1" t="s">
        <v>23</v>
      </c>
      <c r="E224" s="1">
        <v>2049</v>
      </c>
      <c r="F224" s="1">
        <v>784</v>
      </c>
      <c r="G224" s="1">
        <v>483</v>
      </c>
      <c r="H224" s="1">
        <v>49</v>
      </c>
      <c r="I224" s="1" t="s">
        <v>24</v>
      </c>
      <c r="J224" s="1" t="s">
        <v>25</v>
      </c>
      <c r="K224">
        <v>5486</v>
      </c>
      <c r="L224" s="1" t="s">
        <v>26</v>
      </c>
      <c r="M224" s="1">
        <v>100</v>
      </c>
      <c r="N224" s="1" t="s">
        <v>27</v>
      </c>
      <c r="O224" s="1" t="s">
        <v>318</v>
      </c>
      <c r="P224" s="1">
        <v>100</v>
      </c>
      <c r="Q224" s="1" t="s">
        <v>29</v>
      </c>
      <c r="R224" s="1" t="s">
        <v>163</v>
      </c>
      <c r="S224" s="1">
        <v>100</v>
      </c>
      <c r="T224" s="1" t="s">
        <v>31</v>
      </c>
      <c r="U224" s="1" t="s">
        <v>219</v>
      </c>
      <c r="V224" s="1" t="s">
        <v>2136</v>
      </c>
      <c r="W224" s="1" t="s">
        <v>25</v>
      </c>
    </row>
    <row r="225" spans="1:23" hidden="1" x14ac:dyDescent="0.3">
      <c r="A225">
        <v>1613883</v>
      </c>
      <c r="B225" s="1" t="s">
        <v>55</v>
      </c>
      <c r="C225" s="1" t="s">
        <v>23</v>
      </c>
      <c r="E225" s="1">
        <v>2481</v>
      </c>
      <c r="F225" s="1">
        <v>1316</v>
      </c>
      <c r="G225" s="1">
        <v>387</v>
      </c>
      <c r="H225" s="1">
        <v>45</v>
      </c>
      <c r="I225" s="1" t="s">
        <v>24</v>
      </c>
      <c r="J225" s="1" t="s">
        <v>25</v>
      </c>
      <c r="K225">
        <v>5486</v>
      </c>
      <c r="L225" s="1" t="s">
        <v>134</v>
      </c>
      <c r="M225" s="1">
        <v>100</v>
      </c>
      <c r="N225" s="1" t="s">
        <v>27</v>
      </c>
      <c r="O225" s="1" t="s">
        <v>410</v>
      </c>
      <c r="P225" s="1">
        <v>100</v>
      </c>
      <c r="Q225" s="1" t="s">
        <v>29</v>
      </c>
      <c r="R225" s="1" t="s">
        <v>411</v>
      </c>
      <c r="S225" s="1">
        <v>100</v>
      </c>
      <c r="T225" s="1" t="s">
        <v>31</v>
      </c>
      <c r="U225" s="1" t="s">
        <v>412</v>
      </c>
      <c r="V225" s="1" t="s">
        <v>2136</v>
      </c>
      <c r="W225" s="1" t="s">
        <v>25</v>
      </c>
    </row>
    <row r="226" spans="1:23" x14ac:dyDescent="0.3">
      <c r="A226">
        <v>1613884</v>
      </c>
      <c r="B226" s="1" t="s">
        <v>22</v>
      </c>
      <c r="C226" s="1" t="s">
        <v>23</v>
      </c>
      <c r="E226" s="1">
        <v>2065</v>
      </c>
      <c r="F226" s="1">
        <v>841</v>
      </c>
      <c r="G226" s="1">
        <v>540</v>
      </c>
      <c r="H226" s="1">
        <v>66</v>
      </c>
      <c r="I226" s="1" t="s">
        <v>24</v>
      </c>
      <c r="J226" s="1" t="s">
        <v>25</v>
      </c>
      <c r="K226">
        <v>5486</v>
      </c>
      <c r="L226" s="1" t="s">
        <v>216</v>
      </c>
      <c r="M226" s="1">
        <v>100</v>
      </c>
      <c r="N226" s="1" t="s">
        <v>27</v>
      </c>
      <c r="O226" s="1" t="s">
        <v>413</v>
      </c>
      <c r="P226" s="1">
        <v>100</v>
      </c>
      <c r="Q226" s="1" t="s">
        <v>31</v>
      </c>
      <c r="R226" s="1" t="s">
        <v>414</v>
      </c>
      <c r="S226" s="1" t="s">
        <v>2136</v>
      </c>
      <c r="T226" s="1"/>
      <c r="U226" s="1"/>
      <c r="V226" s="1"/>
      <c r="W226" s="1" t="s">
        <v>25</v>
      </c>
    </row>
    <row r="227" spans="1:23" hidden="1" x14ac:dyDescent="0.3">
      <c r="A227">
        <v>1613983</v>
      </c>
      <c r="B227" s="1" t="s">
        <v>55</v>
      </c>
      <c r="C227" s="1" t="s">
        <v>23</v>
      </c>
      <c r="E227" s="1">
        <v>2485</v>
      </c>
      <c r="F227" s="1">
        <v>1317</v>
      </c>
      <c r="G227" s="1">
        <v>406</v>
      </c>
      <c r="H227" s="1">
        <v>45</v>
      </c>
      <c r="I227" s="1" t="s">
        <v>24</v>
      </c>
      <c r="J227" s="1" t="s">
        <v>25</v>
      </c>
      <c r="K227">
        <v>5486</v>
      </c>
      <c r="L227" s="1" t="s">
        <v>91</v>
      </c>
      <c r="M227" s="1">
        <v>100</v>
      </c>
      <c r="N227" s="1" t="s">
        <v>27</v>
      </c>
      <c r="O227" s="1" t="s">
        <v>415</v>
      </c>
      <c r="P227" s="1">
        <v>100</v>
      </c>
      <c r="Q227" s="1" t="s">
        <v>29</v>
      </c>
      <c r="R227" s="1" t="s">
        <v>398</v>
      </c>
      <c r="S227" s="1">
        <v>100</v>
      </c>
      <c r="T227" s="1" t="s">
        <v>31</v>
      </c>
      <c r="U227" s="1" t="s">
        <v>416</v>
      </c>
      <c r="V227" s="1" t="s">
        <v>2136</v>
      </c>
      <c r="W227" s="1" t="s">
        <v>25</v>
      </c>
    </row>
    <row r="228" spans="1:23" x14ac:dyDescent="0.3">
      <c r="A228">
        <v>1613999</v>
      </c>
      <c r="B228" s="1" t="s">
        <v>22</v>
      </c>
      <c r="C228" s="1" t="s">
        <v>23</v>
      </c>
      <c r="E228" s="1">
        <v>2083</v>
      </c>
      <c r="F228" s="1">
        <v>829</v>
      </c>
      <c r="G228" s="1">
        <v>538</v>
      </c>
      <c r="H228" s="1">
        <v>49</v>
      </c>
      <c r="I228" s="1" t="s">
        <v>24</v>
      </c>
      <c r="J228" s="1" t="s">
        <v>25</v>
      </c>
      <c r="K228">
        <v>5486</v>
      </c>
      <c r="L228" s="1" t="s">
        <v>102</v>
      </c>
      <c r="M228" s="1">
        <v>100</v>
      </c>
      <c r="N228" s="1" t="s">
        <v>27</v>
      </c>
      <c r="O228" s="1" t="s">
        <v>417</v>
      </c>
      <c r="P228" s="1">
        <v>100</v>
      </c>
      <c r="Q228" s="1" t="s">
        <v>29</v>
      </c>
      <c r="R228" s="1" t="s">
        <v>46</v>
      </c>
      <c r="S228" s="1">
        <v>100</v>
      </c>
      <c r="T228" s="1" t="s">
        <v>31</v>
      </c>
      <c r="U228" s="1" t="s">
        <v>132</v>
      </c>
      <c r="V228" s="1" t="s">
        <v>2136</v>
      </c>
      <c r="W228" s="1" t="s">
        <v>25</v>
      </c>
    </row>
    <row r="229" spans="1:23" hidden="1" x14ac:dyDescent="0.3">
      <c r="A229">
        <v>1614082</v>
      </c>
      <c r="B229" s="1" t="s">
        <v>55</v>
      </c>
      <c r="C229" s="1" t="s">
        <v>23</v>
      </c>
      <c r="E229" s="1">
        <v>2482</v>
      </c>
      <c r="F229" s="1">
        <v>1329</v>
      </c>
      <c r="G229" s="1">
        <v>436</v>
      </c>
      <c r="H229" s="1">
        <v>46</v>
      </c>
      <c r="I229" s="1" t="s">
        <v>24</v>
      </c>
      <c r="J229" s="1" t="s">
        <v>25</v>
      </c>
      <c r="K229">
        <v>5486</v>
      </c>
      <c r="L229" s="1" t="s">
        <v>289</v>
      </c>
      <c r="M229" s="1">
        <v>100</v>
      </c>
      <c r="N229" s="1" t="s">
        <v>27</v>
      </c>
      <c r="O229" s="1" t="s">
        <v>418</v>
      </c>
      <c r="P229" s="1">
        <v>100</v>
      </c>
      <c r="Q229" s="1" t="s">
        <v>29</v>
      </c>
      <c r="R229" s="1" t="s">
        <v>419</v>
      </c>
      <c r="S229" s="1">
        <v>100</v>
      </c>
      <c r="T229" s="1" t="s">
        <v>31</v>
      </c>
      <c r="U229" s="1" t="s">
        <v>420</v>
      </c>
      <c r="V229" s="1" t="s">
        <v>2136</v>
      </c>
      <c r="W229" s="1" t="s">
        <v>25</v>
      </c>
    </row>
    <row r="230" spans="1:23" x14ac:dyDescent="0.3">
      <c r="A230">
        <v>1614083</v>
      </c>
      <c r="B230" s="1" t="s">
        <v>22</v>
      </c>
      <c r="C230" s="1" t="s">
        <v>23</v>
      </c>
      <c r="E230" s="1">
        <v>2107</v>
      </c>
      <c r="F230" s="1">
        <v>818</v>
      </c>
      <c r="G230" s="1">
        <v>542</v>
      </c>
      <c r="H230" s="1">
        <v>50</v>
      </c>
      <c r="I230" s="1" t="s">
        <v>24</v>
      </c>
      <c r="J230" s="1" t="s">
        <v>25</v>
      </c>
      <c r="K230">
        <v>5486</v>
      </c>
      <c r="L230" s="1" t="s">
        <v>161</v>
      </c>
      <c r="M230" s="1">
        <v>100</v>
      </c>
      <c r="N230" s="1" t="s">
        <v>27</v>
      </c>
      <c r="O230" s="1" t="s">
        <v>421</v>
      </c>
      <c r="P230" s="1">
        <v>100</v>
      </c>
      <c r="Q230" s="1" t="s">
        <v>29</v>
      </c>
      <c r="R230" s="1" t="s">
        <v>90</v>
      </c>
      <c r="S230" s="1">
        <v>100</v>
      </c>
      <c r="T230" s="1" t="s">
        <v>31</v>
      </c>
      <c r="U230" s="1" t="s">
        <v>414</v>
      </c>
      <c r="V230" s="1" t="s">
        <v>2136</v>
      </c>
      <c r="W230" s="1" t="s">
        <v>25</v>
      </c>
    </row>
    <row r="231" spans="1:23" hidden="1" x14ac:dyDescent="0.3">
      <c r="A231">
        <v>1614182</v>
      </c>
      <c r="B231" s="1" t="s">
        <v>55</v>
      </c>
      <c r="C231" s="1" t="s">
        <v>23</v>
      </c>
      <c r="E231" s="1">
        <v>2490</v>
      </c>
      <c r="F231" s="1">
        <v>1344</v>
      </c>
      <c r="G231" s="1">
        <v>463</v>
      </c>
      <c r="H231" s="1">
        <v>46</v>
      </c>
      <c r="I231" s="1" t="s">
        <v>24</v>
      </c>
      <c r="J231" s="1" t="s">
        <v>25</v>
      </c>
      <c r="K231">
        <v>5486</v>
      </c>
      <c r="L231" s="1" t="s">
        <v>98</v>
      </c>
      <c r="M231" s="1">
        <v>100</v>
      </c>
      <c r="N231" s="1" t="s">
        <v>27</v>
      </c>
      <c r="O231" s="1" t="s">
        <v>407</v>
      </c>
      <c r="P231" s="1">
        <v>100</v>
      </c>
      <c r="Q231" s="1" t="s">
        <v>29</v>
      </c>
      <c r="R231" s="1" t="s">
        <v>422</v>
      </c>
      <c r="S231" s="1">
        <v>100</v>
      </c>
      <c r="T231" s="1" t="s">
        <v>31</v>
      </c>
      <c r="U231" s="1" t="s">
        <v>412</v>
      </c>
      <c r="V231" s="1" t="s">
        <v>2136</v>
      </c>
      <c r="W231" s="1" t="s">
        <v>25</v>
      </c>
    </row>
    <row r="232" spans="1:23" x14ac:dyDescent="0.3">
      <c r="A232">
        <v>1614219</v>
      </c>
      <c r="B232" s="1" t="s">
        <v>22</v>
      </c>
      <c r="C232" s="1" t="s">
        <v>23</v>
      </c>
      <c r="E232" s="1">
        <v>2128</v>
      </c>
      <c r="F232" s="1">
        <v>872</v>
      </c>
      <c r="G232" s="1">
        <v>555</v>
      </c>
      <c r="H232" s="1">
        <v>64</v>
      </c>
      <c r="I232" s="1" t="s">
        <v>24</v>
      </c>
      <c r="J232" s="1" t="s">
        <v>25</v>
      </c>
      <c r="K232">
        <v>5486</v>
      </c>
      <c r="L232" s="1" t="s">
        <v>282</v>
      </c>
      <c r="M232" s="1">
        <v>100</v>
      </c>
      <c r="N232" s="1" t="s">
        <v>27</v>
      </c>
      <c r="O232" s="1" t="s">
        <v>323</v>
      </c>
      <c r="P232" s="1">
        <v>100</v>
      </c>
      <c r="Q232" s="1" t="s">
        <v>31</v>
      </c>
      <c r="R232" s="1" t="s">
        <v>423</v>
      </c>
      <c r="S232" s="1" t="s">
        <v>2136</v>
      </c>
      <c r="T232" s="1"/>
      <c r="U232" s="1"/>
      <c r="V232" s="1"/>
      <c r="W232" s="1" t="s">
        <v>25</v>
      </c>
    </row>
    <row r="233" spans="1:23" hidden="1" x14ac:dyDescent="0.3">
      <c r="A233">
        <v>1614282</v>
      </c>
      <c r="B233" s="1" t="s">
        <v>55</v>
      </c>
      <c r="C233" s="1" t="s">
        <v>23</v>
      </c>
      <c r="E233" s="1">
        <v>2505</v>
      </c>
      <c r="F233" s="1">
        <v>1349</v>
      </c>
      <c r="G233" s="1">
        <v>498</v>
      </c>
      <c r="H233" s="1">
        <v>49</v>
      </c>
      <c r="I233" s="1" t="s">
        <v>24</v>
      </c>
      <c r="J233" s="1" t="s">
        <v>25</v>
      </c>
      <c r="K233">
        <v>5486</v>
      </c>
      <c r="L233" s="1" t="s">
        <v>130</v>
      </c>
      <c r="M233" s="1">
        <v>100</v>
      </c>
      <c r="N233" s="1" t="s">
        <v>27</v>
      </c>
      <c r="O233" s="1" t="s">
        <v>424</v>
      </c>
      <c r="P233" s="1">
        <v>100</v>
      </c>
      <c r="Q233" s="1" t="s">
        <v>29</v>
      </c>
      <c r="R233" s="1" t="s">
        <v>425</v>
      </c>
      <c r="S233" s="1">
        <v>100</v>
      </c>
      <c r="T233" s="1" t="s">
        <v>31</v>
      </c>
      <c r="U233" s="1" t="s">
        <v>426</v>
      </c>
      <c r="V233" s="1" t="s">
        <v>2136</v>
      </c>
      <c r="W233" s="1" t="s">
        <v>25</v>
      </c>
    </row>
    <row r="234" spans="1:23" x14ac:dyDescent="0.3">
      <c r="A234">
        <v>1614299</v>
      </c>
      <c r="B234" s="1" t="s">
        <v>22</v>
      </c>
      <c r="C234" s="1" t="s">
        <v>23</v>
      </c>
      <c r="E234" s="1">
        <v>2141</v>
      </c>
      <c r="F234" s="1">
        <v>867</v>
      </c>
      <c r="G234" s="1">
        <v>531</v>
      </c>
      <c r="H234" s="1">
        <v>47</v>
      </c>
      <c r="I234" s="1" t="s">
        <v>24</v>
      </c>
      <c r="J234" s="1" t="s">
        <v>25</v>
      </c>
      <c r="K234">
        <v>5486</v>
      </c>
      <c r="L234" s="1" t="s">
        <v>288</v>
      </c>
      <c r="M234" s="1">
        <v>100</v>
      </c>
      <c r="N234" s="1" t="s">
        <v>27</v>
      </c>
      <c r="O234" s="1" t="s">
        <v>427</v>
      </c>
      <c r="P234" s="1">
        <v>100</v>
      </c>
      <c r="Q234" s="1" t="s">
        <v>29</v>
      </c>
      <c r="R234" s="1" t="s">
        <v>30</v>
      </c>
      <c r="S234" s="1">
        <v>100</v>
      </c>
      <c r="T234" s="1" t="s">
        <v>31</v>
      </c>
      <c r="U234" s="1" t="s">
        <v>428</v>
      </c>
      <c r="V234" s="1" t="s">
        <v>2136</v>
      </c>
      <c r="W234" s="1" t="s">
        <v>25</v>
      </c>
    </row>
    <row r="235" spans="1:23" hidden="1" x14ac:dyDescent="0.3">
      <c r="A235">
        <v>1614382</v>
      </c>
      <c r="B235" s="1" t="s">
        <v>55</v>
      </c>
      <c r="C235" s="1" t="s">
        <v>23</v>
      </c>
      <c r="E235" s="1">
        <v>2504</v>
      </c>
      <c r="F235" s="1">
        <v>1363</v>
      </c>
      <c r="G235" s="1">
        <v>542</v>
      </c>
      <c r="H235" s="1">
        <v>49</v>
      </c>
      <c r="I235" s="1" t="s">
        <v>24</v>
      </c>
      <c r="J235" s="1" t="s">
        <v>25</v>
      </c>
      <c r="K235">
        <v>5486</v>
      </c>
      <c r="L235" s="1" t="s">
        <v>429</v>
      </c>
      <c r="M235" s="1">
        <v>100</v>
      </c>
      <c r="N235" s="1" t="s">
        <v>27</v>
      </c>
      <c r="O235" s="1" t="s">
        <v>430</v>
      </c>
      <c r="P235" s="1">
        <v>100</v>
      </c>
      <c r="Q235" s="1" t="s">
        <v>29</v>
      </c>
      <c r="R235" s="1" t="s">
        <v>431</v>
      </c>
      <c r="S235" s="1">
        <v>100</v>
      </c>
      <c r="T235" s="1" t="s">
        <v>31</v>
      </c>
      <c r="U235" s="1" t="s">
        <v>432</v>
      </c>
      <c r="V235" s="1" t="s">
        <v>2136</v>
      </c>
      <c r="W235" s="1" t="s">
        <v>25</v>
      </c>
    </row>
    <row r="236" spans="1:23" x14ac:dyDescent="0.3">
      <c r="A236">
        <v>1614383</v>
      </c>
      <c r="B236" s="1" t="s">
        <v>22</v>
      </c>
      <c r="C236" s="1" t="s">
        <v>23</v>
      </c>
      <c r="E236" s="1">
        <v>2163</v>
      </c>
      <c r="F236" s="1">
        <v>859</v>
      </c>
      <c r="G236" s="1">
        <v>516</v>
      </c>
      <c r="H236" s="1">
        <v>48</v>
      </c>
      <c r="I236" s="1" t="s">
        <v>24</v>
      </c>
      <c r="J236" s="1" t="s">
        <v>25</v>
      </c>
      <c r="K236">
        <v>5486</v>
      </c>
      <c r="L236" s="1" t="s">
        <v>433</v>
      </c>
      <c r="M236" s="1">
        <v>100</v>
      </c>
      <c r="N236" s="1" t="s">
        <v>27</v>
      </c>
      <c r="O236" s="1" t="s">
        <v>348</v>
      </c>
      <c r="P236" s="1">
        <v>100</v>
      </c>
      <c r="Q236" s="1" t="s">
        <v>29</v>
      </c>
      <c r="R236" s="1" t="s">
        <v>234</v>
      </c>
      <c r="S236" s="1">
        <v>100</v>
      </c>
      <c r="T236" s="1" t="s">
        <v>31</v>
      </c>
      <c r="U236" s="1" t="s">
        <v>434</v>
      </c>
      <c r="V236" s="1" t="s">
        <v>2136</v>
      </c>
      <c r="W236" s="1" t="s">
        <v>25</v>
      </c>
    </row>
    <row r="237" spans="1:23" hidden="1" x14ac:dyDescent="0.3">
      <c r="A237">
        <v>1614483</v>
      </c>
      <c r="B237" s="1" t="s">
        <v>55</v>
      </c>
      <c r="C237" s="1" t="s">
        <v>23</v>
      </c>
      <c r="E237" s="1">
        <v>2541</v>
      </c>
      <c r="F237" s="1">
        <v>1407</v>
      </c>
      <c r="G237" s="1">
        <v>461</v>
      </c>
      <c r="H237" s="1">
        <v>38</v>
      </c>
      <c r="I237" s="1" t="s">
        <v>24</v>
      </c>
      <c r="J237" s="1" t="s">
        <v>25</v>
      </c>
      <c r="K237">
        <v>5486</v>
      </c>
      <c r="L237" s="1" t="s">
        <v>435</v>
      </c>
      <c r="M237" s="1">
        <v>100</v>
      </c>
      <c r="N237" s="1" t="s">
        <v>27</v>
      </c>
      <c r="O237" s="1" t="s">
        <v>436</v>
      </c>
      <c r="P237" s="1">
        <v>100</v>
      </c>
      <c r="Q237" s="1" t="s">
        <v>29</v>
      </c>
      <c r="R237" s="1" t="s">
        <v>437</v>
      </c>
      <c r="S237" s="1">
        <v>100</v>
      </c>
      <c r="T237" s="1" t="s">
        <v>31</v>
      </c>
      <c r="U237" s="1" t="s">
        <v>438</v>
      </c>
      <c r="V237" s="1" t="s">
        <v>2136</v>
      </c>
      <c r="W237" s="1" t="s">
        <v>25</v>
      </c>
    </row>
    <row r="238" spans="1:23" x14ac:dyDescent="0.3">
      <c r="A238">
        <v>1614484</v>
      </c>
      <c r="B238" s="1" t="s">
        <v>22</v>
      </c>
      <c r="C238" s="1" t="s">
        <v>23</v>
      </c>
      <c r="E238" s="1">
        <v>2167</v>
      </c>
      <c r="F238" s="1">
        <v>860</v>
      </c>
      <c r="G238" s="1">
        <v>512</v>
      </c>
      <c r="H238" s="1">
        <v>48</v>
      </c>
      <c r="I238" s="1" t="s">
        <v>24</v>
      </c>
      <c r="J238" s="1" t="s">
        <v>25</v>
      </c>
      <c r="K238">
        <v>5486</v>
      </c>
      <c r="L238" s="1" t="s">
        <v>282</v>
      </c>
      <c r="M238" s="1">
        <v>100</v>
      </c>
      <c r="N238" s="1" t="s">
        <v>27</v>
      </c>
      <c r="O238" s="1" t="s">
        <v>439</v>
      </c>
      <c r="P238" s="1">
        <v>100</v>
      </c>
      <c r="Q238" s="1" t="s">
        <v>29</v>
      </c>
      <c r="R238" s="1" t="s">
        <v>120</v>
      </c>
      <c r="S238" s="1">
        <v>100</v>
      </c>
      <c r="T238" s="1" t="s">
        <v>31</v>
      </c>
      <c r="U238" s="1" t="s">
        <v>440</v>
      </c>
      <c r="V238" s="1" t="s">
        <v>2136</v>
      </c>
      <c r="W238" s="1" t="s">
        <v>25</v>
      </c>
    </row>
    <row r="239" spans="1:23" x14ac:dyDescent="0.3">
      <c r="A239">
        <v>1614582</v>
      </c>
      <c r="B239" s="1" t="s">
        <v>22</v>
      </c>
      <c r="C239" s="1" t="s">
        <v>23</v>
      </c>
      <c r="E239" s="1">
        <v>2199</v>
      </c>
      <c r="F239" s="1">
        <v>855</v>
      </c>
      <c r="G239" s="1">
        <v>522</v>
      </c>
      <c r="H239" s="1">
        <v>51</v>
      </c>
      <c r="I239" s="1" t="s">
        <v>24</v>
      </c>
      <c r="J239" s="1" t="s">
        <v>25</v>
      </c>
      <c r="K239">
        <v>5486</v>
      </c>
      <c r="L239" s="1" t="s">
        <v>441</v>
      </c>
      <c r="M239" s="1">
        <v>100</v>
      </c>
      <c r="N239" s="1" t="s">
        <v>27</v>
      </c>
      <c r="O239" s="1" t="s">
        <v>442</v>
      </c>
      <c r="P239" s="1">
        <v>100</v>
      </c>
      <c r="Q239" s="1" t="s">
        <v>29</v>
      </c>
      <c r="R239" s="1" t="s">
        <v>70</v>
      </c>
      <c r="S239" s="1">
        <v>100</v>
      </c>
      <c r="T239" s="1" t="s">
        <v>31</v>
      </c>
      <c r="U239" s="1" t="s">
        <v>443</v>
      </c>
      <c r="V239" s="1" t="s">
        <v>2136</v>
      </c>
      <c r="W239" s="1" t="s">
        <v>25</v>
      </c>
    </row>
    <row r="240" spans="1:23" hidden="1" x14ac:dyDescent="0.3">
      <c r="A240">
        <v>1614599</v>
      </c>
      <c r="B240" s="1" t="s">
        <v>55</v>
      </c>
      <c r="C240" s="1" t="s">
        <v>23</v>
      </c>
      <c r="E240" s="1">
        <v>2569</v>
      </c>
      <c r="F240" s="1">
        <v>1442</v>
      </c>
      <c r="G240" s="1">
        <v>400</v>
      </c>
      <c r="H240" s="1">
        <v>38</v>
      </c>
      <c r="I240" s="1" t="s">
        <v>24</v>
      </c>
      <c r="J240" s="1" t="s">
        <v>25</v>
      </c>
      <c r="K240">
        <v>5486</v>
      </c>
      <c r="L240" s="1" t="s">
        <v>444</v>
      </c>
      <c r="M240" s="1">
        <v>100</v>
      </c>
      <c r="N240" s="1" t="s">
        <v>27</v>
      </c>
      <c r="O240" s="1" t="s">
        <v>436</v>
      </c>
      <c r="P240" s="1">
        <v>100</v>
      </c>
      <c r="Q240" s="1" t="s">
        <v>29</v>
      </c>
      <c r="R240" s="1" t="s">
        <v>445</v>
      </c>
      <c r="S240" s="1" t="s">
        <v>2136</v>
      </c>
      <c r="T240" s="1"/>
      <c r="U240" s="1"/>
      <c r="V240" s="1"/>
      <c r="W240" s="1" t="s">
        <v>25</v>
      </c>
    </row>
    <row r="241" spans="1:23" hidden="1" x14ac:dyDescent="0.3">
      <c r="A241">
        <v>1614681</v>
      </c>
      <c r="B241" s="1" t="s">
        <v>55</v>
      </c>
      <c r="C241" s="1" t="s">
        <v>23</v>
      </c>
      <c r="E241" s="1">
        <v>2554</v>
      </c>
      <c r="F241" s="1">
        <v>1450</v>
      </c>
      <c r="G241" s="1">
        <v>485</v>
      </c>
      <c r="H241" s="1">
        <v>49</v>
      </c>
      <c r="I241" s="1" t="s">
        <v>24</v>
      </c>
      <c r="J241" s="1" t="s">
        <v>25</v>
      </c>
      <c r="K241">
        <v>5486</v>
      </c>
      <c r="L241" s="1" t="s">
        <v>429</v>
      </c>
      <c r="M241" s="1">
        <v>100</v>
      </c>
      <c r="N241" s="1" t="s">
        <v>27</v>
      </c>
      <c r="O241" s="1" t="s">
        <v>446</v>
      </c>
      <c r="P241" s="1">
        <v>100</v>
      </c>
      <c r="Q241" s="1" t="s">
        <v>29</v>
      </c>
      <c r="R241" s="1" t="s">
        <v>447</v>
      </c>
      <c r="S241" s="1" t="s">
        <v>2136</v>
      </c>
      <c r="T241" s="1"/>
      <c r="U241" s="1"/>
      <c r="V241" s="1"/>
      <c r="W241" s="1" t="s">
        <v>25</v>
      </c>
    </row>
    <row r="242" spans="1:23" x14ac:dyDescent="0.3">
      <c r="A242">
        <v>1614682</v>
      </c>
      <c r="B242" s="1" t="s">
        <v>22</v>
      </c>
      <c r="C242" s="1" t="s">
        <v>23</v>
      </c>
      <c r="E242" s="1">
        <v>2209</v>
      </c>
      <c r="F242" s="1">
        <v>866</v>
      </c>
      <c r="G242" s="1">
        <v>515</v>
      </c>
      <c r="H242" s="1">
        <v>48</v>
      </c>
      <c r="I242" s="1" t="s">
        <v>24</v>
      </c>
      <c r="J242" s="1" t="s">
        <v>25</v>
      </c>
      <c r="K242">
        <v>5486</v>
      </c>
      <c r="L242" s="1" t="s">
        <v>448</v>
      </c>
      <c r="M242" s="1">
        <v>100</v>
      </c>
      <c r="N242" s="1" t="s">
        <v>27</v>
      </c>
      <c r="O242" s="1" t="s">
        <v>354</v>
      </c>
      <c r="P242" s="1">
        <v>100</v>
      </c>
      <c r="Q242" s="1" t="s">
        <v>29</v>
      </c>
      <c r="R242" s="1" t="s">
        <v>186</v>
      </c>
      <c r="S242" s="1">
        <v>100</v>
      </c>
      <c r="T242" s="1" t="s">
        <v>31</v>
      </c>
      <c r="U242" s="1" t="s">
        <v>283</v>
      </c>
      <c r="V242" s="1" t="s">
        <v>2136</v>
      </c>
      <c r="W242" s="1" t="s">
        <v>25</v>
      </c>
    </row>
    <row r="243" spans="1:23" x14ac:dyDescent="0.3">
      <c r="A243">
        <v>1614784</v>
      </c>
      <c r="B243" s="1" t="s">
        <v>22</v>
      </c>
      <c r="C243" s="1" t="s">
        <v>23</v>
      </c>
      <c r="E243" s="1">
        <v>2220</v>
      </c>
      <c r="F243" s="1">
        <v>870</v>
      </c>
      <c r="G243" s="1">
        <v>514</v>
      </c>
      <c r="H243" s="1">
        <v>49</v>
      </c>
      <c r="I243" s="1" t="s">
        <v>24</v>
      </c>
      <c r="J243" s="1" t="s">
        <v>25</v>
      </c>
      <c r="K243">
        <v>5486</v>
      </c>
      <c r="L243" s="1" t="s">
        <v>449</v>
      </c>
      <c r="M243" s="1">
        <v>100</v>
      </c>
      <c r="N243" s="1" t="s">
        <v>27</v>
      </c>
      <c r="O243" s="1" t="s">
        <v>450</v>
      </c>
      <c r="P243" s="1">
        <v>100</v>
      </c>
      <c r="Q243" s="1" t="s">
        <v>29</v>
      </c>
      <c r="R243" s="1" t="s">
        <v>38</v>
      </c>
      <c r="S243" s="1">
        <v>100</v>
      </c>
      <c r="T243" s="1" t="s">
        <v>31</v>
      </c>
      <c r="U243" s="1" t="s">
        <v>292</v>
      </c>
      <c r="V243" s="1" t="s">
        <v>2136</v>
      </c>
      <c r="W243" s="1" t="s">
        <v>25</v>
      </c>
    </row>
    <row r="244" spans="1:23" hidden="1" x14ac:dyDescent="0.3">
      <c r="A244">
        <v>1614798</v>
      </c>
      <c r="B244" s="1" t="s">
        <v>55</v>
      </c>
      <c r="C244" s="1" t="s">
        <v>23</v>
      </c>
      <c r="E244" s="1">
        <v>2600</v>
      </c>
      <c r="F244" s="1">
        <v>1484</v>
      </c>
      <c r="G244" s="1">
        <v>436</v>
      </c>
      <c r="H244" s="1">
        <v>40</v>
      </c>
      <c r="I244" s="1" t="s">
        <v>24</v>
      </c>
      <c r="J244" s="1" t="s">
        <v>25</v>
      </c>
      <c r="K244">
        <v>5486</v>
      </c>
      <c r="L244" s="1" t="s">
        <v>451</v>
      </c>
      <c r="M244" s="1">
        <v>100</v>
      </c>
      <c r="N244" s="1" t="s">
        <v>27</v>
      </c>
      <c r="O244" s="1" t="s">
        <v>452</v>
      </c>
      <c r="P244" s="1">
        <v>100</v>
      </c>
      <c r="Q244" s="1" t="s">
        <v>29</v>
      </c>
      <c r="R244" s="1" t="s">
        <v>453</v>
      </c>
      <c r="S244" s="1" t="s">
        <v>2136</v>
      </c>
      <c r="T244" s="1"/>
      <c r="U244" s="1"/>
      <c r="V244" s="1"/>
      <c r="W244" s="1" t="s">
        <v>25</v>
      </c>
    </row>
    <row r="245" spans="1:23" hidden="1" x14ac:dyDescent="0.3">
      <c r="A245">
        <v>1614882</v>
      </c>
      <c r="B245" s="1" t="s">
        <v>55</v>
      </c>
      <c r="C245" s="1" t="s">
        <v>23</v>
      </c>
      <c r="E245" s="1">
        <v>2634</v>
      </c>
      <c r="F245" s="1">
        <v>1523</v>
      </c>
      <c r="G245" s="1">
        <v>403</v>
      </c>
      <c r="H245" s="1">
        <v>41</v>
      </c>
      <c r="I245" s="1" t="s">
        <v>24</v>
      </c>
      <c r="J245" s="1" t="s">
        <v>25</v>
      </c>
      <c r="K245">
        <v>5486</v>
      </c>
      <c r="L245" s="1" t="s">
        <v>454</v>
      </c>
      <c r="M245" s="1">
        <v>100</v>
      </c>
      <c r="N245" s="1" t="s">
        <v>27</v>
      </c>
      <c r="O245" s="1" t="s">
        <v>455</v>
      </c>
      <c r="P245" s="1">
        <v>100</v>
      </c>
      <c r="Q245" s="1" t="s">
        <v>29</v>
      </c>
      <c r="R245" s="1" t="s">
        <v>456</v>
      </c>
      <c r="S245" s="1">
        <v>100</v>
      </c>
      <c r="T245" s="1" t="s">
        <v>31</v>
      </c>
      <c r="U245" s="1" t="s">
        <v>457</v>
      </c>
      <c r="V245" s="1" t="s">
        <v>2136</v>
      </c>
      <c r="W245" s="1" t="s">
        <v>25</v>
      </c>
    </row>
    <row r="246" spans="1:23" x14ac:dyDescent="0.3">
      <c r="A246">
        <v>1614899</v>
      </c>
      <c r="B246" s="1" t="s">
        <v>22</v>
      </c>
      <c r="C246" s="1" t="s">
        <v>23</v>
      </c>
      <c r="E246" s="1">
        <v>2240</v>
      </c>
      <c r="F246" s="1">
        <v>877</v>
      </c>
      <c r="G246" s="1">
        <v>523</v>
      </c>
      <c r="H246" s="1">
        <v>51</v>
      </c>
      <c r="I246" s="1" t="s">
        <v>24</v>
      </c>
      <c r="J246" s="1" t="s">
        <v>25</v>
      </c>
      <c r="K246">
        <v>5486</v>
      </c>
      <c r="L246" s="1" t="s">
        <v>458</v>
      </c>
      <c r="M246" s="1">
        <v>100</v>
      </c>
      <c r="N246" s="1" t="s">
        <v>27</v>
      </c>
      <c r="O246" s="1" t="s">
        <v>442</v>
      </c>
      <c r="P246" s="1">
        <v>100</v>
      </c>
      <c r="Q246" s="1" t="s">
        <v>29</v>
      </c>
      <c r="R246" s="1" t="s">
        <v>77</v>
      </c>
      <c r="S246" s="1">
        <v>100</v>
      </c>
      <c r="T246" s="1" t="s">
        <v>31</v>
      </c>
      <c r="U246" s="1" t="s">
        <v>459</v>
      </c>
      <c r="V246" s="1" t="s">
        <v>2136</v>
      </c>
      <c r="W246" s="1" t="s">
        <v>25</v>
      </c>
    </row>
    <row r="247" spans="1:23" hidden="1" x14ac:dyDescent="0.3">
      <c r="A247">
        <v>1614983</v>
      </c>
      <c r="B247" s="1" t="s">
        <v>55</v>
      </c>
      <c r="C247" s="1" t="s">
        <v>23</v>
      </c>
      <c r="E247" s="1">
        <v>2659</v>
      </c>
      <c r="F247" s="1">
        <v>1558</v>
      </c>
      <c r="G247" s="1">
        <v>368</v>
      </c>
      <c r="H247" s="1">
        <v>41</v>
      </c>
      <c r="I247" s="1" t="s">
        <v>24</v>
      </c>
      <c r="J247" s="1" t="s">
        <v>25</v>
      </c>
      <c r="K247">
        <v>5486</v>
      </c>
      <c r="L247" s="1" t="s">
        <v>460</v>
      </c>
      <c r="M247" s="1">
        <v>100</v>
      </c>
      <c r="N247" s="1" t="s">
        <v>27</v>
      </c>
      <c r="O247" s="1" t="s">
        <v>461</v>
      </c>
      <c r="P247" s="1">
        <v>100</v>
      </c>
      <c r="Q247" s="1" t="s">
        <v>29</v>
      </c>
      <c r="R247" s="1" t="s">
        <v>462</v>
      </c>
      <c r="S247" s="1" t="s">
        <v>2136</v>
      </c>
      <c r="T247" s="1"/>
      <c r="U247" s="1"/>
      <c r="V247" s="1"/>
      <c r="W247" s="1" t="s">
        <v>25</v>
      </c>
    </row>
    <row r="248" spans="1:23" x14ac:dyDescent="0.3">
      <c r="A248">
        <v>1614985</v>
      </c>
      <c r="B248" s="1" t="s">
        <v>22</v>
      </c>
      <c r="C248" s="1" t="s">
        <v>23</v>
      </c>
      <c r="E248" s="1">
        <v>2248</v>
      </c>
      <c r="F248" s="1">
        <v>888</v>
      </c>
      <c r="G248" s="1">
        <v>518</v>
      </c>
      <c r="H248" s="1">
        <v>49</v>
      </c>
      <c r="I248" s="1" t="s">
        <v>24</v>
      </c>
      <c r="J248" s="1" t="s">
        <v>25</v>
      </c>
      <c r="K248">
        <v>5486</v>
      </c>
      <c r="L248" s="1" t="s">
        <v>266</v>
      </c>
      <c r="M248" s="1">
        <v>100</v>
      </c>
      <c r="N248" s="1" t="s">
        <v>27</v>
      </c>
      <c r="O248" s="1" t="s">
        <v>362</v>
      </c>
      <c r="P248" s="1">
        <v>100</v>
      </c>
      <c r="Q248" s="1" t="s">
        <v>29</v>
      </c>
      <c r="R248" s="1" t="s">
        <v>157</v>
      </c>
      <c r="S248" s="1">
        <v>100</v>
      </c>
      <c r="T248" s="1" t="s">
        <v>31</v>
      </c>
      <c r="U248" s="1" t="s">
        <v>311</v>
      </c>
      <c r="V248" s="1" t="s">
        <v>2136</v>
      </c>
      <c r="W248" s="1" t="s">
        <v>25</v>
      </c>
    </row>
    <row r="249" spans="1:23" x14ac:dyDescent="0.3">
      <c r="A249">
        <v>1615100</v>
      </c>
      <c r="B249" s="1" t="s">
        <v>22</v>
      </c>
      <c r="C249" s="1" t="s">
        <v>23</v>
      </c>
      <c r="E249" s="1">
        <v>2270</v>
      </c>
      <c r="F249" s="1">
        <v>919</v>
      </c>
      <c r="G249" s="1">
        <v>539</v>
      </c>
      <c r="H249" s="1">
        <v>51</v>
      </c>
      <c r="I249" s="1" t="s">
        <v>24</v>
      </c>
      <c r="J249" s="1" t="s">
        <v>25</v>
      </c>
      <c r="K249">
        <v>5486</v>
      </c>
      <c r="L249" s="1" t="s">
        <v>263</v>
      </c>
      <c r="M249" s="1">
        <v>100</v>
      </c>
      <c r="N249" s="1" t="s">
        <v>27</v>
      </c>
      <c r="O249" s="1" t="s">
        <v>388</v>
      </c>
      <c r="P249" s="1">
        <v>100</v>
      </c>
      <c r="Q249" s="1" t="s">
        <v>29</v>
      </c>
      <c r="R249" s="1" t="s">
        <v>349</v>
      </c>
      <c r="S249" s="1">
        <v>100</v>
      </c>
      <c r="T249" s="1" t="s">
        <v>31</v>
      </c>
      <c r="U249" s="1" t="s">
        <v>292</v>
      </c>
      <c r="V249" s="1" t="s">
        <v>2136</v>
      </c>
      <c r="W249" s="1" t="s">
        <v>25</v>
      </c>
    </row>
    <row r="250" spans="1:23" hidden="1" x14ac:dyDescent="0.3">
      <c r="A250">
        <v>1615101</v>
      </c>
      <c r="B250" s="1" t="s">
        <v>55</v>
      </c>
      <c r="C250" s="1" t="s">
        <v>23</v>
      </c>
      <c r="E250" s="1">
        <v>2667</v>
      </c>
      <c r="F250" s="1">
        <v>1564</v>
      </c>
      <c r="G250" s="1">
        <v>407</v>
      </c>
      <c r="H250" s="1">
        <v>45</v>
      </c>
      <c r="I250" s="1" t="s">
        <v>24</v>
      </c>
      <c r="J250" s="1" t="s">
        <v>25</v>
      </c>
      <c r="K250">
        <v>5486</v>
      </c>
      <c r="L250" s="1" t="s">
        <v>284</v>
      </c>
      <c r="M250" s="1">
        <v>100</v>
      </c>
      <c r="N250" s="1" t="s">
        <v>27</v>
      </c>
      <c r="O250" s="1" t="s">
        <v>463</v>
      </c>
      <c r="P250" s="1">
        <v>100</v>
      </c>
      <c r="Q250" s="1" t="s">
        <v>29</v>
      </c>
      <c r="R250" s="1" t="s">
        <v>462</v>
      </c>
      <c r="S250" s="1" t="s">
        <v>2136</v>
      </c>
      <c r="T250" s="1"/>
      <c r="U250" s="1"/>
      <c r="V250" s="1"/>
      <c r="W250" s="1" t="s">
        <v>25</v>
      </c>
    </row>
    <row r="251" spans="1:23" x14ac:dyDescent="0.3">
      <c r="A251">
        <v>1615182</v>
      </c>
      <c r="B251" s="1" t="s">
        <v>22</v>
      </c>
      <c r="C251" s="1" t="s">
        <v>23</v>
      </c>
      <c r="E251" s="1">
        <v>2278</v>
      </c>
      <c r="F251" s="1">
        <v>924</v>
      </c>
      <c r="G251" s="1">
        <v>534</v>
      </c>
      <c r="H251" s="1">
        <v>49</v>
      </c>
      <c r="I251" s="1" t="s">
        <v>24</v>
      </c>
      <c r="J251" s="1" t="s">
        <v>25</v>
      </c>
      <c r="K251">
        <v>5486</v>
      </c>
      <c r="L251" s="1" t="s">
        <v>464</v>
      </c>
      <c r="M251" s="1">
        <v>100</v>
      </c>
      <c r="N251" s="1" t="s">
        <v>27</v>
      </c>
      <c r="O251" s="1" t="s">
        <v>465</v>
      </c>
      <c r="P251" s="1">
        <v>100</v>
      </c>
      <c r="Q251" s="1" t="s">
        <v>29</v>
      </c>
      <c r="R251" s="1" t="s">
        <v>97</v>
      </c>
      <c r="S251" s="1">
        <v>100</v>
      </c>
      <c r="T251" s="1" t="s">
        <v>31</v>
      </c>
      <c r="U251" s="1" t="s">
        <v>440</v>
      </c>
      <c r="V251" s="1" t="s">
        <v>2136</v>
      </c>
      <c r="W251" s="1" t="s">
        <v>25</v>
      </c>
    </row>
    <row r="252" spans="1:23" hidden="1" x14ac:dyDescent="0.3">
      <c r="A252">
        <v>1615197</v>
      </c>
      <c r="B252" s="1" t="s">
        <v>55</v>
      </c>
      <c r="C252" s="1" t="s">
        <v>23</v>
      </c>
      <c r="E252" s="1">
        <v>2687</v>
      </c>
      <c r="F252" s="1">
        <v>1596</v>
      </c>
      <c r="G252" s="1">
        <v>388</v>
      </c>
      <c r="H252" s="1">
        <v>42</v>
      </c>
      <c r="I252" s="1" t="s">
        <v>24</v>
      </c>
      <c r="J252" s="1" t="s">
        <v>25</v>
      </c>
      <c r="K252">
        <v>5486</v>
      </c>
      <c r="L252" s="1" t="s">
        <v>466</v>
      </c>
      <c r="M252" s="1">
        <v>100</v>
      </c>
      <c r="N252" s="1" t="s">
        <v>27</v>
      </c>
      <c r="O252" s="1" t="s">
        <v>455</v>
      </c>
      <c r="P252" s="1">
        <v>100</v>
      </c>
      <c r="Q252" s="1" t="s">
        <v>29</v>
      </c>
      <c r="R252" s="1" t="s">
        <v>467</v>
      </c>
      <c r="S252" s="1">
        <v>100</v>
      </c>
      <c r="T252" s="1" t="s">
        <v>31</v>
      </c>
      <c r="U252" s="1" t="s">
        <v>468</v>
      </c>
      <c r="V252" s="1" t="s">
        <v>2136</v>
      </c>
      <c r="W252" s="1" t="s">
        <v>25</v>
      </c>
    </row>
    <row r="253" spans="1:23" hidden="1" x14ac:dyDescent="0.3">
      <c r="A253">
        <v>1615281</v>
      </c>
      <c r="B253" s="1" t="s">
        <v>55</v>
      </c>
      <c r="C253" s="1" t="s">
        <v>23</v>
      </c>
      <c r="E253" s="1">
        <v>2706</v>
      </c>
      <c r="F253" s="1">
        <v>1619</v>
      </c>
      <c r="G253" s="1">
        <v>379</v>
      </c>
      <c r="H253" s="1">
        <v>42</v>
      </c>
      <c r="I253" s="1" t="s">
        <v>24</v>
      </c>
      <c r="J253" s="1" t="s">
        <v>25</v>
      </c>
      <c r="K253">
        <v>5486</v>
      </c>
      <c r="L253" s="1" t="s">
        <v>469</v>
      </c>
      <c r="M253" s="1">
        <v>100</v>
      </c>
      <c r="N253" s="1" t="s">
        <v>27</v>
      </c>
      <c r="O253" s="1" t="s">
        <v>463</v>
      </c>
      <c r="P253" s="1">
        <v>100</v>
      </c>
      <c r="Q253" s="1" t="s">
        <v>29</v>
      </c>
      <c r="R253" s="1" t="s">
        <v>470</v>
      </c>
      <c r="S253" s="1" t="s">
        <v>2136</v>
      </c>
      <c r="T253" s="1"/>
      <c r="U253" s="1"/>
      <c r="V253" s="1"/>
      <c r="W253" s="1" t="s">
        <v>25</v>
      </c>
    </row>
    <row r="254" spans="1:23" x14ac:dyDescent="0.3">
      <c r="A254">
        <v>1615282</v>
      </c>
      <c r="B254" s="1" t="s">
        <v>22</v>
      </c>
      <c r="C254" s="1" t="s">
        <v>23</v>
      </c>
      <c r="E254" s="1">
        <v>2295</v>
      </c>
      <c r="F254" s="1">
        <v>933</v>
      </c>
      <c r="G254" s="1">
        <v>529</v>
      </c>
      <c r="H254" s="1">
        <v>50</v>
      </c>
      <c r="I254" s="1" t="s">
        <v>24</v>
      </c>
      <c r="J254" s="1" t="s">
        <v>25</v>
      </c>
      <c r="K254">
        <v>5486</v>
      </c>
      <c r="L254" s="1" t="s">
        <v>302</v>
      </c>
      <c r="M254" s="1">
        <v>100</v>
      </c>
      <c r="N254" s="1" t="s">
        <v>27</v>
      </c>
      <c r="O254" s="1" t="s">
        <v>471</v>
      </c>
      <c r="P254" s="1">
        <v>100</v>
      </c>
      <c r="Q254" s="1" t="s">
        <v>29</v>
      </c>
      <c r="R254" s="1" t="s">
        <v>166</v>
      </c>
      <c r="S254" s="1">
        <v>100</v>
      </c>
      <c r="T254" s="1" t="s">
        <v>31</v>
      </c>
      <c r="U254" s="1" t="s">
        <v>472</v>
      </c>
      <c r="V254" s="1" t="s">
        <v>2136</v>
      </c>
      <c r="W254" s="1" t="s">
        <v>25</v>
      </c>
    </row>
    <row r="255" spans="1:23" hidden="1" x14ac:dyDescent="0.3">
      <c r="A255">
        <v>1615381</v>
      </c>
      <c r="B255" s="1" t="s">
        <v>55</v>
      </c>
      <c r="C255" s="1" t="s">
        <v>23</v>
      </c>
      <c r="E255" s="1">
        <v>2707</v>
      </c>
      <c r="F255" s="1">
        <v>1654</v>
      </c>
      <c r="G255" s="1">
        <v>357</v>
      </c>
      <c r="H255" s="1">
        <v>42</v>
      </c>
      <c r="I255" s="1" t="s">
        <v>24</v>
      </c>
      <c r="J255" s="1" t="s">
        <v>25</v>
      </c>
      <c r="K255">
        <v>5486</v>
      </c>
      <c r="L255" s="1" t="s">
        <v>473</v>
      </c>
      <c r="M255" s="1">
        <v>100</v>
      </c>
      <c r="N255" s="1" t="s">
        <v>27</v>
      </c>
      <c r="O255" s="1" t="s">
        <v>474</v>
      </c>
      <c r="P255" s="1">
        <v>100</v>
      </c>
      <c r="Q255" s="1" t="s">
        <v>29</v>
      </c>
      <c r="R255" s="1" t="s">
        <v>475</v>
      </c>
      <c r="S255" s="1" t="s">
        <v>2136</v>
      </c>
      <c r="T255" s="1"/>
      <c r="U255" s="1"/>
      <c r="V255" s="1"/>
      <c r="W255" s="1" t="s">
        <v>25</v>
      </c>
    </row>
    <row r="256" spans="1:23" x14ac:dyDescent="0.3">
      <c r="A256">
        <v>1615382</v>
      </c>
      <c r="B256" s="1" t="s">
        <v>22</v>
      </c>
      <c r="C256" s="1" t="s">
        <v>23</v>
      </c>
      <c r="E256" s="1">
        <v>2313</v>
      </c>
      <c r="F256" s="1">
        <v>956</v>
      </c>
      <c r="G256" s="1">
        <v>496</v>
      </c>
      <c r="H256" s="1">
        <v>46</v>
      </c>
      <c r="I256" s="1" t="s">
        <v>24</v>
      </c>
      <c r="J256" s="1" t="s">
        <v>25</v>
      </c>
      <c r="K256">
        <v>5486</v>
      </c>
      <c r="L256" s="1" t="s">
        <v>256</v>
      </c>
      <c r="M256" s="1">
        <v>100</v>
      </c>
      <c r="N256" s="1" t="s">
        <v>27</v>
      </c>
      <c r="O256" s="1" t="s">
        <v>380</v>
      </c>
      <c r="P256" s="1">
        <v>100</v>
      </c>
      <c r="Q256" s="1" t="s">
        <v>29</v>
      </c>
      <c r="R256" s="1" t="s">
        <v>476</v>
      </c>
      <c r="S256" s="1">
        <v>100</v>
      </c>
      <c r="T256" s="1" t="s">
        <v>31</v>
      </c>
      <c r="U256" s="1" t="s">
        <v>299</v>
      </c>
      <c r="V256" s="1" t="s">
        <v>2136</v>
      </c>
      <c r="W256" s="1" t="s">
        <v>25</v>
      </c>
    </row>
    <row r="257" spans="1:23" x14ac:dyDescent="0.3">
      <c r="A257">
        <v>1615498</v>
      </c>
      <c r="B257" s="1" t="s">
        <v>22</v>
      </c>
      <c r="C257" s="1" t="s">
        <v>23</v>
      </c>
      <c r="E257" s="1">
        <v>2335</v>
      </c>
      <c r="F257" s="1">
        <v>965</v>
      </c>
      <c r="G257" s="1">
        <v>495</v>
      </c>
      <c r="H257" s="1">
        <v>49</v>
      </c>
      <c r="I257" s="1" t="s">
        <v>24</v>
      </c>
      <c r="J257" s="1" t="s">
        <v>25</v>
      </c>
      <c r="K257">
        <v>5486</v>
      </c>
      <c r="L257" s="1" t="s">
        <v>477</v>
      </c>
      <c r="M257" s="1">
        <v>100</v>
      </c>
      <c r="N257" s="1" t="s">
        <v>27</v>
      </c>
      <c r="O257" s="1" t="s">
        <v>478</v>
      </c>
      <c r="P257" s="1">
        <v>100</v>
      </c>
      <c r="Q257" s="1" t="s">
        <v>29</v>
      </c>
      <c r="R257" s="1" t="s">
        <v>479</v>
      </c>
      <c r="S257" s="1">
        <v>100</v>
      </c>
      <c r="T257" s="1" t="s">
        <v>31</v>
      </c>
      <c r="U257" s="1" t="s">
        <v>480</v>
      </c>
      <c r="V257" s="1" t="s">
        <v>2136</v>
      </c>
      <c r="W257" s="1" t="s">
        <v>25</v>
      </c>
    </row>
    <row r="258" spans="1:23" hidden="1" x14ac:dyDescent="0.3">
      <c r="A258">
        <v>1615499</v>
      </c>
      <c r="B258" s="1" t="s">
        <v>55</v>
      </c>
      <c r="C258" s="1" t="s">
        <v>23</v>
      </c>
      <c r="E258" s="1">
        <v>2712</v>
      </c>
      <c r="F258" s="1">
        <v>1684</v>
      </c>
      <c r="G258" s="1">
        <v>393</v>
      </c>
      <c r="H258" s="1">
        <v>44</v>
      </c>
      <c r="I258" s="1" t="s">
        <v>24</v>
      </c>
      <c r="J258" s="1" t="s">
        <v>25</v>
      </c>
      <c r="K258">
        <v>5486</v>
      </c>
      <c r="L258" s="1" t="s">
        <v>481</v>
      </c>
      <c r="M258" s="1">
        <v>100</v>
      </c>
      <c r="N258" s="1" t="s">
        <v>27</v>
      </c>
      <c r="O258" s="1" t="s">
        <v>482</v>
      </c>
      <c r="P258" s="1">
        <v>100</v>
      </c>
      <c r="Q258" s="1" t="s">
        <v>29</v>
      </c>
      <c r="R258" s="1" t="s">
        <v>483</v>
      </c>
      <c r="S258" s="1">
        <v>100</v>
      </c>
      <c r="T258" s="1" t="s">
        <v>31</v>
      </c>
      <c r="U258" s="1" t="s">
        <v>484</v>
      </c>
      <c r="V258" s="1" t="s">
        <v>2136</v>
      </c>
      <c r="W258" s="1" t="s">
        <v>25</v>
      </c>
    </row>
    <row r="259" spans="1:23" x14ac:dyDescent="0.3">
      <c r="A259">
        <v>1615593</v>
      </c>
      <c r="B259" s="1" t="s">
        <v>22</v>
      </c>
      <c r="C259" s="1" t="s">
        <v>23</v>
      </c>
      <c r="E259" s="1">
        <v>2346</v>
      </c>
      <c r="F259" s="1">
        <v>977</v>
      </c>
      <c r="G259" s="1">
        <v>489</v>
      </c>
      <c r="H259" s="1">
        <v>48</v>
      </c>
      <c r="I259" s="1" t="s">
        <v>24</v>
      </c>
      <c r="J259" s="1" t="s">
        <v>25</v>
      </c>
      <c r="K259">
        <v>5486</v>
      </c>
      <c r="L259" s="1" t="s">
        <v>308</v>
      </c>
      <c r="M259" s="1">
        <v>100</v>
      </c>
      <c r="N259" s="1" t="s">
        <v>27</v>
      </c>
      <c r="O259" s="1" t="s">
        <v>401</v>
      </c>
      <c r="P259" s="1">
        <v>100</v>
      </c>
      <c r="Q259" s="1" t="s">
        <v>29</v>
      </c>
      <c r="R259" s="1" t="s">
        <v>476</v>
      </c>
      <c r="S259" s="1">
        <v>100</v>
      </c>
      <c r="T259" s="1" t="s">
        <v>31</v>
      </c>
      <c r="U259" s="1" t="s">
        <v>485</v>
      </c>
      <c r="V259" s="1" t="s">
        <v>2136</v>
      </c>
      <c r="W259" s="1" t="s">
        <v>25</v>
      </c>
    </row>
    <row r="260" spans="1:23" hidden="1" x14ac:dyDescent="0.3">
      <c r="A260">
        <v>1615594</v>
      </c>
      <c r="B260" s="1" t="s">
        <v>55</v>
      </c>
      <c r="C260" s="1" t="s">
        <v>23</v>
      </c>
      <c r="E260" s="1">
        <v>2703</v>
      </c>
      <c r="F260" s="1">
        <v>1699</v>
      </c>
      <c r="G260" s="1">
        <v>407</v>
      </c>
      <c r="H260" s="1">
        <v>43</v>
      </c>
      <c r="I260" s="1" t="s">
        <v>24</v>
      </c>
      <c r="J260" s="1" t="s">
        <v>25</v>
      </c>
      <c r="K260">
        <v>5486</v>
      </c>
      <c r="L260" s="1" t="s">
        <v>486</v>
      </c>
      <c r="M260" s="1">
        <v>100</v>
      </c>
      <c r="N260" s="1" t="s">
        <v>27</v>
      </c>
      <c r="O260" s="1" t="s">
        <v>487</v>
      </c>
      <c r="P260" s="1">
        <v>100</v>
      </c>
      <c r="Q260" s="1" t="s">
        <v>29</v>
      </c>
      <c r="R260" s="1" t="s">
        <v>488</v>
      </c>
      <c r="S260" s="1">
        <v>100</v>
      </c>
      <c r="T260" s="1" t="s">
        <v>31</v>
      </c>
      <c r="U260" s="1" t="s">
        <v>489</v>
      </c>
      <c r="V260" s="1" t="s">
        <v>2136</v>
      </c>
      <c r="W260" s="1" t="s">
        <v>25</v>
      </c>
    </row>
    <row r="261" spans="1:23" x14ac:dyDescent="0.3">
      <c r="A261">
        <v>1615693</v>
      </c>
      <c r="B261" s="1" t="s">
        <v>22</v>
      </c>
      <c r="C261" s="1" t="s">
        <v>23</v>
      </c>
      <c r="E261" s="1">
        <v>2364</v>
      </c>
      <c r="F261" s="1">
        <v>999</v>
      </c>
      <c r="G261" s="1">
        <v>478</v>
      </c>
      <c r="H261" s="1">
        <v>47</v>
      </c>
      <c r="I261" s="1" t="s">
        <v>24</v>
      </c>
      <c r="J261" s="1" t="s">
        <v>25</v>
      </c>
      <c r="K261">
        <v>5486</v>
      </c>
      <c r="L261" s="1" t="s">
        <v>335</v>
      </c>
      <c r="M261" s="1">
        <v>100</v>
      </c>
      <c r="N261" s="1" t="s">
        <v>27</v>
      </c>
      <c r="O261" s="1" t="s">
        <v>388</v>
      </c>
      <c r="P261" s="1">
        <v>100</v>
      </c>
      <c r="Q261" s="1" t="s">
        <v>29</v>
      </c>
      <c r="R261" s="1" t="s">
        <v>490</v>
      </c>
      <c r="S261" s="1">
        <v>100</v>
      </c>
      <c r="T261" s="1" t="s">
        <v>31</v>
      </c>
      <c r="U261" s="1" t="s">
        <v>491</v>
      </c>
      <c r="V261" s="1" t="s">
        <v>2136</v>
      </c>
      <c r="W261" s="1" t="s">
        <v>25</v>
      </c>
    </row>
    <row r="262" spans="1:23" hidden="1" x14ac:dyDescent="0.3">
      <c r="A262">
        <v>1615710</v>
      </c>
      <c r="B262" s="1" t="s">
        <v>55</v>
      </c>
      <c r="C262" s="1" t="s">
        <v>23</v>
      </c>
      <c r="E262" s="1">
        <v>2708</v>
      </c>
      <c r="F262" s="1">
        <v>1713</v>
      </c>
      <c r="G262" s="1">
        <v>409</v>
      </c>
      <c r="H262" s="1">
        <v>43</v>
      </c>
      <c r="I262" s="1" t="s">
        <v>24</v>
      </c>
      <c r="J262" s="1" t="s">
        <v>25</v>
      </c>
      <c r="K262">
        <v>5486</v>
      </c>
      <c r="L262" s="1" t="s">
        <v>492</v>
      </c>
      <c r="M262" s="1">
        <v>100</v>
      </c>
      <c r="N262" s="1" t="s">
        <v>27</v>
      </c>
      <c r="O262" s="1" t="s">
        <v>493</v>
      </c>
      <c r="P262" s="1">
        <v>100</v>
      </c>
      <c r="Q262" s="1" t="s">
        <v>29</v>
      </c>
      <c r="R262" s="1" t="s">
        <v>494</v>
      </c>
      <c r="S262" s="1" t="s">
        <v>2136</v>
      </c>
      <c r="T262" s="1"/>
      <c r="U262" s="1"/>
      <c r="V262" s="1"/>
      <c r="W262" s="1" t="s">
        <v>25</v>
      </c>
    </row>
    <row r="263" spans="1:23" hidden="1" x14ac:dyDescent="0.3">
      <c r="A263">
        <v>1615793</v>
      </c>
      <c r="B263" s="1" t="s">
        <v>55</v>
      </c>
      <c r="C263" s="1" t="s">
        <v>23</v>
      </c>
      <c r="E263" s="1">
        <v>2727</v>
      </c>
      <c r="F263" s="1">
        <v>1742</v>
      </c>
      <c r="G263" s="1">
        <v>408</v>
      </c>
      <c r="H263" s="1">
        <v>45</v>
      </c>
      <c r="I263" s="1" t="s">
        <v>24</v>
      </c>
      <c r="J263" s="1" t="s">
        <v>25</v>
      </c>
      <c r="K263">
        <v>5486</v>
      </c>
      <c r="L263" s="1" t="s">
        <v>495</v>
      </c>
      <c r="M263" s="1">
        <v>100</v>
      </c>
      <c r="N263" s="1" t="s">
        <v>27</v>
      </c>
      <c r="O263" s="1" t="s">
        <v>496</v>
      </c>
      <c r="P263" s="1">
        <v>100</v>
      </c>
      <c r="Q263" s="1" t="s">
        <v>29</v>
      </c>
      <c r="R263" s="1" t="s">
        <v>483</v>
      </c>
      <c r="S263" s="1">
        <v>100</v>
      </c>
      <c r="T263" s="1" t="s">
        <v>31</v>
      </c>
      <c r="U263" s="1" t="s">
        <v>497</v>
      </c>
      <c r="V263" s="1" t="s">
        <v>2136</v>
      </c>
      <c r="W263" s="1" t="s">
        <v>25</v>
      </c>
    </row>
    <row r="264" spans="1:23" x14ac:dyDescent="0.3">
      <c r="A264">
        <v>1615794</v>
      </c>
      <c r="B264" s="1" t="s">
        <v>22</v>
      </c>
      <c r="C264" s="1" t="s">
        <v>23</v>
      </c>
      <c r="E264" s="1">
        <v>2390</v>
      </c>
      <c r="F264" s="1">
        <v>1039</v>
      </c>
      <c r="G264" s="1">
        <v>484</v>
      </c>
      <c r="H264" s="1">
        <v>48</v>
      </c>
      <c r="I264" s="1" t="s">
        <v>24</v>
      </c>
      <c r="J264" s="1" t="s">
        <v>25</v>
      </c>
      <c r="K264">
        <v>5486</v>
      </c>
      <c r="L264" s="1" t="s">
        <v>254</v>
      </c>
      <c r="M264" s="1">
        <v>100</v>
      </c>
      <c r="N264" s="1" t="s">
        <v>27</v>
      </c>
      <c r="O264" s="1" t="s">
        <v>415</v>
      </c>
      <c r="P264" s="1">
        <v>100</v>
      </c>
      <c r="Q264" s="1" t="s">
        <v>29</v>
      </c>
      <c r="R264" s="1" t="s">
        <v>498</v>
      </c>
      <c r="S264" s="1">
        <v>100</v>
      </c>
      <c r="T264" s="1" t="s">
        <v>31</v>
      </c>
      <c r="U264" s="1" t="s">
        <v>472</v>
      </c>
      <c r="V264" s="1" t="s">
        <v>2136</v>
      </c>
      <c r="W264" s="1" t="s">
        <v>25</v>
      </c>
    </row>
    <row r="265" spans="1:23" hidden="1" x14ac:dyDescent="0.3">
      <c r="A265">
        <v>1615876</v>
      </c>
      <c r="B265" s="1" t="s">
        <v>55</v>
      </c>
      <c r="C265" s="1" t="s">
        <v>23</v>
      </c>
      <c r="E265" s="1">
        <v>2717</v>
      </c>
      <c r="F265" s="1">
        <v>1738</v>
      </c>
      <c r="G265" s="1">
        <v>466</v>
      </c>
      <c r="H265" s="1">
        <v>44</v>
      </c>
      <c r="I265" s="1" t="s">
        <v>24</v>
      </c>
      <c r="J265" s="1" t="s">
        <v>25</v>
      </c>
      <c r="K265">
        <v>5486</v>
      </c>
      <c r="L265" s="1" t="s">
        <v>499</v>
      </c>
      <c r="M265" s="1">
        <v>100</v>
      </c>
      <c r="N265" s="1" t="s">
        <v>27</v>
      </c>
      <c r="O265" s="1" t="s">
        <v>500</v>
      </c>
      <c r="P265" s="1">
        <v>100</v>
      </c>
      <c r="Q265" s="1" t="s">
        <v>29</v>
      </c>
      <c r="R265" s="1" t="s">
        <v>501</v>
      </c>
      <c r="S265" s="1" t="s">
        <v>2136</v>
      </c>
      <c r="T265" s="1"/>
      <c r="U265" s="1"/>
      <c r="V265" s="1"/>
      <c r="W265" s="1" t="s">
        <v>25</v>
      </c>
    </row>
    <row r="266" spans="1:23" x14ac:dyDescent="0.3">
      <c r="A266">
        <v>1615893</v>
      </c>
      <c r="B266" s="1" t="s">
        <v>22</v>
      </c>
      <c r="C266" s="1" t="s">
        <v>23</v>
      </c>
      <c r="E266" s="1">
        <v>2389</v>
      </c>
      <c r="F266" s="1">
        <v>1053</v>
      </c>
      <c r="G266" s="1">
        <v>485</v>
      </c>
      <c r="H266" s="1">
        <v>48</v>
      </c>
      <c r="I266" s="1" t="s">
        <v>24</v>
      </c>
      <c r="J266" s="1" t="s">
        <v>25</v>
      </c>
      <c r="K266">
        <v>5486</v>
      </c>
      <c r="L266" s="1" t="s">
        <v>257</v>
      </c>
      <c r="M266" s="1">
        <v>100</v>
      </c>
      <c r="N266" s="1" t="s">
        <v>27</v>
      </c>
      <c r="O266" s="1" t="s">
        <v>401</v>
      </c>
      <c r="P266" s="1">
        <v>100</v>
      </c>
      <c r="Q266" s="1" t="s">
        <v>29</v>
      </c>
      <c r="R266" s="1" t="s">
        <v>502</v>
      </c>
      <c r="S266" s="1">
        <v>100</v>
      </c>
      <c r="T266" s="1" t="s">
        <v>31</v>
      </c>
      <c r="U266" s="1" t="s">
        <v>503</v>
      </c>
      <c r="V266" s="1" t="s">
        <v>2136</v>
      </c>
      <c r="W266" s="1" t="s">
        <v>25</v>
      </c>
    </row>
    <row r="267" spans="1:23" hidden="1" x14ac:dyDescent="0.3">
      <c r="A267">
        <v>1615976</v>
      </c>
      <c r="B267" s="1" t="s">
        <v>55</v>
      </c>
      <c r="C267" s="1" t="s">
        <v>23</v>
      </c>
      <c r="E267" s="1">
        <v>2703</v>
      </c>
      <c r="F267" s="1">
        <v>1744</v>
      </c>
      <c r="G267" s="1">
        <v>504</v>
      </c>
      <c r="H267" s="1">
        <v>44</v>
      </c>
      <c r="I267" s="1" t="s">
        <v>24</v>
      </c>
      <c r="J267" s="1" t="s">
        <v>25</v>
      </c>
      <c r="K267">
        <v>5486</v>
      </c>
      <c r="L267" s="1" t="s">
        <v>504</v>
      </c>
      <c r="M267" s="1">
        <v>100</v>
      </c>
      <c r="N267" s="1" t="s">
        <v>27</v>
      </c>
      <c r="O267" s="1" t="s">
        <v>482</v>
      </c>
      <c r="P267" s="1">
        <v>100</v>
      </c>
      <c r="Q267" s="1" t="s">
        <v>29</v>
      </c>
      <c r="R267" s="1" t="s">
        <v>505</v>
      </c>
      <c r="S267" s="1" t="s">
        <v>2136</v>
      </c>
      <c r="T267" s="1"/>
      <c r="U267" s="1"/>
      <c r="V267" s="1"/>
      <c r="W267" s="1" t="s">
        <v>25</v>
      </c>
    </row>
    <row r="268" spans="1:23" x14ac:dyDescent="0.3">
      <c r="A268">
        <v>1615993</v>
      </c>
      <c r="B268" s="1" t="s">
        <v>22</v>
      </c>
      <c r="C268" s="1" t="s">
        <v>23</v>
      </c>
      <c r="E268" s="1">
        <v>2387</v>
      </c>
      <c r="F268" s="1">
        <v>1067</v>
      </c>
      <c r="G268" s="1">
        <v>485</v>
      </c>
      <c r="H268" s="1">
        <v>47</v>
      </c>
      <c r="I268" s="1" t="s">
        <v>24</v>
      </c>
      <c r="J268" s="1" t="s">
        <v>25</v>
      </c>
      <c r="K268">
        <v>5486</v>
      </c>
      <c r="L268" s="1" t="s">
        <v>506</v>
      </c>
      <c r="M268" s="1">
        <v>100</v>
      </c>
      <c r="N268" s="1" t="s">
        <v>27</v>
      </c>
      <c r="O268" s="1" t="s">
        <v>507</v>
      </c>
      <c r="P268" s="1">
        <v>100</v>
      </c>
      <c r="Q268" s="1" t="s">
        <v>29</v>
      </c>
      <c r="R268" s="1" t="s">
        <v>383</v>
      </c>
      <c r="S268" s="1">
        <v>100</v>
      </c>
      <c r="T268" s="1" t="s">
        <v>31</v>
      </c>
      <c r="U268" s="1" t="s">
        <v>508</v>
      </c>
      <c r="V268" s="1" t="s">
        <v>2136</v>
      </c>
      <c r="W268" s="1" t="s">
        <v>25</v>
      </c>
    </row>
    <row r="269" spans="1:23" hidden="1" x14ac:dyDescent="0.3">
      <c r="A269">
        <v>1616075</v>
      </c>
      <c r="B269" s="1" t="s">
        <v>55</v>
      </c>
      <c r="C269" s="1" t="s">
        <v>23</v>
      </c>
      <c r="E269" s="1">
        <v>2711</v>
      </c>
      <c r="F269" s="1">
        <v>1736</v>
      </c>
      <c r="G269" s="1">
        <v>548</v>
      </c>
      <c r="H269" s="1">
        <v>46</v>
      </c>
      <c r="I269" s="1" t="s">
        <v>24</v>
      </c>
      <c r="J269" s="1" t="s">
        <v>25</v>
      </c>
      <c r="K269">
        <v>5486</v>
      </c>
      <c r="L269" s="1" t="s">
        <v>504</v>
      </c>
      <c r="M269" s="1">
        <v>100</v>
      </c>
      <c r="N269" s="1" t="s">
        <v>27</v>
      </c>
      <c r="O269" s="1" t="s">
        <v>509</v>
      </c>
      <c r="P269" s="1">
        <v>100</v>
      </c>
      <c r="Q269" s="1" t="s">
        <v>29</v>
      </c>
      <c r="R269" s="1" t="s">
        <v>488</v>
      </c>
      <c r="S269" s="1">
        <v>100</v>
      </c>
      <c r="T269" s="1" t="s">
        <v>31</v>
      </c>
      <c r="U269" s="1" t="s">
        <v>510</v>
      </c>
      <c r="V269" s="1" t="s">
        <v>2136</v>
      </c>
      <c r="W269" s="1" t="s">
        <v>25</v>
      </c>
    </row>
    <row r="270" spans="1:23" x14ac:dyDescent="0.3">
      <c r="A270">
        <v>1616108</v>
      </c>
      <c r="B270" s="1" t="s">
        <v>22</v>
      </c>
      <c r="C270" s="1" t="s">
        <v>23</v>
      </c>
      <c r="E270" s="1">
        <v>2402</v>
      </c>
      <c r="F270" s="1">
        <v>1132</v>
      </c>
      <c r="G270" s="1">
        <v>533</v>
      </c>
      <c r="H270" s="1">
        <v>71</v>
      </c>
      <c r="I270" s="1" t="s">
        <v>24</v>
      </c>
      <c r="J270" s="1" t="s">
        <v>25</v>
      </c>
      <c r="K270">
        <v>5486</v>
      </c>
      <c r="L270" s="1" t="s">
        <v>335</v>
      </c>
      <c r="M270" s="1">
        <v>100</v>
      </c>
      <c r="N270" s="1" t="s">
        <v>27</v>
      </c>
      <c r="O270" s="1" t="s">
        <v>511</v>
      </c>
      <c r="P270" s="1">
        <v>100</v>
      </c>
      <c r="Q270" s="1" t="s">
        <v>31</v>
      </c>
      <c r="R270" s="1" t="s">
        <v>512</v>
      </c>
      <c r="S270" s="1" t="s">
        <v>2136</v>
      </c>
      <c r="T270" s="1"/>
      <c r="U270" s="1"/>
      <c r="V270" s="1"/>
      <c r="W270" s="1" t="s">
        <v>25</v>
      </c>
    </row>
    <row r="271" spans="1:23" hidden="1" x14ac:dyDescent="0.3">
      <c r="A271">
        <v>1616176</v>
      </c>
      <c r="B271" s="1" t="s">
        <v>55</v>
      </c>
      <c r="C271" s="1" t="s">
        <v>23</v>
      </c>
      <c r="E271" s="1">
        <v>2714</v>
      </c>
      <c r="F271" s="1">
        <v>1732</v>
      </c>
      <c r="G271" s="1">
        <v>573</v>
      </c>
      <c r="H271" s="1">
        <v>45</v>
      </c>
      <c r="I271" s="1" t="s">
        <v>24</v>
      </c>
      <c r="J271" s="1" t="s">
        <v>25</v>
      </c>
      <c r="K271">
        <v>5486</v>
      </c>
      <c r="L271" s="1" t="s">
        <v>513</v>
      </c>
      <c r="M271" s="1">
        <v>100</v>
      </c>
      <c r="N271" s="1" t="s">
        <v>27</v>
      </c>
      <c r="O271" s="1" t="s">
        <v>514</v>
      </c>
      <c r="P271" s="1">
        <v>100</v>
      </c>
      <c r="Q271" s="1" t="s">
        <v>29</v>
      </c>
      <c r="R271" s="1" t="s">
        <v>515</v>
      </c>
      <c r="S271" s="1" t="s">
        <v>2136</v>
      </c>
      <c r="T271" s="1"/>
      <c r="U271" s="1"/>
      <c r="V271" s="1"/>
      <c r="W271" s="1" t="s">
        <v>25</v>
      </c>
    </row>
    <row r="272" spans="1:23" x14ac:dyDescent="0.3">
      <c r="A272">
        <v>1616193</v>
      </c>
      <c r="B272" s="1" t="s">
        <v>22</v>
      </c>
      <c r="C272" s="1" t="s">
        <v>23</v>
      </c>
      <c r="E272" s="1">
        <v>2413</v>
      </c>
      <c r="F272" s="1">
        <v>1116</v>
      </c>
      <c r="G272" s="1">
        <v>548</v>
      </c>
      <c r="H272" s="1">
        <v>52</v>
      </c>
      <c r="I272" s="1" t="s">
        <v>24</v>
      </c>
      <c r="J272" s="1" t="s">
        <v>25</v>
      </c>
      <c r="K272">
        <v>5486</v>
      </c>
      <c r="L272" s="1" t="s">
        <v>308</v>
      </c>
      <c r="M272" s="1">
        <v>100</v>
      </c>
      <c r="N272" s="1" t="s">
        <v>27</v>
      </c>
      <c r="O272" s="1" t="s">
        <v>407</v>
      </c>
      <c r="P272" s="1">
        <v>100</v>
      </c>
      <c r="Q272" s="1" t="s">
        <v>29</v>
      </c>
      <c r="R272" s="1" t="s">
        <v>516</v>
      </c>
      <c r="S272" s="1">
        <v>100</v>
      </c>
      <c r="T272" s="1" t="s">
        <v>31</v>
      </c>
      <c r="U272" s="1" t="s">
        <v>503</v>
      </c>
      <c r="V272" s="1" t="s">
        <v>2136</v>
      </c>
      <c r="W272" s="1" t="s">
        <v>25</v>
      </c>
    </row>
    <row r="273" spans="1:23" hidden="1" x14ac:dyDescent="0.3">
      <c r="A273">
        <v>1616277</v>
      </c>
      <c r="B273" s="1" t="s">
        <v>55</v>
      </c>
      <c r="C273" s="1" t="s">
        <v>23</v>
      </c>
      <c r="E273" s="1">
        <v>2727</v>
      </c>
      <c r="F273" s="1">
        <v>1740</v>
      </c>
      <c r="G273" s="1">
        <v>604</v>
      </c>
      <c r="H273" s="1">
        <v>46</v>
      </c>
      <c r="I273" s="1" t="s">
        <v>24</v>
      </c>
      <c r="J273" s="1" t="s">
        <v>25</v>
      </c>
      <c r="K273">
        <v>5486</v>
      </c>
      <c r="L273" s="1" t="s">
        <v>517</v>
      </c>
      <c r="M273" s="1">
        <v>100</v>
      </c>
      <c r="N273" s="1" t="s">
        <v>27</v>
      </c>
      <c r="O273" s="1" t="s">
        <v>518</v>
      </c>
      <c r="P273" s="1">
        <v>100</v>
      </c>
      <c r="Q273" s="1" t="s">
        <v>29</v>
      </c>
      <c r="R273" s="1" t="s">
        <v>519</v>
      </c>
      <c r="S273" s="1">
        <v>100</v>
      </c>
      <c r="T273" s="1" t="s">
        <v>31</v>
      </c>
      <c r="U273" s="1" t="s">
        <v>520</v>
      </c>
      <c r="V273" s="1" t="s">
        <v>2136</v>
      </c>
      <c r="W273" s="1" t="s">
        <v>25</v>
      </c>
    </row>
    <row r="274" spans="1:23" x14ac:dyDescent="0.3">
      <c r="A274">
        <v>1616325</v>
      </c>
      <c r="B274" s="1" t="s">
        <v>22</v>
      </c>
      <c r="C274" s="1" t="s">
        <v>23</v>
      </c>
      <c r="E274" s="1">
        <v>2422</v>
      </c>
      <c r="F274" s="1">
        <v>1119</v>
      </c>
      <c r="G274" s="1">
        <v>585</v>
      </c>
      <c r="H274" s="1">
        <v>54</v>
      </c>
      <c r="I274" s="1" t="s">
        <v>24</v>
      </c>
      <c r="J274" s="1" t="s">
        <v>25</v>
      </c>
      <c r="K274">
        <v>5486</v>
      </c>
      <c r="L274" s="1" t="s">
        <v>280</v>
      </c>
      <c r="M274" s="1">
        <v>100</v>
      </c>
      <c r="N274" s="1" t="s">
        <v>27</v>
      </c>
      <c r="O274" s="1" t="s">
        <v>430</v>
      </c>
      <c r="P274" s="1">
        <v>100</v>
      </c>
      <c r="Q274" s="1" t="s">
        <v>29</v>
      </c>
      <c r="R274" s="1" t="s">
        <v>377</v>
      </c>
      <c r="S274" s="1">
        <v>100</v>
      </c>
      <c r="T274" s="1" t="s">
        <v>31</v>
      </c>
      <c r="U274" s="1" t="s">
        <v>521</v>
      </c>
      <c r="V274" s="1" t="s">
        <v>2136</v>
      </c>
      <c r="W274" s="1" t="s">
        <v>25</v>
      </c>
    </row>
    <row r="275" spans="1:23" x14ac:dyDescent="0.3">
      <c r="A275">
        <v>1616384</v>
      </c>
      <c r="B275" s="1" t="s">
        <v>22</v>
      </c>
      <c r="C275" s="1" t="s">
        <v>23</v>
      </c>
      <c r="E275" s="1">
        <v>2426</v>
      </c>
      <c r="F275" s="1">
        <v>1114</v>
      </c>
      <c r="G275" s="1">
        <v>584</v>
      </c>
      <c r="H275" s="1">
        <v>51</v>
      </c>
      <c r="I275" s="1" t="s">
        <v>24</v>
      </c>
      <c r="J275" s="1" t="s">
        <v>25</v>
      </c>
      <c r="K275">
        <v>5486</v>
      </c>
      <c r="L275" s="1" t="s">
        <v>331</v>
      </c>
      <c r="M275" s="1">
        <v>100</v>
      </c>
      <c r="N275" s="1" t="s">
        <v>27</v>
      </c>
      <c r="O275" s="1" t="s">
        <v>522</v>
      </c>
      <c r="P275" s="1">
        <v>100</v>
      </c>
      <c r="Q275" s="1" t="s">
        <v>29</v>
      </c>
      <c r="R275" s="1" t="s">
        <v>523</v>
      </c>
      <c r="S275" s="1">
        <v>100</v>
      </c>
      <c r="T275" s="1" t="s">
        <v>31</v>
      </c>
      <c r="U275" s="1" t="s">
        <v>524</v>
      </c>
      <c r="V275" s="1" t="s">
        <v>2136</v>
      </c>
      <c r="W275" s="1" t="s">
        <v>25</v>
      </c>
    </row>
    <row r="276" spans="1:23" hidden="1" x14ac:dyDescent="0.3">
      <c r="A276">
        <v>1616384</v>
      </c>
      <c r="B276" s="1" t="s">
        <v>55</v>
      </c>
      <c r="C276" s="1" t="s">
        <v>23</v>
      </c>
      <c r="E276" s="1">
        <v>2727</v>
      </c>
      <c r="F276" s="1">
        <v>1744</v>
      </c>
      <c r="G276" s="1">
        <v>620</v>
      </c>
      <c r="H276" s="1">
        <v>45</v>
      </c>
      <c r="I276" s="1" t="s">
        <v>24</v>
      </c>
      <c r="J276" s="1" t="s">
        <v>25</v>
      </c>
      <c r="K276">
        <v>5486</v>
      </c>
      <c r="L276" s="1" t="s">
        <v>525</v>
      </c>
      <c r="M276" s="1">
        <v>100</v>
      </c>
      <c r="N276" s="1" t="s">
        <v>27</v>
      </c>
      <c r="O276" s="1" t="s">
        <v>514</v>
      </c>
      <c r="P276" s="1">
        <v>100</v>
      </c>
      <c r="Q276" s="1" t="s">
        <v>29</v>
      </c>
      <c r="R276" s="1" t="s">
        <v>519</v>
      </c>
      <c r="S276" s="1" t="s">
        <v>2136</v>
      </c>
      <c r="T276" s="1"/>
      <c r="U276" s="1"/>
      <c r="V276" s="1"/>
      <c r="W276" s="1" t="s">
        <v>25</v>
      </c>
    </row>
    <row r="277" spans="1:23" hidden="1" x14ac:dyDescent="0.3">
      <c r="A277">
        <v>1616483</v>
      </c>
      <c r="B277" s="1" t="s">
        <v>55</v>
      </c>
      <c r="C277" s="1" t="s">
        <v>23</v>
      </c>
      <c r="E277" s="1">
        <v>2731</v>
      </c>
      <c r="F277" s="1">
        <v>1761</v>
      </c>
      <c r="G277" s="1">
        <v>620</v>
      </c>
      <c r="H277" s="1">
        <v>46</v>
      </c>
      <c r="I277" s="1" t="s">
        <v>24</v>
      </c>
      <c r="J277" s="1" t="s">
        <v>25</v>
      </c>
      <c r="K277">
        <v>5486</v>
      </c>
      <c r="L277" s="1" t="s">
        <v>486</v>
      </c>
      <c r="M277" s="1">
        <v>100</v>
      </c>
      <c r="N277" s="1" t="s">
        <v>27</v>
      </c>
      <c r="O277" s="1" t="s">
        <v>526</v>
      </c>
      <c r="P277" s="1">
        <v>100</v>
      </c>
      <c r="Q277" s="1" t="s">
        <v>29</v>
      </c>
      <c r="R277" s="1" t="s">
        <v>527</v>
      </c>
      <c r="S277" s="1" t="s">
        <v>2136</v>
      </c>
      <c r="T277" s="1"/>
      <c r="U277" s="1"/>
      <c r="V277" s="1"/>
      <c r="W277" s="1" t="s">
        <v>25</v>
      </c>
    </row>
    <row r="278" spans="1:23" x14ac:dyDescent="0.3">
      <c r="A278">
        <v>1616484</v>
      </c>
      <c r="B278" s="1" t="s">
        <v>22</v>
      </c>
      <c r="C278" s="1" t="s">
        <v>23</v>
      </c>
      <c r="E278" s="1">
        <v>2424</v>
      </c>
      <c r="F278" s="1">
        <v>1117</v>
      </c>
      <c r="G278" s="1">
        <v>585</v>
      </c>
      <c r="H278" s="1">
        <v>50</v>
      </c>
      <c r="I278" s="1" t="s">
        <v>24</v>
      </c>
      <c r="J278" s="1" t="s">
        <v>25</v>
      </c>
      <c r="K278">
        <v>5486</v>
      </c>
      <c r="L278" s="1" t="s">
        <v>308</v>
      </c>
      <c r="M278" s="1">
        <v>100</v>
      </c>
      <c r="N278" s="1" t="s">
        <v>27</v>
      </c>
      <c r="O278" s="1" t="s">
        <v>418</v>
      </c>
      <c r="P278" s="1">
        <v>100</v>
      </c>
      <c r="Q278" s="1" t="s">
        <v>29</v>
      </c>
      <c r="R278" s="1" t="s">
        <v>528</v>
      </c>
      <c r="S278" s="1">
        <v>100</v>
      </c>
      <c r="T278" s="1" t="s">
        <v>31</v>
      </c>
      <c r="U278" s="1" t="s">
        <v>529</v>
      </c>
      <c r="V278" s="1" t="s">
        <v>2136</v>
      </c>
      <c r="W278" s="1" t="s">
        <v>25</v>
      </c>
    </row>
    <row r="279" spans="1:23" hidden="1" x14ac:dyDescent="0.3">
      <c r="A279">
        <v>1616583</v>
      </c>
      <c r="B279" s="1" t="s">
        <v>55</v>
      </c>
      <c r="C279" s="1" t="s">
        <v>23</v>
      </c>
      <c r="E279" s="1">
        <v>2738</v>
      </c>
      <c r="F279" s="1">
        <v>1781</v>
      </c>
      <c r="G279" s="1">
        <v>631</v>
      </c>
      <c r="H279" s="1">
        <v>47</v>
      </c>
      <c r="I279" s="1" t="s">
        <v>24</v>
      </c>
      <c r="J279" s="1" t="s">
        <v>25</v>
      </c>
      <c r="K279">
        <v>5486</v>
      </c>
      <c r="L279" s="1" t="s">
        <v>486</v>
      </c>
      <c r="M279" s="1">
        <v>100</v>
      </c>
      <c r="N279" s="1" t="s">
        <v>27</v>
      </c>
      <c r="O279" s="1" t="s">
        <v>530</v>
      </c>
      <c r="P279" s="1">
        <v>100</v>
      </c>
      <c r="Q279" s="1" t="s">
        <v>29</v>
      </c>
      <c r="R279" s="1" t="s">
        <v>531</v>
      </c>
      <c r="S279" s="1" t="s">
        <v>2136</v>
      </c>
      <c r="T279" s="1"/>
      <c r="U279" s="1"/>
      <c r="V279" s="1"/>
      <c r="W279" s="1" t="s">
        <v>25</v>
      </c>
    </row>
    <row r="280" spans="1:23" x14ac:dyDescent="0.3">
      <c r="A280">
        <v>1616603</v>
      </c>
      <c r="B280" s="1" t="s">
        <v>22</v>
      </c>
      <c r="C280" s="1" t="s">
        <v>23</v>
      </c>
      <c r="E280" s="1">
        <v>2429</v>
      </c>
      <c r="F280" s="1">
        <v>1123</v>
      </c>
      <c r="G280" s="1">
        <v>610</v>
      </c>
      <c r="H280" s="1">
        <v>53</v>
      </c>
      <c r="I280" s="1" t="s">
        <v>24</v>
      </c>
      <c r="J280" s="1" t="s">
        <v>25</v>
      </c>
      <c r="K280">
        <v>5486</v>
      </c>
      <c r="L280" s="1" t="s">
        <v>317</v>
      </c>
      <c r="M280" s="1">
        <v>100</v>
      </c>
      <c r="N280" s="1" t="s">
        <v>27</v>
      </c>
      <c r="O280" s="1" t="s">
        <v>436</v>
      </c>
      <c r="P280" s="1">
        <v>100</v>
      </c>
      <c r="Q280" s="1" t="s">
        <v>29</v>
      </c>
      <c r="R280" s="1" t="s">
        <v>532</v>
      </c>
      <c r="S280" s="1">
        <v>100</v>
      </c>
      <c r="T280" s="1" t="s">
        <v>31</v>
      </c>
      <c r="U280" s="1" t="s">
        <v>378</v>
      </c>
      <c r="V280" s="1" t="s">
        <v>2136</v>
      </c>
      <c r="W280" s="1" t="s">
        <v>25</v>
      </c>
    </row>
    <row r="281" spans="1:23" hidden="1" x14ac:dyDescent="0.3">
      <c r="A281">
        <v>1616681</v>
      </c>
      <c r="B281" s="1" t="s">
        <v>55</v>
      </c>
      <c r="C281" s="1" t="s">
        <v>23</v>
      </c>
      <c r="E281" s="1">
        <v>2740</v>
      </c>
      <c r="F281" s="1">
        <v>1794</v>
      </c>
      <c r="G281" s="1">
        <v>612</v>
      </c>
      <c r="H281" s="1">
        <v>46</v>
      </c>
      <c r="I281" s="1" t="s">
        <v>24</v>
      </c>
      <c r="J281" s="1" t="s">
        <v>25</v>
      </c>
      <c r="K281">
        <v>5486</v>
      </c>
      <c r="L281" s="1" t="s">
        <v>533</v>
      </c>
      <c r="M281" s="1">
        <v>100</v>
      </c>
      <c r="N281" s="1" t="s">
        <v>27</v>
      </c>
      <c r="O281" s="1" t="s">
        <v>534</v>
      </c>
      <c r="P281" s="1">
        <v>100</v>
      </c>
      <c r="Q281" s="1" t="s">
        <v>29</v>
      </c>
      <c r="R281" s="1" t="s">
        <v>535</v>
      </c>
      <c r="S281" s="1">
        <v>100</v>
      </c>
      <c r="T281" s="1" t="s">
        <v>31</v>
      </c>
      <c r="U281" s="1" t="s">
        <v>536</v>
      </c>
      <c r="V281" s="1" t="s">
        <v>2136</v>
      </c>
      <c r="W281" s="1" t="s">
        <v>25</v>
      </c>
    </row>
    <row r="282" spans="1:23" x14ac:dyDescent="0.3">
      <c r="A282">
        <v>1616697</v>
      </c>
      <c r="B282" s="1" t="s">
        <v>22</v>
      </c>
      <c r="C282" s="1" t="s">
        <v>23</v>
      </c>
      <c r="E282" s="1">
        <v>2424</v>
      </c>
      <c r="F282" s="1">
        <v>1132</v>
      </c>
      <c r="G282" s="1">
        <v>627</v>
      </c>
      <c r="H282" s="1">
        <v>52</v>
      </c>
      <c r="I282" s="1" t="s">
        <v>24</v>
      </c>
      <c r="J282" s="1" t="s">
        <v>25</v>
      </c>
      <c r="K282">
        <v>5486</v>
      </c>
      <c r="L282" s="1" t="s">
        <v>306</v>
      </c>
      <c r="M282" s="1">
        <v>100</v>
      </c>
      <c r="N282" s="1" t="s">
        <v>27</v>
      </c>
      <c r="O282" s="1" t="s">
        <v>415</v>
      </c>
      <c r="P282" s="1">
        <v>100</v>
      </c>
      <c r="Q282" s="1" t="s">
        <v>29</v>
      </c>
      <c r="R282" s="1" t="s">
        <v>537</v>
      </c>
      <c r="S282" s="1">
        <v>100</v>
      </c>
      <c r="T282" s="1" t="s">
        <v>31</v>
      </c>
      <c r="U282" s="1" t="s">
        <v>538</v>
      </c>
      <c r="V282" s="1" t="s">
        <v>2136</v>
      </c>
      <c r="W282" s="1" t="s">
        <v>25</v>
      </c>
    </row>
    <row r="283" spans="1:23" x14ac:dyDescent="0.3">
      <c r="A283">
        <v>1616781</v>
      </c>
      <c r="B283" s="1" t="s">
        <v>22</v>
      </c>
      <c r="C283" s="1" t="s">
        <v>23</v>
      </c>
      <c r="E283" s="1">
        <v>2472</v>
      </c>
      <c r="F283" s="1">
        <v>1191</v>
      </c>
      <c r="G283" s="1">
        <v>533</v>
      </c>
      <c r="H283" s="1">
        <v>41</v>
      </c>
      <c r="I283" s="1" t="s">
        <v>24</v>
      </c>
      <c r="J283" s="1" t="s">
        <v>25</v>
      </c>
      <c r="K283">
        <v>5486</v>
      </c>
      <c r="L283" s="1" t="s">
        <v>499</v>
      </c>
      <c r="M283" s="1">
        <v>100</v>
      </c>
      <c r="N283" s="1" t="s">
        <v>27</v>
      </c>
      <c r="O283" s="1" t="s">
        <v>407</v>
      </c>
      <c r="P283" s="1">
        <v>100</v>
      </c>
      <c r="Q283" s="1" t="s">
        <v>29</v>
      </c>
      <c r="R283" s="1" t="s">
        <v>539</v>
      </c>
      <c r="S283" s="1">
        <v>100</v>
      </c>
      <c r="T283" s="1" t="s">
        <v>31</v>
      </c>
      <c r="U283" s="1" t="s">
        <v>364</v>
      </c>
      <c r="V283" s="1" t="s">
        <v>2136</v>
      </c>
      <c r="W283" s="1" t="s">
        <v>25</v>
      </c>
    </row>
    <row r="284" spans="1:23" hidden="1" x14ac:dyDescent="0.3">
      <c r="A284">
        <v>1616798</v>
      </c>
      <c r="B284" s="1" t="s">
        <v>55</v>
      </c>
      <c r="C284" s="1" t="s">
        <v>23</v>
      </c>
      <c r="E284" s="1">
        <v>2759</v>
      </c>
      <c r="F284" s="1">
        <v>1813</v>
      </c>
      <c r="G284" s="1">
        <v>625</v>
      </c>
      <c r="H284" s="1">
        <v>48</v>
      </c>
      <c r="I284" s="1" t="s">
        <v>24</v>
      </c>
      <c r="J284" s="1" t="s">
        <v>25</v>
      </c>
      <c r="K284">
        <v>5486</v>
      </c>
      <c r="L284" s="1" t="s">
        <v>540</v>
      </c>
      <c r="M284" s="1">
        <v>100</v>
      </c>
      <c r="N284" s="1" t="s">
        <v>27</v>
      </c>
      <c r="O284" s="1" t="s">
        <v>541</v>
      </c>
      <c r="P284" s="1">
        <v>100</v>
      </c>
      <c r="Q284" s="1" t="s">
        <v>29</v>
      </c>
      <c r="R284" s="1" t="s">
        <v>542</v>
      </c>
      <c r="S284" s="1" t="s">
        <v>2136</v>
      </c>
      <c r="T284" s="1"/>
      <c r="U284" s="1"/>
      <c r="V284" s="1"/>
      <c r="W284" s="1" t="s">
        <v>25</v>
      </c>
    </row>
    <row r="285" spans="1:23" hidden="1" x14ac:dyDescent="0.3">
      <c r="A285">
        <v>1616882</v>
      </c>
      <c r="B285" s="1" t="s">
        <v>55</v>
      </c>
      <c r="C285" s="1" t="s">
        <v>23</v>
      </c>
      <c r="E285" s="1">
        <v>2777</v>
      </c>
      <c r="F285" s="1">
        <v>1823</v>
      </c>
      <c r="G285" s="1">
        <v>619</v>
      </c>
      <c r="H285" s="1">
        <v>47</v>
      </c>
      <c r="I285" s="1" t="s">
        <v>24</v>
      </c>
      <c r="J285" s="1" t="s">
        <v>25</v>
      </c>
      <c r="K285">
        <v>5486</v>
      </c>
      <c r="L285" s="1" t="s">
        <v>543</v>
      </c>
      <c r="M285" s="1">
        <v>100</v>
      </c>
      <c r="N285" s="1" t="s">
        <v>27</v>
      </c>
      <c r="O285" s="1" t="s">
        <v>541</v>
      </c>
      <c r="P285" s="1">
        <v>100</v>
      </c>
      <c r="Q285" s="1" t="s">
        <v>29</v>
      </c>
      <c r="R285" s="1" t="s">
        <v>535</v>
      </c>
      <c r="S285" s="1" t="s">
        <v>2136</v>
      </c>
      <c r="T285" s="1"/>
      <c r="U285" s="1"/>
      <c r="V285" s="1"/>
      <c r="W285" s="1" t="s">
        <v>25</v>
      </c>
    </row>
    <row r="286" spans="1:23" x14ac:dyDescent="0.3">
      <c r="A286">
        <v>1616883</v>
      </c>
      <c r="B286" s="1" t="s">
        <v>22</v>
      </c>
      <c r="C286" s="1" t="s">
        <v>23</v>
      </c>
      <c r="E286" s="1">
        <v>2511</v>
      </c>
      <c r="F286" s="1">
        <v>1216</v>
      </c>
      <c r="G286" s="1">
        <v>466</v>
      </c>
      <c r="H286" s="1">
        <v>42</v>
      </c>
      <c r="I286" s="1" t="s">
        <v>24</v>
      </c>
      <c r="J286" s="1" t="s">
        <v>25</v>
      </c>
      <c r="K286">
        <v>5486</v>
      </c>
      <c r="L286" s="1" t="s">
        <v>544</v>
      </c>
      <c r="M286" s="1">
        <v>100</v>
      </c>
      <c r="N286" s="1" t="s">
        <v>27</v>
      </c>
      <c r="O286" s="1" t="s">
        <v>430</v>
      </c>
      <c r="P286" s="1">
        <v>100</v>
      </c>
      <c r="Q286" s="1" t="s">
        <v>29</v>
      </c>
      <c r="R286" s="1" t="s">
        <v>545</v>
      </c>
      <c r="S286" s="1">
        <v>100</v>
      </c>
      <c r="T286" s="1" t="s">
        <v>31</v>
      </c>
      <c r="U286" s="1" t="s">
        <v>546</v>
      </c>
      <c r="V286" s="1" t="s">
        <v>2136</v>
      </c>
      <c r="W286" s="1" t="s">
        <v>25</v>
      </c>
    </row>
    <row r="287" spans="1:23" hidden="1" x14ac:dyDescent="0.3">
      <c r="A287">
        <v>1616981</v>
      </c>
      <c r="B287" s="1" t="s">
        <v>55</v>
      </c>
      <c r="C287" s="1" t="s">
        <v>23</v>
      </c>
      <c r="E287" s="1">
        <v>2790</v>
      </c>
      <c r="F287" s="1">
        <v>1844</v>
      </c>
      <c r="G287" s="1">
        <v>605</v>
      </c>
      <c r="H287" s="1">
        <v>47</v>
      </c>
      <c r="I287" s="1" t="s">
        <v>24</v>
      </c>
      <c r="J287" s="1" t="s">
        <v>25</v>
      </c>
      <c r="K287">
        <v>5486</v>
      </c>
      <c r="L287" s="1" t="s">
        <v>547</v>
      </c>
      <c r="M287" s="1">
        <v>100</v>
      </c>
      <c r="N287" s="1" t="s">
        <v>27</v>
      </c>
      <c r="O287" s="1" t="s">
        <v>548</v>
      </c>
      <c r="P287" s="1">
        <v>100</v>
      </c>
      <c r="Q287" s="1" t="s">
        <v>29</v>
      </c>
      <c r="R287" s="1" t="s">
        <v>549</v>
      </c>
      <c r="S287" s="1">
        <v>100</v>
      </c>
      <c r="T287" s="1" t="s">
        <v>31</v>
      </c>
      <c r="U287" s="1" t="s">
        <v>550</v>
      </c>
      <c r="V287" s="1" t="s">
        <v>2136</v>
      </c>
      <c r="W287" s="1" t="s">
        <v>25</v>
      </c>
    </row>
    <row r="288" spans="1:23" x14ac:dyDescent="0.3">
      <c r="A288">
        <v>1616998</v>
      </c>
      <c r="B288" s="1" t="s">
        <v>22</v>
      </c>
      <c r="C288" s="1" t="s">
        <v>23</v>
      </c>
      <c r="E288" s="1">
        <v>2523</v>
      </c>
      <c r="F288" s="1">
        <v>1243</v>
      </c>
      <c r="G288" s="1">
        <v>448</v>
      </c>
      <c r="H288" s="1">
        <v>44</v>
      </c>
      <c r="I288" s="1" t="s">
        <v>24</v>
      </c>
      <c r="J288" s="1" t="s">
        <v>25</v>
      </c>
      <c r="K288">
        <v>5486</v>
      </c>
      <c r="L288" s="1" t="s">
        <v>551</v>
      </c>
      <c r="M288" s="1">
        <v>100</v>
      </c>
      <c r="N288" s="1" t="s">
        <v>27</v>
      </c>
      <c r="O288" s="1" t="s">
        <v>552</v>
      </c>
      <c r="P288" s="1">
        <v>100</v>
      </c>
      <c r="Q288" s="1" t="s">
        <v>29</v>
      </c>
      <c r="R288" s="1" t="s">
        <v>553</v>
      </c>
      <c r="S288" s="1">
        <v>100</v>
      </c>
      <c r="T288" s="1" t="s">
        <v>31</v>
      </c>
      <c r="U288" s="1" t="s">
        <v>554</v>
      </c>
      <c r="V288" s="1" t="s">
        <v>2136</v>
      </c>
      <c r="W288" s="1" t="s">
        <v>25</v>
      </c>
    </row>
    <row r="289" spans="1:23" hidden="1" x14ac:dyDescent="0.3">
      <c r="A289">
        <v>1617079</v>
      </c>
      <c r="B289" s="1" t="s">
        <v>55</v>
      </c>
      <c r="C289" s="1" t="s">
        <v>23</v>
      </c>
      <c r="E289" s="1">
        <v>2793</v>
      </c>
      <c r="F289" s="1">
        <v>1853</v>
      </c>
      <c r="G289" s="1">
        <v>585</v>
      </c>
      <c r="H289" s="1">
        <v>46</v>
      </c>
      <c r="I289" s="1" t="s">
        <v>24</v>
      </c>
      <c r="J289" s="1" t="s">
        <v>25</v>
      </c>
      <c r="K289">
        <v>5486</v>
      </c>
      <c r="L289" s="1" t="s">
        <v>473</v>
      </c>
      <c r="M289" s="1">
        <v>100</v>
      </c>
      <c r="N289" s="1" t="s">
        <v>27</v>
      </c>
      <c r="O289" s="1" t="s">
        <v>555</v>
      </c>
      <c r="P289" s="1">
        <v>100</v>
      </c>
      <c r="Q289" s="1" t="s">
        <v>29</v>
      </c>
      <c r="R289" s="1" t="s">
        <v>556</v>
      </c>
      <c r="S289" s="1" t="s">
        <v>2136</v>
      </c>
      <c r="T289" s="1"/>
      <c r="U289" s="1"/>
      <c r="V289" s="1"/>
      <c r="W289" s="1" t="s">
        <v>25</v>
      </c>
    </row>
    <row r="290" spans="1:23" x14ac:dyDescent="0.3">
      <c r="A290">
        <v>1617080</v>
      </c>
      <c r="B290" s="1" t="s">
        <v>22</v>
      </c>
      <c r="C290" s="1" t="s">
        <v>23</v>
      </c>
      <c r="E290" s="1">
        <v>2568</v>
      </c>
      <c r="F290" s="1">
        <v>1304</v>
      </c>
      <c r="G290" s="1">
        <v>333</v>
      </c>
      <c r="H290" s="1">
        <v>35</v>
      </c>
      <c r="I290" s="1" t="s">
        <v>24</v>
      </c>
      <c r="J290" s="1" t="s">
        <v>25</v>
      </c>
      <c r="K290">
        <v>5486</v>
      </c>
      <c r="L290" s="1" t="s">
        <v>557</v>
      </c>
      <c r="M290" s="1">
        <v>100</v>
      </c>
      <c r="N290" s="1" t="s">
        <v>27</v>
      </c>
      <c r="O290" s="1" t="s">
        <v>430</v>
      </c>
      <c r="P290" s="1">
        <v>100</v>
      </c>
      <c r="Q290" s="1" t="s">
        <v>29</v>
      </c>
      <c r="R290" s="1" t="s">
        <v>553</v>
      </c>
      <c r="S290" s="1">
        <v>100</v>
      </c>
      <c r="T290" s="1" t="s">
        <v>31</v>
      </c>
      <c r="U290" s="1" t="s">
        <v>558</v>
      </c>
      <c r="V290" s="1" t="s">
        <v>2136</v>
      </c>
      <c r="W290" s="1" t="s">
        <v>25</v>
      </c>
    </row>
    <row r="291" spans="1:23" hidden="1" x14ac:dyDescent="0.3">
      <c r="A291">
        <v>1617182</v>
      </c>
      <c r="B291" s="1" t="s">
        <v>55</v>
      </c>
      <c r="C291" s="1" t="s">
        <v>23</v>
      </c>
      <c r="E291" s="1">
        <v>2817</v>
      </c>
      <c r="F291" s="1">
        <v>1874</v>
      </c>
      <c r="G291" s="1">
        <v>588</v>
      </c>
      <c r="H291" s="1">
        <v>49</v>
      </c>
      <c r="I291" s="1" t="s">
        <v>24</v>
      </c>
      <c r="J291" s="1" t="s">
        <v>25</v>
      </c>
      <c r="K291">
        <v>5486</v>
      </c>
      <c r="L291" s="1" t="s">
        <v>559</v>
      </c>
      <c r="M291" s="1">
        <v>100</v>
      </c>
      <c r="N291" s="1" t="s">
        <v>27</v>
      </c>
      <c r="O291" s="1" t="s">
        <v>560</v>
      </c>
      <c r="P291" s="1">
        <v>100</v>
      </c>
      <c r="Q291" s="1" t="s">
        <v>29</v>
      </c>
      <c r="R291" s="1" t="s">
        <v>561</v>
      </c>
      <c r="S291" s="1" t="s">
        <v>2136</v>
      </c>
      <c r="T291" s="1"/>
      <c r="U291" s="1"/>
      <c r="V291" s="1"/>
      <c r="W291" s="1" t="s">
        <v>25</v>
      </c>
    </row>
    <row r="292" spans="1:23" x14ac:dyDescent="0.3">
      <c r="A292">
        <v>1617183</v>
      </c>
      <c r="B292" s="1" t="s">
        <v>22</v>
      </c>
      <c r="C292" s="1" t="s">
        <v>23</v>
      </c>
      <c r="E292" s="1">
        <v>2608</v>
      </c>
      <c r="F292" s="1">
        <v>1344</v>
      </c>
      <c r="G292" s="1">
        <v>233</v>
      </c>
      <c r="H292" s="1">
        <v>35</v>
      </c>
      <c r="I292" s="1" t="s">
        <v>24</v>
      </c>
      <c r="J292" s="1" t="s">
        <v>25</v>
      </c>
      <c r="K292">
        <v>5486</v>
      </c>
      <c r="L292" s="1" t="s">
        <v>562</v>
      </c>
      <c r="M292" s="1">
        <v>100</v>
      </c>
      <c r="N292" s="1" t="s">
        <v>27</v>
      </c>
      <c r="O292" s="1" t="s">
        <v>563</v>
      </c>
      <c r="P292" s="1">
        <v>100</v>
      </c>
      <c r="Q292" s="1" t="s">
        <v>29</v>
      </c>
      <c r="R292" s="1" t="s">
        <v>564</v>
      </c>
      <c r="S292" s="1">
        <v>100</v>
      </c>
      <c r="T292" s="1" t="s">
        <v>31</v>
      </c>
      <c r="U292" s="1" t="s">
        <v>565</v>
      </c>
      <c r="V292" s="1" t="s">
        <v>2136</v>
      </c>
      <c r="W292" s="1" t="s">
        <v>25</v>
      </c>
    </row>
    <row r="293" spans="1:23" hidden="1" x14ac:dyDescent="0.3">
      <c r="A293">
        <v>1617282</v>
      </c>
      <c r="B293" s="1" t="s">
        <v>55</v>
      </c>
      <c r="C293" s="1" t="s">
        <v>23</v>
      </c>
      <c r="E293" s="1">
        <v>2838</v>
      </c>
      <c r="F293" s="1">
        <v>1890</v>
      </c>
      <c r="G293" s="1">
        <v>568</v>
      </c>
      <c r="H293" s="1">
        <v>48</v>
      </c>
      <c r="I293" s="1" t="s">
        <v>24</v>
      </c>
      <c r="J293" s="1" t="s">
        <v>25</v>
      </c>
      <c r="K293">
        <v>5486</v>
      </c>
      <c r="L293" s="1" t="s">
        <v>566</v>
      </c>
      <c r="M293" s="1">
        <v>100</v>
      </c>
      <c r="N293" s="1" t="s">
        <v>27</v>
      </c>
      <c r="O293" s="1" t="s">
        <v>567</v>
      </c>
      <c r="P293" s="1">
        <v>100</v>
      </c>
      <c r="Q293" s="1" t="s">
        <v>29</v>
      </c>
      <c r="R293" s="1" t="s">
        <v>568</v>
      </c>
      <c r="S293" s="1">
        <v>100</v>
      </c>
      <c r="T293" s="1" t="s">
        <v>31</v>
      </c>
      <c r="U293" s="1" t="s">
        <v>569</v>
      </c>
      <c r="V293" s="1" t="s">
        <v>2136</v>
      </c>
      <c r="W293" s="1" t="s">
        <v>25</v>
      </c>
    </row>
    <row r="294" spans="1:23" x14ac:dyDescent="0.3">
      <c r="A294">
        <v>1617298</v>
      </c>
      <c r="B294" s="1" t="s">
        <v>22</v>
      </c>
      <c r="C294" s="1" t="s">
        <v>23</v>
      </c>
      <c r="E294" s="1">
        <v>2612</v>
      </c>
      <c r="F294" s="1">
        <v>1365</v>
      </c>
      <c r="G294" s="1">
        <v>253</v>
      </c>
      <c r="H294" s="1">
        <v>42</v>
      </c>
      <c r="I294" s="1" t="s">
        <v>24</v>
      </c>
      <c r="J294" s="1" t="s">
        <v>25</v>
      </c>
      <c r="K294">
        <v>5486</v>
      </c>
      <c r="L294" s="1" t="s">
        <v>284</v>
      </c>
      <c r="M294" s="1">
        <v>100</v>
      </c>
      <c r="N294" s="1" t="s">
        <v>27</v>
      </c>
      <c r="O294" s="1" t="s">
        <v>430</v>
      </c>
      <c r="P294" s="1">
        <v>100</v>
      </c>
      <c r="Q294" s="1" t="s">
        <v>29</v>
      </c>
      <c r="R294" s="1" t="s">
        <v>411</v>
      </c>
      <c r="S294" s="1">
        <v>100</v>
      </c>
      <c r="T294" s="1" t="s">
        <v>31</v>
      </c>
      <c r="U294" s="1" t="s">
        <v>570</v>
      </c>
      <c r="V294" s="1" t="s">
        <v>2136</v>
      </c>
      <c r="W294" s="1" t="s">
        <v>25</v>
      </c>
    </row>
    <row r="295" spans="1:23" hidden="1" x14ac:dyDescent="0.3">
      <c r="A295">
        <v>1617382</v>
      </c>
      <c r="B295" s="1" t="s">
        <v>55</v>
      </c>
      <c r="C295" s="1" t="s">
        <v>23</v>
      </c>
      <c r="E295" s="1">
        <v>2861</v>
      </c>
      <c r="F295" s="1">
        <v>1916</v>
      </c>
      <c r="G295" s="1">
        <v>585</v>
      </c>
      <c r="H295" s="1">
        <v>50</v>
      </c>
      <c r="I295" s="1" t="s">
        <v>24</v>
      </c>
      <c r="J295" s="1" t="s">
        <v>25</v>
      </c>
      <c r="K295">
        <v>5486</v>
      </c>
      <c r="L295" s="1" t="s">
        <v>571</v>
      </c>
      <c r="M295" s="1">
        <v>100</v>
      </c>
      <c r="N295" s="1" t="s">
        <v>27</v>
      </c>
      <c r="O295" s="1" t="s">
        <v>572</v>
      </c>
      <c r="P295" s="1">
        <v>100</v>
      </c>
      <c r="Q295" s="1" t="s">
        <v>29</v>
      </c>
      <c r="R295" s="1" t="s">
        <v>573</v>
      </c>
      <c r="S295" s="1" t="s">
        <v>2136</v>
      </c>
      <c r="T295" s="1"/>
      <c r="U295" s="1"/>
      <c r="V295" s="1"/>
      <c r="W295" s="1" t="s">
        <v>25</v>
      </c>
    </row>
    <row r="296" spans="1:23" x14ac:dyDescent="0.3">
      <c r="A296">
        <v>1617383</v>
      </c>
      <c r="B296" s="1" t="s">
        <v>22</v>
      </c>
      <c r="C296" s="1" t="s">
        <v>23</v>
      </c>
      <c r="E296" s="1">
        <v>2650</v>
      </c>
      <c r="F296" s="1">
        <v>1392</v>
      </c>
      <c r="G296" s="1">
        <v>186</v>
      </c>
      <c r="H296" s="1">
        <v>36</v>
      </c>
      <c r="I296" s="1" t="s">
        <v>24</v>
      </c>
      <c r="J296" s="1" t="s">
        <v>25</v>
      </c>
      <c r="K296">
        <v>5486</v>
      </c>
      <c r="L296" s="1" t="s">
        <v>574</v>
      </c>
      <c r="M296" s="1">
        <v>100</v>
      </c>
      <c r="N296" s="1" t="s">
        <v>27</v>
      </c>
      <c r="O296" s="1" t="s">
        <v>461</v>
      </c>
      <c r="P296" s="1">
        <v>100</v>
      </c>
      <c r="Q296" s="1" t="s">
        <v>29</v>
      </c>
      <c r="R296" s="1" t="s">
        <v>392</v>
      </c>
      <c r="S296" s="1">
        <v>100</v>
      </c>
      <c r="T296" s="1" t="s">
        <v>31</v>
      </c>
      <c r="U296" s="1" t="s">
        <v>426</v>
      </c>
      <c r="V296" s="1" t="s">
        <v>2136</v>
      </c>
      <c r="W296" s="1" t="s">
        <v>25</v>
      </c>
    </row>
    <row r="297" spans="1:23" hidden="1" x14ac:dyDescent="0.3">
      <c r="A297">
        <v>1617482</v>
      </c>
      <c r="B297" s="1" t="s">
        <v>55</v>
      </c>
      <c r="C297" s="1" t="s">
        <v>23</v>
      </c>
      <c r="E297" s="1">
        <v>2868</v>
      </c>
      <c r="F297" s="1">
        <v>1938</v>
      </c>
      <c r="G297" s="1">
        <v>562</v>
      </c>
      <c r="H297" s="1">
        <v>49</v>
      </c>
      <c r="I297" s="1" t="s">
        <v>24</v>
      </c>
      <c r="J297" s="1" t="s">
        <v>25</v>
      </c>
      <c r="K297">
        <v>5486</v>
      </c>
      <c r="L297" s="1" t="s">
        <v>575</v>
      </c>
      <c r="M297" s="1">
        <v>100</v>
      </c>
      <c r="N297" s="1" t="s">
        <v>27</v>
      </c>
      <c r="O297" s="1" t="s">
        <v>518</v>
      </c>
      <c r="P297" s="1">
        <v>100</v>
      </c>
      <c r="Q297" s="1" t="s">
        <v>29</v>
      </c>
      <c r="R297" s="1" t="s">
        <v>576</v>
      </c>
      <c r="S297" s="1" t="s">
        <v>2136</v>
      </c>
      <c r="T297" s="1"/>
      <c r="U297" s="1"/>
      <c r="V297" s="1"/>
      <c r="W297" s="1" t="s">
        <v>25</v>
      </c>
    </row>
    <row r="298" spans="1:23" x14ac:dyDescent="0.3">
      <c r="A298">
        <v>1617483</v>
      </c>
      <c r="B298" s="1" t="s">
        <v>22</v>
      </c>
      <c r="C298" s="1" t="s">
        <v>23</v>
      </c>
      <c r="E298" s="1">
        <v>2686</v>
      </c>
      <c r="F298" s="1">
        <v>1435</v>
      </c>
      <c r="G298" s="1">
        <v>142</v>
      </c>
      <c r="H298" s="1">
        <v>37</v>
      </c>
      <c r="I298" s="1" t="s">
        <v>24</v>
      </c>
      <c r="J298" s="1" t="s">
        <v>25</v>
      </c>
      <c r="K298">
        <v>5486</v>
      </c>
      <c r="L298" s="1" t="s">
        <v>577</v>
      </c>
      <c r="M298" s="1">
        <v>100</v>
      </c>
      <c r="N298" s="1" t="s">
        <v>27</v>
      </c>
      <c r="O298" s="1" t="s">
        <v>578</v>
      </c>
      <c r="P298" s="1">
        <v>100</v>
      </c>
      <c r="Q298" s="1" t="s">
        <v>29</v>
      </c>
      <c r="R298" s="1" t="s">
        <v>579</v>
      </c>
      <c r="S298" s="1">
        <v>100</v>
      </c>
      <c r="T298" s="1" t="s">
        <v>31</v>
      </c>
      <c r="U298" s="1" t="s">
        <v>580</v>
      </c>
      <c r="V298" s="1" t="s">
        <v>2136</v>
      </c>
      <c r="W298" s="1" t="s">
        <v>25</v>
      </c>
    </row>
    <row r="299" spans="1:23" hidden="1" x14ac:dyDescent="0.3">
      <c r="A299">
        <v>1617581</v>
      </c>
      <c r="B299" s="1" t="s">
        <v>55</v>
      </c>
      <c r="C299" s="1" t="s">
        <v>23</v>
      </c>
      <c r="E299" s="1">
        <v>2876</v>
      </c>
      <c r="F299" s="1">
        <v>1953</v>
      </c>
      <c r="G299" s="1">
        <v>533</v>
      </c>
      <c r="H299" s="1">
        <v>48</v>
      </c>
      <c r="I299" s="1" t="s">
        <v>24</v>
      </c>
      <c r="J299" s="1" t="s">
        <v>25</v>
      </c>
      <c r="K299">
        <v>5486</v>
      </c>
      <c r="L299" s="1" t="s">
        <v>581</v>
      </c>
      <c r="M299" s="1">
        <v>100</v>
      </c>
      <c r="N299" s="1" t="s">
        <v>27</v>
      </c>
      <c r="O299" s="1" t="s">
        <v>518</v>
      </c>
      <c r="P299" s="1">
        <v>100</v>
      </c>
      <c r="Q299" s="1" t="s">
        <v>29</v>
      </c>
      <c r="R299" s="1" t="s">
        <v>582</v>
      </c>
      <c r="S299" s="1">
        <v>100</v>
      </c>
      <c r="T299" s="1" t="s">
        <v>31</v>
      </c>
      <c r="U299" s="1" t="s">
        <v>583</v>
      </c>
      <c r="V299" s="1" t="s">
        <v>2136</v>
      </c>
      <c r="W299" s="1" t="s">
        <v>25</v>
      </c>
    </row>
    <row r="300" spans="1:23" x14ac:dyDescent="0.3">
      <c r="A300">
        <v>1617598</v>
      </c>
      <c r="B300" s="1" t="s">
        <v>22</v>
      </c>
      <c r="C300" s="1" t="s">
        <v>23</v>
      </c>
      <c r="E300" s="1">
        <v>2688</v>
      </c>
      <c r="F300" s="1">
        <v>1438</v>
      </c>
      <c r="G300" s="1">
        <v>193</v>
      </c>
      <c r="H300" s="1">
        <v>43</v>
      </c>
      <c r="I300" s="1" t="s">
        <v>24</v>
      </c>
      <c r="J300" s="1" t="s">
        <v>25</v>
      </c>
      <c r="K300">
        <v>5486</v>
      </c>
      <c r="L300" s="1" t="s">
        <v>584</v>
      </c>
      <c r="M300" s="1">
        <v>100</v>
      </c>
      <c r="N300" s="1" t="s">
        <v>27</v>
      </c>
      <c r="O300" s="1" t="s">
        <v>482</v>
      </c>
      <c r="P300" s="1">
        <v>100</v>
      </c>
      <c r="Q300" s="1" t="s">
        <v>29</v>
      </c>
      <c r="R300" s="1" t="s">
        <v>585</v>
      </c>
      <c r="S300" s="1">
        <v>100</v>
      </c>
      <c r="T300" s="1" t="s">
        <v>31</v>
      </c>
      <c r="U300" s="1" t="s">
        <v>586</v>
      </c>
      <c r="V300" s="1" t="s">
        <v>2136</v>
      </c>
      <c r="W300" s="1" t="s">
        <v>25</v>
      </c>
    </row>
    <row r="301" spans="1:23" hidden="1" x14ac:dyDescent="0.3">
      <c r="A301">
        <v>1617681</v>
      </c>
      <c r="B301" s="1" t="s">
        <v>55</v>
      </c>
      <c r="C301" s="1" t="s">
        <v>23</v>
      </c>
      <c r="E301" s="1">
        <v>2888</v>
      </c>
      <c r="F301" s="1">
        <v>1962</v>
      </c>
      <c r="G301" s="1">
        <v>513</v>
      </c>
      <c r="H301" s="1">
        <v>48</v>
      </c>
      <c r="I301" s="1" t="s">
        <v>24</v>
      </c>
      <c r="J301" s="1" t="s">
        <v>25</v>
      </c>
      <c r="K301">
        <v>5486</v>
      </c>
      <c r="L301" s="1" t="s">
        <v>587</v>
      </c>
      <c r="M301" s="1">
        <v>100</v>
      </c>
      <c r="N301" s="1" t="s">
        <v>27</v>
      </c>
      <c r="O301" s="1" t="s">
        <v>588</v>
      </c>
      <c r="P301" s="1">
        <v>100</v>
      </c>
      <c r="Q301" s="1" t="s">
        <v>29</v>
      </c>
      <c r="R301" s="1" t="s">
        <v>589</v>
      </c>
      <c r="S301" s="1" t="s">
        <v>2136</v>
      </c>
      <c r="T301" s="1"/>
      <c r="U301" s="1"/>
      <c r="V301" s="1"/>
      <c r="W301" s="1" t="s">
        <v>25</v>
      </c>
    </row>
    <row r="302" spans="1:23" x14ac:dyDescent="0.3">
      <c r="A302">
        <v>1617682</v>
      </c>
      <c r="B302" s="1" t="s">
        <v>22</v>
      </c>
      <c r="C302" s="1" t="s">
        <v>23</v>
      </c>
      <c r="E302" s="1">
        <v>2712</v>
      </c>
      <c r="F302" s="1">
        <v>1460</v>
      </c>
      <c r="G302" s="1">
        <v>153</v>
      </c>
      <c r="H302" s="1">
        <v>37</v>
      </c>
      <c r="I302" s="1" t="s">
        <v>24</v>
      </c>
      <c r="J302" s="1" t="s">
        <v>25</v>
      </c>
      <c r="K302">
        <v>5486</v>
      </c>
      <c r="L302" s="1" t="s">
        <v>566</v>
      </c>
      <c r="M302" s="1">
        <v>100</v>
      </c>
      <c r="N302" s="1" t="s">
        <v>27</v>
      </c>
      <c r="O302" s="1" t="s">
        <v>461</v>
      </c>
      <c r="P302" s="1">
        <v>100</v>
      </c>
      <c r="Q302" s="1" t="s">
        <v>29</v>
      </c>
      <c r="R302" s="1" t="s">
        <v>402</v>
      </c>
      <c r="S302" s="1">
        <v>100</v>
      </c>
      <c r="T302" s="1" t="s">
        <v>31</v>
      </c>
      <c r="U302" s="1" t="s">
        <v>590</v>
      </c>
      <c r="V302" s="1" t="s">
        <v>2136</v>
      </c>
      <c r="W302" s="1" t="s">
        <v>25</v>
      </c>
    </row>
    <row r="303" spans="1:23" hidden="1" x14ac:dyDescent="0.3">
      <c r="A303">
        <v>1617780</v>
      </c>
      <c r="B303" s="1" t="s">
        <v>55</v>
      </c>
      <c r="C303" s="1" t="s">
        <v>23</v>
      </c>
      <c r="E303" s="1">
        <v>2905</v>
      </c>
      <c r="F303" s="1">
        <v>1975</v>
      </c>
      <c r="G303" s="1">
        <v>519</v>
      </c>
      <c r="H303" s="1">
        <v>50</v>
      </c>
      <c r="I303" s="1" t="s">
        <v>24</v>
      </c>
      <c r="J303" s="1" t="s">
        <v>25</v>
      </c>
      <c r="K303">
        <v>5486</v>
      </c>
      <c r="L303" s="1" t="s">
        <v>591</v>
      </c>
      <c r="M303" s="1">
        <v>100</v>
      </c>
      <c r="N303" s="1" t="s">
        <v>27</v>
      </c>
      <c r="O303" s="1" t="s">
        <v>592</v>
      </c>
      <c r="P303" s="1">
        <v>100</v>
      </c>
      <c r="Q303" s="1" t="s">
        <v>29</v>
      </c>
      <c r="R303" s="1" t="s">
        <v>593</v>
      </c>
      <c r="S303" s="1" t="s">
        <v>2136</v>
      </c>
      <c r="T303" s="1"/>
      <c r="U303" s="1"/>
      <c r="V303" s="1"/>
      <c r="W303" s="1" t="s">
        <v>25</v>
      </c>
    </row>
    <row r="304" spans="1:23" x14ac:dyDescent="0.3">
      <c r="A304">
        <v>1617798</v>
      </c>
      <c r="B304" s="1" t="s">
        <v>22</v>
      </c>
      <c r="C304" s="1" t="s">
        <v>23</v>
      </c>
      <c r="E304" s="1">
        <v>2727</v>
      </c>
      <c r="F304" s="1">
        <v>1478</v>
      </c>
      <c r="G304" s="1">
        <v>114</v>
      </c>
      <c r="H304" s="1">
        <v>37</v>
      </c>
      <c r="I304" s="1" t="s">
        <v>24</v>
      </c>
      <c r="J304" s="1" t="s">
        <v>25</v>
      </c>
      <c r="K304">
        <v>5486</v>
      </c>
      <c r="L304" s="1" t="s">
        <v>577</v>
      </c>
      <c r="M304" s="1">
        <v>100</v>
      </c>
      <c r="N304" s="1" t="s">
        <v>27</v>
      </c>
      <c r="O304" s="1" t="s">
        <v>461</v>
      </c>
      <c r="P304" s="1">
        <v>100</v>
      </c>
      <c r="Q304" s="1" t="s">
        <v>29</v>
      </c>
      <c r="R304" s="1" t="s">
        <v>594</v>
      </c>
      <c r="S304" s="1">
        <v>100</v>
      </c>
      <c r="T304" s="1" t="s">
        <v>31</v>
      </c>
      <c r="U304" s="1" t="s">
        <v>432</v>
      </c>
      <c r="V304" s="1" t="s">
        <v>2136</v>
      </c>
      <c r="W304" s="1" t="s">
        <v>25</v>
      </c>
    </row>
    <row r="305" spans="1:23" hidden="1" x14ac:dyDescent="0.3">
      <c r="A305">
        <v>1617878</v>
      </c>
      <c r="B305" s="1" t="s">
        <v>55</v>
      </c>
      <c r="C305" s="1" t="s">
        <v>23</v>
      </c>
      <c r="E305" s="1">
        <v>2905</v>
      </c>
      <c r="F305" s="1">
        <v>1960</v>
      </c>
      <c r="G305" s="1">
        <v>488</v>
      </c>
      <c r="H305" s="1">
        <v>47</v>
      </c>
      <c r="I305" s="1" t="s">
        <v>24</v>
      </c>
      <c r="J305" s="1" t="s">
        <v>25</v>
      </c>
      <c r="K305">
        <v>5486</v>
      </c>
      <c r="L305" s="1" t="s">
        <v>595</v>
      </c>
      <c r="M305" s="1">
        <v>100</v>
      </c>
      <c r="N305" s="1" t="s">
        <v>27</v>
      </c>
      <c r="O305" s="1" t="s">
        <v>541</v>
      </c>
      <c r="P305" s="1">
        <v>100</v>
      </c>
      <c r="Q305" s="1" t="s">
        <v>29</v>
      </c>
      <c r="R305" s="1" t="s">
        <v>596</v>
      </c>
      <c r="S305" s="1">
        <v>100</v>
      </c>
      <c r="T305" s="1" t="s">
        <v>31</v>
      </c>
      <c r="U305" s="1" t="s">
        <v>597</v>
      </c>
      <c r="V305" s="1" t="s">
        <v>2136</v>
      </c>
      <c r="W305" s="1" t="s">
        <v>25</v>
      </c>
    </row>
    <row r="306" spans="1:23" x14ac:dyDescent="0.3">
      <c r="A306">
        <v>1617896</v>
      </c>
      <c r="B306" s="1" t="s">
        <v>22</v>
      </c>
      <c r="C306" s="1" t="s">
        <v>23</v>
      </c>
      <c r="E306" s="1">
        <v>2748</v>
      </c>
      <c r="F306" s="1">
        <v>1480</v>
      </c>
      <c r="G306" s="1">
        <v>97</v>
      </c>
      <c r="H306" s="1">
        <v>37</v>
      </c>
      <c r="I306" s="1" t="s">
        <v>24</v>
      </c>
      <c r="J306" s="1" t="s">
        <v>25</v>
      </c>
      <c r="K306">
        <v>5486</v>
      </c>
      <c r="L306" s="1" t="s">
        <v>598</v>
      </c>
      <c r="M306" s="1">
        <v>100</v>
      </c>
      <c r="N306" s="1" t="s">
        <v>27</v>
      </c>
      <c r="O306" s="1" t="s">
        <v>599</v>
      </c>
      <c r="P306" s="1">
        <v>100</v>
      </c>
      <c r="Q306" s="1" t="s">
        <v>29</v>
      </c>
      <c r="R306" s="1" t="s">
        <v>600</v>
      </c>
      <c r="S306" s="1">
        <v>100</v>
      </c>
      <c r="T306" s="1" t="s">
        <v>31</v>
      </c>
      <c r="U306" s="1" t="s">
        <v>601</v>
      </c>
      <c r="V306" s="1" t="s">
        <v>2136</v>
      </c>
      <c r="W306" s="1" t="s">
        <v>25</v>
      </c>
    </row>
    <row r="307" spans="1:23" hidden="1" x14ac:dyDescent="0.3">
      <c r="A307">
        <v>1617981</v>
      </c>
      <c r="B307" s="1" t="s">
        <v>55</v>
      </c>
      <c r="C307" s="1" t="s">
        <v>23</v>
      </c>
      <c r="E307" s="1">
        <v>2922</v>
      </c>
      <c r="F307" s="1">
        <v>1970</v>
      </c>
      <c r="G307" s="1">
        <v>511</v>
      </c>
      <c r="H307" s="1">
        <v>50</v>
      </c>
      <c r="I307" s="1" t="s">
        <v>24</v>
      </c>
      <c r="J307" s="1" t="s">
        <v>25</v>
      </c>
      <c r="K307">
        <v>5486</v>
      </c>
      <c r="L307" s="1" t="s">
        <v>595</v>
      </c>
      <c r="M307" s="1">
        <v>100</v>
      </c>
      <c r="N307" s="1" t="s">
        <v>27</v>
      </c>
      <c r="O307" s="1" t="s">
        <v>602</v>
      </c>
      <c r="P307" s="1">
        <v>100</v>
      </c>
      <c r="Q307" s="1" t="s">
        <v>29</v>
      </c>
      <c r="R307" s="1" t="s">
        <v>603</v>
      </c>
      <c r="S307" s="1" t="s">
        <v>2136</v>
      </c>
      <c r="T307" s="1"/>
      <c r="U307" s="1"/>
      <c r="V307" s="1"/>
      <c r="W307" s="1" t="s">
        <v>25</v>
      </c>
    </row>
    <row r="308" spans="1:23" x14ac:dyDescent="0.3">
      <c r="A308">
        <v>1617982</v>
      </c>
      <c r="B308" s="1" t="s">
        <v>22</v>
      </c>
      <c r="C308" s="1" t="s">
        <v>23</v>
      </c>
      <c r="E308" s="1">
        <v>2758</v>
      </c>
      <c r="F308" s="1">
        <v>1505</v>
      </c>
      <c r="G308" s="1">
        <v>46</v>
      </c>
      <c r="H308" s="1">
        <v>36</v>
      </c>
      <c r="I308" s="1" t="s">
        <v>24</v>
      </c>
      <c r="J308" s="1" t="s">
        <v>25</v>
      </c>
      <c r="K308">
        <v>5486</v>
      </c>
      <c r="L308" s="1" t="s">
        <v>604</v>
      </c>
      <c r="M308" s="1">
        <v>100</v>
      </c>
      <c r="N308" s="1" t="s">
        <v>27</v>
      </c>
      <c r="O308" s="1" t="s">
        <v>487</v>
      </c>
      <c r="P308" s="1">
        <v>100</v>
      </c>
      <c r="Q308" s="1" t="s">
        <v>29</v>
      </c>
      <c r="R308" s="1" t="s">
        <v>402</v>
      </c>
      <c r="S308" s="1">
        <v>100</v>
      </c>
      <c r="T308" s="1" t="s">
        <v>31</v>
      </c>
      <c r="U308" s="1" t="s">
        <v>586</v>
      </c>
      <c r="V308" s="1" t="s">
        <v>2136</v>
      </c>
      <c r="W308" s="1" t="s">
        <v>25</v>
      </c>
    </row>
    <row r="309" spans="1:23" hidden="1" x14ac:dyDescent="0.3">
      <c r="A309">
        <v>1618081</v>
      </c>
      <c r="B309" s="1" t="s">
        <v>55</v>
      </c>
      <c r="C309" s="1" t="s">
        <v>23</v>
      </c>
      <c r="E309" s="1">
        <v>2936</v>
      </c>
      <c r="F309" s="1">
        <v>1987</v>
      </c>
      <c r="G309" s="1">
        <v>504</v>
      </c>
      <c r="H309" s="1">
        <v>50</v>
      </c>
      <c r="I309" s="1" t="s">
        <v>24</v>
      </c>
      <c r="J309" s="1" t="s">
        <v>25</v>
      </c>
      <c r="K309">
        <v>5486</v>
      </c>
      <c r="L309" s="1" t="s">
        <v>605</v>
      </c>
      <c r="M309" s="1">
        <v>100</v>
      </c>
      <c r="N309" s="1" t="s">
        <v>27</v>
      </c>
      <c r="O309" s="1" t="s">
        <v>592</v>
      </c>
      <c r="P309" s="1">
        <v>100</v>
      </c>
      <c r="Q309" s="1" t="s">
        <v>29</v>
      </c>
      <c r="R309" s="1" t="s">
        <v>593</v>
      </c>
      <c r="S309" s="1">
        <v>100</v>
      </c>
      <c r="T309" s="1" t="s">
        <v>31</v>
      </c>
      <c r="U309" s="1" t="s">
        <v>606</v>
      </c>
      <c r="V309" s="1" t="s">
        <v>2136</v>
      </c>
      <c r="W309" s="1" t="s">
        <v>25</v>
      </c>
    </row>
    <row r="310" spans="1:23" x14ac:dyDescent="0.3">
      <c r="A310">
        <v>1618097</v>
      </c>
      <c r="B310" s="1" t="s">
        <v>22</v>
      </c>
      <c r="C310" s="1" t="s">
        <v>23</v>
      </c>
      <c r="E310" s="1">
        <v>2758</v>
      </c>
      <c r="F310" s="1">
        <v>1512</v>
      </c>
      <c r="G310" s="1">
        <v>59</v>
      </c>
      <c r="H310" s="1">
        <v>38</v>
      </c>
      <c r="I310" s="1" t="s">
        <v>24</v>
      </c>
      <c r="J310" s="1" t="s">
        <v>25</v>
      </c>
      <c r="K310">
        <v>5486</v>
      </c>
      <c r="L310" s="1" t="s">
        <v>607</v>
      </c>
      <c r="M310" s="1">
        <v>100</v>
      </c>
      <c r="N310" s="1" t="s">
        <v>27</v>
      </c>
      <c r="O310" s="1" t="s">
        <v>608</v>
      </c>
      <c r="P310" s="1">
        <v>100</v>
      </c>
      <c r="Q310" s="1" t="s">
        <v>29</v>
      </c>
      <c r="R310" s="1" t="s">
        <v>408</v>
      </c>
      <c r="S310" s="1">
        <v>100</v>
      </c>
      <c r="T310" s="1" t="s">
        <v>31</v>
      </c>
      <c r="U310" s="1" t="s">
        <v>609</v>
      </c>
      <c r="V310" s="1" t="s">
        <v>2136</v>
      </c>
      <c r="W310" s="1" t="s">
        <v>25</v>
      </c>
    </row>
    <row r="311" spans="1:23" hidden="1" x14ac:dyDescent="0.3">
      <c r="A311">
        <v>1618180</v>
      </c>
      <c r="B311" s="1" t="s">
        <v>55</v>
      </c>
      <c r="C311" s="1" t="s">
        <v>23</v>
      </c>
      <c r="E311" s="1">
        <v>2948</v>
      </c>
      <c r="F311" s="1">
        <v>2004</v>
      </c>
      <c r="G311" s="1">
        <v>501</v>
      </c>
      <c r="H311" s="1">
        <v>50</v>
      </c>
      <c r="I311" s="1" t="s">
        <v>24</v>
      </c>
      <c r="J311" s="1" t="s">
        <v>25</v>
      </c>
      <c r="K311">
        <v>5486</v>
      </c>
      <c r="L311" s="1" t="s">
        <v>610</v>
      </c>
      <c r="M311" s="1">
        <v>100</v>
      </c>
      <c r="N311" s="1" t="s">
        <v>27</v>
      </c>
      <c r="O311" s="1" t="s">
        <v>611</v>
      </c>
      <c r="P311" s="1">
        <v>100</v>
      </c>
      <c r="Q311" s="1" t="s">
        <v>29</v>
      </c>
      <c r="R311" s="1" t="s">
        <v>612</v>
      </c>
      <c r="S311" s="1">
        <v>100</v>
      </c>
      <c r="T311" s="1" t="s">
        <v>31</v>
      </c>
      <c r="U311" s="1" t="s">
        <v>613</v>
      </c>
      <c r="V311" s="1" t="s">
        <v>2136</v>
      </c>
      <c r="W311" s="1" t="s">
        <v>25</v>
      </c>
    </row>
    <row r="312" spans="1:23" x14ac:dyDescent="0.3">
      <c r="A312">
        <v>1618198</v>
      </c>
      <c r="B312" s="1" t="s">
        <v>22</v>
      </c>
      <c r="C312" s="1" t="s">
        <v>23</v>
      </c>
      <c r="E312" s="1">
        <v>2703</v>
      </c>
      <c r="F312" s="1">
        <v>1470</v>
      </c>
      <c r="G312" s="1">
        <v>223</v>
      </c>
      <c r="H312" s="1">
        <v>52</v>
      </c>
      <c r="I312" s="1" t="s">
        <v>24</v>
      </c>
      <c r="J312" s="1" t="s">
        <v>25</v>
      </c>
      <c r="K312">
        <v>5486</v>
      </c>
      <c r="L312" s="1" t="s">
        <v>358</v>
      </c>
      <c r="M312" s="1">
        <v>100</v>
      </c>
      <c r="N312" s="1" t="s">
        <v>27</v>
      </c>
      <c r="O312" s="1" t="s">
        <v>461</v>
      </c>
      <c r="P312" s="1">
        <v>100</v>
      </c>
      <c r="Q312" s="1" t="s">
        <v>29</v>
      </c>
      <c r="R312" s="1" t="s">
        <v>419</v>
      </c>
      <c r="S312" s="1">
        <v>100</v>
      </c>
      <c r="T312" s="1" t="s">
        <v>31</v>
      </c>
      <c r="U312" s="1" t="s">
        <v>614</v>
      </c>
      <c r="V312" s="1" t="s">
        <v>2136</v>
      </c>
      <c r="W312" s="1" t="s">
        <v>25</v>
      </c>
    </row>
    <row r="313" spans="1:23" hidden="1" x14ac:dyDescent="0.3">
      <c r="A313">
        <v>1618281</v>
      </c>
      <c r="B313" s="1" t="s">
        <v>55</v>
      </c>
      <c r="C313" s="1" t="s">
        <v>23</v>
      </c>
      <c r="E313" s="1">
        <v>2948</v>
      </c>
      <c r="F313" s="1">
        <v>2011</v>
      </c>
      <c r="G313" s="1">
        <v>502</v>
      </c>
      <c r="H313" s="1">
        <v>50</v>
      </c>
      <c r="I313" s="1" t="s">
        <v>24</v>
      </c>
      <c r="J313" s="1" t="s">
        <v>25</v>
      </c>
      <c r="K313">
        <v>5486</v>
      </c>
      <c r="L313" s="1" t="s">
        <v>615</v>
      </c>
      <c r="M313" s="1">
        <v>100</v>
      </c>
      <c r="N313" s="1" t="s">
        <v>27</v>
      </c>
      <c r="O313" s="1" t="s">
        <v>616</v>
      </c>
      <c r="P313" s="1">
        <v>100</v>
      </c>
      <c r="Q313" s="1" t="s">
        <v>29</v>
      </c>
      <c r="R313" s="1" t="s">
        <v>573</v>
      </c>
      <c r="S313" s="1" t="s">
        <v>2136</v>
      </c>
      <c r="T313" s="1"/>
      <c r="U313" s="1"/>
      <c r="V313" s="1"/>
      <c r="W313" s="1" t="s">
        <v>25</v>
      </c>
    </row>
    <row r="314" spans="1:23" x14ac:dyDescent="0.3">
      <c r="A314">
        <v>1618282</v>
      </c>
      <c r="B314" s="1" t="s">
        <v>22</v>
      </c>
      <c r="C314" s="1" t="s">
        <v>23</v>
      </c>
      <c r="E314" s="1">
        <v>2694</v>
      </c>
      <c r="F314" s="1">
        <v>1455</v>
      </c>
      <c r="G314" s="1">
        <v>244</v>
      </c>
      <c r="H314" s="1">
        <v>42</v>
      </c>
      <c r="I314" s="1" t="s">
        <v>24</v>
      </c>
      <c r="J314" s="1" t="s">
        <v>25</v>
      </c>
      <c r="K314">
        <v>5486</v>
      </c>
      <c r="L314" s="1" t="s">
        <v>617</v>
      </c>
      <c r="M314" s="1">
        <v>100</v>
      </c>
      <c r="N314" s="1" t="s">
        <v>27</v>
      </c>
      <c r="O314" s="1" t="s">
        <v>461</v>
      </c>
      <c r="P314" s="1">
        <v>100</v>
      </c>
      <c r="Q314" s="1" t="s">
        <v>29</v>
      </c>
      <c r="R314" s="1" t="s">
        <v>398</v>
      </c>
      <c r="S314" s="1">
        <v>100</v>
      </c>
      <c r="T314" s="1" t="s">
        <v>31</v>
      </c>
      <c r="U314" s="1" t="s">
        <v>618</v>
      </c>
      <c r="V314" s="1" t="s">
        <v>2136</v>
      </c>
      <c r="W314" s="1" t="s">
        <v>25</v>
      </c>
    </row>
    <row r="315" spans="1:23" hidden="1" x14ac:dyDescent="0.3">
      <c r="A315">
        <v>1618381</v>
      </c>
      <c r="B315" s="1" t="s">
        <v>55</v>
      </c>
      <c r="C315" s="1" t="s">
        <v>23</v>
      </c>
      <c r="E315" s="1">
        <v>2965</v>
      </c>
      <c r="F315" s="1">
        <v>2026</v>
      </c>
      <c r="G315" s="1">
        <v>496</v>
      </c>
      <c r="H315" s="1">
        <v>51</v>
      </c>
      <c r="I315" s="1" t="s">
        <v>24</v>
      </c>
      <c r="J315" s="1" t="s">
        <v>25</v>
      </c>
      <c r="K315">
        <v>5486</v>
      </c>
      <c r="L315" s="1" t="s">
        <v>619</v>
      </c>
      <c r="M315" s="1">
        <v>100</v>
      </c>
      <c r="N315" s="1" t="s">
        <v>27</v>
      </c>
      <c r="O315" s="1" t="s">
        <v>620</v>
      </c>
      <c r="P315" s="1">
        <v>100</v>
      </c>
      <c r="Q315" s="1" t="s">
        <v>29</v>
      </c>
      <c r="R315" s="1" t="s">
        <v>612</v>
      </c>
      <c r="S315" s="1" t="s">
        <v>2136</v>
      </c>
      <c r="T315" s="1"/>
      <c r="U315" s="1"/>
      <c r="V315" s="1"/>
      <c r="W315" s="1" t="s">
        <v>25</v>
      </c>
    </row>
    <row r="316" spans="1:23" x14ac:dyDescent="0.3">
      <c r="A316">
        <v>1618397</v>
      </c>
      <c r="B316" s="1" t="s">
        <v>22</v>
      </c>
      <c r="C316" s="1" t="s">
        <v>23</v>
      </c>
      <c r="E316" s="1">
        <v>2775</v>
      </c>
      <c r="F316" s="1">
        <v>1532</v>
      </c>
      <c r="G316" s="1">
        <v>101</v>
      </c>
      <c r="H316" s="1">
        <v>38</v>
      </c>
      <c r="I316" s="1" t="s">
        <v>24</v>
      </c>
      <c r="J316" s="1" t="s">
        <v>25</v>
      </c>
      <c r="K316">
        <v>5486</v>
      </c>
      <c r="L316" s="1" t="s">
        <v>621</v>
      </c>
      <c r="M316" s="1">
        <v>100</v>
      </c>
      <c r="N316" s="1" t="s">
        <v>27</v>
      </c>
      <c r="O316" s="1" t="s">
        <v>622</v>
      </c>
      <c r="P316" s="1">
        <v>100</v>
      </c>
      <c r="Q316" s="1" t="s">
        <v>29</v>
      </c>
      <c r="R316" s="1" t="s">
        <v>585</v>
      </c>
      <c r="S316" s="1">
        <v>100</v>
      </c>
      <c r="T316" s="1" t="s">
        <v>31</v>
      </c>
      <c r="U316" s="1" t="s">
        <v>623</v>
      </c>
      <c r="V316" s="1" t="s">
        <v>2136</v>
      </c>
      <c r="W316" s="1" t="s">
        <v>25</v>
      </c>
    </row>
    <row r="317" spans="1:23" hidden="1" x14ac:dyDescent="0.3">
      <c r="A317">
        <v>1618480</v>
      </c>
      <c r="B317" s="1" t="s">
        <v>55</v>
      </c>
      <c r="C317" s="1" t="s">
        <v>23</v>
      </c>
      <c r="E317" s="1">
        <v>2980</v>
      </c>
      <c r="F317" s="1">
        <v>2036</v>
      </c>
      <c r="G317" s="1">
        <v>499</v>
      </c>
      <c r="H317" s="1">
        <v>51</v>
      </c>
      <c r="I317" s="1" t="s">
        <v>24</v>
      </c>
      <c r="J317" s="1" t="s">
        <v>25</v>
      </c>
      <c r="K317">
        <v>5486</v>
      </c>
      <c r="L317" s="1" t="s">
        <v>624</v>
      </c>
      <c r="M317" s="1">
        <v>100</v>
      </c>
      <c r="N317" s="1" t="s">
        <v>27</v>
      </c>
      <c r="O317" s="1" t="s">
        <v>625</v>
      </c>
      <c r="P317" s="1">
        <v>100</v>
      </c>
      <c r="Q317" s="1" t="s">
        <v>29</v>
      </c>
      <c r="R317" s="1" t="s">
        <v>626</v>
      </c>
      <c r="S317" s="1">
        <v>100</v>
      </c>
      <c r="T317" s="1" t="s">
        <v>31</v>
      </c>
      <c r="U317" s="1" t="s">
        <v>627</v>
      </c>
      <c r="V317" s="1" t="s">
        <v>2136</v>
      </c>
      <c r="W317" s="1" t="s">
        <v>25</v>
      </c>
    </row>
    <row r="318" spans="1:23" x14ac:dyDescent="0.3">
      <c r="A318">
        <v>1618497</v>
      </c>
      <c r="B318" s="1" t="s">
        <v>22</v>
      </c>
      <c r="C318" s="1" t="s">
        <v>23</v>
      </c>
      <c r="E318" s="1">
        <v>2752</v>
      </c>
      <c r="F318" s="1">
        <v>1520</v>
      </c>
      <c r="G318" s="1">
        <v>176</v>
      </c>
      <c r="H318" s="1">
        <v>44</v>
      </c>
      <c r="I318" s="1" t="s">
        <v>24</v>
      </c>
      <c r="J318" s="1" t="s">
        <v>25</v>
      </c>
      <c r="K318">
        <v>5486</v>
      </c>
      <c r="L318" s="1" t="s">
        <v>499</v>
      </c>
      <c r="M318" s="1">
        <v>100</v>
      </c>
      <c r="N318" s="1" t="s">
        <v>27</v>
      </c>
      <c r="O318" s="1" t="s">
        <v>482</v>
      </c>
      <c r="P318" s="1">
        <v>100</v>
      </c>
      <c r="Q318" s="1" t="s">
        <v>29</v>
      </c>
      <c r="R318" s="1" t="s">
        <v>628</v>
      </c>
      <c r="S318" s="1">
        <v>100</v>
      </c>
      <c r="T318" s="1" t="s">
        <v>31</v>
      </c>
      <c r="U318" s="1" t="s">
        <v>590</v>
      </c>
      <c r="V318" s="1" t="s">
        <v>2136</v>
      </c>
      <c r="W318" s="1" t="s">
        <v>25</v>
      </c>
    </row>
    <row r="319" spans="1:23" hidden="1" x14ac:dyDescent="0.3">
      <c r="A319">
        <v>1618582</v>
      </c>
      <c r="B319" s="1" t="s">
        <v>55</v>
      </c>
      <c r="C319" s="1" t="s">
        <v>23</v>
      </c>
      <c r="E319" s="1">
        <v>2989</v>
      </c>
      <c r="F319" s="1">
        <v>2041</v>
      </c>
      <c r="G319" s="1">
        <v>493</v>
      </c>
      <c r="H319" s="1">
        <v>50</v>
      </c>
      <c r="I319" s="1" t="s">
        <v>24</v>
      </c>
      <c r="J319" s="1" t="s">
        <v>25</v>
      </c>
      <c r="K319">
        <v>5486</v>
      </c>
      <c r="L319" s="1" t="s">
        <v>629</v>
      </c>
      <c r="M319" s="1">
        <v>100</v>
      </c>
      <c r="N319" s="1" t="s">
        <v>27</v>
      </c>
      <c r="O319" s="1" t="s">
        <v>630</v>
      </c>
      <c r="P319" s="1">
        <v>100</v>
      </c>
      <c r="Q319" s="1" t="s">
        <v>29</v>
      </c>
      <c r="R319" s="1" t="s">
        <v>576</v>
      </c>
      <c r="S319" s="1">
        <v>100</v>
      </c>
      <c r="T319" s="1" t="s">
        <v>31</v>
      </c>
      <c r="U319" s="1" t="s">
        <v>631</v>
      </c>
      <c r="V319" s="1" t="s">
        <v>2136</v>
      </c>
      <c r="W319" s="1" t="s">
        <v>25</v>
      </c>
    </row>
    <row r="320" spans="1:23" x14ac:dyDescent="0.3">
      <c r="A320">
        <v>1618583</v>
      </c>
      <c r="B320" s="1" t="s">
        <v>22</v>
      </c>
      <c r="C320" s="1" t="s">
        <v>23</v>
      </c>
      <c r="E320" s="1">
        <v>2713</v>
      </c>
      <c r="F320" s="1">
        <v>1488</v>
      </c>
      <c r="G320" s="1">
        <v>294</v>
      </c>
      <c r="H320" s="1">
        <v>50</v>
      </c>
      <c r="I320" s="1" t="s">
        <v>24</v>
      </c>
      <c r="J320" s="1" t="s">
        <v>25</v>
      </c>
      <c r="K320">
        <v>5486</v>
      </c>
      <c r="L320" s="1" t="s">
        <v>91</v>
      </c>
      <c r="M320" s="1">
        <v>100</v>
      </c>
      <c r="N320" s="1" t="s">
        <v>27</v>
      </c>
      <c r="O320" s="1" t="s">
        <v>632</v>
      </c>
      <c r="P320" s="1">
        <v>100</v>
      </c>
      <c r="Q320" s="1" t="s">
        <v>29</v>
      </c>
      <c r="R320" s="1" t="s">
        <v>633</v>
      </c>
      <c r="S320" s="1">
        <v>100</v>
      </c>
      <c r="T320" s="1" t="s">
        <v>31</v>
      </c>
      <c r="U320" s="1" t="s">
        <v>634</v>
      </c>
      <c r="V320" s="1" t="s">
        <v>2136</v>
      </c>
      <c r="W320" s="1" t="s">
        <v>25</v>
      </c>
    </row>
    <row r="321" spans="1:23" hidden="1" x14ac:dyDescent="0.3">
      <c r="A321">
        <v>1618680</v>
      </c>
      <c r="B321" s="1" t="s">
        <v>55</v>
      </c>
      <c r="C321" s="1" t="s">
        <v>23</v>
      </c>
      <c r="E321" s="1">
        <v>2991</v>
      </c>
      <c r="F321" s="1">
        <v>2044</v>
      </c>
      <c r="G321" s="1">
        <v>473</v>
      </c>
      <c r="H321" s="1">
        <v>50</v>
      </c>
      <c r="I321" s="1" t="s">
        <v>24</v>
      </c>
      <c r="J321" s="1" t="s">
        <v>25</v>
      </c>
      <c r="K321">
        <v>5486</v>
      </c>
      <c r="L321" s="1" t="s">
        <v>635</v>
      </c>
      <c r="M321" s="1">
        <v>100</v>
      </c>
      <c r="N321" s="1" t="s">
        <v>27</v>
      </c>
      <c r="O321" s="1" t="s">
        <v>636</v>
      </c>
      <c r="P321" s="1">
        <v>100</v>
      </c>
      <c r="Q321" s="1" t="s">
        <v>29</v>
      </c>
      <c r="R321" s="1" t="s">
        <v>603</v>
      </c>
      <c r="S321" s="1">
        <v>100</v>
      </c>
      <c r="T321" s="1" t="s">
        <v>31</v>
      </c>
      <c r="U321" s="1" t="s">
        <v>637</v>
      </c>
      <c r="V321" s="1" t="s">
        <v>2136</v>
      </c>
      <c r="W321" s="1" t="s">
        <v>25</v>
      </c>
    </row>
    <row r="322" spans="1:23" x14ac:dyDescent="0.3">
      <c r="A322">
        <v>1618697</v>
      </c>
      <c r="B322" s="1" t="s">
        <v>22</v>
      </c>
      <c r="C322" s="1" t="s">
        <v>23</v>
      </c>
      <c r="E322" s="1">
        <v>2733</v>
      </c>
      <c r="F322" s="1">
        <v>1512</v>
      </c>
      <c r="G322" s="1">
        <v>258</v>
      </c>
      <c r="H322" s="1">
        <v>39</v>
      </c>
      <c r="I322" s="1" t="s">
        <v>24</v>
      </c>
      <c r="J322" s="1" t="s">
        <v>25</v>
      </c>
      <c r="K322">
        <v>5486</v>
      </c>
      <c r="L322" s="1" t="s">
        <v>638</v>
      </c>
      <c r="M322" s="1">
        <v>100</v>
      </c>
      <c r="N322" s="1" t="s">
        <v>27</v>
      </c>
      <c r="O322" s="1" t="s">
        <v>622</v>
      </c>
      <c r="P322" s="1">
        <v>100</v>
      </c>
      <c r="Q322" s="1" t="s">
        <v>29</v>
      </c>
      <c r="R322" s="1" t="s">
        <v>639</v>
      </c>
      <c r="S322" s="1">
        <v>100</v>
      </c>
      <c r="T322" s="1" t="s">
        <v>31</v>
      </c>
      <c r="U322" s="1" t="s">
        <v>640</v>
      </c>
      <c r="V322" s="1" t="s">
        <v>2136</v>
      </c>
      <c r="W322" s="1" t="s">
        <v>25</v>
      </c>
    </row>
    <row r="323" spans="1:23" hidden="1" x14ac:dyDescent="0.3">
      <c r="A323">
        <v>1618778</v>
      </c>
      <c r="B323" s="1" t="s">
        <v>55</v>
      </c>
      <c r="C323" s="1" t="s">
        <v>23</v>
      </c>
      <c r="E323" s="1">
        <v>3004</v>
      </c>
      <c r="F323" s="1">
        <v>2047</v>
      </c>
      <c r="G323" s="1">
        <v>486</v>
      </c>
      <c r="H323" s="1">
        <v>51</v>
      </c>
      <c r="I323" s="1" t="s">
        <v>24</v>
      </c>
      <c r="J323" s="1" t="s">
        <v>25</v>
      </c>
      <c r="K323">
        <v>5486</v>
      </c>
      <c r="L323" s="1" t="s">
        <v>624</v>
      </c>
      <c r="M323" s="1">
        <v>100</v>
      </c>
      <c r="N323" s="1" t="s">
        <v>27</v>
      </c>
      <c r="O323" s="1" t="s">
        <v>641</v>
      </c>
      <c r="P323" s="1">
        <v>100</v>
      </c>
      <c r="Q323" s="1" t="s">
        <v>29</v>
      </c>
      <c r="R323" s="1" t="s">
        <v>576</v>
      </c>
      <c r="S323" s="1">
        <v>100</v>
      </c>
      <c r="T323" s="1" t="s">
        <v>31</v>
      </c>
      <c r="U323" s="1" t="s">
        <v>642</v>
      </c>
      <c r="V323" s="1" t="s">
        <v>2136</v>
      </c>
      <c r="W323" s="1" t="s">
        <v>25</v>
      </c>
    </row>
    <row r="324" spans="1:23" x14ac:dyDescent="0.3">
      <c r="A324">
        <v>1618795</v>
      </c>
      <c r="B324" s="1" t="s">
        <v>22</v>
      </c>
      <c r="C324" s="1" t="s">
        <v>23</v>
      </c>
      <c r="E324" s="1">
        <v>2713</v>
      </c>
      <c r="F324" s="1">
        <v>1501</v>
      </c>
      <c r="G324" s="1">
        <v>300</v>
      </c>
      <c r="H324" s="1">
        <v>44</v>
      </c>
      <c r="I324" s="1" t="s">
        <v>24</v>
      </c>
      <c r="J324" s="1" t="s">
        <v>25</v>
      </c>
      <c r="K324">
        <v>5486</v>
      </c>
      <c r="L324" s="1" t="s">
        <v>643</v>
      </c>
      <c r="M324" s="1">
        <v>100</v>
      </c>
      <c r="N324" s="1" t="s">
        <v>27</v>
      </c>
      <c r="O324" s="1" t="s">
        <v>493</v>
      </c>
      <c r="P324" s="1">
        <v>100</v>
      </c>
      <c r="Q324" s="1" t="s">
        <v>29</v>
      </c>
      <c r="R324" s="1" t="s">
        <v>639</v>
      </c>
      <c r="S324" s="1">
        <v>100</v>
      </c>
      <c r="T324" s="1" t="s">
        <v>31</v>
      </c>
      <c r="U324" s="1" t="s">
        <v>644</v>
      </c>
      <c r="V324" s="1" t="s">
        <v>2136</v>
      </c>
      <c r="W324" s="1" t="s">
        <v>25</v>
      </c>
    </row>
    <row r="325" spans="1:23" x14ac:dyDescent="0.3">
      <c r="A325">
        <v>1618880</v>
      </c>
      <c r="B325" s="1" t="s">
        <v>22</v>
      </c>
      <c r="C325" s="1" t="s">
        <v>23</v>
      </c>
      <c r="E325" s="1">
        <v>2690</v>
      </c>
      <c r="F325" s="1">
        <v>1483</v>
      </c>
      <c r="G325" s="1">
        <v>368</v>
      </c>
      <c r="H325" s="1">
        <v>48</v>
      </c>
      <c r="I325" s="1" t="s">
        <v>24</v>
      </c>
      <c r="J325" s="1" t="s">
        <v>25</v>
      </c>
      <c r="K325">
        <v>5486</v>
      </c>
      <c r="L325" s="1" t="s">
        <v>645</v>
      </c>
      <c r="M325" s="1">
        <v>100</v>
      </c>
      <c r="N325" s="1" t="s">
        <v>27</v>
      </c>
      <c r="O325" s="1" t="s">
        <v>632</v>
      </c>
      <c r="P325" s="1">
        <v>100</v>
      </c>
      <c r="Q325" s="1" t="s">
        <v>29</v>
      </c>
      <c r="R325" s="1" t="s">
        <v>646</v>
      </c>
      <c r="S325" s="1">
        <v>100</v>
      </c>
      <c r="T325" s="1" t="s">
        <v>31</v>
      </c>
      <c r="U325" s="1" t="s">
        <v>640</v>
      </c>
      <c r="V325" s="1" t="s">
        <v>2136</v>
      </c>
      <c r="W325" s="1" t="s">
        <v>25</v>
      </c>
    </row>
    <row r="326" spans="1:23" hidden="1" x14ac:dyDescent="0.3">
      <c r="A326">
        <v>1618897</v>
      </c>
      <c r="B326" s="1" t="s">
        <v>55</v>
      </c>
      <c r="C326" s="1" t="s">
        <v>23</v>
      </c>
      <c r="E326" s="1">
        <v>3023</v>
      </c>
      <c r="F326" s="1">
        <v>2069</v>
      </c>
      <c r="G326" s="1">
        <v>489</v>
      </c>
      <c r="H326" s="1">
        <v>52</v>
      </c>
      <c r="I326" s="1" t="s">
        <v>24</v>
      </c>
      <c r="J326" s="1" t="s">
        <v>25</v>
      </c>
      <c r="K326">
        <v>5486</v>
      </c>
      <c r="L326" s="1" t="s">
        <v>647</v>
      </c>
      <c r="M326" s="1">
        <v>100</v>
      </c>
      <c r="N326" s="1" t="s">
        <v>27</v>
      </c>
      <c r="O326" s="1" t="s">
        <v>648</v>
      </c>
      <c r="P326" s="1">
        <v>100</v>
      </c>
      <c r="Q326" s="1" t="s">
        <v>29</v>
      </c>
      <c r="R326" s="1" t="s">
        <v>649</v>
      </c>
      <c r="S326" s="1">
        <v>100</v>
      </c>
      <c r="T326" s="1" t="s">
        <v>31</v>
      </c>
      <c r="U326" s="1" t="s">
        <v>650</v>
      </c>
      <c r="V326" s="1" t="s">
        <v>2136</v>
      </c>
      <c r="W326" s="1" t="s">
        <v>25</v>
      </c>
    </row>
    <row r="327" spans="1:23" hidden="1" x14ac:dyDescent="0.3">
      <c r="A327">
        <v>1618979</v>
      </c>
      <c r="B327" s="1" t="s">
        <v>55</v>
      </c>
      <c r="C327" s="1" t="s">
        <v>23</v>
      </c>
      <c r="E327" s="1">
        <v>3028</v>
      </c>
      <c r="F327" s="1">
        <v>2092</v>
      </c>
      <c r="G327" s="1">
        <v>507</v>
      </c>
      <c r="H327" s="1">
        <v>53</v>
      </c>
      <c r="I327" s="1" t="s">
        <v>24</v>
      </c>
      <c r="J327" s="1" t="s">
        <v>25</v>
      </c>
      <c r="K327">
        <v>5486</v>
      </c>
      <c r="L327" s="1" t="s">
        <v>651</v>
      </c>
      <c r="M327" s="1">
        <v>100</v>
      </c>
      <c r="N327" s="1" t="s">
        <v>27</v>
      </c>
      <c r="O327" s="1" t="s">
        <v>652</v>
      </c>
      <c r="P327" s="1">
        <v>100</v>
      </c>
      <c r="Q327" s="1" t="s">
        <v>29</v>
      </c>
      <c r="R327" s="1" t="s">
        <v>653</v>
      </c>
      <c r="S327" s="1">
        <v>100</v>
      </c>
      <c r="T327" s="1" t="s">
        <v>31</v>
      </c>
      <c r="U327" s="1" t="s">
        <v>654</v>
      </c>
      <c r="V327" s="1" t="s">
        <v>2136</v>
      </c>
      <c r="W327" s="1" t="s">
        <v>25</v>
      </c>
    </row>
    <row r="328" spans="1:23" x14ac:dyDescent="0.3">
      <c r="A328">
        <v>1618996</v>
      </c>
      <c r="B328" s="1" t="s">
        <v>22</v>
      </c>
      <c r="C328" s="1" t="s">
        <v>23</v>
      </c>
      <c r="E328" s="1">
        <v>2678</v>
      </c>
      <c r="F328" s="1">
        <v>1474</v>
      </c>
      <c r="G328" s="1">
        <v>405</v>
      </c>
      <c r="H328" s="1">
        <v>46</v>
      </c>
      <c r="I328" s="1" t="s">
        <v>24</v>
      </c>
      <c r="J328" s="1" t="s">
        <v>25</v>
      </c>
      <c r="K328">
        <v>5486</v>
      </c>
      <c r="L328" s="1" t="s">
        <v>655</v>
      </c>
      <c r="M328" s="1">
        <v>100</v>
      </c>
      <c r="N328" s="1" t="s">
        <v>27</v>
      </c>
      <c r="O328" s="1" t="s">
        <v>632</v>
      </c>
      <c r="P328" s="1">
        <v>100</v>
      </c>
      <c r="Q328" s="1" t="s">
        <v>29</v>
      </c>
      <c r="R328" s="1" t="s">
        <v>646</v>
      </c>
      <c r="S328" s="1">
        <v>100</v>
      </c>
      <c r="T328" s="1" t="s">
        <v>31</v>
      </c>
      <c r="U328" s="1" t="s">
        <v>656</v>
      </c>
      <c r="V328" s="1" t="s">
        <v>2136</v>
      </c>
      <c r="W328" s="1" t="s">
        <v>25</v>
      </c>
    </row>
    <row r="329" spans="1:23" hidden="1" x14ac:dyDescent="0.3">
      <c r="A329">
        <v>1619080</v>
      </c>
      <c r="B329" s="1" t="s">
        <v>55</v>
      </c>
      <c r="C329" s="1" t="s">
        <v>23</v>
      </c>
      <c r="E329" s="1">
        <v>3037</v>
      </c>
      <c r="F329" s="1">
        <v>2101</v>
      </c>
      <c r="G329" s="1">
        <v>498</v>
      </c>
      <c r="H329" s="1">
        <v>52</v>
      </c>
      <c r="I329" s="1" t="s">
        <v>24</v>
      </c>
      <c r="J329" s="1" t="s">
        <v>25</v>
      </c>
      <c r="K329">
        <v>5486</v>
      </c>
      <c r="L329" s="1" t="s">
        <v>647</v>
      </c>
      <c r="M329" s="1">
        <v>100</v>
      </c>
      <c r="N329" s="1" t="s">
        <v>27</v>
      </c>
      <c r="O329" s="1" t="s">
        <v>657</v>
      </c>
      <c r="P329" s="1">
        <v>100</v>
      </c>
      <c r="Q329" s="1" t="s">
        <v>29</v>
      </c>
      <c r="R329" s="1" t="s">
        <v>658</v>
      </c>
      <c r="S329" s="1">
        <v>100</v>
      </c>
      <c r="T329" s="1" t="s">
        <v>31</v>
      </c>
      <c r="U329" s="1" t="s">
        <v>659</v>
      </c>
      <c r="V329" s="1" t="s">
        <v>2136</v>
      </c>
      <c r="W329" s="1" t="s">
        <v>25</v>
      </c>
    </row>
    <row r="330" spans="1:23" x14ac:dyDescent="0.3">
      <c r="A330">
        <v>1619097</v>
      </c>
      <c r="B330" s="1" t="s">
        <v>22</v>
      </c>
      <c r="C330" s="1" t="s">
        <v>23</v>
      </c>
      <c r="E330" s="1">
        <v>2690</v>
      </c>
      <c r="F330" s="1">
        <v>1488</v>
      </c>
      <c r="G330" s="1">
        <v>399</v>
      </c>
      <c r="H330" s="1">
        <v>43</v>
      </c>
      <c r="I330" s="1" t="s">
        <v>24</v>
      </c>
      <c r="J330" s="1" t="s">
        <v>25</v>
      </c>
      <c r="K330">
        <v>5486</v>
      </c>
      <c r="L330" s="1" t="s">
        <v>660</v>
      </c>
      <c r="M330" s="1">
        <v>100</v>
      </c>
      <c r="N330" s="1" t="s">
        <v>27</v>
      </c>
      <c r="O330" s="1" t="s">
        <v>622</v>
      </c>
      <c r="P330" s="1">
        <v>100</v>
      </c>
      <c r="Q330" s="1" t="s">
        <v>29</v>
      </c>
      <c r="R330" s="1" t="s">
        <v>661</v>
      </c>
      <c r="S330" s="1">
        <v>100</v>
      </c>
      <c r="T330" s="1" t="s">
        <v>31</v>
      </c>
      <c r="U330" s="1" t="s">
        <v>662</v>
      </c>
      <c r="V330" s="1" t="s">
        <v>2136</v>
      </c>
      <c r="W330" s="1" t="s">
        <v>25</v>
      </c>
    </row>
    <row r="331" spans="1:23" hidden="1" x14ac:dyDescent="0.3">
      <c r="A331">
        <v>1619180</v>
      </c>
      <c r="B331" s="1" t="s">
        <v>55</v>
      </c>
      <c r="C331" s="1" t="s">
        <v>23</v>
      </c>
      <c r="E331" s="1">
        <v>3038</v>
      </c>
      <c r="F331" s="1">
        <v>2113</v>
      </c>
      <c r="G331" s="1">
        <v>492</v>
      </c>
      <c r="H331" s="1">
        <v>52</v>
      </c>
      <c r="I331" s="1" t="s">
        <v>24</v>
      </c>
      <c r="J331" s="1" t="s">
        <v>25</v>
      </c>
      <c r="K331">
        <v>5486</v>
      </c>
      <c r="L331" s="1" t="s">
        <v>663</v>
      </c>
      <c r="M331" s="1">
        <v>100</v>
      </c>
      <c r="N331" s="1" t="s">
        <v>27</v>
      </c>
      <c r="O331" s="1" t="s">
        <v>620</v>
      </c>
      <c r="P331" s="1">
        <v>100</v>
      </c>
      <c r="Q331" s="1" t="s">
        <v>29</v>
      </c>
      <c r="R331" s="1" t="s">
        <v>664</v>
      </c>
      <c r="S331" s="1">
        <v>100</v>
      </c>
      <c r="T331" s="1" t="s">
        <v>31</v>
      </c>
      <c r="U331" s="1" t="s">
        <v>665</v>
      </c>
      <c r="V331" s="1" t="s">
        <v>2136</v>
      </c>
      <c r="W331" s="1" t="s">
        <v>25</v>
      </c>
    </row>
    <row r="332" spans="1:23" x14ac:dyDescent="0.3">
      <c r="A332">
        <v>1619182</v>
      </c>
      <c r="B332" s="1" t="s">
        <v>22</v>
      </c>
      <c r="C332" s="1" t="s">
        <v>23</v>
      </c>
      <c r="E332" s="1">
        <v>2698</v>
      </c>
      <c r="F332" s="1">
        <v>1502</v>
      </c>
      <c r="G332" s="1">
        <v>399</v>
      </c>
      <c r="H332" s="1">
        <v>43</v>
      </c>
      <c r="I332" s="1" t="s">
        <v>24</v>
      </c>
      <c r="J332" s="1" t="s">
        <v>25</v>
      </c>
      <c r="K332">
        <v>5486</v>
      </c>
      <c r="L332" s="1" t="s">
        <v>666</v>
      </c>
      <c r="M332" s="1">
        <v>100</v>
      </c>
      <c r="N332" s="1" t="s">
        <v>27</v>
      </c>
      <c r="O332" s="1" t="s">
        <v>463</v>
      </c>
      <c r="P332" s="1">
        <v>100</v>
      </c>
      <c r="Q332" s="1" t="s">
        <v>29</v>
      </c>
      <c r="R332" s="1" t="s">
        <v>667</v>
      </c>
      <c r="S332" s="1">
        <v>100</v>
      </c>
      <c r="T332" s="1" t="s">
        <v>31</v>
      </c>
      <c r="U332" s="1" t="s">
        <v>668</v>
      </c>
      <c r="V332" s="1" t="s">
        <v>2136</v>
      </c>
      <c r="W332" s="1" t="s">
        <v>25</v>
      </c>
    </row>
    <row r="333" spans="1:23" hidden="1" x14ac:dyDescent="0.3">
      <c r="A333">
        <v>1619280</v>
      </c>
      <c r="B333" s="1" t="s">
        <v>55</v>
      </c>
      <c r="C333" s="1" t="s">
        <v>23</v>
      </c>
      <c r="E333" s="1">
        <v>3053</v>
      </c>
      <c r="F333" s="1">
        <v>2111</v>
      </c>
      <c r="G333" s="1">
        <v>480</v>
      </c>
      <c r="H333" s="1">
        <v>52</v>
      </c>
      <c r="I333" s="1" t="s">
        <v>24</v>
      </c>
      <c r="J333" s="1" t="s">
        <v>25</v>
      </c>
      <c r="K333">
        <v>5486</v>
      </c>
      <c r="L333" s="1" t="s">
        <v>669</v>
      </c>
      <c r="M333" s="1">
        <v>100</v>
      </c>
      <c r="N333" s="1" t="s">
        <v>27</v>
      </c>
      <c r="O333" s="1" t="s">
        <v>670</v>
      </c>
      <c r="P333" s="1">
        <v>100</v>
      </c>
      <c r="Q333" s="1" t="s">
        <v>29</v>
      </c>
      <c r="R333" s="1" t="s">
        <v>612</v>
      </c>
      <c r="S333" s="1">
        <v>100</v>
      </c>
      <c r="T333" s="1" t="s">
        <v>31</v>
      </c>
      <c r="U333" s="1" t="s">
        <v>671</v>
      </c>
      <c r="V333" s="1" t="s">
        <v>2136</v>
      </c>
      <c r="W333" s="1" t="s">
        <v>25</v>
      </c>
    </row>
    <row r="334" spans="1:23" x14ac:dyDescent="0.3">
      <c r="A334">
        <v>1619297</v>
      </c>
      <c r="B334" s="1" t="s">
        <v>22</v>
      </c>
      <c r="C334" s="1" t="s">
        <v>23</v>
      </c>
      <c r="E334" s="1">
        <v>2683</v>
      </c>
      <c r="F334" s="1">
        <v>1482</v>
      </c>
      <c r="G334" s="1">
        <v>466</v>
      </c>
      <c r="H334" s="1">
        <v>50</v>
      </c>
      <c r="I334" s="1" t="s">
        <v>24</v>
      </c>
      <c r="J334" s="1" t="s">
        <v>25</v>
      </c>
      <c r="K334">
        <v>5486</v>
      </c>
      <c r="L334" s="1" t="s">
        <v>672</v>
      </c>
      <c r="M334" s="1">
        <v>100</v>
      </c>
      <c r="N334" s="1" t="s">
        <v>27</v>
      </c>
      <c r="O334" s="1" t="s">
        <v>526</v>
      </c>
      <c r="P334" s="1">
        <v>100</v>
      </c>
      <c r="Q334" s="1" t="s">
        <v>29</v>
      </c>
      <c r="R334" s="1" t="s">
        <v>673</v>
      </c>
      <c r="S334" s="1">
        <v>100</v>
      </c>
      <c r="T334" s="1" t="s">
        <v>31</v>
      </c>
      <c r="U334" s="1" t="s">
        <v>674</v>
      </c>
      <c r="V334" s="1" t="s">
        <v>2136</v>
      </c>
      <c r="W334" s="1" t="s">
        <v>25</v>
      </c>
    </row>
    <row r="335" spans="1:23" hidden="1" x14ac:dyDescent="0.3">
      <c r="A335">
        <v>1619380</v>
      </c>
      <c r="B335" s="1" t="s">
        <v>55</v>
      </c>
      <c r="C335" s="1" t="s">
        <v>23</v>
      </c>
      <c r="E335" s="1">
        <v>3064</v>
      </c>
      <c r="F335" s="1">
        <v>2114</v>
      </c>
      <c r="G335" s="1">
        <v>485</v>
      </c>
      <c r="H335" s="1">
        <v>52</v>
      </c>
      <c r="I335" s="1" t="s">
        <v>24</v>
      </c>
      <c r="J335" s="1" t="s">
        <v>25</v>
      </c>
      <c r="K335">
        <v>5486</v>
      </c>
      <c r="L335" s="1" t="s">
        <v>675</v>
      </c>
      <c r="M335" s="1">
        <v>100</v>
      </c>
      <c r="N335" s="1" t="s">
        <v>27</v>
      </c>
      <c r="O335" s="1" t="s">
        <v>676</v>
      </c>
      <c r="P335" s="1">
        <v>100</v>
      </c>
      <c r="Q335" s="1" t="s">
        <v>29</v>
      </c>
      <c r="R335" s="1" t="s">
        <v>677</v>
      </c>
      <c r="S335" s="1">
        <v>100</v>
      </c>
      <c r="T335" s="1" t="s">
        <v>31</v>
      </c>
      <c r="U335" s="1" t="s">
        <v>642</v>
      </c>
      <c r="V335" s="1" t="s">
        <v>2136</v>
      </c>
      <c r="W335" s="1" t="s">
        <v>25</v>
      </c>
    </row>
    <row r="336" spans="1:23" x14ac:dyDescent="0.3">
      <c r="A336">
        <v>1619397</v>
      </c>
      <c r="B336" s="1" t="s">
        <v>22</v>
      </c>
      <c r="C336" s="1" t="s">
        <v>23</v>
      </c>
      <c r="E336" s="1">
        <v>2701</v>
      </c>
      <c r="F336" s="1">
        <v>1510</v>
      </c>
      <c r="G336" s="1">
        <v>436</v>
      </c>
      <c r="H336" s="1">
        <v>41</v>
      </c>
      <c r="I336" s="1" t="s">
        <v>24</v>
      </c>
      <c r="J336" s="1" t="s">
        <v>25</v>
      </c>
      <c r="K336">
        <v>5486</v>
      </c>
      <c r="L336" s="1" t="s">
        <v>492</v>
      </c>
      <c r="M336" s="1">
        <v>100</v>
      </c>
      <c r="N336" s="1" t="s">
        <v>27</v>
      </c>
      <c r="O336" s="1" t="s">
        <v>678</v>
      </c>
      <c r="P336" s="1">
        <v>100</v>
      </c>
      <c r="Q336" s="1" t="s">
        <v>29</v>
      </c>
      <c r="R336" s="1" t="s">
        <v>679</v>
      </c>
      <c r="S336" s="1">
        <v>100</v>
      </c>
      <c r="T336" s="1" t="s">
        <v>31</v>
      </c>
      <c r="U336" s="1" t="s">
        <v>680</v>
      </c>
      <c r="V336" s="1" t="s">
        <v>2136</v>
      </c>
      <c r="W336" s="1" t="s">
        <v>25</v>
      </c>
    </row>
    <row r="337" spans="1:23" hidden="1" x14ac:dyDescent="0.3">
      <c r="A337">
        <v>1619479</v>
      </c>
      <c r="B337" s="1" t="s">
        <v>55</v>
      </c>
      <c r="C337" s="1" t="s">
        <v>23</v>
      </c>
      <c r="E337" s="1">
        <v>3059</v>
      </c>
      <c r="F337" s="1">
        <v>2117</v>
      </c>
      <c r="G337" s="1">
        <v>484</v>
      </c>
      <c r="H337" s="1">
        <v>52</v>
      </c>
      <c r="I337" s="1" t="s">
        <v>24</v>
      </c>
      <c r="J337" s="1" t="s">
        <v>25</v>
      </c>
      <c r="K337">
        <v>5486</v>
      </c>
      <c r="L337" s="1" t="s">
        <v>681</v>
      </c>
      <c r="M337" s="1">
        <v>100</v>
      </c>
      <c r="N337" s="1" t="s">
        <v>27</v>
      </c>
      <c r="O337" s="1" t="s">
        <v>682</v>
      </c>
      <c r="P337" s="1">
        <v>100</v>
      </c>
      <c r="Q337" s="1" t="s">
        <v>29</v>
      </c>
      <c r="R337" s="1" t="s">
        <v>649</v>
      </c>
      <c r="S337" s="1">
        <v>100</v>
      </c>
      <c r="T337" s="1" t="s">
        <v>31</v>
      </c>
      <c r="U337" s="1" t="s">
        <v>683</v>
      </c>
      <c r="V337" s="1" t="s">
        <v>2136</v>
      </c>
      <c r="W337" s="1" t="s">
        <v>25</v>
      </c>
    </row>
    <row r="338" spans="1:23" x14ac:dyDescent="0.3">
      <c r="A338">
        <v>1619480</v>
      </c>
      <c r="B338" s="1" t="s">
        <v>22</v>
      </c>
      <c r="C338" s="1" t="s">
        <v>23</v>
      </c>
      <c r="E338" s="1">
        <v>2703</v>
      </c>
      <c r="F338" s="1">
        <v>1503</v>
      </c>
      <c r="G338" s="1">
        <v>461</v>
      </c>
      <c r="H338" s="1">
        <v>47</v>
      </c>
      <c r="I338" s="1" t="s">
        <v>24</v>
      </c>
      <c r="J338" s="1" t="s">
        <v>25</v>
      </c>
      <c r="K338">
        <v>5486</v>
      </c>
      <c r="L338" s="1" t="s">
        <v>684</v>
      </c>
      <c r="M338" s="1">
        <v>100</v>
      </c>
      <c r="N338" s="1" t="s">
        <v>27</v>
      </c>
      <c r="O338" s="1" t="s">
        <v>678</v>
      </c>
      <c r="P338" s="1">
        <v>100</v>
      </c>
      <c r="Q338" s="1" t="s">
        <v>29</v>
      </c>
      <c r="R338" s="1" t="s">
        <v>685</v>
      </c>
      <c r="S338" s="1">
        <v>100</v>
      </c>
      <c r="T338" s="1" t="s">
        <v>31</v>
      </c>
      <c r="U338" s="1" t="s">
        <v>686</v>
      </c>
      <c r="V338" s="1" t="s">
        <v>2136</v>
      </c>
      <c r="W338" s="1" t="s">
        <v>25</v>
      </c>
    </row>
    <row r="339" spans="1:23" x14ac:dyDescent="0.3">
      <c r="A339">
        <v>1619596</v>
      </c>
      <c r="B339" s="1" t="s">
        <v>22</v>
      </c>
      <c r="C339" s="1" t="s">
        <v>23</v>
      </c>
      <c r="E339" s="1">
        <v>2702</v>
      </c>
      <c r="F339" s="1">
        <v>1513</v>
      </c>
      <c r="G339" s="1">
        <v>429</v>
      </c>
      <c r="H339" s="1">
        <v>41</v>
      </c>
      <c r="I339" s="1" t="s">
        <v>24</v>
      </c>
      <c r="J339" s="1" t="s">
        <v>25</v>
      </c>
      <c r="K339">
        <v>5486</v>
      </c>
      <c r="L339" s="1" t="s">
        <v>486</v>
      </c>
      <c r="M339" s="1">
        <v>100</v>
      </c>
      <c r="N339" s="1" t="s">
        <v>27</v>
      </c>
      <c r="O339" s="1" t="s">
        <v>493</v>
      </c>
      <c r="P339" s="1">
        <v>100</v>
      </c>
      <c r="Q339" s="1" t="s">
        <v>29</v>
      </c>
      <c r="R339" s="1" t="s">
        <v>431</v>
      </c>
      <c r="S339" s="1">
        <v>100</v>
      </c>
      <c r="T339" s="1" t="s">
        <v>31</v>
      </c>
      <c r="U339" s="1" t="s">
        <v>687</v>
      </c>
      <c r="V339" s="1" t="s">
        <v>2136</v>
      </c>
      <c r="W339" s="1" t="s">
        <v>25</v>
      </c>
    </row>
    <row r="340" spans="1:23" hidden="1" x14ac:dyDescent="0.3">
      <c r="A340">
        <v>1619597</v>
      </c>
      <c r="B340" s="1" t="s">
        <v>55</v>
      </c>
      <c r="C340" s="1" t="s">
        <v>23</v>
      </c>
      <c r="E340" s="1">
        <v>3061</v>
      </c>
      <c r="F340" s="1">
        <v>2122</v>
      </c>
      <c r="G340" s="1">
        <v>487</v>
      </c>
      <c r="H340" s="1">
        <v>52</v>
      </c>
      <c r="I340" s="1" t="s">
        <v>24</v>
      </c>
      <c r="J340" s="1" t="s">
        <v>25</v>
      </c>
      <c r="K340">
        <v>5486</v>
      </c>
      <c r="L340" s="1" t="s">
        <v>675</v>
      </c>
      <c r="M340" s="1">
        <v>100</v>
      </c>
      <c r="N340" s="1" t="s">
        <v>27</v>
      </c>
      <c r="O340" s="1" t="s">
        <v>670</v>
      </c>
      <c r="P340" s="1">
        <v>100</v>
      </c>
      <c r="Q340" s="1" t="s">
        <v>29</v>
      </c>
      <c r="R340" s="1" t="s">
        <v>688</v>
      </c>
      <c r="S340" s="1">
        <v>100</v>
      </c>
      <c r="T340" s="1" t="s">
        <v>31</v>
      </c>
      <c r="U340" s="1" t="s">
        <v>689</v>
      </c>
      <c r="V340" s="1" t="s">
        <v>2136</v>
      </c>
      <c r="W340" s="1" t="s">
        <v>25</v>
      </c>
    </row>
    <row r="341" spans="1:23" hidden="1" x14ac:dyDescent="0.3">
      <c r="A341">
        <v>1619678</v>
      </c>
      <c r="B341" s="1" t="s">
        <v>55</v>
      </c>
      <c r="C341" s="1" t="s">
        <v>23</v>
      </c>
      <c r="E341" s="1">
        <v>3058</v>
      </c>
      <c r="F341" s="1">
        <v>2125</v>
      </c>
      <c r="G341" s="1">
        <v>480</v>
      </c>
      <c r="H341" s="1">
        <v>52</v>
      </c>
      <c r="I341" s="1" t="s">
        <v>24</v>
      </c>
      <c r="J341" s="1" t="s">
        <v>25</v>
      </c>
      <c r="K341">
        <v>5486</v>
      </c>
      <c r="L341" s="1" t="s">
        <v>675</v>
      </c>
      <c r="M341" s="1">
        <v>100</v>
      </c>
      <c r="N341" s="1" t="s">
        <v>27</v>
      </c>
      <c r="O341" s="1" t="s">
        <v>602</v>
      </c>
      <c r="P341" s="1">
        <v>100</v>
      </c>
      <c r="Q341" s="1" t="s">
        <v>29</v>
      </c>
      <c r="R341" s="1" t="s">
        <v>649</v>
      </c>
      <c r="S341" s="1">
        <v>100</v>
      </c>
      <c r="T341" s="1" t="s">
        <v>31</v>
      </c>
      <c r="U341" s="1" t="s">
        <v>690</v>
      </c>
      <c r="V341" s="1" t="s">
        <v>2136</v>
      </c>
      <c r="W341" s="1" t="s">
        <v>25</v>
      </c>
    </row>
    <row r="342" spans="1:23" x14ac:dyDescent="0.3">
      <c r="A342">
        <v>1619694</v>
      </c>
      <c r="B342" s="1" t="s">
        <v>22</v>
      </c>
      <c r="C342" s="1" t="s">
        <v>23</v>
      </c>
      <c r="E342" s="1">
        <v>2725</v>
      </c>
      <c r="F342" s="1">
        <v>1534</v>
      </c>
      <c r="G342" s="1">
        <v>375</v>
      </c>
      <c r="H342" s="1">
        <v>40</v>
      </c>
      <c r="I342" s="1" t="s">
        <v>24</v>
      </c>
      <c r="J342" s="1" t="s">
        <v>25</v>
      </c>
      <c r="K342">
        <v>5486</v>
      </c>
      <c r="L342" s="1" t="s">
        <v>691</v>
      </c>
      <c r="M342" s="1">
        <v>100</v>
      </c>
      <c r="N342" s="1" t="s">
        <v>27</v>
      </c>
      <c r="O342" s="1" t="s">
        <v>534</v>
      </c>
      <c r="P342" s="1">
        <v>100</v>
      </c>
      <c r="Q342" s="1" t="s">
        <v>29</v>
      </c>
      <c r="R342" s="1" t="s">
        <v>685</v>
      </c>
      <c r="S342" s="1">
        <v>100</v>
      </c>
      <c r="T342" s="1" t="s">
        <v>31</v>
      </c>
      <c r="U342" s="1" t="s">
        <v>692</v>
      </c>
      <c r="V342" s="1" t="s">
        <v>2136</v>
      </c>
      <c r="W342" s="1" t="s">
        <v>25</v>
      </c>
    </row>
    <row r="343" spans="1:23" x14ac:dyDescent="0.3">
      <c r="A343">
        <v>1619779</v>
      </c>
      <c r="B343" s="1" t="s">
        <v>22</v>
      </c>
      <c r="C343" s="1" t="s">
        <v>23</v>
      </c>
      <c r="E343" s="1">
        <v>2749</v>
      </c>
      <c r="F343" s="1">
        <v>1560</v>
      </c>
      <c r="G343" s="1">
        <v>344</v>
      </c>
      <c r="H343" s="1">
        <v>41</v>
      </c>
      <c r="I343" s="1" t="s">
        <v>24</v>
      </c>
      <c r="J343" s="1" t="s">
        <v>25</v>
      </c>
      <c r="K343">
        <v>5486</v>
      </c>
      <c r="L343" s="1" t="s">
        <v>693</v>
      </c>
      <c r="M343" s="1">
        <v>100</v>
      </c>
      <c r="N343" s="1" t="s">
        <v>27</v>
      </c>
      <c r="O343" s="1" t="s">
        <v>694</v>
      </c>
      <c r="P343" s="1">
        <v>100</v>
      </c>
      <c r="Q343" s="1" t="s">
        <v>29</v>
      </c>
      <c r="R343" s="1" t="s">
        <v>453</v>
      </c>
      <c r="S343" s="1">
        <v>100</v>
      </c>
      <c r="T343" s="1" t="s">
        <v>31</v>
      </c>
      <c r="U343" s="1" t="s">
        <v>695</v>
      </c>
      <c r="V343" s="1" t="s">
        <v>2136</v>
      </c>
      <c r="W343" s="1" t="s">
        <v>25</v>
      </c>
    </row>
    <row r="344" spans="1:23" hidden="1" x14ac:dyDescent="0.3">
      <c r="A344">
        <v>1619794</v>
      </c>
      <c r="B344" s="1" t="s">
        <v>55</v>
      </c>
      <c r="C344" s="1" t="s">
        <v>23</v>
      </c>
      <c r="E344" s="1">
        <v>3072</v>
      </c>
      <c r="F344" s="1">
        <v>2123</v>
      </c>
      <c r="G344" s="1">
        <v>482</v>
      </c>
      <c r="H344" s="1">
        <v>52</v>
      </c>
      <c r="I344" s="1" t="s">
        <v>24</v>
      </c>
      <c r="J344" s="1" t="s">
        <v>25</v>
      </c>
      <c r="K344">
        <v>5486</v>
      </c>
      <c r="L344" s="1" t="s">
        <v>696</v>
      </c>
      <c r="M344" s="1">
        <v>100</v>
      </c>
      <c r="N344" s="1" t="s">
        <v>27</v>
      </c>
      <c r="O344" s="1" t="s">
        <v>697</v>
      </c>
      <c r="P344" s="1">
        <v>100</v>
      </c>
      <c r="Q344" s="1" t="s">
        <v>29</v>
      </c>
      <c r="R344" s="1" t="s">
        <v>698</v>
      </c>
      <c r="S344" s="1" t="s">
        <v>2136</v>
      </c>
      <c r="T344" s="1"/>
      <c r="U344" s="1"/>
      <c r="V344" s="1"/>
      <c r="W344" s="1" t="s">
        <v>25</v>
      </c>
    </row>
    <row r="345" spans="1:23" hidden="1" x14ac:dyDescent="0.3">
      <c r="A345">
        <v>1619880</v>
      </c>
      <c r="B345" s="1" t="s">
        <v>55</v>
      </c>
      <c r="C345" s="1" t="s">
        <v>23</v>
      </c>
      <c r="E345" s="1">
        <v>3065</v>
      </c>
      <c r="F345" s="1">
        <v>2113</v>
      </c>
      <c r="G345" s="1">
        <v>472</v>
      </c>
      <c r="H345" s="1">
        <v>51</v>
      </c>
      <c r="I345" s="1" t="s">
        <v>24</v>
      </c>
      <c r="J345" s="1" t="s">
        <v>25</v>
      </c>
      <c r="K345">
        <v>5486</v>
      </c>
      <c r="L345" s="1" t="s">
        <v>681</v>
      </c>
      <c r="M345" s="1">
        <v>100</v>
      </c>
      <c r="N345" s="1" t="s">
        <v>27</v>
      </c>
      <c r="O345" s="1" t="s">
        <v>682</v>
      </c>
      <c r="P345" s="1">
        <v>100</v>
      </c>
      <c r="Q345" s="1" t="s">
        <v>29</v>
      </c>
      <c r="R345" s="1" t="s">
        <v>573</v>
      </c>
      <c r="S345" s="1" t="s">
        <v>2136</v>
      </c>
      <c r="T345" s="1"/>
      <c r="U345" s="1"/>
      <c r="V345" s="1"/>
      <c r="W345" s="1" t="s">
        <v>25</v>
      </c>
    </row>
    <row r="346" spans="1:23" x14ac:dyDescent="0.3">
      <c r="A346">
        <v>1619916</v>
      </c>
      <c r="B346" s="1" t="s">
        <v>22</v>
      </c>
      <c r="C346" s="1" t="s">
        <v>23</v>
      </c>
      <c r="E346" s="1">
        <v>2767</v>
      </c>
      <c r="F346" s="1">
        <v>1576</v>
      </c>
      <c r="G346" s="1">
        <v>325</v>
      </c>
      <c r="H346" s="1">
        <v>41</v>
      </c>
      <c r="I346" s="1" t="s">
        <v>24</v>
      </c>
      <c r="J346" s="1" t="s">
        <v>25</v>
      </c>
      <c r="K346">
        <v>5486</v>
      </c>
      <c r="L346" s="1" t="s">
        <v>547</v>
      </c>
      <c r="M346" s="1">
        <v>100</v>
      </c>
      <c r="N346" s="1" t="s">
        <v>27</v>
      </c>
      <c r="O346" s="1" t="s">
        <v>699</v>
      </c>
      <c r="P346" s="1">
        <v>100</v>
      </c>
      <c r="Q346" s="1" t="s">
        <v>29</v>
      </c>
      <c r="R346" s="1" t="s">
        <v>679</v>
      </c>
      <c r="S346" s="1">
        <v>100</v>
      </c>
      <c r="T346" s="1" t="s">
        <v>31</v>
      </c>
      <c r="U346" s="1" t="s">
        <v>700</v>
      </c>
      <c r="V346" s="1" t="s">
        <v>2136</v>
      </c>
      <c r="W346" s="1" t="s">
        <v>25</v>
      </c>
    </row>
    <row r="347" spans="1:23" hidden="1" x14ac:dyDescent="0.3">
      <c r="A347">
        <v>1619981</v>
      </c>
      <c r="B347" s="1" t="s">
        <v>55</v>
      </c>
      <c r="C347" s="1" t="s">
        <v>23</v>
      </c>
      <c r="E347" s="1">
        <v>3075</v>
      </c>
      <c r="F347" s="1">
        <v>2105</v>
      </c>
      <c r="G347" s="1">
        <v>501</v>
      </c>
      <c r="H347" s="1">
        <v>53</v>
      </c>
      <c r="I347" s="1" t="s">
        <v>24</v>
      </c>
      <c r="J347" s="1" t="s">
        <v>25</v>
      </c>
      <c r="K347">
        <v>5486</v>
      </c>
      <c r="L347" s="1" t="s">
        <v>635</v>
      </c>
      <c r="M347" s="1">
        <v>100</v>
      </c>
      <c r="N347" s="1" t="s">
        <v>27</v>
      </c>
      <c r="O347" s="1" t="s">
        <v>701</v>
      </c>
      <c r="P347" s="1">
        <v>100</v>
      </c>
      <c r="Q347" s="1" t="s">
        <v>29</v>
      </c>
      <c r="R347" s="1" t="s">
        <v>702</v>
      </c>
      <c r="S347" s="1">
        <v>100</v>
      </c>
      <c r="T347" s="1" t="s">
        <v>31</v>
      </c>
      <c r="U347" s="1" t="s">
        <v>627</v>
      </c>
      <c r="V347" s="1" t="s">
        <v>2136</v>
      </c>
      <c r="W347" s="1" t="s">
        <v>25</v>
      </c>
    </row>
    <row r="348" spans="1:23" x14ac:dyDescent="0.3">
      <c r="A348">
        <v>1619996</v>
      </c>
      <c r="B348" s="1" t="s">
        <v>22</v>
      </c>
      <c r="C348" s="1" t="s">
        <v>23</v>
      </c>
      <c r="E348" s="1">
        <v>2789</v>
      </c>
      <c r="F348" s="1">
        <v>1612</v>
      </c>
      <c r="G348" s="1">
        <v>321</v>
      </c>
      <c r="H348" s="1">
        <v>43</v>
      </c>
      <c r="I348" s="1" t="s">
        <v>24</v>
      </c>
      <c r="J348" s="1" t="s">
        <v>25</v>
      </c>
      <c r="K348">
        <v>5486</v>
      </c>
      <c r="L348" s="1" t="s">
        <v>703</v>
      </c>
      <c r="M348" s="1">
        <v>100</v>
      </c>
      <c r="N348" s="1" t="s">
        <v>27</v>
      </c>
      <c r="O348" s="1" t="s">
        <v>548</v>
      </c>
      <c r="P348" s="1">
        <v>100</v>
      </c>
      <c r="Q348" s="1" t="s">
        <v>29</v>
      </c>
      <c r="R348" s="1" t="s">
        <v>704</v>
      </c>
      <c r="S348" s="1">
        <v>100</v>
      </c>
      <c r="T348" s="1" t="s">
        <v>31</v>
      </c>
      <c r="U348" s="1" t="s">
        <v>705</v>
      </c>
      <c r="V348" s="1" t="s">
        <v>2136</v>
      </c>
      <c r="W348" s="1" t="s">
        <v>25</v>
      </c>
    </row>
    <row r="349" spans="1:23" hidden="1" x14ac:dyDescent="0.3">
      <c r="A349">
        <v>1620081</v>
      </c>
      <c r="B349" s="1" t="s">
        <v>55</v>
      </c>
      <c r="C349" s="1" t="s">
        <v>23</v>
      </c>
      <c r="E349" s="1">
        <v>3085</v>
      </c>
      <c r="F349" s="1">
        <v>2094</v>
      </c>
      <c r="G349" s="1">
        <v>492</v>
      </c>
      <c r="H349" s="1">
        <v>51</v>
      </c>
      <c r="I349" s="1" t="s">
        <v>24</v>
      </c>
      <c r="J349" s="1" t="s">
        <v>25</v>
      </c>
      <c r="K349">
        <v>5486</v>
      </c>
      <c r="L349" s="1" t="s">
        <v>669</v>
      </c>
      <c r="M349" s="1">
        <v>100</v>
      </c>
      <c r="N349" s="1" t="s">
        <v>27</v>
      </c>
      <c r="O349" s="1" t="s">
        <v>706</v>
      </c>
      <c r="P349" s="1">
        <v>100</v>
      </c>
      <c r="Q349" s="1" t="s">
        <v>29</v>
      </c>
      <c r="R349" s="1" t="s">
        <v>589</v>
      </c>
      <c r="S349" s="1" t="s">
        <v>2136</v>
      </c>
      <c r="T349" s="1"/>
      <c r="U349" s="1"/>
      <c r="V349" s="1"/>
      <c r="W349" s="1" t="s">
        <v>25</v>
      </c>
    </row>
    <row r="350" spans="1:23" x14ac:dyDescent="0.3">
      <c r="A350">
        <v>1620082</v>
      </c>
      <c r="B350" s="1" t="s">
        <v>22</v>
      </c>
      <c r="C350" s="1" t="s">
        <v>23</v>
      </c>
      <c r="E350" s="1">
        <v>2775</v>
      </c>
      <c r="F350" s="1">
        <v>1607</v>
      </c>
      <c r="G350" s="1">
        <v>346</v>
      </c>
      <c r="H350" s="1">
        <v>43</v>
      </c>
      <c r="I350" s="1" t="s">
        <v>24</v>
      </c>
      <c r="J350" s="1" t="s">
        <v>25</v>
      </c>
      <c r="K350">
        <v>5486</v>
      </c>
      <c r="L350" s="1" t="s">
        <v>707</v>
      </c>
      <c r="M350" s="1">
        <v>100</v>
      </c>
      <c r="N350" s="1" t="s">
        <v>27</v>
      </c>
      <c r="O350" s="1" t="s">
        <v>496</v>
      </c>
      <c r="P350" s="1">
        <v>100</v>
      </c>
      <c r="Q350" s="1" t="s">
        <v>29</v>
      </c>
      <c r="R350" s="1" t="s">
        <v>708</v>
      </c>
      <c r="S350" s="1">
        <v>100</v>
      </c>
      <c r="T350" s="1" t="s">
        <v>31</v>
      </c>
      <c r="U350" s="1" t="s">
        <v>468</v>
      </c>
      <c r="V350" s="1" t="s">
        <v>2136</v>
      </c>
      <c r="W350" s="1" t="s">
        <v>25</v>
      </c>
    </row>
    <row r="351" spans="1:23" hidden="1" x14ac:dyDescent="0.3">
      <c r="A351">
        <v>1620180</v>
      </c>
      <c r="B351" s="1" t="s">
        <v>55</v>
      </c>
      <c r="C351" s="1" t="s">
        <v>23</v>
      </c>
      <c r="E351" s="1">
        <v>3081</v>
      </c>
      <c r="F351" s="1">
        <v>2084</v>
      </c>
      <c r="G351" s="1">
        <v>499</v>
      </c>
      <c r="H351" s="1">
        <v>51</v>
      </c>
      <c r="I351" s="1" t="s">
        <v>24</v>
      </c>
      <c r="J351" s="1" t="s">
        <v>25</v>
      </c>
      <c r="K351">
        <v>5486</v>
      </c>
      <c r="L351" s="1" t="s">
        <v>635</v>
      </c>
      <c r="M351" s="1">
        <v>100</v>
      </c>
      <c r="N351" s="1" t="s">
        <v>27</v>
      </c>
      <c r="O351" s="1" t="s">
        <v>709</v>
      </c>
      <c r="P351" s="1">
        <v>100</v>
      </c>
      <c r="Q351" s="1" t="s">
        <v>29</v>
      </c>
      <c r="R351" s="1" t="s">
        <v>710</v>
      </c>
      <c r="S351" s="1" t="s">
        <v>2136</v>
      </c>
      <c r="T351" s="1"/>
      <c r="U351" s="1"/>
      <c r="V351" s="1"/>
      <c r="W351" s="1" t="s">
        <v>25</v>
      </c>
    </row>
    <row r="352" spans="1:23" x14ac:dyDescent="0.3">
      <c r="A352">
        <v>1620197</v>
      </c>
      <c r="B352" s="1" t="s">
        <v>22</v>
      </c>
      <c r="C352" s="1" t="s">
        <v>23</v>
      </c>
      <c r="E352" s="1">
        <v>2785</v>
      </c>
      <c r="F352" s="1">
        <v>1622</v>
      </c>
      <c r="G352" s="1">
        <v>322</v>
      </c>
      <c r="H352" s="1">
        <v>41</v>
      </c>
      <c r="I352" s="1" t="s">
        <v>24</v>
      </c>
      <c r="J352" s="1" t="s">
        <v>25</v>
      </c>
      <c r="K352">
        <v>5486</v>
      </c>
      <c r="L352" s="1" t="s">
        <v>711</v>
      </c>
      <c r="M352" s="1">
        <v>100</v>
      </c>
      <c r="N352" s="1" t="s">
        <v>27</v>
      </c>
      <c r="O352" s="1" t="s">
        <v>678</v>
      </c>
      <c r="P352" s="1">
        <v>100</v>
      </c>
      <c r="Q352" s="1" t="s">
        <v>29</v>
      </c>
      <c r="R352" s="1" t="s">
        <v>708</v>
      </c>
      <c r="S352" s="1">
        <v>100</v>
      </c>
      <c r="T352" s="1" t="s">
        <v>31</v>
      </c>
      <c r="U352" s="1" t="s">
        <v>468</v>
      </c>
      <c r="V352" s="1" t="s">
        <v>2136</v>
      </c>
      <c r="W352" s="1" t="s">
        <v>25</v>
      </c>
    </row>
    <row r="353" spans="1:23" hidden="1" x14ac:dyDescent="0.3">
      <c r="A353">
        <v>1620279</v>
      </c>
      <c r="B353" s="1" t="s">
        <v>55</v>
      </c>
      <c r="C353" s="1" t="s">
        <v>23</v>
      </c>
      <c r="E353" s="1">
        <v>3082</v>
      </c>
      <c r="F353" s="1">
        <v>2068</v>
      </c>
      <c r="G353" s="1">
        <v>481</v>
      </c>
      <c r="H353" s="1">
        <v>50</v>
      </c>
      <c r="I353" s="1" t="s">
        <v>24</v>
      </c>
      <c r="J353" s="1" t="s">
        <v>25</v>
      </c>
      <c r="K353">
        <v>5486</v>
      </c>
      <c r="L353" s="1" t="s">
        <v>712</v>
      </c>
      <c r="M353" s="1">
        <v>100</v>
      </c>
      <c r="N353" s="1" t="s">
        <v>27</v>
      </c>
      <c r="O353" s="1" t="s">
        <v>709</v>
      </c>
      <c r="P353" s="1">
        <v>100</v>
      </c>
      <c r="Q353" s="1" t="s">
        <v>29</v>
      </c>
      <c r="R353" s="1" t="s">
        <v>713</v>
      </c>
      <c r="S353" s="1">
        <v>100</v>
      </c>
      <c r="T353" s="1" t="s">
        <v>31</v>
      </c>
      <c r="U353" s="1" t="s">
        <v>714</v>
      </c>
      <c r="V353" s="1" t="s">
        <v>2136</v>
      </c>
      <c r="W353" s="1" t="s">
        <v>25</v>
      </c>
    </row>
    <row r="354" spans="1:23" x14ac:dyDescent="0.3">
      <c r="A354">
        <v>1620296</v>
      </c>
      <c r="B354" s="1" t="s">
        <v>22</v>
      </c>
      <c r="C354" s="1" t="s">
        <v>23</v>
      </c>
      <c r="E354" s="1">
        <v>2791</v>
      </c>
      <c r="F354" s="1">
        <v>1644</v>
      </c>
      <c r="G354" s="1">
        <v>292</v>
      </c>
      <c r="H354" s="1">
        <v>41</v>
      </c>
      <c r="I354" s="1" t="s">
        <v>24</v>
      </c>
      <c r="J354" s="1" t="s">
        <v>25</v>
      </c>
      <c r="K354">
        <v>5486</v>
      </c>
      <c r="L354" s="1" t="s">
        <v>574</v>
      </c>
      <c r="M354" s="1">
        <v>100</v>
      </c>
      <c r="N354" s="1" t="s">
        <v>27</v>
      </c>
      <c r="O354" s="1" t="s">
        <v>678</v>
      </c>
      <c r="P354" s="1">
        <v>100</v>
      </c>
      <c r="Q354" s="1" t="s">
        <v>29</v>
      </c>
      <c r="R354" s="1" t="s">
        <v>462</v>
      </c>
      <c r="S354" s="1">
        <v>100</v>
      </c>
      <c r="T354" s="1" t="s">
        <v>31</v>
      </c>
      <c r="U354" s="1" t="s">
        <v>656</v>
      </c>
      <c r="V354" s="1" t="s">
        <v>2136</v>
      </c>
      <c r="W354" s="1" t="s">
        <v>25</v>
      </c>
    </row>
    <row r="355" spans="1:23" hidden="1" x14ac:dyDescent="0.3">
      <c r="A355">
        <v>1620380</v>
      </c>
      <c r="B355" s="1" t="s">
        <v>55</v>
      </c>
      <c r="C355" s="1" t="s">
        <v>23</v>
      </c>
      <c r="E355" s="1">
        <v>3076</v>
      </c>
      <c r="F355" s="1">
        <v>2058</v>
      </c>
      <c r="G355" s="1">
        <v>464</v>
      </c>
      <c r="H355" s="1">
        <v>50</v>
      </c>
      <c r="I355" s="1" t="s">
        <v>24</v>
      </c>
      <c r="J355" s="1" t="s">
        <v>25</v>
      </c>
      <c r="K355">
        <v>5486</v>
      </c>
      <c r="L355" s="1" t="s">
        <v>715</v>
      </c>
      <c r="M355" s="1">
        <v>100</v>
      </c>
      <c r="N355" s="1" t="s">
        <v>27</v>
      </c>
      <c r="O355" s="1" t="s">
        <v>670</v>
      </c>
      <c r="P355" s="1">
        <v>100</v>
      </c>
      <c r="Q355" s="1" t="s">
        <v>29</v>
      </c>
      <c r="R355" s="1" t="s">
        <v>549</v>
      </c>
      <c r="S355" s="1" t="s">
        <v>2136</v>
      </c>
      <c r="T355" s="1"/>
      <c r="U355" s="1"/>
      <c r="V355" s="1"/>
      <c r="W355" s="1" t="s">
        <v>25</v>
      </c>
    </row>
    <row r="356" spans="1:23" x14ac:dyDescent="0.3">
      <c r="A356">
        <v>1620381</v>
      </c>
      <c r="B356" s="1" t="s">
        <v>22</v>
      </c>
      <c r="C356" s="1" t="s">
        <v>23</v>
      </c>
      <c r="E356" s="1">
        <v>2801</v>
      </c>
      <c r="F356" s="1">
        <v>1665</v>
      </c>
      <c r="G356" s="1">
        <v>277</v>
      </c>
      <c r="H356" s="1">
        <v>42</v>
      </c>
      <c r="I356" s="1" t="s">
        <v>24</v>
      </c>
      <c r="J356" s="1" t="s">
        <v>25</v>
      </c>
      <c r="K356">
        <v>5486</v>
      </c>
      <c r="L356" s="1" t="s">
        <v>562</v>
      </c>
      <c r="M356" s="1">
        <v>100</v>
      </c>
      <c r="N356" s="1" t="s">
        <v>27</v>
      </c>
      <c r="O356" s="1" t="s">
        <v>530</v>
      </c>
      <c r="P356" s="1">
        <v>100</v>
      </c>
      <c r="Q356" s="1" t="s">
        <v>29</v>
      </c>
      <c r="R356" s="1" t="s">
        <v>716</v>
      </c>
      <c r="S356" s="1">
        <v>100</v>
      </c>
      <c r="T356" s="1" t="s">
        <v>31</v>
      </c>
      <c r="U356" s="1" t="s">
        <v>468</v>
      </c>
      <c r="V356" s="1" t="s">
        <v>2136</v>
      </c>
      <c r="W356" s="1" t="s">
        <v>25</v>
      </c>
    </row>
    <row r="357" spans="1:23" hidden="1" x14ac:dyDescent="0.3">
      <c r="A357">
        <v>1620479</v>
      </c>
      <c r="B357" s="1" t="s">
        <v>55</v>
      </c>
      <c r="C357" s="1" t="s">
        <v>23</v>
      </c>
      <c r="E357" s="1">
        <v>3080</v>
      </c>
      <c r="F357" s="1">
        <v>2061</v>
      </c>
      <c r="G357" s="1">
        <v>469</v>
      </c>
      <c r="H357" s="1">
        <v>52</v>
      </c>
      <c r="I357" s="1" t="s">
        <v>24</v>
      </c>
      <c r="J357" s="1" t="s">
        <v>25</v>
      </c>
      <c r="K357">
        <v>5486</v>
      </c>
      <c r="L357" s="1" t="s">
        <v>717</v>
      </c>
      <c r="M357" s="1">
        <v>100</v>
      </c>
      <c r="N357" s="1" t="s">
        <v>27</v>
      </c>
      <c r="O357" s="1" t="s">
        <v>718</v>
      </c>
      <c r="P357" s="1">
        <v>100</v>
      </c>
      <c r="Q357" s="1" t="s">
        <v>29</v>
      </c>
      <c r="R357" s="1" t="s">
        <v>603</v>
      </c>
      <c r="S357" s="1" t="s">
        <v>2136</v>
      </c>
      <c r="T357" s="1"/>
      <c r="U357" s="1"/>
      <c r="V357" s="1"/>
      <c r="W357" s="1" t="s">
        <v>25</v>
      </c>
    </row>
    <row r="358" spans="1:23" x14ac:dyDescent="0.3">
      <c r="A358">
        <v>1620495</v>
      </c>
      <c r="B358" s="1" t="s">
        <v>22</v>
      </c>
      <c r="C358" s="1" t="s">
        <v>23</v>
      </c>
      <c r="E358" s="1">
        <v>2806</v>
      </c>
      <c r="F358" s="1">
        <v>1678</v>
      </c>
      <c r="G358" s="1">
        <v>253</v>
      </c>
      <c r="H358" s="1">
        <v>41</v>
      </c>
      <c r="I358" s="1" t="s">
        <v>24</v>
      </c>
      <c r="J358" s="1" t="s">
        <v>25</v>
      </c>
      <c r="K358">
        <v>5486</v>
      </c>
      <c r="L358" s="1" t="s">
        <v>719</v>
      </c>
      <c r="M358" s="1">
        <v>100</v>
      </c>
      <c r="N358" s="1" t="s">
        <v>27</v>
      </c>
      <c r="O358" s="1" t="s">
        <v>534</v>
      </c>
      <c r="P358" s="1">
        <v>100</v>
      </c>
      <c r="Q358" s="1" t="s">
        <v>29</v>
      </c>
      <c r="R358" s="1" t="s">
        <v>462</v>
      </c>
      <c r="S358" s="1">
        <v>100</v>
      </c>
      <c r="T358" s="1" t="s">
        <v>31</v>
      </c>
      <c r="U358" s="1" t="s">
        <v>720</v>
      </c>
      <c r="V358" s="1" t="s">
        <v>2136</v>
      </c>
      <c r="W358" s="1" t="s">
        <v>25</v>
      </c>
    </row>
    <row r="359" spans="1:23" hidden="1" x14ac:dyDescent="0.3">
      <c r="A359">
        <v>1620574</v>
      </c>
      <c r="B359" s="1" t="s">
        <v>55</v>
      </c>
      <c r="C359" s="1" t="s">
        <v>23</v>
      </c>
      <c r="E359" s="1">
        <v>3087</v>
      </c>
      <c r="F359" s="1">
        <v>2059</v>
      </c>
      <c r="G359" s="1">
        <v>480</v>
      </c>
      <c r="H359" s="1">
        <v>52</v>
      </c>
      <c r="I359" s="1" t="s">
        <v>24</v>
      </c>
      <c r="J359" s="1" t="s">
        <v>25</v>
      </c>
      <c r="K359">
        <v>5486</v>
      </c>
      <c r="L359" s="1" t="s">
        <v>715</v>
      </c>
      <c r="M359" s="1">
        <v>100</v>
      </c>
      <c r="N359" s="1" t="s">
        <v>27</v>
      </c>
      <c r="O359" s="1" t="s">
        <v>721</v>
      </c>
      <c r="P359" s="1">
        <v>100</v>
      </c>
      <c r="Q359" s="1" t="s">
        <v>29</v>
      </c>
      <c r="R359" s="1" t="s">
        <v>722</v>
      </c>
      <c r="S359" s="1" t="s">
        <v>2136</v>
      </c>
      <c r="T359" s="1"/>
      <c r="U359" s="1"/>
      <c r="V359" s="1"/>
      <c r="W359" s="1" t="s">
        <v>25</v>
      </c>
    </row>
    <row r="360" spans="1:23" x14ac:dyDescent="0.3">
      <c r="A360">
        <v>1620591</v>
      </c>
      <c r="B360" s="1" t="s">
        <v>22</v>
      </c>
      <c r="C360" s="1" t="s">
        <v>23</v>
      </c>
      <c r="E360" s="1">
        <v>2797</v>
      </c>
      <c r="F360" s="1">
        <v>1669</v>
      </c>
      <c r="G360" s="1">
        <v>249</v>
      </c>
      <c r="H360" s="1">
        <v>40</v>
      </c>
      <c r="I360" s="1" t="s">
        <v>24</v>
      </c>
      <c r="J360" s="1" t="s">
        <v>25</v>
      </c>
      <c r="K360">
        <v>5486</v>
      </c>
      <c r="L360" s="1" t="s">
        <v>607</v>
      </c>
      <c r="M360" s="1">
        <v>100</v>
      </c>
      <c r="N360" s="1" t="s">
        <v>27</v>
      </c>
      <c r="O360" s="1" t="s">
        <v>496</v>
      </c>
      <c r="P360" s="1">
        <v>100</v>
      </c>
      <c r="Q360" s="1" t="s">
        <v>29</v>
      </c>
      <c r="R360" s="1" t="s">
        <v>723</v>
      </c>
      <c r="S360" s="1">
        <v>100</v>
      </c>
      <c r="T360" s="1" t="s">
        <v>31</v>
      </c>
      <c r="U360" s="1" t="s">
        <v>724</v>
      </c>
      <c r="V360" s="1" t="s">
        <v>2136</v>
      </c>
      <c r="W360" s="1" t="s">
        <v>25</v>
      </c>
    </row>
    <row r="361" spans="1:23" hidden="1" x14ac:dyDescent="0.3">
      <c r="A361">
        <v>1620674</v>
      </c>
      <c r="B361" s="1" t="s">
        <v>55</v>
      </c>
      <c r="C361" s="1" t="s">
        <v>23</v>
      </c>
      <c r="E361" s="1">
        <v>3096</v>
      </c>
      <c r="F361" s="1">
        <v>2056</v>
      </c>
      <c r="G361" s="1">
        <v>481</v>
      </c>
      <c r="H361" s="1">
        <v>51</v>
      </c>
      <c r="I361" s="1" t="s">
        <v>24</v>
      </c>
      <c r="J361" s="1" t="s">
        <v>25</v>
      </c>
      <c r="K361">
        <v>5486</v>
      </c>
      <c r="L361" s="1" t="s">
        <v>675</v>
      </c>
      <c r="M361" s="1">
        <v>100</v>
      </c>
      <c r="N361" s="1" t="s">
        <v>27</v>
      </c>
      <c r="O361" s="1" t="s">
        <v>725</v>
      </c>
      <c r="P361" s="1">
        <v>100</v>
      </c>
      <c r="Q361" s="1" t="s">
        <v>29</v>
      </c>
      <c r="R361" s="1" t="s">
        <v>726</v>
      </c>
      <c r="S361" s="1" t="s">
        <v>2136</v>
      </c>
      <c r="T361" s="1"/>
      <c r="U361" s="1"/>
      <c r="V361" s="1"/>
      <c r="W361" s="1" t="s">
        <v>25</v>
      </c>
    </row>
    <row r="362" spans="1:23" x14ac:dyDescent="0.3">
      <c r="A362">
        <v>1620691</v>
      </c>
      <c r="B362" s="1" t="s">
        <v>22</v>
      </c>
      <c r="C362" s="1" t="s">
        <v>23</v>
      </c>
      <c r="E362" s="1">
        <v>2809</v>
      </c>
      <c r="F362" s="1">
        <v>1684</v>
      </c>
      <c r="G362" s="1">
        <v>246</v>
      </c>
      <c r="H362" s="1">
        <v>42</v>
      </c>
      <c r="I362" s="1" t="s">
        <v>24</v>
      </c>
      <c r="J362" s="1" t="s">
        <v>25</v>
      </c>
      <c r="K362">
        <v>5486</v>
      </c>
      <c r="L362" s="1" t="s">
        <v>727</v>
      </c>
      <c r="M362" s="1">
        <v>100</v>
      </c>
      <c r="N362" s="1" t="s">
        <v>27</v>
      </c>
      <c r="O362" s="1" t="s">
        <v>728</v>
      </c>
      <c r="P362" s="1">
        <v>100</v>
      </c>
      <c r="Q362" s="1" t="s">
        <v>29</v>
      </c>
      <c r="R362" s="1" t="s">
        <v>729</v>
      </c>
      <c r="S362" s="1">
        <v>100</v>
      </c>
      <c r="T362" s="1" t="s">
        <v>31</v>
      </c>
      <c r="U362" s="1" t="s">
        <v>674</v>
      </c>
      <c r="V362" s="1" t="s">
        <v>2136</v>
      </c>
      <c r="W362" s="1" t="s">
        <v>25</v>
      </c>
    </row>
    <row r="363" spans="1:23" hidden="1" x14ac:dyDescent="0.3">
      <c r="A363">
        <v>1620774</v>
      </c>
      <c r="B363" s="1" t="s">
        <v>55</v>
      </c>
      <c r="C363" s="1" t="s">
        <v>23</v>
      </c>
      <c r="E363" s="1">
        <v>3104</v>
      </c>
      <c r="F363" s="1">
        <v>2046</v>
      </c>
      <c r="G363" s="1">
        <v>491</v>
      </c>
      <c r="H363" s="1">
        <v>52</v>
      </c>
      <c r="I363" s="1" t="s">
        <v>24</v>
      </c>
      <c r="J363" s="1" t="s">
        <v>25</v>
      </c>
      <c r="K363">
        <v>5486</v>
      </c>
      <c r="L363" s="1" t="s">
        <v>730</v>
      </c>
      <c r="M363" s="1">
        <v>100</v>
      </c>
      <c r="N363" s="1" t="s">
        <v>27</v>
      </c>
      <c r="O363" s="1" t="s">
        <v>731</v>
      </c>
      <c r="P363" s="1">
        <v>100</v>
      </c>
      <c r="Q363" s="1" t="s">
        <v>29</v>
      </c>
      <c r="R363" s="1" t="s">
        <v>542</v>
      </c>
      <c r="S363" s="1" t="s">
        <v>2136</v>
      </c>
      <c r="T363" s="1"/>
      <c r="U363" s="1"/>
      <c r="V363" s="1"/>
      <c r="W363" s="1" t="s">
        <v>25</v>
      </c>
    </row>
    <row r="364" spans="1:23" x14ac:dyDescent="0.3">
      <c r="A364">
        <v>1620791</v>
      </c>
      <c r="B364" s="1" t="s">
        <v>22</v>
      </c>
      <c r="C364" s="1" t="s">
        <v>23</v>
      </c>
      <c r="E364" s="1">
        <v>2798</v>
      </c>
      <c r="F364" s="1">
        <v>1684</v>
      </c>
      <c r="G364" s="1">
        <v>240</v>
      </c>
      <c r="H364" s="1">
        <v>41</v>
      </c>
      <c r="I364" s="1" t="s">
        <v>24</v>
      </c>
      <c r="J364" s="1" t="s">
        <v>25</v>
      </c>
      <c r="K364">
        <v>5486</v>
      </c>
      <c r="L364" s="1" t="s">
        <v>638</v>
      </c>
      <c r="M364" s="1">
        <v>100</v>
      </c>
      <c r="N364" s="1" t="s">
        <v>27</v>
      </c>
      <c r="O364" s="1" t="s">
        <v>599</v>
      </c>
      <c r="P364" s="1">
        <v>100</v>
      </c>
      <c r="Q364" s="1" t="s">
        <v>29</v>
      </c>
      <c r="R364" s="1" t="s">
        <v>456</v>
      </c>
      <c r="S364" s="1">
        <v>100</v>
      </c>
      <c r="T364" s="1" t="s">
        <v>31</v>
      </c>
      <c r="U364" s="1" t="s">
        <v>457</v>
      </c>
      <c r="V364" s="1" t="s">
        <v>2136</v>
      </c>
      <c r="W364" s="1" t="s">
        <v>25</v>
      </c>
    </row>
    <row r="365" spans="1:23" hidden="1" x14ac:dyDescent="0.3">
      <c r="A365">
        <v>1620873</v>
      </c>
      <c r="B365" s="1" t="s">
        <v>55</v>
      </c>
      <c r="C365" s="1" t="s">
        <v>23</v>
      </c>
      <c r="E365" s="1">
        <v>3097</v>
      </c>
      <c r="F365" s="1">
        <v>2036</v>
      </c>
      <c r="G365" s="1">
        <v>473</v>
      </c>
      <c r="H365" s="1">
        <v>50</v>
      </c>
      <c r="I365" s="1" t="s">
        <v>24</v>
      </c>
      <c r="J365" s="1" t="s">
        <v>25</v>
      </c>
      <c r="K365">
        <v>5486</v>
      </c>
      <c r="L365" s="1" t="s">
        <v>715</v>
      </c>
      <c r="M365" s="1">
        <v>100</v>
      </c>
      <c r="N365" s="1" t="s">
        <v>27</v>
      </c>
      <c r="O365" s="1" t="s">
        <v>732</v>
      </c>
      <c r="P365" s="1">
        <v>100</v>
      </c>
      <c r="Q365" s="1" t="s">
        <v>29</v>
      </c>
      <c r="R365" s="1" t="s">
        <v>556</v>
      </c>
      <c r="S365" s="1">
        <v>100</v>
      </c>
      <c r="T365" s="1" t="s">
        <v>31</v>
      </c>
      <c r="U365" s="1" t="s">
        <v>671</v>
      </c>
      <c r="V365" s="1" t="s">
        <v>2136</v>
      </c>
      <c r="W365" s="1" t="s">
        <v>25</v>
      </c>
    </row>
    <row r="366" spans="1:23" x14ac:dyDescent="0.3">
      <c r="A366">
        <v>1620891</v>
      </c>
      <c r="B366" s="1" t="s">
        <v>22</v>
      </c>
      <c r="C366" s="1" t="s">
        <v>23</v>
      </c>
      <c r="E366" s="1">
        <v>2802</v>
      </c>
      <c r="F366" s="1">
        <v>1675</v>
      </c>
      <c r="G366" s="1">
        <v>220</v>
      </c>
      <c r="H366" s="1">
        <v>40</v>
      </c>
      <c r="I366" s="1" t="s">
        <v>24</v>
      </c>
      <c r="J366" s="1" t="s">
        <v>25</v>
      </c>
      <c r="K366">
        <v>5486</v>
      </c>
      <c r="L366" s="1" t="s">
        <v>733</v>
      </c>
      <c r="M366" s="1">
        <v>100</v>
      </c>
      <c r="N366" s="1" t="s">
        <v>27</v>
      </c>
      <c r="O366" s="1" t="s">
        <v>699</v>
      </c>
      <c r="P366" s="1">
        <v>100</v>
      </c>
      <c r="Q366" s="1" t="s">
        <v>29</v>
      </c>
      <c r="R366" s="1" t="s">
        <v>734</v>
      </c>
      <c r="S366" s="1">
        <v>100</v>
      </c>
      <c r="T366" s="1" t="s">
        <v>31</v>
      </c>
      <c r="U366" s="1" t="s">
        <v>705</v>
      </c>
      <c r="V366" s="1" t="s">
        <v>2136</v>
      </c>
      <c r="W366" s="1" t="s">
        <v>25</v>
      </c>
    </row>
    <row r="367" spans="1:23" hidden="1" x14ac:dyDescent="0.3">
      <c r="A367">
        <v>1620974</v>
      </c>
      <c r="B367" s="1" t="s">
        <v>55</v>
      </c>
      <c r="C367" s="1" t="s">
        <v>23</v>
      </c>
      <c r="E367" s="1">
        <v>3103</v>
      </c>
      <c r="F367" s="1">
        <v>2052</v>
      </c>
      <c r="G367" s="1">
        <v>465</v>
      </c>
      <c r="H367" s="1">
        <v>52</v>
      </c>
      <c r="I367" s="1" t="s">
        <v>24</v>
      </c>
      <c r="J367" s="1" t="s">
        <v>25</v>
      </c>
      <c r="K367">
        <v>5486</v>
      </c>
      <c r="L367" s="1" t="s">
        <v>735</v>
      </c>
      <c r="M367" s="1">
        <v>100</v>
      </c>
      <c r="N367" s="1" t="s">
        <v>27</v>
      </c>
      <c r="O367" s="1" t="s">
        <v>697</v>
      </c>
      <c r="P367" s="1">
        <v>100</v>
      </c>
      <c r="Q367" s="1" t="s">
        <v>29</v>
      </c>
      <c r="R367" s="1" t="s">
        <v>710</v>
      </c>
      <c r="S367" s="1" t="s">
        <v>2136</v>
      </c>
      <c r="T367" s="1"/>
      <c r="U367" s="1"/>
      <c r="V367" s="1"/>
      <c r="W367" s="1" t="s">
        <v>25</v>
      </c>
    </row>
    <row r="368" spans="1:23" x14ac:dyDescent="0.3">
      <c r="A368">
        <v>1620990</v>
      </c>
      <c r="B368" s="1" t="s">
        <v>22</v>
      </c>
      <c r="C368" s="1" t="s">
        <v>23</v>
      </c>
      <c r="E368" s="1">
        <v>2807</v>
      </c>
      <c r="F368" s="1">
        <v>1666</v>
      </c>
      <c r="G368" s="1">
        <v>227</v>
      </c>
      <c r="H368" s="1">
        <v>41</v>
      </c>
      <c r="I368" s="1" t="s">
        <v>24</v>
      </c>
      <c r="J368" s="1" t="s">
        <v>25</v>
      </c>
      <c r="K368">
        <v>5486</v>
      </c>
      <c r="L368" s="1" t="s">
        <v>711</v>
      </c>
      <c r="M368" s="1">
        <v>100</v>
      </c>
      <c r="N368" s="1" t="s">
        <v>27</v>
      </c>
      <c r="O368" s="1" t="s">
        <v>555</v>
      </c>
      <c r="P368" s="1">
        <v>100</v>
      </c>
      <c r="Q368" s="1" t="s">
        <v>29</v>
      </c>
      <c r="R368" s="1" t="s">
        <v>679</v>
      </c>
      <c r="S368" s="1">
        <v>100</v>
      </c>
      <c r="T368" s="1" t="s">
        <v>31</v>
      </c>
      <c r="U368" s="1" t="s">
        <v>736</v>
      </c>
      <c r="V368" s="1" t="s">
        <v>2136</v>
      </c>
      <c r="W368" s="1" t="s">
        <v>25</v>
      </c>
    </row>
    <row r="369" spans="1:23" hidden="1" x14ac:dyDescent="0.3">
      <c r="A369">
        <v>1621074</v>
      </c>
      <c r="B369" s="1" t="s">
        <v>55</v>
      </c>
      <c r="C369" s="1" t="s">
        <v>23</v>
      </c>
      <c r="E369" s="1">
        <v>3102</v>
      </c>
      <c r="F369" s="1">
        <v>2053</v>
      </c>
      <c r="G369" s="1">
        <v>466</v>
      </c>
      <c r="H369" s="1">
        <v>51</v>
      </c>
      <c r="I369" s="1" t="s">
        <v>24</v>
      </c>
      <c r="J369" s="1" t="s">
        <v>25</v>
      </c>
      <c r="K369">
        <v>5486</v>
      </c>
      <c r="L369" s="1" t="s">
        <v>663</v>
      </c>
      <c r="M369" s="1">
        <v>100</v>
      </c>
      <c r="N369" s="1" t="s">
        <v>27</v>
      </c>
      <c r="O369" s="1" t="s">
        <v>697</v>
      </c>
      <c r="P369" s="1">
        <v>100</v>
      </c>
      <c r="Q369" s="1" t="s">
        <v>29</v>
      </c>
      <c r="R369" s="1" t="s">
        <v>737</v>
      </c>
      <c r="S369" s="1" t="s">
        <v>2136</v>
      </c>
      <c r="T369" s="1"/>
      <c r="U369" s="1"/>
      <c r="V369" s="1"/>
      <c r="W369" s="1" t="s">
        <v>25</v>
      </c>
    </row>
    <row r="370" spans="1:23" x14ac:dyDescent="0.3">
      <c r="A370">
        <v>1621091</v>
      </c>
      <c r="B370" s="1" t="s">
        <v>22</v>
      </c>
      <c r="C370" s="1" t="s">
        <v>23</v>
      </c>
      <c r="E370" s="1">
        <v>2805</v>
      </c>
      <c r="F370" s="1">
        <v>1665</v>
      </c>
      <c r="G370" s="1">
        <v>229</v>
      </c>
      <c r="H370" s="1">
        <v>41</v>
      </c>
      <c r="I370" s="1" t="s">
        <v>24</v>
      </c>
      <c r="J370" s="1" t="s">
        <v>25</v>
      </c>
      <c r="K370">
        <v>5486</v>
      </c>
      <c r="L370" s="1" t="s">
        <v>693</v>
      </c>
      <c r="M370" s="1">
        <v>100</v>
      </c>
      <c r="N370" s="1" t="s">
        <v>27</v>
      </c>
      <c r="O370" s="1" t="s">
        <v>526</v>
      </c>
      <c r="P370" s="1">
        <v>100</v>
      </c>
      <c r="Q370" s="1" t="s">
        <v>29</v>
      </c>
      <c r="R370" s="1" t="s">
        <v>738</v>
      </c>
      <c r="S370" s="1">
        <v>100</v>
      </c>
      <c r="T370" s="1" t="s">
        <v>31</v>
      </c>
      <c r="U370" s="1" t="s">
        <v>705</v>
      </c>
      <c r="V370" s="1" t="s">
        <v>2136</v>
      </c>
      <c r="W370" s="1" t="s">
        <v>25</v>
      </c>
    </row>
    <row r="371" spans="1:23" hidden="1" x14ac:dyDescent="0.3">
      <c r="A371">
        <v>1621173</v>
      </c>
      <c r="B371" s="1" t="s">
        <v>55</v>
      </c>
      <c r="C371" s="1" t="s">
        <v>23</v>
      </c>
      <c r="E371" s="1">
        <v>3114</v>
      </c>
      <c r="F371" s="1">
        <v>2059</v>
      </c>
      <c r="G371" s="1">
        <v>468</v>
      </c>
      <c r="H371" s="1">
        <v>52</v>
      </c>
      <c r="I371" s="1" t="s">
        <v>24</v>
      </c>
      <c r="J371" s="1" t="s">
        <v>25</v>
      </c>
      <c r="K371">
        <v>5486</v>
      </c>
      <c r="L371" s="1" t="s">
        <v>739</v>
      </c>
      <c r="M371" s="1">
        <v>100</v>
      </c>
      <c r="N371" s="1" t="s">
        <v>27</v>
      </c>
      <c r="O371" s="1" t="s">
        <v>706</v>
      </c>
      <c r="P371" s="1">
        <v>100</v>
      </c>
      <c r="Q371" s="1" t="s">
        <v>29</v>
      </c>
      <c r="R371" s="1" t="s">
        <v>740</v>
      </c>
      <c r="S371" s="1">
        <v>100</v>
      </c>
      <c r="T371" s="1" t="s">
        <v>31</v>
      </c>
      <c r="U371" s="1" t="s">
        <v>741</v>
      </c>
      <c r="V371" s="1" t="s">
        <v>2136</v>
      </c>
      <c r="W371" s="1" t="s">
        <v>25</v>
      </c>
    </row>
    <row r="372" spans="1:23" x14ac:dyDescent="0.3">
      <c r="A372">
        <v>1621191</v>
      </c>
      <c r="B372" s="1" t="s">
        <v>22</v>
      </c>
      <c r="C372" s="1" t="s">
        <v>23</v>
      </c>
      <c r="E372" s="1">
        <v>2796</v>
      </c>
      <c r="F372" s="1">
        <v>1668</v>
      </c>
      <c r="G372" s="1">
        <v>240</v>
      </c>
      <c r="H372" s="1">
        <v>41</v>
      </c>
      <c r="I372" s="1" t="s">
        <v>24</v>
      </c>
      <c r="J372" s="1" t="s">
        <v>25</v>
      </c>
      <c r="K372">
        <v>5486</v>
      </c>
      <c r="L372" s="1" t="s">
        <v>742</v>
      </c>
      <c r="M372" s="1">
        <v>100</v>
      </c>
      <c r="N372" s="1" t="s">
        <v>27</v>
      </c>
      <c r="O372" s="1" t="s">
        <v>500</v>
      </c>
      <c r="P372" s="1">
        <v>100</v>
      </c>
      <c r="Q372" s="1" t="s">
        <v>29</v>
      </c>
      <c r="R372" s="1" t="s">
        <v>462</v>
      </c>
      <c r="S372" s="1">
        <v>100</v>
      </c>
      <c r="T372" s="1" t="s">
        <v>31</v>
      </c>
      <c r="U372" s="1" t="s">
        <v>743</v>
      </c>
      <c r="V372" s="1" t="s">
        <v>2136</v>
      </c>
      <c r="W372" s="1" t="s">
        <v>25</v>
      </c>
    </row>
    <row r="373" spans="1:23" hidden="1" x14ac:dyDescent="0.3">
      <c r="A373">
        <v>1621273</v>
      </c>
      <c r="B373" s="1" t="s">
        <v>55</v>
      </c>
      <c r="C373" s="1" t="s">
        <v>23</v>
      </c>
      <c r="E373" s="1">
        <v>3114</v>
      </c>
      <c r="F373" s="1">
        <v>2074</v>
      </c>
      <c r="G373" s="1">
        <v>487</v>
      </c>
      <c r="H373" s="1">
        <v>53</v>
      </c>
      <c r="I373" s="1" t="s">
        <v>24</v>
      </c>
      <c r="J373" s="1" t="s">
        <v>25</v>
      </c>
      <c r="K373">
        <v>5486</v>
      </c>
      <c r="L373" s="1" t="s">
        <v>675</v>
      </c>
      <c r="M373" s="1">
        <v>100</v>
      </c>
      <c r="N373" s="1" t="s">
        <v>27</v>
      </c>
      <c r="O373" s="1" t="s">
        <v>706</v>
      </c>
      <c r="P373" s="1">
        <v>100</v>
      </c>
      <c r="Q373" s="1" t="s">
        <v>29</v>
      </c>
      <c r="R373" s="1" t="s">
        <v>744</v>
      </c>
      <c r="S373" s="1" t="s">
        <v>2136</v>
      </c>
      <c r="T373" s="1"/>
      <c r="U373" s="1"/>
      <c r="V373" s="1"/>
      <c r="W373" s="1" t="s">
        <v>25</v>
      </c>
    </row>
    <row r="374" spans="1:23" x14ac:dyDescent="0.3">
      <c r="A374">
        <v>1621291</v>
      </c>
      <c r="B374" s="1" t="s">
        <v>22</v>
      </c>
      <c r="C374" s="1" t="s">
        <v>23</v>
      </c>
      <c r="E374" s="1">
        <v>2803</v>
      </c>
      <c r="F374" s="1">
        <v>1688</v>
      </c>
      <c r="G374" s="1">
        <v>244</v>
      </c>
      <c r="H374" s="1">
        <v>43</v>
      </c>
      <c r="I374" s="1" t="s">
        <v>24</v>
      </c>
      <c r="J374" s="1" t="s">
        <v>25</v>
      </c>
      <c r="K374">
        <v>5486</v>
      </c>
      <c r="L374" s="1" t="s">
        <v>745</v>
      </c>
      <c r="M374" s="1">
        <v>100</v>
      </c>
      <c r="N374" s="1" t="s">
        <v>27</v>
      </c>
      <c r="O374" s="1" t="s">
        <v>699</v>
      </c>
      <c r="P374" s="1">
        <v>100</v>
      </c>
      <c r="Q374" s="1" t="s">
        <v>29</v>
      </c>
      <c r="R374" s="1" t="s">
        <v>746</v>
      </c>
      <c r="S374" s="1">
        <v>100</v>
      </c>
      <c r="T374" s="1" t="s">
        <v>31</v>
      </c>
      <c r="U374" s="1" t="s">
        <v>644</v>
      </c>
      <c r="V374" s="1" t="s">
        <v>2136</v>
      </c>
      <c r="W374" s="1" t="s">
        <v>25</v>
      </c>
    </row>
    <row r="375" spans="1:23" hidden="1" x14ac:dyDescent="0.3">
      <c r="A375">
        <v>1621381</v>
      </c>
      <c r="B375" s="1" t="s">
        <v>55</v>
      </c>
      <c r="C375" s="1" t="s">
        <v>23</v>
      </c>
      <c r="E375" s="1">
        <v>3111</v>
      </c>
      <c r="F375" s="1">
        <v>2051</v>
      </c>
      <c r="G375" s="1">
        <v>471</v>
      </c>
      <c r="H375" s="1">
        <v>50</v>
      </c>
      <c r="I375" s="1" t="s">
        <v>24</v>
      </c>
      <c r="J375" s="1" t="s">
        <v>25</v>
      </c>
      <c r="K375">
        <v>5486</v>
      </c>
      <c r="L375" s="1" t="s">
        <v>681</v>
      </c>
      <c r="M375" s="1">
        <v>100</v>
      </c>
      <c r="N375" s="1" t="s">
        <v>27</v>
      </c>
      <c r="O375" s="1" t="s">
        <v>747</v>
      </c>
      <c r="P375" s="1">
        <v>100</v>
      </c>
      <c r="Q375" s="1" t="s">
        <v>29</v>
      </c>
      <c r="R375" s="1" t="s">
        <v>596</v>
      </c>
      <c r="S375" s="1" t="s">
        <v>2136</v>
      </c>
      <c r="T375" s="1"/>
      <c r="U375" s="1"/>
      <c r="V375" s="1"/>
      <c r="W375" s="1" t="s">
        <v>25</v>
      </c>
    </row>
    <row r="376" spans="1:23" x14ac:dyDescent="0.3">
      <c r="A376">
        <v>1621398</v>
      </c>
      <c r="B376" s="1" t="s">
        <v>22</v>
      </c>
      <c r="C376" s="1" t="s">
        <v>23</v>
      </c>
      <c r="E376" s="1">
        <v>2812</v>
      </c>
      <c r="F376" s="1">
        <v>1674</v>
      </c>
      <c r="G376" s="1">
        <v>233</v>
      </c>
      <c r="H376" s="1">
        <v>41</v>
      </c>
      <c r="I376" s="1" t="s">
        <v>24</v>
      </c>
      <c r="J376" s="1" t="s">
        <v>25</v>
      </c>
      <c r="K376">
        <v>5486</v>
      </c>
      <c r="L376" s="1" t="s">
        <v>748</v>
      </c>
      <c r="M376" s="1">
        <v>100</v>
      </c>
      <c r="N376" s="1" t="s">
        <v>27</v>
      </c>
      <c r="O376" s="1" t="s">
        <v>555</v>
      </c>
      <c r="P376" s="1">
        <v>100</v>
      </c>
      <c r="Q376" s="1" t="s">
        <v>29</v>
      </c>
      <c r="R376" s="1" t="s">
        <v>749</v>
      </c>
      <c r="S376" s="1">
        <v>100</v>
      </c>
      <c r="T376" s="1" t="s">
        <v>31</v>
      </c>
      <c r="U376" s="1" t="s">
        <v>656</v>
      </c>
      <c r="V376" s="1" t="s">
        <v>2136</v>
      </c>
      <c r="W376" s="1" t="s">
        <v>25</v>
      </c>
    </row>
    <row r="377" spans="1:23" hidden="1" x14ac:dyDescent="0.3">
      <c r="A377">
        <v>1621481</v>
      </c>
      <c r="B377" s="1" t="s">
        <v>55</v>
      </c>
      <c r="C377" s="1" t="s">
        <v>23</v>
      </c>
      <c r="E377" s="1">
        <v>3108</v>
      </c>
      <c r="F377" s="1">
        <v>2045</v>
      </c>
      <c r="G377" s="1">
        <v>477</v>
      </c>
      <c r="H377" s="1">
        <v>51</v>
      </c>
      <c r="I377" s="1" t="s">
        <v>24</v>
      </c>
      <c r="J377" s="1" t="s">
        <v>25</v>
      </c>
      <c r="K377">
        <v>5486</v>
      </c>
      <c r="L377" s="1" t="s">
        <v>750</v>
      </c>
      <c r="M377" s="1">
        <v>100</v>
      </c>
      <c r="N377" s="1" t="s">
        <v>27</v>
      </c>
      <c r="O377" s="1" t="s">
        <v>706</v>
      </c>
      <c r="P377" s="1">
        <v>100</v>
      </c>
      <c r="Q377" s="1" t="s">
        <v>29</v>
      </c>
      <c r="R377" s="1" t="s">
        <v>751</v>
      </c>
      <c r="S377" s="1">
        <v>100</v>
      </c>
      <c r="T377" s="1" t="s">
        <v>31</v>
      </c>
      <c r="U377" s="1" t="s">
        <v>631</v>
      </c>
      <c r="V377" s="1" t="s">
        <v>2136</v>
      </c>
      <c r="W377" s="1" t="s">
        <v>25</v>
      </c>
    </row>
    <row r="378" spans="1:23" x14ac:dyDescent="0.3">
      <c r="A378">
        <v>1621499</v>
      </c>
      <c r="B378" s="1" t="s">
        <v>22</v>
      </c>
      <c r="C378" s="1" t="s">
        <v>23</v>
      </c>
      <c r="E378" s="1">
        <v>2775</v>
      </c>
      <c r="F378" s="1">
        <v>1663</v>
      </c>
      <c r="G378" s="1">
        <v>309</v>
      </c>
      <c r="H378" s="1">
        <v>54</v>
      </c>
      <c r="I378" s="1" t="s">
        <v>24</v>
      </c>
      <c r="J378" s="1" t="s">
        <v>25</v>
      </c>
      <c r="K378">
        <v>8397</v>
      </c>
      <c r="L378" s="1" t="s">
        <v>752</v>
      </c>
      <c r="M378" s="1">
        <v>100</v>
      </c>
      <c r="N378" s="1" t="s">
        <v>29</v>
      </c>
      <c r="O378" s="1" t="s">
        <v>753</v>
      </c>
      <c r="P378" s="1">
        <v>100</v>
      </c>
      <c r="Q378" s="1" t="s">
        <v>31</v>
      </c>
      <c r="R378" s="1" t="s">
        <v>724</v>
      </c>
      <c r="S378" s="1" t="s">
        <v>2136</v>
      </c>
      <c r="T378" s="1"/>
      <c r="U378" s="1"/>
      <c r="V378" s="1"/>
      <c r="W378" s="1" t="s">
        <v>25</v>
      </c>
    </row>
    <row r="379" spans="1:23" hidden="1" x14ac:dyDescent="0.3">
      <c r="A379">
        <v>1621581</v>
      </c>
      <c r="B379" s="1" t="s">
        <v>55</v>
      </c>
      <c r="C379" s="1" t="s">
        <v>23</v>
      </c>
      <c r="E379" s="1">
        <v>3104</v>
      </c>
      <c r="F379" s="1">
        <v>2054</v>
      </c>
      <c r="G379" s="1">
        <v>485</v>
      </c>
      <c r="H379" s="1">
        <v>52</v>
      </c>
      <c r="I379" s="1" t="s">
        <v>24</v>
      </c>
      <c r="J379" s="1" t="s">
        <v>25</v>
      </c>
      <c r="K379">
        <v>5486</v>
      </c>
      <c r="L379" s="1" t="s">
        <v>681</v>
      </c>
      <c r="M379" s="1">
        <v>100</v>
      </c>
      <c r="N379" s="1" t="s">
        <v>27</v>
      </c>
      <c r="O379" s="1" t="s">
        <v>697</v>
      </c>
      <c r="P379" s="1">
        <v>100</v>
      </c>
      <c r="Q379" s="1" t="s">
        <v>29</v>
      </c>
      <c r="R379" s="1" t="s">
        <v>576</v>
      </c>
      <c r="S379" s="1" t="s">
        <v>2136</v>
      </c>
      <c r="T379" s="1"/>
      <c r="U379" s="1"/>
      <c r="V379" s="1"/>
      <c r="W379" s="1" t="s">
        <v>25</v>
      </c>
    </row>
    <row r="380" spans="1:23" x14ac:dyDescent="0.3">
      <c r="A380">
        <v>1621582</v>
      </c>
      <c r="B380" s="1" t="s">
        <v>22</v>
      </c>
      <c r="C380" s="1" t="s">
        <v>23</v>
      </c>
      <c r="E380" s="1">
        <v>2777</v>
      </c>
      <c r="F380" s="1">
        <v>1655</v>
      </c>
      <c r="G380" s="1">
        <v>324</v>
      </c>
      <c r="H380" s="1">
        <v>42</v>
      </c>
      <c r="I380" s="1" t="s">
        <v>24</v>
      </c>
      <c r="J380" s="1" t="s">
        <v>25</v>
      </c>
      <c r="K380">
        <v>5486</v>
      </c>
      <c r="L380" s="1" t="s">
        <v>754</v>
      </c>
      <c r="M380" s="1">
        <v>100</v>
      </c>
      <c r="N380" s="1" t="s">
        <v>27</v>
      </c>
      <c r="O380" s="1" t="s">
        <v>526</v>
      </c>
      <c r="P380" s="1">
        <v>100</v>
      </c>
      <c r="Q380" s="1" t="s">
        <v>29</v>
      </c>
      <c r="R380" s="1" t="s">
        <v>755</v>
      </c>
      <c r="S380" s="1">
        <v>100</v>
      </c>
      <c r="T380" s="1" t="s">
        <v>31</v>
      </c>
      <c r="U380" s="1" t="s">
        <v>756</v>
      </c>
      <c r="V380" s="1" t="s">
        <v>2136</v>
      </c>
      <c r="W380" s="1" t="s">
        <v>25</v>
      </c>
    </row>
    <row r="381" spans="1:23" hidden="1" x14ac:dyDescent="0.3">
      <c r="A381">
        <v>1621681</v>
      </c>
      <c r="B381" s="1" t="s">
        <v>55</v>
      </c>
      <c r="C381" s="1" t="s">
        <v>23</v>
      </c>
      <c r="E381" s="1">
        <v>3120</v>
      </c>
      <c r="F381" s="1">
        <v>2063</v>
      </c>
      <c r="G381" s="1">
        <v>486</v>
      </c>
      <c r="H381" s="1">
        <v>53</v>
      </c>
      <c r="I381" s="1" t="s">
        <v>24</v>
      </c>
      <c r="J381" s="1" t="s">
        <v>25</v>
      </c>
      <c r="K381">
        <v>5486</v>
      </c>
      <c r="L381" s="1" t="s">
        <v>757</v>
      </c>
      <c r="M381" s="1">
        <v>100</v>
      </c>
      <c r="N381" s="1" t="s">
        <v>27</v>
      </c>
      <c r="O381" s="1" t="s">
        <v>758</v>
      </c>
      <c r="P381" s="1">
        <v>100</v>
      </c>
      <c r="Q381" s="1" t="s">
        <v>29</v>
      </c>
      <c r="R381" s="1" t="s">
        <v>740</v>
      </c>
      <c r="S381" s="1" t="s">
        <v>2136</v>
      </c>
      <c r="T381" s="1"/>
      <c r="U381" s="1"/>
      <c r="V381" s="1"/>
      <c r="W381" s="1" t="s">
        <v>25</v>
      </c>
    </row>
    <row r="382" spans="1:23" x14ac:dyDescent="0.3">
      <c r="A382">
        <v>1621699</v>
      </c>
      <c r="B382" s="1" t="s">
        <v>22</v>
      </c>
      <c r="C382" s="1" t="s">
        <v>23</v>
      </c>
      <c r="E382" s="1">
        <v>2787</v>
      </c>
      <c r="F382" s="1">
        <v>1679</v>
      </c>
      <c r="G382" s="1">
        <v>265</v>
      </c>
      <c r="H382" s="1">
        <v>41</v>
      </c>
      <c r="I382" s="1" t="s">
        <v>24</v>
      </c>
      <c r="J382" s="1" t="s">
        <v>25</v>
      </c>
      <c r="K382">
        <v>5486</v>
      </c>
      <c r="L382" s="1" t="s">
        <v>759</v>
      </c>
      <c r="M382" s="1">
        <v>100</v>
      </c>
      <c r="N382" s="1" t="s">
        <v>27</v>
      </c>
      <c r="O382" s="1" t="s">
        <v>461</v>
      </c>
      <c r="P382" s="1">
        <v>100</v>
      </c>
      <c r="Q382" s="1" t="s">
        <v>29</v>
      </c>
      <c r="R382" s="1" t="s">
        <v>716</v>
      </c>
      <c r="S382" s="1">
        <v>100</v>
      </c>
      <c r="T382" s="1" t="s">
        <v>31</v>
      </c>
      <c r="U382" s="1" t="s">
        <v>760</v>
      </c>
      <c r="V382" s="1" t="s">
        <v>2136</v>
      </c>
      <c r="W382" s="1" t="s">
        <v>25</v>
      </c>
    </row>
    <row r="383" spans="1:23" hidden="1" x14ac:dyDescent="0.3">
      <c r="A383">
        <v>1621781</v>
      </c>
      <c r="B383" s="1" t="s">
        <v>55</v>
      </c>
      <c r="C383" s="1" t="s">
        <v>23</v>
      </c>
      <c r="E383" s="1">
        <v>3119</v>
      </c>
      <c r="F383" s="1">
        <v>2079</v>
      </c>
      <c r="G383" s="1">
        <v>492</v>
      </c>
      <c r="H383" s="1">
        <v>53</v>
      </c>
      <c r="I383" s="1" t="s">
        <v>24</v>
      </c>
      <c r="J383" s="1" t="s">
        <v>25</v>
      </c>
      <c r="K383">
        <v>5486</v>
      </c>
      <c r="L383" s="1" t="s">
        <v>647</v>
      </c>
      <c r="M383" s="1">
        <v>100</v>
      </c>
      <c r="N383" s="1" t="s">
        <v>27</v>
      </c>
      <c r="O383" s="1" t="s">
        <v>709</v>
      </c>
      <c r="P383" s="1">
        <v>100</v>
      </c>
      <c r="Q383" s="1" t="s">
        <v>29</v>
      </c>
      <c r="R383" s="1" t="s">
        <v>677</v>
      </c>
      <c r="S383" s="1">
        <v>100</v>
      </c>
      <c r="T383" s="1" t="s">
        <v>31</v>
      </c>
      <c r="U383" s="1" t="s">
        <v>689</v>
      </c>
      <c r="V383" s="1" t="s">
        <v>2136</v>
      </c>
      <c r="W383" s="1" t="s">
        <v>25</v>
      </c>
    </row>
    <row r="384" spans="1:23" x14ac:dyDescent="0.3">
      <c r="A384">
        <v>1621799</v>
      </c>
      <c r="B384" s="1" t="s">
        <v>22</v>
      </c>
      <c r="C384" s="1" t="s">
        <v>23</v>
      </c>
      <c r="E384" s="1">
        <v>2807</v>
      </c>
      <c r="F384" s="1">
        <v>1688</v>
      </c>
      <c r="G384" s="1">
        <v>252</v>
      </c>
      <c r="H384" s="1">
        <v>53</v>
      </c>
      <c r="I384" s="1" t="s">
        <v>24</v>
      </c>
      <c r="J384" s="1" t="s">
        <v>25</v>
      </c>
      <c r="K384">
        <v>8397</v>
      </c>
      <c r="L384" s="1" t="s">
        <v>761</v>
      </c>
      <c r="M384" s="1">
        <v>100</v>
      </c>
      <c r="N384" s="1" t="s">
        <v>29</v>
      </c>
      <c r="O384" s="1" t="s">
        <v>447</v>
      </c>
      <c r="P384" s="1">
        <v>100</v>
      </c>
      <c r="Q384" s="1" t="s">
        <v>31</v>
      </c>
      <c r="R384" s="1" t="s">
        <v>762</v>
      </c>
      <c r="S384" s="1" t="s">
        <v>2136</v>
      </c>
      <c r="T384" s="1"/>
      <c r="U384" s="1"/>
      <c r="V384" s="1"/>
      <c r="W384" s="1" t="s">
        <v>25</v>
      </c>
    </row>
    <row r="385" spans="1:23" hidden="1" x14ac:dyDescent="0.3">
      <c r="A385">
        <v>1621880</v>
      </c>
      <c r="B385" s="1" t="s">
        <v>55</v>
      </c>
      <c r="C385" s="1" t="s">
        <v>23</v>
      </c>
      <c r="E385" s="1">
        <v>3123</v>
      </c>
      <c r="F385" s="1">
        <v>2090</v>
      </c>
      <c r="G385" s="1">
        <v>493</v>
      </c>
      <c r="H385" s="1">
        <v>53</v>
      </c>
      <c r="I385" s="1" t="s">
        <v>24</v>
      </c>
      <c r="J385" s="1" t="s">
        <v>25</v>
      </c>
      <c r="K385">
        <v>5486</v>
      </c>
      <c r="L385" s="1" t="s">
        <v>735</v>
      </c>
      <c r="M385" s="1">
        <v>100</v>
      </c>
      <c r="N385" s="1" t="s">
        <v>27</v>
      </c>
      <c r="O385" s="1" t="s">
        <v>721</v>
      </c>
      <c r="P385" s="1">
        <v>100</v>
      </c>
      <c r="Q385" s="1" t="s">
        <v>29</v>
      </c>
      <c r="R385" s="1" t="s">
        <v>698</v>
      </c>
      <c r="S385" s="1" t="s">
        <v>2136</v>
      </c>
      <c r="T385" s="1"/>
      <c r="U385" s="1"/>
      <c r="V385" s="1"/>
      <c r="W385" s="1" t="s">
        <v>25</v>
      </c>
    </row>
    <row r="386" spans="1:23" x14ac:dyDescent="0.3">
      <c r="A386">
        <v>1621899</v>
      </c>
      <c r="B386" s="1" t="s">
        <v>22</v>
      </c>
      <c r="C386" s="1" t="s">
        <v>23</v>
      </c>
      <c r="E386" s="1">
        <v>2842</v>
      </c>
      <c r="F386" s="1">
        <v>1719</v>
      </c>
      <c r="G386" s="1">
        <v>212</v>
      </c>
      <c r="H386" s="1">
        <v>43</v>
      </c>
      <c r="I386" s="1" t="s">
        <v>24</v>
      </c>
      <c r="J386" s="1" t="s">
        <v>25</v>
      </c>
      <c r="K386">
        <v>5486</v>
      </c>
      <c r="L386" s="1" t="s">
        <v>763</v>
      </c>
      <c r="M386" s="1">
        <v>100</v>
      </c>
      <c r="N386" s="1" t="s">
        <v>27</v>
      </c>
      <c r="O386" s="1" t="s">
        <v>694</v>
      </c>
      <c r="P386" s="1">
        <v>100</v>
      </c>
      <c r="Q386" s="1" t="s">
        <v>29</v>
      </c>
      <c r="R386" s="1" t="s">
        <v>704</v>
      </c>
      <c r="S386" s="1">
        <v>100</v>
      </c>
      <c r="T386" s="1" t="s">
        <v>31</v>
      </c>
      <c r="U386" s="1" t="s">
        <v>764</v>
      </c>
      <c r="V386" s="1" t="s">
        <v>2136</v>
      </c>
      <c r="W386" s="1" t="s">
        <v>25</v>
      </c>
    </row>
    <row r="387" spans="1:23" hidden="1" x14ac:dyDescent="0.3">
      <c r="A387">
        <v>1621981</v>
      </c>
      <c r="B387" s="1" t="s">
        <v>55</v>
      </c>
      <c r="C387" s="1" t="s">
        <v>23</v>
      </c>
      <c r="E387" s="1">
        <v>3139</v>
      </c>
      <c r="F387" s="1">
        <v>2105</v>
      </c>
      <c r="G387" s="1">
        <v>507</v>
      </c>
      <c r="H387" s="1">
        <v>54</v>
      </c>
      <c r="I387" s="1" t="s">
        <v>24</v>
      </c>
      <c r="J387" s="1" t="s">
        <v>25</v>
      </c>
      <c r="K387">
        <v>5486</v>
      </c>
      <c r="L387" s="1" t="s">
        <v>765</v>
      </c>
      <c r="M387" s="1">
        <v>100</v>
      </c>
      <c r="N387" s="1" t="s">
        <v>27</v>
      </c>
      <c r="O387" s="1" t="s">
        <v>766</v>
      </c>
      <c r="P387" s="1">
        <v>100</v>
      </c>
      <c r="Q387" s="1" t="s">
        <v>29</v>
      </c>
      <c r="R387" s="1" t="s">
        <v>744</v>
      </c>
      <c r="S387" s="1">
        <v>100</v>
      </c>
      <c r="T387" s="1" t="s">
        <v>31</v>
      </c>
      <c r="U387" s="1" t="s">
        <v>767</v>
      </c>
      <c r="V387" s="1" t="s">
        <v>2136</v>
      </c>
      <c r="W387" s="1" t="s">
        <v>25</v>
      </c>
    </row>
    <row r="388" spans="1:23" x14ac:dyDescent="0.3">
      <c r="A388">
        <v>1621982</v>
      </c>
      <c r="B388" s="1" t="s">
        <v>22</v>
      </c>
      <c r="C388" s="1" t="s">
        <v>23</v>
      </c>
      <c r="E388" s="1">
        <v>2866</v>
      </c>
      <c r="F388" s="1">
        <v>1741</v>
      </c>
      <c r="G388" s="1">
        <v>184</v>
      </c>
      <c r="H388" s="1">
        <v>43</v>
      </c>
      <c r="I388" s="1" t="s">
        <v>24</v>
      </c>
      <c r="J388" s="1" t="s">
        <v>25</v>
      </c>
      <c r="K388">
        <v>5486</v>
      </c>
      <c r="L388" s="1" t="s">
        <v>768</v>
      </c>
      <c r="M388" s="1">
        <v>100</v>
      </c>
      <c r="N388" s="1" t="s">
        <v>27</v>
      </c>
      <c r="O388" s="1" t="s">
        <v>509</v>
      </c>
      <c r="P388" s="1">
        <v>100</v>
      </c>
      <c r="Q388" s="1" t="s">
        <v>29</v>
      </c>
      <c r="R388" s="1" t="s">
        <v>704</v>
      </c>
      <c r="S388" s="1">
        <v>100</v>
      </c>
      <c r="T388" s="1" t="s">
        <v>31</v>
      </c>
      <c r="U388" s="1" t="s">
        <v>700</v>
      </c>
      <c r="V388" s="1" t="s">
        <v>2136</v>
      </c>
      <c r="W388" s="1" t="s">
        <v>25</v>
      </c>
    </row>
    <row r="389" spans="1:23" hidden="1" x14ac:dyDescent="0.3">
      <c r="A389">
        <v>1622081</v>
      </c>
      <c r="B389" s="1" t="s">
        <v>55</v>
      </c>
      <c r="C389" s="1" t="s">
        <v>23</v>
      </c>
      <c r="E389" s="1">
        <v>3151</v>
      </c>
      <c r="F389" s="1">
        <v>2126</v>
      </c>
      <c r="G389" s="1">
        <v>514</v>
      </c>
      <c r="H389" s="1">
        <v>54</v>
      </c>
      <c r="I389" s="1" t="s">
        <v>24</v>
      </c>
      <c r="J389" s="1" t="s">
        <v>25</v>
      </c>
      <c r="K389">
        <v>5486</v>
      </c>
      <c r="L389" s="1" t="s">
        <v>769</v>
      </c>
      <c r="M389" s="1">
        <v>100</v>
      </c>
      <c r="N389" s="1" t="s">
        <v>27</v>
      </c>
      <c r="O389" s="1" t="s">
        <v>770</v>
      </c>
      <c r="P389" s="1">
        <v>100</v>
      </c>
      <c r="Q389" s="1" t="s">
        <v>29</v>
      </c>
      <c r="R389" s="1" t="s">
        <v>771</v>
      </c>
      <c r="S389" s="1">
        <v>100</v>
      </c>
      <c r="T389" s="1" t="s">
        <v>31</v>
      </c>
      <c r="U389" s="1" t="s">
        <v>772</v>
      </c>
      <c r="V389" s="1" t="s">
        <v>2136</v>
      </c>
      <c r="W389" s="1" t="s">
        <v>25</v>
      </c>
    </row>
    <row r="390" spans="1:23" x14ac:dyDescent="0.3">
      <c r="A390">
        <v>1622099</v>
      </c>
      <c r="B390" s="1" t="s">
        <v>22</v>
      </c>
      <c r="C390" s="1" t="s">
        <v>23</v>
      </c>
      <c r="E390" s="1">
        <v>2825</v>
      </c>
      <c r="F390" s="1">
        <v>1677</v>
      </c>
      <c r="G390" s="1">
        <v>308</v>
      </c>
      <c r="H390" s="1">
        <v>50</v>
      </c>
      <c r="I390" s="1" t="s">
        <v>24</v>
      </c>
      <c r="J390" s="1" t="s">
        <v>25</v>
      </c>
      <c r="K390">
        <v>5486</v>
      </c>
      <c r="L390" s="1" t="s">
        <v>773</v>
      </c>
      <c r="M390" s="1">
        <v>100</v>
      </c>
      <c r="N390" s="1" t="s">
        <v>27</v>
      </c>
      <c r="O390" s="1" t="s">
        <v>774</v>
      </c>
      <c r="P390" s="1">
        <v>100</v>
      </c>
      <c r="Q390" s="1" t="s">
        <v>29</v>
      </c>
      <c r="R390" s="1" t="s">
        <v>453</v>
      </c>
      <c r="S390" s="1">
        <v>100</v>
      </c>
      <c r="T390" s="1" t="s">
        <v>31</v>
      </c>
      <c r="U390" s="1" t="s">
        <v>775</v>
      </c>
      <c r="V390" s="1" t="s">
        <v>2136</v>
      </c>
      <c r="W390" s="1" t="s">
        <v>25</v>
      </c>
    </row>
    <row r="391" spans="1:23" hidden="1" x14ac:dyDescent="0.3">
      <c r="A391">
        <v>1622180</v>
      </c>
      <c r="B391" s="1" t="s">
        <v>55</v>
      </c>
      <c r="C391" s="1" t="s">
        <v>23</v>
      </c>
      <c r="E391" s="1">
        <v>3156</v>
      </c>
      <c r="F391" s="1">
        <v>2137</v>
      </c>
      <c r="G391" s="1">
        <v>502</v>
      </c>
      <c r="H391" s="1">
        <v>53</v>
      </c>
      <c r="I391" s="1" t="s">
        <v>24</v>
      </c>
      <c r="J391" s="1" t="s">
        <v>25</v>
      </c>
      <c r="K391">
        <v>5486</v>
      </c>
      <c r="L391" s="1" t="s">
        <v>776</v>
      </c>
      <c r="M391" s="1">
        <v>100</v>
      </c>
      <c r="N391" s="1" t="s">
        <v>27</v>
      </c>
      <c r="O391" s="1" t="s">
        <v>725</v>
      </c>
      <c r="P391" s="1">
        <v>100</v>
      </c>
      <c r="Q391" s="1" t="s">
        <v>29</v>
      </c>
      <c r="R391" s="1" t="s">
        <v>658</v>
      </c>
      <c r="S391" s="1" t="s">
        <v>2136</v>
      </c>
      <c r="T391" s="1"/>
      <c r="U391" s="1"/>
      <c r="V391" s="1"/>
      <c r="W391" s="1" t="s">
        <v>25</v>
      </c>
    </row>
    <row r="392" spans="1:23" x14ac:dyDescent="0.3">
      <c r="A392">
        <v>1622181</v>
      </c>
      <c r="B392" s="1" t="s">
        <v>22</v>
      </c>
      <c r="C392" s="1" t="s">
        <v>23</v>
      </c>
      <c r="E392" s="1">
        <v>2798</v>
      </c>
      <c r="F392" s="1">
        <v>1659</v>
      </c>
      <c r="G392" s="1">
        <v>418</v>
      </c>
      <c r="H392" s="1">
        <v>50</v>
      </c>
      <c r="I392" s="1" t="s">
        <v>24</v>
      </c>
      <c r="J392" s="1" t="s">
        <v>25</v>
      </c>
      <c r="K392">
        <v>5486</v>
      </c>
      <c r="L392" s="1" t="s">
        <v>777</v>
      </c>
      <c r="M392" s="1">
        <v>100</v>
      </c>
      <c r="N392" s="1" t="s">
        <v>27</v>
      </c>
      <c r="O392" s="1" t="s">
        <v>778</v>
      </c>
      <c r="P392" s="1">
        <v>100</v>
      </c>
      <c r="Q392" s="1" t="s">
        <v>29</v>
      </c>
      <c r="R392" s="1" t="s">
        <v>779</v>
      </c>
      <c r="S392" s="1">
        <v>100</v>
      </c>
      <c r="T392" s="1" t="s">
        <v>31</v>
      </c>
      <c r="U392" s="1" t="s">
        <v>780</v>
      </c>
      <c r="V392" s="1" t="s">
        <v>2136</v>
      </c>
      <c r="W392" s="1" t="s">
        <v>25</v>
      </c>
    </row>
    <row r="393" spans="1:23" hidden="1" x14ac:dyDescent="0.3">
      <c r="A393">
        <v>1622281</v>
      </c>
      <c r="B393" s="1" t="s">
        <v>55</v>
      </c>
      <c r="C393" s="1" t="s">
        <v>23</v>
      </c>
      <c r="E393" s="1">
        <v>3168</v>
      </c>
      <c r="F393" s="1">
        <v>2161</v>
      </c>
      <c r="G393" s="1">
        <v>474</v>
      </c>
      <c r="H393" s="1">
        <v>54</v>
      </c>
      <c r="I393" s="1" t="s">
        <v>24</v>
      </c>
      <c r="J393" s="1" t="s">
        <v>25</v>
      </c>
      <c r="K393">
        <v>5486</v>
      </c>
      <c r="L393" s="1" t="s">
        <v>781</v>
      </c>
      <c r="M393" s="1">
        <v>100</v>
      </c>
      <c r="N393" s="1" t="s">
        <v>27</v>
      </c>
      <c r="O393" s="1" t="s">
        <v>721</v>
      </c>
      <c r="P393" s="1">
        <v>100</v>
      </c>
      <c r="Q393" s="1" t="s">
        <v>29</v>
      </c>
      <c r="R393" s="1" t="s">
        <v>771</v>
      </c>
      <c r="S393" s="1" t="s">
        <v>2136</v>
      </c>
      <c r="T393" s="1"/>
      <c r="U393" s="1"/>
      <c r="V393" s="1"/>
      <c r="W393" s="1" t="s">
        <v>25</v>
      </c>
    </row>
    <row r="394" spans="1:23" x14ac:dyDescent="0.3">
      <c r="A394">
        <v>1622283</v>
      </c>
      <c r="B394" s="1" t="s">
        <v>22</v>
      </c>
      <c r="C394" s="1" t="s">
        <v>23</v>
      </c>
      <c r="E394" s="1">
        <v>2787</v>
      </c>
      <c r="F394" s="1">
        <v>1651</v>
      </c>
      <c r="G394" s="1">
        <v>484</v>
      </c>
      <c r="H394" s="1">
        <v>48</v>
      </c>
      <c r="I394" s="1" t="s">
        <v>24</v>
      </c>
      <c r="J394" s="1" t="s">
        <v>25</v>
      </c>
      <c r="K394">
        <v>5486</v>
      </c>
      <c r="L394" s="1" t="s">
        <v>782</v>
      </c>
      <c r="M394" s="1">
        <v>100</v>
      </c>
      <c r="N394" s="1" t="s">
        <v>27</v>
      </c>
      <c r="O394" s="1" t="s">
        <v>541</v>
      </c>
      <c r="P394" s="1">
        <v>100</v>
      </c>
      <c r="Q394" s="1" t="s">
        <v>29</v>
      </c>
      <c r="R394" s="1" t="s">
        <v>753</v>
      </c>
      <c r="S394" s="1">
        <v>100</v>
      </c>
      <c r="T394" s="1" t="s">
        <v>31</v>
      </c>
      <c r="U394" s="1" t="s">
        <v>783</v>
      </c>
      <c r="V394" s="1" t="s">
        <v>2136</v>
      </c>
      <c r="W394" s="1" t="s">
        <v>25</v>
      </c>
    </row>
    <row r="395" spans="1:23" hidden="1" x14ac:dyDescent="0.3">
      <c r="A395">
        <v>1622377</v>
      </c>
      <c r="B395" s="1" t="s">
        <v>55</v>
      </c>
      <c r="C395" s="1" t="s">
        <v>23</v>
      </c>
      <c r="E395" s="1">
        <v>3195</v>
      </c>
      <c r="F395" s="1">
        <v>2193</v>
      </c>
      <c r="G395" s="1">
        <v>486</v>
      </c>
      <c r="H395" s="1">
        <v>56</v>
      </c>
      <c r="I395" s="1" t="s">
        <v>24</v>
      </c>
      <c r="J395" s="1" t="s">
        <v>25</v>
      </c>
      <c r="K395">
        <v>5486</v>
      </c>
      <c r="L395" s="1" t="s">
        <v>781</v>
      </c>
      <c r="M395" s="1">
        <v>100</v>
      </c>
      <c r="N395" s="1" t="s">
        <v>27</v>
      </c>
      <c r="O395" s="1" t="s">
        <v>784</v>
      </c>
      <c r="P395" s="1">
        <v>100</v>
      </c>
      <c r="Q395" s="1" t="s">
        <v>29</v>
      </c>
      <c r="R395" s="1" t="s">
        <v>785</v>
      </c>
      <c r="S395" s="1">
        <v>100</v>
      </c>
      <c r="T395" s="1" t="s">
        <v>31</v>
      </c>
      <c r="U395" s="1" t="s">
        <v>786</v>
      </c>
      <c r="V395" s="1" t="s">
        <v>2136</v>
      </c>
      <c r="W395" s="1" t="s">
        <v>25</v>
      </c>
    </row>
    <row r="396" spans="1:23" x14ac:dyDescent="0.3">
      <c r="A396">
        <v>1622393</v>
      </c>
      <c r="B396" s="1" t="s">
        <v>22</v>
      </c>
      <c r="C396" s="1" t="s">
        <v>23</v>
      </c>
      <c r="E396" s="1">
        <v>2776</v>
      </c>
      <c r="F396" s="1">
        <v>1647</v>
      </c>
      <c r="G396" s="1">
        <v>514</v>
      </c>
      <c r="H396" s="1">
        <v>46</v>
      </c>
      <c r="I396" s="1" t="s">
        <v>24</v>
      </c>
      <c r="J396" s="1" t="s">
        <v>25</v>
      </c>
      <c r="K396">
        <v>5486</v>
      </c>
      <c r="L396" s="1" t="s">
        <v>513</v>
      </c>
      <c r="M396" s="1">
        <v>100</v>
      </c>
      <c r="N396" s="1" t="s">
        <v>27</v>
      </c>
      <c r="O396" s="1" t="s">
        <v>694</v>
      </c>
      <c r="P396" s="1">
        <v>100</v>
      </c>
      <c r="Q396" s="1" t="s">
        <v>29</v>
      </c>
      <c r="R396" s="1" t="s">
        <v>746</v>
      </c>
      <c r="S396" s="1">
        <v>100</v>
      </c>
      <c r="T396" s="1" t="s">
        <v>31</v>
      </c>
      <c r="U396" s="1" t="s">
        <v>787</v>
      </c>
      <c r="V396" s="1" t="s">
        <v>2136</v>
      </c>
      <c r="W396" s="1" t="s">
        <v>25</v>
      </c>
    </row>
    <row r="397" spans="1:23" hidden="1" x14ac:dyDescent="0.3">
      <c r="A397">
        <v>1622478</v>
      </c>
      <c r="B397" s="1" t="s">
        <v>55</v>
      </c>
      <c r="C397" s="1" t="s">
        <v>23</v>
      </c>
      <c r="E397" s="1">
        <v>3208</v>
      </c>
      <c r="F397" s="1">
        <v>2209</v>
      </c>
      <c r="G397" s="1">
        <v>464</v>
      </c>
      <c r="H397" s="1">
        <v>54</v>
      </c>
      <c r="I397" s="1" t="s">
        <v>24</v>
      </c>
      <c r="J397" s="1" t="s">
        <v>25</v>
      </c>
      <c r="K397">
        <v>5486</v>
      </c>
      <c r="L397" s="1" t="s">
        <v>788</v>
      </c>
      <c r="M397" s="1">
        <v>100</v>
      </c>
      <c r="N397" s="1" t="s">
        <v>27</v>
      </c>
      <c r="O397" s="1" t="s">
        <v>731</v>
      </c>
      <c r="P397" s="1">
        <v>100</v>
      </c>
      <c r="Q397" s="1" t="s">
        <v>29</v>
      </c>
      <c r="R397" s="1" t="s">
        <v>789</v>
      </c>
      <c r="S397" s="1" t="s">
        <v>2136</v>
      </c>
      <c r="T397" s="1"/>
      <c r="U397" s="1"/>
      <c r="V397" s="1"/>
      <c r="W397" s="1" t="s">
        <v>25</v>
      </c>
    </row>
    <row r="398" spans="1:23" x14ac:dyDescent="0.3">
      <c r="A398">
        <v>1622479</v>
      </c>
      <c r="B398" s="1" t="s">
        <v>22</v>
      </c>
      <c r="C398" s="1" t="s">
        <v>23</v>
      </c>
      <c r="E398" s="1">
        <v>2788</v>
      </c>
      <c r="F398" s="1">
        <v>1653</v>
      </c>
      <c r="G398" s="1">
        <v>532</v>
      </c>
      <c r="H398" s="1">
        <v>46</v>
      </c>
      <c r="I398" s="1" t="s">
        <v>24</v>
      </c>
      <c r="J398" s="1" t="s">
        <v>25</v>
      </c>
      <c r="K398">
        <v>5486</v>
      </c>
      <c r="L398" s="1" t="s">
        <v>481</v>
      </c>
      <c r="M398" s="1">
        <v>100</v>
      </c>
      <c r="N398" s="1" t="s">
        <v>27</v>
      </c>
      <c r="O398" s="1" t="s">
        <v>616</v>
      </c>
      <c r="P398" s="1">
        <v>100</v>
      </c>
      <c r="Q398" s="1" t="s">
        <v>29</v>
      </c>
      <c r="R398" s="1" t="s">
        <v>753</v>
      </c>
      <c r="S398" s="1">
        <v>100</v>
      </c>
      <c r="T398" s="1" t="s">
        <v>31</v>
      </c>
      <c r="U398" s="1" t="s">
        <v>790</v>
      </c>
      <c r="V398" s="1" t="s">
        <v>2136</v>
      </c>
      <c r="W398" s="1" t="s">
        <v>25</v>
      </c>
    </row>
    <row r="399" spans="1:23" hidden="1" x14ac:dyDescent="0.3">
      <c r="A399">
        <v>1622578</v>
      </c>
      <c r="B399" s="1" t="s">
        <v>55</v>
      </c>
      <c r="C399" s="1" t="s">
        <v>23</v>
      </c>
      <c r="E399" s="1">
        <v>3225</v>
      </c>
      <c r="F399" s="1">
        <v>2245</v>
      </c>
      <c r="G399" s="1">
        <v>454</v>
      </c>
      <c r="H399" s="1">
        <v>56</v>
      </c>
      <c r="I399" s="1" t="s">
        <v>24</v>
      </c>
      <c r="J399" s="1" t="s">
        <v>25</v>
      </c>
      <c r="K399">
        <v>5486</v>
      </c>
      <c r="L399" s="1" t="s">
        <v>791</v>
      </c>
      <c r="M399" s="1">
        <v>100</v>
      </c>
      <c r="N399" s="1" t="s">
        <v>27</v>
      </c>
      <c r="O399" s="1" t="s">
        <v>758</v>
      </c>
      <c r="P399" s="1">
        <v>100</v>
      </c>
      <c r="Q399" s="1" t="s">
        <v>29</v>
      </c>
      <c r="R399" s="1" t="s">
        <v>792</v>
      </c>
      <c r="S399" s="1" t="s">
        <v>2136</v>
      </c>
      <c r="T399" s="1"/>
      <c r="U399" s="1"/>
      <c r="V399" s="1"/>
      <c r="W399" s="1" t="s">
        <v>25</v>
      </c>
    </row>
    <row r="400" spans="1:23" x14ac:dyDescent="0.3">
      <c r="A400">
        <v>1622593</v>
      </c>
      <c r="B400" s="1" t="s">
        <v>22</v>
      </c>
      <c r="C400" s="1" t="s">
        <v>23</v>
      </c>
      <c r="E400" s="1">
        <v>2823</v>
      </c>
      <c r="F400" s="1">
        <v>1671</v>
      </c>
      <c r="G400" s="1">
        <v>564</v>
      </c>
      <c r="H400" s="1">
        <v>48</v>
      </c>
      <c r="I400" s="1" t="s">
        <v>24</v>
      </c>
      <c r="J400" s="1" t="s">
        <v>25</v>
      </c>
      <c r="K400">
        <v>5486</v>
      </c>
      <c r="L400" s="1" t="s">
        <v>540</v>
      </c>
      <c r="M400" s="1">
        <v>100</v>
      </c>
      <c r="N400" s="1" t="s">
        <v>27</v>
      </c>
      <c r="O400" s="1" t="s">
        <v>670</v>
      </c>
      <c r="P400" s="1">
        <v>100</v>
      </c>
      <c r="Q400" s="1" t="s">
        <v>29</v>
      </c>
      <c r="R400" s="1" t="s">
        <v>793</v>
      </c>
      <c r="S400" s="1">
        <v>100</v>
      </c>
      <c r="T400" s="1" t="s">
        <v>31</v>
      </c>
      <c r="U400" s="1" t="s">
        <v>790</v>
      </c>
      <c r="V400" s="1" t="s">
        <v>2136</v>
      </c>
      <c r="W400" s="1" t="s">
        <v>25</v>
      </c>
    </row>
    <row r="401" spans="1:23" x14ac:dyDescent="0.3">
      <c r="A401">
        <v>1622678</v>
      </c>
      <c r="B401" s="1" t="s">
        <v>22</v>
      </c>
      <c r="C401" s="1" t="s">
        <v>23</v>
      </c>
      <c r="E401" s="1">
        <v>2838</v>
      </c>
      <c r="F401" s="1">
        <v>1679</v>
      </c>
      <c r="G401" s="1">
        <v>558</v>
      </c>
      <c r="H401" s="1">
        <v>45</v>
      </c>
      <c r="I401" s="1" t="s">
        <v>24</v>
      </c>
      <c r="J401" s="1" t="s">
        <v>25</v>
      </c>
      <c r="K401">
        <v>5486</v>
      </c>
      <c r="L401" s="1" t="s">
        <v>543</v>
      </c>
      <c r="M401" s="1">
        <v>100</v>
      </c>
      <c r="N401" s="1" t="s">
        <v>27</v>
      </c>
      <c r="O401" s="1" t="s">
        <v>794</v>
      </c>
      <c r="P401" s="1">
        <v>100</v>
      </c>
      <c r="Q401" s="1" t="s">
        <v>29</v>
      </c>
      <c r="R401" s="1" t="s">
        <v>753</v>
      </c>
      <c r="S401" s="1">
        <v>100</v>
      </c>
      <c r="T401" s="1" t="s">
        <v>31</v>
      </c>
      <c r="U401" s="1" t="s">
        <v>795</v>
      </c>
      <c r="V401" s="1" t="s">
        <v>2136</v>
      </c>
      <c r="W401" s="1" t="s">
        <v>25</v>
      </c>
    </row>
    <row r="402" spans="1:23" hidden="1" x14ac:dyDescent="0.3">
      <c r="A402">
        <v>1622696</v>
      </c>
      <c r="B402" s="1" t="s">
        <v>55</v>
      </c>
      <c r="C402" s="1" t="s">
        <v>23</v>
      </c>
      <c r="E402" s="1">
        <v>3245</v>
      </c>
      <c r="F402" s="1">
        <v>2300</v>
      </c>
      <c r="G402" s="1">
        <v>442</v>
      </c>
      <c r="H402" s="1">
        <v>58</v>
      </c>
      <c r="I402" s="1" t="s">
        <v>24</v>
      </c>
      <c r="J402" s="1" t="s">
        <v>25</v>
      </c>
      <c r="K402">
        <v>5486</v>
      </c>
      <c r="L402" s="1" t="s">
        <v>796</v>
      </c>
      <c r="M402" s="1">
        <v>100</v>
      </c>
      <c r="N402" s="1" t="s">
        <v>27</v>
      </c>
      <c r="O402" s="1" t="s">
        <v>797</v>
      </c>
      <c r="P402" s="1">
        <v>100</v>
      </c>
      <c r="Q402" s="1" t="s">
        <v>29</v>
      </c>
      <c r="R402" s="1" t="s">
        <v>798</v>
      </c>
      <c r="S402" s="1" t="s">
        <v>2136</v>
      </c>
      <c r="T402" s="1"/>
      <c r="U402" s="1"/>
      <c r="V402" s="1"/>
      <c r="W402" s="1" t="s">
        <v>25</v>
      </c>
    </row>
    <row r="403" spans="1:23" hidden="1" x14ac:dyDescent="0.3">
      <c r="A403">
        <v>1622778</v>
      </c>
      <c r="B403" s="1" t="s">
        <v>55</v>
      </c>
      <c r="C403" s="1" t="s">
        <v>23</v>
      </c>
      <c r="E403" s="1">
        <v>3272</v>
      </c>
      <c r="F403" s="1">
        <v>2351</v>
      </c>
      <c r="G403" s="1">
        <v>434</v>
      </c>
      <c r="H403" s="1">
        <v>59</v>
      </c>
      <c r="I403" s="1" t="s">
        <v>24</v>
      </c>
      <c r="J403" s="1" t="s">
        <v>25</v>
      </c>
      <c r="K403">
        <v>5486</v>
      </c>
      <c r="L403" s="1" t="s">
        <v>799</v>
      </c>
      <c r="M403" s="1">
        <v>100</v>
      </c>
      <c r="N403" s="1" t="s">
        <v>27</v>
      </c>
      <c r="O403" s="1" t="s">
        <v>800</v>
      </c>
      <c r="P403" s="1">
        <v>100</v>
      </c>
      <c r="Q403" s="1" t="s">
        <v>29</v>
      </c>
      <c r="R403" s="1" t="s">
        <v>801</v>
      </c>
      <c r="S403" s="1" t="s">
        <v>2136</v>
      </c>
      <c r="T403" s="1"/>
      <c r="U403" s="1"/>
      <c r="V403" s="1"/>
      <c r="W403" s="1" t="s">
        <v>25</v>
      </c>
    </row>
    <row r="404" spans="1:23" x14ac:dyDescent="0.3">
      <c r="A404">
        <v>1622779</v>
      </c>
      <c r="B404" s="1" t="s">
        <v>22</v>
      </c>
      <c r="C404" s="1" t="s">
        <v>23</v>
      </c>
      <c r="E404" s="1">
        <v>2855</v>
      </c>
      <c r="F404" s="1">
        <v>1694</v>
      </c>
      <c r="G404" s="1">
        <v>549</v>
      </c>
      <c r="H404" s="1">
        <v>46</v>
      </c>
      <c r="I404" s="1" t="s">
        <v>24</v>
      </c>
      <c r="J404" s="1" t="s">
        <v>25</v>
      </c>
      <c r="K404">
        <v>5486</v>
      </c>
      <c r="L404" s="1" t="s">
        <v>547</v>
      </c>
      <c r="M404" s="1">
        <v>100</v>
      </c>
      <c r="N404" s="1" t="s">
        <v>27</v>
      </c>
      <c r="O404" s="1" t="s">
        <v>620</v>
      </c>
      <c r="P404" s="1">
        <v>100</v>
      </c>
      <c r="Q404" s="1" t="s">
        <v>29</v>
      </c>
      <c r="R404" s="1" t="s">
        <v>802</v>
      </c>
      <c r="S404" s="1">
        <v>100</v>
      </c>
      <c r="T404" s="1" t="s">
        <v>31</v>
      </c>
      <c r="U404" s="1" t="s">
        <v>803</v>
      </c>
      <c r="V404" s="1" t="s">
        <v>2136</v>
      </c>
      <c r="W404" s="1" t="s">
        <v>25</v>
      </c>
    </row>
    <row r="405" spans="1:23" hidden="1" x14ac:dyDescent="0.3">
      <c r="A405">
        <v>1622878</v>
      </c>
      <c r="B405" s="1" t="s">
        <v>55</v>
      </c>
      <c r="C405" s="1" t="s">
        <v>23</v>
      </c>
      <c r="E405" s="1">
        <v>3295</v>
      </c>
      <c r="F405" s="1">
        <v>2377</v>
      </c>
      <c r="G405" s="1">
        <v>410</v>
      </c>
      <c r="H405" s="1">
        <v>57</v>
      </c>
      <c r="I405" s="1" t="s">
        <v>24</v>
      </c>
      <c r="J405" s="1" t="s">
        <v>25</v>
      </c>
      <c r="K405">
        <v>5486</v>
      </c>
      <c r="L405" s="1" t="s">
        <v>804</v>
      </c>
      <c r="M405" s="1">
        <v>100</v>
      </c>
      <c r="N405" s="1" t="s">
        <v>27</v>
      </c>
      <c r="O405" s="1" t="s">
        <v>766</v>
      </c>
      <c r="P405" s="1">
        <v>100</v>
      </c>
      <c r="Q405" s="1" t="s">
        <v>29</v>
      </c>
      <c r="R405" s="1" t="s">
        <v>805</v>
      </c>
      <c r="S405" s="1" t="s">
        <v>2136</v>
      </c>
      <c r="T405" s="1"/>
      <c r="U405" s="1"/>
      <c r="V405" s="1"/>
      <c r="W405" s="1" t="s">
        <v>25</v>
      </c>
    </row>
    <row r="406" spans="1:23" x14ac:dyDescent="0.3">
      <c r="A406">
        <v>1622893</v>
      </c>
      <c r="B406" s="1" t="s">
        <v>22</v>
      </c>
      <c r="C406" s="1" t="s">
        <v>23</v>
      </c>
      <c r="E406" s="1">
        <v>2890</v>
      </c>
      <c r="F406" s="1">
        <v>1734</v>
      </c>
      <c r="G406" s="1">
        <v>534</v>
      </c>
      <c r="H406" s="1">
        <v>48</v>
      </c>
      <c r="I406" s="1" t="s">
        <v>24</v>
      </c>
      <c r="J406" s="1" t="s">
        <v>25</v>
      </c>
      <c r="K406">
        <v>5486</v>
      </c>
      <c r="L406" s="1" t="s">
        <v>575</v>
      </c>
      <c r="M406" s="1">
        <v>100</v>
      </c>
      <c r="N406" s="1" t="s">
        <v>27</v>
      </c>
      <c r="O406" s="1" t="s">
        <v>670</v>
      </c>
      <c r="P406" s="1">
        <v>100</v>
      </c>
      <c r="Q406" s="1" t="s">
        <v>29</v>
      </c>
      <c r="R406" s="1" t="s">
        <v>806</v>
      </c>
      <c r="S406" s="1">
        <v>100</v>
      </c>
      <c r="T406" s="1" t="s">
        <v>31</v>
      </c>
      <c r="U406" s="1" t="s">
        <v>807</v>
      </c>
      <c r="V406" s="1" t="s">
        <v>2136</v>
      </c>
      <c r="W406" s="1" t="s">
        <v>25</v>
      </c>
    </row>
    <row r="407" spans="1:23" hidden="1" x14ac:dyDescent="0.3">
      <c r="A407">
        <v>1622978</v>
      </c>
      <c r="B407" s="1" t="s">
        <v>55</v>
      </c>
      <c r="C407" s="1" t="s">
        <v>23</v>
      </c>
      <c r="E407" s="1">
        <v>3326</v>
      </c>
      <c r="F407" s="1">
        <v>2412</v>
      </c>
      <c r="G407" s="1">
        <v>410</v>
      </c>
      <c r="H407" s="1">
        <v>59</v>
      </c>
      <c r="I407" s="1" t="s">
        <v>24</v>
      </c>
      <c r="J407" s="1" t="s">
        <v>25</v>
      </c>
      <c r="K407">
        <v>5486</v>
      </c>
      <c r="L407" s="1" t="s">
        <v>808</v>
      </c>
      <c r="M407" s="1">
        <v>100</v>
      </c>
      <c r="N407" s="1" t="s">
        <v>27</v>
      </c>
      <c r="O407" s="1" t="s">
        <v>809</v>
      </c>
      <c r="P407" s="1">
        <v>100</v>
      </c>
      <c r="Q407" s="1" t="s">
        <v>29</v>
      </c>
      <c r="R407" s="1" t="s">
        <v>264</v>
      </c>
      <c r="S407" s="1">
        <v>100</v>
      </c>
      <c r="T407" s="1" t="s">
        <v>31</v>
      </c>
      <c r="U407" s="1" t="s">
        <v>810</v>
      </c>
      <c r="V407" s="1" t="s">
        <v>2136</v>
      </c>
      <c r="W407" s="1" t="s">
        <v>25</v>
      </c>
    </row>
    <row r="408" spans="1:23" x14ac:dyDescent="0.3">
      <c r="A408">
        <v>1622993</v>
      </c>
      <c r="B408" s="1" t="s">
        <v>22</v>
      </c>
      <c r="C408" s="1" t="s">
        <v>23</v>
      </c>
      <c r="E408" s="1">
        <v>2927</v>
      </c>
      <c r="F408" s="1">
        <v>1771</v>
      </c>
      <c r="G408" s="1">
        <v>527</v>
      </c>
      <c r="H408" s="1">
        <v>49</v>
      </c>
      <c r="I408" s="1" t="s">
        <v>24</v>
      </c>
      <c r="J408" s="1" t="s">
        <v>25</v>
      </c>
      <c r="K408">
        <v>5486</v>
      </c>
      <c r="L408" s="1" t="s">
        <v>587</v>
      </c>
      <c r="M408" s="1">
        <v>100</v>
      </c>
      <c r="N408" s="1" t="s">
        <v>27</v>
      </c>
      <c r="O408" s="1" t="s">
        <v>697</v>
      </c>
      <c r="P408" s="1">
        <v>100</v>
      </c>
      <c r="Q408" s="1" t="s">
        <v>29</v>
      </c>
      <c r="R408" s="1" t="s">
        <v>811</v>
      </c>
      <c r="S408" s="1">
        <v>100</v>
      </c>
      <c r="T408" s="1" t="s">
        <v>31</v>
      </c>
      <c r="U408" s="1" t="s">
        <v>812</v>
      </c>
      <c r="V408" s="1" t="s">
        <v>2136</v>
      </c>
      <c r="W408" s="1" t="s">
        <v>25</v>
      </c>
    </row>
    <row r="409" spans="1:23" hidden="1" x14ac:dyDescent="0.3">
      <c r="A409">
        <v>1623076</v>
      </c>
      <c r="B409" s="1" t="s">
        <v>55</v>
      </c>
      <c r="C409" s="1" t="s">
        <v>23</v>
      </c>
      <c r="E409" s="1">
        <v>3356</v>
      </c>
      <c r="F409" s="1">
        <v>2438</v>
      </c>
      <c r="G409" s="1">
        <v>423</v>
      </c>
      <c r="H409" s="1">
        <v>60</v>
      </c>
      <c r="I409" s="1" t="s">
        <v>24</v>
      </c>
      <c r="J409" s="1" t="s">
        <v>25</v>
      </c>
      <c r="K409">
        <v>5486</v>
      </c>
      <c r="L409" s="1" t="s">
        <v>808</v>
      </c>
      <c r="M409" s="1">
        <v>100</v>
      </c>
      <c r="N409" s="1" t="s">
        <v>27</v>
      </c>
      <c r="O409" s="1" t="s">
        <v>813</v>
      </c>
      <c r="P409" s="1">
        <v>100</v>
      </c>
      <c r="Q409" s="1" t="s">
        <v>29</v>
      </c>
      <c r="R409" s="1" t="s">
        <v>798</v>
      </c>
      <c r="S409" s="1" t="s">
        <v>2136</v>
      </c>
      <c r="T409" s="1"/>
      <c r="U409" s="1"/>
      <c r="V409" s="1"/>
      <c r="W409" s="1" t="s">
        <v>25</v>
      </c>
    </row>
    <row r="410" spans="1:23" x14ac:dyDescent="0.3">
      <c r="A410">
        <v>1623077</v>
      </c>
      <c r="B410" s="1" t="s">
        <v>22</v>
      </c>
      <c r="C410" s="1" t="s">
        <v>23</v>
      </c>
      <c r="E410" s="1">
        <v>2949</v>
      </c>
      <c r="F410" s="1">
        <v>1822</v>
      </c>
      <c r="G410" s="1">
        <v>529</v>
      </c>
      <c r="H410" s="1">
        <v>50</v>
      </c>
      <c r="I410" s="1" t="s">
        <v>24</v>
      </c>
      <c r="J410" s="1" t="s">
        <v>25</v>
      </c>
      <c r="K410">
        <v>5486</v>
      </c>
      <c r="L410" s="1" t="s">
        <v>814</v>
      </c>
      <c r="M410" s="1">
        <v>100</v>
      </c>
      <c r="N410" s="1" t="s">
        <v>27</v>
      </c>
      <c r="O410" s="1" t="s">
        <v>641</v>
      </c>
      <c r="P410" s="1">
        <v>100</v>
      </c>
      <c r="Q410" s="1" t="s">
        <v>29</v>
      </c>
      <c r="R410" s="1" t="s">
        <v>568</v>
      </c>
      <c r="S410" s="1">
        <v>100</v>
      </c>
      <c r="T410" s="1" t="s">
        <v>31</v>
      </c>
      <c r="U410" s="1" t="s">
        <v>815</v>
      </c>
      <c r="V410" s="1" t="s">
        <v>2136</v>
      </c>
      <c r="W410" s="1" t="s">
        <v>25</v>
      </c>
    </row>
    <row r="411" spans="1:23" hidden="1" x14ac:dyDescent="0.3">
      <c r="A411">
        <v>1623179</v>
      </c>
      <c r="B411" s="1" t="s">
        <v>55</v>
      </c>
      <c r="C411" s="1" t="s">
        <v>23</v>
      </c>
      <c r="E411" s="1">
        <v>3377</v>
      </c>
      <c r="F411" s="1">
        <v>2460</v>
      </c>
      <c r="G411" s="1">
        <v>429</v>
      </c>
      <c r="H411" s="1">
        <v>60</v>
      </c>
      <c r="I411" s="1" t="s">
        <v>24</v>
      </c>
      <c r="J411" s="1" t="s">
        <v>25</v>
      </c>
      <c r="K411">
        <v>5486</v>
      </c>
      <c r="L411" s="1" t="s">
        <v>816</v>
      </c>
      <c r="M411" s="1">
        <v>100</v>
      </c>
      <c r="N411" s="1" t="s">
        <v>27</v>
      </c>
      <c r="O411" s="1" t="s">
        <v>817</v>
      </c>
      <c r="P411" s="1">
        <v>100</v>
      </c>
      <c r="Q411" s="1" t="s">
        <v>29</v>
      </c>
      <c r="R411" s="1" t="s">
        <v>818</v>
      </c>
      <c r="S411" s="1" t="s">
        <v>2136</v>
      </c>
      <c r="T411" s="1"/>
      <c r="U411" s="1"/>
      <c r="V411" s="1"/>
      <c r="W411" s="1" t="s">
        <v>25</v>
      </c>
    </row>
    <row r="412" spans="1:23" x14ac:dyDescent="0.3">
      <c r="A412">
        <v>1623196</v>
      </c>
      <c r="B412" s="1" t="s">
        <v>22</v>
      </c>
      <c r="C412" s="1" t="s">
        <v>23</v>
      </c>
      <c r="E412" s="1">
        <v>2984</v>
      </c>
      <c r="F412" s="1">
        <v>1874</v>
      </c>
      <c r="G412" s="1">
        <v>554</v>
      </c>
      <c r="H412" s="1">
        <v>52</v>
      </c>
      <c r="I412" s="1" t="s">
        <v>24</v>
      </c>
      <c r="J412" s="1" t="s">
        <v>25</v>
      </c>
      <c r="K412">
        <v>5486</v>
      </c>
      <c r="L412" s="1" t="s">
        <v>819</v>
      </c>
      <c r="M412" s="1">
        <v>100</v>
      </c>
      <c r="N412" s="1" t="s">
        <v>27</v>
      </c>
      <c r="O412" s="1" t="s">
        <v>721</v>
      </c>
      <c r="P412" s="1">
        <v>100</v>
      </c>
      <c r="Q412" s="1" t="s">
        <v>29</v>
      </c>
      <c r="R412" s="1" t="s">
        <v>710</v>
      </c>
      <c r="S412" s="1">
        <v>100</v>
      </c>
      <c r="T412" s="1" t="s">
        <v>31</v>
      </c>
      <c r="U412" s="1" t="s">
        <v>820</v>
      </c>
      <c r="V412" s="1" t="s">
        <v>2136</v>
      </c>
      <c r="W412" s="1" t="s">
        <v>25</v>
      </c>
    </row>
    <row r="413" spans="1:23" hidden="1" x14ac:dyDescent="0.3">
      <c r="A413">
        <v>1623278</v>
      </c>
      <c r="B413" s="1" t="s">
        <v>55</v>
      </c>
      <c r="C413" s="1" t="s">
        <v>23</v>
      </c>
      <c r="E413" s="1">
        <v>3413</v>
      </c>
      <c r="F413" s="1">
        <v>2508</v>
      </c>
      <c r="G413" s="1">
        <v>505</v>
      </c>
      <c r="H413" s="1">
        <v>65</v>
      </c>
      <c r="I413" s="1" t="s">
        <v>24</v>
      </c>
      <c r="J413" s="1" t="s">
        <v>25</v>
      </c>
      <c r="K413">
        <v>5486</v>
      </c>
      <c r="L413" s="1" t="s">
        <v>821</v>
      </c>
      <c r="M413" s="1">
        <v>100</v>
      </c>
      <c r="N413" s="1" t="s">
        <v>27</v>
      </c>
      <c r="O413" s="1" t="s">
        <v>822</v>
      </c>
      <c r="P413" s="1">
        <v>100</v>
      </c>
      <c r="Q413" s="1" t="s">
        <v>29</v>
      </c>
      <c r="R413" s="1" t="s">
        <v>113</v>
      </c>
      <c r="S413" s="1">
        <v>100</v>
      </c>
      <c r="T413" s="1" t="s">
        <v>31</v>
      </c>
      <c r="U413" s="1" t="s">
        <v>271</v>
      </c>
      <c r="V413" s="1" t="s">
        <v>2136</v>
      </c>
      <c r="W413" s="1" t="s">
        <v>25</v>
      </c>
    </row>
    <row r="414" spans="1:23" x14ac:dyDescent="0.3">
      <c r="A414">
        <v>1623294</v>
      </c>
      <c r="B414" s="1" t="s">
        <v>22</v>
      </c>
      <c r="C414" s="1" t="s">
        <v>23</v>
      </c>
      <c r="E414" s="1">
        <v>3024</v>
      </c>
      <c r="F414" s="1">
        <v>1924</v>
      </c>
      <c r="G414" s="1">
        <v>572</v>
      </c>
      <c r="H414" s="1">
        <v>53</v>
      </c>
      <c r="I414" s="1" t="s">
        <v>24</v>
      </c>
      <c r="J414" s="1" t="s">
        <v>25</v>
      </c>
      <c r="K414">
        <v>5486</v>
      </c>
      <c r="L414" s="1" t="s">
        <v>651</v>
      </c>
      <c r="M414" s="1">
        <v>100</v>
      </c>
      <c r="N414" s="1" t="s">
        <v>27</v>
      </c>
      <c r="O414" s="1" t="s">
        <v>766</v>
      </c>
      <c r="P414" s="1">
        <v>100</v>
      </c>
      <c r="Q414" s="1" t="s">
        <v>29</v>
      </c>
      <c r="R414" s="1" t="s">
        <v>573</v>
      </c>
      <c r="S414" s="1">
        <v>100</v>
      </c>
      <c r="T414" s="1" t="s">
        <v>31</v>
      </c>
      <c r="U414" s="1" t="s">
        <v>823</v>
      </c>
      <c r="V414" s="1" t="s">
        <v>2136</v>
      </c>
      <c r="W414" s="1" t="s">
        <v>25</v>
      </c>
    </row>
    <row r="415" spans="1:23" hidden="1" x14ac:dyDescent="0.3">
      <c r="A415">
        <v>1623376</v>
      </c>
      <c r="B415" s="1" t="s">
        <v>55</v>
      </c>
      <c r="C415" s="1" t="s">
        <v>23</v>
      </c>
      <c r="E415" s="1">
        <v>3433</v>
      </c>
      <c r="F415" s="1">
        <v>2509</v>
      </c>
      <c r="G415" s="1">
        <v>529</v>
      </c>
      <c r="H415" s="1">
        <v>62</v>
      </c>
      <c r="I415" s="1" t="s">
        <v>24</v>
      </c>
      <c r="J415" s="1" t="s">
        <v>25</v>
      </c>
      <c r="K415">
        <v>5486</v>
      </c>
      <c r="L415" s="1" t="s">
        <v>824</v>
      </c>
      <c r="M415" s="1">
        <v>100</v>
      </c>
      <c r="N415" s="1" t="s">
        <v>27</v>
      </c>
      <c r="O415" s="1" t="s">
        <v>825</v>
      </c>
      <c r="P415" s="1">
        <v>100</v>
      </c>
      <c r="Q415" s="1" t="s">
        <v>29</v>
      </c>
      <c r="R415" s="1" t="s">
        <v>801</v>
      </c>
      <c r="S415" s="1" t="s">
        <v>2136</v>
      </c>
      <c r="T415" s="1"/>
      <c r="U415" s="1"/>
      <c r="V415" s="1"/>
      <c r="W415" s="1" t="s">
        <v>25</v>
      </c>
    </row>
    <row r="416" spans="1:23" x14ac:dyDescent="0.3">
      <c r="A416">
        <v>1623377</v>
      </c>
      <c r="B416" s="1" t="s">
        <v>22</v>
      </c>
      <c r="C416" s="1" t="s">
        <v>23</v>
      </c>
      <c r="E416" s="1">
        <v>3064</v>
      </c>
      <c r="F416" s="1">
        <v>1975</v>
      </c>
      <c r="G416" s="1">
        <v>588</v>
      </c>
      <c r="H416" s="1">
        <v>55</v>
      </c>
      <c r="I416" s="1" t="s">
        <v>24</v>
      </c>
      <c r="J416" s="1" t="s">
        <v>25</v>
      </c>
      <c r="K416">
        <v>5486</v>
      </c>
      <c r="L416" s="1" t="s">
        <v>826</v>
      </c>
      <c r="M416" s="1">
        <v>100</v>
      </c>
      <c r="N416" s="1" t="s">
        <v>27</v>
      </c>
      <c r="O416" s="1" t="s">
        <v>827</v>
      </c>
      <c r="P416" s="1">
        <v>100</v>
      </c>
      <c r="Q416" s="1" t="s">
        <v>29</v>
      </c>
      <c r="R416" s="1" t="s">
        <v>744</v>
      </c>
      <c r="S416" s="1">
        <v>100</v>
      </c>
      <c r="T416" s="1" t="s">
        <v>31</v>
      </c>
      <c r="U416" s="1" t="s">
        <v>828</v>
      </c>
      <c r="V416" s="1" t="s">
        <v>2136</v>
      </c>
      <c r="W416" s="1" t="s">
        <v>25</v>
      </c>
    </row>
    <row r="417" spans="1:23" hidden="1" x14ac:dyDescent="0.3">
      <c r="A417">
        <v>1623477</v>
      </c>
      <c r="B417" s="1" t="s">
        <v>55</v>
      </c>
      <c r="C417" s="1" t="s">
        <v>23</v>
      </c>
      <c r="E417" s="1">
        <v>3457</v>
      </c>
      <c r="F417" s="1">
        <v>2521</v>
      </c>
      <c r="G417" s="1">
        <v>520</v>
      </c>
      <c r="H417" s="1">
        <v>62</v>
      </c>
      <c r="I417" s="1" t="s">
        <v>24</v>
      </c>
      <c r="J417" s="1" t="s">
        <v>25</v>
      </c>
      <c r="K417">
        <v>5486</v>
      </c>
      <c r="L417" s="1" t="s">
        <v>829</v>
      </c>
      <c r="M417" s="1">
        <v>100</v>
      </c>
      <c r="N417" s="1" t="s">
        <v>27</v>
      </c>
      <c r="O417" s="1" t="s">
        <v>830</v>
      </c>
      <c r="P417" s="1">
        <v>100</v>
      </c>
      <c r="Q417" s="1" t="s">
        <v>29</v>
      </c>
      <c r="R417" s="1" t="s">
        <v>818</v>
      </c>
      <c r="S417" s="1">
        <v>100</v>
      </c>
      <c r="T417" s="1" t="s">
        <v>31</v>
      </c>
      <c r="U417" s="1" t="s">
        <v>97</v>
      </c>
      <c r="V417" s="1" t="s">
        <v>2136</v>
      </c>
      <c r="W417" s="1" t="s">
        <v>25</v>
      </c>
    </row>
    <row r="418" spans="1:23" x14ac:dyDescent="0.3">
      <c r="A418">
        <v>1623493</v>
      </c>
      <c r="B418" s="1" t="s">
        <v>22</v>
      </c>
      <c r="C418" s="1" t="s">
        <v>23</v>
      </c>
      <c r="E418" s="1">
        <v>3087</v>
      </c>
      <c r="F418" s="1">
        <v>2020</v>
      </c>
      <c r="G418" s="1">
        <v>606</v>
      </c>
      <c r="H418" s="1">
        <v>55</v>
      </c>
      <c r="I418" s="1" t="s">
        <v>24</v>
      </c>
      <c r="J418" s="1" t="s">
        <v>25</v>
      </c>
      <c r="K418">
        <v>5486</v>
      </c>
      <c r="L418" s="1" t="s">
        <v>675</v>
      </c>
      <c r="M418" s="1">
        <v>100</v>
      </c>
      <c r="N418" s="1" t="s">
        <v>27</v>
      </c>
      <c r="O418" s="1" t="s">
        <v>766</v>
      </c>
      <c r="P418" s="1">
        <v>100</v>
      </c>
      <c r="Q418" s="1" t="s">
        <v>29</v>
      </c>
      <c r="R418" s="1" t="s">
        <v>789</v>
      </c>
      <c r="S418" s="1">
        <v>100</v>
      </c>
      <c r="T418" s="1" t="s">
        <v>31</v>
      </c>
      <c r="U418" s="1" t="s">
        <v>831</v>
      </c>
      <c r="V418" s="1" t="s">
        <v>2136</v>
      </c>
      <c r="W418" s="1" t="s">
        <v>25</v>
      </c>
    </row>
    <row r="419" spans="1:23" hidden="1" x14ac:dyDescent="0.3">
      <c r="A419">
        <v>1623579</v>
      </c>
      <c r="B419" s="1" t="s">
        <v>55</v>
      </c>
      <c r="C419" s="1" t="s">
        <v>23</v>
      </c>
      <c r="E419" s="1">
        <v>3481</v>
      </c>
      <c r="F419" s="1">
        <v>2552</v>
      </c>
      <c r="G419" s="1">
        <v>538</v>
      </c>
      <c r="H419" s="1">
        <v>64</v>
      </c>
      <c r="I419" s="1" t="s">
        <v>24</v>
      </c>
      <c r="J419" s="1" t="s">
        <v>25</v>
      </c>
      <c r="K419">
        <v>5486</v>
      </c>
      <c r="L419" s="1" t="s">
        <v>832</v>
      </c>
      <c r="M419" s="1">
        <v>100</v>
      </c>
      <c r="N419" s="1" t="s">
        <v>27</v>
      </c>
      <c r="O419" s="1" t="s">
        <v>833</v>
      </c>
      <c r="P419" s="1">
        <v>100</v>
      </c>
      <c r="Q419" s="1" t="s">
        <v>29</v>
      </c>
      <c r="R419" s="1" t="s">
        <v>127</v>
      </c>
      <c r="S419" s="1">
        <v>100</v>
      </c>
      <c r="T419" s="1" t="s">
        <v>31</v>
      </c>
      <c r="U419" s="1" t="s">
        <v>34</v>
      </c>
      <c r="V419" s="1" t="s">
        <v>2136</v>
      </c>
      <c r="W419" s="1" t="s">
        <v>25</v>
      </c>
    </row>
    <row r="420" spans="1:23" x14ac:dyDescent="0.3">
      <c r="A420">
        <v>1623594</v>
      </c>
      <c r="B420" s="1" t="s">
        <v>22</v>
      </c>
      <c r="C420" s="1" t="s">
        <v>23</v>
      </c>
      <c r="E420" s="1">
        <v>3128</v>
      </c>
      <c r="F420" s="1">
        <v>2053</v>
      </c>
      <c r="G420" s="1">
        <v>616</v>
      </c>
      <c r="H420" s="1">
        <v>56</v>
      </c>
      <c r="I420" s="1" t="s">
        <v>24</v>
      </c>
      <c r="J420" s="1" t="s">
        <v>25</v>
      </c>
      <c r="K420">
        <v>5486</v>
      </c>
      <c r="L420" s="1" t="s">
        <v>757</v>
      </c>
      <c r="M420" s="1">
        <v>100</v>
      </c>
      <c r="N420" s="1" t="s">
        <v>27</v>
      </c>
      <c r="O420" s="1" t="s">
        <v>834</v>
      </c>
      <c r="P420" s="1">
        <v>100</v>
      </c>
      <c r="Q420" s="1" t="s">
        <v>29</v>
      </c>
      <c r="R420" s="1" t="s">
        <v>649</v>
      </c>
      <c r="S420" s="1">
        <v>100</v>
      </c>
      <c r="T420" s="1" t="s">
        <v>31</v>
      </c>
      <c r="U420" s="1" t="s">
        <v>835</v>
      </c>
      <c r="V420" s="1" t="s">
        <v>2136</v>
      </c>
      <c r="W420" s="1" t="s">
        <v>25</v>
      </c>
    </row>
    <row r="421" spans="1:23" hidden="1" x14ac:dyDescent="0.3">
      <c r="A421">
        <v>1623679</v>
      </c>
      <c r="B421" s="1" t="s">
        <v>55</v>
      </c>
      <c r="C421" s="1" t="s">
        <v>23</v>
      </c>
      <c r="E421" s="1">
        <v>3522</v>
      </c>
      <c r="F421" s="1">
        <v>2577</v>
      </c>
      <c r="G421" s="1">
        <v>545</v>
      </c>
      <c r="H421" s="1">
        <v>65</v>
      </c>
      <c r="I421" s="1" t="s">
        <v>24</v>
      </c>
      <c r="J421" s="1" t="s">
        <v>25</v>
      </c>
      <c r="K421">
        <v>5486</v>
      </c>
      <c r="L421" s="1" t="s">
        <v>836</v>
      </c>
      <c r="M421" s="1">
        <v>100</v>
      </c>
      <c r="N421" s="1" t="s">
        <v>27</v>
      </c>
      <c r="O421" s="1" t="s">
        <v>837</v>
      </c>
      <c r="P421" s="1">
        <v>100</v>
      </c>
      <c r="Q421" s="1" t="s">
        <v>29</v>
      </c>
      <c r="R421" s="1" t="s">
        <v>113</v>
      </c>
      <c r="S421" s="1" t="s">
        <v>2136</v>
      </c>
      <c r="T421" s="1"/>
      <c r="U421" s="1"/>
      <c r="V421" s="1"/>
      <c r="W421" s="1" t="s">
        <v>25</v>
      </c>
    </row>
    <row r="422" spans="1:23" x14ac:dyDescent="0.3">
      <c r="A422">
        <v>1623679</v>
      </c>
      <c r="B422" s="1" t="s">
        <v>22</v>
      </c>
      <c r="C422" s="1" t="s">
        <v>23</v>
      </c>
      <c r="E422" s="1">
        <v>3171</v>
      </c>
      <c r="F422" s="1">
        <v>2089</v>
      </c>
      <c r="G422" s="1">
        <v>633</v>
      </c>
      <c r="H422" s="1">
        <v>57</v>
      </c>
      <c r="I422" s="1" t="s">
        <v>24</v>
      </c>
      <c r="J422" s="1" t="s">
        <v>25</v>
      </c>
      <c r="K422">
        <v>5486</v>
      </c>
      <c r="L422" s="1" t="s">
        <v>776</v>
      </c>
      <c r="M422" s="1">
        <v>100</v>
      </c>
      <c r="N422" s="1" t="s">
        <v>27</v>
      </c>
      <c r="O422" s="1" t="s">
        <v>838</v>
      </c>
      <c r="P422" s="1">
        <v>100</v>
      </c>
      <c r="Q422" s="1" t="s">
        <v>29</v>
      </c>
      <c r="R422" s="1" t="s">
        <v>664</v>
      </c>
      <c r="S422" s="1">
        <v>100</v>
      </c>
      <c r="T422" s="1" t="s">
        <v>31</v>
      </c>
      <c r="U422" s="1" t="s">
        <v>839</v>
      </c>
      <c r="V422" s="1" t="s">
        <v>2136</v>
      </c>
      <c r="W422" s="1" t="s">
        <v>25</v>
      </c>
    </row>
    <row r="423" spans="1:23" hidden="1" x14ac:dyDescent="0.3">
      <c r="A423">
        <v>1623779</v>
      </c>
      <c r="B423" s="1" t="s">
        <v>55</v>
      </c>
      <c r="C423" s="1" t="s">
        <v>23</v>
      </c>
      <c r="E423" s="1">
        <v>3550</v>
      </c>
      <c r="F423" s="1">
        <v>2615</v>
      </c>
      <c r="G423" s="1">
        <v>537</v>
      </c>
      <c r="H423" s="1">
        <v>65</v>
      </c>
      <c r="I423" s="1" t="s">
        <v>24</v>
      </c>
      <c r="J423" s="1" t="s">
        <v>25</v>
      </c>
      <c r="K423">
        <v>5486</v>
      </c>
      <c r="L423" s="1" t="s">
        <v>840</v>
      </c>
      <c r="M423" s="1">
        <v>100</v>
      </c>
      <c r="N423" s="1" t="s">
        <v>27</v>
      </c>
      <c r="O423" s="1" t="s">
        <v>841</v>
      </c>
      <c r="P423" s="1">
        <v>100</v>
      </c>
      <c r="Q423" s="1" t="s">
        <v>29</v>
      </c>
      <c r="R423" s="1" t="s">
        <v>53</v>
      </c>
      <c r="S423" s="1" t="s">
        <v>2136</v>
      </c>
      <c r="T423" s="1"/>
      <c r="U423" s="1"/>
      <c r="V423" s="1"/>
      <c r="W423" s="1" t="s">
        <v>25</v>
      </c>
    </row>
    <row r="424" spans="1:23" x14ac:dyDescent="0.3">
      <c r="A424">
        <v>1623793</v>
      </c>
      <c r="B424" s="1" t="s">
        <v>22</v>
      </c>
      <c r="C424" s="1" t="s">
        <v>23</v>
      </c>
      <c r="E424" s="1">
        <v>3208</v>
      </c>
      <c r="F424" s="1">
        <v>2147</v>
      </c>
      <c r="G424" s="1">
        <v>660</v>
      </c>
      <c r="H424" s="1">
        <v>59</v>
      </c>
      <c r="I424" s="1" t="s">
        <v>24</v>
      </c>
      <c r="J424" s="1" t="s">
        <v>25</v>
      </c>
      <c r="K424">
        <v>5486</v>
      </c>
      <c r="L424" s="1" t="s">
        <v>842</v>
      </c>
      <c r="M424" s="1">
        <v>100</v>
      </c>
      <c r="N424" s="1" t="s">
        <v>27</v>
      </c>
      <c r="O424" s="1" t="s">
        <v>843</v>
      </c>
      <c r="P424" s="1">
        <v>100</v>
      </c>
      <c r="Q424" s="1" t="s">
        <v>29</v>
      </c>
      <c r="R424" s="1" t="s">
        <v>844</v>
      </c>
      <c r="S424" s="1">
        <v>100</v>
      </c>
      <c r="T424" s="1" t="s">
        <v>31</v>
      </c>
      <c r="U424" s="1" t="s">
        <v>845</v>
      </c>
      <c r="V424" s="1" t="s">
        <v>2136</v>
      </c>
      <c r="W424" s="1" t="s">
        <v>25</v>
      </c>
    </row>
    <row r="425" spans="1:23" hidden="1" x14ac:dyDescent="0.3">
      <c r="A425">
        <v>1623878</v>
      </c>
      <c r="B425" s="1" t="s">
        <v>55</v>
      </c>
      <c r="C425" s="1" t="s">
        <v>23</v>
      </c>
      <c r="E425" s="1">
        <v>3595</v>
      </c>
      <c r="F425" s="1">
        <v>2654</v>
      </c>
      <c r="G425" s="1">
        <v>569</v>
      </c>
      <c r="H425" s="1">
        <v>68</v>
      </c>
      <c r="I425" s="1" t="s">
        <v>24</v>
      </c>
      <c r="J425" s="1" t="s">
        <v>25</v>
      </c>
      <c r="K425">
        <v>5486</v>
      </c>
      <c r="L425" s="1" t="s">
        <v>846</v>
      </c>
      <c r="M425" s="1">
        <v>100</v>
      </c>
      <c r="N425" s="1" t="s">
        <v>27</v>
      </c>
      <c r="O425" s="1" t="s">
        <v>847</v>
      </c>
      <c r="P425" s="1">
        <v>100</v>
      </c>
      <c r="Q425" s="1" t="s">
        <v>29</v>
      </c>
      <c r="R425" s="1" t="s">
        <v>183</v>
      </c>
      <c r="S425" s="1">
        <v>100</v>
      </c>
      <c r="T425" s="1" t="s">
        <v>31</v>
      </c>
      <c r="U425" s="1" t="s">
        <v>848</v>
      </c>
      <c r="V425" s="1" t="s">
        <v>2136</v>
      </c>
      <c r="W425" s="1" t="s">
        <v>25</v>
      </c>
    </row>
    <row r="426" spans="1:23" x14ac:dyDescent="0.3">
      <c r="A426">
        <v>1623893</v>
      </c>
      <c r="B426" s="1" t="s">
        <v>22</v>
      </c>
      <c r="C426" s="1" t="s">
        <v>23</v>
      </c>
      <c r="E426" s="1">
        <v>3245</v>
      </c>
      <c r="F426" s="1">
        <v>2212</v>
      </c>
      <c r="G426" s="1">
        <v>660</v>
      </c>
      <c r="H426" s="1">
        <v>60</v>
      </c>
      <c r="I426" s="1" t="s">
        <v>24</v>
      </c>
      <c r="J426" s="1" t="s">
        <v>25</v>
      </c>
      <c r="K426">
        <v>5486</v>
      </c>
      <c r="L426" s="1" t="s">
        <v>849</v>
      </c>
      <c r="M426" s="1">
        <v>100</v>
      </c>
      <c r="N426" s="1" t="s">
        <v>27</v>
      </c>
      <c r="O426" s="1" t="s">
        <v>813</v>
      </c>
      <c r="P426" s="1">
        <v>100</v>
      </c>
      <c r="Q426" s="1" t="s">
        <v>29</v>
      </c>
      <c r="R426" s="1" t="s">
        <v>262</v>
      </c>
      <c r="S426" s="1">
        <v>100</v>
      </c>
      <c r="T426" s="1" t="s">
        <v>31</v>
      </c>
      <c r="U426" s="1" t="s">
        <v>850</v>
      </c>
      <c r="V426" s="1" t="s">
        <v>2136</v>
      </c>
      <c r="W426" s="1" t="s">
        <v>25</v>
      </c>
    </row>
    <row r="427" spans="1:23" hidden="1" x14ac:dyDescent="0.3">
      <c r="A427">
        <v>1623978</v>
      </c>
      <c r="B427" s="1" t="s">
        <v>55</v>
      </c>
      <c r="C427" s="1" t="s">
        <v>23</v>
      </c>
      <c r="E427" s="1">
        <v>3640</v>
      </c>
      <c r="F427" s="1">
        <v>2704</v>
      </c>
      <c r="G427" s="1">
        <v>582</v>
      </c>
      <c r="H427" s="1">
        <v>69</v>
      </c>
      <c r="I427" s="1" t="s">
        <v>24</v>
      </c>
      <c r="J427" s="1" t="s">
        <v>25</v>
      </c>
      <c r="K427">
        <v>5486</v>
      </c>
      <c r="L427" s="1" t="s">
        <v>851</v>
      </c>
      <c r="M427" s="1">
        <v>100</v>
      </c>
      <c r="N427" s="1" t="s">
        <v>27</v>
      </c>
      <c r="O427" s="1" t="s">
        <v>852</v>
      </c>
      <c r="P427" s="1">
        <v>100</v>
      </c>
      <c r="Q427" s="1" t="s">
        <v>29</v>
      </c>
      <c r="R427" s="1" t="s">
        <v>853</v>
      </c>
      <c r="S427" s="1">
        <v>100</v>
      </c>
      <c r="T427" s="1" t="s">
        <v>31</v>
      </c>
      <c r="U427" s="1" t="s">
        <v>854</v>
      </c>
      <c r="V427" s="1" t="s">
        <v>2136</v>
      </c>
      <c r="W427" s="1" t="s">
        <v>25</v>
      </c>
    </row>
    <row r="428" spans="1:23" x14ac:dyDescent="0.3">
      <c r="A428">
        <v>1623979</v>
      </c>
      <c r="B428" s="1" t="s">
        <v>22</v>
      </c>
      <c r="C428" s="1" t="s">
        <v>23</v>
      </c>
      <c r="E428" s="1">
        <v>3290</v>
      </c>
      <c r="F428" s="1">
        <v>2264</v>
      </c>
      <c r="G428" s="1">
        <v>667</v>
      </c>
      <c r="H428" s="1">
        <v>61</v>
      </c>
      <c r="I428" s="1" t="s">
        <v>24</v>
      </c>
      <c r="J428" s="1" t="s">
        <v>25</v>
      </c>
      <c r="K428">
        <v>5486</v>
      </c>
      <c r="L428" s="1" t="s">
        <v>855</v>
      </c>
      <c r="M428" s="1">
        <v>100</v>
      </c>
      <c r="N428" s="1" t="s">
        <v>27</v>
      </c>
      <c r="O428" s="1" t="s">
        <v>856</v>
      </c>
      <c r="P428" s="1">
        <v>100</v>
      </c>
      <c r="Q428" s="1" t="s">
        <v>29</v>
      </c>
      <c r="R428" s="1" t="s">
        <v>857</v>
      </c>
      <c r="S428" s="1">
        <v>100</v>
      </c>
      <c r="T428" s="1" t="s">
        <v>31</v>
      </c>
      <c r="U428" s="1" t="s">
        <v>87</v>
      </c>
      <c r="V428" s="1" t="s">
        <v>2136</v>
      </c>
      <c r="W428" s="1" t="s">
        <v>25</v>
      </c>
    </row>
    <row r="429" spans="1:23" hidden="1" x14ac:dyDescent="0.3">
      <c r="A429">
        <v>1624078</v>
      </c>
      <c r="B429" s="1" t="s">
        <v>55</v>
      </c>
      <c r="C429" s="1" t="s">
        <v>23</v>
      </c>
      <c r="E429" s="1">
        <v>3682</v>
      </c>
      <c r="F429" s="1">
        <v>2743</v>
      </c>
      <c r="G429" s="1">
        <v>598</v>
      </c>
      <c r="H429" s="1">
        <v>69</v>
      </c>
      <c r="I429" s="1" t="s">
        <v>24</v>
      </c>
      <c r="J429" s="1" t="s">
        <v>25</v>
      </c>
      <c r="K429">
        <v>5486</v>
      </c>
      <c r="L429" s="1" t="s">
        <v>858</v>
      </c>
      <c r="M429" s="1">
        <v>100</v>
      </c>
      <c r="N429" s="1" t="s">
        <v>27</v>
      </c>
      <c r="O429" s="1" t="s">
        <v>859</v>
      </c>
      <c r="P429" s="1">
        <v>100</v>
      </c>
      <c r="Q429" s="1" t="s">
        <v>29</v>
      </c>
      <c r="R429" s="1" t="s">
        <v>860</v>
      </c>
      <c r="S429" s="1">
        <v>100</v>
      </c>
      <c r="T429" s="1" t="s">
        <v>31</v>
      </c>
      <c r="U429" s="1" t="s">
        <v>628</v>
      </c>
      <c r="V429" s="1" t="s">
        <v>2136</v>
      </c>
      <c r="W429" s="1" t="s">
        <v>25</v>
      </c>
    </row>
    <row r="430" spans="1:23" x14ac:dyDescent="0.3">
      <c r="A430">
        <v>1624093</v>
      </c>
      <c r="B430" s="1" t="s">
        <v>22</v>
      </c>
      <c r="C430" s="1" t="s">
        <v>23</v>
      </c>
      <c r="E430" s="1">
        <v>3329</v>
      </c>
      <c r="F430" s="1">
        <v>2319</v>
      </c>
      <c r="G430" s="1">
        <v>688</v>
      </c>
      <c r="H430" s="1">
        <v>63</v>
      </c>
      <c r="I430" s="1" t="s">
        <v>24</v>
      </c>
      <c r="J430" s="1" t="s">
        <v>25</v>
      </c>
      <c r="K430">
        <v>5486</v>
      </c>
      <c r="L430" s="1" t="s">
        <v>861</v>
      </c>
      <c r="M430" s="1">
        <v>100</v>
      </c>
      <c r="N430" s="1" t="s">
        <v>27</v>
      </c>
      <c r="O430" s="1" t="s">
        <v>862</v>
      </c>
      <c r="P430" s="1">
        <v>100</v>
      </c>
      <c r="Q430" s="1" t="s">
        <v>29</v>
      </c>
      <c r="R430" s="1" t="s">
        <v>233</v>
      </c>
      <c r="S430" s="1">
        <v>100</v>
      </c>
      <c r="T430" s="1" t="s">
        <v>31</v>
      </c>
      <c r="U430" s="1" t="s">
        <v>214</v>
      </c>
      <c r="V430" s="1" t="s">
        <v>2136</v>
      </c>
      <c r="W430" s="1" t="s">
        <v>25</v>
      </c>
    </row>
    <row r="431" spans="1:23" hidden="1" x14ac:dyDescent="0.3">
      <c r="A431">
        <v>1624178</v>
      </c>
      <c r="B431" s="1" t="s">
        <v>55</v>
      </c>
      <c r="C431" s="1" t="s">
        <v>23</v>
      </c>
      <c r="E431" s="1">
        <v>3744</v>
      </c>
      <c r="F431" s="1">
        <v>2801</v>
      </c>
      <c r="G431" s="1">
        <v>631</v>
      </c>
      <c r="H431" s="1">
        <v>72</v>
      </c>
      <c r="I431" s="1" t="s">
        <v>24</v>
      </c>
      <c r="J431" s="1" t="s">
        <v>25</v>
      </c>
      <c r="K431">
        <v>5486</v>
      </c>
      <c r="L431" s="1" t="s">
        <v>863</v>
      </c>
      <c r="M431" s="1">
        <v>100</v>
      </c>
      <c r="N431" s="1" t="s">
        <v>27</v>
      </c>
      <c r="O431" s="1" t="s">
        <v>864</v>
      </c>
      <c r="P431" s="1">
        <v>100</v>
      </c>
      <c r="Q431" s="1" t="s">
        <v>29</v>
      </c>
      <c r="R431" s="1" t="s">
        <v>865</v>
      </c>
      <c r="S431" s="1">
        <v>100</v>
      </c>
      <c r="T431" s="1" t="s">
        <v>31</v>
      </c>
      <c r="U431" s="1" t="s">
        <v>716</v>
      </c>
      <c r="V431" s="1" t="s">
        <v>2136</v>
      </c>
      <c r="W431" s="1" t="s">
        <v>25</v>
      </c>
    </row>
    <row r="432" spans="1:23" x14ac:dyDescent="0.3">
      <c r="A432">
        <v>1624194</v>
      </c>
      <c r="B432" s="1" t="s">
        <v>22</v>
      </c>
      <c r="C432" s="1" t="s">
        <v>23</v>
      </c>
      <c r="E432" s="1">
        <v>3378</v>
      </c>
      <c r="F432" s="1">
        <v>2376</v>
      </c>
      <c r="G432" s="1">
        <v>719</v>
      </c>
      <c r="H432" s="1">
        <v>65</v>
      </c>
      <c r="I432" s="1" t="s">
        <v>24</v>
      </c>
      <c r="J432" s="1" t="s">
        <v>25</v>
      </c>
      <c r="K432">
        <v>5486</v>
      </c>
      <c r="L432" s="1" t="s">
        <v>866</v>
      </c>
      <c r="M432" s="1">
        <v>100</v>
      </c>
      <c r="N432" s="1" t="s">
        <v>27</v>
      </c>
      <c r="O432" s="1" t="s">
        <v>867</v>
      </c>
      <c r="P432" s="1">
        <v>100</v>
      </c>
      <c r="Q432" s="1" t="s">
        <v>29</v>
      </c>
      <c r="R432" s="1" t="s">
        <v>37</v>
      </c>
      <c r="S432" s="1">
        <v>100</v>
      </c>
      <c r="T432" s="1" t="s">
        <v>31</v>
      </c>
      <c r="U432" s="1" t="s">
        <v>267</v>
      </c>
      <c r="V432" s="1" t="s">
        <v>2136</v>
      </c>
      <c r="W432" s="1" t="s">
        <v>25</v>
      </c>
    </row>
    <row r="433" spans="1:23" hidden="1" x14ac:dyDescent="0.3">
      <c r="A433">
        <v>1624279</v>
      </c>
      <c r="B433" s="1" t="s">
        <v>55</v>
      </c>
      <c r="C433" s="1" t="s">
        <v>23</v>
      </c>
      <c r="E433" s="1">
        <v>3801</v>
      </c>
      <c r="F433" s="1">
        <v>2847</v>
      </c>
      <c r="G433" s="1">
        <v>628</v>
      </c>
      <c r="H433" s="1">
        <v>72</v>
      </c>
      <c r="I433" s="1" t="s">
        <v>24</v>
      </c>
      <c r="J433" s="1" t="s">
        <v>25</v>
      </c>
      <c r="K433">
        <v>5486</v>
      </c>
      <c r="L433" s="1" t="s">
        <v>868</v>
      </c>
      <c r="M433" s="1">
        <v>100</v>
      </c>
      <c r="N433" s="1" t="s">
        <v>27</v>
      </c>
      <c r="O433" s="1" t="s">
        <v>864</v>
      </c>
      <c r="P433" s="1">
        <v>100</v>
      </c>
      <c r="Q433" s="1" t="s">
        <v>29</v>
      </c>
      <c r="R433" s="1" t="s">
        <v>869</v>
      </c>
      <c r="S433" s="1">
        <v>100</v>
      </c>
      <c r="T433" s="1" t="s">
        <v>31</v>
      </c>
      <c r="U433" s="1" t="s">
        <v>746</v>
      </c>
      <c r="V433" s="1" t="s">
        <v>2136</v>
      </c>
      <c r="W433" s="1" t="s">
        <v>25</v>
      </c>
    </row>
    <row r="434" spans="1:23" x14ac:dyDescent="0.3">
      <c r="A434">
        <v>1624280</v>
      </c>
      <c r="B434" s="1" t="s">
        <v>22</v>
      </c>
      <c r="C434" s="1" t="s">
        <v>23</v>
      </c>
      <c r="E434" s="1">
        <v>3434</v>
      </c>
      <c r="F434" s="1">
        <v>2434</v>
      </c>
      <c r="G434" s="1">
        <v>729</v>
      </c>
      <c r="H434" s="1">
        <v>66</v>
      </c>
      <c r="I434" s="1" t="s">
        <v>24</v>
      </c>
      <c r="J434" s="1" t="s">
        <v>25</v>
      </c>
      <c r="K434">
        <v>5486</v>
      </c>
      <c r="L434" s="1" t="s">
        <v>870</v>
      </c>
      <c r="M434" s="1">
        <v>100</v>
      </c>
      <c r="N434" s="1" t="s">
        <v>27</v>
      </c>
      <c r="O434" s="1" t="s">
        <v>871</v>
      </c>
      <c r="P434" s="1">
        <v>100</v>
      </c>
      <c r="Q434" s="1" t="s">
        <v>29</v>
      </c>
      <c r="R434" s="1" t="s">
        <v>119</v>
      </c>
      <c r="S434" s="1">
        <v>100</v>
      </c>
      <c r="T434" s="1" t="s">
        <v>31</v>
      </c>
      <c r="U434" s="1" t="s">
        <v>85</v>
      </c>
      <c r="V434" s="1" t="s">
        <v>2136</v>
      </c>
      <c r="W434" s="1" t="s">
        <v>25</v>
      </c>
    </row>
    <row r="435" spans="1:23" hidden="1" x14ac:dyDescent="0.3">
      <c r="A435">
        <v>1624378</v>
      </c>
      <c r="B435" s="1" t="s">
        <v>55</v>
      </c>
      <c r="C435" s="1" t="s">
        <v>23</v>
      </c>
      <c r="E435" s="1">
        <v>3857</v>
      </c>
      <c r="F435" s="1">
        <v>2903</v>
      </c>
      <c r="G435" s="1">
        <v>628</v>
      </c>
      <c r="H435" s="1">
        <v>73</v>
      </c>
      <c r="I435" s="1" t="s">
        <v>24</v>
      </c>
      <c r="J435" s="1" t="s">
        <v>25</v>
      </c>
      <c r="K435">
        <v>5486</v>
      </c>
      <c r="L435" s="1" t="s">
        <v>872</v>
      </c>
      <c r="M435" s="1">
        <v>100</v>
      </c>
      <c r="N435" s="1" t="s">
        <v>27</v>
      </c>
      <c r="O435" s="1" t="s">
        <v>873</v>
      </c>
      <c r="P435" s="1">
        <v>100</v>
      </c>
      <c r="Q435" s="1" t="s">
        <v>29</v>
      </c>
      <c r="R435" s="1" t="s">
        <v>874</v>
      </c>
      <c r="S435" s="1">
        <v>100</v>
      </c>
      <c r="T435" s="1" t="s">
        <v>31</v>
      </c>
      <c r="U435" s="1" t="s">
        <v>467</v>
      </c>
      <c r="V435" s="1" t="s">
        <v>2136</v>
      </c>
      <c r="W435" s="1" t="s">
        <v>25</v>
      </c>
    </row>
    <row r="436" spans="1:23" x14ac:dyDescent="0.3">
      <c r="A436">
        <v>1624392</v>
      </c>
      <c r="B436" s="1" t="s">
        <v>22</v>
      </c>
      <c r="C436" s="1" t="s">
        <v>23</v>
      </c>
      <c r="E436" s="1">
        <v>3489</v>
      </c>
      <c r="F436" s="1">
        <v>2493</v>
      </c>
      <c r="G436" s="1">
        <v>755</v>
      </c>
      <c r="H436" s="1">
        <v>68</v>
      </c>
      <c r="I436" s="1" t="s">
        <v>24</v>
      </c>
      <c r="J436" s="1" t="s">
        <v>25</v>
      </c>
      <c r="K436">
        <v>5486</v>
      </c>
      <c r="L436" s="1" t="s">
        <v>875</v>
      </c>
      <c r="M436" s="1">
        <v>100</v>
      </c>
      <c r="N436" s="1" t="s">
        <v>27</v>
      </c>
      <c r="O436" s="1" t="s">
        <v>847</v>
      </c>
      <c r="P436" s="1">
        <v>100</v>
      </c>
      <c r="Q436" s="1" t="s">
        <v>29</v>
      </c>
      <c r="R436" s="1" t="s">
        <v>204</v>
      </c>
      <c r="S436" s="1">
        <v>100</v>
      </c>
      <c r="T436" s="1" t="s">
        <v>31</v>
      </c>
      <c r="U436" s="1" t="s">
        <v>479</v>
      </c>
      <c r="V436" s="1" t="s">
        <v>2136</v>
      </c>
      <c r="W436" s="1" t="s">
        <v>25</v>
      </c>
    </row>
    <row r="437" spans="1:23" hidden="1" x14ac:dyDescent="0.3">
      <c r="A437">
        <v>1624476</v>
      </c>
      <c r="B437" s="1" t="s">
        <v>55</v>
      </c>
      <c r="C437" s="1" t="s">
        <v>23</v>
      </c>
      <c r="E437" s="1">
        <v>3913</v>
      </c>
      <c r="F437" s="1">
        <v>2968</v>
      </c>
      <c r="G437" s="1">
        <v>638</v>
      </c>
      <c r="H437" s="1">
        <v>75</v>
      </c>
      <c r="I437" s="1" t="s">
        <v>24</v>
      </c>
      <c r="J437" s="1" t="s">
        <v>25</v>
      </c>
      <c r="K437">
        <v>5486</v>
      </c>
      <c r="L437" s="1" t="s">
        <v>876</v>
      </c>
      <c r="M437" s="1">
        <v>100</v>
      </c>
      <c r="N437" s="1" t="s">
        <v>27</v>
      </c>
      <c r="O437" s="1" t="s">
        <v>877</v>
      </c>
      <c r="P437" s="1">
        <v>100</v>
      </c>
      <c r="Q437" s="1" t="s">
        <v>29</v>
      </c>
      <c r="R437" s="1" t="s">
        <v>878</v>
      </c>
      <c r="S437" s="1">
        <v>100</v>
      </c>
      <c r="T437" s="1" t="s">
        <v>31</v>
      </c>
      <c r="U437" s="1" t="s">
        <v>879</v>
      </c>
      <c r="V437" s="1" t="s">
        <v>2136</v>
      </c>
      <c r="W437" s="1" t="s">
        <v>25</v>
      </c>
    </row>
    <row r="438" spans="1:23" x14ac:dyDescent="0.3">
      <c r="A438">
        <v>1624493</v>
      </c>
      <c r="B438" s="1" t="s">
        <v>22</v>
      </c>
      <c r="C438" s="1" t="s">
        <v>23</v>
      </c>
      <c r="E438" s="1">
        <v>3551</v>
      </c>
      <c r="F438" s="1">
        <v>2555</v>
      </c>
      <c r="G438" s="1">
        <v>757</v>
      </c>
      <c r="H438" s="1">
        <v>69</v>
      </c>
      <c r="I438" s="1" t="s">
        <v>24</v>
      </c>
      <c r="J438" s="1" t="s">
        <v>25</v>
      </c>
      <c r="K438">
        <v>5486</v>
      </c>
      <c r="L438" s="1" t="s">
        <v>880</v>
      </c>
      <c r="M438" s="1">
        <v>100</v>
      </c>
      <c r="N438" s="1" t="s">
        <v>27</v>
      </c>
      <c r="O438" s="1" t="s">
        <v>881</v>
      </c>
      <c r="P438" s="1">
        <v>100</v>
      </c>
      <c r="Q438" s="1" t="s">
        <v>29</v>
      </c>
      <c r="R438" s="1" t="s">
        <v>183</v>
      </c>
      <c r="S438" s="1">
        <v>100</v>
      </c>
      <c r="T438" s="1" t="s">
        <v>31</v>
      </c>
      <c r="U438" s="1" t="s">
        <v>367</v>
      </c>
      <c r="V438" s="1" t="s">
        <v>2136</v>
      </c>
      <c r="W438" s="1" t="s">
        <v>25</v>
      </c>
    </row>
    <row r="439" spans="1:23" hidden="1" x14ac:dyDescent="0.3">
      <c r="A439">
        <v>1624578</v>
      </c>
      <c r="B439" s="1" t="s">
        <v>55</v>
      </c>
      <c r="C439" s="1" t="s">
        <v>23</v>
      </c>
      <c r="E439" s="1">
        <v>3979</v>
      </c>
      <c r="F439" s="1">
        <v>3035</v>
      </c>
      <c r="G439" s="1">
        <v>652</v>
      </c>
      <c r="H439" s="1">
        <v>76</v>
      </c>
      <c r="I439" s="1" t="s">
        <v>24</v>
      </c>
      <c r="J439" s="1" t="s">
        <v>25</v>
      </c>
      <c r="K439">
        <v>5486</v>
      </c>
      <c r="L439" s="1" t="s">
        <v>882</v>
      </c>
      <c r="M439" s="1">
        <v>100</v>
      </c>
      <c r="N439" s="1" t="s">
        <v>27</v>
      </c>
      <c r="O439" s="1" t="s">
        <v>883</v>
      </c>
      <c r="P439" s="1">
        <v>100</v>
      </c>
      <c r="Q439" s="1" t="s">
        <v>29</v>
      </c>
      <c r="R439" s="1" t="s">
        <v>884</v>
      </c>
      <c r="S439" s="1" t="s">
        <v>2136</v>
      </c>
      <c r="T439" s="1"/>
      <c r="U439" s="1"/>
      <c r="V439" s="1"/>
      <c r="W439" s="1" t="s">
        <v>25</v>
      </c>
    </row>
    <row r="440" spans="1:23" x14ac:dyDescent="0.3">
      <c r="A440">
        <v>1624579</v>
      </c>
      <c r="B440" s="1" t="s">
        <v>22</v>
      </c>
      <c r="C440" s="1" t="s">
        <v>23</v>
      </c>
      <c r="E440" s="1">
        <v>3614</v>
      </c>
      <c r="F440" s="1">
        <v>2638</v>
      </c>
      <c r="G440" s="1">
        <v>838</v>
      </c>
      <c r="H440" s="1">
        <v>74</v>
      </c>
      <c r="I440" s="1" t="s">
        <v>24</v>
      </c>
      <c r="J440" s="1" t="s">
        <v>25</v>
      </c>
      <c r="K440">
        <v>5486</v>
      </c>
      <c r="L440" s="1" t="s">
        <v>885</v>
      </c>
      <c r="M440" s="1">
        <v>100</v>
      </c>
      <c r="N440" s="1" t="s">
        <v>27</v>
      </c>
      <c r="O440" s="1" t="s">
        <v>886</v>
      </c>
      <c r="P440" s="1">
        <v>100</v>
      </c>
      <c r="Q440" s="1" t="s">
        <v>29</v>
      </c>
      <c r="R440" s="1" t="s">
        <v>887</v>
      </c>
      <c r="S440" s="1">
        <v>100</v>
      </c>
      <c r="T440" s="1" t="s">
        <v>31</v>
      </c>
      <c r="U440" s="1" t="s">
        <v>888</v>
      </c>
      <c r="V440" s="1" t="s">
        <v>2136</v>
      </c>
      <c r="W440" s="1" t="s">
        <v>25</v>
      </c>
    </row>
    <row r="441" spans="1:23" hidden="1" x14ac:dyDescent="0.3">
      <c r="A441">
        <v>1624677</v>
      </c>
      <c r="B441" s="1" t="s">
        <v>55</v>
      </c>
      <c r="C441" s="1" t="s">
        <v>23</v>
      </c>
      <c r="E441" s="1">
        <v>4053</v>
      </c>
      <c r="F441" s="1">
        <v>3096</v>
      </c>
      <c r="G441" s="1">
        <v>694</v>
      </c>
      <c r="H441" s="1">
        <v>79</v>
      </c>
      <c r="I441" s="1" t="s">
        <v>24</v>
      </c>
      <c r="J441" s="1" t="s">
        <v>25</v>
      </c>
      <c r="K441">
        <v>5486</v>
      </c>
      <c r="L441" s="1" t="s">
        <v>889</v>
      </c>
      <c r="M441" s="1">
        <v>100</v>
      </c>
      <c r="N441" s="1" t="s">
        <v>27</v>
      </c>
      <c r="O441" s="1" t="s">
        <v>890</v>
      </c>
      <c r="P441" s="1">
        <v>100</v>
      </c>
      <c r="Q441" s="1" t="s">
        <v>29</v>
      </c>
      <c r="R441" s="1" t="s">
        <v>891</v>
      </c>
      <c r="S441" s="1">
        <v>100</v>
      </c>
      <c r="T441" s="1" t="s">
        <v>31</v>
      </c>
      <c r="U441" s="1" t="s">
        <v>649</v>
      </c>
      <c r="V441" s="1" t="s">
        <v>2136</v>
      </c>
      <c r="W441" s="1" t="s">
        <v>25</v>
      </c>
    </row>
    <row r="442" spans="1:23" x14ac:dyDescent="0.3">
      <c r="A442">
        <v>1624693</v>
      </c>
      <c r="B442" s="1" t="s">
        <v>22</v>
      </c>
      <c r="C442" s="1" t="s">
        <v>23</v>
      </c>
      <c r="E442" s="1">
        <v>3670</v>
      </c>
      <c r="F442" s="1">
        <v>2702</v>
      </c>
      <c r="G442" s="1">
        <v>844</v>
      </c>
      <c r="H442" s="1">
        <v>72</v>
      </c>
      <c r="I442" s="1" t="s">
        <v>24</v>
      </c>
      <c r="J442" s="1" t="s">
        <v>25</v>
      </c>
      <c r="K442">
        <v>5486</v>
      </c>
      <c r="L442" s="1" t="s">
        <v>892</v>
      </c>
      <c r="M442" s="1">
        <v>100</v>
      </c>
      <c r="N442" s="1" t="s">
        <v>27</v>
      </c>
      <c r="O442" s="1" t="s">
        <v>886</v>
      </c>
      <c r="P442" s="1">
        <v>100</v>
      </c>
      <c r="Q442" s="1" t="s">
        <v>29</v>
      </c>
      <c r="R442" s="1" t="s">
        <v>893</v>
      </c>
      <c r="S442" s="1">
        <v>100</v>
      </c>
      <c r="T442" s="1" t="s">
        <v>31</v>
      </c>
      <c r="U442" s="1" t="s">
        <v>585</v>
      </c>
      <c r="V442" s="1" t="s">
        <v>2136</v>
      </c>
      <c r="W442" s="1" t="s">
        <v>25</v>
      </c>
    </row>
    <row r="443" spans="1:23" hidden="1" x14ac:dyDescent="0.3">
      <c r="A443">
        <v>1624777</v>
      </c>
      <c r="B443" s="1" t="s">
        <v>55</v>
      </c>
      <c r="C443" s="1" t="s">
        <v>23</v>
      </c>
      <c r="E443" s="1">
        <v>4107</v>
      </c>
      <c r="F443" s="1">
        <v>3170</v>
      </c>
      <c r="G443" s="1">
        <v>701</v>
      </c>
      <c r="H443" s="1">
        <v>79</v>
      </c>
      <c r="I443" s="1" t="s">
        <v>24</v>
      </c>
      <c r="J443" s="1" t="s">
        <v>25</v>
      </c>
      <c r="K443">
        <v>5486</v>
      </c>
      <c r="L443" s="1" t="s">
        <v>894</v>
      </c>
      <c r="M443" s="1">
        <v>100</v>
      </c>
      <c r="N443" s="1" t="s">
        <v>27</v>
      </c>
      <c r="O443" s="1" t="s">
        <v>895</v>
      </c>
      <c r="P443" s="1">
        <v>100</v>
      </c>
      <c r="Q443" s="1" t="s">
        <v>29</v>
      </c>
      <c r="R443" s="1" t="s">
        <v>896</v>
      </c>
      <c r="S443" s="1" t="s">
        <v>2136</v>
      </c>
      <c r="T443" s="1"/>
      <c r="U443" s="1"/>
      <c r="V443" s="1"/>
      <c r="W443" s="1" t="s">
        <v>25</v>
      </c>
    </row>
    <row r="444" spans="1:23" x14ac:dyDescent="0.3">
      <c r="A444">
        <v>1624792</v>
      </c>
      <c r="B444" s="1" t="s">
        <v>22</v>
      </c>
      <c r="C444" s="1" t="s">
        <v>23</v>
      </c>
      <c r="E444" s="1">
        <v>3721</v>
      </c>
      <c r="F444" s="1">
        <v>2779</v>
      </c>
      <c r="G444" s="1">
        <v>840</v>
      </c>
      <c r="H444" s="1">
        <v>73</v>
      </c>
      <c r="I444" s="1" t="s">
        <v>24</v>
      </c>
      <c r="J444" s="1" t="s">
        <v>25</v>
      </c>
      <c r="K444">
        <v>5486</v>
      </c>
      <c r="L444" s="1" t="s">
        <v>897</v>
      </c>
      <c r="M444" s="1">
        <v>100</v>
      </c>
      <c r="N444" s="1" t="s">
        <v>27</v>
      </c>
      <c r="O444" s="1" t="s">
        <v>886</v>
      </c>
      <c r="P444" s="1">
        <v>100</v>
      </c>
      <c r="Q444" s="1" t="s">
        <v>29</v>
      </c>
      <c r="R444" s="1" t="s">
        <v>898</v>
      </c>
      <c r="S444" s="1">
        <v>100</v>
      </c>
      <c r="T444" s="1" t="s">
        <v>31</v>
      </c>
      <c r="U444" s="1" t="s">
        <v>633</v>
      </c>
      <c r="V444" s="1" t="s">
        <v>2136</v>
      </c>
      <c r="W444" s="1" t="s">
        <v>25</v>
      </c>
    </row>
    <row r="445" spans="1:23" hidden="1" x14ac:dyDescent="0.3">
      <c r="A445">
        <v>1624877</v>
      </c>
      <c r="B445" s="1" t="s">
        <v>55</v>
      </c>
      <c r="C445" s="1" t="s">
        <v>23</v>
      </c>
      <c r="E445" s="1">
        <v>4177</v>
      </c>
      <c r="F445" s="1">
        <v>3232</v>
      </c>
      <c r="G445" s="1">
        <v>712</v>
      </c>
      <c r="H445" s="1">
        <v>80</v>
      </c>
      <c r="I445" s="1" t="s">
        <v>24</v>
      </c>
      <c r="J445" s="1" t="s">
        <v>25</v>
      </c>
      <c r="K445">
        <v>5486</v>
      </c>
      <c r="L445" s="1" t="s">
        <v>899</v>
      </c>
      <c r="M445" s="1">
        <v>100</v>
      </c>
      <c r="N445" s="1" t="s">
        <v>27</v>
      </c>
      <c r="O445" s="1" t="s">
        <v>900</v>
      </c>
      <c r="P445" s="1">
        <v>100</v>
      </c>
      <c r="Q445" s="1" t="s">
        <v>29</v>
      </c>
      <c r="R445" s="1" t="s">
        <v>901</v>
      </c>
      <c r="S445" s="1" t="s">
        <v>2136</v>
      </c>
      <c r="T445" s="1"/>
      <c r="U445" s="1"/>
      <c r="V445" s="1"/>
      <c r="W445" s="1" t="s">
        <v>25</v>
      </c>
    </row>
    <row r="446" spans="1:23" x14ac:dyDescent="0.3">
      <c r="A446">
        <v>1624878</v>
      </c>
      <c r="B446" s="1" t="s">
        <v>22</v>
      </c>
      <c r="C446" s="1" t="s">
        <v>23</v>
      </c>
      <c r="E446" s="1">
        <v>3798</v>
      </c>
      <c r="F446" s="1">
        <v>2839</v>
      </c>
      <c r="G446" s="1">
        <v>830</v>
      </c>
      <c r="H446" s="1">
        <v>74</v>
      </c>
      <c r="I446" s="1" t="s">
        <v>24</v>
      </c>
      <c r="J446" s="1" t="s">
        <v>25</v>
      </c>
      <c r="K446">
        <v>5486</v>
      </c>
      <c r="L446" s="1" t="s">
        <v>902</v>
      </c>
      <c r="M446" s="1">
        <v>100</v>
      </c>
      <c r="N446" s="1" t="s">
        <v>27</v>
      </c>
      <c r="O446" s="1" t="s">
        <v>903</v>
      </c>
      <c r="P446" s="1">
        <v>100</v>
      </c>
      <c r="Q446" s="1" t="s">
        <v>29</v>
      </c>
      <c r="R446" s="1" t="s">
        <v>893</v>
      </c>
      <c r="S446" s="1">
        <v>100</v>
      </c>
      <c r="T446" s="1" t="s">
        <v>31</v>
      </c>
      <c r="U446" s="1" t="s">
        <v>470</v>
      </c>
      <c r="V446" s="1" t="s">
        <v>2136</v>
      </c>
      <c r="W446" s="1" t="s">
        <v>25</v>
      </c>
    </row>
    <row r="447" spans="1:23" hidden="1" x14ac:dyDescent="0.3">
      <c r="A447">
        <v>1624977</v>
      </c>
      <c r="B447" s="1" t="s">
        <v>55</v>
      </c>
      <c r="C447" s="1" t="s">
        <v>23</v>
      </c>
      <c r="E447" s="1">
        <v>4244</v>
      </c>
      <c r="F447" s="1">
        <v>3301</v>
      </c>
      <c r="G447" s="1">
        <v>724</v>
      </c>
      <c r="H447" s="1">
        <v>81</v>
      </c>
      <c r="I447" s="1" t="s">
        <v>24</v>
      </c>
      <c r="J447" s="1" t="s">
        <v>25</v>
      </c>
      <c r="K447">
        <v>5486</v>
      </c>
      <c r="L447" s="1" t="s">
        <v>904</v>
      </c>
      <c r="M447" s="1">
        <v>100</v>
      </c>
      <c r="N447" s="1" t="s">
        <v>27</v>
      </c>
      <c r="O447" s="1" t="s">
        <v>905</v>
      </c>
      <c r="P447" s="1">
        <v>100</v>
      </c>
      <c r="Q447" s="1" t="s">
        <v>29</v>
      </c>
      <c r="R447" s="1" t="s">
        <v>247</v>
      </c>
      <c r="S447" s="1" t="s">
        <v>2136</v>
      </c>
      <c r="T447" s="1"/>
      <c r="U447" s="1"/>
      <c r="V447" s="1"/>
      <c r="W447" s="1" t="s">
        <v>25</v>
      </c>
    </row>
    <row r="448" spans="1:23" x14ac:dyDescent="0.3">
      <c r="A448">
        <v>1624993</v>
      </c>
      <c r="B448" s="1" t="s">
        <v>22</v>
      </c>
      <c r="C448" s="1" t="s">
        <v>23</v>
      </c>
      <c r="E448" s="1">
        <v>3867</v>
      </c>
      <c r="F448" s="1">
        <v>2899</v>
      </c>
      <c r="G448" s="1">
        <v>842</v>
      </c>
      <c r="H448" s="1">
        <v>76</v>
      </c>
      <c r="I448" s="1" t="s">
        <v>24</v>
      </c>
      <c r="J448" s="1" t="s">
        <v>25</v>
      </c>
      <c r="K448">
        <v>5486</v>
      </c>
      <c r="L448" s="1" t="s">
        <v>906</v>
      </c>
      <c r="M448" s="1">
        <v>100</v>
      </c>
      <c r="N448" s="1" t="s">
        <v>27</v>
      </c>
      <c r="O448" s="1" t="s">
        <v>907</v>
      </c>
      <c r="P448" s="1">
        <v>100</v>
      </c>
      <c r="Q448" s="1" t="s">
        <v>29</v>
      </c>
      <c r="R448" s="1" t="s">
        <v>344</v>
      </c>
      <c r="S448" s="1">
        <v>100</v>
      </c>
      <c r="T448" s="1" t="s">
        <v>31</v>
      </c>
      <c r="U448" s="1" t="s">
        <v>475</v>
      </c>
      <c r="V448" s="1" t="s">
        <v>2136</v>
      </c>
      <c r="W448" s="1" t="s">
        <v>25</v>
      </c>
    </row>
    <row r="449" spans="1:23" hidden="1" x14ac:dyDescent="0.3">
      <c r="A449">
        <v>1625075</v>
      </c>
      <c r="B449" s="1" t="s">
        <v>55</v>
      </c>
      <c r="C449" s="1" t="s">
        <v>23</v>
      </c>
      <c r="E449" s="1">
        <v>4331</v>
      </c>
      <c r="F449" s="1">
        <v>3365</v>
      </c>
      <c r="G449" s="1">
        <v>755</v>
      </c>
      <c r="H449" s="1">
        <v>83</v>
      </c>
      <c r="I449" s="1" t="s">
        <v>24</v>
      </c>
      <c r="J449" s="1" t="s">
        <v>25</v>
      </c>
      <c r="K449">
        <v>5486</v>
      </c>
      <c r="L449" s="1" t="s">
        <v>908</v>
      </c>
      <c r="M449" s="1">
        <v>100</v>
      </c>
      <c r="N449" s="1" t="s">
        <v>27</v>
      </c>
      <c r="O449" s="1" t="s">
        <v>909</v>
      </c>
      <c r="P449" s="1">
        <v>100</v>
      </c>
      <c r="Q449" s="1" t="s">
        <v>29</v>
      </c>
      <c r="R449" s="1" t="s">
        <v>247</v>
      </c>
      <c r="S449" s="1">
        <v>100</v>
      </c>
      <c r="T449" s="1" t="s">
        <v>31</v>
      </c>
      <c r="U449" s="1" t="s">
        <v>910</v>
      </c>
      <c r="V449" s="1" t="s">
        <v>2136</v>
      </c>
      <c r="W449" s="1" t="s">
        <v>25</v>
      </c>
    </row>
    <row r="450" spans="1:23" x14ac:dyDescent="0.3">
      <c r="A450">
        <v>1625111</v>
      </c>
      <c r="B450" s="1" t="s">
        <v>22</v>
      </c>
      <c r="C450" s="1" t="s">
        <v>23</v>
      </c>
      <c r="E450" s="1">
        <v>3950</v>
      </c>
      <c r="F450" s="1">
        <v>2965</v>
      </c>
      <c r="G450" s="1">
        <v>895</v>
      </c>
      <c r="H450" s="1">
        <v>80</v>
      </c>
      <c r="I450" s="1" t="s">
        <v>24</v>
      </c>
      <c r="J450" s="1" t="s">
        <v>25</v>
      </c>
      <c r="K450">
        <v>5486</v>
      </c>
      <c r="L450" s="1" t="s">
        <v>911</v>
      </c>
      <c r="M450" s="1">
        <v>100</v>
      </c>
      <c r="N450" s="1" t="s">
        <v>27</v>
      </c>
      <c r="O450" s="1" t="s">
        <v>912</v>
      </c>
      <c r="P450" s="1">
        <v>100</v>
      </c>
      <c r="Q450" s="1" t="s">
        <v>29</v>
      </c>
      <c r="R450" s="1" t="s">
        <v>913</v>
      </c>
      <c r="S450" s="1">
        <v>100</v>
      </c>
      <c r="T450" s="1" t="s">
        <v>31</v>
      </c>
      <c r="U450" s="1" t="s">
        <v>549</v>
      </c>
      <c r="V450" s="1" t="s">
        <v>2136</v>
      </c>
      <c r="W450" s="1" t="s">
        <v>25</v>
      </c>
    </row>
    <row r="451" spans="1:23" hidden="1" x14ac:dyDescent="0.3">
      <c r="A451">
        <v>1625177</v>
      </c>
      <c r="B451" s="1" t="s">
        <v>55</v>
      </c>
      <c r="C451" s="1" t="s">
        <v>23</v>
      </c>
      <c r="E451" s="1">
        <v>4408</v>
      </c>
      <c r="F451" s="1">
        <v>3427</v>
      </c>
      <c r="G451" s="1">
        <v>741</v>
      </c>
      <c r="H451" s="1">
        <v>82</v>
      </c>
      <c r="I451" s="1" t="s">
        <v>24</v>
      </c>
      <c r="J451" s="1" t="s">
        <v>25</v>
      </c>
      <c r="K451">
        <v>5486</v>
      </c>
      <c r="L451" s="1" t="s">
        <v>914</v>
      </c>
      <c r="M451" s="1">
        <v>100</v>
      </c>
      <c r="N451" s="1" t="s">
        <v>27</v>
      </c>
      <c r="O451" s="1" t="s">
        <v>915</v>
      </c>
      <c r="P451" s="1">
        <v>100</v>
      </c>
      <c r="Q451" s="1" t="s">
        <v>29</v>
      </c>
      <c r="R451" s="1" t="s">
        <v>356</v>
      </c>
      <c r="S451" s="1">
        <v>100</v>
      </c>
      <c r="T451" s="1" t="s">
        <v>31</v>
      </c>
      <c r="U451" s="1" t="s">
        <v>916</v>
      </c>
      <c r="V451" s="1" t="s">
        <v>2136</v>
      </c>
      <c r="W451" s="1" t="s">
        <v>25</v>
      </c>
    </row>
    <row r="452" spans="1:23" x14ac:dyDescent="0.3">
      <c r="A452">
        <v>1625178</v>
      </c>
      <c r="B452" s="1" t="s">
        <v>22</v>
      </c>
      <c r="C452" s="1" t="s">
        <v>23</v>
      </c>
      <c r="E452" s="1">
        <v>4020</v>
      </c>
      <c r="F452" s="1">
        <v>3026</v>
      </c>
      <c r="G452" s="1">
        <v>909</v>
      </c>
      <c r="H452" s="1">
        <v>79</v>
      </c>
      <c r="I452" s="1" t="s">
        <v>24</v>
      </c>
      <c r="J452" s="1" t="s">
        <v>25</v>
      </c>
      <c r="K452">
        <v>5486</v>
      </c>
      <c r="L452" s="1" t="s">
        <v>917</v>
      </c>
      <c r="M452" s="1">
        <v>100</v>
      </c>
      <c r="N452" s="1" t="s">
        <v>27</v>
      </c>
      <c r="O452" s="1" t="s">
        <v>918</v>
      </c>
      <c r="P452" s="1">
        <v>100</v>
      </c>
      <c r="Q452" s="1" t="s">
        <v>29</v>
      </c>
      <c r="R452" s="1" t="s">
        <v>351</v>
      </c>
      <c r="S452" s="1">
        <v>100</v>
      </c>
      <c r="T452" s="1" t="s">
        <v>31</v>
      </c>
      <c r="U452" s="1" t="s">
        <v>737</v>
      </c>
      <c r="V452" s="1" t="s">
        <v>2136</v>
      </c>
      <c r="W452" s="1" t="s">
        <v>25</v>
      </c>
    </row>
    <row r="453" spans="1:23" hidden="1" x14ac:dyDescent="0.3">
      <c r="A453">
        <v>1625277</v>
      </c>
      <c r="B453" s="1" t="s">
        <v>55</v>
      </c>
      <c r="C453" s="1" t="s">
        <v>23</v>
      </c>
      <c r="E453" s="1">
        <v>4481</v>
      </c>
      <c r="F453" s="1">
        <v>3515</v>
      </c>
      <c r="G453" s="1">
        <v>785</v>
      </c>
      <c r="H453" s="1">
        <v>86</v>
      </c>
      <c r="I453" s="1" t="s">
        <v>24</v>
      </c>
      <c r="J453" s="1" t="s">
        <v>25</v>
      </c>
      <c r="K453">
        <v>5486</v>
      </c>
      <c r="L453" s="1" t="s">
        <v>919</v>
      </c>
      <c r="M453" s="1">
        <v>100</v>
      </c>
      <c r="N453" s="1" t="s">
        <v>27</v>
      </c>
      <c r="O453" s="1" t="s">
        <v>920</v>
      </c>
      <c r="P453" s="1">
        <v>100</v>
      </c>
      <c r="Q453" s="1" t="s">
        <v>29</v>
      </c>
      <c r="R453" s="1" t="s">
        <v>303</v>
      </c>
      <c r="S453" s="1" t="s">
        <v>2136</v>
      </c>
      <c r="T453" s="1"/>
      <c r="U453" s="1"/>
      <c r="V453" s="1"/>
      <c r="W453" s="1" t="s">
        <v>25</v>
      </c>
    </row>
    <row r="454" spans="1:23" x14ac:dyDescent="0.3">
      <c r="A454">
        <v>1625311</v>
      </c>
      <c r="B454" s="1" t="s">
        <v>22</v>
      </c>
      <c r="C454" s="1" t="s">
        <v>23</v>
      </c>
      <c r="E454" s="1">
        <v>4094</v>
      </c>
      <c r="F454" s="1">
        <v>3109</v>
      </c>
      <c r="G454" s="1">
        <v>937</v>
      </c>
      <c r="H454" s="1">
        <v>82</v>
      </c>
      <c r="I454" s="1" t="s">
        <v>24</v>
      </c>
      <c r="J454" s="1" t="s">
        <v>25</v>
      </c>
      <c r="K454">
        <v>5486</v>
      </c>
      <c r="L454" s="1" t="s">
        <v>921</v>
      </c>
      <c r="M454" s="1">
        <v>100</v>
      </c>
      <c r="N454" s="1" t="s">
        <v>27</v>
      </c>
      <c r="O454" s="1" t="s">
        <v>915</v>
      </c>
      <c r="P454" s="1">
        <v>100</v>
      </c>
      <c r="Q454" s="1" t="s">
        <v>29</v>
      </c>
      <c r="R454" s="1" t="s">
        <v>922</v>
      </c>
      <c r="S454" s="1">
        <v>100</v>
      </c>
      <c r="T454" s="1" t="s">
        <v>31</v>
      </c>
      <c r="U454" s="1" t="s">
        <v>923</v>
      </c>
      <c r="V454" s="1" t="s">
        <v>2136</v>
      </c>
      <c r="W454" s="1" t="s">
        <v>25</v>
      </c>
    </row>
    <row r="455" spans="1:23" hidden="1" x14ac:dyDescent="0.3">
      <c r="A455">
        <v>1625379</v>
      </c>
      <c r="B455" s="1" t="s">
        <v>55</v>
      </c>
      <c r="C455" s="1" t="s">
        <v>23</v>
      </c>
      <c r="E455" s="1">
        <v>4570</v>
      </c>
      <c r="F455" s="1">
        <v>3582</v>
      </c>
      <c r="G455" s="1">
        <v>814</v>
      </c>
      <c r="H455" s="1">
        <v>86</v>
      </c>
      <c r="I455" s="1" t="s">
        <v>24</v>
      </c>
      <c r="J455" s="1" t="s">
        <v>25</v>
      </c>
      <c r="K455">
        <v>5486</v>
      </c>
      <c r="L455" s="1" t="s">
        <v>924</v>
      </c>
      <c r="M455" s="1">
        <v>100</v>
      </c>
      <c r="N455" s="1" t="s">
        <v>27</v>
      </c>
      <c r="O455" s="1" t="s">
        <v>925</v>
      </c>
      <c r="P455" s="1">
        <v>100</v>
      </c>
      <c r="Q455" s="1" t="s">
        <v>29</v>
      </c>
      <c r="R455" s="1" t="s">
        <v>64</v>
      </c>
      <c r="S455" s="1">
        <v>100</v>
      </c>
      <c r="T455" s="1" t="s">
        <v>31</v>
      </c>
      <c r="U455" s="1" t="s">
        <v>926</v>
      </c>
      <c r="V455" s="1" t="s">
        <v>2136</v>
      </c>
      <c r="W455" s="1" t="s">
        <v>25</v>
      </c>
    </row>
    <row r="456" spans="1:23" x14ac:dyDescent="0.3">
      <c r="A456">
        <v>1625392</v>
      </c>
      <c r="B456" s="1" t="s">
        <v>22</v>
      </c>
      <c r="C456" s="1" t="s">
        <v>23</v>
      </c>
      <c r="E456" s="1">
        <v>4176</v>
      </c>
      <c r="F456" s="1">
        <v>3187</v>
      </c>
      <c r="G456" s="1">
        <v>940</v>
      </c>
      <c r="H456" s="1">
        <v>83</v>
      </c>
      <c r="I456" s="1" t="s">
        <v>24</v>
      </c>
      <c r="J456" s="1" t="s">
        <v>25</v>
      </c>
      <c r="K456">
        <v>5486</v>
      </c>
      <c r="L456" s="1" t="s">
        <v>927</v>
      </c>
      <c r="M456" s="1">
        <v>100</v>
      </c>
      <c r="N456" s="1" t="s">
        <v>27</v>
      </c>
      <c r="O456" s="1" t="s">
        <v>928</v>
      </c>
      <c r="P456" s="1">
        <v>100</v>
      </c>
      <c r="Q456" s="1" t="s">
        <v>29</v>
      </c>
      <c r="R456" s="1" t="s">
        <v>896</v>
      </c>
      <c r="S456" s="1">
        <v>100</v>
      </c>
      <c r="T456" s="1" t="s">
        <v>31</v>
      </c>
      <c r="U456" s="1" t="s">
        <v>929</v>
      </c>
      <c r="V456" s="1" t="s">
        <v>2136</v>
      </c>
      <c r="W456" s="1" t="s">
        <v>25</v>
      </c>
    </row>
    <row r="457" spans="1:23" hidden="1" x14ac:dyDescent="0.3">
      <c r="A457">
        <v>1625477</v>
      </c>
      <c r="B457" s="1" t="s">
        <v>55</v>
      </c>
      <c r="C457" s="1" t="s">
        <v>23</v>
      </c>
      <c r="E457" s="1">
        <v>4653</v>
      </c>
      <c r="F457" s="1">
        <v>3665</v>
      </c>
      <c r="G457" s="1">
        <v>803</v>
      </c>
      <c r="H457" s="1">
        <v>86</v>
      </c>
      <c r="I457" s="1" t="s">
        <v>24</v>
      </c>
      <c r="J457" s="1" t="s">
        <v>25</v>
      </c>
      <c r="K457">
        <v>5486</v>
      </c>
      <c r="L457" s="1" t="s">
        <v>930</v>
      </c>
      <c r="M457" s="1">
        <v>100</v>
      </c>
      <c r="N457" s="1" t="s">
        <v>27</v>
      </c>
      <c r="O457" s="1" t="s">
        <v>931</v>
      </c>
      <c r="P457" s="1">
        <v>100</v>
      </c>
      <c r="Q457" s="1" t="s">
        <v>29</v>
      </c>
      <c r="R457" s="1" t="s">
        <v>80</v>
      </c>
      <c r="S457" s="1">
        <v>100</v>
      </c>
      <c r="T457" s="1" t="s">
        <v>31</v>
      </c>
      <c r="U457" s="1" t="s">
        <v>932</v>
      </c>
      <c r="V457" s="1" t="s">
        <v>2136</v>
      </c>
      <c r="W457" s="1" t="s">
        <v>25</v>
      </c>
    </row>
    <row r="458" spans="1:23" x14ac:dyDescent="0.3">
      <c r="A458">
        <v>1625478</v>
      </c>
      <c r="B458" s="1" t="s">
        <v>22</v>
      </c>
      <c r="C458" s="1" t="s">
        <v>23</v>
      </c>
      <c r="E458" s="1">
        <v>4251</v>
      </c>
      <c r="F458" s="1">
        <v>3261</v>
      </c>
      <c r="G458" s="1">
        <v>989</v>
      </c>
      <c r="H458" s="1">
        <v>85</v>
      </c>
      <c r="I458" s="1" t="s">
        <v>24</v>
      </c>
      <c r="J458" s="1" t="s">
        <v>25</v>
      </c>
      <c r="K458">
        <v>5486</v>
      </c>
      <c r="L458" s="1" t="s">
        <v>933</v>
      </c>
      <c r="M458" s="1">
        <v>100</v>
      </c>
      <c r="N458" s="1" t="s">
        <v>27</v>
      </c>
      <c r="O458" s="1" t="s">
        <v>934</v>
      </c>
      <c r="P458" s="1">
        <v>100</v>
      </c>
      <c r="Q458" s="1" t="s">
        <v>29</v>
      </c>
      <c r="R458" s="1" t="s">
        <v>57</v>
      </c>
      <c r="S458" s="1">
        <v>100</v>
      </c>
      <c r="T458" s="1" t="s">
        <v>31</v>
      </c>
      <c r="U458" s="1" t="s">
        <v>133</v>
      </c>
      <c r="V458" s="1" t="s">
        <v>2136</v>
      </c>
      <c r="W458" s="1" t="s">
        <v>25</v>
      </c>
    </row>
    <row r="459" spans="1:23" hidden="1" x14ac:dyDescent="0.3">
      <c r="A459">
        <v>1625572</v>
      </c>
      <c r="B459" s="1" t="s">
        <v>55</v>
      </c>
      <c r="C459" s="1" t="s">
        <v>23</v>
      </c>
      <c r="E459" s="1">
        <v>4722</v>
      </c>
      <c r="F459" s="1">
        <v>3756</v>
      </c>
      <c r="G459" s="1">
        <v>832</v>
      </c>
      <c r="H459" s="1">
        <v>88</v>
      </c>
      <c r="I459" s="1" t="s">
        <v>24</v>
      </c>
      <c r="J459" s="1" t="s">
        <v>25</v>
      </c>
      <c r="K459">
        <v>5486</v>
      </c>
      <c r="L459" s="1" t="s">
        <v>900</v>
      </c>
      <c r="M459" s="1">
        <v>100</v>
      </c>
      <c r="N459" s="1" t="s">
        <v>27</v>
      </c>
      <c r="O459" s="1" t="s">
        <v>935</v>
      </c>
      <c r="P459" s="1">
        <v>100</v>
      </c>
      <c r="Q459" s="1" t="s">
        <v>29</v>
      </c>
      <c r="R459" s="1" t="s">
        <v>307</v>
      </c>
      <c r="S459" s="1" t="s">
        <v>2136</v>
      </c>
      <c r="T459" s="1"/>
      <c r="U459" s="1"/>
      <c r="V459" s="1"/>
      <c r="W459" s="1" t="s">
        <v>25</v>
      </c>
    </row>
    <row r="460" spans="1:23" x14ac:dyDescent="0.3">
      <c r="A460">
        <v>1625589</v>
      </c>
      <c r="B460" s="1" t="s">
        <v>22</v>
      </c>
      <c r="C460" s="1" t="s">
        <v>23</v>
      </c>
      <c r="E460" s="1">
        <v>4335</v>
      </c>
      <c r="F460" s="1">
        <v>3329</v>
      </c>
      <c r="G460" s="1">
        <v>1033</v>
      </c>
      <c r="H460" s="1">
        <v>87</v>
      </c>
      <c r="I460" s="1" t="s">
        <v>24</v>
      </c>
      <c r="J460" s="1" t="s">
        <v>25</v>
      </c>
      <c r="K460">
        <v>5486</v>
      </c>
      <c r="L460" s="1" t="s">
        <v>936</v>
      </c>
      <c r="M460" s="1">
        <v>100</v>
      </c>
      <c r="N460" s="1" t="s">
        <v>27</v>
      </c>
      <c r="O460" s="1" t="s">
        <v>937</v>
      </c>
      <c r="P460" s="1">
        <v>100</v>
      </c>
      <c r="Q460" s="1" t="s">
        <v>29</v>
      </c>
      <c r="R460" s="1" t="s">
        <v>141</v>
      </c>
      <c r="S460" s="1">
        <v>100</v>
      </c>
      <c r="T460" s="1" t="s">
        <v>31</v>
      </c>
      <c r="U460" s="1" t="s">
        <v>860</v>
      </c>
      <c r="V460" s="1" t="s">
        <v>2136</v>
      </c>
      <c r="W460" s="1" t="s">
        <v>25</v>
      </c>
    </row>
    <row r="461" spans="1:23" hidden="1" x14ac:dyDescent="0.3">
      <c r="A461">
        <v>1625671</v>
      </c>
      <c r="B461" s="1" t="s">
        <v>55</v>
      </c>
      <c r="C461" s="1" t="s">
        <v>23</v>
      </c>
      <c r="E461" s="1">
        <v>4806</v>
      </c>
      <c r="F461" s="1">
        <v>3850</v>
      </c>
      <c r="G461" s="1">
        <v>911</v>
      </c>
      <c r="H461" s="1">
        <v>91</v>
      </c>
      <c r="I461" s="1" t="s">
        <v>24</v>
      </c>
      <c r="J461" s="1" t="s">
        <v>25</v>
      </c>
      <c r="K461">
        <v>5486</v>
      </c>
      <c r="L461" s="1" t="s">
        <v>938</v>
      </c>
      <c r="M461" s="1">
        <v>100</v>
      </c>
      <c r="N461" s="1" t="s">
        <v>27</v>
      </c>
      <c r="O461" s="1" t="s">
        <v>939</v>
      </c>
      <c r="P461" s="1">
        <v>100</v>
      </c>
      <c r="Q461" s="1" t="s">
        <v>29</v>
      </c>
      <c r="R461" s="1" t="s">
        <v>940</v>
      </c>
      <c r="S461" s="1">
        <v>100</v>
      </c>
      <c r="T461" s="1" t="s">
        <v>31</v>
      </c>
      <c r="U461" s="1" t="s">
        <v>474</v>
      </c>
      <c r="V461" s="1" t="s">
        <v>2136</v>
      </c>
      <c r="W461" s="1" t="s">
        <v>25</v>
      </c>
    </row>
    <row r="462" spans="1:23" x14ac:dyDescent="0.3">
      <c r="A462">
        <v>1625689</v>
      </c>
      <c r="B462" s="1" t="s">
        <v>22</v>
      </c>
      <c r="C462" s="1" t="s">
        <v>23</v>
      </c>
      <c r="E462" s="1">
        <v>4409</v>
      </c>
      <c r="F462" s="1">
        <v>3412</v>
      </c>
      <c r="G462" s="1">
        <v>1058</v>
      </c>
      <c r="H462" s="1">
        <v>87</v>
      </c>
      <c r="I462" s="1" t="s">
        <v>24</v>
      </c>
      <c r="J462" s="1" t="s">
        <v>25</v>
      </c>
      <c r="K462">
        <v>5486</v>
      </c>
      <c r="L462" s="1" t="s">
        <v>941</v>
      </c>
      <c r="M462" s="1">
        <v>100</v>
      </c>
      <c r="N462" s="1" t="s">
        <v>27</v>
      </c>
      <c r="O462" s="1" t="s">
        <v>942</v>
      </c>
      <c r="P462" s="1">
        <v>100</v>
      </c>
      <c r="Q462" s="1" t="s">
        <v>29</v>
      </c>
      <c r="R462" s="1" t="s">
        <v>230</v>
      </c>
      <c r="S462" s="1">
        <v>100</v>
      </c>
      <c r="T462" s="1" t="s">
        <v>31</v>
      </c>
      <c r="U462" s="1" t="s">
        <v>943</v>
      </c>
      <c r="V462" s="1" t="s">
        <v>2136</v>
      </c>
      <c r="W462" s="1" t="s">
        <v>25</v>
      </c>
    </row>
    <row r="463" spans="1:23" hidden="1" x14ac:dyDescent="0.3">
      <c r="A463">
        <v>1625771</v>
      </c>
      <c r="B463" s="1" t="s">
        <v>55</v>
      </c>
      <c r="C463" s="1" t="s">
        <v>23</v>
      </c>
      <c r="E463" s="1">
        <v>4879</v>
      </c>
      <c r="F463" s="1">
        <v>3954</v>
      </c>
      <c r="G463" s="1">
        <v>965</v>
      </c>
      <c r="H463" s="1">
        <v>93</v>
      </c>
      <c r="I463" s="1" t="s">
        <v>24</v>
      </c>
      <c r="J463" s="1" t="s">
        <v>25</v>
      </c>
      <c r="K463">
        <v>5486</v>
      </c>
      <c r="L463" s="1" t="s">
        <v>944</v>
      </c>
      <c r="M463" s="1">
        <v>100</v>
      </c>
      <c r="N463" s="1" t="s">
        <v>27</v>
      </c>
      <c r="O463" s="1" t="s">
        <v>945</v>
      </c>
      <c r="P463" s="1">
        <v>100</v>
      </c>
      <c r="Q463" s="1" t="s">
        <v>31</v>
      </c>
      <c r="R463" s="1" t="s">
        <v>694</v>
      </c>
      <c r="S463" s="1" t="s">
        <v>2136</v>
      </c>
      <c r="T463" s="1"/>
      <c r="U463" s="1"/>
      <c r="V463" s="1"/>
      <c r="W463" s="1" t="s">
        <v>25</v>
      </c>
    </row>
    <row r="464" spans="1:23" x14ac:dyDescent="0.3">
      <c r="A464">
        <v>1625790</v>
      </c>
      <c r="B464" s="1" t="s">
        <v>22</v>
      </c>
      <c r="C464" s="1" t="s">
        <v>23</v>
      </c>
      <c r="E464" s="1">
        <v>4489</v>
      </c>
      <c r="F464" s="1">
        <v>3484</v>
      </c>
      <c r="G464" s="1">
        <v>1046</v>
      </c>
      <c r="H464" s="1">
        <v>87</v>
      </c>
      <c r="I464" s="1" t="s">
        <v>24</v>
      </c>
      <c r="J464" s="1" t="s">
        <v>25</v>
      </c>
      <c r="K464">
        <v>5486</v>
      </c>
      <c r="L464" s="1" t="s">
        <v>946</v>
      </c>
      <c r="M464" s="1">
        <v>100</v>
      </c>
      <c r="N464" s="1" t="s">
        <v>27</v>
      </c>
      <c r="O464" s="1" t="s">
        <v>925</v>
      </c>
      <c r="P464" s="1">
        <v>100</v>
      </c>
      <c r="Q464" s="1" t="s">
        <v>29</v>
      </c>
      <c r="R464" s="1" t="s">
        <v>148</v>
      </c>
      <c r="S464" s="1">
        <v>100</v>
      </c>
      <c r="T464" s="1" t="s">
        <v>31</v>
      </c>
      <c r="U464" s="1" t="s">
        <v>247</v>
      </c>
      <c r="V464" s="1" t="s">
        <v>2136</v>
      </c>
      <c r="W464" s="1" t="s">
        <v>25</v>
      </c>
    </row>
    <row r="465" spans="1:23" hidden="1" x14ac:dyDescent="0.3">
      <c r="A465">
        <v>1625871</v>
      </c>
      <c r="B465" s="1" t="s">
        <v>55</v>
      </c>
      <c r="C465" s="1" t="s">
        <v>23</v>
      </c>
      <c r="E465" s="1">
        <v>4963</v>
      </c>
      <c r="F465" s="1">
        <v>4060</v>
      </c>
      <c r="G465" s="1">
        <v>1024</v>
      </c>
      <c r="H465" s="1">
        <v>94</v>
      </c>
      <c r="I465" s="1" t="s">
        <v>24</v>
      </c>
      <c r="J465" s="1" t="s">
        <v>25</v>
      </c>
      <c r="K465">
        <v>8397</v>
      </c>
      <c r="L465" s="1" t="s">
        <v>942</v>
      </c>
      <c r="M465" s="1">
        <v>100</v>
      </c>
      <c r="N465" s="1" t="s">
        <v>947</v>
      </c>
      <c r="O465" s="1" t="s">
        <v>948</v>
      </c>
      <c r="P465" s="1">
        <v>100</v>
      </c>
      <c r="Q465" s="1" t="s">
        <v>31</v>
      </c>
      <c r="R465" s="1" t="s">
        <v>949</v>
      </c>
      <c r="S465" s="1" t="s">
        <v>2136</v>
      </c>
      <c r="T465" s="1"/>
      <c r="U465" s="1"/>
      <c r="V465" s="1"/>
      <c r="W465" s="1" t="s">
        <v>25</v>
      </c>
    </row>
    <row r="466" spans="1:23" x14ac:dyDescent="0.3">
      <c r="A466">
        <v>1625889</v>
      </c>
      <c r="B466" s="1" t="s">
        <v>22</v>
      </c>
      <c r="C466" s="1" t="s">
        <v>23</v>
      </c>
      <c r="E466" s="1">
        <v>4583</v>
      </c>
      <c r="F466" s="1">
        <v>3571</v>
      </c>
      <c r="G466" s="1">
        <v>1008</v>
      </c>
      <c r="H466" s="1">
        <v>87</v>
      </c>
      <c r="I466" s="1" t="s">
        <v>24</v>
      </c>
      <c r="J466" s="1" t="s">
        <v>25</v>
      </c>
      <c r="K466">
        <v>5486</v>
      </c>
      <c r="L466" s="1" t="s">
        <v>950</v>
      </c>
      <c r="M466" s="1">
        <v>100</v>
      </c>
      <c r="N466" s="1" t="s">
        <v>27</v>
      </c>
      <c r="O466" s="1" t="s">
        <v>951</v>
      </c>
      <c r="P466" s="1">
        <v>100</v>
      </c>
      <c r="Q466" s="1" t="s">
        <v>29</v>
      </c>
      <c r="R466" s="1" t="s">
        <v>238</v>
      </c>
      <c r="S466" s="1">
        <v>100</v>
      </c>
      <c r="T466" s="1" t="s">
        <v>31</v>
      </c>
      <c r="U466" s="1" t="s">
        <v>940</v>
      </c>
      <c r="V466" s="1" t="s">
        <v>2136</v>
      </c>
      <c r="W466" s="1" t="s">
        <v>25</v>
      </c>
    </row>
    <row r="467" spans="1:23" hidden="1" x14ac:dyDescent="0.3">
      <c r="A467">
        <v>1625989</v>
      </c>
      <c r="B467" s="1" t="s">
        <v>55</v>
      </c>
      <c r="C467" s="1" t="s">
        <v>23</v>
      </c>
      <c r="E467" s="1">
        <v>5038</v>
      </c>
      <c r="F467" s="1">
        <v>4162</v>
      </c>
      <c r="G467" s="1">
        <v>1108</v>
      </c>
      <c r="H467" s="1">
        <v>95</v>
      </c>
      <c r="I467" s="1" t="s">
        <v>24</v>
      </c>
      <c r="J467" s="1" t="s">
        <v>25</v>
      </c>
      <c r="K467">
        <v>8397</v>
      </c>
      <c r="L467" s="1" t="s">
        <v>942</v>
      </c>
      <c r="M467" s="1">
        <v>100</v>
      </c>
      <c r="N467" s="1" t="s">
        <v>947</v>
      </c>
      <c r="O467" s="1" t="s">
        <v>952</v>
      </c>
      <c r="P467" s="1">
        <v>100</v>
      </c>
      <c r="Q467" s="1" t="s">
        <v>31</v>
      </c>
      <c r="R467" s="1" t="s">
        <v>953</v>
      </c>
      <c r="S467" s="1" t="s">
        <v>2136</v>
      </c>
      <c r="T467" s="1"/>
      <c r="U467" s="1"/>
      <c r="V467" s="1"/>
      <c r="W467" s="1" t="s">
        <v>25</v>
      </c>
    </row>
    <row r="468" spans="1:23" x14ac:dyDescent="0.3">
      <c r="A468">
        <v>1625990</v>
      </c>
      <c r="B468" s="1" t="s">
        <v>22</v>
      </c>
      <c r="C468" s="1" t="s">
        <v>23</v>
      </c>
      <c r="E468" s="1">
        <v>4668</v>
      </c>
      <c r="F468" s="1">
        <v>3644</v>
      </c>
      <c r="G468" s="1">
        <v>956</v>
      </c>
      <c r="H468" s="1">
        <v>86</v>
      </c>
      <c r="I468" s="1" t="s">
        <v>24</v>
      </c>
      <c r="J468" s="1" t="s">
        <v>25</v>
      </c>
      <c r="K468">
        <v>5486</v>
      </c>
      <c r="L468" s="1" t="s">
        <v>954</v>
      </c>
      <c r="M468" s="1">
        <v>100</v>
      </c>
      <c r="N468" s="1" t="s">
        <v>27</v>
      </c>
      <c r="O468" s="1" t="s">
        <v>934</v>
      </c>
      <c r="P468" s="1">
        <v>100</v>
      </c>
      <c r="Q468" s="1" t="s">
        <v>29</v>
      </c>
      <c r="R468" s="1" t="s">
        <v>131</v>
      </c>
      <c r="S468" s="1">
        <v>100</v>
      </c>
      <c r="T468" s="1" t="s">
        <v>31</v>
      </c>
      <c r="U468" s="1" t="s">
        <v>450</v>
      </c>
      <c r="V468" s="1" t="s">
        <v>2136</v>
      </c>
      <c r="W468" s="1" t="s">
        <v>25</v>
      </c>
    </row>
    <row r="469" spans="1:23" hidden="1" x14ac:dyDescent="0.3">
      <c r="A469">
        <v>1626071</v>
      </c>
      <c r="B469" s="1" t="s">
        <v>55</v>
      </c>
      <c r="C469" s="1" t="s">
        <v>23</v>
      </c>
      <c r="E469" s="1">
        <v>5118</v>
      </c>
      <c r="F469" s="1">
        <v>4258</v>
      </c>
      <c r="G469" s="1">
        <v>1139</v>
      </c>
      <c r="H469" s="1">
        <v>94</v>
      </c>
      <c r="I469" s="1" t="s">
        <v>24</v>
      </c>
      <c r="J469" s="1" t="s">
        <v>25</v>
      </c>
      <c r="K469">
        <v>8397</v>
      </c>
      <c r="L469" s="1" t="s">
        <v>955</v>
      </c>
      <c r="M469" s="1">
        <v>100</v>
      </c>
      <c r="N469" s="1" t="s">
        <v>947</v>
      </c>
      <c r="O469" s="1" t="s">
        <v>956</v>
      </c>
      <c r="P469" s="1">
        <v>100</v>
      </c>
      <c r="Q469" s="1" t="s">
        <v>31</v>
      </c>
      <c r="R469" s="1" t="s">
        <v>957</v>
      </c>
      <c r="S469" s="1" t="s">
        <v>2136</v>
      </c>
      <c r="T469" s="1"/>
      <c r="U469" s="1"/>
      <c r="V469" s="1"/>
      <c r="W469" s="1" t="s">
        <v>25</v>
      </c>
    </row>
    <row r="470" spans="1:23" x14ac:dyDescent="0.3">
      <c r="A470">
        <v>1626089</v>
      </c>
      <c r="B470" s="1" t="s">
        <v>22</v>
      </c>
      <c r="C470" s="1" t="s">
        <v>23</v>
      </c>
      <c r="E470" s="1">
        <v>4736</v>
      </c>
      <c r="F470" s="1">
        <v>3738</v>
      </c>
      <c r="G470" s="1">
        <v>928</v>
      </c>
      <c r="H470" s="1">
        <v>87</v>
      </c>
      <c r="I470" s="1" t="s">
        <v>24</v>
      </c>
      <c r="J470" s="1" t="s">
        <v>25</v>
      </c>
      <c r="K470">
        <v>5486</v>
      </c>
      <c r="L470" s="1" t="s">
        <v>958</v>
      </c>
      <c r="M470" s="1">
        <v>100</v>
      </c>
      <c r="N470" s="1" t="s">
        <v>27</v>
      </c>
      <c r="O470" s="1" t="s">
        <v>954</v>
      </c>
      <c r="P470" s="1">
        <v>100</v>
      </c>
      <c r="Q470" s="1" t="s">
        <v>29</v>
      </c>
      <c r="R470" s="1" t="s">
        <v>395</v>
      </c>
      <c r="S470" s="1">
        <v>100</v>
      </c>
      <c r="T470" s="1" t="s">
        <v>31</v>
      </c>
      <c r="U470" s="1" t="s">
        <v>959</v>
      </c>
      <c r="V470" s="1" t="s">
        <v>2136</v>
      </c>
      <c r="W470" s="1" t="s">
        <v>25</v>
      </c>
    </row>
    <row r="471" spans="1:23" hidden="1" x14ac:dyDescent="0.3">
      <c r="A471">
        <v>1626187</v>
      </c>
      <c r="B471" s="1" t="s">
        <v>55</v>
      </c>
      <c r="C471" s="1" t="s">
        <v>23</v>
      </c>
      <c r="E471" s="1">
        <v>5233</v>
      </c>
      <c r="F471" s="1">
        <v>4347</v>
      </c>
      <c r="G471" s="1">
        <v>1064</v>
      </c>
      <c r="H471" s="1">
        <v>88</v>
      </c>
      <c r="I471" s="1" t="s">
        <v>24</v>
      </c>
      <c r="J471" s="1" t="s">
        <v>25</v>
      </c>
      <c r="K471">
        <v>8397</v>
      </c>
      <c r="L471" s="1" t="s">
        <v>960</v>
      </c>
      <c r="M471" s="1">
        <v>100</v>
      </c>
      <c r="N471" s="1" t="s">
        <v>947</v>
      </c>
      <c r="O471" s="1" t="s">
        <v>630</v>
      </c>
      <c r="P471" s="1">
        <v>100</v>
      </c>
      <c r="Q471" s="1" t="s">
        <v>31</v>
      </c>
      <c r="R471" s="1" t="s">
        <v>961</v>
      </c>
      <c r="S471" s="1">
        <v>100</v>
      </c>
      <c r="T471" s="1" t="s">
        <v>29</v>
      </c>
      <c r="U471" s="1" t="s">
        <v>395</v>
      </c>
      <c r="V471" s="1" t="s">
        <v>2136</v>
      </c>
      <c r="W471" s="1" t="s">
        <v>25</v>
      </c>
    </row>
    <row r="472" spans="1:23" x14ac:dyDescent="0.3">
      <c r="A472">
        <v>1626188</v>
      </c>
      <c r="B472" s="1" t="s">
        <v>22</v>
      </c>
      <c r="C472" s="1" t="s">
        <v>23</v>
      </c>
      <c r="E472" s="1">
        <v>4842</v>
      </c>
      <c r="F472" s="1">
        <v>3825</v>
      </c>
      <c r="G472" s="1">
        <v>926</v>
      </c>
      <c r="H472" s="1">
        <v>89</v>
      </c>
      <c r="I472" s="1" t="s">
        <v>24</v>
      </c>
      <c r="J472" s="1" t="s">
        <v>25</v>
      </c>
      <c r="K472">
        <v>5486</v>
      </c>
      <c r="L472" s="1" t="s">
        <v>962</v>
      </c>
      <c r="M472" s="1">
        <v>100</v>
      </c>
      <c r="N472" s="1" t="s">
        <v>27</v>
      </c>
      <c r="O472" s="1" t="s">
        <v>963</v>
      </c>
      <c r="P472" s="1">
        <v>100</v>
      </c>
      <c r="Q472" s="1" t="s">
        <v>29</v>
      </c>
      <c r="R472" s="1" t="s">
        <v>80</v>
      </c>
      <c r="S472" s="1">
        <v>100</v>
      </c>
      <c r="T472" s="1" t="s">
        <v>31</v>
      </c>
      <c r="U472" s="1" t="s">
        <v>482</v>
      </c>
      <c r="V472" s="1" t="s">
        <v>2136</v>
      </c>
      <c r="W472" s="1" t="s">
        <v>25</v>
      </c>
    </row>
    <row r="473" spans="1:23" hidden="1" x14ac:dyDescent="0.3">
      <c r="A473">
        <v>1626288</v>
      </c>
      <c r="B473" s="1" t="s">
        <v>55</v>
      </c>
      <c r="C473" s="1" t="s">
        <v>23</v>
      </c>
      <c r="E473" s="1">
        <v>5330</v>
      </c>
      <c r="F473" s="1">
        <v>4440</v>
      </c>
      <c r="G473" s="1">
        <v>1028</v>
      </c>
      <c r="H473" s="1">
        <v>89</v>
      </c>
      <c r="I473" s="1" t="s">
        <v>24</v>
      </c>
      <c r="J473" s="1" t="s">
        <v>25</v>
      </c>
      <c r="K473">
        <v>8397</v>
      </c>
      <c r="L473" s="1" t="s">
        <v>960</v>
      </c>
      <c r="M473" s="1">
        <v>100</v>
      </c>
      <c r="N473" s="1" t="s">
        <v>947</v>
      </c>
      <c r="O473" s="1" t="s">
        <v>555</v>
      </c>
      <c r="P473" s="1">
        <v>100</v>
      </c>
      <c r="Q473" s="1" t="s">
        <v>31</v>
      </c>
      <c r="R473" s="1" t="s">
        <v>964</v>
      </c>
      <c r="S473" s="1">
        <v>100</v>
      </c>
      <c r="T473" s="1" t="s">
        <v>29</v>
      </c>
      <c r="U473" s="1" t="s">
        <v>926</v>
      </c>
      <c r="V473" s="1" t="s">
        <v>2136</v>
      </c>
      <c r="W473" s="1" t="s">
        <v>25</v>
      </c>
    </row>
    <row r="474" spans="1:23" x14ac:dyDescent="0.3">
      <c r="A474">
        <v>1626289</v>
      </c>
      <c r="B474" s="1" t="s">
        <v>22</v>
      </c>
      <c r="C474" s="1" t="s">
        <v>23</v>
      </c>
      <c r="E474" s="1">
        <v>4943</v>
      </c>
      <c r="F474" s="1">
        <v>3904</v>
      </c>
      <c r="G474" s="1">
        <v>919</v>
      </c>
      <c r="H474" s="1">
        <v>89</v>
      </c>
      <c r="I474" s="1" t="s">
        <v>24</v>
      </c>
      <c r="J474" s="1" t="s">
        <v>25</v>
      </c>
      <c r="K474">
        <v>5486</v>
      </c>
      <c r="L474" s="1" t="s">
        <v>965</v>
      </c>
      <c r="M474" s="1">
        <v>100</v>
      </c>
      <c r="N474" s="1" t="s">
        <v>27</v>
      </c>
      <c r="O474" s="1" t="s">
        <v>966</v>
      </c>
      <c r="P474" s="1">
        <v>100</v>
      </c>
      <c r="Q474" s="1" t="s">
        <v>31</v>
      </c>
      <c r="R474" s="1" t="s">
        <v>567</v>
      </c>
      <c r="S474" s="1">
        <v>100</v>
      </c>
      <c r="T474" s="1" t="s">
        <v>29</v>
      </c>
      <c r="U474" s="1" t="s">
        <v>115</v>
      </c>
      <c r="V474" s="1" t="s">
        <v>2136</v>
      </c>
      <c r="W474" s="1" t="s">
        <v>25</v>
      </c>
    </row>
    <row r="475" spans="1:23" x14ac:dyDescent="0.3">
      <c r="A475">
        <v>1626397</v>
      </c>
      <c r="B475" s="1" t="s">
        <v>22</v>
      </c>
      <c r="C475" s="1" t="s">
        <v>23</v>
      </c>
      <c r="E475" s="1">
        <v>5036</v>
      </c>
      <c r="F475" s="1">
        <v>3979</v>
      </c>
      <c r="G475" s="1">
        <v>936</v>
      </c>
      <c r="H475" s="1">
        <v>90</v>
      </c>
      <c r="I475" s="1" t="s">
        <v>24</v>
      </c>
      <c r="J475" s="1" t="s">
        <v>25</v>
      </c>
      <c r="K475">
        <v>8397</v>
      </c>
      <c r="L475" s="1" t="s">
        <v>967</v>
      </c>
      <c r="M475" s="1">
        <v>100</v>
      </c>
      <c r="N475" s="1" t="s">
        <v>947</v>
      </c>
      <c r="O475" s="1" t="s">
        <v>968</v>
      </c>
      <c r="P475" s="1">
        <v>100</v>
      </c>
      <c r="Q475" s="1" t="s">
        <v>31</v>
      </c>
      <c r="R475" s="1" t="s">
        <v>969</v>
      </c>
      <c r="S475" s="1">
        <v>100</v>
      </c>
      <c r="T475" s="1" t="s">
        <v>29</v>
      </c>
      <c r="U475" s="1" t="s">
        <v>72</v>
      </c>
      <c r="V475" s="1" t="s">
        <v>2136</v>
      </c>
      <c r="W475" s="1" t="s">
        <v>25</v>
      </c>
    </row>
    <row r="476" spans="1:23" hidden="1" x14ac:dyDescent="0.3">
      <c r="A476">
        <v>1626398</v>
      </c>
      <c r="B476" s="1" t="s">
        <v>55</v>
      </c>
      <c r="C476" s="1" t="s">
        <v>23</v>
      </c>
      <c r="E476" s="1">
        <v>5418</v>
      </c>
      <c r="F476" s="1">
        <v>4523</v>
      </c>
      <c r="G476" s="1">
        <v>1077</v>
      </c>
      <c r="H476" s="1">
        <v>94</v>
      </c>
      <c r="I476" s="1" t="s">
        <v>24</v>
      </c>
      <c r="J476" s="1" t="s">
        <v>25</v>
      </c>
      <c r="K476">
        <v>8397</v>
      </c>
      <c r="L476" s="1" t="s">
        <v>970</v>
      </c>
      <c r="M476" s="1">
        <v>100</v>
      </c>
      <c r="N476" s="1" t="s">
        <v>947</v>
      </c>
      <c r="O476" s="1" t="s">
        <v>487</v>
      </c>
      <c r="P476" s="1">
        <v>100</v>
      </c>
      <c r="Q476" s="1" t="s">
        <v>31</v>
      </c>
      <c r="R476" s="1" t="s">
        <v>907</v>
      </c>
      <c r="S476" s="1" t="s">
        <v>2136</v>
      </c>
      <c r="T476" s="1"/>
      <c r="U476" s="1"/>
      <c r="V476" s="1"/>
      <c r="W476" s="1" t="s">
        <v>25</v>
      </c>
    </row>
    <row r="477" spans="1:23" hidden="1" x14ac:dyDescent="0.3">
      <c r="A477">
        <v>1626480</v>
      </c>
      <c r="B477" s="1" t="s">
        <v>55</v>
      </c>
      <c r="C477" s="1" t="s">
        <v>23</v>
      </c>
      <c r="E477" s="1">
        <v>5510</v>
      </c>
      <c r="F477" s="1">
        <v>4605</v>
      </c>
      <c r="G477" s="1">
        <v>1080</v>
      </c>
      <c r="H477" s="1">
        <v>92</v>
      </c>
      <c r="I477" s="1" t="s">
        <v>24</v>
      </c>
      <c r="J477" s="1" t="s">
        <v>25</v>
      </c>
      <c r="K477">
        <v>8397</v>
      </c>
      <c r="L477" s="1" t="s">
        <v>951</v>
      </c>
      <c r="M477" s="1">
        <v>100</v>
      </c>
      <c r="N477" s="1" t="s">
        <v>31</v>
      </c>
      <c r="O477" s="1" t="s">
        <v>971</v>
      </c>
      <c r="P477" s="1">
        <v>100</v>
      </c>
      <c r="Q477" s="1" t="s">
        <v>947</v>
      </c>
      <c r="R477" s="1" t="s">
        <v>370</v>
      </c>
      <c r="S477" s="1" t="s">
        <v>2136</v>
      </c>
      <c r="T477" s="1"/>
      <c r="U477" s="1"/>
      <c r="V477" s="1"/>
      <c r="W477" s="1" t="s">
        <v>25</v>
      </c>
    </row>
    <row r="478" spans="1:23" x14ac:dyDescent="0.3">
      <c r="A478">
        <v>1626494</v>
      </c>
      <c r="B478" s="1" t="s">
        <v>22</v>
      </c>
      <c r="C478" s="1" t="s">
        <v>23</v>
      </c>
      <c r="E478" s="1">
        <v>5119</v>
      </c>
      <c r="F478" s="1">
        <v>4078</v>
      </c>
      <c r="G478" s="1">
        <v>1014</v>
      </c>
      <c r="H478" s="1">
        <v>93</v>
      </c>
      <c r="I478" s="1" t="s">
        <v>24</v>
      </c>
      <c r="J478" s="1" t="s">
        <v>25</v>
      </c>
      <c r="K478">
        <v>8397</v>
      </c>
      <c r="L478" s="1" t="s">
        <v>972</v>
      </c>
      <c r="M478" s="1">
        <v>100</v>
      </c>
      <c r="N478" s="1" t="s">
        <v>947</v>
      </c>
      <c r="O478" s="1" t="s">
        <v>973</v>
      </c>
      <c r="P478" s="1">
        <v>100</v>
      </c>
      <c r="Q478" s="1" t="s">
        <v>31</v>
      </c>
      <c r="R478" s="1" t="s">
        <v>766</v>
      </c>
      <c r="S478" s="1" t="s">
        <v>2136</v>
      </c>
      <c r="T478" s="1"/>
      <c r="U478" s="1"/>
      <c r="V478" s="1"/>
      <c r="W478" s="1" t="s">
        <v>25</v>
      </c>
    </row>
    <row r="479" spans="1:23" hidden="1" x14ac:dyDescent="0.3">
      <c r="A479">
        <v>1626574</v>
      </c>
      <c r="B479" s="1" t="s">
        <v>55</v>
      </c>
      <c r="C479" s="1" t="s">
        <v>23</v>
      </c>
      <c r="E479" s="1">
        <v>5607</v>
      </c>
      <c r="F479" s="1">
        <v>4694</v>
      </c>
      <c r="G479" s="1">
        <v>1049</v>
      </c>
      <c r="H479" s="1">
        <v>88</v>
      </c>
      <c r="I479" s="1" t="s">
        <v>24</v>
      </c>
      <c r="J479" s="1" t="s">
        <v>25</v>
      </c>
      <c r="K479">
        <v>8397</v>
      </c>
      <c r="L479" s="1" t="s">
        <v>974</v>
      </c>
      <c r="M479" s="1">
        <v>100</v>
      </c>
      <c r="N479" s="1" t="s">
        <v>31</v>
      </c>
      <c r="O479" s="1" t="s">
        <v>975</v>
      </c>
      <c r="P479" s="1">
        <v>100</v>
      </c>
      <c r="Q479" s="1" t="s">
        <v>947</v>
      </c>
      <c r="R479" s="1" t="s">
        <v>427</v>
      </c>
      <c r="S479" s="1">
        <v>100</v>
      </c>
      <c r="T479" s="1" t="s">
        <v>29</v>
      </c>
      <c r="U479" s="1" t="s">
        <v>291</v>
      </c>
      <c r="V479" s="1" t="s">
        <v>2136</v>
      </c>
      <c r="W479" s="1" t="s">
        <v>25</v>
      </c>
    </row>
    <row r="480" spans="1:23" x14ac:dyDescent="0.3">
      <c r="A480">
        <v>1626592</v>
      </c>
      <c r="B480" s="1" t="s">
        <v>22</v>
      </c>
      <c r="C480" s="1" t="s">
        <v>23</v>
      </c>
      <c r="E480" s="1">
        <v>5214</v>
      </c>
      <c r="F480" s="1">
        <v>4185</v>
      </c>
      <c r="G480" s="1">
        <v>1015</v>
      </c>
      <c r="H480" s="1">
        <v>91</v>
      </c>
      <c r="I480" s="1" t="s">
        <v>24</v>
      </c>
      <c r="J480" s="1" t="s">
        <v>25</v>
      </c>
      <c r="K480">
        <v>8397</v>
      </c>
      <c r="L480" s="1" t="s">
        <v>966</v>
      </c>
      <c r="M480" s="1">
        <v>100</v>
      </c>
      <c r="N480" s="1" t="s">
        <v>947</v>
      </c>
      <c r="O480" s="1" t="s">
        <v>976</v>
      </c>
      <c r="P480" s="1">
        <v>100</v>
      </c>
      <c r="Q480" s="1" t="s">
        <v>31</v>
      </c>
      <c r="R480" s="1" t="s">
        <v>977</v>
      </c>
      <c r="S480" s="1">
        <v>100</v>
      </c>
      <c r="T480" s="1" t="s">
        <v>29</v>
      </c>
      <c r="U480" s="1" t="s">
        <v>67</v>
      </c>
      <c r="V480" s="1" t="s">
        <v>2136</v>
      </c>
      <c r="W480" s="1" t="s">
        <v>25</v>
      </c>
    </row>
    <row r="481" spans="1:23" hidden="1" x14ac:dyDescent="0.3">
      <c r="A481">
        <v>1626675</v>
      </c>
      <c r="B481" s="1" t="s">
        <v>55</v>
      </c>
      <c r="C481" s="1" t="s">
        <v>23</v>
      </c>
      <c r="E481" s="1">
        <v>5696</v>
      </c>
      <c r="F481" s="1">
        <v>4792</v>
      </c>
      <c r="G481" s="1">
        <v>1100</v>
      </c>
      <c r="H481" s="1">
        <v>94</v>
      </c>
      <c r="I481" s="1" t="s">
        <v>24</v>
      </c>
      <c r="J481" s="1" t="s">
        <v>25</v>
      </c>
      <c r="K481">
        <v>8397</v>
      </c>
      <c r="L481" s="1" t="s">
        <v>974</v>
      </c>
      <c r="M481" s="1">
        <v>100</v>
      </c>
      <c r="N481" s="1" t="s">
        <v>31</v>
      </c>
      <c r="O481" s="1" t="s">
        <v>978</v>
      </c>
      <c r="P481" s="1">
        <v>100</v>
      </c>
      <c r="Q481" s="1" t="s">
        <v>947</v>
      </c>
      <c r="R481" s="1" t="s">
        <v>67</v>
      </c>
      <c r="S481" s="1" t="s">
        <v>2136</v>
      </c>
      <c r="T481" s="1"/>
      <c r="U481" s="1"/>
      <c r="V481" s="1"/>
      <c r="W481" s="1" t="s">
        <v>25</v>
      </c>
    </row>
    <row r="482" spans="1:23" x14ac:dyDescent="0.3">
      <c r="A482">
        <v>1626693</v>
      </c>
      <c r="B482" s="1" t="s">
        <v>22</v>
      </c>
      <c r="C482" s="1" t="s">
        <v>23</v>
      </c>
      <c r="E482" s="1">
        <v>5314</v>
      </c>
      <c r="F482" s="1">
        <v>4290</v>
      </c>
      <c r="G482" s="1">
        <v>973</v>
      </c>
      <c r="H482" s="1">
        <v>88</v>
      </c>
      <c r="I482" s="1" t="s">
        <v>24</v>
      </c>
      <c r="J482" s="1" t="s">
        <v>25</v>
      </c>
      <c r="K482">
        <v>8397</v>
      </c>
      <c r="L482" s="1" t="s">
        <v>979</v>
      </c>
      <c r="M482" s="1">
        <v>100</v>
      </c>
      <c r="N482" s="1" t="s">
        <v>947</v>
      </c>
      <c r="O482" s="1" t="s">
        <v>980</v>
      </c>
      <c r="P482" s="1">
        <v>100</v>
      </c>
      <c r="Q482" s="1" t="s">
        <v>31</v>
      </c>
      <c r="R482" s="1" t="s">
        <v>981</v>
      </c>
      <c r="S482" s="1">
        <v>100</v>
      </c>
      <c r="T482" s="1" t="s">
        <v>29</v>
      </c>
      <c r="U482" s="1" t="s">
        <v>92</v>
      </c>
      <c r="V482" s="1" t="s">
        <v>2136</v>
      </c>
      <c r="W482" s="1" t="s">
        <v>25</v>
      </c>
    </row>
    <row r="483" spans="1:23" hidden="1" x14ac:dyDescent="0.3">
      <c r="A483">
        <v>1626777</v>
      </c>
      <c r="B483" s="1" t="s">
        <v>55</v>
      </c>
      <c r="C483" s="1" t="s">
        <v>23</v>
      </c>
      <c r="E483" s="1">
        <v>5785</v>
      </c>
      <c r="F483" s="1">
        <v>4899</v>
      </c>
      <c r="G483" s="1">
        <v>1135</v>
      </c>
      <c r="H483" s="1">
        <v>94</v>
      </c>
      <c r="I483" s="1" t="s">
        <v>24</v>
      </c>
      <c r="J483" s="1" t="s">
        <v>25</v>
      </c>
      <c r="K483">
        <v>8397</v>
      </c>
      <c r="L483" s="1" t="s">
        <v>928</v>
      </c>
      <c r="M483" s="1">
        <v>100</v>
      </c>
      <c r="N483" s="1" t="s">
        <v>31</v>
      </c>
      <c r="O483" s="1" t="s">
        <v>982</v>
      </c>
      <c r="P483" s="1">
        <v>100</v>
      </c>
      <c r="Q483" s="1" t="s">
        <v>947</v>
      </c>
      <c r="R483" s="1" t="s">
        <v>368</v>
      </c>
      <c r="S483" s="1" t="s">
        <v>2136</v>
      </c>
      <c r="T483" s="1"/>
      <c r="U483" s="1"/>
      <c r="V483" s="1"/>
      <c r="W483" s="1" t="s">
        <v>25</v>
      </c>
    </row>
    <row r="484" spans="1:23" x14ac:dyDescent="0.3">
      <c r="A484">
        <v>1626792</v>
      </c>
      <c r="B484" s="1" t="s">
        <v>22</v>
      </c>
      <c r="C484" s="1" t="s">
        <v>23</v>
      </c>
      <c r="E484" s="1">
        <v>5417</v>
      </c>
      <c r="F484" s="1">
        <v>4381</v>
      </c>
      <c r="G484" s="1">
        <v>979</v>
      </c>
      <c r="H484" s="1">
        <v>90</v>
      </c>
      <c r="I484" s="1" t="s">
        <v>24</v>
      </c>
      <c r="J484" s="1" t="s">
        <v>25</v>
      </c>
      <c r="K484">
        <v>8397</v>
      </c>
      <c r="L484" s="1" t="s">
        <v>983</v>
      </c>
      <c r="M484" s="1">
        <v>100</v>
      </c>
      <c r="N484" s="1" t="s">
        <v>947</v>
      </c>
      <c r="O484" s="1" t="s">
        <v>487</v>
      </c>
      <c r="P484" s="1">
        <v>100</v>
      </c>
      <c r="Q484" s="1" t="s">
        <v>31</v>
      </c>
      <c r="R484" s="1" t="s">
        <v>984</v>
      </c>
      <c r="S484" s="1">
        <v>100</v>
      </c>
      <c r="T484" s="1" t="s">
        <v>29</v>
      </c>
      <c r="U484" s="1" t="s">
        <v>193</v>
      </c>
      <c r="V484" s="1" t="s">
        <v>2136</v>
      </c>
      <c r="W484" s="1" t="s">
        <v>25</v>
      </c>
    </row>
    <row r="485" spans="1:23" hidden="1" x14ac:dyDescent="0.3">
      <c r="A485">
        <v>1626876</v>
      </c>
      <c r="B485" s="1" t="s">
        <v>55</v>
      </c>
      <c r="C485" s="1" t="s">
        <v>23</v>
      </c>
      <c r="E485" s="1">
        <v>5911</v>
      </c>
      <c r="F485" s="1">
        <v>5005</v>
      </c>
      <c r="G485" s="1">
        <v>1129</v>
      </c>
      <c r="H485" s="1">
        <v>86</v>
      </c>
      <c r="I485" s="1" t="s">
        <v>24</v>
      </c>
      <c r="J485" s="1" t="s">
        <v>25</v>
      </c>
      <c r="K485">
        <v>8397</v>
      </c>
      <c r="L485" s="1" t="s">
        <v>909</v>
      </c>
      <c r="M485" s="1">
        <v>100</v>
      </c>
      <c r="N485" s="1" t="s">
        <v>31</v>
      </c>
      <c r="O485" s="1" t="s">
        <v>985</v>
      </c>
      <c r="P485" s="1">
        <v>100</v>
      </c>
      <c r="Q485" s="1" t="s">
        <v>947</v>
      </c>
      <c r="R485" s="1" t="s">
        <v>986</v>
      </c>
      <c r="S485" s="1">
        <v>100</v>
      </c>
      <c r="T485" s="1" t="s">
        <v>29</v>
      </c>
      <c r="U485" s="1" t="s">
        <v>232</v>
      </c>
      <c r="V485" s="1" t="s">
        <v>2136</v>
      </c>
      <c r="W485" s="1" t="s">
        <v>25</v>
      </c>
    </row>
    <row r="486" spans="1:23" x14ac:dyDescent="0.3">
      <c r="A486">
        <v>1626893</v>
      </c>
      <c r="B486" s="1" t="s">
        <v>22</v>
      </c>
      <c r="C486" s="1" t="s">
        <v>23</v>
      </c>
      <c r="E486" s="1">
        <v>5511</v>
      </c>
      <c r="F486" s="1">
        <v>4481</v>
      </c>
      <c r="G486" s="1">
        <v>1039</v>
      </c>
      <c r="H486" s="1">
        <v>92</v>
      </c>
      <c r="I486" s="1" t="s">
        <v>24</v>
      </c>
      <c r="J486" s="1" t="s">
        <v>25</v>
      </c>
      <c r="K486">
        <v>8397</v>
      </c>
      <c r="L486" s="1" t="s">
        <v>966</v>
      </c>
      <c r="M486" s="1">
        <v>100</v>
      </c>
      <c r="N486" s="1" t="s">
        <v>31</v>
      </c>
      <c r="O486" s="1" t="s">
        <v>890</v>
      </c>
      <c r="P486" s="1">
        <v>100</v>
      </c>
      <c r="Q486" s="1" t="s">
        <v>947</v>
      </c>
      <c r="R486" s="1" t="s">
        <v>987</v>
      </c>
      <c r="S486" s="1">
        <v>100</v>
      </c>
      <c r="T486" s="1" t="s">
        <v>29</v>
      </c>
      <c r="U486" s="1" t="s">
        <v>988</v>
      </c>
      <c r="V486" s="1" t="s">
        <v>2136</v>
      </c>
      <c r="W486" s="1" t="s">
        <v>25</v>
      </c>
    </row>
    <row r="487" spans="1:23" hidden="1" x14ac:dyDescent="0.3">
      <c r="A487">
        <v>1626977</v>
      </c>
      <c r="B487" s="1" t="s">
        <v>55</v>
      </c>
      <c r="C487" s="1" t="s">
        <v>23</v>
      </c>
      <c r="E487" s="1">
        <v>6032</v>
      </c>
      <c r="F487" s="1">
        <v>5097</v>
      </c>
      <c r="G487" s="1">
        <v>1062</v>
      </c>
      <c r="H487" s="1">
        <v>82</v>
      </c>
      <c r="I487" s="1" t="s">
        <v>24</v>
      </c>
      <c r="J487" s="1" t="s">
        <v>25</v>
      </c>
      <c r="L487" s="1" t="s">
        <v>989</v>
      </c>
      <c r="M487" s="1">
        <v>100</v>
      </c>
      <c r="N487" s="1" t="s">
        <v>27</v>
      </c>
      <c r="O487" s="1" t="s">
        <v>971</v>
      </c>
      <c r="P487" s="1">
        <v>100</v>
      </c>
      <c r="Q487" s="1" t="s">
        <v>29</v>
      </c>
      <c r="R487" s="1" t="s">
        <v>922</v>
      </c>
      <c r="S487" s="1" t="s">
        <v>2136</v>
      </c>
      <c r="T487" s="1"/>
      <c r="U487" s="1"/>
      <c r="V487" s="1"/>
      <c r="W487" s="1" t="s">
        <v>25</v>
      </c>
    </row>
    <row r="488" spans="1:23" x14ac:dyDescent="0.3">
      <c r="A488">
        <v>1626978</v>
      </c>
      <c r="B488" s="1" t="s">
        <v>22</v>
      </c>
      <c r="C488" s="1" t="s">
        <v>23</v>
      </c>
      <c r="E488" s="1">
        <v>5599</v>
      </c>
      <c r="F488" s="1">
        <v>4574</v>
      </c>
      <c r="G488" s="1">
        <v>1053</v>
      </c>
      <c r="H488" s="1">
        <v>90</v>
      </c>
      <c r="I488" s="1" t="s">
        <v>24</v>
      </c>
      <c r="J488" s="1" t="s">
        <v>25</v>
      </c>
      <c r="K488">
        <v>8397</v>
      </c>
      <c r="L488" s="1" t="s">
        <v>990</v>
      </c>
      <c r="M488" s="1">
        <v>100</v>
      </c>
      <c r="N488" s="1" t="s">
        <v>31</v>
      </c>
      <c r="O488" s="1" t="s">
        <v>991</v>
      </c>
      <c r="P488" s="1">
        <v>100</v>
      </c>
      <c r="Q488" s="1" t="s">
        <v>947</v>
      </c>
      <c r="R488" s="1" t="s">
        <v>992</v>
      </c>
      <c r="S488" s="1">
        <v>100</v>
      </c>
      <c r="T488" s="1" t="s">
        <v>29</v>
      </c>
      <c r="U488" s="1" t="s">
        <v>242</v>
      </c>
      <c r="V488" s="1" t="s">
        <v>2136</v>
      </c>
      <c r="W488" s="1" t="s">
        <v>25</v>
      </c>
    </row>
    <row r="489" spans="1:23" x14ac:dyDescent="0.3">
      <c r="A489">
        <v>1627095</v>
      </c>
      <c r="B489" s="1" t="s">
        <v>22</v>
      </c>
      <c r="C489" s="1" t="s">
        <v>23</v>
      </c>
      <c r="E489" s="1">
        <v>5686</v>
      </c>
      <c r="F489" s="1">
        <v>4670</v>
      </c>
      <c r="G489" s="1">
        <v>1038</v>
      </c>
      <c r="H489" s="1">
        <v>88</v>
      </c>
      <c r="I489" s="1" t="s">
        <v>24</v>
      </c>
      <c r="J489" s="1" t="s">
        <v>25</v>
      </c>
      <c r="K489">
        <v>8397</v>
      </c>
      <c r="L489" s="1" t="s">
        <v>975</v>
      </c>
      <c r="M489" s="1">
        <v>100</v>
      </c>
      <c r="N489" s="1" t="s">
        <v>31</v>
      </c>
      <c r="O489" s="1" t="s">
        <v>924</v>
      </c>
      <c r="P489" s="1">
        <v>100</v>
      </c>
      <c r="Q489" s="1" t="s">
        <v>947</v>
      </c>
      <c r="R489" s="1" t="s">
        <v>932</v>
      </c>
      <c r="S489" s="1">
        <v>100</v>
      </c>
      <c r="T489" s="1" t="s">
        <v>29</v>
      </c>
      <c r="U489" s="1" t="s">
        <v>230</v>
      </c>
      <c r="V489" s="1" t="s">
        <v>2136</v>
      </c>
      <c r="W489" s="1" t="s">
        <v>25</v>
      </c>
    </row>
    <row r="490" spans="1:23" hidden="1" x14ac:dyDescent="0.3">
      <c r="A490">
        <v>1627109</v>
      </c>
      <c r="B490" s="1" t="s">
        <v>55</v>
      </c>
      <c r="C490" s="1" t="s">
        <v>23</v>
      </c>
      <c r="E490" s="1">
        <v>6153</v>
      </c>
      <c r="F490" s="1">
        <v>5187</v>
      </c>
      <c r="G490" s="1">
        <v>1029</v>
      </c>
      <c r="H490" s="1">
        <v>81</v>
      </c>
      <c r="I490" s="1" t="s">
        <v>24</v>
      </c>
      <c r="J490" s="1" t="s">
        <v>25</v>
      </c>
      <c r="L490" s="1" t="s">
        <v>993</v>
      </c>
      <c r="M490" s="1">
        <v>100</v>
      </c>
      <c r="N490" s="1" t="s">
        <v>27</v>
      </c>
      <c r="O490" s="1" t="s">
        <v>994</v>
      </c>
      <c r="P490" s="1">
        <v>100</v>
      </c>
      <c r="Q490" s="1" t="s">
        <v>29</v>
      </c>
      <c r="R490" s="1" t="s">
        <v>359</v>
      </c>
      <c r="S490" s="1" t="s">
        <v>2136</v>
      </c>
      <c r="T490" s="1"/>
      <c r="U490" s="1"/>
      <c r="V490" s="1"/>
      <c r="W490" s="1" t="s">
        <v>25</v>
      </c>
    </row>
    <row r="491" spans="1:23" hidden="1" x14ac:dyDescent="0.3">
      <c r="A491">
        <v>1627179</v>
      </c>
      <c r="B491" s="1" t="s">
        <v>55</v>
      </c>
      <c r="C491" s="1" t="s">
        <v>23</v>
      </c>
      <c r="E491" s="1">
        <v>6252</v>
      </c>
      <c r="F491" s="1">
        <v>5279</v>
      </c>
      <c r="G491" s="1">
        <v>1013</v>
      </c>
      <c r="H491" s="1">
        <v>81</v>
      </c>
      <c r="I491" s="1" t="s">
        <v>24</v>
      </c>
      <c r="J491" s="1" t="s">
        <v>25</v>
      </c>
      <c r="L491" s="1" t="s">
        <v>917</v>
      </c>
      <c r="M491" s="1">
        <v>100</v>
      </c>
      <c r="N491" s="1" t="s">
        <v>27</v>
      </c>
      <c r="O491" s="1" t="s">
        <v>890</v>
      </c>
      <c r="P491" s="1">
        <v>100</v>
      </c>
      <c r="Q491" s="1" t="s">
        <v>29</v>
      </c>
      <c r="R491" s="1" t="s">
        <v>922</v>
      </c>
      <c r="S491" s="1">
        <v>100</v>
      </c>
      <c r="T491" s="1" t="s">
        <v>947</v>
      </c>
      <c r="U491" s="1" t="s">
        <v>785</v>
      </c>
      <c r="V491" s="1" t="s">
        <v>2136</v>
      </c>
      <c r="W491" s="1" t="s">
        <v>25</v>
      </c>
    </row>
    <row r="492" spans="1:23" x14ac:dyDescent="0.3">
      <c r="A492">
        <v>1627193</v>
      </c>
      <c r="B492" s="1" t="s">
        <v>22</v>
      </c>
      <c r="C492" s="1" t="s">
        <v>23</v>
      </c>
      <c r="E492" s="1">
        <v>5789</v>
      </c>
      <c r="F492" s="1">
        <v>4764</v>
      </c>
      <c r="G492" s="1">
        <v>1027</v>
      </c>
      <c r="H492" s="1">
        <v>87</v>
      </c>
      <c r="I492" s="1" t="s">
        <v>24</v>
      </c>
      <c r="J492" s="1" t="s">
        <v>25</v>
      </c>
      <c r="K492">
        <v>8397</v>
      </c>
      <c r="L492" s="1" t="s">
        <v>995</v>
      </c>
      <c r="M492" s="1">
        <v>100</v>
      </c>
      <c r="N492" s="1" t="s">
        <v>31</v>
      </c>
      <c r="O492" s="1" t="s">
        <v>996</v>
      </c>
      <c r="P492" s="1">
        <v>100</v>
      </c>
      <c r="Q492" s="1" t="s">
        <v>947</v>
      </c>
      <c r="R492" s="1" t="s">
        <v>171</v>
      </c>
      <c r="S492" s="1">
        <v>100</v>
      </c>
      <c r="T492" s="1" t="s">
        <v>29</v>
      </c>
      <c r="U492" s="1" t="s">
        <v>148</v>
      </c>
      <c r="V492" s="1" t="s">
        <v>2136</v>
      </c>
      <c r="W492" s="1" t="s">
        <v>25</v>
      </c>
    </row>
    <row r="493" spans="1:23" hidden="1" x14ac:dyDescent="0.3">
      <c r="A493">
        <v>1627277</v>
      </c>
      <c r="B493" s="1" t="s">
        <v>55</v>
      </c>
      <c r="C493" s="1" t="s">
        <v>23</v>
      </c>
      <c r="E493" s="1">
        <v>6357</v>
      </c>
      <c r="F493" s="1">
        <v>5362</v>
      </c>
      <c r="G493" s="1">
        <v>1006</v>
      </c>
      <c r="H493" s="1">
        <v>79</v>
      </c>
      <c r="I493" s="1" t="s">
        <v>24</v>
      </c>
      <c r="J493" s="1" t="s">
        <v>25</v>
      </c>
      <c r="L493" s="1" t="s">
        <v>997</v>
      </c>
      <c r="M493" s="1">
        <v>100</v>
      </c>
      <c r="N493" s="1" t="s">
        <v>27</v>
      </c>
      <c r="O493" s="1" t="s">
        <v>905</v>
      </c>
      <c r="P493" s="1">
        <v>100</v>
      </c>
      <c r="Q493" s="1" t="s">
        <v>29</v>
      </c>
      <c r="R493" s="1" t="s">
        <v>998</v>
      </c>
      <c r="S493" s="1" t="s">
        <v>2136</v>
      </c>
      <c r="T493" s="1"/>
      <c r="U493" s="1"/>
      <c r="V493" s="1"/>
      <c r="W493" s="1" t="s">
        <v>25</v>
      </c>
    </row>
    <row r="494" spans="1:23" x14ac:dyDescent="0.3">
      <c r="A494">
        <v>1627294</v>
      </c>
      <c r="B494" s="1" t="s">
        <v>22</v>
      </c>
      <c r="C494" s="1" t="s">
        <v>23</v>
      </c>
      <c r="E494" s="1">
        <v>5878</v>
      </c>
      <c r="F494" s="1">
        <v>4859</v>
      </c>
      <c r="G494" s="1">
        <v>1004</v>
      </c>
      <c r="H494" s="1">
        <v>86</v>
      </c>
      <c r="I494" s="1" t="s">
        <v>24</v>
      </c>
      <c r="J494" s="1" t="s">
        <v>25</v>
      </c>
      <c r="K494">
        <v>8397</v>
      </c>
      <c r="L494" s="1" t="s">
        <v>935</v>
      </c>
      <c r="M494" s="1">
        <v>100</v>
      </c>
      <c r="N494" s="1" t="s">
        <v>31</v>
      </c>
      <c r="O494" s="1" t="s">
        <v>999</v>
      </c>
      <c r="P494" s="1">
        <v>100</v>
      </c>
      <c r="Q494" s="1" t="s">
        <v>947</v>
      </c>
      <c r="R494" s="1" t="s">
        <v>884</v>
      </c>
      <c r="S494" s="1">
        <v>100</v>
      </c>
      <c r="T494" s="1" t="s">
        <v>29</v>
      </c>
      <c r="U494" s="1" t="s">
        <v>99</v>
      </c>
      <c r="V494" s="1" t="s">
        <v>2136</v>
      </c>
      <c r="W494" s="1" t="s">
        <v>25</v>
      </c>
    </row>
    <row r="495" spans="1:23" hidden="1" x14ac:dyDescent="0.3">
      <c r="A495">
        <v>1627376</v>
      </c>
      <c r="B495" s="1" t="s">
        <v>55</v>
      </c>
      <c r="C495" s="1" t="s">
        <v>23</v>
      </c>
      <c r="E495" s="1">
        <v>6458</v>
      </c>
      <c r="F495" s="1">
        <v>5445</v>
      </c>
      <c r="G495" s="1">
        <v>992</v>
      </c>
      <c r="H495" s="1">
        <v>78</v>
      </c>
      <c r="I495" s="1" t="s">
        <v>24</v>
      </c>
      <c r="J495" s="1" t="s">
        <v>25</v>
      </c>
      <c r="L495" s="1" t="s">
        <v>1000</v>
      </c>
      <c r="M495" s="1">
        <v>100</v>
      </c>
      <c r="N495" s="1" t="s">
        <v>27</v>
      </c>
      <c r="O495" s="1" t="s">
        <v>1001</v>
      </c>
      <c r="P495" s="1">
        <v>100</v>
      </c>
      <c r="Q495" s="1" t="s">
        <v>29</v>
      </c>
      <c r="R495" s="1" t="s">
        <v>878</v>
      </c>
      <c r="S495" s="1" t="s">
        <v>2136</v>
      </c>
      <c r="T495" s="1"/>
      <c r="U495" s="1"/>
      <c r="V495" s="1"/>
      <c r="W495" s="1" t="s">
        <v>25</v>
      </c>
    </row>
    <row r="496" spans="1:23" x14ac:dyDescent="0.3">
      <c r="A496">
        <v>1627392</v>
      </c>
      <c r="B496" s="1" t="s">
        <v>22</v>
      </c>
      <c r="C496" s="1" t="s">
        <v>23</v>
      </c>
      <c r="E496" s="1">
        <v>5987</v>
      </c>
      <c r="F496" s="1">
        <v>4939</v>
      </c>
      <c r="G496" s="1">
        <v>1004</v>
      </c>
      <c r="H496" s="1">
        <v>85</v>
      </c>
      <c r="I496" s="1" t="s">
        <v>24</v>
      </c>
      <c r="J496" s="1" t="s">
        <v>25</v>
      </c>
      <c r="K496">
        <v>8397</v>
      </c>
      <c r="L496" s="1" t="s">
        <v>960</v>
      </c>
      <c r="M496" s="1">
        <v>100</v>
      </c>
      <c r="N496" s="1" t="s">
        <v>31</v>
      </c>
      <c r="O496" s="1" t="s">
        <v>1002</v>
      </c>
      <c r="P496" s="1">
        <v>100</v>
      </c>
      <c r="Q496" s="1" t="s">
        <v>947</v>
      </c>
      <c r="R496" s="1" t="s">
        <v>1003</v>
      </c>
      <c r="S496" s="1">
        <v>100</v>
      </c>
      <c r="T496" s="1" t="s">
        <v>29</v>
      </c>
      <c r="U496" s="1" t="s">
        <v>57</v>
      </c>
      <c r="V496" s="1" t="s">
        <v>2136</v>
      </c>
      <c r="W496" s="1" t="s">
        <v>25</v>
      </c>
    </row>
    <row r="497" spans="1:23" hidden="1" x14ac:dyDescent="0.3">
      <c r="A497">
        <v>1627477</v>
      </c>
      <c r="B497" s="1" t="s">
        <v>55</v>
      </c>
      <c r="C497" s="1" t="s">
        <v>23</v>
      </c>
      <c r="E497" s="1">
        <v>6559</v>
      </c>
      <c r="F497" s="1">
        <v>5534</v>
      </c>
      <c r="G497" s="1">
        <v>989</v>
      </c>
      <c r="H497" s="1">
        <v>76</v>
      </c>
      <c r="I497" s="1" t="s">
        <v>24</v>
      </c>
      <c r="J497" s="1" t="s">
        <v>25</v>
      </c>
      <c r="L497" s="1" t="s">
        <v>1004</v>
      </c>
      <c r="M497" s="1">
        <v>100</v>
      </c>
      <c r="N497" s="1" t="s">
        <v>27</v>
      </c>
      <c r="O497" s="1" t="s">
        <v>1005</v>
      </c>
      <c r="P497" s="1">
        <v>100</v>
      </c>
      <c r="Q497" s="1" t="s">
        <v>29</v>
      </c>
      <c r="R497" s="1" t="s">
        <v>344</v>
      </c>
      <c r="S497" s="1">
        <v>100</v>
      </c>
      <c r="T497" s="1" t="s">
        <v>947</v>
      </c>
      <c r="U497" s="1" t="s">
        <v>1006</v>
      </c>
      <c r="V497" s="1" t="s">
        <v>2136</v>
      </c>
      <c r="W497" s="1" t="s">
        <v>25</v>
      </c>
    </row>
    <row r="498" spans="1:23" x14ac:dyDescent="0.3">
      <c r="A498">
        <v>1627493</v>
      </c>
      <c r="B498" s="1" t="s">
        <v>22</v>
      </c>
      <c r="C498" s="1" t="s">
        <v>23</v>
      </c>
      <c r="E498" s="1">
        <v>6083</v>
      </c>
      <c r="F498" s="1">
        <v>5036</v>
      </c>
      <c r="G498" s="1">
        <v>1021</v>
      </c>
      <c r="H498" s="1">
        <v>85</v>
      </c>
      <c r="I498" s="1" t="s">
        <v>24</v>
      </c>
      <c r="J498" s="1" t="s">
        <v>25</v>
      </c>
      <c r="L498" s="1" t="s">
        <v>1007</v>
      </c>
      <c r="M498" s="1">
        <v>100</v>
      </c>
      <c r="N498" s="1" t="s">
        <v>27</v>
      </c>
      <c r="O498" s="1" t="s">
        <v>945</v>
      </c>
      <c r="P498" s="1">
        <v>100</v>
      </c>
      <c r="Q498" s="1" t="s">
        <v>947</v>
      </c>
      <c r="R498" s="1" t="s">
        <v>139</v>
      </c>
      <c r="S498" s="1">
        <v>100</v>
      </c>
      <c r="T498" s="1" t="s">
        <v>29</v>
      </c>
      <c r="U498" s="1" t="s">
        <v>247</v>
      </c>
      <c r="V498" s="1" t="s">
        <v>2136</v>
      </c>
      <c r="W498" s="1" t="s">
        <v>25</v>
      </c>
    </row>
    <row r="499" spans="1:23" hidden="1" x14ac:dyDescent="0.3">
      <c r="A499">
        <v>1627578</v>
      </c>
      <c r="B499" s="1" t="s">
        <v>55</v>
      </c>
      <c r="C499" s="1" t="s">
        <v>23</v>
      </c>
      <c r="E499" s="1">
        <v>6654</v>
      </c>
      <c r="F499" s="1">
        <v>5620</v>
      </c>
      <c r="G499" s="1">
        <v>1015</v>
      </c>
      <c r="H499" s="1">
        <v>76</v>
      </c>
      <c r="I499" s="1" t="s">
        <v>24</v>
      </c>
      <c r="J499" s="1" t="s">
        <v>25</v>
      </c>
      <c r="L499" s="1" t="s">
        <v>1008</v>
      </c>
      <c r="M499" s="1">
        <v>100</v>
      </c>
      <c r="N499" s="1" t="s">
        <v>27</v>
      </c>
      <c r="O499" s="1" t="s">
        <v>895</v>
      </c>
      <c r="P499" s="1">
        <v>100</v>
      </c>
      <c r="Q499" s="1" t="s">
        <v>29</v>
      </c>
      <c r="R499" s="1" t="s">
        <v>1009</v>
      </c>
      <c r="S499" s="1" t="s">
        <v>2136</v>
      </c>
      <c r="T499" s="1"/>
      <c r="U499" s="1"/>
      <c r="V499" s="1"/>
      <c r="W499" s="1" t="s">
        <v>25</v>
      </c>
    </row>
    <row r="500" spans="1:23" x14ac:dyDescent="0.3">
      <c r="A500">
        <v>1627579</v>
      </c>
      <c r="B500" s="1" t="s">
        <v>22</v>
      </c>
      <c r="C500" s="1" t="s">
        <v>23</v>
      </c>
      <c r="E500" s="1">
        <v>6187</v>
      </c>
      <c r="F500" s="1">
        <v>5131</v>
      </c>
      <c r="G500" s="1">
        <v>1046</v>
      </c>
      <c r="H500" s="1">
        <v>84</v>
      </c>
      <c r="I500" s="1" t="s">
        <v>24</v>
      </c>
      <c r="J500" s="1" t="s">
        <v>25</v>
      </c>
      <c r="L500" s="1" t="s">
        <v>1010</v>
      </c>
      <c r="M500" s="1">
        <v>100</v>
      </c>
      <c r="N500" s="1" t="s">
        <v>27</v>
      </c>
      <c r="O500" s="1" t="s">
        <v>935</v>
      </c>
      <c r="P500" s="1">
        <v>100</v>
      </c>
      <c r="Q500" s="1" t="s">
        <v>29</v>
      </c>
      <c r="R500" s="1" t="s">
        <v>356</v>
      </c>
      <c r="S500" s="1">
        <v>100</v>
      </c>
      <c r="T500" s="1" t="s">
        <v>947</v>
      </c>
      <c r="U500" s="1" t="s">
        <v>1011</v>
      </c>
      <c r="V500" s="1" t="s">
        <v>2136</v>
      </c>
      <c r="W500" s="1" t="s">
        <v>25</v>
      </c>
    </row>
    <row r="501" spans="1:23" hidden="1" x14ac:dyDescent="0.3">
      <c r="A501">
        <v>1627677</v>
      </c>
      <c r="B501" s="1" t="s">
        <v>55</v>
      </c>
      <c r="C501" s="1" t="s">
        <v>23</v>
      </c>
      <c r="E501" s="1">
        <v>6758</v>
      </c>
      <c r="F501" s="1">
        <v>5707</v>
      </c>
      <c r="G501" s="1">
        <v>1061</v>
      </c>
      <c r="H501" s="1">
        <v>74</v>
      </c>
      <c r="I501" s="1" t="s">
        <v>24</v>
      </c>
      <c r="J501" s="1" t="s">
        <v>25</v>
      </c>
      <c r="L501" s="1" t="s">
        <v>1012</v>
      </c>
      <c r="M501" s="1">
        <v>100</v>
      </c>
      <c r="N501" s="1" t="s">
        <v>27</v>
      </c>
      <c r="O501" s="1" t="s">
        <v>883</v>
      </c>
      <c r="P501" s="1">
        <v>100</v>
      </c>
      <c r="Q501" s="1" t="s">
        <v>29</v>
      </c>
      <c r="R501" s="1" t="s">
        <v>865</v>
      </c>
      <c r="S501" s="1" t="s">
        <v>2136</v>
      </c>
      <c r="T501" s="1"/>
      <c r="U501" s="1"/>
      <c r="V501" s="1"/>
      <c r="W501" s="1" t="s">
        <v>25</v>
      </c>
    </row>
    <row r="502" spans="1:23" x14ac:dyDescent="0.3">
      <c r="A502">
        <v>1627692</v>
      </c>
      <c r="B502" s="1" t="s">
        <v>22</v>
      </c>
      <c r="C502" s="1" t="s">
        <v>23</v>
      </c>
      <c r="E502" s="1">
        <v>6273</v>
      </c>
      <c r="F502" s="1">
        <v>5225</v>
      </c>
      <c r="G502" s="1">
        <v>1074</v>
      </c>
      <c r="H502" s="1">
        <v>83</v>
      </c>
      <c r="I502" s="1" t="s">
        <v>24</v>
      </c>
      <c r="J502" s="1" t="s">
        <v>25</v>
      </c>
      <c r="L502" s="1" t="s">
        <v>1013</v>
      </c>
      <c r="M502" s="1">
        <v>100</v>
      </c>
      <c r="N502" s="1" t="s">
        <v>27</v>
      </c>
      <c r="O502" s="1" t="s">
        <v>1014</v>
      </c>
      <c r="P502" s="1">
        <v>100</v>
      </c>
      <c r="Q502" s="1" t="s">
        <v>29</v>
      </c>
      <c r="R502" s="1" t="s">
        <v>141</v>
      </c>
      <c r="S502" s="1">
        <v>100</v>
      </c>
      <c r="T502" s="1" t="s">
        <v>947</v>
      </c>
      <c r="U502" s="1" t="s">
        <v>1015</v>
      </c>
      <c r="V502" s="1" t="s">
        <v>2136</v>
      </c>
      <c r="W502" s="1" t="s">
        <v>25</v>
      </c>
    </row>
    <row r="503" spans="1:23" x14ac:dyDescent="0.3">
      <c r="A503">
        <v>1627793</v>
      </c>
      <c r="B503" s="1" t="s">
        <v>22</v>
      </c>
      <c r="C503" s="1" t="s">
        <v>23</v>
      </c>
      <c r="E503" s="1">
        <v>6370</v>
      </c>
      <c r="F503" s="1">
        <v>5322</v>
      </c>
      <c r="G503" s="1">
        <v>1103</v>
      </c>
      <c r="H503" s="1">
        <v>81</v>
      </c>
      <c r="I503" s="1" t="s">
        <v>24</v>
      </c>
      <c r="J503" s="1" t="s">
        <v>25</v>
      </c>
      <c r="L503" s="1" t="s">
        <v>1016</v>
      </c>
      <c r="M503" s="1">
        <v>100</v>
      </c>
      <c r="N503" s="1" t="s">
        <v>27</v>
      </c>
      <c r="O503" s="1" t="s">
        <v>994</v>
      </c>
      <c r="P503" s="1">
        <v>100</v>
      </c>
      <c r="Q503" s="1" t="s">
        <v>29</v>
      </c>
      <c r="R503" s="1" t="s">
        <v>368</v>
      </c>
      <c r="S503" s="1">
        <v>100</v>
      </c>
      <c r="T503" s="1" t="s">
        <v>947</v>
      </c>
      <c r="U503" s="1" t="s">
        <v>549</v>
      </c>
      <c r="V503" s="1" t="s">
        <v>2136</v>
      </c>
      <c r="W503" s="1" t="s">
        <v>25</v>
      </c>
    </row>
    <row r="504" spans="1:23" hidden="1" x14ac:dyDescent="0.3">
      <c r="A504">
        <v>1627808</v>
      </c>
      <c r="B504" s="1" t="s">
        <v>55</v>
      </c>
      <c r="C504" s="1" t="s">
        <v>23</v>
      </c>
      <c r="E504" s="1">
        <v>6852</v>
      </c>
      <c r="F504" s="1">
        <v>5799</v>
      </c>
      <c r="G504" s="1">
        <v>1036</v>
      </c>
      <c r="H504" s="1">
        <v>70</v>
      </c>
      <c r="I504" s="1" t="s">
        <v>24</v>
      </c>
      <c r="J504" s="1" t="s">
        <v>25</v>
      </c>
      <c r="L504" s="1" t="s">
        <v>1017</v>
      </c>
      <c r="M504" s="1">
        <v>100</v>
      </c>
      <c r="N504" s="1" t="s">
        <v>27</v>
      </c>
      <c r="O504" s="1" t="s">
        <v>1018</v>
      </c>
      <c r="P504" s="1">
        <v>100</v>
      </c>
      <c r="Q504" s="1" t="s">
        <v>29</v>
      </c>
      <c r="R504" s="1" t="s">
        <v>1019</v>
      </c>
      <c r="S504" s="1">
        <v>100</v>
      </c>
      <c r="T504" s="1" t="s">
        <v>947</v>
      </c>
      <c r="U504" s="1" t="s">
        <v>1020</v>
      </c>
      <c r="V504" s="1" t="s">
        <v>2136</v>
      </c>
      <c r="W504" s="1" t="s">
        <v>25</v>
      </c>
    </row>
    <row r="505" spans="1:23" hidden="1" x14ac:dyDescent="0.3">
      <c r="A505">
        <v>1627879</v>
      </c>
      <c r="B505" s="1" t="s">
        <v>55</v>
      </c>
      <c r="C505" s="1" t="s">
        <v>23</v>
      </c>
      <c r="E505" s="1">
        <v>6973</v>
      </c>
      <c r="F505" s="1">
        <v>5882</v>
      </c>
      <c r="G505" s="1">
        <v>1042</v>
      </c>
      <c r="H505" s="1">
        <v>68</v>
      </c>
      <c r="I505" s="1" t="s">
        <v>24</v>
      </c>
      <c r="J505" s="1" t="s">
        <v>25</v>
      </c>
      <c r="L505" s="1" t="s">
        <v>1021</v>
      </c>
      <c r="M505" s="1">
        <v>100</v>
      </c>
      <c r="N505" s="1" t="s">
        <v>27</v>
      </c>
      <c r="O505" s="1" t="s">
        <v>864</v>
      </c>
      <c r="P505" s="1">
        <v>100</v>
      </c>
      <c r="Q505" s="1" t="s">
        <v>29</v>
      </c>
      <c r="R505" s="1" t="s">
        <v>28</v>
      </c>
      <c r="S505" s="1" t="s">
        <v>2136</v>
      </c>
      <c r="T505" s="1"/>
      <c r="U505" s="1"/>
      <c r="V505" s="1"/>
      <c r="W505" s="1" t="s">
        <v>25</v>
      </c>
    </row>
    <row r="506" spans="1:23" x14ac:dyDescent="0.3">
      <c r="A506">
        <v>1627879</v>
      </c>
      <c r="B506" s="1" t="s">
        <v>22</v>
      </c>
      <c r="C506" s="1" t="s">
        <v>23</v>
      </c>
      <c r="E506" s="1">
        <v>6468</v>
      </c>
      <c r="F506" s="1">
        <v>5414</v>
      </c>
      <c r="G506" s="1">
        <v>1109</v>
      </c>
      <c r="H506" s="1">
        <v>79</v>
      </c>
      <c r="I506" s="1" t="s">
        <v>24</v>
      </c>
      <c r="J506" s="1" t="s">
        <v>25</v>
      </c>
      <c r="L506" s="1" t="s">
        <v>1022</v>
      </c>
      <c r="M506" s="1">
        <v>100</v>
      </c>
      <c r="N506" s="1" t="s">
        <v>27</v>
      </c>
      <c r="O506" s="1" t="s">
        <v>1023</v>
      </c>
      <c r="P506" s="1">
        <v>100</v>
      </c>
      <c r="Q506" s="1" t="s">
        <v>29</v>
      </c>
      <c r="R506" s="1" t="s">
        <v>916</v>
      </c>
      <c r="S506" s="1">
        <v>100</v>
      </c>
      <c r="T506" s="1" t="s">
        <v>947</v>
      </c>
      <c r="U506" s="1" t="s">
        <v>1024</v>
      </c>
      <c r="V506" s="1" t="s">
        <v>2136</v>
      </c>
      <c r="W506" s="1" t="s">
        <v>25</v>
      </c>
    </row>
    <row r="507" spans="1:23" x14ac:dyDescent="0.3">
      <c r="A507">
        <v>1627993</v>
      </c>
      <c r="B507" s="1" t="s">
        <v>22</v>
      </c>
      <c r="C507" s="1" t="s">
        <v>23</v>
      </c>
      <c r="E507" s="1">
        <v>6573</v>
      </c>
      <c r="F507" s="1">
        <v>5503</v>
      </c>
      <c r="G507" s="1">
        <v>1073</v>
      </c>
      <c r="H507" s="1">
        <v>76</v>
      </c>
      <c r="I507" s="1" t="s">
        <v>24</v>
      </c>
      <c r="J507" s="1" t="s">
        <v>25</v>
      </c>
      <c r="L507" s="1" t="s">
        <v>1025</v>
      </c>
      <c r="M507" s="1">
        <v>100</v>
      </c>
      <c r="N507" s="1" t="s">
        <v>27</v>
      </c>
      <c r="O507" s="1" t="s">
        <v>1026</v>
      </c>
      <c r="P507" s="1">
        <v>100</v>
      </c>
      <c r="Q507" s="1" t="s">
        <v>29</v>
      </c>
      <c r="R507" s="1" t="s">
        <v>325</v>
      </c>
      <c r="S507" s="1">
        <v>100</v>
      </c>
      <c r="T507" s="1" t="s">
        <v>947</v>
      </c>
      <c r="U507" s="1" t="s">
        <v>1027</v>
      </c>
      <c r="V507" s="1" t="s">
        <v>2136</v>
      </c>
      <c r="W507" s="1" t="s">
        <v>25</v>
      </c>
    </row>
    <row r="508" spans="1:23" hidden="1" x14ac:dyDescent="0.3">
      <c r="A508">
        <v>1628009</v>
      </c>
      <c r="B508" s="1" t="s">
        <v>55</v>
      </c>
      <c r="C508" s="1" t="s">
        <v>23</v>
      </c>
      <c r="E508" s="1">
        <v>7080</v>
      </c>
      <c r="F508" s="1">
        <v>5975</v>
      </c>
      <c r="G508" s="1">
        <v>1036</v>
      </c>
      <c r="H508" s="1">
        <v>66</v>
      </c>
      <c r="I508" s="1" t="s">
        <v>24</v>
      </c>
      <c r="J508" s="1" t="s">
        <v>25</v>
      </c>
      <c r="L508" s="1" t="s">
        <v>1028</v>
      </c>
      <c r="M508" s="1">
        <v>100</v>
      </c>
      <c r="N508" s="1" t="s">
        <v>27</v>
      </c>
      <c r="O508" s="1" t="s">
        <v>981</v>
      </c>
      <c r="P508" s="1">
        <v>100</v>
      </c>
      <c r="Q508" s="1" t="s">
        <v>29</v>
      </c>
      <c r="R508" s="1" t="s">
        <v>113</v>
      </c>
      <c r="S508" s="1" t="s">
        <v>2136</v>
      </c>
      <c r="T508" s="1"/>
      <c r="U508" s="1"/>
      <c r="V508" s="1"/>
      <c r="W508" s="1" t="s">
        <v>25</v>
      </c>
    </row>
    <row r="509" spans="1:23" hidden="1" x14ac:dyDescent="0.3">
      <c r="A509">
        <v>1628078</v>
      </c>
      <c r="B509" s="1" t="s">
        <v>55</v>
      </c>
      <c r="C509" s="1" t="s">
        <v>23</v>
      </c>
      <c r="E509" s="1">
        <v>7189</v>
      </c>
      <c r="F509" s="1">
        <v>6064</v>
      </c>
      <c r="G509" s="1">
        <v>1012</v>
      </c>
      <c r="H509" s="1">
        <v>63</v>
      </c>
      <c r="I509" s="1" t="s">
        <v>24</v>
      </c>
      <c r="J509" s="1" t="s">
        <v>25</v>
      </c>
      <c r="L509" s="1" t="s">
        <v>1029</v>
      </c>
      <c r="M509" s="1">
        <v>100</v>
      </c>
      <c r="N509" s="1" t="s">
        <v>27</v>
      </c>
      <c r="O509" s="1" t="s">
        <v>1030</v>
      </c>
      <c r="P509" s="1">
        <v>100</v>
      </c>
      <c r="Q509" s="1" t="s">
        <v>29</v>
      </c>
      <c r="R509" s="1" t="s">
        <v>1031</v>
      </c>
      <c r="S509" s="1">
        <v>100</v>
      </c>
      <c r="T509" s="1" t="s">
        <v>947</v>
      </c>
      <c r="U509" s="1" t="s">
        <v>206</v>
      </c>
      <c r="V509" s="1" t="s">
        <v>2136</v>
      </c>
      <c r="W509" s="1" t="s">
        <v>25</v>
      </c>
    </row>
    <row r="510" spans="1:23" x14ac:dyDescent="0.3">
      <c r="A510">
        <v>1628091</v>
      </c>
      <c r="B510" s="1" t="s">
        <v>22</v>
      </c>
      <c r="C510" s="1" t="s">
        <v>23</v>
      </c>
      <c r="E510" s="1">
        <v>6664</v>
      </c>
      <c r="F510" s="1">
        <v>5576</v>
      </c>
      <c r="G510" s="1">
        <v>1072</v>
      </c>
      <c r="H510" s="1">
        <v>76</v>
      </c>
      <c r="I510" s="1" t="s">
        <v>24</v>
      </c>
      <c r="J510" s="1" t="s">
        <v>25</v>
      </c>
      <c r="L510" s="1" t="s">
        <v>1032</v>
      </c>
      <c r="M510" s="1">
        <v>100</v>
      </c>
      <c r="N510" s="1" t="s">
        <v>27</v>
      </c>
      <c r="O510" s="1" t="s">
        <v>958</v>
      </c>
      <c r="P510" s="1">
        <v>100</v>
      </c>
      <c r="Q510" s="1" t="s">
        <v>29</v>
      </c>
      <c r="R510" s="1" t="s">
        <v>893</v>
      </c>
      <c r="S510" s="1">
        <v>100</v>
      </c>
      <c r="T510" s="1" t="s">
        <v>947</v>
      </c>
      <c r="U510" s="1" t="s">
        <v>646</v>
      </c>
      <c r="V510" s="1" t="s">
        <v>2136</v>
      </c>
      <c r="W510" s="1" t="s">
        <v>25</v>
      </c>
    </row>
    <row r="511" spans="1:23" hidden="1" x14ac:dyDescent="0.3">
      <c r="A511">
        <v>1628176</v>
      </c>
      <c r="B511" s="1" t="s">
        <v>55</v>
      </c>
      <c r="C511" s="1" t="s">
        <v>23</v>
      </c>
      <c r="E511" s="1">
        <v>7290</v>
      </c>
      <c r="F511" s="1">
        <v>6151</v>
      </c>
      <c r="G511" s="1">
        <v>1003</v>
      </c>
      <c r="H511" s="1">
        <v>62</v>
      </c>
      <c r="I511" s="1" t="s">
        <v>24</v>
      </c>
      <c r="J511" s="1" t="s">
        <v>25</v>
      </c>
      <c r="L511" s="1" t="s">
        <v>739</v>
      </c>
      <c r="M511" s="1">
        <v>100</v>
      </c>
      <c r="N511" s="1" t="s">
        <v>27</v>
      </c>
      <c r="O511" s="1" t="s">
        <v>968</v>
      </c>
      <c r="P511" s="1">
        <v>100</v>
      </c>
      <c r="Q511" s="1" t="s">
        <v>29</v>
      </c>
      <c r="R511" s="1" t="s">
        <v>1033</v>
      </c>
      <c r="S511" s="1">
        <v>100</v>
      </c>
      <c r="T511" s="1" t="s">
        <v>947</v>
      </c>
      <c r="U511" s="1" t="s">
        <v>1034</v>
      </c>
      <c r="V511" s="1" t="s">
        <v>2136</v>
      </c>
      <c r="W511" s="1" t="s">
        <v>25</v>
      </c>
    </row>
    <row r="512" spans="1:23" x14ac:dyDescent="0.3">
      <c r="A512">
        <v>1628191</v>
      </c>
      <c r="B512" s="1" t="s">
        <v>22</v>
      </c>
      <c r="C512" s="1" t="s">
        <v>23</v>
      </c>
      <c r="E512" s="1">
        <v>6761</v>
      </c>
      <c r="F512" s="1">
        <v>5658</v>
      </c>
      <c r="G512" s="1">
        <v>1056</v>
      </c>
      <c r="H512" s="1">
        <v>73</v>
      </c>
      <c r="I512" s="1" t="s">
        <v>24</v>
      </c>
      <c r="J512" s="1" t="s">
        <v>25</v>
      </c>
      <c r="L512" s="1" t="s">
        <v>1035</v>
      </c>
      <c r="M512" s="1">
        <v>100</v>
      </c>
      <c r="N512" s="1" t="s">
        <v>27</v>
      </c>
      <c r="O512" s="1" t="s">
        <v>1036</v>
      </c>
      <c r="P512" s="1">
        <v>100</v>
      </c>
      <c r="Q512" s="1" t="s">
        <v>29</v>
      </c>
      <c r="R512" s="1" t="s">
        <v>860</v>
      </c>
      <c r="S512" s="1">
        <v>100</v>
      </c>
      <c r="T512" s="1" t="s">
        <v>947</v>
      </c>
      <c r="U512" s="1" t="s">
        <v>539</v>
      </c>
      <c r="V512" s="1" t="s">
        <v>2136</v>
      </c>
      <c r="W512" s="1" t="s">
        <v>25</v>
      </c>
    </row>
    <row r="513" spans="1:23" hidden="1" x14ac:dyDescent="0.3">
      <c r="A513">
        <v>1628276</v>
      </c>
      <c r="B513" s="1" t="s">
        <v>55</v>
      </c>
      <c r="C513" s="1" t="s">
        <v>23</v>
      </c>
      <c r="E513" s="1">
        <v>7388</v>
      </c>
      <c r="F513" s="1">
        <v>6240</v>
      </c>
      <c r="G513" s="1">
        <v>998</v>
      </c>
      <c r="H513" s="1">
        <v>60</v>
      </c>
      <c r="I513" s="1" t="s">
        <v>24</v>
      </c>
      <c r="J513" s="1" t="s">
        <v>25</v>
      </c>
      <c r="L513" s="1" t="s">
        <v>1037</v>
      </c>
      <c r="M513" s="1">
        <v>100</v>
      </c>
      <c r="N513" s="1" t="s">
        <v>27</v>
      </c>
      <c r="O513" s="1" t="s">
        <v>862</v>
      </c>
      <c r="P513" s="1">
        <v>100</v>
      </c>
      <c r="Q513" s="1" t="s">
        <v>29</v>
      </c>
      <c r="R513" s="1" t="s">
        <v>792</v>
      </c>
      <c r="S513" s="1">
        <v>100</v>
      </c>
      <c r="T513" s="1" t="s">
        <v>947</v>
      </c>
      <c r="U513" s="1" t="s">
        <v>1038</v>
      </c>
      <c r="V513" s="1" t="s">
        <v>2136</v>
      </c>
      <c r="W513" s="1" t="s">
        <v>25</v>
      </c>
    </row>
    <row r="514" spans="1:23" x14ac:dyDescent="0.3">
      <c r="A514">
        <v>1628291</v>
      </c>
      <c r="B514" s="1" t="s">
        <v>22</v>
      </c>
      <c r="C514" s="1" t="s">
        <v>23</v>
      </c>
      <c r="E514" s="1">
        <v>6850</v>
      </c>
      <c r="F514" s="1">
        <v>5745</v>
      </c>
      <c r="G514" s="1">
        <v>1067</v>
      </c>
      <c r="H514" s="1">
        <v>72</v>
      </c>
      <c r="I514" s="1" t="s">
        <v>24</v>
      </c>
      <c r="J514" s="1" t="s">
        <v>25</v>
      </c>
      <c r="L514" s="1" t="s">
        <v>875</v>
      </c>
      <c r="M514" s="1">
        <v>100</v>
      </c>
      <c r="N514" s="1" t="s">
        <v>27</v>
      </c>
      <c r="O514" s="1" t="s">
        <v>1039</v>
      </c>
      <c r="P514" s="1">
        <v>100</v>
      </c>
      <c r="Q514" s="1" t="s">
        <v>29</v>
      </c>
      <c r="R514" s="1" t="s">
        <v>1040</v>
      </c>
      <c r="S514" s="1">
        <v>100</v>
      </c>
      <c r="T514" s="1" t="s">
        <v>947</v>
      </c>
      <c r="U514" s="1" t="s">
        <v>1041</v>
      </c>
      <c r="V514" s="1" t="s">
        <v>2136</v>
      </c>
      <c r="W514" s="1" t="s">
        <v>25</v>
      </c>
    </row>
    <row r="515" spans="1:23" hidden="1" x14ac:dyDescent="0.3">
      <c r="A515">
        <v>1628392</v>
      </c>
      <c r="B515" s="1" t="s">
        <v>55</v>
      </c>
      <c r="C515" s="1" t="s">
        <v>23</v>
      </c>
      <c r="E515" s="1">
        <v>7484</v>
      </c>
      <c r="F515" s="1">
        <v>6324</v>
      </c>
      <c r="G515" s="1">
        <v>996</v>
      </c>
      <c r="H515" s="1">
        <v>58</v>
      </c>
      <c r="I515" s="1" t="s">
        <v>24</v>
      </c>
      <c r="J515" s="1" t="s">
        <v>25</v>
      </c>
      <c r="L515" s="1" t="s">
        <v>574</v>
      </c>
      <c r="M515" s="1">
        <v>100</v>
      </c>
      <c r="N515" s="1" t="s">
        <v>27</v>
      </c>
      <c r="O515" s="1" t="s">
        <v>1042</v>
      </c>
      <c r="P515" s="1">
        <v>100</v>
      </c>
      <c r="Q515" s="1" t="s">
        <v>29</v>
      </c>
      <c r="R515" s="1" t="s">
        <v>1015</v>
      </c>
      <c r="S515" s="1">
        <v>100</v>
      </c>
      <c r="T515" s="1" t="s">
        <v>947</v>
      </c>
      <c r="U515" s="1" t="s">
        <v>1043</v>
      </c>
      <c r="V515" s="1" t="s">
        <v>2136</v>
      </c>
      <c r="W515" s="1" t="s">
        <v>25</v>
      </c>
    </row>
    <row r="516" spans="1:23" x14ac:dyDescent="0.3">
      <c r="A516">
        <v>1628393</v>
      </c>
      <c r="B516" s="1" t="s">
        <v>22</v>
      </c>
      <c r="C516" s="1" t="s">
        <v>23</v>
      </c>
      <c r="E516" s="1">
        <v>6934</v>
      </c>
      <c r="F516" s="1">
        <v>5828</v>
      </c>
      <c r="G516" s="1">
        <v>1076</v>
      </c>
      <c r="H516" s="1">
        <v>71</v>
      </c>
      <c r="I516" s="1" t="s">
        <v>24</v>
      </c>
      <c r="J516" s="1" t="s">
        <v>25</v>
      </c>
      <c r="L516" s="1" t="s">
        <v>821</v>
      </c>
      <c r="M516" s="1">
        <v>100</v>
      </c>
      <c r="N516" s="1" t="s">
        <v>27</v>
      </c>
      <c r="O516" s="1" t="s">
        <v>964</v>
      </c>
      <c r="P516" s="1">
        <v>100</v>
      </c>
      <c r="Q516" s="1" t="s">
        <v>29</v>
      </c>
      <c r="R516" s="1" t="s">
        <v>196</v>
      </c>
      <c r="S516" s="1">
        <v>100</v>
      </c>
      <c r="T516" s="1" t="s">
        <v>947</v>
      </c>
      <c r="U516" s="1" t="s">
        <v>1044</v>
      </c>
      <c r="V516" s="1" t="s">
        <v>2136</v>
      </c>
      <c r="W516" s="1" t="s">
        <v>25</v>
      </c>
    </row>
    <row r="517" spans="1:23" hidden="1" x14ac:dyDescent="0.3">
      <c r="A517">
        <v>1628477</v>
      </c>
      <c r="B517" s="1" t="s">
        <v>55</v>
      </c>
      <c r="C517" s="1" t="s">
        <v>23</v>
      </c>
      <c r="E517" s="1">
        <v>7572</v>
      </c>
      <c r="F517" s="1">
        <v>6412</v>
      </c>
      <c r="G517" s="1">
        <v>996</v>
      </c>
      <c r="H517" s="1">
        <v>56</v>
      </c>
      <c r="I517" s="1" t="s">
        <v>24</v>
      </c>
      <c r="J517" s="1" t="s">
        <v>25</v>
      </c>
      <c r="L517" s="1" t="s">
        <v>1045</v>
      </c>
      <c r="M517" s="1">
        <v>100</v>
      </c>
      <c r="N517" s="1" t="s">
        <v>27</v>
      </c>
      <c r="O517" s="1" t="s">
        <v>1046</v>
      </c>
      <c r="P517" s="1">
        <v>100</v>
      </c>
      <c r="Q517" s="1" t="s">
        <v>29</v>
      </c>
      <c r="R517" s="1" t="s">
        <v>1047</v>
      </c>
      <c r="S517" s="1">
        <v>100</v>
      </c>
      <c r="T517" s="1" t="s">
        <v>947</v>
      </c>
      <c r="U517" s="1" t="s">
        <v>1048</v>
      </c>
      <c r="V517" s="1" t="s">
        <v>2136</v>
      </c>
      <c r="W517" s="1" t="s">
        <v>25</v>
      </c>
    </row>
    <row r="518" spans="1:23" x14ac:dyDescent="0.3">
      <c r="A518">
        <v>1628478</v>
      </c>
      <c r="B518" s="1" t="s">
        <v>22</v>
      </c>
      <c r="C518" s="1" t="s">
        <v>23</v>
      </c>
      <c r="E518" s="1">
        <v>7030</v>
      </c>
      <c r="F518" s="1">
        <v>5916</v>
      </c>
      <c r="G518" s="1">
        <v>1061</v>
      </c>
      <c r="H518" s="1">
        <v>68</v>
      </c>
      <c r="I518" s="1" t="s">
        <v>24</v>
      </c>
      <c r="J518" s="1" t="s">
        <v>25</v>
      </c>
      <c r="L518" s="1" t="s">
        <v>1049</v>
      </c>
      <c r="M518" s="1">
        <v>100</v>
      </c>
      <c r="N518" s="1" t="s">
        <v>27</v>
      </c>
      <c r="O518" s="1" t="s">
        <v>944</v>
      </c>
      <c r="P518" s="1">
        <v>100</v>
      </c>
      <c r="Q518" s="1" t="s">
        <v>29</v>
      </c>
      <c r="R518" s="1" t="s">
        <v>127</v>
      </c>
      <c r="S518" s="1">
        <v>100</v>
      </c>
      <c r="T518" s="1" t="s">
        <v>947</v>
      </c>
      <c r="U518" s="1" t="s">
        <v>97</v>
      </c>
      <c r="V518" s="1" t="s">
        <v>2136</v>
      </c>
      <c r="W518" s="1" t="s">
        <v>25</v>
      </c>
    </row>
    <row r="519" spans="1:23" hidden="1" x14ac:dyDescent="0.3">
      <c r="A519">
        <v>1628577</v>
      </c>
      <c r="B519" s="1" t="s">
        <v>55</v>
      </c>
      <c r="C519" s="1" t="s">
        <v>23</v>
      </c>
      <c r="E519" s="1">
        <v>7658</v>
      </c>
      <c r="F519" s="1">
        <v>6482</v>
      </c>
      <c r="G519" s="1">
        <v>1001</v>
      </c>
      <c r="H519" s="1">
        <v>55</v>
      </c>
      <c r="I519" s="1" t="s">
        <v>24</v>
      </c>
      <c r="J519" s="1" t="s">
        <v>25</v>
      </c>
      <c r="L519" s="1" t="s">
        <v>451</v>
      </c>
      <c r="M519" s="1">
        <v>100</v>
      </c>
      <c r="N519" s="1" t="s">
        <v>27</v>
      </c>
      <c r="O519" s="1" t="s">
        <v>809</v>
      </c>
      <c r="P519" s="1">
        <v>100</v>
      </c>
      <c r="Q519" s="1" t="s">
        <v>29</v>
      </c>
      <c r="R519" s="1" t="s">
        <v>698</v>
      </c>
      <c r="S519" s="1">
        <v>100</v>
      </c>
      <c r="T519" s="1" t="s">
        <v>947</v>
      </c>
      <c r="U519" s="1" t="s">
        <v>1050</v>
      </c>
      <c r="V519" s="1" t="s">
        <v>2136</v>
      </c>
      <c r="W519" s="1" t="s">
        <v>25</v>
      </c>
    </row>
    <row r="520" spans="1:23" x14ac:dyDescent="0.3">
      <c r="A520">
        <v>1628625</v>
      </c>
      <c r="B520" s="1" t="s">
        <v>22</v>
      </c>
      <c r="C520" s="1" t="s">
        <v>23</v>
      </c>
      <c r="E520" s="1">
        <v>7107</v>
      </c>
      <c r="F520" s="1">
        <v>5995</v>
      </c>
      <c r="G520" s="1">
        <v>1063</v>
      </c>
      <c r="H520" s="1">
        <v>67</v>
      </c>
      <c r="I520" s="1" t="s">
        <v>24</v>
      </c>
      <c r="J520" s="1" t="s">
        <v>25</v>
      </c>
      <c r="L520" s="1" t="s">
        <v>1051</v>
      </c>
      <c r="M520" s="1">
        <v>100</v>
      </c>
      <c r="N520" s="1" t="s">
        <v>27</v>
      </c>
      <c r="O520" s="1" t="s">
        <v>1052</v>
      </c>
      <c r="P520" s="1">
        <v>100</v>
      </c>
      <c r="Q520" s="1" t="s">
        <v>29</v>
      </c>
      <c r="R520" s="1" t="s">
        <v>127</v>
      </c>
      <c r="S520" s="1">
        <v>100</v>
      </c>
      <c r="T520" s="1" t="s">
        <v>947</v>
      </c>
      <c r="U520" s="1" t="s">
        <v>321</v>
      </c>
      <c r="V520" s="1" t="s">
        <v>2136</v>
      </c>
      <c r="W520" s="1" t="s">
        <v>25</v>
      </c>
    </row>
    <row r="521" spans="1:23" hidden="1" x14ac:dyDescent="0.3">
      <c r="A521">
        <v>1628693</v>
      </c>
      <c r="B521" s="1" t="s">
        <v>55</v>
      </c>
      <c r="C521" s="1" t="s">
        <v>23</v>
      </c>
      <c r="E521" s="1">
        <v>7742</v>
      </c>
      <c r="F521" s="1">
        <v>6550</v>
      </c>
      <c r="G521" s="1">
        <v>995</v>
      </c>
      <c r="H521" s="1">
        <v>53</v>
      </c>
      <c r="I521" s="1" t="s">
        <v>24</v>
      </c>
      <c r="J521" s="1" t="s">
        <v>25</v>
      </c>
      <c r="L521" s="1" t="s">
        <v>1053</v>
      </c>
      <c r="M521" s="1">
        <v>100</v>
      </c>
      <c r="N521" s="1" t="s">
        <v>27</v>
      </c>
      <c r="O521" s="1" t="s">
        <v>766</v>
      </c>
      <c r="P521" s="1">
        <v>100</v>
      </c>
      <c r="Q521" s="1" t="s">
        <v>29</v>
      </c>
      <c r="R521" s="1" t="s">
        <v>722</v>
      </c>
      <c r="S521" s="1">
        <v>100</v>
      </c>
      <c r="T521" s="1" t="s">
        <v>947</v>
      </c>
      <c r="U521" s="1" t="s">
        <v>583</v>
      </c>
      <c r="V521" s="1" t="s">
        <v>2136</v>
      </c>
      <c r="W521" s="1" t="s">
        <v>25</v>
      </c>
    </row>
    <row r="522" spans="1:23" x14ac:dyDescent="0.3">
      <c r="A522">
        <v>1628694</v>
      </c>
      <c r="B522" s="1" t="s">
        <v>22</v>
      </c>
      <c r="C522" s="1" t="s">
        <v>23</v>
      </c>
      <c r="E522" s="1">
        <v>7192</v>
      </c>
      <c r="F522" s="1">
        <v>6074</v>
      </c>
      <c r="G522" s="1">
        <v>1055</v>
      </c>
      <c r="H522" s="1">
        <v>65</v>
      </c>
      <c r="I522" s="1" t="s">
        <v>24</v>
      </c>
      <c r="J522" s="1" t="s">
        <v>25</v>
      </c>
      <c r="L522" s="1" t="s">
        <v>1054</v>
      </c>
      <c r="M522" s="1">
        <v>100</v>
      </c>
      <c r="N522" s="1" t="s">
        <v>27</v>
      </c>
      <c r="O522" s="1" t="s">
        <v>961</v>
      </c>
      <c r="P522" s="1">
        <v>100</v>
      </c>
      <c r="Q522" s="1" t="s">
        <v>29</v>
      </c>
      <c r="R522" s="1" t="s">
        <v>233</v>
      </c>
      <c r="S522" s="1">
        <v>100</v>
      </c>
      <c r="T522" s="1" t="s">
        <v>947</v>
      </c>
      <c r="U522" s="1" t="s">
        <v>1055</v>
      </c>
      <c r="V522" s="1" t="s">
        <v>2136</v>
      </c>
      <c r="W522" s="1" t="s">
        <v>25</v>
      </c>
    </row>
    <row r="523" spans="1:23" hidden="1" x14ac:dyDescent="0.3">
      <c r="A523">
        <v>1628776</v>
      </c>
      <c r="B523" s="1" t="s">
        <v>55</v>
      </c>
      <c r="C523" s="1" t="s">
        <v>23</v>
      </c>
      <c r="E523" s="1">
        <v>7825</v>
      </c>
      <c r="F523" s="1">
        <v>6622</v>
      </c>
      <c r="G523" s="1">
        <v>991</v>
      </c>
      <c r="H523" s="1">
        <v>66</v>
      </c>
      <c r="I523" s="1" t="s">
        <v>24</v>
      </c>
      <c r="J523" s="1" t="s">
        <v>25</v>
      </c>
      <c r="L523" s="1" t="s">
        <v>643</v>
      </c>
      <c r="M523" s="1">
        <v>100</v>
      </c>
      <c r="N523" s="1" t="s">
        <v>27</v>
      </c>
      <c r="O523" s="1" t="s">
        <v>706</v>
      </c>
      <c r="P523" s="1">
        <v>100</v>
      </c>
      <c r="Q523" s="1" t="s">
        <v>29</v>
      </c>
      <c r="R523" s="1" t="s">
        <v>713</v>
      </c>
      <c r="S523" s="1" t="s">
        <v>2136</v>
      </c>
      <c r="T523" s="1"/>
      <c r="U523" s="1"/>
      <c r="V523" s="1"/>
      <c r="W523" s="1" t="s">
        <v>25</v>
      </c>
    </row>
    <row r="524" spans="1:23" x14ac:dyDescent="0.3">
      <c r="A524">
        <v>1628791</v>
      </c>
      <c r="B524" s="1" t="s">
        <v>22</v>
      </c>
      <c r="C524" s="1" t="s">
        <v>23</v>
      </c>
      <c r="E524" s="1">
        <v>7267</v>
      </c>
      <c r="F524" s="1">
        <v>6140</v>
      </c>
      <c r="G524" s="1">
        <v>1075</v>
      </c>
      <c r="H524" s="1">
        <v>65</v>
      </c>
      <c r="I524" s="1" t="s">
        <v>24</v>
      </c>
      <c r="J524" s="1" t="s">
        <v>25</v>
      </c>
      <c r="L524" s="1" t="s">
        <v>776</v>
      </c>
      <c r="M524" s="1">
        <v>100</v>
      </c>
      <c r="N524" s="1" t="s">
        <v>27</v>
      </c>
      <c r="O524" s="1" t="s">
        <v>1056</v>
      </c>
      <c r="P524" s="1">
        <v>100</v>
      </c>
      <c r="Q524" s="1" t="s">
        <v>29</v>
      </c>
      <c r="R524" s="1" t="s">
        <v>246</v>
      </c>
      <c r="S524" s="1">
        <v>100</v>
      </c>
      <c r="T524" s="1" t="s">
        <v>947</v>
      </c>
      <c r="U524" s="1" t="s">
        <v>248</v>
      </c>
      <c r="V524" s="1" t="s">
        <v>2136</v>
      </c>
      <c r="W524" s="1" t="s">
        <v>25</v>
      </c>
    </row>
    <row r="525" spans="1:23" x14ac:dyDescent="0.3">
      <c r="A525">
        <v>1628892</v>
      </c>
      <c r="B525" s="1" t="s">
        <v>22</v>
      </c>
      <c r="C525" s="1" t="s">
        <v>23</v>
      </c>
      <c r="E525" s="1">
        <v>7339</v>
      </c>
      <c r="F525" s="1">
        <v>6204</v>
      </c>
      <c r="G525" s="1">
        <v>1128</v>
      </c>
      <c r="H525" s="1">
        <v>65</v>
      </c>
      <c r="I525" s="1" t="s">
        <v>24</v>
      </c>
      <c r="J525" s="1" t="s">
        <v>25</v>
      </c>
      <c r="L525" s="1" t="s">
        <v>681</v>
      </c>
      <c r="M525" s="1">
        <v>100</v>
      </c>
      <c r="N525" s="1" t="s">
        <v>27</v>
      </c>
      <c r="O525" s="1" t="s">
        <v>1056</v>
      </c>
      <c r="P525" s="1">
        <v>100</v>
      </c>
      <c r="Q525" s="1" t="s">
        <v>29</v>
      </c>
      <c r="R525" s="1" t="s">
        <v>818</v>
      </c>
      <c r="S525" s="1">
        <v>100</v>
      </c>
      <c r="T525" s="1" t="s">
        <v>947</v>
      </c>
      <c r="U525" s="1" t="s">
        <v>1057</v>
      </c>
      <c r="V525" s="1" t="s">
        <v>2136</v>
      </c>
      <c r="W525" s="1" t="s">
        <v>25</v>
      </c>
    </row>
    <row r="526" spans="1:23" hidden="1" x14ac:dyDescent="0.3">
      <c r="A526">
        <v>1628908</v>
      </c>
      <c r="B526" s="1" t="s">
        <v>55</v>
      </c>
      <c r="C526" s="1" t="s">
        <v>23</v>
      </c>
      <c r="E526" s="1">
        <v>7909</v>
      </c>
      <c r="F526" s="1">
        <v>6689</v>
      </c>
      <c r="G526" s="1">
        <v>976</v>
      </c>
      <c r="H526" s="1">
        <v>67</v>
      </c>
      <c r="I526" s="1" t="s">
        <v>24</v>
      </c>
      <c r="J526" s="1" t="s">
        <v>25</v>
      </c>
      <c r="L526" s="1" t="s">
        <v>1058</v>
      </c>
      <c r="M526" s="1">
        <v>100</v>
      </c>
      <c r="N526" s="1" t="s">
        <v>27</v>
      </c>
      <c r="O526" s="1" t="s">
        <v>676</v>
      </c>
      <c r="P526" s="1">
        <v>100</v>
      </c>
      <c r="Q526" s="1" t="s">
        <v>29</v>
      </c>
      <c r="R526" s="1" t="s">
        <v>519</v>
      </c>
      <c r="S526" s="1" t="s">
        <v>2136</v>
      </c>
      <c r="T526" s="1"/>
      <c r="U526" s="1"/>
      <c r="V526" s="1"/>
      <c r="W526" s="1" t="s">
        <v>25</v>
      </c>
    </row>
    <row r="527" spans="1:23" hidden="1" x14ac:dyDescent="0.3">
      <c r="A527">
        <v>1628977</v>
      </c>
      <c r="B527" s="1" t="s">
        <v>55</v>
      </c>
      <c r="C527" s="1" t="s">
        <v>23</v>
      </c>
      <c r="E527" s="1">
        <v>7968</v>
      </c>
      <c r="F527" s="1">
        <v>6769</v>
      </c>
      <c r="G527" s="1">
        <v>974</v>
      </c>
      <c r="H527" s="1">
        <v>49</v>
      </c>
      <c r="I527" s="1" t="s">
        <v>24</v>
      </c>
      <c r="J527" s="1" t="s">
        <v>25</v>
      </c>
      <c r="L527" s="1" t="s">
        <v>114</v>
      </c>
      <c r="M527" s="1">
        <v>100</v>
      </c>
      <c r="N527" s="1" t="s">
        <v>27</v>
      </c>
      <c r="O527" s="1" t="s">
        <v>1059</v>
      </c>
      <c r="P527" s="1">
        <v>100</v>
      </c>
      <c r="Q527" s="1" t="s">
        <v>29</v>
      </c>
      <c r="R527" s="1" t="s">
        <v>556</v>
      </c>
      <c r="S527" s="1">
        <v>100</v>
      </c>
      <c r="T527" s="1" t="s">
        <v>947</v>
      </c>
      <c r="U527" s="1" t="s">
        <v>520</v>
      </c>
      <c r="V527" s="1" t="s">
        <v>2136</v>
      </c>
      <c r="W527" s="1" t="s">
        <v>25</v>
      </c>
    </row>
    <row r="528" spans="1:23" x14ac:dyDescent="0.3">
      <c r="A528">
        <v>1628990</v>
      </c>
      <c r="B528" s="1" t="s">
        <v>22</v>
      </c>
      <c r="C528" s="1" t="s">
        <v>23</v>
      </c>
      <c r="E528" s="1">
        <v>7408</v>
      </c>
      <c r="F528" s="1">
        <v>6260</v>
      </c>
      <c r="G528" s="1">
        <v>1172</v>
      </c>
      <c r="H528" s="1">
        <v>64</v>
      </c>
      <c r="I528" s="1" t="s">
        <v>24</v>
      </c>
      <c r="J528" s="1" t="s">
        <v>25</v>
      </c>
      <c r="L528" s="1" t="s">
        <v>1060</v>
      </c>
      <c r="M528" s="1">
        <v>100</v>
      </c>
      <c r="N528" s="1" t="s">
        <v>27</v>
      </c>
      <c r="O528" s="1" t="s">
        <v>871</v>
      </c>
      <c r="P528" s="1">
        <v>100</v>
      </c>
      <c r="Q528" s="1" t="s">
        <v>29</v>
      </c>
      <c r="R528" s="1" t="s">
        <v>264</v>
      </c>
      <c r="S528" s="1">
        <v>100</v>
      </c>
      <c r="T528" s="1" t="s">
        <v>947</v>
      </c>
      <c r="U528" s="1" t="s">
        <v>1061</v>
      </c>
      <c r="V528" s="1" t="s">
        <v>2136</v>
      </c>
      <c r="W528" s="1" t="s">
        <v>25</v>
      </c>
    </row>
    <row r="529" spans="1:23" x14ac:dyDescent="0.3">
      <c r="A529">
        <v>1629092</v>
      </c>
      <c r="B529" s="1" t="s">
        <v>22</v>
      </c>
      <c r="C529" s="1" t="s">
        <v>23</v>
      </c>
      <c r="E529" s="1">
        <v>7481</v>
      </c>
      <c r="F529" s="1">
        <v>6345</v>
      </c>
      <c r="G529" s="1">
        <v>1642</v>
      </c>
      <c r="H529" s="1">
        <v>64</v>
      </c>
      <c r="I529" s="1" t="s">
        <v>24</v>
      </c>
      <c r="J529" s="1" t="s">
        <v>25</v>
      </c>
      <c r="L529" s="1" t="s">
        <v>759</v>
      </c>
      <c r="M529" s="1">
        <v>100</v>
      </c>
      <c r="N529" s="1" t="s">
        <v>27</v>
      </c>
      <c r="O529" s="1" t="s">
        <v>1062</v>
      </c>
      <c r="P529" s="1">
        <v>100</v>
      </c>
      <c r="Q529" s="1" t="s">
        <v>29</v>
      </c>
      <c r="R529" s="1" t="s">
        <v>246</v>
      </c>
      <c r="S529" s="1">
        <v>100</v>
      </c>
      <c r="T529" s="1" t="s">
        <v>947</v>
      </c>
      <c r="U529" s="1" t="s">
        <v>1063</v>
      </c>
      <c r="V529" s="1" t="s">
        <v>2136</v>
      </c>
      <c r="W529" s="1" t="s">
        <v>25</v>
      </c>
    </row>
    <row r="530" spans="1:23" hidden="1" x14ac:dyDescent="0.3">
      <c r="A530">
        <v>1629093</v>
      </c>
      <c r="B530" s="1" t="s">
        <v>55</v>
      </c>
      <c r="C530" s="1" t="s">
        <v>23</v>
      </c>
      <c r="E530" s="1">
        <v>8048</v>
      </c>
      <c r="F530" s="1">
        <v>6833</v>
      </c>
      <c r="G530" s="1">
        <v>970</v>
      </c>
      <c r="H530" s="1">
        <v>51</v>
      </c>
      <c r="I530" s="1" t="s">
        <v>24</v>
      </c>
      <c r="J530" s="1" t="s">
        <v>25</v>
      </c>
      <c r="L530" s="1" t="s">
        <v>353</v>
      </c>
      <c r="M530" s="1">
        <v>100</v>
      </c>
      <c r="N530" s="1" t="s">
        <v>27</v>
      </c>
      <c r="O530" s="1" t="s">
        <v>560</v>
      </c>
      <c r="P530" s="1">
        <v>100</v>
      </c>
      <c r="Q530" s="1" t="s">
        <v>29</v>
      </c>
      <c r="R530" s="1" t="s">
        <v>1064</v>
      </c>
      <c r="S530" s="1">
        <v>100</v>
      </c>
      <c r="T530" s="1" t="s">
        <v>947</v>
      </c>
      <c r="U530" s="1" t="s">
        <v>1065</v>
      </c>
      <c r="V530" s="1" t="s">
        <v>2136</v>
      </c>
      <c r="W530" s="1" t="s">
        <v>25</v>
      </c>
    </row>
    <row r="531" spans="1:23" hidden="1" x14ac:dyDescent="0.3">
      <c r="A531">
        <v>1629176</v>
      </c>
      <c r="B531" s="1" t="s">
        <v>55</v>
      </c>
      <c r="C531" s="1" t="s">
        <v>23</v>
      </c>
      <c r="E531" s="1">
        <v>8118</v>
      </c>
      <c r="F531" s="1">
        <v>6896</v>
      </c>
      <c r="G531" s="1">
        <v>983</v>
      </c>
      <c r="H531" s="1">
        <v>51</v>
      </c>
      <c r="I531" s="1" t="s">
        <v>24</v>
      </c>
      <c r="J531" s="1" t="s">
        <v>25</v>
      </c>
      <c r="L531" s="1" t="s">
        <v>1066</v>
      </c>
      <c r="M531" s="1">
        <v>100</v>
      </c>
      <c r="N531" s="1" t="s">
        <v>27</v>
      </c>
      <c r="O531" s="1" t="s">
        <v>541</v>
      </c>
      <c r="P531" s="1">
        <v>100</v>
      </c>
      <c r="Q531" s="1" t="s">
        <v>29</v>
      </c>
      <c r="R531" s="1" t="s">
        <v>1067</v>
      </c>
      <c r="S531" s="1">
        <v>100</v>
      </c>
      <c r="T531" s="1" t="s">
        <v>947</v>
      </c>
      <c r="U531" s="1" t="s">
        <v>1068</v>
      </c>
      <c r="V531" s="1" t="s">
        <v>2136</v>
      </c>
      <c r="W531" s="1" t="s">
        <v>25</v>
      </c>
    </row>
    <row r="532" spans="1:23" x14ac:dyDescent="0.3">
      <c r="A532">
        <v>1629190</v>
      </c>
      <c r="B532" s="1" t="s">
        <v>22</v>
      </c>
      <c r="C532" s="1" t="s">
        <v>23</v>
      </c>
      <c r="E532" s="1">
        <v>7564</v>
      </c>
      <c r="F532" s="1">
        <v>6418</v>
      </c>
      <c r="G532" s="1">
        <v>1973</v>
      </c>
      <c r="H532" s="1">
        <v>62</v>
      </c>
      <c r="I532" s="1" t="s">
        <v>24</v>
      </c>
      <c r="J532" s="1" t="s">
        <v>25</v>
      </c>
      <c r="L532" s="1" t="s">
        <v>748</v>
      </c>
      <c r="M532" s="1">
        <v>100</v>
      </c>
      <c r="N532" s="1" t="s">
        <v>27</v>
      </c>
      <c r="O532" s="1" t="s">
        <v>1062</v>
      </c>
      <c r="P532" s="1">
        <v>100</v>
      </c>
      <c r="Q532" s="1" t="s">
        <v>29</v>
      </c>
      <c r="R532" s="1" t="s">
        <v>1069</v>
      </c>
      <c r="S532" s="1">
        <v>100</v>
      </c>
      <c r="T532" s="1" t="s">
        <v>947</v>
      </c>
      <c r="U532" s="1" t="s">
        <v>690</v>
      </c>
      <c r="V532" s="1" t="s">
        <v>2136</v>
      </c>
      <c r="W532" s="1" t="s">
        <v>25</v>
      </c>
    </row>
    <row r="533" spans="1:23" hidden="1" x14ac:dyDescent="0.3">
      <c r="A533">
        <v>1629275</v>
      </c>
      <c r="B533" s="1" t="s">
        <v>55</v>
      </c>
      <c r="C533" s="1" t="s">
        <v>23</v>
      </c>
      <c r="E533" s="1">
        <v>8184</v>
      </c>
      <c r="F533" s="1">
        <v>6923</v>
      </c>
      <c r="G533" s="1">
        <v>1016</v>
      </c>
      <c r="H533" s="1">
        <v>51</v>
      </c>
      <c r="I533" s="1" t="s">
        <v>24</v>
      </c>
      <c r="J533" s="1" t="s">
        <v>25</v>
      </c>
      <c r="L533" s="1" t="s">
        <v>327</v>
      </c>
      <c r="M533" s="1">
        <v>100</v>
      </c>
      <c r="N533" s="1" t="s">
        <v>27</v>
      </c>
      <c r="O533" s="1" t="s">
        <v>518</v>
      </c>
      <c r="P533" s="1">
        <v>100</v>
      </c>
      <c r="Q533" s="1" t="s">
        <v>29</v>
      </c>
      <c r="R533" s="1" t="s">
        <v>1070</v>
      </c>
      <c r="S533" s="1">
        <v>100</v>
      </c>
      <c r="T533" s="1" t="s">
        <v>947</v>
      </c>
      <c r="U533" s="1" t="s">
        <v>468</v>
      </c>
      <c r="V533" s="1" t="s">
        <v>2136</v>
      </c>
      <c r="W533" s="1" t="s">
        <v>25</v>
      </c>
    </row>
    <row r="534" spans="1:23" x14ac:dyDescent="0.3">
      <c r="A534">
        <v>1629293</v>
      </c>
      <c r="B534" s="1" t="s">
        <v>22</v>
      </c>
      <c r="C534" s="1" t="s">
        <v>23</v>
      </c>
      <c r="E534" s="1">
        <v>7632</v>
      </c>
      <c r="F534" s="1">
        <v>6479</v>
      </c>
      <c r="G534" s="1">
        <v>2198</v>
      </c>
      <c r="H534" s="1">
        <v>62</v>
      </c>
      <c r="I534" s="1" t="s">
        <v>24</v>
      </c>
      <c r="J534" s="1" t="s">
        <v>25</v>
      </c>
      <c r="L534" s="1" t="s">
        <v>1071</v>
      </c>
      <c r="M534" s="1">
        <v>100</v>
      </c>
      <c r="N534" s="1" t="s">
        <v>27</v>
      </c>
      <c r="O534" s="1" t="s">
        <v>1072</v>
      </c>
      <c r="P534" s="1">
        <v>100</v>
      </c>
      <c r="Q534" s="1" t="s">
        <v>29</v>
      </c>
      <c r="R534" s="1" t="s">
        <v>857</v>
      </c>
      <c r="S534" s="1">
        <v>100</v>
      </c>
      <c r="T534" s="1" t="s">
        <v>947</v>
      </c>
      <c r="U534" s="1" t="s">
        <v>1073</v>
      </c>
      <c r="V534" s="1" t="s">
        <v>2136</v>
      </c>
      <c r="W534" s="1" t="s">
        <v>25</v>
      </c>
    </row>
    <row r="535" spans="1:23" hidden="1" x14ac:dyDescent="0.3">
      <c r="A535">
        <v>1629376</v>
      </c>
      <c r="B535" s="1" t="s">
        <v>55</v>
      </c>
      <c r="C535" s="1" t="s">
        <v>23</v>
      </c>
      <c r="E535" s="1">
        <v>8229</v>
      </c>
      <c r="F535" s="1">
        <v>6987</v>
      </c>
      <c r="G535" s="1">
        <v>1009</v>
      </c>
      <c r="H535" s="1">
        <v>52</v>
      </c>
      <c r="I535" s="1" t="s">
        <v>24</v>
      </c>
      <c r="J535" s="1" t="s">
        <v>25</v>
      </c>
      <c r="L535" s="1" t="s">
        <v>317</v>
      </c>
      <c r="M535" s="1">
        <v>100</v>
      </c>
      <c r="N535" s="1" t="s">
        <v>27</v>
      </c>
      <c r="O535" s="1" t="s">
        <v>500</v>
      </c>
      <c r="P535" s="1">
        <v>100</v>
      </c>
      <c r="Q535" s="1" t="s">
        <v>29</v>
      </c>
      <c r="R535" s="1" t="s">
        <v>475</v>
      </c>
      <c r="S535" s="1">
        <v>100</v>
      </c>
      <c r="T535" s="1" t="s">
        <v>947</v>
      </c>
      <c r="U535" s="1" t="s">
        <v>468</v>
      </c>
      <c r="V535" s="1" t="s">
        <v>2136</v>
      </c>
      <c r="W535" s="1" t="s">
        <v>25</v>
      </c>
    </row>
    <row r="536" spans="1:23" x14ac:dyDescent="0.3">
      <c r="A536">
        <v>1629390</v>
      </c>
      <c r="B536" s="1" t="s">
        <v>22</v>
      </c>
      <c r="C536" s="1" t="s">
        <v>23</v>
      </c>
      <c r="E536" s="1">
        <v>7690</v>
      </c>
      <c r="F536" s="1">
        <v>6517</v>
      </c>
      <c r="G536" s="1">
        <v>1974</v>
      </c>
      <c r="H536" s="1">
        <v>58</v>
      </c>
      <c r="I536" s="1" t="s">
        <v>24</v>
      </c>
      <c r="J536" s="1" t="s">
        <v>25</v>
      </c>
      <c r="L536" s="1" t="s">
        <v>1074</v>
      </c>
      <c r="M536" s="1">
        <v>100</v>
      </c>
      <c r="N536" s="1" t="s">
        <v>27</v>
      </c>
      <c r="O536" s="1" t="s">
        <v>856</v>
      </c>
      <c r="P536" s="1">
        <v>100</v>
      </c>
      <c r="Q536" s="1" t="s">
        <v>29</v>
      </c>
      <c r="R536" s="1" t="s">
        <v>1075</v>
      </c>
      <c r="S536" s="1">
        <v>100</v>
      </c>
      <c r="T536" s="1" t="s">
        <v>947</v>
      </c>
      <c r="U536" s="1" t="s">
        <v>627</v>
      </c>
      <c r="V536" s="1" t="s">
        <v>2136</v>
      </c>
      <c r="W536" s="1" t="s">
        <v>25</v>
      </c>
    </row>
    <row r="537" spans="1:23" hidden="1" x14ac:dyDescent="0.3">
      <c r="A537">
        <v>1629476</v>
      </c>
      <c r="B537" s="1" t="s">
        <v>55</v>
      </c>
      <c r="C537" s="1" t="s">
        <v>23</v>
      </c>
      <c r="E537" s="1">
        <v>8272</v>
      </c>
      <c r="F537" s="1">
        <v>7049</v>
      </c>
      <c r="G537" s="1">
        <v>988</v>
      </c>
      <c r="H537" s="1">
        <v>52</v>
      </c>
      <c r="I537" s="1" t="s">
        <v>24</v>
      </c>
      <c r="J537" s="1" t="s">
        <v>25</v>
      </c>
      <c r="L537" s="1" t="s">
        <v>259</v>
      </c>
      <c r="M537" s="1">
        <v>100</v>
      </c>
      <c r="N537" s="1" t="s">
        <v>27</v>
      </c>
      <c r="O537" s="1" t="s">
        <v>1076</v>
      </c>
      <c r="P537" s="1">
        <v>100</v>
      </c>
      <c r="Q537" s="1" t="s">
        <v>29</v>
      </c>
      <c r="R537" s="1" t="s">
        <v>1077</v>
      </c>
      <c r="S537" s="1">
        <v>100</v>
      </c>
      <c r="T537" s="1" t="s">
        <v>947</v>
      </c>
      <c r="U537" s="1" t="s">
        <v>1078</v>
      </c>
      <c r="V537" s="1" t="s">
        <v>2136</v>
      </c>
      <c r="W537" s="1" t="s">
        <v>25</v>
      </c>
    </row>
    <row r="538" spans="1:23" x14ac:dyDescent="0.3">
      <c r="A538">
        <v>1629492</v>
      </c>
      <c r="B538" s="1" t="s">
        <v>22</v>
      </c>
      <c r="C538" s="1" t="s">
        <v>23</v>
      </c>
      <c r="E538" s="1">
        <v>7739</v>
      </c>
      <c r="F538" s="1">
        <v>6565</v>
      </c>
      <c r="G538" s="1">
        <v>1802</v>
      </c>
      <c r="H538" s="1">
        <v>57</v>
      </c>
      <c r="I538" s="1" t="s">
        <v>24</v>
      </c>
      <c r="J538" s="1" t="s">
        <v>25</v>
      </c>
      <c r="L538" s="1" t="s">
        <v>481</v>
      </c>
      <c r="M538" s="1">
        <v>100</v>
      </c>
      <c r="N538" s="1" t="s">
        <v>27</v>
      </c>
      <c r="O538" s="1" t="s">
        <v>1079</v>
      </c>
      <c r="P538" s="1">
        <v>100</v>
      </c>
      <c r="Q538" s="1" t="s">
        <v>29</v>
      </c>
      <c r="R538" s="1" t="s">
        <v>1080</v>
      </c>
      <c r="S538" s="1">
        <v>100</v>
      </c>
      <c r="T538" s="1" t="s">
        <v>947</v>
      </c>
      <c r="U538" s="1" t="s">
        <v>1081</v>
      </c>
      <c r="V538" s="1" t="s">
        <v>2136</v>
      </c>
      <c r="W538" s="1" t="s">
        <v>25</v>
      </c>
    </row>
    <row r="539" spans="1:23" hidden="1" x14ac:dyDescent="0.3">
      <c r="A539">
        <v>1629575</v>
      </c>
      <c r="B539" s="1" t="s">
        <v>55</v>
      </c>
      <c r="C539" s="1" t="s">
        <v>23</v>
      </c>
      <c r="E539" s="1">
        <v>8320</v>
      </c>
      <c r="F539" s="1">
        <v>7121</v>
      </c>
      <c r="G539" s="1">
        <v>959</v>
      </c>
      <c r="H539" s="1">
        <v>53</v>
      </c>
      <c r="I539" s="1" t="s">
        <v>24</v>
      </c>
      <c r="J539" s="1" t="s">
        <v>25</v>
      </c>
      <c r="L539" s="1" t="s">
        <v>286</v>
      </c>
      <c r="M539" s="1">
        <v>100</v>
      </c>
      <c r="N539" s="1" t="s">
        <v>27</v>
      </c>
      <c r="O539" s="1" t="s">
        <v>1082</v>
      </c>
      <c r="P539" s="1">
        <v>100</v>
      </c>
      <c r="Q539" s="1" t="s">
        <v>29</v>
      </c>
      <c r="R539" s="1" t="s">
        <v>470</v>
      </c>
      <c r="S539" s="1">
        <v>100</v>
      </c>
      <c r="T539" s="1" t="s">
        <v>947</v>
      </c>
      <c r="U539" s="1" t="s">
        <v>412</v>
      </c>
      <c r="V539" s="1" t="s">
        <v>2136</v>
      </c>
      <c r="W539" s="1" t="s">
        <v>25</v>
      </c>
    </row>
    <row r="540" spans="1:23" x14ac:dyDescent="0.3">
      <c r="A540">
        <v>1629592</v>
      </c>
      <c r="B540" s="1" t="s">
        <v>22</v>
      </c>
      <c r="C540" s="1" t="s">
        <v>23</v>
      </c>
      <c r="E540" s="1">
        <v>7779</v>
      </c>
      <c r="F540" s="1">
        <v>6606</v>
      </c>
      <c r="G540" s="1">
        <v>1712</v>
      </c>
      <c r="H540" s="1">
        <v>57</v>
      </c>
      <c r="I540" s="1" t="s">
        <v>24</v>
      </c>
      <c r="J540" s="1" t="s">
        <v>25</v>
      </c>
      <c r="L540" s="1" t="s">
        <v>1083</v>
      </c>
      <c r="M540" s="1">
        <v>100</v>
      </c>
      <c r="N540" s="1" t="s">
        <v>27</v>
      </c>
      <c r="O540" s="1" t="s">
        <v>1084</v>
      </c>
      <c r="P540" s="1">
        <v>100</v>
      </c>
      <c r="Q540" s="1" t="s">
        <v>29</v>
      </c>
      <c r="R540" s="1" t="s">
        <v>1075</v>
      </c>
      <c r="S540" s="1">
        <v>100</v>
      </c>
      <c r="T540" s="1" t="s">
        <v>947</v>
      </c>
      <c r="U540" s="1" t="s">
        <v>1085</v>
      </c>
      <c r="V540" s="1" t="s">
        <v>2136</v>
      </c>
      <c r="W540" s="1" t="s">
        <v>25</v>
      </c>
    </row>
    <row r="541" spans="1:23" hidden="1" x14ac:dyDescent="0.3">
      <c r="A541">
        <v>1629673</v>
      </c>
      <c r="B541" s="1" t="s">
        <v>55</v>
      </c>
      <c r="C541" s="1" t="s">
        <v>23</v>
      </c>
      <c r="E541" s="1">
        <v>8374</v>
      </c>
      <c r="F541" s="1">
        <v>7175</v>
      </c>
      <c r="G541" s="1">
        <v>963</v>
      </c>
      <c r="H541" s="1">
        <v>54</v>
      </c>
      <c r="I541" s="1" t="s">
        <v>24</v>
      </c>
      <c r="J541" s="1" t="s">
        <v>25</v>
      </c>
      <c r="L541" s="1" t="s">
        <v>1086</v>
      </c>
      <c r="M541" s="1">
        <v>100</v>
      </c>
      <c r="N541" s="1" t="s">
        <v>27</v>
      </c>
      <c r="O541" s="1" t="s">
        <v>1087</v>
      </c>
      <c r="P541" s="1">
        <v>100</v>
      </c>
      <c r="Q541" s="1" t="s">
        <v>29</v>
      </c>
      <c r="R541" s="1" t="s">
        <v>755</v>
      </c>
      <c r="S541" s="1">
        <v>100</v>
      </c>
      <c r="T541" s="1" t="s">
        <v>947</v>
      </c>
      <c r="U541" s="1" t="s">
        <v>1088</v>
      </c>
      <c r="V541" s="1" t="s">
        <v>2136</v>
      </c>
      <c r="W541" s="1" t="s">
        <v>25</v>
      </c>
    </row>
    <row r="542" spans="1:23" x14ac:dyDescent="0.3">
      <c r="A542">
        <v>1629690</v>
      </c>
      <c r="B542" s="1" t="s">
        <v>22</v>
      </c>
      <c r="C542" s="1" t="s">
        <v>23</v>
      </c>
      <c r="E542" s="1">
        <v>7825</v>
      </c>
      <c r="F542" s="1">
        <v>6647</v>
      </c>
      <c r="G542" s="1">
        <v>1598</v>
      </c>
      <c r="H542" s="1">
        <v>55</v>
      </c>
      <c r="I542" s="1" t="s">
        <v>24</v>
      </c>
      <c r="J542" s="1" t="s">
        <v>25</v>
      </c>
      <c r="L542" s="1" t="s">
        <v>525</v>
      </c>
      <c r="M542" s="1">
        <v>100</v>
      </c>
      <c r="N542" s="1" t="s">
        <v>27</v>
      </c>
      <c r="O542" s="1" t="s">
        <v>827</v>
      </c>
      <c r="P542" s="1">
        <v>100</v>
      </c>
      <c r="Q542" s="1" t="s">
        <v>29</v>
      </c>
      <c r="R542" s="1" t="s">
        <v>1089</v>
      </c>
      <c r="S542" s="1">
        <v>100</v>
      </c>
      <c r="T542" s="1" t="s">
        <v>947</v>
      </c>
      <c r="U542" s="1" t="s">
        <v>1090</v>
      </c>
      <c r="V542" s="1" t="s">
        <v>2136</v>
      </c>
      <c r="W542" s="1" t="s">
        <v>25</v>
      </c>
    </row>
    <row r="543" spans="1:23" hidden="1" x14ac:dyDescent="0.3">
      <c r="A543">
        <v>1629775</v>
      </c>
      <c r="B543" s="1" t="s">
        <v>55</v>
      </c>
      <c r="C543" s="1" t="s">
        <v>23</v>
      </c>
      <c r="E543" s="1">
        <v>8410</v>
      </c>
      <c r="F543" s="1">
        <v>7217</v>
      </c>
      <c r="G543" s="1">
        <v>1006</v>
      </c>
      <c r="H543" s="1">
        <v>53</v>
      </c>
      <c r="I543" s="1" t="s">
        <v>24</v>
      </c>
      <c r="J543" s="1" t="s">
        <v>25</v>
      </c>
      <c r="L543" s="1" t="s">
        <v>102</v>
      </c>
      <c r="M543" s="1">
        <v>100</v>
      </c>
      <c r="N543" s="1" t="s">
        <v>27</v>
      </c>
      <c r="O543" s="1" t="s">
        <v>552</v>
      </c>
      <c r="P543" s="1">
        <v>100</v>
      </c>
      <c r="Q543" s="1" t="s">
        <v>29</v>
      </c>
      <c r="R543" s="1" t="s">
        <v>470</v>
      </c>
      <c r="S543" s="1">
        <v>100</v>
      </c>
      <c r="T543" s="1" t="s">
        <v>947</v>
      </c>
      <c r="U543" s="1" t="s">
        <v>390</v>
      </c>
      <c r="V543" s="1" t="s">
        <v>2136</v>
      </c>
      <c r="W543" s="1" t="s">
        <v>25</v>
      </c>
    </row>
    <row r="544" spans="1:23" x14ac:dyDescent="0.3">
      <c r="A544">
        <v>1629790</v>
      </c>
      <c r="B544" s="1" t="s">
        <v>22</v>
      </c>
      <c r="C544" s="1" t="s">
        <v>23</v>
      </c>
      <c r="E544" s="1">
        <v>7885</v>
      </c>
      <c r="F544" s="1">
        <v>6715</v>
      </c>
      <c r="G544" s="1">
        <v>1978</v>
      </c>
      <c r="H544" s="1">
        <v>55</v>
      </c>
      <c r="I544" s="1" t="s">
        <v>24</v>
      </c>
      <c r="J544" s="1" t="s">
        <v>25</v>
      </c>
      <c r="L544" s="1" t="s">
        <v>1091</v>
      </c>
      <c r="M544" s="1">
        <v>100</v>
      </c>
      <c r="N544" s="1" t="s">
        <v>27</v>
      </c>
      <c r="O544" s="1" t="s">
        <v>956</v>
      </c>
      <c r="P544" s="1">
        <v>100</v>
      </c>
      <c r="Q544" s="1" t="s">
        <v>29</v>
      </c>
      <c r="R544" s="1" t="s">
        <v>1047</v>
      </c>
      <c r="S544" s="1">
        <v>100</v>
      </c>
      <c r="T544" s="1" t="s">
        <v>947</v>
      </c>
      <c r="U544" s="1" t="s">
        <v>1092</v>
      </c>
      <c r="V544" s="1" t="s">
        <v>2136</v>
      </c>
      <c r="W544" s="1" t="s">
        <v>25</v>
      </c>
    </row>
    <row r="545" spans="1:23" hidden="1" x14ac:dyDescent="0.3">
      <c r="A545">
        <v>1629875</v>
      </c>
      <c r="B545" s="1" t="s">
        <v>55</v>
      </c>
      <c r="C545" s="1" t="s">
        <v>23</v>
      </c>
      <c r="E545" s="1">
        <v>8436</v>
      </c>
      <c r="F545" s="1">
        <v>7260</v>
      </c>
      <c r="G545" s="1">
        <v>1031</v>
      </c>
      <c r="H545" s="1">
        <v>53</v>
      </c>
      <c r="I545" s="1" t="s">
        <v>24</v>
      </c>
      <c r="J545" s="1" t="s">
        <v>25</v>
      </c>
      <c r="L545" s="1" t="s">
        <v>143</v>
      </c>
      <c r="M545" s="1">
        <v>100</v>
      </c>
      <c r="N545" s="1" t="s">
        <v>27</v>
      </c>
      <c r="O545" s="1" t="s">
        <v>418</v>
      </c>
      <c r="P545" s="1">
        <v>100</v>
      </c>
      <c r="Q545" s="1" t="s">
        <v>29</v>
      </c>
      <c r="R545" s="1" t="s">
        <v>1093</v>
      </c>
      <c r="S545" s="1">
        <v>100</v>
      </c>
      <c r="T545" s="1" t="s">
        <v>947</v>
      </c>
      <c r="U545" s="1" t="s">
        <v>1094</v>
      </c>
      <c r="V545" s="1" t="s">
        <v>2136</v>
      </c>
      <c r="W545" s="1" t="s">
        <v>25</v>
      </c>
    </row>
    <row r="546" spans="1:23" hidden="1" x14ac:dyDescent="0.3">
      <c r="A546">
        <v>1629893</v>
      </c>
      <c r="B546" s="1" t="s">
        <v>22</v>
      </c>
      <c r="C546" s="1" t="s">
        <v>24</v>
      </c>
      <c r="E546" s="1" t="s">
        <v>31</v>
      </c>
      <c r="F546" s="1" t="s">
        <v>1095</v>
      </c>
      <c r="G546" s="1">
        <v>100</v>
      </c>
      <c r="H546" s="1" t="s">
        <v>27</v>
      </c>
      <c r="I546" s="1"/>
      <c r="J546" s="1" t="s">
        <v>25</v>
      </c>
      <c r="L546" s="1"/>
      <c r="M546" s="1"/>
      <c r="N546" s="1"/>
      <c r="O546" s="1"/>
      <c r="P546" s="1"/>
      <c r="Q546" s="1"/>
      <c r="R546" s="1"/>
      <c r="S546" s="1"/>
      <c r="T546" s="1"/>
      <c r="U546" s="1"/>
      <c r="V546" s="1"/>
      <c r="W546" s="1" t="s">
        <v>25</v>
      </c>
    </row>
    <row r="547" spans="1:23" hidden="1" x14ac:dyDescent="0.3">
      <c r="A547">
        <v>1629975</v>
      </c>
      <c r="B547" s="1" t="s">
        <v>55</v>
      </c>
      <c r="C547" s="1" t="s">
        <v>23</v>
      </c>
      <c r="E547" s="1">
        <v>8466</v>
      </c>
      <c r="F547" s="1">
        <v>7308</v>
      </c>
      <c r="G547" s="1">
        <v>1021</v>
      </c>
      <c r="H547" s="1">
        <v>54</v>
      </c>
      <c r="I547" s="1" t="s">
        <v>24</v>
      </c>
      <c r="J547" s="1" t="s">
        <v>25</v>
      </c>
      <c r="L547" s="1" t="s">
        <v>118</v>
      </c>
      <c r="M547" s="1">
        <v>100</v>
      </c>
      <c r="N547" s="1" t="s">
        <v>27</v>
      </c>
      <c r="O547" s="1" t="s">
        <v>1096</v>
      </c>
      <c r="P547" s="1">
        <v>100</v>
      </c>
      <c r="Q547" s="1" t="s">
        <v>29</v>
      </c>
      <c r="R547" s="1" t="s">
        <v>1097</v>
      </c>
      <c r="S547" s="1">
        <v>100</v>
      </c>
      <c r="T547" s="1" t="s">
        <v>947</v>
      </c>
      <c r="U547" s="1" t="s">
        <v>1098</v>
      </c>
      <c r="V547" s="1" t="s">
        <v>2136</v>
      </c>
      <c r="W547" s="1" t="s">
        <v>25</v>
      </c>
    </row>
    <row r="548" spans="1:23" x14ac:dyDescent="0.3">
      <c r="A548">
        <v>1629990</v>
      </c>
      <c r="B548" s="1" t="s">
        <v>22</v>
      </c>
      <c r="C548" s="1" t="s">
        <v>23</v>
      </c>
      <c r="E548" s="1">
        <v>7958</v>
      </c>
      <c r="F548" s="1">
        <v>6769</v>
      </c>
      <c r="G548" s="1">
        <v>2231</v>
      </c>
      <c r="H548" s="1">
        <v>53</v>
      </c>
      <c r="I548" s="1" t="s">
        <v>24</v>
      </c>
      <c r="J548" s="1" t="s">
        <v>25</v>
      </c>
      <c r="K548">
        <v>5486</v>
      </c>
      <c r="L548" s="1" t="s">
        <v>1099</v>
      </c>
      <c r="M548" s="1">
        <v>100</v>
      </c>
      <c r="N548" s="1" t="s">
        <v>29</v>
      </c>
      <c r="O548" s="1" t="s">
        <v>612</v>
      </c>
      <c r="P548" s="1">
        <v>100</v>
      </c>
      <c r="Q548" s="1" t="s">
        <v>31</v>
      </c>
      <c r="R548" s="1" t="s">
        <v>655</v>
      </c>
      <c r="S548" s="1">
        <v>100</v>
      </c>
      <c r="T548" s="1" t="s">
        <v>27</v>
      </c>
      <c r="U548" s="1" t="s">
        <v>784</v>
      </c>
      <c r="V548" s="1" t="s">
        <v>2136</v>
      </c>
      <c r="W548" s="1" t="s">
        <v>25</v>
      </c>
    </row>
    <row r="549" spans="1:23" hidden="1" x14ac:dyDescent="0.3">
      <c r="A549">
        <v>1630075</v>
      </c>
      <c r="B549" s="1" t="s">
        <v>55</v>
      </c>
      <c r="C549" s="1" t="s">
        <v>23</v>
      </c>
      <c r="E549" s="1">
        <v>8489</v>
      </c>
      <c r="F549" s="1">
        <v>7352</v>
      </c>
      <c r="G549" s="1">
        <v>998</v>
      </c>
      <c r="H549" s="1">
        <v>54</v>
      </c>
      <c r="I549" s="1" t="s">
        <v>24</v>
      </c>
      <c r="J549" s="1" t="s">
        <v>25</v>
      </c>
      <c r="L549" s="1" t="s">
        <v>36</v>
      </c>
      <c r="M549" s="1">
        <v>100</v>
      </c>
      <c r="N549" s="1" t="s">
        <v>27</v>
      </c>
      <c r="O549" s="1" t="s">
        <v>1100</v>
      </c>
      <c r="P549" s="1">
        <v>100</v>
      </c>
      <c r="Q549" s="1" t="s">
        <v>29</v>
      </c>
      <c r="R549" s="1" t="s">
        <v>755</v>
      </c>
      <c r="S549" s="1">
        <v>100</v>
      </c>
      <c r="T549" s="1" t="s">
        <v>947</v>
      </c>
      <c r="U549" s="1" t="s">
        <v>1098</v>
      </c>
      <c r="V549" s="1" t="s">
        <v>2136</v>
      </c>
      <c r="W549" s="1" t="s">
        <v>25</v>
      </c>
    </row>
    <row r="550" spans="1:23" x14ac:dyDescent="0.3">
      <c r="A550">
        <v>1630090</v>
      </c>
      <c r="B550" s="1" t="s">
        <v>22</v>
      </c>
      <c r="C550" s="1" t="s">
        <v>23</v>
      </c>
      <c r="E550" s="1">
        <v>8008</v>
      </c>
      <c r="F550" s="1">
        <v>6828</v>
      </c>
      <c r="G550" s="1">
        <v>2422</v>
      </c>
      <c r="H550" s="1">
        <v>53</v>
      </c>
      <c r="I550" s="1" t="s">
        <v>24</v>
      </c>
      <c r="J550" s="1" t="s">
        <v>25</v>
      </c>
      <c r="L550" s="1" t="s">
        <v>406</v>
      </c>
      <c r="M550" s="1">
        <v>100</v>
      </c>
      <c r="N550" s="1" t="s">
        <v>27</v>
      </c>
      <c r="O550" s="1" t="s">
        <v>706</v>
      </c>
      <c r="P550" s="1">
        <v>100</v>
      </c>
      <c r="Q550" s="1" t="s">
        <v>29</v>
      </c>
      <c r="R550" s="1" t="s">
        <v>1101</v>
      </c>
      <c r="S550" s="1">
        <v>100</v>
      </c>
      <c r="T550" s="1" t="s">
        <v>947</v>
      </c>
      <c r="U550" s="1" t="s">
        <v>510</v>
      </c>
      <c r="V550" s="1" t="s">
        <v>2136</v>
      </c>
      <c r="W550" s="1" t="s">
        <v>25</v>
      </c>
    </row>
    <row r="551" spans="1:23" hidden="1" x14ac:dyDescent="0.3">
      <c r="A551">
        <v>1630190</v>
      </c>
      <c r="B551" s="1" t="s">
        <v>55</v>
      </c>
      <c r="C551" s="1" t="s">
        <v>23</v>
      </c>
      <c r="E551" s="1">
        <v>8520</v>
      </c>
      <c r="F551" s="1">
        <v>7389</v>
      </c>
      <c r="G551" s="1">
        <v>1006</v>
      </c>
      <c r="H551" s="1">
        <v>55</v>
      </c>
      <c r="I551" s="1" t="s">
        <v>24</v>
      </c>
      <c r="J551" s="1" t="s">
        <v>25</v>
      </c>
      <c r="L551" s="1" t="s">
        <v>126</v>
      </c>
      <c r="M551" s="1">
        <v>100</v>
      </c>
      <c r="N551" s="1" t="s">
        <v>27</v>
      </c>
      <c r="O551" s="1" t="s">
        <v>992</v>
      </c>
      <c r="P551" s="1">
        <v>100</v>
      </c>
      <c r="Q551" s="1" t="s">
        <v>29</v>
      </c>
      <c r="R551" s="1" t="s">
        <v>738</v>
      </c>
      <c r="S551" s="1">
        <v>100</v>
      </c>
      <c r="T551" s="1" t="s">
        <v>947</v>
      </c>
      <c r="U551" s="1" t="s">
        <v>529</v>
      </c>
      <c r="V551" s="1" t="s">
        <v>2136</v>
      </c>
      <c r="W551" s="1" t="s">
        <v>25</v>
      </c>
    </row>
    <row r="552" spans="1:23" x14ac:dyDescent="0.3">
      <c r="A552">
        <v>1630228</v>
      </c>
      <c r="B552" s="1" t="s">
        <v>22</v>
      </c>
      <c r="C552" s="1" t="s">
        <v>23</v>
      </c>
      <c r="E552" s="1">
        <v>8052</v>
      </c>
      <c r="F552" s="1">
        <v>6889</v>
      </c>
      <c r="G552" s="1">
        <v>2552</v>
      </c>
      <c r="H552" s="1">
        <v>52</v>
      </c>
      <c r="I552" s="1" t="s">
        <v>24</v>
      </c>
      <c r="J552" s="1" t="s">
        <v>25</v>
      </c>
      <c r="L552" s="1" t="s">
        <v>71</v>
      </c>
      <c r="M552" s="1">
        <v>100</v>
      </c>
      <c r="N552" s="1" t="s">
        <v>27</v>
      </c>
      <c r="O552" s="1" t="s">
        <v>969</v>
      </c>
      <c r="P552" s="1">
        <v>100</v>
      </c>
      <c r="Q552" s="1" t="s">
        <v>29</v>
      </c>
      <c r="R552" s="1" t="s">
        <v>744</v>
      </c>
      <c r="S552" s="1">
        <v>100</v>
      </c>
      <c r="T552" s="1" t="s">
        <v>947</v>
      </c>
      <c r="U552" s="1" t="s">
        <v>484</v>
      </c>
      <c r="V552" s="1" t="s">
        <v>2136</v>
      </c>
      <c r="W552" s="1" t="s">
        <v>25</v>
      </c>
    </row>
    <row r="553" spans="1:23" hidden="1" x14ac:dyDescent="0.3">
      <c r="A553">
        <v>1630278</v>
      </c>
      <c r="B553" s="1" t="s">
        <v>55</v>
      </c>
      <c r="C553" s="1" t="s">
        <v>23</v>
      </c>
      <c r="E553" s="1">
        <v>8558</v>
      </c>
      <c r="F553" s="1">
        <v>7422</v>
      </c>
      <c r="G553" s="1">
        <v>993</v>
      </c>
      <c r="H553" s="1">
        <v>55</v>
      </c>
      <c r="I553" s="1" t="s">
        <v>24</v>
      </c>
      <c r="J553" s="1" t="s">
        <v>25</v>
      </c>
      <c r="L553" s="1" t="s">
        <v>1102</v>
      </c>
      <c r="M553" s="1">
        <v>100</v>
      </c>
      <c r="N553" s="1" t="s">
        <v>27</v>
      </c>
      <c r="O553" s="1" t="s">
        <v>362</v>
      </c>
      <c r="P553" s="1">
        <v>100</v>
      </c>
      <c r="Q553" s="1" t="s">
        <v>29</v>
      </c>
      <c r="R553" s="1" t="s">
        <v>445</v>
      </c>
      <c r="S553" s="1">
        <v>100</v>
      </c>
      <c r="T553" s="1" t="s">
        <v>947</v>
      </c>
      <c r="U553" s="1" t="s">
        <v>1103</v>
      </c>
      <c r="V553" s="1" t="s">
        <v>2136</v>
      </c>
      <c r="W553" s="1" t="s">
        <v>25</v>
      </c>
    </row>
    <row r="554" spans="1:23" x14ac:dyDescent="0.3">
      <c r="A554">
        <v>1630279</v>
      </c>
      <c r="B554" s="1" t="s">
        <v>22</v>
      </c>
      <c r="C554" s="1" t="s">
        <v>23</v>
      </c>
      <c r="E554" s="1">
        <v>8097</v>
      </c>
      <c r="F554" s="1">
        <v>6929</v>
      </c>
      <c r="G554" s="1">
        <v>2609</v>
      </c>
      <c r="H554" s="1">
        <v>52</v>
      </c>
      <c r="I554" s="1" t="s">
        <v>24</v>
      </c>
      <c r="J554" s="1" t="s">
        <v>25</v>
      </c>
      <c r="L554" s="1" t="s">
        <v>1104</v>
      </c>
      <c r="M554" s="1">
        <v>100</v>
      </c>
      <c r="N554" s="1" t="s">
        <v>27</v>
      </c>
      <c r="O554" s="1" t="s">
        <v>718</v>
      </c>
      <c r="P554" s="1">
        <v>100</v>
      </c>
      <c r="Q554" s="1" t="s">
        <v>29</v>
      </c>
      <c r="R554" s="1" t="s">
        <v>576</v>
      </c>
      <c r="S554" s="1">
        <v>100</v>
      </c>
      <c r="T554" s="1" t="s">
        <v>947</v>
      </c>
      <c r="U554" s="1" t="s">
        <v>1105</v>
      </c>
      <c r="V554" s="1" t="s">
        <v>2136</v>
      </c>
      <c r="W554" s="1" t="s">
        <v>25</v>
      </c>
    </row>
    <row r="555" spans="1:23" hidden="1" x14ac:dyDescent="0.3">
      <c r="A555">
        <v>1630376</v>
      </c>
      <c r="B555" s="1" t="s">
        <v>55</v>
      </c>
      <c r="C555" s="1" t="s">
        <v>23</v>
      </c>
      <c r="E555" s="1">
        <v>8603</v>
      </c>
      <c r="F555" s="1">
        <v>7424</v>
      </c>
      <c r="G555" s="1">
        <v>1011</v>
      </c>
      <c r="H555" s="1">
        <v>55</v>
      </c>
      <c r="I555" s="1" t="s">
        <v>24</v>
      </c>
      <c r="J555" s="1" t="s">
        <v>25</v>
      </c>
      <c r="L555" s="1" t="s">
        <v>1106</v>
      </c>
      <c r="M555" s="1">
        <v>100</v>
      </c>
      <c r="N555" s="1" t="s">
        <v>27</v>
      </c>
      <c r="O555" s="1" t="s">
        <v>336</v>
      </c>
      <c r="P555" s="1">
        <v>100</v>
      </c>
      <c r="Q555" s="1" t="s">
        <v>29</v>
      </c>
      <c r="R555" s="1" t="s">
        <v>437</v>
      </c>
      <c r="S555" s="1">
        <v>100</v>
      </c>
      <c r="T555" s="1" t="s">
        <v>947</v>
      </c>
      <c r="U555" s="1" t="s">
        <v>1107</v>
      </c>
      <c r="V555" s="1" t="s">
        <v>2136</v>
      </c>
      <c r="W555" s="1" t="s">
        <v>25</v>
      </c>
    </row>
    <row r="556" spans="1:23" x14ac:dyDescent="0.3">
      <c r="A556">
        <v>1630390</v>
      </c>
      <c r="B556" s="1" t="s">
        <v>22</v>
      </c>
      <c r="C556" s="1" t="s">
        <v>23</v>
      </c>
      <c r="E556" s="1">
        <v>8112</v>
      </c>
      <c r="F556" s="1">
        <v>6943</v>
      </c>
      <c r="G556" s="1">
        <v>2257</v>
      </c>
      <c r="H556" s="1">
        <v>70</v>
      </c>
      <c r="I556" s="1" t="s">
        <v>24</v>
      </c>
      <c r="J556" s="1" t="s">
        <v>25</v>
      </c>
      <c r="L556" s="1" t="s">
        <v>130</v>
      </c>
      <c r="M556" s="1">
        <v>100</v>
      </c>
      <c r="N556" s="1" t="s">
        <v>27</v>
      </c>
      <c r="O556" s="1" t="s">
        <v>682</v>
      </c>
      <c r="P556" s="1">
        <v>100</v>
      </c>
      <c r="Q556" s="1" t="s">
        <v>29</v>
      </c>
      <c r="R556" s="1" t="s">
        <v>568</v>
      </c>
      <c r="S556" s="1" t="s">
        <v>2136</v>
      </c>
      <c r="T556" s="1"/>
      <c r="U556" s="1"/>
      <c r="V556" s="1"/>
      <c r="W556" s="1" t="s">
        <v>25</v>
      </c>
    </row>
    <row r="557" spans="1:23" hidden="1" x14ac:dyDescent="0.3">
      <c r="A557">
        <v>1630475</v>
      </c>
      <c r="B557" s="1" t="s">
        <v>55</v>
      </c>
      <c r="C557" s="1" t="s">
        <v>23</v>
      </c>
      <c r="E557" s="1">
        <v>8628</v>
      </c>
      <c r="F557" s="1">
        <v>7462</v>
      </c>
      <c r="G557" s="1">
        <v>1032</v>
      </c>
      <c r="H557" s="1">
        <v>56</v>
      </c>
      <c r="I557" s="1" t="s">
        <v>24</v>
      </c>
      <c r="J557" s="1" t="s">
        <v>25</v>
      </c>
      <c r="L557" s="1" t="s">
        <v>1108</v>
      </c>
      <c r="M557" s="1">
        <v>100</v>
      </c>
      <c r="N557" s="1" t="s">
        <v>27</v>
      </c>
      <c r="O557" s="1" t="s">
        <v>332</v>
      </c>
      <c r="P557" s="1">
        <v>100</v>
      </c>
      <c r="Q557" s="1" t="s">
        <v>29</v>
      </c>
      <c r="R557" s="1" t="s">
        <v>661</v>
      </c>
      <c r="S557" s="1">
        <v>100</v>
      </c>
      <c r="T557" s="1" t="s">
        <v>947</v>
      </c>
      <c r="U557" s="1" t="s">
        <v>1109</v>
      </c>
      <c r="V557" s="1" t="s">
        <v>2136</v>
      </c>
      <c r="W557" s="1" t="s">
        <v>25</v>
      </c>
    </row>
    <row r="558" spans="1:23" x14ac:dyDescent="0.3">
      <c r="A558">
        <v>1630491</v>
      </c>
      <c r="B558" s="1" t="s">
        <v>22</v>
      </c>
      <c r="C558" s="1" t="s">
        <v>23</v>
      </c>
      <c r="E558" s="1">
        <v>8145</v>
      </c>
      <c r="F558" s="1">
        <v>6972</v>
      </c>
      <c r="G558" s="1">
        <v>2018</v>
      </c>
      <c r="H558" s="1">
        <v>50</v>
      </c>
      <c r="I558" s="1" t="s">
        <v>24</v>
      </c>
      <c r="J558" s="1" t="s">
        <v>25</v>
      </c>
      <c r="L558" s="1" t="s">
        <v>1066</v>
      </c>
      <c r="M558" s="1">
        <v>100</v>
      </c>
      <c r="N558" s="1" t="s">
        <v>27</v>
      </c>
      <c r="O558" s="1" t="s">
        <v>592</v>
      </c>
      <c r="P558" s="1">
        <v>100</v>
      </c>
      <c r="Q558" s="1" t="s">
        <v>29</v>
      </c>
      <c r="R558" s="1" t="s">
        <v>1110</v>
      </c>
      <c r="S558" s="1">
        <v>100</v>
      </c>
      <c r="T558" s="1" t="s">
        <v>947</v>
      </c>
      <c r="U558" s="1" t="s">
        <v>1111</v>
      </c>
      <c r="V558" s="1" t="s">
        <v>2136</v>
      </c>
      <c r="W558" s="1" t="s">
        <v>25</v>
      </c>
    </row>
    <row r="559" spans="1:23" hidden="1" x14ac:dyDescent="0.3">
      <c r="A559">
        <v>1630592</v>
      </c>
      <c r="B559" s="1" t="s">
        <v>55</v>
      </c>
      <c r="C559" s="1" t="s">
        <v>23</v>
      </c>
      <c r="E559" s="1">
        <v>8660</v>
      </c>
      <c r="F559" s="1">
        <v>7493</v>
      </c>
      <c r="G559" s="1">
        <v>1039</v>
      </c>
      <c r="H559" s="1">
        <v>76</v>
      </c>
      <c r="I559" s="1" t="s">
        <v>24</v>
      </c>
      <c r="J559" s="1" t="s">
        <v>25</v>
      </c>
      <c r="L559" s="1" t="s">
        <v>1112</v>
      </c>
      <c r="M559" s="1">
        <v>100</v>
      </c>
      <c r="N559" s="1" t="s">
        <v>27</v>
      </c>
      <c r="O559" s="1" t="s">
        <v>342</v>
      </c>
      <c r="P559" s="1">
        <v>100</v>
      </c>
      <c r="Q559" s="1" t="s">
        <v>29</v>
      </c>
      <c r="R559" s="1" t="s">
        <v>419</v>
      </c>
      <c r="S559" s="1" t="s">
        <v>2136</v>
      </c>
      <c r="T559" s="1"/>
      <c r="U559" s="1"/>
      <c r="V559" s="1"/>
      <c r="W559" s="1" t="s">
        <v>25</v>
      </c>
    </row>
    <row r="560" spans="1:23" x14ac:dyDescent="0.3">
      <c r="A560">
        <v>1630605</v>
      </c>
      <c r="B560" s="1" t="s">
        <v>22</v>
      </c>
      <c r="C560" s="1" t="s">
        <v>23</v>
      </c>
      <c r="E560" s="1">
        <v>8164</v>
      </c>
      <c r="F560" s="1">
        <v>6995</v>
      </c>
      <c r="G560" s="1">
        <v>1810</v>
      </c>
      <c r="H560" s="1">
        <v>50</v>
      </c>
      <c r="I560" s="1" t="s">
        <v>24</v>
      </c>
      <c r="J560" s="1" t="s">
        <v>25</v>
      </c>
      <c r="L560" s="1" t="s">
        <v>1113</v>
      </c>
      <c r="M560" s="1">
        <v>100</v>
      </c>
      <c r="N560" s="1" t="s">
        <v>27</v>
      </c>
      <c r="O560" s="1" t="s">
        <v>1114</v>
      </c>
      <c r="P560" s="1">
        <v>100</v>
      </c>
      <c r="Q560" s="1" t="s">
        <v>29</v>
      </c>
      <c r="R560" s="1" t="s">
        <v>1110</v>
      </c>
      <c r="S560" s="1">
        <v>100</v>
      </c>
      <c r="T560" s="1" t="s">
        <v>947</v>
      </c>
      <c r="U560" s="1" t="s">
        <v>692</v>
      </c>
      <c r="V560" s="1" t="s">
        <v>2136</v>
      </c>
      <c r="W560" s="1" t="s">
        <v>25</v>
      </c>
    </row>
    <row r="561" spans="1:23" hidden="1" x14ac:dyDescent="0.3">
      <c r="A561">
        <v>1630686</v>
      </c>
      <c r="B561" s="1" t="s">
        <v>55</v>
      </c>
      <c r="C561" s="1" t="s">
        <v>23</v>
      </c>
      <c r="E561" s="1">
        <v>8693</v>
      </c>
      <c r="F561" s="1">
        <v>7516</v>
      </c>
      <c r="G561" s="1">
        <v>1055</v>
      </c>
      <c r="H561" s="1">
        <v>56</v>
      </c>
      <c r="I561" s="1" t="s">
        <v>24</v>
      </c>
      <c r="J561" s="1" t="s">
        <v>25</v>
      </c>
      <c r="L561" s="1" t="s">
        <v>1115</v>
      </c>
      <c r="M561" s="1">
        <v>100</v>
      </c>
      <c r="N561" s="1" t="s">
        <v>27</v>
      </c>
      <c r="O561" s="1" t="s">
        <v>366</v>
      </c>
      <c r="P561" s="1">
        <v>100</v>
      </c>
      <c r="Q561" s="1" t="s">
        <v>29</v>
      </c>
      <c r="R561" s="1" t="s">
        <v>1116</v>
      </c>
      <c r="S561" s="1">
        <v>100</v>
      </c>
      <c r="T561" s="1" t="s">
        <v>947</v>
      </c>
      <c r="U561" s="1" t="s">
        <v>1117</v>
      </c>
      <c r="V561" s="1" t="s">
        <v>2136</v>
      </c>
      <c r="W561" s="1" t="s">
        <v>25</v>
      </c>
    </row>
    <row r="562" spans="1:23" x14ac:dyDescent="0.3">
      <c r="A562">
        <v>1630687</v>
      </c>
      <c r="B562" s="1" t="s">
        <v>22</v>
      </c>
      <c r="C562" s="1" t="s">
        <v>23</v>
      </c>
      <c r="E562" s="1">
        <v>8206</v>
      </c>
      <c r="F562" s="1">
        <v>7024</v>
      </c>
      <c r="G562" s="1">
        <v>1619</v>
      </c>
      <c r="H562" s="1">
        <v>51</v>
      </c>
      <c r="I562" s="1" t="s">
        <v>24</v>
      </c>
      <c r="J562" s="1" t="s">
        <v>25</v>
      </c>
      <c r="L562" s="1" t="s">
        <v>257</v>
      </c>
      <c r="M562" s="1">
        <v>100</v>
      </c>
      <c r="N562" s="1" t="s">
        <v>27</v>
      </c>
      <c r="O562" s="1" t="s">
        <v>548</v>
      </c>
      <c r="P562" s="1">
        <v>100</v>
      </c>
      <c r="Q562" s="1" t="s">
        <v>29</v>
      </c>
      <c r="R562" s="1" t="s">
        <v>1064</v>
      </c>
      <c r="S562" s="1">
        <v>100</v>
      </c>
      <c r="T562" s="1" t="s">
        <v>947</v>
      </c>
      <c r="U562" s="1" t="s">
        <v>1111</v>
      </c>
      <c r="V562" s="1" t="s">
        <v>2136</v>
      </c>
      <c r="W562" s="1" t="s">
        <v>25</v>
      </c>
    </row>
    <row r="563" spans="1:23" hidden="1" x14ac:dyDescent="0.3">
      <c r="A563">
        <v>1630786</v>
      </c>
      <c r="B563" s="1" t="s">
        <v>55</v>
      </c>
      <c r="C563" s="1" t="s">
        <v>23</v>
      </c>
      <c r="E563" s="1">
        <v>8711</v>
      </c>
      <c r="F563" s="1">
        <v>7556</v>
      </c>
      <c r="G563" s="1">
        <v>1020</v>
      </c>
      <c r="H563" s="1">
        <v>57</v>
      </c>
      <c r="I563" s="1" t="s">
        <v>24</v>
      </c>
      <c r="J563" s="1" t="s">
        <v>25</v>
      </c>
      <c r="L563" s="1" t="s">
        <v>1115</v>
      </c>
      <c r="M563" s="1">
        <v>100</v>
      </c>
      <c r="N563" s="1" t="s">
        <v>27</v>
      </c>
      <c r="O563" s="1" t="s">
        <v>318</v>
      </c>
      <c r="P563" s="1">
        <v>100</v>
      </c>
      <c r="Q563" s="1" t="s">
        <v>29</v>
      </c>
      <c r="R563" s="1" t="s">
        <v>425</v>
      </c>
      <c r="S563" s="1">
        <v>100</v>
      </c>
      <c r="T563" s="1" t="s">
        <v>947</v>
      </c>
      <c r="U563" s="1" t="s">
        <v>423</v>
      </c>
      <c r="V563" s="1" t="s">
        <v>2136</v>
      </c>
      <c r="W563" s="1" t="s">
        <v>25</v>
      </c>
    </row>
    <row r="564" spans="1:23" x14ac:dyDescent="0.3">
      <c r="A564">
        <v>1630804</v>
      </c>
      <c r="B564" s="1" t="s">
        <v>22</v>
      </c>
      <c r="C564" s="1" t="s">
        <v>23</v>
      </c>
      <c r="E564" s="1">
        <v>8254</v>
      </c>
      <c r="F564" s="1">
        <v>7051</v>
      </c>
      <c r="G564" s="1">
        <v>1456</v>
      </c>
      <c r="H564" s="1">
        <v>52</v>
      </c>
      <c r="I564" s="1" t="s">
        <v>24</v>
      </c>
      <c r="J564" s="1" t="s">
        <v>25</v>
      </c>
      <c r="L564" s="1" t="s">
        <v>308</v>
      </c>
      <c r="M564" s="1">
        <v>100</v>
      </c>
      <c r="N564" s="1" t="s">
        <v>27</v>
      </c>
      <c r="O564" s="1" t="s">
        <v>530</v>
      </c>
      <c r="P564" s="1">
        <v>100</v>
      </c>
      <c r="Q564" s="1" t="s">
        <v>29</v>
      </c>
      <c r="R564" s="1" t="s">
        <v>746</v>
      </c>
      <c r="S564" s="1">
        <v>100</v>
      </c>
      <c r="T564" s="1" t="s">
        <v>947</v>
      </c>
      <c r="U564" s="1" t="s">
        <v>764</v>
      </c>
      <c r="V564" s="1" t="s">
        <v>2136</v>
      </c>
      <c r="W564" s="1" t="s">
        <v>25</v>
      </c>
    </row>
    <row r="565" spans="1:23" hidden="1" x14ac:dyDescent="0.3">
      <c r="A565">
        <v>1630886</v>
      </c>
      <c r="B565" s="1" t="s">
        <v>55</v>
      </c>
      <c r="C565" s="1" t="s">
        <v>23</v>
      </c>
      <c r="E565" s="1">
        <v>8715</v>
      </c>
      <c r="F565" s="1">
        <v>7579</v>
      </c>
      <c r="G565" s="1">
        <v>982</v>
      </c>
      <c r="H565" s="1">
        <v>57</v>
      </c>
      <c r="I565" s="1" t="s">
        <v>24</v>
      </c>
      <c r="J565" s="1" t="s">
        <v>25</v>
      </c>
      <c r="L565" s="1" t="s">
        <v>1118</v>
      </c>
      <c r="M565" s="1">
        <v>100</v>
      </c>
      <c r="N565" s="1" t="s">
        <v>27</v>
      </c>
      <c r="O565" s="1" t="s">
        <v>1119</v>
      </c>
      <c r="P565" s="1">
        <v>100</v>
      </c>
      <c r="Q565" s="1" t="s">
        <v>29</v>
      </c>
      <c r="R565" s="1" t="s">
        <v>411</v>
      </c>
      <c r="S565" s="1">
        <v>100</v>
      </c>
      <c r="T565" s="1" t="s">
        <v>947</v>
      </c>
      <c r="U565" s="1" t="s">
        <v>1120</v>
      </c>
      <c r="V565" s="1" t="s">
        <v>2136</v>
      </c>
      <c r="W565" s="1" t="s">
        <v>25</v>
      </c>
    </row>
    <row r="566" spans="1:23" x14ac:dyDescent="0.3">
      <c r="A566">
        <v>1630886</v>
      </c>
      <c r="B566" s="1" t="s">
        <v>22</v>
      </c>
      <c r="C566" s="1" t="s">
        <v>23</v>
      </c>
      <c r="E566" s="1">
        <v>8294</v>
      </c>
      <c r="F566" s="1">
        <v>7060</v>
      </c>
      <c r="G566" s="1">
        <v>1373</v>
      </c>
      <c r="H566" s="1">
        <v>52</v>
      </c>
      <c r="I566" s="1" t="s">
        <v>24</v>
      </c>
      <c r="J566" s="1" t="s">
        <v>25</v>
      </c>
      <c r="L566" s="1" t="s">
        <v>1121</v>
      </c>
      <c r="M566" s="1">
        <v>100</v>
      </c>
      <c r="N566" s="1" t="s">
        <v>27</v>
      </c>
      <c r="O566" s="1" t="s">
        <v>560</v>
      </c>
      <c r="P566" s="1">
        <v>100</v>
      </c>
      <c r="Q566" s="1" t="s">
        <v>29</v>
      </c>
      <c r="R566" s="1" t="s">
        <v>467</v>
      </c>
      <c r="S566" s="1">
        <v>100</v>
      </c>
      <c r="T566" s="1" t="s">
        <v>947</v>
      </c>
      <c r="U566" s="1" t="s">
        <v>700</v>
      </c>
      <c r="V566" s="1" t="s">
        <v>2136</v>
      </c>
      <c r="W566" s="1" t="s">
        <v>25</v>
      </c>
    </row>
    <row r="567" spans="1:23" hidden="1" x14ac:dyDescent="0.3">
      <c r="A567">
        <v>1630985</v>
      </c>
      <c r="B567" s="1" t="s">
        <v>55</v>
      </c>
      <c r="C567" s="1" t="s">
        <v>23</v>
      </c>
      <c r="E567" s="1">
        <v>8729</v>
      </c>
      <c r="F567" s="1">
        <v>7604</v>
      </c>
      <c r="G567" s="1">
        <v>986</v>
      </c>
      <c r="H567" s="1">
        <v>74</v>
      </c>
      <c r="I567" s="1" t="s">
        <v>24</v>
      </c>
      <c r="J567" s="1" t="s">
        <v>25</v>
      </c>
      <c r="L567" s="1" t="s">
        <v>1122</v>
      </c>
      <c r="M567" s="1">
        <v>100</v>
      </c>
      <c r="N567" s="1" t="s">
        <v>27</v>
      </c>
      <c r="O567" s="1" t="s">
        <v>1123</v>
      </c>
      <c r="P567" s="1">
        <v>100</v>
      </c>
      <c r="Q567" s="1" t="s">
        <v>29</v>
      </c>
      <c r="R567" s="1" t="s">
        <v>419</v>
      </c>
      <c r="S567" s="1" t="s">
        <v>2136</v>
      </c>
      <c r="T567" s="1"/>
      <c r="U567" s="1"/>
      <c r="V567" s="1"/>
      <c r="W567" s="1" t="s">
        <v>25</v>
      </c>
    </row>
    <row r="568" spans="1:23" x14ac:dyDescent="0.3">
      <c r="A568">
        <v>1630987</v>
      </c>
      <c r="B568" s="1" t="s">
        <v>22</v>
      </c>
      <c r="C568" s="1" t="s">
        <v>23</v>
      </c>
      <c r="E568" s="1">
        <v>8325</v>
      </c>
      <c r="F568" s="1">
        <v>7078</v>
      </c>
      <c r="G568" s="1">
        <v>1289</v>
      </c>
      <c r="H568" s="1">
        <v>52</v>
      </c>
      <c r="I568" s="1" t="s">
        <v>24</v>
      </c>
      <c r="J568" s="1" t="s">
        <v>25</v>
      </c>
      <c r="L568" s="1" t="s">
        <v>327</v>
      </c>
      <c r="M568" s="1">
        <v>100</v>
      </c>
      <c r="N568" s="1" t="s">
        <v>27</v>
      </c>
      <c r="O568" s="1" t="s">
        <v>694</v>
      </c>
      <c r="P568" s="1">
        <v>100</v>
      </c>
      <c r="Q568" s="1" t="s">
        <v>29</v>
      </c>
      <c r="R568" s="1" t="s">
        <v>1093</v>
      </c>
      <c r="S568" s="1">
        <v>100</v>
      </c>
      <c r="T568" s="1" t="s">
        <v>947</v>
      </c>
      <c r="U568" s="1" t="s">
        <v>764</v>
      </c>
      <c r="V568" s="1" t="s">
        <v>2136</v>
      </c>
      <c r="W568" s="1" t="s">
        <v>25</v>
      </c>
    </row>
    <row r="569" spans="1:23" hidden="1" x14ac:dyDescent="0.3">
      <c r="A569">
        <v>1631086</v>
      </c>
      <c r="B569" s="1" t="s">
        <v>55</v>
      </c>
      <c r="C569" s="1" t="s">
        <v>23</v>
      </c>
      <c r="E569" s="1">
        <v>8740</v>
      </c>
      <c r="F569" s="1">
        <v>7627</v>
      </c>
      <c r="G569" s="1">
        <v>985</v>
      </c>
      <c r="H569" s="1">
        <v>57</v>
      </c>
      <c r="I569" s="1" t="s">
        <v>24</v>
      </c>
      <c r="J569" s="1" t="s">
        <v>25</v>
      </c>
      <c r="L569" s="1" t="s">
        <v>1124</v>
      </c>
      <c r="M569" s="1">
        <v>100</v>
      </c>
      <c r="N569" s="1" t="s">
        <v>27</v>
      </c>
      <c r="O569" s="1" t="s">
        <v>1125</v>
      </c>
      <c r="P569" s="1">
        <v>100</v>
      </c>
      <c r="Q569" s="1" t="s">
        <v>29</v>
      </c>
      <c r="R569" s="1" t="s">
        <v>1126</v>
      </c>
      <c r="S569" s="1">
        <v>100</v>
      </c>
      <c r="T569" s="1" t="s">
        <v>947</v>
      </c>
      <c r="U569" s="1" t="s">
        <v>1127</v>
      </c>
      <c r="V569" s="1" t="s">
        <v>2136</v>
      </c>
      <c r="W569" s="1" t="s">
        <v>25</v>
      </c>
    </row>
    <row r="570" spans="1:23" x14ac:dyDescent="0.3">
      <c r="A570">
        <v>1631104</v>
      </c>
      <c r="B570" s="1" t="s">
        <v>22</v>
      </c>
      <c r="C570" s="1" t="s">
        <v>23</v>
      </c>
      <c r="E570" s="1">
        <v>8360</v>
      </c>
      <c r="F570" s="1">
        <v>7067</v>
      </c>
      <c r="G570" s="1">
        <v>1234</v>
      </c>
      <c r="H570" s="1">
        <v>52</v>
      </c>
      <c r="I570" s="1" t="s">
        <v>24</v>
      </c>
      <c r="J570" s="1" t="s">
        <v>25</v>
      </c>
      <c r="L570" s="1" t="s">
        <v>1128</v>
      </c>
      <c r="M570" s="1">
        <v>100</v>
      </c>
      <c r="N570" s="1" t="s">
        <v>27</v>
      </c>
      <c r="O570" s="1" t="s">
        <v>509</v>
      </c>
      <c r="P570" s="1">
        <v>100</v>
      </c>
      <c r="Q570" s="1" t="s">
        <v>29</v>
      </c>
      <c r="R570" s="1" t="s">
        <v>467</v>
      </c>
      <c r="S570" s="1">
        <v>100</v>
      </c>
      <c r="T570" s="1" t="s">
        <v>947</v>
      </c>
      <c r="U570" s="1" t="s">
        <v>1129</v>
      </c>
      <c r="V570" s="1" t="s">
        <v>2136</v>
      </c>
      <c r="W570" s="1" t="s">
        <v>25</v>
      </c>
    </row>
    <row r="571" spans="1:23" hidden="1" x14ac:dyDescent="0.3">
      <c r="A571">
        <v>1631185</v>
      </c>
      <c r="B571" s="1" t="s">
        <v>55</v>
      </c>
      <c r="C571" s="1" t="s">
        <v>23</v>
      </c>
      <c r="E571" s="1">
        <v>8772</v>
      </c>
      <c r="F571" s="1">
        <v>7641</v>
      </c>
      <c r="G571" s="1">
        <v>979</v>
      </c>
      <c r="H571" s="1">
        <v>75</v>
      </c>
      <c r="I571" s="1" t="s">
        <v>24</v>
      </c>
      <c r="J571" s="1" t="s">
        <v>25</v>
      </c>
      <c r="L571" s="1" t="s">
        <v>1130</v>
      </c>
      <c r="M571" s="1">
        <v>100</v>
      </c>
      <c r="N571" s="1" t="s">
        <v>27</v>
      </c>
      <c r="O571" s="1" t="s">
        <v>1123</v>
      </c>
      <c r="P571" s="1">
        <v>100</v>
      </c>
      <c r="Q571" s="1" t="s">
        <v>29</v>
      </c>
      <c r="R571" s="1" t="s">
        <v>600</v>
      </c>
      <c r="S571" s="1" t="s">
        <v>2136</v>
      </c>
      <c r="T571" s="1"/>
      <c r="U571" s="1"/>
      <c r="V571" s="1"/>
      <c r="W571" s="1" t="s">
        <v>25</v>
      </c>
    </row>
    <row r="572" spans="1:23" x14ac:dyDescent="0.3">
      <c r="A572">
        <v>1631186</v>
      </c>
      <c r="B572" s="1" t="s">
        <v>22</v>
      </c>
      <c r="C572" s="1" t="s">
        <v>23</v>
      </c>
      <c r="E572" s="1">
        <v>8372</v>
      </c>
      <c r="F572" s="1">
        <v>7093</v>
      </c>
      <c r="G572" s="1">
        <v>1186</v>
      </c>
      <c r="H572" s="1">
        <v>52</v>
      </c>
      <c r="I572" s="1" t="s">
        <v>24</v>
      </c>
      <c r="J572" s="1" t="s">
        <v>25</v>
      </c>
      <c r="L572" s="1" t="s">
        <v>304</v>
      </c>
      <c r="M572" s="1">
        <v>100</v>
      </c>
      <c r="N572" s="1" t="s">
        <v>27</v>
      </c>
      <c r="O572" s="1" t="s">
        <v>678</v>
      </c>
      <c r="P572" s="1">
        <v>100</v>
      </c>
      <c r="Q572" s="1" t="s">
        <v>29</v>
      </c>
      <c r="R572" s="1" t="s">
        <v>1131</v>
      </c>
      <c r="S572" s="1">
        <v>100</v>
      </c>
      <c r="T572" s="1" t="s">
        <v>947</v>
      </c>
      <c r="U572" s="1" t="s">
        <v>420</v>
      </c>
      <c r="V572" s="1" t="s">
        <v>2136</v>
      </c>
      <c r="W572" s="1" t="s">
        <v>25</v>
      </c>
    </row>
    <row r="573" spans="1:23" hidden="1" x14ac:dyDescent="0.3">
      <c r="A573">
        <v>1631285</v>
      </c>
      <c r="B573" s="1" t="s">
        <v>55</v>
      </c>
      <c r="C573" s="1" t="s">
        <v>23</v>
      </c>
      <c r="E573" s="1">
        <v>8785</v>
      </c>
      <c r="F573" s="1">
        <v>7661</v>
      </c>
      <c r="G573" s="1">
        <v>966</v>
      </c>
      <c r="H573" s="1">
        <v>57</v>
      </c>
      <c r="I573" s="1" t="s">
        <v>24</v>
      </c>
      <c r="J573" s="1" t="s">
        <v>25</v>
      </c>
      <c r="L573" s="1" t="s">
        <v>1132</v>
      </c>
      <c r="M573" s="1">
        <v>100</v>
      </c>
      <c r="N573" s="1" t="s">
        <v>27</v>
      </c>
      <c r="O573" s="1" t="s">
        <v>404</v>
      </c>
      <c r="P573" s="1">
        <v>100</v>
      </c>
      <c r="Q573" s="1" t="s">
        <v>29</v>
      </c>
      <c r="R573" s="1" t="s">
        <v>594</v>
      </c>
      <c r="S573" s="1">
        <v>100</v>
      </c>
      <c r="T573" s="1" t="s">
        <v>947</v>
      </c>
      <c r="U573" s="1" t="s">
        <v>1133</v>
      </c>
      <c r="V573" s="1" t="s">
        <v>2136</v>
      </c>
      <c r="W573" s="1" t="s">
        <v>25</v>
      </c>
    </row>
    <row r="574" spans="1:23" x14ac:dyDescent="0.3">
      <c r="A574">
        <v>1631304</v>
      </c>
      <c r="B574" s="1" t="s">
        <v>22</v>
      </c>
      <c r="C574" s="1" t="s">
        <v>23</v>
      </c>
      <c r="E574" s="1">
        <v>8392</v>
      </c>
      <c r="F574" s="1">
        <v>7113</v>
      </c>
      <c r="G574" s="1">
        <v>1138</v>
      </c>
      <c r="H574" s="1">
        <v>52</v>
      </c>
      <c r="I574" s="1" t="s">
        <v>24</v>
      </c>
      <c r="J574" s="1" t="s">
        <v>25</v>
      </c>
      <c r="L574" s="1" t="s">
        <v>302</v>
      </c>
      <c r="M574" s="1">
        <v>100</v>
      </c>
      <c r="N574" s="1" t="s">
        <v>27</v>
      </c>
      <c r="O574" s="1" t="s">
        <v>678</v>
      </c>
      <c r="P574" s="1">
        <v>100</v>
      </c>
      <c r="Q574" s="1" t="s">
        <v>29</v>
      </c>
      <c r="R574" s="1" t="s">
        <v>1027</v>
      </c>
      <c r="S574" s="1">
        <v>100</v>
      </c>
      <c r="T574" s="1" t="s">
        <v>947</v>
      </c>
      <c r="U574" s="1" t="s">
        <v>580</v>
      </c>
      <c r="V574" s="1" t="s">
        <v>2136</v>
      </c>
      <c r="W574" s="1" t="s">
        <v>25</v>
      </c>
    </row>
    <row r="575" spans="1:23" x14ac:dyDescent="0.3">
      <c r="A575">
        <v>1631394</v>
      </c>
      <c r="B575" s="1" t="s">
        <v>22</v>
      </c>
      <c r="C575" s="1" t="s">
        <v>23</v>
      </c>
      <c r="E575" s="1">
        <v>8404</v>
      </c>
      <c r="F575" s="1">
        <v>7139</v>
      </c>
      <c r="G575" s="1">
        <v>1094</v>
      </c>
      <c r="H575" s="1">
        <v>52</v>
      </c>
      <c r="I575" s="1" t="s">
        <v>24</v>
      </c>
      <c r="J575" s="1" t="s">
        <v>25</v>
      </c>
      <c r="L575" s="1" t="s">
        <v>1134</v>
      </c>
      <c r="M575" s="1">
        <v>100</v>
      </c>
      <c r="N575" s="1" t="s">
        <v>27</v>
      </c>
      <c r="O575" s="1" t="s">
        <v>752</v>
      </c>
      <c r="P575" s="1">
        <v>100</v>
      </c>
      <c r="Q575" s="1" t="s">
        <v>29</v>
      </c>
      <c r="R575" s="1" t="s">
        <v>716</v>
      </c>
      <c r="S575" s="1">
        <v>100</v>
      </c>
      <c r="T575" s="1" t="s">
        <v>947</v>
      </c>
      <c r="U575" s="1" t="s">
        <v>580</v>
      </c>
      <c r="V575" s="1" t="s">
        <v>2136</v>
      </c>
      <c r="W575" s="1" t="s">
        <v>25</v>
      </c>
    </row>
    <row r="576" spans="1:23" hidden="1" x14ac:dyDescent="0.3">
      <c r="A576">
        <v>1631410</v>
      </c>
      <c r="B576" s="1" t="s">
        <v>55</v>
      </c>
      <c r="C576" s="1" t="s">
        <v>23</v>
      </c>
      <c r="E576" s="1">
        <v>8788</v>
      </c>
      <c r="F576" s="1">
        <v>7677</v>
      </c>
      <c r="G576" s="1">
        <v>958</v>
      </c>
      <c r="H576" s="1">
        <v>57</v>
      </c>
      <c r="I576" s="1" t="s">
        <v>24</v>
      </c>
      <c r="J576" s="1" t="s">
        <v>25</v>
      </c>
      <c r="L576" s="1" t="s">
        <v>1135</v>
      </c>
      <c r="M576" s="1">
        <v>100</v>
      </c>
      <c r="N576" s="1" t="s">
        <v>27</v>
      </c>
      <c r="O576" s="1" t="s">
        <v>395</v>
      </c>
      <c r="P576" s="1">
        <v>100</v>
      </c>
      <c r="Q576" s="1" t="s">
        <v>29</v>
      </c>
      <c r="R576" s="1" t="s">
        <v>402</v>
      </c>
      <c r="S576" s="1">
        <v>100</v>
      </c>
      <c r="T576" s="1" t="s">
        <v>947</v>
      </c>
      <c r="U576" s="1" t="s">
        <v>261</v>
      </c>
      <c r="V576" s="1" t="s">
        <v>2136</v>
      </c>
      <c r="W576" s="1" t="s">
        <v>25</v>
      </c>
    </row>
    <row r="577" spans="1:23" x14ac:dyDescent="0.3">
      <c r="A577">
        <v>1631477</v>
      </c>
      <c r="B577" s="1" t="s">
        <v>22</v>
      </c>
      <c r="C577" s="1" t="s">
        <v>23</v>
      </c>
      <c r="E577" s="1">
        <v>8424</v>
      </c>
      <c r="F577" s="1">
        <v>7152</v>
      </c>
      <c r="G577" s="1">
        <v>1079</v>
      </c>
      <c r="H577" s="1">
        <v>53</v>
      </c>
      <c r="I577" s="1" t="s">
        <v>24</v>
      </c>
      <c r="J577" s="1" t="s">
        <v>25</v>
      </c>
      <c r="L577" s="1" t="s">
        <v>1134</v>
      </c>
      <c r="M577" s="1">
        <v>100</v>
      </c>
      <c r="N577" s="1" t="s">
        <v>27</v>
      </c>
      <c r="O577" s="1" t="s">
        <v>699</v>
      </c>
      <c r="P577" s="1">
        <v>100</v>
      </c>
      <c r="Q577" s="1" t="s">
        <v>29</v>
      </c>
      <c r="R577" s="1" t="s">
        <v>1097</v>
      </c>
      <c r="S577" s="1">
        <v>100</v>
      </c>
      <c r="T577" s="1" t="s">
        <v>947</v>
      </c>
      <c r="U577" s="1" t="s">
        <v>1136</v>
      </c>
      <c r="V577" s="1" t="s">
        <v>2136</v>
      </c>
      <c r="W577" s="1" t="s">
        <v>25</v>
      </c>
    </row>
    <row r="578" spans="1:23" hidden="1" x14ac:dyDescent="0.3">
      <c r="A578">
        <v>1631494</v>
      </c>
      <c r="B578" s="1" t="s">
        <v>55</v>
      </c>
      <c r="C578" s="1" t="s">
        <v>23</v>
      </c>
      <c r="E578" s="1">
        <v>8800</v>
      </c>
      <c r="F578" s="1">
        <v>7695</v>
      </c>
      <c r="G578" s="1">
        <v>956</v>
      </c>
      <c r="H578" s="1">
        <v>73</v>
      </c>
      <c r="I578" s="1" t="s">
        <v>24</v>
      </c>
      <c r="J578" s="1" t="s">
        <v>25</v>
      </c>
      <c r="L578" s="1" t="s">
        <v>1137</v>
      </c>
      <c r="M578" s="1">
        <v>100</v>
      </c>
      <c r="N578" s="1" t="s">
        <v>27</v>
      </c>
      <c r="O578" s="1" t="s">
        <v>105</v>
      </c>
      <c r="P578" s="1">
        <v>100</v>
      </c>
      <c r="Q578" s="1" t="s">
        <v>29</v>
      </c>
      <c r="R578" s="1" t="s">
        <v>848</v>
      </c>
      <c r="S578" s="1" t="s">
        <v>2136</v>
      </c>
      <c r="T578" s="1"/>
      <c r="U578" s="1"/>
      <c r="V578" s="1"/>
      <c r="W578" s="1" t="s">
        <v>25</v>
      </c>
    </row>
    <row r="579" spans="1:23" hidden="1" x14ac:dyDescent="0.3">
      <c r="A579">
        <v>1631576</v>
      </c>
      <c r="B579" s="1" t="s">
        <v>55</v>
      </c>
      <c r="C579" s="1" t="s">
        <v>23</v>
      </c>
      <c r="E579" s="1">
        <v>8808</v>
      </c>
      <c r="F579" s="1">
        <v>7705</v>
      </c>
      <c r="G579" s="1">
        <v>957</v>
      </c>
      <c r="H579" s="1">
        <v>74</v>
      </c>
      <c r="I579" s="1" t="s">
        <v>24</v>
      </c>
      <c r="J579" s="1" t="s">
        <v>25</v>
      </c>
      <c r="L579" s="1" t="s">
        <v>1138</v>
      </c>
      <c r="M579" s="1">
        <v>100</v>
      </c>
      <c r="N579" s="1" t="s">
        <v>27</v>
      </c>
      <c r="O579" s="1" t="s">
        <v>67</v>
      </c>
      <c r="P579" s="1">
        <v>100</v>
      </c>
      <c r="Q579" s="1" t="s">
        <v>29</v>
      </c>
      <c r="R579" s="1" t="s">
        <v>848</v>
      </c>
      <c r="S579" s="1" t="s">
        <v>2136</v>
      </c>
      <c r="T579" s="1"/>
      <c r="U579" s="1"/>
      <c r="V579" s="1"/>
      <c r="W579" s="1" t="s">
        <v>25</v>
      </c>
    </row>
    <row r="580" spans="1:23" x14ac:dyDescent="0.3">
      <c r="A580">
        <v>1631594</v>
      </c>
      <c r="B580" s="1" t="s">
        <v>22</v>
      </c>
      <c r="C580" s="1" t="s">
        <v>23</v>
      </c>
      <c r="E580" s="1">
        <v>8433</v>
      </c>
      <c r="F580" s="1">
        <v>7162</v>
      </c>
      <c r="G580" s="1">
        <v>1125</v>
      </c>
      <c r="H580" s="1">
        <v>52</v>
      </c>
      <c r="I580" s="1" t="s">
        <v>24</v>
      </c>
      <c r="J580" s="1" t="s">
        <v>25</v>
      </c>
      <c r="L580" s="1" t="s">
        <v>448</v>
      </c>
      <c r="M580" s="1">
        <v>100</v>
      </c>
      <c r="N580" s="1" t="s">
        <v>27</v>
      </c>
      <c r="O580" s="1" t="s">
        <v>1139</v>
      </c>
      <c r="P580" s="1">
        <v>100</v>
      </c>
      <c r="Q580" s="1" t="s">
        <v>29</v>
      </c>
      <c r="R580" s="1" t="s">
        <v>779</v>
      </c>
      <c r="S580" s="1">
        <v>100</v>
      </c>
      <c r="T580" s="1" t="s">
        <v>947</v>
      </c>
      <c r="U580" s="1" t="s">
        <v>426</v>
      </c>
      <c r="V580" s="1" t="s">
        <v>2136</v>
      </c>
      <c r="W580" s="1" t="s">
        <v>25</v>
      </c>
    </row>
    <row r="581" spans="1:23" hidden="1" x14ac:dyDescent="0.3">
      <c r="A581">
        <v>1631693</v>
      </c>
      <c r="B581" s="1" t="s">
        <v>55</v>
      </c>
      <c r="C581" s="1" t="s">
        <v>23</v>
      </c>
      <c r="E581" s="1">
        <v>8813</v>
      </c>
      <c r="F581" s="1">
        <v>7722</v>
      </c>
      <c r="G581" s="1">
        <v>958</v>
      </c>
      <c r="H581" s="1">
        <v>58</v>
      </c>
      <c r="I581" s="1" t="s">
        <v>24</v>
      </c>
      <c r="J581" s="1" t="s">
        <v>25</v>
      </c>
      <c r="L581" s="1" t="s">
        <v>1140</v>
      </c>
      <c r="M581" s="1">
        <v>100</v>
      </c>
      <c r="N581" s="1" t="s">
        <v>27</v>
      </c>
      <c r="O581" s="1" t="s">
        <v>154</v>
      </c>
      <c r="P581" s="1">
        <v>100</v>
      </c>
      <c r="Q581" s="1" t="s">
        <v>29</v>
      </c>
      <c r="R581" s="1" t="s">
        <v>425</v>
      </c>
      <c r="S581" s="1">
        <v>100</v>
      </c>
      <c r="T581" s="1" t="s">
        <v>947</v>
      </c>
      <c r="U581" s="1" t="s">
        <v>88</v>
      </c>
      <c r="V581" s="1" t="s">
        <v>2136</v>
      </c>
      <c r="W581" s="1" t="s">
        <v>25</v>
      </c>
    </row>
    <row r="582" spans="1:23" x14ac:dyDescent="0.3">
      <c r="A582">
        <v>1631694</v>
      </c>
      <c r="B582" s="1" t="s">
        <v>22</v>
      </c>
      <c r="C582" s="1" t="s">
        <v>23</v>
      </c>
      <c r="E582" s="1">
        <v>8449</v>
      </c>
      <c r="F582" s="1">
        <v>7182</v>
      </c>
      <c r="G582" s="1">
        <v>1100</v>
      </c>
      <c r="H582" s="1">
        <v>53</v>
      </c>
      <c r="I582" s="1" t="s">
        <v>24</v>
      </c>
      <c r="J582" s="1" t="s">
        <v>25</v>
      </c>
      <c r="L582" s="1" t="s">
        <v>1141</v>
      </c>
      <c r="M582" s="1">
        <v>100</v>
      </c>
      <c r="N582" s="1" t="s">
        <v>27</v>
      </c>
      <c r="O582" s="1" t="s">
        <v>455</v>
      </c>
      <c r="P582" s="1">
        <v>100</v>
      </c>
      <c r="Q582" s="1" t="s">
        <v>29</v>
      </c>
      <c r="R582" s="1" t="s">
        <v>708</v>
      </c>
      <c r="S582" s="1">
        <v>100</v>
      </c>
      <c r="T582" s="1" t="s">
        <v>947</v>
      </c>
      <c r="U582" s="1" t="s">
        <v>558</v>
      </c>
      <c r="V582" s="1" t="s">
        <v>2136</v>
      </c>
      <c r="W582" s="1" t="s">
        <v>25</v>
      </c>
    </row>
    <row r="583" spans="1:23" x14ac:dyDescent="0.3">
      <c r="A583">
        <v>1631777</v>
      </c>
      <c r="B583" s="1" t="s">
        <v>22</v>
      </c>
      <c r="C583" s="1" t="s">
        <v>23</v>
      </c>
      <c r="E583" s="1">
        <v>8466</v>
      </c>
      <c r="F583" s="1">
        <v>7187</v>
      </c>
      <c r="G583" s="1">
        <v>1113</v>
      </c>
      <c r="H583" s="1">
        <v>53</v>
      </c>
      <c r="I583" s="1" t="s">
        <v>24</v>
      </c>
      <c r="J583" s="1" t="s">
        <v>25</v>
      </c>
      <c r="L583" s="1" t="s">
        <v>441</v>
      </c>
      <c r="M583" s="1">
        <v>100</v>
      </c>
      <c r="N583" s="1" t="s">
        <v>27</v>
      </c>
      <c r="O583" s="1" t="s">
        <v>514</v>
      </c>
      <c r="P583" s="1">
        <v>100</v>
      </c>
      <c r="Q583" s="1" t="s">
        <v>29</v>
      </c>
      <c r="R583" s="1" t="s">
        <v>1142</v>
      </c>
      <c r="S583" s="1">
        <v>100</v>
      </c>
      <c r="T583" s="1" t="s">
        <v>947</v>
      </c>
      <c r="U583" s="1" t="s">
        <v>1143</v>
      </c>
      <c r="V583" s="1" t="s">
        <v>2136</v>
      </c>
      <c r="W583" s="1" t="s">
        <v>25</v>
      </c>
    </row>
    <row r="584" spans="1:23" hidden="1" x14ac:dyDescent="0.3">
      <c r="A584">
        <v>1631809</v>
      </c>
      <c r="B584" s="1" t="s">
        <v>55</v>
      </c>
      <c r="C584" s="1" t="s">
        <v>23</v>
      </c>
      <c r="E584" s="1">
        <v>8835</v>
      </c>
      <c r="F584" s="1">
        <v>7732</v>
      </c>
      <c r="G584" s="1">
        <v>959</v>
      </c>
      <c r="H584" s="1">
        <v>75</v>
      </c>
      <c r="I584" s="1" t="s">
        <v>24</v>
      </c>
      <c r="J584" s="1" t="s">
        <v>25</v>
      </c>
      <c r="L584" s="1" t="s">
        <v>1144</v>
      </c>
      <c r="M584" s="1">
        <v>100</v>
      </c>
      <c r="N584" s="1" t="s">
        <v>27</v>
      </c>
      <c r="O584" s="1" t="s">
        <v>303</v>
      </c>
      <c r="P584" s="1">
        <v>100</v>
      </c>
      <c r="Q584" s="1" t="s">
        <v>29</v>
      </c>
      <c r="R584" s="1" t="s">
        <v>1145</v>
      </c>
      <c r="S584" s="1" t="s">
        <v>2136</v>
      </c>
      <c r="T584" s="1"/>
      <c r="U584" s="1"/>
      <c r="V584" s="1"/>
      <c r="W584" s="1" t="s">
        <v>25</v>
      </c>
    </row>
    <row r="585" spans="1:23" hidden="1" x14ac:dyDescent="0.3">
      <c r="A585">
        <v>1631876</v>
      </c>
      <c r="B585" s="1" t="s">
        <v>55</v>
      </c>
      <c r="C585" s="1" t="s">
        <v>23</v>
      </c>
      <c r="E585" s="1">
        <v>8841</v>
      </c>
      <c r="F585" s="1">
        <v>7743</v>
      </c>
      <c r="G585" s="1">
        <v>958</v>
      </c>
      <c r="H585" s="1">
        <v>74</v>
      </c>
      <c r="I585" s="1" t="s">
        <v>24</v>
      </c>
      <c r="J585" s="1" t="s">
        <v>25</v>
      </c>
      <c r="L585" s="1" t="s">
        <v>1146</v>
      </c>
      <c r="M585" s="1">
        <v>100</v>
      </c>
      <c r="N585" s="1" t="s">
        <v>27</v>
      </c>
      <c r="O585" s="1" t="s">
        <v>154</v>
      </c>
      <c r="P585" s="1">
        <v>100</v>
      </c>
      <c r="Q585" s="1" t="s">
        <v>29</v>
      </c>
      <c r="R585" s="1" t="s">
        <v>594</v>
      </c>
      <c r="S585" s="1" t="s">
        <v>2136</v>
      </c>
      <c r="T585" s="1"/>
      <c r="U585" s="1"/>
      <c r="V585" s="1"/>
      <c r="W585" s="1" t="s">
        <v>25</v>
      </c>
    </row>
    <row r="586" spans="1:23" x14ac:dyDescent="0.3">
      <c r="A586">
        <v>1631894</v>
      </c>
      <c r="B586" s="1" t="s">
        <v>22</v>
      </c>
      <c r="C586" s="1" t="s">
        <v>23</v>
      </c>
      <c r="E586" s="1">
        <v>8475</v>
      </c>
      <c r="F586" s="1">
        <v>7194</v>
      </c>
      <c r="G586" s="1">
        <v>1110</v>
      </c>
      <c r="H586" s="1">
        <v>53</v>
      </c>
      <c r="I586" s="1" t="s">
        <v>24</v>
      </c>
      <c r="J586" s="1" t="s">
        <v>25</v>
      </c>
      <c r="L586" s="1" t="s">
        <v>441</v>
      </c>
      <c r="M586" s="1">
        <v>100</v>
      </c>
      <c r="N586" s="1" t="s">
        <v>27</v>
      </c>
      <c r="O586" s="1" t="s">
        <v>699</v>
      </c>
      <c r="P586" s="1">
        <v>100</v>
      </c>
      <c r="Q586" s="1" t="s">
        <v>29</v>
      </c>
      <c r="R586" s="1" t="s">
        <v>738</v>
      </c>
      <c r="S586" s="1">
        <v>100</v>
      </c>
      <c r="T586" s="1" t="s">
        <v>947</v>
      </c>
      <c r="U586" s="1" t="s">
        <v>1147</v>
      </c>
      <c r="V586" s="1" t="s">
        <v>2136</v>
      </c>
      <c r="W586" s="1" t="s">
        <v>25</v>
      </c>
    </row>
    <row r="587" spans="1:23" x14ac:dyDescent="0.3">
      <c r="A587">
        <v>1631993</v>
      </c>
      <c r="B587" s="1" t="s">
        <v>22</v>
      </c>
      <c r="C587" s="1" t="s">
        <v>23</v>
      </c>
      <c r="E587" s="1">
        <v>8482</v>
      </c>
      <c r="F587" s="1">
        <v>7211</v>
      </c>
      <c r="G587" s="1">
        <v>1097</v>
      </c>
      <c r="H587" s="1">
        <v>53</v>
      </c>
      <c r="I587" s="1" t="s">
        <v>24</v>
      </c>
      <c r="J587" s="1" t="s">
        <v>25</v>
      </c>
      <c r="L587" s="1" t="s">
        <v>272</v>
      </c>
      <c r="M587" s="1">
        <v>100</v>
      </c>
      <c r="N587" s="1" t="s">
        <v>27</v>
      </c>
      <c r="O587" s="1" t="s">
        <v>482</v>
      </c>
      <c r="P587" s="1">
        <v>100</v>
      </c>
      <c r="Q587" s="1" t="s">
        <v>29</v>
      </c>
      <c r="R587" s="1" t="s">
        <v>1148</v>
      </c>
      <c r="S587" s="1">
        <v>100</v>
      </c>
      <c r="T587" s="1" t="s">
        <v>947</v>
      </c>
      <c r="U587" s="1" t="s">
        <v>558</v>
      </c>
      <c r="V587" s="1" t="s">
        <v>2136</v>
      </c>
      <c r="W587" s="1" t="s">
        <v>25</v>
      </c>
    </row>
    <row r="588" spans="1:23" hidden="1" x14ac:dyDescent="0.3">
      <c r="A588">
        <v>1632011</v>
      </c>
      <c r="B588" s="1" t="s">
        <v>55</v>
      </c>
      <c r="C588" s="1" t="s">
        <v>23</v>
      </c>
      <c r="E588" s="1">
        <v>8850</v>
      </c>
      <c r="F588" s="1">
        <v>7753</v>
      </c>
      <c r="G588" s="1">
        <v>964</v>
      </c>
      <c r="H588" s="1">
        <v>58</v>
      </c>
      <c r="I588" s="1" t="s">
        <v>24</v>
      </c>
      <c r="J588" s="1" t="s">
        <v>25</v>
      </c>
      <c r="L588" s="1" t="s">
        <v>1149</v>
      </c>
      <c r="M588" s="1">
        <v>100</v>
      </c>
      <c r="N588" s="1" t="s">
        <v>27</v>
      </c>
      <c r="O588" s="1" t="s">
        <v>154</v>
      </c>
      <c r="P588" s="1">
        <v>100</v>
      </c>
      <c r="Q588" s="1" t="s">
        <v>29</v>
      </c>
      <c r="R588" s="1" t="s">
        <v>594</v>
      </c>
      <c r="S588" s="1">
        <v>100</v>
      </c>
      <c r="T588" s="1" t="s">
        <v>947</v>
      </c>
      <c r="U588" s="1" t="s">
        <v>172</v>
      </c>
      <c r="V588" s="1" t="s">
        <v>2136</v>
      </c>
      <c r="W588" s="1" t="s">
        <v>25</v>
      </c>
    </row>
    <row r="589" spans="1:23" hidden="1" x14ac:dyDescent="0.3">
      <c r="A589">
        <v>1632077</v>
      </c>
      <c r="B589" s="1" t="s">
        <v>55</v>
      </c>
      <c r="C589" s="1" t="s">
        <v>23</v>
      </c>
      <c r="E589" s="1">
        <v>8862</v>
      </c>
      <c r="F589" s="1">
        <v>7758</v>
      </c>
      <c r="G589" s="1">
        <v>965</v>
      </c>
      <c r="H589" s="1">
        <v>75</v>
      </c>
      <c r="I589" s="1" t="s">
        <v>24</v>
      </c>
      <c r="J589" s="1" t="s">
        <v>25</v>
      </c>
      <c r="L589" s="1" t="s">
        <v>1150</v>
      </c>
      <c r="M589" s="1">
        <v>100</v>
      </c>
      <c r="N589" s="1" t="s">
        <v>27</v>
      </c>
      <c r="O589" s="1" t="s">
        <v>181</v>
      </c>
      <c r="P589" s="1">
        <v>100</v>
      </c>
      <c r="Q589" s="1" t="s">
        <v>29</v>
      </c>
      <c r="R589" s="1" t="s">
        <v>1151</v>
      </c>
      <c r="S589" s="1" t="s">
        <v>2136</v>
      </c>
      <c r="T589" s="1"/>
      <c r="U589" s="1"/>
      <c r="V589" s="1"/>
      <c r="W589" s="1" t="s">
        <v>25</v>
      </c>
    </row>
    <row r="590" spans="1:23" x14ac:dyDescent="0.3">
      <c r="A590">
        <v>1632094</v>
      </c>
      <c r="B590" s="1" t="s">
        <v>22</v>
      </c>
      <c r="C590" s="1" t="s">
        <v>23</v>
      </c>
      <c r="E590" s="1">
        <v>8503</v>
      </c>
      <c r="F590" s="1">
        <v>7185</v>
      </c>
      <c r="G590" s="1">
        <v>1086</v>
      </c>
      <c r="H590" s="1">
        <v>53</v>
      </c>
      <c r="I590" s="1" t="s">
        <v>24</v>
      </c>
      <c r="J590" s="1" t="s">
        <v>25</v>
      </c>
      <c r="L590" s="1" t="s">
        <v>286</v>
      </c>
      <c r="M590" s="1">
        <v>100</v>
      </c>
      <c r="N590" s="1" t="s">
        <v>27</v>
      </c>
      <c r="O590" s="1" t="s">
        <v>534</v>
      </c>
      <c r="P590" s="1">
        <v>100</v>
      </c>
      <c r="Q590" s="1" t="s">
        <v>29</v>
      </c>
      <c r="R590" s="1" t="s">
        <v>1148</v>
      </c>
      <c r="S590" s="1">
        <v>100</v>
      </c>
      <c r="T590" s="1" t="s">
        <v>947</v>
      </c>
      <c r="U590" s="1" t="s">
        <v>432</v>
      </c>
      <c r="V590" s="1" t="s">
        <v>2136</v>
      </c>
      <c r="W590" s="1" t="s">
        <v>25</v>
      </c>
    </row>
    <row r="591" spans="1:23" hidden="1" x14ac:dyDescent="0.3">
      <c r="A591">
        <v>1632175</v>
      </c>
      <c r="B591" s="1" t="s">
        <v>55</v>
      </c>
      <c r="C591" s="1" t="s">
        <v>23</v>
      </c>
      <c r="E591" s="1">
        <v>8874</v>
      </c>
      <c r="F591" s="1">
        <v>7761</v>
      </c>
      <c r="G591" s="1">
        <v>976</v>
      </c>
      <c r="H591" s="1">
        <v>76</v>
      </c>
      <c r="I591" s="1" t="s">
        <v>24</v>
      </c>
      <c r="J591" s="1" t="s">
        <v>25</v>
      </c>
      <c r="L591" s="1" t="s">
        <v>1152</v>
      </c>
      <c r="M591" s="1">
        <v>100</v>
      </c>
      <c r="N591" s="1" t="s">
        <v>27</v>
      </c>
      <c r="O591" s="1" t="s">
        <v>105</v>
      </c>
      <c r="P591" s="1">
        <v>100</v>
      </c>
      <c r="Q591" s="1" t="s">
        <v>29</v>
      </c>
      <c r="R591" s="1" t="s">
        <v>888</v>
      </c>
      <c r="S591" s="1" t="s">
        <v>2136</v>
      </c>
      <c r="T591" s="1"/>
      <c r="U591" s="1"/>
      <c r="V591" s="1"/>
      <c r="W591" s="1" t="s">
        <v>25</v>
      </c>
    </row>
    <row r="592" spans="1:23" x14ac:dyDescent="0.3">
      <c r="A592">
        <v>1632226</v>
      </c>
      <c r="B592" s="1" t="s">
        <v>22</v>
      </c>
      <c r="C592" s="1" t="s">
        <v>23</v>
      </c>
      <c r="E592" s="1">
        <v>8514</v>
      </c>
      <c r="F592" s="1">
        <v>7191</v>
      </c>
      <c r="G592" s="1">
        <v>1076</v>
      </c>
      <c r="H592" s="1">
        <v>53</v>
      </c>
      <c r="I592" s="1" t="s">
        <v>24</v>
      </c>
      <c r="J592" s="1" t="s">
        <v>25</v>
      </c>
      <c r="L592" s="1" t="s">
        <v>448</v>
      </c>
      <c r="M592" s="1">
        <v>100</v>
      </c>
      <c r="N592" s="1" t="s">
        <v>27</v>
      </c>
      <c r="O592" s="1" t="s">
        <v>496</v>
      </c>
      <c r="P592" s="1">
        <v>100</v>
      </c>
      <c r="Q592" s="1" t="s">
        <v>29</v>
      </c>
      <c r="R592" s="1" t="s">
        <v>679</v>
      </c>
      <c r="S592" s="1">
        <v>100</v>
      </c>
      <c r="T592" s="1" t="s">
        <v>947</v>
      </c>
      <c r="U592" s="1" t="s">
        <v>554</v>
      </c>
      <c r="V592" s="1" t="s">
        <v>2136</v>
      </c>
      <c r="W592" s="1" t="s">
        <v>25</v>
      </c>
    </row>
    <row r="593" spans="1:23" hidden="1" x14ac:dyDescent="0.3">
      <c r="A593">
        <v>1632277</v>
      </c>
      <c r="B593" s="1" t="s">
        <v>55</v>
      </c>
      <c r="C593" s="1" t="s">
        <v>23</v>
      </c>
      <c r="E593" s="1">
        <v>8877</v>
      </c>
      <c r="F593" s="1">
        <v>7770</v>
      </c>
      <c r="G593" s="1">
        <v>989</v>
      </c>
      <c r="H593" s="1">
        <v>58</v>
      </c>
      <c r="I593" s="1" t="s">
        <v>24</v>
      </c>
      <c r="J593" s="1" t="s">
        <v>25</v>
      </c>
      <c r="L593" s="1" t="s">
        <v>1153</v>
      </c>
      <c r="M593" s="1">
        <v>100</v>
      </c>
      <c r="N593" s="1" t="s">
        <v>27</v>
      </c>
      <c r="O593" s="1" t="s">
        <v>193</v>
      </c>
      <c r="P593" s="1">
        <v>100</v>
      </c>
      <c r="Q593" s="1" t="s">
        <v>29</v>
      </c>
      <c r="R593" s="1" t="s">
        <v>594</v>
      </c>
      <c r="S593" s="1">
        <v>100</v>
      </c>
      <c r="T593" s="1" t="s">
        <v>947</v>
      </c>
      <c r="U593" s="1" t="s">
        <v>172</v>
      </c>
      <c r="V593" s="1" t="s">
        <v>2136</v>
      </c>
      <c r="W593" s="1" t="s">
        <v>25</v>
      </c>
    </row>
    <row r="594" spans="1:23" x14ac:dyDescent="0.3">
      <c r="A594">
        <v>1632295</v>
      </c>
      <c r="B594" s="1" t="s">
        <v>22</v>
      </c>
      <c r="C594" s="1" t="s">
        <v>23</v>
      </c>
      <c r="E594" s="1">
        <v>8525</v>
      </c>
      <c r="F594" s="1">
        <v>7209</v>
      </c>
      <c r="G594" s="1">
        <v>1090</v>
      </c>
      <c r="H594" s="1">
        <v>53</v>
      </c>
      <c r="I594" s="1" t="s">
        <v>24</v>
      </c>
      <c r="J594" s="1" t="s">
        <v>25</v>
      </c>
      <c r="L594" s="1" t="s">
        <v>195</v>
      </c>
      <c r="M594" s="1">
        <v>100</v>
      </c>
      <c r="N594" s="1" t="s">
        <v>27</v>
      </c>
      <c r="O594" s="1" t="s">
        <v>452</v>
      </c>
      <c r="P594" s="1">
        <v>100</v>
      </c>
      <c r="Q594" s="1" t="s">
        <v>29</v>
      </c>
      <c r="R594" s="1" t="s">
        <v>738</v>
      </c>
      <c r="S594" s="1">
        <v>100</v>
      </c>
      <c r="T594" s="1" t="s">
        <v>947</v>
      </c>
      <c r="U594" s="1" t="s">
        <v>432</v>
      </c>
      <c r="V594" s="1" t="s">
        <v>2136</v>
      </c>
      <c r="W594" s="1" t="s">
        <v>25</v>
      </c>
    </row>
    <row r="595" spans="1:23" hidden="1" x14ac:dyDescent="0.3">
      <c r="A595">
        <v>1632376</v>
      </c>
      <c r="B595" s="1" t="s">
        <v>55</v>
      </c>
      <c r="C595" s="1" t="s">
        <v>23</v>
      </c>
      <c r="E595" s="1">
        <v>8892</v>
      </c>
      <c r="F595" s="1">
        <v>7773</v>
      </c>
      <c r="G595" s="1">
        <v>996</v>
      </c>
      <c r="H595" s="1">
        <v>77</v>
      </c>
      <c r="I595" s="1" t="s">
        <v>24</v>
      </c>
      <c r="J595" s="1" t="s">
        <v>25</v>
      </c>
      <c r="L595" s="1" t="s">
        <v>1153</v>
      </c>
      <c r="M595" s="1">
        <v>100</v>
      </c>
      <c r="N595" s="1" t="s">
        <v>27</v>
      </c>
      <c r="O595" s="1" t="s">
        <v>232</v>
      </c>
      <c r="P595" s="1">
        <v>100</v>
      </c>
      <c r="Q595" s="1" t="s">
        <v>29</v>
      </c>
      <c r="R595" s="1" t="s">
        <v>564</v>
      </c>
      <c r="S595" s="1" t="s">
        <v>2136</v>
      </c>
      <c r="T595" s="1"/>
      <c r="U595" s="1"/>
      <c r="V595" s="1"/>
      <c r="W595" s="1" t="s">
        <v>25</v>
      </c>
    </row>
    <row r="596" spans="1:23" x14ac:dyDescent="0.3">
      <c r="A596">
        <v>1632394</v>
      </c>
      <c r="B596" s="1" t="s">
        <v>22</v>
      </c>
      <c r="C596" s="1" t="s">
        <v>23</v>
      </c>
      <c r="E596" s="1">
        <v>8518</v>
      </c>
      <c r="F596" s="1">
        <v>7219</v>
      </c>
      <c r="G596" s="1">
        <v>1093</v>
      </c>
      <c r="H596" s="1">
        <v>53</v>
      </c>
      <c r="I596" s="1" t="s">
        <v>24</v>
      </c>
      <c r="J596" s="1" t="s">
        <v>25</v>
      </c>
      <c r="L596" s="1" t="s">
        <v>275</v>
      </c>
      <c r="M596" s="1">
        <v>100</v>
      </c>
      <c r="N596" s="1" t="s">
        <v>27</v>
      </c>
      <c r="O596" s="1" t="s">
        <v>452</v>
      </c>
      <c r="P596" s="1">
        <v>100</v>
      </c>
      <c r="Q596" s="1" t="s">
        <v>29</v>
      </c>
      <c r="R596" s="1" t="s">
        <v>755</v>
      </c>
      <c r="S596" s="1">
        <v>100</v>
      </c>
      <c r="T596" s="1" t="s">
        <v>947</v>
      </c>
      <c r="U596" s="1" t="s">
        <v>1154</v>
      </c>
      <c r="V596" s="1" t="s">
        <v>2136</v>
      </c>
      <c r="W596" s="1" t="s">
        <v>25</v>
      </c>
    </row>
    <row r="597" spans="1:23" hidden="1" x14ac:dyDescent="0.3">
      <c r="A597">
        <v>1632477</v>
      </c>
      <c r="B597" s="1" t="s">
        <v>55</v>
      </c>
      <c r="C597" s="1" t="s">
        <v>23</v>
      </c>
      <c r="E597" s="1">
        <v>8896</v>
      </c>
      <c r="F597" s="1">
        <v>7776</v>
      </c>
      <c r="G597" s="1">
        <v>977</v>
      </c>
      <c r="H597" s="1">
        <v>74</v>
      </c>
      <c r="I597" s="1" t="s">
        <v>24</v>
      </c>
      <c r="J597" s="1" t="s">
        <v>25</v>
      </c>
      <c r="L597" s="1" t="s">
        <v>1155</v>
      </c>
      <c r="M597" s="1">
        <v>100</v>
      </c>
      <c r="N597" s="1" t="s">
        <v>27</v>
      </c>
      <c r="O597" s="1" t="s">
        <v>72</v>
      </c>
      <c r="P597" s="1">
        <v>100</v>
      </c>
      <c r="Q597" s="1" t="s">
        <v>29</v>
      </c>
      <c r="R597" s="1" t="s">
        <v>392</v>
      </c>
      <c r="S597" s="1" t="s">
        <v>2136</v>
      </c>
      <c r="T597" s="1"/>
      <c r="U597" s="1"/>
      <c r="V597" s="1"/>
      <c r="W597" s="1" t="s">
        <v>25</v>
      </c>
    </row>
    <row r="598" spans="1:23" x14ac:dyDescent="0.3">
      <c r="A598">
        <v>1632494</v>
      </c>
      <c r="B598" s="1" t="s">
        <v>22</v>
      </c>
      <c r="C598" s="1" t="s">
        <v>23</v>
      </c>
      <c r="E598" s="1">
        <v>8518</v>
      </c>
      <c r="F598" s="1">
        <v>7223</v>
      </c>
      <c r="G598" s="1">
        <v>1080</v>
      </c>
      <c r="H598" s="1">
        <v>53</v>
      </c>
      <c r="I598" s="1" t="s">
        <v>24</v>
      </c>
      <c r="J598" s="1" t="s">
        <v>25</v>
      </c>
      <c r="L598" s="1" t="s">
        <v>441</v>
      </c>
      <c r="M598" s="1">
        <v>100</v>
      </c>
      <c r="N598" s="1" t="s">
        <v>27</v>
      </c>
      <c r="O598" s="1" t="s">
        <v>632</v>
      </c>
      <c r="P598" s="1">
        <v>100</v>
      </c>
      <c r="Q598" s="1" t="s">
        <v>29</v>
      </c>
      <c r="R598" s="1" t="s">
        <v>1148</v>
      </c>
      <c r="S598" s="1">
        <v>100</v>
      </c>
      <c r="T598" s="1" t="s">
        <v>947</v>
      </c>
      <c r="U598" s="1" t="s">
        <v>1136</v>
      </c>
      <c r="V598" s="1" t="s">
        <v>2136</v>
      </c>
      <c r="W598" s="1" t="s">
        <v>25</v>
      </c>
    </row>
    <row r="599" spans="1:23" hidden="1" x14ac:dyDescent="0.3">
      <c r="A599">
        <v>1632576</v>
      </c>
      <c r="B599" s="1" t="s">
        <v>55</v>
      </c>
      <c r="C599" s="1" t="s">
        <v>23</v>
      </c>
      <c r="E599" s="1">
        <v>8902</v>
      </c>
      <c r="F599" s="1">
        <v>7784</v>
      </c>
      <c r="G599" s="1">
        <v>956</v>
      </c>
      <c r="H599" s="1">
        <v>59</v>
      </c>
      <c r="I599" s="1" t="s">
        <v>24</v>
      </c>
      <c r="J599" s="1" t="s">
        <v>25</v>
      </c>
      <c r="L599" s="1" t="s">
        <v>1152</v>
      </c>
      <c r="M599" s="1">
        <v>100</v>
      </c>
      <c r="N599" s="1" t="s">
        <v>27</v>
      </c>
      <c r="O599" s="1" t="s">
        <v>238</v>
      </c>
      <c r="P599" s="1">
        <v>100</v>
      </c>
      <c r="Q599" s="1" t="s">
        <v>29</v>
      </c>
      <c r="R599" s="1" t="s">
        <v>537</v>
      </c>
      <c r="S599" s="1">
        <v>100</v>
      </c>
      <c r="T599" s="1" t="s">
        <v>947</v>
      </c>
      <c r="U599" s="1" t="s">
        <v>66</v>
      </c>
      <c r="V599" s="1" t="s">
        <v>2136</v>
      </c>
      <c r="W599" s="1" t="s">
        <v>25</v>
      </c>
    </row>
    <row r="600" spans="1:23" x14ac:dyDescent="0.3">
      <c r="A600">
        <v>1632594</v>
      </c>
      <c r="B600" s="1" t="s">
        <v>22</v>
      </c>
      <c r="C600" s="1" t="s">
        <v>23</v>
      </c>
      <c r="E600" s="1">
        <v>8536</v>
      </c>
      <c r="F600" s="1">
        <v>7219</v>
      </c>
      <c r="G600" s="1">
        <v>1103</v>
      </c>
      <c r="H600" s="1">
        <v>53</v>
      </c>
      <c r="I600" s="1" t="s">
        <v>24</v>
      </c>
      <c r="J600" s="1" t="s">
        <v>25</v>
      </c>
      <c r="L600" s="1" t="s">
        <v>275</v>
      </c>
      <c r="M600" s="1">
        <v>100</v>
      </c>
      <c r="N600" s="1" t="s">
        <v>27</v>
      </c>
      <c r="O600" s="1" t="s">
        <v>530</v>
      </c>
      <c r="P600" s="1">
        <v>100</v>
      </c>
      <c r="Q600" s="1" t="s">
        <v>29</v>
      </c>
      <c r="R600" s="1" t="s">
        <v>749</v>
      </c>
      <c r="S600" s="1">
        <v>100</v>
      </c>
      <c r="T600" s="1" t="s">
        <v>947</v>
      </c>
      <c r="U600" s="1" t="s">
        <v>438</v>
      </c>
      <c r="V600" s="1" t="s">
        <v>2136</v>
      </c>
      <c r="W600" s="1" t="s">
        <v>25</v>
      </c>
    </row>
    <row r="601" spans="1:23" hidden="1" x14ac:dyDescent="0.3">
      <c r="A601">
        <v>1632679</v>
      </c>
      <c r="B601" s="1" t="s">
        <v>55</v>
      </c>
      <c r="C601" s="1" t="s">
        <v>23</v>
      </c>
      <c r="E601" s="1">
        <v>8911</v>
      </c>
      <c r="F601" s="1">
        <v>7815</v>
      </c>
      <c r="G601" s="1">
        <v>927</v>
      </c>
      <c r="H601" s="1">
        <v>70</v>
      </c>
      <c r="I601" s="1" t="s">
        <v>24</v>
      </c>
      <c r="J601" s="1" t="s">
        <v>25</v>
      </c>
      <c r="L601" s="1" t="s">
        <v>1156</v>
      </c>
      <c r="M601" s="1">
        <v>100</v>
      </c>
      <c r="N601" s="1" t="s">
        <v>27</v>
      </c>
      <c r="O601" s="1" t="s">
        <v>1157</v>
      </c>
      <c r="P601" s="1">
        <v>100</v>
      </c>
      <c r="Q601" s="1" t="s">
        <v>29</v>
      </c>
      <c r="R601" s="1" t="s">
        <v>564</v>
      </c>
      <c r="S601" s="1" t="s">
        <v>2136</v>
      </c>
      <c r="T601" s="1"/>
      <c r="U601" s="1"/>
      <c r="V601" s="1"/>
      <c r="W601" s="1" t="s">
        <v>25</v>
      </c>
    </row>
    <row r="602" spans="1:23" x14ac:dyDescent="0.3">
      <c r="A602">
        <v>1632680</v>
      </c>
      <c r="B602" s="1" t="s">
        <v>22</v>
      </c>
      <c r="C602" s="1" t="s">
        <v>23</v>
      </c>
      <c r="E602" s="1">
        <v>8554</v>
      </c>
      <c r="F602" s="1">
        <v>7240</v>
      </c>
      <c r="G602" s="1">
        <v>1054</v>
      </c>
      <c r="H602" s="1">
        <v>54</v>
      </c>
      <c r="I602" s="1" t="s">
        <v>24</v>
      </c>
      <c r="J602" s="1" t="s">
        <v>25</v>
      </c>
      <c r="L602" s="1" t="s">
        <v>1158</v>
      </c>
      <c r="M602" s="1">
        <v>100</v>
      </c>
      <c r="N602" s="1" t="s">
        <v>27</v>
      </c>
      <c r="O602" s="1" t="s">
        <v>430</v>
      </c>
      <c r="P602" s="1">
        <v>100</v>
      </c>
      <c r="Q602" s="1" t="s">
        <v>29</v>
      </c>
      <c r="R602" s="1" t="s">
        <v>673</v>
      </c>
      <c r="S602" s="1">
        <v>100</v>
      </c>
      <c r="T602" s="1" t="s">
        <v>947</v>
      </c>
      <c r="U602" s="1" t="s">
        <v>412</v>
      </c>
      <c r="V602" s="1" t="s">
        <v>2136</v>
      </c>
      <c r="W602" s="1" t="s">
        <v>25</v>
      </c>
    </row>
    <row r="603" spans="1:23" hidden="1" x14ac:dyDescent="0.3">
      <c r="A603">
        <v>1632772</v>
      </c>
      <c r="B603" s="1" t="s">
        <v>55</v>
      </c>
      <c r="C603" s="1" t="s">
        <v>23</v>
      </c>
      <c r="E603" s="1">
        <v>8921</v>
      </c>
      <c r="F603" s="1">
        <v>7805</v>
      </c>
      <c r="G603" s="1">
        <v>915</v>
      </c>
      <c r="H603" s="1">
        <v>73</v>
      </c>
      <c r="I603" s="1" t="s">
        <v>24</v>
      </c>
      <c r="J603" s="1" t="s">
        <v>25</v>
      </c>
      <c r="L603" s="1" t="s">
        <v>1146</v>
      </c>
      <c r="M603" s="1">
        <v>100</v>
      </c>
      <c r="N603" s="1" t="s">
        <v>27</v>
      </c>
      <c r="O603" s="1" t="s">
        <v>193</v>
      </c>
      <c r="P603" s="1">
        <v>100</v>
      </c>
      <c r="Q603" s="1" t="s">
        <v>29</v>
      </c>
      <c r="R603" s="1" t="s">
        <v>532</v>
      </c>
      <c r="S603" s="1" t="s">
        <v>2136</v>
      </c>
      <c r="T603" s="1"/>
      <c r="U603" s="1"/>
      <c r="V603" s="1"/>
      <c r="W603" s="1" t="s">
        <v>25</v>
      </c>
    </row>
    <row r="604" spans="1:23" x14ac:dyDescent="0.3">
      <c r="A604">
        <v>1632789</v>
      </c>
      <c r="B604" s="1" t="s">
        <v>22</v>
      </c>
      <c r="C604" s="1" t="s">
        <v>23</v>
      </c>
      <c r="E604" s="1">
        <v>8568</v>
      </c>
      <c r="F604" s="1">
        <v>7247</v>
      </c>
      <c r="G604" s="1">
        <v>1032</v>
      </c>
      <c r="H604" s="1">
        <v>54</v>
      </c>
      <c r="I604" s="1" t="s">
        <v>24</v>
      </c>
      <c r="J604" s="1" t="s">
        <v>25</v>
      </c>
      <c r="L604" s="1" t="s">
        <v>272</v>
      </c>
      <c r="M604" s="1">
        <v>100</v>
      </c>
      <c r="N604" s="1" t="s">
        <v>27</v>
      </c>
      <c r="O604" s="1" t="s">
        <v>578</v>
      </c>
      <c r="P604" s="1">
        <v>100</v>
      </c>
      <c r="Q604" s="1" t="s">
        <v>29</v>
      </c>
      <c r="R604" s="1" t="s">
        <v>628</v>
      </c>
      <c r="S604" s="1">
        <v>100</v>
      </c>
      <c r="T604" s="1" t="s">
        <v>947</v>
      </c>
      <c r="U604" s="1" t="s">
        <v>554</v>
      </c>
      <c r="V604" s="1" t="s">
        <v>2136</v>
      </c>
      <c r="W604" s="1" t="s">
        <v>25</v>
      </c>
    </row>
    <row r="605" spans="1:23" hidden="1" x14ac:dyDescent="0.3">
      <c r="A605">
        <v>1632874</v>
      </c>
      <c r="B605" s="1" t="s">
        <v>55</v>
      </c>
      <c r="C605" s="1" t="s">
        <v>23</v>
      </c>
      <c r="E605" s="1">
        <v>8957</v>
      </c>
      <c r="F605" s="1">
        <v>7841</v>
      </c>
      <c r="G605" s="1">
        <v>1459</v>
      </c>
      <c r="H605" s="1">
        <v>59</v>
      </c>
      <c r="I605" s="1" t="s">
        <v>24</v>
      </c>
      <c r="J605" s="1" t="s">
        <v>25</v>
      </c>
      <c r="L605" s="1" t="s">
        <v>1156</v>
      </c>
      <c r="M605" s="1">
        <v>100</v>
      </c>
      <c r="N605" s="1" t="s">
        <v>27</v>
      </c>
      <c r="O605" s="1" t="s">
        <v>80</v>
      </c>
      <c r="P605" s="1">
        <v>100</v>
      </c>
      <c r="Q605" s="1" t="s">
        <v>29</v>
      </c>
      <c r="R605" s="1" t="s">
        <v>1159</v>
      </c>
      <c r="S605" s="1">
        <v>100</v>
      </c>
      <c r="T605" s="1" t="s">
        <v>947</v>
      </c>
      <c r="U605" s="1" t="s">
        <v>1160</v>
      </c>
      <c r="V605" s="1" t="s">
        <v>2136</v>
      </c>
      <c r="W605" s="1" t="s">
        <v>25</v>
      </c>
    </row>
    <row r="606" spans="1:23" x14ac:dyDescent="0.3">
      <c r="A606">
        <v>1632890</v>
      </c>
      <c r="B606" s="1" t="s">
        <v>22</v>
      </c>
      <c r="C606" s="1" t="s">
        <v>23</v>
      </c>
      <c r="E606" s="1">
        <v>8580</v>
      </c>
      <c r="F606" s="1">
        <v>7254</v>
      </c>
      <c r="G606" s="1">
        <v>1030</v>
      </c>
      <c r="H606" s="1">
        <v>54</v>
      </c>
      <c r="I606" s="1" t="s">
        <v>24</v>
      </c>
      <c r="J606" s="1" t="s">
        <v>25</v>
      </c>
      <c r="L606" s="1" t="s">
        <v>278</v>
      </c>
      <c r="M606" s="1">
        <v>100</v>
      </c>
      <c r="N606" s="1" t="s">
        <v>27</v>
      </c>
      <c r="O606" s="1" t="s">
        <v>578</v>
      </c>
      <c r="P606" s="1">
        <v>100</v>
      </c>
      <c r="Q606" s="1" t="s">
        <v>29</v>
      </c>
      <c r="R606" s="1" t="s">
        <v>437</v>
      </c>
      <c r="S606" s="1">
        <v>100</v>
      </c>
      <c r="T606" s="1" t="s">
        <v>947</v>
      </c>
      <c r="U606" s="1" t="s">
        <v>570</v>
      </c>
      <c r="V606" s="1" t="s">
        <v>2136</v>
      </c>
      <c r="W606" s="1" t="s">
        <v>25</v>
      </c>
    </row>
    <row r="607" spans="1:23" hidden="1" x14ac:dyDescent="0.3">
      <c r="A607">
        <v>1632974</v>
      </c>
      <c r="B607" s="1" t="s">
        <v>55</v>
      </c>
      <c r="C607" s="1" t="s">
        <v>23</v>
      </c>
      <c r="E607" s="1">
        <v>8956</v>
      </c>
      <c r="F607" s="1">
        <v>7832</v>
      </c>
      <c r="G607" s="1">
        <v>1333</v>
      </c>
      <c r="H607" s="1">
        <v>75</v>
      </c>
      <c r="I607" s="1" t="s">
        <v>24</v>
      </c>
      <c r="J607" s="1" t="s">
        <v>25</v>
      </c>
      <c r="L607" s="1" t="s">
        <v>1161</v>
      </c>
      <c r="M607" s="1">
        <v>100</v>
      </c>
      <c r="N607" s="1" t="s">
        <v>27</v>
      </c>
      <c r="O607" s="1" t="s">
        <v>99</v>
      </c>
      <c r="P607" s="1">
        <v>100</v>
      </c>
      <c r="Q607" s="1" t="s">
        <v>29</v>
      </c>
      <c r="R607" s="1" t="s">
        <v>1162</v>
      </c>
      <c r="S607" s="1" t="s">
        <v>2136</v>
      </c>
      <c r="T607" s="1"/>
      <c r="U607" s="1"/>
      <c r="V607" s="1"/>
      <c r="W607" s="1" t="s">
        <v>25</v>
      </c>
    </row>
    <row r="608" spans="1:23" x14ac:dyDescent="0.3">
      <c r="A608">
        <v>1632989</v>
      </c>
      <c r="B608" s="1" t="s">
        <v>22</v>
      </c>
      <c r="C608" s="1" t="s">
        <v>23</v>
      </c>
      <c r="E608" s="1">
        <v>8590</v>
      </c>
      <c r="F608" s="1">
        <v>7267</v>
      </c>
      <c r="G608" s="1">
        <v>1018</v>
      </c>
      <c r="H608" s="1">
        <v>54</v>
      </c>
      <c r="I608" s="1" t="s">
        <v>24</v>
      </c>
      <c r="J608" s="1" t="s">
        <v>25</v>
      </c>
      <c r="L608" s="1" t="s">
        <v>89</v>
      </c>
      <c r="M608" s="1">
        <v>100</v>
      </c>
      <c r="N608" s="1" t="s">
        <v>27</v>
      </c>
      <c r="O608" s="1" t="s">
        <v>474</v>
      </c>
      <c r="P608" s="1">
        <v>100</v>
      </c>
      <c r="Q608" s="1" t="s">
        <v>29</v>
      </c>
      <c r="R608" s="1" t="s">
        <v>673</v>
      </c>
      <c r="S608" s="1">
        <v>100</v>
      </c>
      <c r="T608" s="1" t="s">
        <v>947</v>
      </c>
      <c r="U608" s="1" t="s">
        <v>1163</v>
      </c>
      <c r="V608" s="1" t="s">
        <v>2136</v>
      </c>
      <c r="W608" s="1" t="s">
        <v>25</v>
      </c>
    </row>
    <row r="609" spans="1:23" hidden="1" x14ac:dyDescent="0.3">
      <c r="A609">
        <v>1633074</v>
      </c>
      <c r="B609" s="1" t="s">
        <v>55</v>
      </c>
      <c r="C609" s="1" t="s">
        <v>23</v>
      </c>
      <c r="E609" s="1">
        <v>8964</v>
      </c>
      <c r="F609" s="1">
        <v>7836</v>
      </c>
      <c r="G609" s="1">
        <v>1221</v>
      </c>
      <c r="H609" s="1">
        <v>73</v>
      </c>
      <c r="I609" s="1" t="s">
        <v>24</v>
      </c>
      <c r="J609" s="1" t="s">
        <v>25</v>
      </c>
      <c r="L609" s="1" t="s">
        <v>1164</v>
      </c>
      <c r="M609" s="1">
        <v>100</v>
      </c>
      <c r="N609" s="1" t="s">
        <v>27</v>
      </c>
      <c r="O609" s="1" t="s">
        <v>1165</v>
      </c>
      <c r="P609" s="1">
        <v>100</v>
      </c>
      <c r="Q609" s="1" t="s">
        <v>29</v>
      </c>
      <c r="R609" s="1" t="s">
        <v>1166</v>
      </c>
      <c r="S609" s="1" t="s">
        <v>2136</v>
      </c>
      <c r="T609" s="1"/>
      <c r="U609" s="1"/>
      <c r="V609" s="1"/>
      <c r="W609" s="1" t="s">
        <v>25</v>
      </c>
    </row>
    <row r="610" spans="1:23" x14ac:dyDescent="0.3">
      <c r="A610">
        <v>1633091</v>
      </c>
      <c r="B610" s="1" t="s">
        <v>22</v>
      </c>
      <c r="C610" s="1" t="s">
        <v>23</v>
      </c>
      <c r="E610" s="1">
        <v>8604</v>
      </c>
      <c r="F610" s="1">
        <v>7248</v>
      </c>
      <c r="G610" s="1">
        <v>1030</v>
      </c>
      <c r="H610" s="1">
        <v>54</v>
      </c>
      <c r="I610" s="1" t="s">
        <v>24</v>
      </c>
      <c r="J610" s="1" t="s">
        <v>25</v>
      </c>
      <c r="L610" s="1" t="s">
        <v>83</v>
      </c>
      <c r="M610" s="1">
        <v>100</v>
      </c>
      <c r="N610" s="1" t="s">
        <v>27</v>
      </c>
      <c r="O610" s="1" t="s">
        <v>424</v>
      </c>
      <c r="P610" s="1">
        <v>100</v>
      </c>
      <c r="Q610" s="1" t="s">
        <v>29</v>
      </c>
      <c r="R610" s="1" t="s">
        <v>749</v>
      </c>
      <c r="S610" s="1">
        <v>100</v>
      </c>
      <c r="T610" s="1" t="s">
        <v>947</v>
      </c>
      <c r="U610" s="1" t="s">
        <v>1167</v>
      </c>
      <c r="V610" s="1" t="s">
        <v>2136</v>
      </c>
      <c r="W610" s="1" t="s">
        <v>25</v>
      </c>
    </row>
    <row r="611" spans="1:23" hidden="1" x14ac:dyDescent="0.3">
      <c r="A611">
        <v>1633175</v>
      </c>
      <c r="B611" s="1" t="s">
        <v>55</v>
      </c>
      <c r="C611" s="1" t="s">
        <v>23</v>
      </c>
      <c r="E611" s="1">
        <v>8976</v>
      </c>
      <c r="F611" s="1">
        <v>7845</v>
      </c>
      <c r="G611" s="1">
        <v>1120</v>
      </c>
      <c r="H611" s="1">
        <v>60</v>
      </c>
      <c r="I611" s="1" t="s">
        <v>24</v>
      </c>
      <c r="J611" s="1" t="s">
        <v>25</v>
      </c>
      <c r="L611" s="1" t="s">
        <v>1164</v>
      </c>
      <c r="M611" s="1">
        <v>100</v>
      </c>
      <c r="N611" s="1" t="s">
        <v>27</v>
      </c>
      <c r="O611" s="1" t="s">
        <v>1168</v>
      </c>
      <c r="P611" s="1">
        <v>100</v>
      </c>
      <c r="Q611" s="1" t="s">
        <v>29</v>
      </c>
      <c r="R611" s="1" t="s">
        <v>371</v>
      </c>
      <c r="S611" s="1">
        <v>100</v>
      </c>
      <c r="T611" s="1" t="s">
        <v>947</v>
      </c>
      <c r="U611" s="1" t="s">
        <v>1169</v>
      </c>
      <c r="V611" s="1" t="s">
        <v>2136</v>
      </c>
      <c r="W611" s="1" t="s">
        <v>25</v>
      </c>
    </row>
    <row r="612" spans="1:23" x14ac:dyDescent="0.3">
      <c r="A612">
        <v>1633190</v>
      </c>
      <c r="B612" s="1" t="s">
        <v>22</v>
      </c>
      <c r="C612" s="1" t="s">
        <v>23</v>
      </c>
      <c r="E612" s="1">
        <v>8623</v>
      </c>
      <c r="F612" s="1">
        <v>7262</v>
      </c>
      <c r="G612" s="1">
        <v>1013</v>
      </c>
      <c r="H612" s="1">
        <v>54</v>
      </c>
      <c r="I612" s="1" t="s">
        <v>24</v>
      </c>
      <c r="J612" s="1" t="s">
        <v>25</v>
      </c>
      <c r="L612" s="1" t="s">
        <v>1170</v>
      </c>
      <c r="M612" s="1">
        <v>100</v>
      </c>
      <c r="N612" s="1" t="s">
        <v>27</v>
      </c>
      <c r="O612" s="1" t="s">
        <v>1171</v>
      </c>
      <c r="P612" s="1">
        <v>100</v>
      </c>
      <c r="Q612" s="1" t="s">
        <v>29</v>
      </c>
      <c r="R612" s="1" t="s">
        <v>408</v>
      </c>
      <c r="S612" s="1">
        <v>100</v>
      </c>
      <c r="T612" s="1" t="s">
        <v>947</v>
      </c>
      <c r="U612" s="1" t="s">
        <v>1094</v>
      </c>
      <c r="V612" s="1" t="s">
        <v>2136</v>
      </c>
      <c r="W612" s="1" t="s">
        <v>25</v>
      </c>
    </row>
    <row r="613" spans="1:23" hidden="1" x14ac:dyDescent="0.3">
      <c r="A613">
        <v>1633274</v>
      </c>
      <c r="B613" s="1" t="s">
        <v>55</v>
      </c>
      <c r="C613" s="1" t="s">
        <v>23</v>
      </c>
      <c r="E613" s="1">
        <v>8969</v>
      </c>
      <c r="F613" s="1">
        <v>7853</v>
      </c>
      <c r="G613" s="1">
        <v>1075</v>
      </c>
      <c r="H613" s="1">
        <v>74</v>
      </c>
      <c r="I613" s="1" t="s">
        <v>24</v>
      </c>
      <c r="J613" s="1" t="s">
        <v>25</v>
      </c>
      <c r="L613" s="1" t="s">
        <v>1172</v>
      </c>
      <c r="M613" s="1">
        <v>100</v>
      </c>
      <c r="N613" s="1" t="s">
        <v>27</v>
      </c>
      <c r="O613" s="1" t="s">
        <v>922</v>
      </c>
      <c r="P613" s="1">
        <v>100</v>
      </c>
      <c r="Q613" s="1" t="s">
        <v>29</v>
      </c>
      <c r="R613" s="1" t="s">
        <v>564</v>
      </c>
      <c r="S613" s="1" t="s">
        <v>2136</v>
      </c>
      <c r="T613" s="1"/>
      <c r="U613" s="1"/>
      <c r="V613" s="1"/>
      <c r="W613" s="1" t="s">
        <v>25</v>
      </c>
    </row>
    <row r="614" spans="1:23" x14ac:dyDescent="0.3">
      <c r="A614">
        <v>1633289</v>
      </c>
      <c r="B614" s="1" t="s">
        <v>22</v>
      </c>
      <c r="C614" s="1" t="s">
        <v>23</v>
      </c>
      <c r="E614" s="1">
        <v>8625</v>
      </c>
      <c r="F614" s="1">
        <v>7280</v>
      </c>
      <c r="G614" s="1">
        <v>1016</v>
      </c>
      <c r="H614" s="1">
        <v>54</v>
      </c>
      <c r="I614" s="1" t="s">
        <v>24</v>
      </c>
      <c r="J614" s="1" t="s">
        <v>25</v>
      </c>
      <c r="L614" s="1" t="s">
        <v>83</v>
      </c>
      <c r="M614" s="1">
        <v>100</v>
      </c>
      <c r="N614" s="1" t="s">
        <v>27</v>
      </c>
      <c r="O614" s="1" t="s">
        <v>430</v>
      </c>
      <c r="P614" s="1">
        <v>100</v>
      </c>
      <c r="Q614" s="1" t="s">
        <v>29</v>
      </c>
      <c r="R614" s="1" t="s">
        <v>437</v>
      </c>
      <c r="S614" s="1">
        <v>100</v>
      </c>
      <c r="T614" s="1" t="s">
        <v>947</v>
      </c>
      <c r="U614" s="1" t="s">
        <v>601</v>
      </c>
      <c r="V614" s="1" t="s">
        <v>2136</v>
      </c>
      <c r="W614" s="1" t="s">
        <v>25</v>
      </c>
    </row>
    <row r="615" spans="1:23" hidden="1" x14ac:dyDescent="0.3">
      <c r="A615">
        <v>1633374</v>
      </c>
      <c r="B615" s="1" t="s">
        <v>55</v>
      </c>
      <c r="C615" s="1" t="s">
        <v>23</v>
      </c>
      <c r="E615" s="1">
        <v>8972</v>
      </c>
      <c r="F615" s="1">
        <v>7860</v>
      </c>
      <c r="G615" s="1">
        <v>1049</v>
      </c>
      <c r="H615" s="1">
        <v>59</v>
      </c>
      <c r="I615" s="1" t="s">
        <v>24</v>
      </c>
      <c r="J615" s="1" t="s">
        <v>25</v>
      </c>
      <c r="L615" s="1" t="s">
        <v>1173</v>
      </c>
      <c r="M615" s="1">
        <v>100</v>
      </c>
      <c r="N615" s="1" t="s">
        <v>27</v>
      </c>
      <c r="O615" s="1" t="s">
        <v>922</v>
      </c>
      <c r="P615" s="1">
        <v>100</v>
      </c>
      <c r="Q615" s="1" t="s">
        <v>29</v>
      </c>
      <c r="R615" s="1" t="s">
        <v>389</v>
      </c>
      <c r="S615" s="1">
        <v>100</v>
      </c>
      <c r="T615" s="1" t="s">
        <v>947</v>
      </c>
      <c r="U615" s="1" t="s">
        <v>1174</v>
      </c>
      <c r="V615" s="1" t="s">
        <v>2136</v>
      </c>
      <c r="W615" s="1" t="s">
        <v>25</v>
      </c>
    </row>
    <row r="616" spans="1:23" x14ac:dyDescent="0.3">
      <c r="A616">
        <v>1633390</v>
      </c>
      <c r="B616" s="1" t="s">
        <v>22</v>
      </c>
      <c r="C616" s="1" t="s">
        <v>23</v>
      </c>
      <c r="E616" s="1">
        <v>8629</v>
      </c>
      <c r="F616" s="1">
        <v>7257</v>
      </c>
      <c r="G616" s="1">
        <v>1057</v>
      </c>
      <c r="H616" s="1">
        <v>54</v>
      </c>
      <c r="I616" s="1" t="s">
        <v>24</v>
      </c>
      <c r="J616" s="1" t="s">
        <v>25</v>
      </c>
      <c r="L616" s="1" t="s">
        <v>224</v>
      </c>
      <c r="M616" s="1">
        <v>100</v>
      </c>
      <c r="N616" s="1" t="s">
        <v>27</v>
      </c>
      <c r="O616" s="1" t="s">
        <v>578</v>
      </c>
      <c r="P616" s="1">
        <v>100</v>
      </c>
      <c r="Q616" s="1" t="s">
        <v>29</v>
      </c>
      <c r="R616" s="1" t="s">
        <v>1175</v>
      </c>
      <c r="S616" s="1">
        <v>100</v>
      </c>
      <c r="T616" s="1" t="s">
        <v>947</v>
      </c>
      <c r="U616" s="1" t="s">
        <v>1136</v>
      </c>
      <c r="V616" s="1" t="s">
        <v>2136</v>
      </c>
      <c r="W616" s="1" t="s">
        <v>25</v>
      </c>
    </row>
    <row r="617" spans="1:23" hidden="1" x14ac:dyDescent="0.3">
      <c r="A617">
        <v>1633473</v>
      </c>
      <c r="B617" s="1" t="s">
        <v>55</v>
      </c>
      <c r="C617" s="1" t="s">
        <v>23</v>
      </c>
      <c r="E617" s="1">
        <v>8976</v>
      </c>
      <c r="F617" s="1">
        <v>7876</v>
      </c>
      <c r="G617" s="1">
        <v>993</v>
      </c>
      <c r="H617" s="1">
        <v>60</v>
      </c>
      <c r="I617" s="1" t="s">
        <v>24</v>
      </c>
      <c r="J617" s="1" t="s">
        <v>25</v>
      </c>
      <c r="L617" s="1" t="s">
        <v>1176</v>
      </c>
      <c r="M617" s="1">
        <v>100</v>
      </c>
      <c r="N617" s="1" t="s">
        <v>27</v>
      </c>
      <c r="O617" s="1" t="s">
        <v>998</v>
      </c>
      <c r="P617" s="1">
        <v>100</v>
      </c>
      <c r="Q617" s="1" t="s">
        <v>29</v>
      </c>
      <c r="R617" s="1" t="s">
        <v>498</v>
      </c>
      <c r="S617" s="1">
        <v>100</v>
      </c>
      <c r="T617" s="1" t="s">
        <v>947</v>
      </c>
      <c r="U617" s="1" t="s">
        <v>346</v>
      </c>
      <c r="V617" s="1" t="s">
        <v>2136</v>
      </c>
      <c r="W617" s="1" t="s">
        <v>25</v>
      </c>
    </row>
    <row r="618" spans="1:23" x14ac:dyDescent="0.3">
      <c r="A618">
        <v>1633489</v>
      </c>
      <c r="B618" s="1" t="s">
        <v>22</v>
      </c>
      <c r="C618" s="1" t="s">
        <v>23</v>
      </c>
      <c r="E618" s="1">
        <v>8621</v>
      </c>
      <c r="F618" s="1">
        <v>7276</v>
      </c>
      <c r="G618" s="1">
        <v>1055</v>
      </c>
      <c r="H618" s="1">
        <v>54</v>
      </c>
      <c r="I618" s="1" t="s">
        <v>24</v>
      </c>
      <c r="J618" s="1" t="s">
        <v>25</v>
      </c>
      <c r="L618" s="1" t="s">
        <v>235</v>
      </c>
      <c r="M618" s="1">
        <v>100</v>
      </c>
      <c r="N618" s="1" t="s">
        <v>27</v>
      </c>
      <c r="O618" s="1" t="s">
        <v>430</v>
      </c>
      <c r="P618" s="1">
        <v>100</v>
      </c>
      <c r="Q618" s="1" t="s">
        <v>29</v>
      </c>
      <c r="R618" s="1" t="s">
        <v>453</v>
      </c>
      <c r="S618" s="1">
        <v>100</v>
      </c>
      <c r="T618" s="1" t="s">
        <v>947</v>
      </c>
      <c r="U618" s="1" t="s">
        <v>1177</v>
      </c>
      <c r="V618" s="1" t="s">
        <v>2136</v>
      </c>
      <c r="W618" s="1" t="s">
        <v>25</v>
      </c>
    </row>
    <row r="619" spans="1:23" hidden="1" x14ac:dyDescent="0.3">
      <c r="A619">
        <v>1633573</v>
      </c>
      <c r="B619" s="1" t="s">
        <v>55</v>
      </c>
      <c r="C619" s="1" t="s">
        <v>23</v>
      </c>
      <c r="E619" s="1">
        <v>8981</v>
      </c>
      <c r="F619" s="1">
        <v>7875</v>
      </c>
      <c r="G619" s="1">
        <v>974</v>
      </c>
      <c r="H619" s="1">
        <v>74</v>
      </c>
      <c r="I619" s="1" t="s">
        <v>24</v>
      </c>
      <c r="J619" s="1" t="s">
        <v>25</v>
      </c>
      <c r="L619" s="1" t="s">
        <v>1178</v>
      </c>
      <c r="M619" s="1">
        <v>100</v>
      </c>
      <c r="N619" s="1" t="s">
        <v>27</v>
      </c>
      <c r="O619" s="1" t="s">
        <v>922</v>
      </c>
      <c r="P619" s="1">
        <v>100</v>
      </c>
      <c r="Q619" s="1" t="s">
        <v>29</v>
      </c>
      <c r="R619" s="1" t="s">
        <v>377</v>
      </c>
      <c r="S619" s="1" t="s">
        <v>2136</v>
      </c>
      <c r="T619" s="1"/>
      <c r="U619" s="1"/>
      <c r="V619" s="1"/>
      <c r="W619" s="1" t="s">
        <v>25</v>
      </c>
    </row>
    <row r="620" spans="1:23" x14ac:dyDescent="0.3">
      <c r="A620">
        <v>1633589</v>
      </c>
      <c r="B620" s="1" t="s">
        <v>22</v>
      </c>
      <c r="C620" s="1" t="s">
        <v>23</v>
      </c>
      <c r="E620" s="1">
        <v>8626</v>
      </c>
      <c r="F620" s="1">
        <v>7296</v>
      </c>
      <c r="G620" s="1">
        <v>1064</v>
      </c>
      <c r="H620" s="1">
        <v>54</v>
      </c>
      <c r="I620" s="1" t="s">
        <v>24</v>
      </c>
      <c r="J620" s="1" t="s">
        <v>25</v>
      </c>
      <c r="L620" s="1" t="s">
        <v>387</v>
      </c>
      <c r="M620" s="1">
        <v>100</v>
      </c>
      <c r="N620" s="1" t="s">
        <v>27</v>
      </c>
      <c r="O620" s="1" t="s">
        <v>436</v>
      </c>
      <c r="P620" s="1">
        <v>100</v>
      </c>
      <c r="Q620" s="1" t="s">
        <v>29</v>
      </c>
      <c r="R620" s="1" t="s">
        <v>685</v>
      </c>
      <c r="S620" s="1">
        <v>100</v>
      </c>
      <c r="T620" s="1" t="s">
        <v>947</v>
      </c>
      <c r="U620" s="1" t="s">
        <v>1179</v>
      </c>
      <c r="V620" s="1" t="s">
        <v>2136</v>
      </c>
      <c r="W620" s="1" t="s">
        <v>25</v>
      </c>
    </row>
    <row r="621" spans="1:23" hidden="1" x14ac:dyDescent="0.3">
      <c r="A621">
        <v>1633674</v>
      </c>
      <c r="B621" s="1" t="s">
        <v>55</v>
      </c>
      <c r="C621" s="1" t="s">
        <v>23</v>
      </c>
      <c r="E621" s="1">
        <v>8978</v>
      </c>
      <c r="F621" s="1">
        <v>7871</v>
      </c>
      <c r="G621" s="1">
        <v>957</v>
      </c>
      <c r="H621" s="1">
        <v>73</v>
      </c>
      <c r="I621" s="1" t="s">
        <v>24</v>
      </c>
      <c r="J621" s="1" t="s">
        <v>25</v>
      </c>
      <c r="L621" s="1" t="s">
        <v>1180</v>
      </c>
      <c r="M621" s="1">
        <v>100</v>
      </c>
      <c r="N621" s="1" t="s">
        <v>27</v>
      </c>
      <c r="O621" s="1" t="s">
        <v>159</v>
      </c>
      <c r="P621" s="1">
        <v>100</v>
      </c>
      <c r="Q621" s="1" t="s">
        <v>29</v>
      </c>
      <c r="R621" s="1" t="s">
        <v>1181</v>
      </c>
      <c r="S621" s="1" t="s">
        <v>2136</v>
      </c>
      <c r="T621" s="1"/>
      <c r="U621" s="1"/>
      <c r="V621" s="1"/>
      <c r="W621" s="1" t="s">
        <v>25</v>
      </c>
    </row>
    <row r="622" spans="1:23" x14ac:dyDescent="0.3">
      <c r="A622">
        <v>1633690</v>
      </c>
      <c r="B622" s="1" t="s">
        <v>22</v>
      </c>
      <c r="C622" s="1" t="s">
        <v>23</v>
      </c>
      <c r="E622" s="1">
        <v>8620</v>
      </c>
      <c r="F622" s="1">
        <v>7300</v>
      </c>
      <c r="G622" s="1">
        <v>1050</v>
      </c>
      <c r="H622" s="1">
        <v>54</v>
      </c>
      <c r="I622" s="1" t="s">
        <v>24</v>
      </c>
      <c r="J622" s="1" t="s">
        <v>25</v>
      </c>
      <c r="L622" s="1" t="s">
        <v>245</v>
      </c>
      <c r="M622" s="1">
        <v>100</v>
      </c>
      <c r="N622" s="1" t="s">
        <v>27</v>
      </c>
      <c r="O622" s="1" t="s">
        <v>1182</v>
      </c>
      <c r="P622" s="1">
        <v>100</v>
      </c>
      <c r="Q622" s="1" t="s">
        <v>29</v>
      </c>
      <c r="R622" s="1" t="s">
        <v>431</v>
      </c>
      <c r="S622" s="1">
        <v>100</v>
      </c>
      <c r="T622" s="1" t="s">
        <v>947</v>
      </c>
      <c r="U622" s="1" t="s">
        <v>403</v>
      </c>
      <c r="V622" s="1" t="s">
        <v>2136</v>
      </c>
      <c r="W622" s="1" t="s">
        <v>25</v>
      </c>
    </row>
    <row r="623" spans="1:23" hidden="1" x14ac:dyDescent="0.3">
      <c r="A623">
        <v>1633774</v>
      </c>
      <c r="B623" s="1" t="s">
        <v>55</v>
      </c>
      <c r="C623" s="1" t="s">
        <v>23</v>
      </c>
      <c r="E623" s="1">
        <v>8986</v>
      </c>
      <c r="F623" s="1">
        <v>7869</v>
      </c>
      <c r="G623" s="1">
        <v>957</v>
      </c>
      <c r="H623" s="1">
        <v>59</v>
      </c>
      <c r="I623" s="1" t="s">
        <v>24</v>
      </c>
      <c r="J623" s="1" t="s">
        <v>25</v>
      </c>
      <c r="L623" s="1" t="s">
        <v>1176</v>
      </c>
      <c r="M623" s="1">
        <v>100</v>
      </c>
      <c r="N623" s="1" t="s">
        <v>27</v>
      </c>
      <c r="O623" s="1" t="s">
        <v>1165</v>
      </c>
      <c r="P623" s="1">
        <v>100</v>
      </c>
      <c r="Q623" s="1" t="s">
        <v>29</v>
      </c>
      <c r="R623" s="1" t="s">
        <v>385</v>
      </c>
      <c r="S623" s="1">
        <v>100</v>
      </c>
      <c r="T623" s="1" t="s">
        <v>947</v>
      </c>
      <c r="U623" s="1" t="s">
        <v>1183</v>
      </c>
      <c r="V623" s="1" t="s">
        <v>2136</v>
      </c>
      <c r="W623" s="1" t="s">
        <v>25</v>
      </c>
    </row>
    <row r="624" spans="1:23" x14ac:dyDescent="0.3">
      <c r="A624">
        <v>1633789</v>
      </c>
      <c r="B624" s="1" t="s">
        <v>22</v>
      </c>
      <c r="C624" s="1" t="s">
        <v>23</v>
      </c>
      <c r="E624" s="1">
        <v>8628</v>
      </c>
      <c r="F624" s="1">
        <v>7277</v>
      </c>
      <c r="G624" s="1">
        <v>1063</v>
      </c>
      <c r="H624" s="1">
        <v>54</v>
      </c>
      <c r="I624" s="1" t="s">
        <v>24</v>
      </c>
      <c r="J624" s="1" t="s">
        <v>25</v>
      </c>
      <c r="L624" s="1" t="s">
        <v>224</v>
      </c>
      <c r="M624" s="1">
        <v>100</v>
      </c>
      <c r="N624" s="1" t="s">
        <v>27</v>
      </c>
      <c r="O624" s="1" t="s">
        <v>424</v>
      </c>
      <c r="P624" s="1">
        <v>100</v>
      </c>
      <c r="Q624" s="1" t="s">
        <v>29</v>
      </c>
      <c r="R624" s="1" t="s">
        <v>667</v>
      </c>
      <c r="S624" s="1">
        <v>100</v>
      </c>
      <c r="T624" s="1" t="s">
        <v>947</v>
      </c>
      <c r="U624" s="1" t="s">
        <v>1184</v>
      </c>
      <c r="V624" s="1" t="s">
        <v>2136</v>
      </c>
      <c r="W624" s="1" t="s">
        <v>25</v>
      </c>
    </row>
    <row r="625" spans="1:23" hidden="1" x14ac:dyDescent="0.3">
      <c r="A625">
        <v>1633874</v>
      </c>
      <c r="B625" s="1" t="s">
        <v>55</v>
      </c>
      <c r="C625" s="1" t="s">
        <v>23</v>
      </c>
      <c r="E625" s="1">
        <v>8982</v>
      </c>
      <c r="F625" s="1">
        <v>7870</v>
      </c>
      <c r="G625" s="1">
        <v>948</v>
      </c>
      <c r="H625" s="1">
        <v>74</v>
      </c>
      <c r="I625" s="1" t="s">
        <v>24</v>
      </c>
      <c r="J625" s="1" t="s">
        <v>25</v>
      </c>
      <c r="L625" s="1" t="s">
        <v>1172</v>
      </c>
      <c r="M625" s="1">
        <v>100</v>
      </c>
      <c r="N625" s="1" t="s">
        <v>27</v>
      </c>
      <c r="O625" s="1" t="s">
        <v>922</v>
      </c>
      <c r="P625" s="1">
        <v>100</v>
      </c>
      <c r="Q625" s="1" t="s">
        <v>29</v>
      </c>
      <c r="R625" s="1" t="s">
        <v>1181</v>
      </c>
      <c r="S625" s="1" t="s">
        <v>2136</v>
      </c>
      <c r="T625" s="1"/>
      <c r="U625" s="1"/>
      <c r="V625" s="1"/>
      <c r="W625" s="1" t="s">
        <v>25</v>
      </c>
    </row>
    <row r="626" spans="1:23" x14ac:dyDescent="0.3">
      <c r="A626">
        <v>1633889</v>
      </c>
      <c r="B626" s="1" t="s">
        <v>22</v>
      </c>
      <c r="C626" s="1" t="s">
        <v>23</v>
      </c>
      <c r="E626" s="1">
        <v>8618</v>
      </c>
      <c r="F626" s="1">
        <v>7287</v>
      </c>
      <c r="G626" s="1">
        <v>1061</v>
      </c>
      <c r="H626" s="1">
        <v>54</v>
      </c>
      <c r="I626" s="1" t="s">
        <v>24</v>
      </c>
      <c r="J626" s="1" t="s">
        <v>25</v>
      </c>
      <c r="L626" s="1" t="s">
        <v>188</v>
      </c>
      <c r="M626" s="1">
        <v>100</v>
      </c>
      <c r="N626" s="1" t="s">
        <v>27</v>
      </c>
      <c r="O626" s="1" t="s">
        <v>1182</v>
      </c>
      <c r="P626" s="1">
        <v>100</v>
      </c>
      <c r="Q626" s="1" t="s">
        <v>29</v>
      </c>
      <c r="R626" s="1" t="s">
        <v>1175</v>
      </c>
      <c r="S626" s="1">
        <v>100</v>
      </c>
      <c r="T626" s="1" t="s">
        <v>947</v>
      </c>
      <c r="U626" s="1" t="s">
        <v>1094</v>
      </c>
      <c r="V626" s="1" t="s">
        <v>2136</v>
      </c>
      <c r="W626" s="1" t="s">
        <v>25</v>
      </c>
    </row>
    <row r="627" spans="1:23" hidden="1" x14ac:dyDescent="0.3">
      <c r="A627">
        <v>1633974</v>
      </c>
      <c r="B627" s="1" t="s">
        <v>55</v>
      </c>
      <c r="C627" s="1" t="s">
        <v>23</v>
      </c>
      <c r="E627" s="1">
        <v>8988</v>
      </c>
      <c r="F627" s="1">
        <v>7880</v>
      </c>
      <c r="G627" s="1">
        <v>913</v>
      </c>
      <c r="H627" s="1">
        <v>60</v>
      </c>
      <c r="I627" s="1" t="s">
        <v>24</v>
      </c>
      <c r="J627" s="1" t="s">
        <v>25</v>
      </c>
      <c r="L627" s="1" t="s">
        <v>1185</v>
      </c>
      <c r="M627" s="1">
        <v>100</v>
      </c>
      <c r="N627" s="1" t="s">
        <v>27</v>
      </c>
      <c r="O627" s="1" t="s">
        <v>1157</v>
      </c>
      <c r="P627" s="1">
        <v>100</v>
      </c>
      <c r="Q627" s="1" t="s">
        <v>29</v>
      </c>
      <c r="R627" s="1" t="s">
        <v>1041</v>
      </c>
      <c r="S627" s="1">
        <v>100</v>
      </c>
      <c r="T627" s="1" t="s">
        <v>947</v>
      </c>
      <c r="U627" s="1" t="s">
        <v>69</v>
      </c>
      <c r="V627" s="1" t="s">
        <v>2136</v>
      </c>
      <c r="W627" s="1" t="s">
        <v>25</v>
      </c>
    </row>
    <row r="628" spans="1:23" x14ac:dyDescent="0.3">
      <c r="A628">
        <v>1633989</v>
      </c>
      <c r="B628" s="1" t="s">
        <v>22</v>
      </c>
      <c r="C628" s="1" t="s">
        <v>23</v>
      </c>
      <c r="E628" s="1">
        <v>8614</v>
      </c>
      <c r="F628" s="1">
        <v>7286</v>
      </c>
      <c r="G628" s="1">
        <v>1084</v>
      </c>
      <c r="H628" s="1">
        <v>54</v>
      </c>
      <c r="I628" s="1" t="s">
        <v>24</v>
      </c>
      <c r="J628" s="1" t="s">
        <v>25</v>
      </c>
      <c r="L628" s="1" t="s">
        <v>102</v>
      </c>
      <c r="M628" s="1">
        <v>100</v>
      </c>
      <c r="N628" s="1" t="s">
        <v>27</v>
      </c>
      <c r="O628" s="1" t="s">
        <v>752</v>
      </c>
      <c r="P628" s="1">
        <v>100</v>
      </c>
      <c r="Q628" s="1" t="s">
        <v>29</v>
      </c>
      <c r="R628" s="1" t="s">
        <v>437</v>
      </c>
      <c r="S628" s="1">
        <v>100</v>
      </c>
      <c r="T628" s="1" t="s">
        <v>947</v>
      </c>
      <c r="U628" s="1" t="s">
        <v>1186</v>
      </c>
      <c r="V628" s="1" t="s">
        <v>2136</v>
      </c>
      <c r="W628" s="1" t="s">
        <v>25</v>
      </c>
    </row>
    <row r="629" spans="1:23" hidden="1" x14ac:dyDescent="0.3">
      <c r="A629">
        <v>1634090</v>
      </c>
      <c r="B629" s="1" t="s">
        <v>55</v>
      </c>
      <c r="C629" s="1" t="s">
        <v>23</v>
      </c>
      <c r="E629" s="1">
        <v>8990</v>
      </c>
      <c r="F629" s="1">
        <v>7890</v>
      </c>
      <c r="G629" s="1">
        <v>872</v>
      </c>
      <c r="H629" s="1">
        <v>69</v>
      </c>
      <c r="I629" s="1" t="s">
        <v>24</v>
      </c>
      <c r="J629" s="1" t="s">
        <v>25</v>
      </c>
      <c r="L629" s="1" t="s">
        <v>1187</v>
      </c>
      <c r="M629" s="1">
        <v>100</v>
      </c>
      <c r="N629" s="1" t="s">
        <v>27</v>
      </c>
      <c r="O629" s="1" t="s">
        <v>913</v>
      </c>
      <c r="P629" s="1">
        <v>100</v>
      </c>
      <c r="Q629" s="1" t="s">
        <v>29</v>
      </c>
      <c r="R629" s="1" t="s">
        <v>1041</v>
      </c>
      <c r="S629" s="1" t="s">
        <v>2136</v>
      </c>
      <c r="T629" s="1"/>
      <c r="U629" s="1"/>
      <c r="V629" s="1"/>
      <c r="W629" s="1" t="s">
        <v>25</v>
      </c>
    </row>
    <row r="630" spans="1:23" x14ac:dyDescent="0.3">
      <c r="A630">
        <v>1634091</v>
      </c>
      <c r="B630" s="1" t="s">
        <v>22</v>
      </c>
      <c r="C630" s="1" t="s">
        <v>23</v>
      </c>
      <c r="E630" s="1">
        <v>8626</v>
      </c>
      <c r="F630" s="1">
        <v>7289</v>
      </c>
      <c r="G630" s="1">
        <v>1081</v>
      </c>
      <c r="H630" s="1">
        <v>54</v>
      </c>
      <c r="I630" s="1" t="s">
        <v>24</v>
      </c>
      <c r="J630" s="1" t="s">
        <v>25</v>
      </c>
      <c r="L630" s="1" t="s">
        <v>235</v>
      </c>
      <c r="M630" s="1">
        <v>100</v>
      </c>
      <c r="N630" s="1" t="s">
        <v>27</v>
      </c>
      <c r="O630" s="1" t="s">
        <v>1188</v>
      </c>
      <c r="P630" s="1">
        <v>100</v>
      </c>
      <c r="Q630" s="1" t="s">
        <v>29</v>
      </c>
      <c r="R630" s="1" t="s">
        <v>1189</v>
      </c>
      <c r="S630" s="1">
        <v>100</v>
      </c>
      <c r="T630" s="1" t="s">
        <v>947</v>
      </c>
      <c r="U630" s="1" t="s">
        <v>403</v>
      </c>
      <c r="V630" s="1" t="s">
        <v>2136</v>
      </c>
      <c r="W630" s="1" t="s">
        <v>25</v>
      </c>
    </row>
    <row r="631" spans="1:23" hidden="1" x14ac:dyDescent="0.3">
      <c r="A631">
        <v>1634175</v>
      </c>
      <c r="B631" s="1" t="s">
        <v>55</v>
      </c>
      <c r="C631" s="1" t="s">
        <v>23</v>
      </c>
      <c r="E631" s="1">
        <v>9002</v>
      </c>
      <c r="F631" s="1">
        <v>7879</v>
      </c>
      <c r="G631" s="1">
        <v>881</v>
      </c>
      <c r="H631" s="1">
        <v>75</v>
      </c>
      <c r="I631" s="1" t="s">
        <v>24</v>
      </c>
      <c r="J631" s="1" t="s">
        <v>25</v>
      </c>
      <c r="L631" s="1" t="s">
        <v>1185</v>
      </c>
      <c r="M631" s="1">
        <v>100</v>
      </c>
      <c r="N631" s="1" t="s">
        <v>27</v>
      </c>
      <c r="O631" s="1" t="s">
        <v>57</v>
      </c>
      <c r="P631" s="1">
        <v>100</v>
      </c>
      <c r="Q631" s="1" t="s">
        <v>29</v>
      </c>
      <c r="R631" s="1" t="s">
        <v>523</v>
      </c>
      <c r="S631" s="1" t="s">
        <v>2136</v>
      </c>
      <c r="T631" s="1"/>
      <c r="U631" s="1"/>
      <c r="V631" s="1"/>
      <c r="W631" s="1" t="s">
        <v>25</v>
      </c>
    </row>
    <row r="632" spans="1:23" x14ac:dyDescent="0.3">
      <c r="A632">
        <v>1634189</v>
      </c>
      <c r="B632" s="1" t="s">
        <v>22</v>
      </c>
      <c r="C632" s="1" t="s">
        <v>23</v>
      </c>
      <c r="E632" s="1">
        <v>8621</v>
      </c>
      <c r="F632" s="1">
        <v>7309</v>
      </c>
      <c r="G632" s="1">
        <v>1038</v>
      </c>
      <c r="H632" s="1">
        <v>54</v>
      </c>
      <c r="I632" s="1" t="s">
        <v>24</v>
      </c>
      <c r="J632" s="1" t="s">
        <v>25</v>
      </c>
      <c r="L632" s="1" t="s">
        <v>300</v>
      </c>
      <c r="M632" s="1">
        <v>100</v>
      </c>
      <c r="N632" s="1" t="s">
        <v>27</v>
      </c>
      <c r="O632" s="1" t="s">
        <v>1082</v>
      </c>
      <c r="P632" s="1">
        <v>100</v>
      </c>
      <c r="Q632" s="1" t="s">
        <v>29</v>
      </c>
      <c r="R632" s="1" t="s">
        <v>661</v>
      </c>
      <c r="S632" s="1">
        <v>100</v>
      </c>
      <c r="T632" s="1" t="s">
        <v>947</v>
      </c>
      <c r="U632" s="1" t="s">
        <v>1179</v>
      </c>
      <c r="V632" s="1" t="s">
        <v>2136</v>
      </c>
      <c r="W632" s="1" t="s">
        <v>25</v>
      </c>
    </row>
    <row r="633" spans="1:23" x14ac:dyDescent="0.3">
      <c r="A633">
        <v>1634289</v>
      </c>
      <c r="B633" s="1" t="s">
        <v>22</v>
      </c>
      <c r="C633" s="1" t="s">
        <v>23</v>
      </c>
      <c r="E633" s="1">
        <v>8630</v>
      </c>
      <c r="F633" s="1">
        <v>7311</v>
      </c>
      <c r="G633" s="1">
        <v>1073</v>
      </c>
      <c r="H633" s="1">
        <v>54</v>
      </c>
      <c r="I633" s="1" t="s">
        <v>24</v>
      </c>
      <c r="J633" s="1" t="s">
        <v>25</v>
      </c>
      <c r="L633" s="1" t="s">
        <v>253</v>
      </c>
      <c r="M633" s="1">
        <v>100</v>
      </c>
      <c r="N633" s="1" t="s">
        <v>27</v>
      </c>
      <c r="O633" s="1" t="s">
        <v>1188</v>
      </c>
      <c r="P633" s="1">
        <v>100</v>
      </c>
      <c r="Q633" s="1" t="s">
        <v>29</v>
      </c>
      <c r="R633" s="1" t="s">
        <v>673</v>
      </c>
      <c r="S633" s="1">
        <v>100</v>
      </c>
      <c r="T633" s="1" t="s">
        <v>947</v>
      </c>
      <c r="U633" s="1" t="s">
        <v>1190</v>
      </c>
      <c r="V633" s="1" t="s">
        <v>2136</v>
      </c>
      <c r="W633" s="1" t="s">
        <v>25</v>
      </c>
    </row>
    <row r="634" spans="1:23" hidden="1" x14ac:dyDescent="0.3">
      <c r="A634">
        <v>1634307</v>
      </c>
      <c r="B634" s="1" t="s">
        <v>55</v>
      </c>
      <c r="C634" s="1" t="s">
        <v>23</v>
      </c>
      <c r="E634" s="1">
        <v>9006</v>
      </c>
      <c r="F634" s="1">
        <v>7883</v>
      </c>
      <c r="G634" s="1">
        <v>882</v>
      </c>
      <c r="H634" s="1">
        <v>73</v>
      </c>
      <c r="I634" s="1" t="s">
        <v>24</v>
      </c>
      <c r="J634" s="1" t="s">
        <v>25</v>
      </c>
      <c r="L634" s="1" t="s">
        <v>1191</v>
      </c>
      <c r="M634" s="1">
        <v>100</v>
      </c>
      <c r="N634" s="1" t="s">
        <v>27</v>
      </c>
      <c r="O634" s="1" t="s">
        <v>1192</v>
      </c>
      <c r="P634" s="1">
        <v>100</v>
      </c>
      <c r="Q634" s="1" t="s">
        <v>29</v>
      </c>
      <c r="R634" s="1" t="s">
        <v>1193</v>
      </c>
      <c r="S634" s="1" t="s">
        <v>2136</v>
      </c>
      <c r="T634" s="1"/>
      <c r="U634" s="1"/>
      <c r="V634" s="1"/>
      <c r="W634" s="1" t="s">
        <v>25</v>
      </c>
    </row>
    <row r="635" spans="1:23" hidden="1" x14ac:dyDescent="0.3">
      <c r="A635">
        <v>1634390</v>
      </c>
      <c r="B635" s="1" t="s">
        <v>55</v>
      </c>
      <c r="C635" s="1" t="s">
        <v>23</v>
      </c>
      <c r="E635" s="1">
        <v>9015</v>
      </c>
      <c r="F635" s="1">
        <v>7891</v>
      </c>
      <c r="G635" s="1">
        <v>906</v>
      </c>
      <c r="H635" s="1">
        <v>60</v>
      </c>
      <c r="I635" s="1" t="s">
        <v>24</v>
      </c>
      <c r="J635" s="1" t="s">
        <v>25</v>
      </c>
      <c r="L635" s="1" t="s">
        <v>1194</v>
      </c>
      <c r="M635" s="1">
        <v>100</v>
      </c>
      <c r="N635" s="1" t="s">
        <v>27</v>
      </c>
      <c r="O635" s="1" t="s">
        <v>1192</v>
      </c>
      <c r="P635" s="1">
        <v>100</v>
      </c>
      <c r="Q635" s="1" t="s">
        <v>29</v>
      </c>
      <c r="R635" s="1" t="s">
        <v>528</v>
      </c>
      <c r="S635" s="1">
        <v>100</v>
      </c>
      <c r="T635" s="1" t="s">
        <v>947</v>
      </c>
      <c r="U635" s="1" t="s">
        <v>1195</v>
      </c>
      <c r="V635" s="1" t="s">
        <v>2136</v>
      </c>
      <c r="W635" s="1" t="s">
        <v>25</v>
      </c>
    </row>
    <row r="636" spans="1:23" x14ac:dyDescent="0.3">
      <c r="A636">
        <v>1634391</v>
      </c>
      <c r="B636" s="1" t="s">
        <v>22</v>
      </c>
      <c r="C636" s="1" t="s">
        <v>23</v>
      </c>
      <c r="E636" s="1">
        <v>8626</v>
      </c>
      <c r="F636" s="1">
        <v>7321</v>
      </c>
      <c r="G636" s="1">
        <v>1086</v>
      </c>
      <c r="H636" s="1">
        <v>54</v>
      </c>
      <c r="I636" s="1" t="s">
        <v>24</v>
      </c>
      <c r="J636" s="1" t="s">
        <v>25</v>
      </c>
      <c r="L636" s="1" t="s">
        <v>253</v>
      </c>
      <c r="M636" s="1">
        <v>100</v>
      </c>
      <c r="N636" s="1" t="s">
        <v>27</v>
      </c>
      <c r="O636" s="1" t="s">
        <v>430</v>
      </c>
      <c r="P636" s="1">
        <v>100</v>
      </c>
      <c r="Q636" s="1" t="s">
        <v>29</v>
      </c>
      <c r="R636" s="1" t="s">
        <v>453</v>
      </c>
      <c r="S636" s="1">
        <v>100</v>
      </c>
      <c r="T636" s="1" t="s">
        <v>947</v>
      </c>
      <c r="U636" s="1" t="s">
        <v>1196</v>
      </c>
      <c r="V636" s="1" t="s">
        <v>2136</v>
      </c>
      <c r="W636" s="1" t="s">
        <v>25</v>
      </c>
    </row>
    <row r="637" spans="1:23" x14ac:dyDescent="0.3">
      <c r="A637">
        <v>1634489</v>
      </c>
      <c r="B637" s="1" t="s">
        <v>22</v>
      </c>
      <c r="C637" s="1" t="s">
        <v>23</v>
      </c>
      <c r="E637" s="1">
        <v>8634</v>
      </c>
      <c r="F637" s="1">
        <v>7300</v>
      </c>
      <c r="G637" s="1">
        <v>1092</v>
      </c>
      <c r="H637" s="1">
        <v>54</v>
      </c>
      <c r="I637" s="1" t="s">
        <v>24</v>
      </c>
      <c r="J637" s="1" t="s">
        <v>25</v>
      </c>
      <c r="L637" s="1" t="s">
        <v>216</v>
      </c>
      <c r="M637" s="1">
        <v>100</v>
      </c>
      <c r="N637" s="1" t="s">
        <v>27</v>
      </c>
      <c r="O637" s="1" t="s">
        <v>563</v>
      </c>
      <c r="P637" s="1">
        <v>100</v>
      </c>
      <c r="Q637" s="1" t="s">
        <v>29</v>
      </c>
      <c r="R637" s="1" t="s">
        <v>734</v>
      </c>
      <c r="S637" s="1">
        <v>100</v>
      </c>
      <c r="T637" s="1" t="s">
        <v>947</v>
      </c>
      <c r="U637" s="1" t="s">
        <v>1197</v>
      </c>
      <c r="V637" s="1" t="s">
        <v>2136</v>
      </c>
      <c r="W637" s="1" t="s">
        <v>25</v>
      </c>
    </row>
    <row r="638" spans="1:23" hidden="1" x14ac:dyDescent="0.3">
      <c r="A638">
        <v>1634490</v>
      </c>
      <c r="B638" s="1" t="s">
        <v>55</v>
      </c>
      <c r="C638" s="1" t="s">
        <v>23</v>
      </c>
      <c r="E638" s="1">
        <v>9009</v>
      </c>
      <c r="F638" s="1">
        <v>7903</v>
      </c>
      <c r="G638" s="1">
        <v>895</v>
      </c>
      <c r="H638" s="1">
        <v>72</v>
      </c>
      <c r="I638" s="1" t="s">
        <v>24</v>
      </c>
      <c r="J638" s="1" t="s">
        <v>25</v>
      </c>
      <c r="L638" s="1" t="s">
        <v>1198</v>
      </c>
      <c r="M638" s="1">
        <v>100</v>
      </c>
      <c r="N638" s="1" t="s">
        <v>27</v>
      </c>
      <c r="O638" s="1" t="s">
        <v>1199</v>
      </c>
      <c r="P638" s="1">
        <v>100</v>
      </c>
      <c r="Q638" s="1" t="s">
        <v>29</v>
      </c>
      <c r="R638" s="1" t="s">
        <v>1200</v>
      </c>
      <c r="S638" s="1" t="s">
        <v>2136</v>
      </c>
      <c r="T638" s="1"/>
      <c r="U638" s="1"/>
      <c r="V638" s="1"/>
      <c r="W638" s="1" t="s">
        <v>25</v>
      </c>
    </row>
    <row r="639" spans="1:23" hidden="1" x14ac:dyDescent="0.3">
      <c r="A639">
        <v>1634574</v>
      </c>
      <c r="B639" s="1" t="s">
        <v>55</v>
      </c>
      <c r="C639" s="1" t="s">
        <v>23</v>
      </c>
      <c r="E639" s="1">
        <v>9015</v>
      </c>
      <c r="F639" s="1">
        <v>7913</v>
      </c>
      <c r="G639" s="1">
        <v>893</v>
      </c>
      <c r="H639" s="1">
        <v>73</v>
      </c>
      <c r="I639" s="1" t="s">
        <v>24</v>
      </c>
      <c r="J639" s="1" t="s">
        <v>25</v>
      </c>
      <c r="L639" s="1" t="s">
        <v>1201</v>
      </c>
      <c r="M639" s="1">
        <v>100</v>
      </c>
      <c r="N639" s="1" t="s">
        <v>27</v>
      </c>
      <c r="O639" s="1" t="s">
        <v>891</v>
      </c>
      <c r="P639" s="1">
        <v>100</v>
      </c>
      <c r="Q639" s="1" t="s">
        <v>29</v>
      </c>
      <c r="R639" s="1" t="s">
        <v>1193</v>
      </c>
      <c r="S639" s="1" t="s">
        <v>2136</v>
      </c>
      <c r="T639" s="1"/>
      <c r="U639" s="1"/>
      <c r="V639" s="1"/>
      <c r="W639" s="1" t="s">
        <v>25</v>
      </c>
    </row>
    <row r="640" spans="1:23" x14ac:dyDescent="0.3">
      <c r="A640">
        <v>1634589</v>
      </c>
      <c r="B640" s="1" t="s">
        <v>22</v>
      </c>
      <c r="C640" s="1" t="s">
        <v>23</v>
      </c>
      <c r="E640" s="1">
        <v>8647</v>
      </c>
      <c r="F640" s="1">
        <v>7318</v>
      </c>
      <c r="G640" s="1">
        <v>1113</v>
      </c>
      <c r="H640" s="1">
        <v>54</v>
      </c>
      <c r="I640" s="1" t="s">
        <v>24</v>
      </c>
      <c r="J640" s="1" t="s">
        <v>25</v>
      </c>
      <c r="L640" s="1" t="s">
        <v>48</v>
      </c>
      <c r="M640" s="1">
        <v>100</v>
      </c>
      <c r="N640" s="1" t="s">
        <v>27</v>
      </c>
      <c r="O640" s="1" t="s">
        <v>430</v>
      </c>
      <c r="P640" s="1">
        <v>100</v>
      </c>
      <c r="Q640" s="1" t="s">
        <v>29</v>
      </c>
      <c r="R640" s="1" t="s">
        <v>639</v>
      </c>
      <c r="S640" s="1">
        <v>100</v>
      </c>
      <c r="T640" s="1" t="s">
        <v>947</v>
      </c>
      <c r="U640" s="1" t="s">
        <v>409</v>
      </c>
      <c r="V640" s="1" t="s">
        <v>2136</v>
      </c>
      <c r="W640" s="1" t="s">
        <v>25</v>
      </c>
    </row>
    <row r="641" spans="1:23" hidden="1" x14ac:dyDescent="0.3">
      <c r="A641">
        <v>1634674</v>
      </c>
      <c r="B641" s="1" t="s">
        <v>55</v>
      </c>
      <c r="C641" s="1" t="s">
        <v>23</v>
      </c>
      <c r="E641" s="1">
        <v>9023</v>
      </c>
      <c r="F641" s="1">
        <v>7916</v>
      </c>
      <c r="G641" s="1">
        <v>918</v>
      </c>
      <c r="H641" s="1">
        <v>60</v>
      </c>
      <c r="I641" s="1" t="s">
        <v>24</v>
      </c>
      <c r="J641" s="1" t="s">
        <v>25</v>
      </c>
      <c r="L641" s="1" t="s">
        <v>1202</v>
      </c>
      <c r="M641" s="1">
        <v>100</v>
      </c>
      <c r="N641" s="1" t="s">
        <v>27</v>
      </c>
      <c r="O641" s="1" t="s">
        <v>359</v>
      </c>
      <c r="P641" s="1">
        <v>100</v>
      </c>
      <c r="Q641" s="1" t="s">
        <v>29</v>
      </c>
      <c r="R641" s="1" t="s">
        <v>1203</v>
      </c>
      <c r="S641" s="1">
        <v>100</v>
      </c>
      <c r="T641" s="1" t="s">
        <v>947</v>
      </c>
      <c r="U641" s="1" t="s">
        <v>1195</v>
      </c>
      <c r="V641" s="1" t="s">
        <v>2136</v>
      </c>
      <c r="W641" s="1" t="s">
        <v>25</v>
      </c>
    </row>
    <row r="642" spans="1:23" x14ac:dyDescent="0.3">
      <c r="A642">
        <v>1634689</v>
      </c>
      <c r="B642" s="1" t="s">
        <v>22</v>
      </c>
      <c r="C642" s="1" t="s">
        <v>23</v>
      </c>
      <c r="E642" s="1">
        <v>8638</v>
      </c>
      <c r="F642" s="1">
        <v>7329</v>
      </c>
      <c r="G642" s="1">
        <v>1119</v>
      </c>
      <c r="H642" s="1">
        <v>54</v>
      </c>
      <c r="I642" s="1" t="s">
        <v>24</v>
      </c>
      <c r="J642" s="1" t="s">
        <v>25</v>
      </c>
      <c r="L642" s="1" t="s">
        <v>118</v>
      </c>
      <c r="M642" s="1">
        <v>100</v>
      </c>
      <c r="N642" s="1" t="s">
        <v>27</v>
      </c>
      <c r="O642" s="1" t="s">
        <v>552</v>
      </c>
      <c r="P642" s="1">
        <v>100</v>
      </c>
      <c r="Q642" s="1" t="s">
        <v>29</v>
      </c>
      <c r="R642" s="1" t="s">
        <v>445</v>
      </c>
      <c r="S642" s="1">
        <v>100</v>
      </c>
      <c r="T642" s="1" t="s">
        <v>947</v>
      </c>
      <c r="U642" s="1" t="s">
        <v>512</v>
      </c>
      <c r="V642" s="1" t="s">
        <v>2136</v>
      </c>
      <c r="W642" s="1" t="s">
        <v>25</v>
      </c>
    </row>
    <row r="643" spans="1:23" hidden="1" x14ac:dyDescent="0.3">
      <c r="A643">
        <v>1634774</v>
      </c>
      <c r="B643" s="1" t="s">
        <v>55</v>
      </c>
      <c r="C643" s="1" t="s">
        <v>23</v>
      </c>
      <c r="E643" s="1">
        <v>9026</v>
      </c>
      <c r="F643" s="1">
        <v>7920</v>
      </c>
      <c r="G643" s="1">
        <v>922</v>
      </c>
      <c r="H643" s="1">
        <v>60</v>
      </c>
      <c r="I643" s="1" t="s">
        <v>24</v>
      </c>
      <c r="J643" s="1" t="s">
        <v>25</v>
      </c>
      <c r="L643" s="1" t="s">
        <v>1204</v>
      </c>
      <c r="M643" s="1">
        <v>100</v>
      </c>
      <c r="N643" s="1" t="s">
        <v>27</v>
      </c>
      <c r="O643" s="1" t="s">
        <v>1205</v>
      </c>
      <c r="P643" s="1">
        <v>100</v>
      </c>
      <c r="Q643" s="1" t="s">
        <v>29</v>
      </c>
      <c r="R643" s="1" t="s">
        <v>1206</v>
      </c>
      <c r="S643" s="1">
        <v>100</v>
      </c>
      <c r="T643" s="1" t="s">
        <v>947</v>
      </c>
      <c r="U643" s="1" t="s">
        <v>346</v>
      </c>
      <c r="V643" s="1" t="s">
        <v>2136</v>
      </c>
      <c r="W643" s="1" t="s">
        <v>25</v>
      </c>
    </row>
    <row r="644" spans="1:23" x14ac:dyDescent="0.3">
      <c r="A644">
        <v>1634789</v>
      </c>
      <c r="B644" s="1" t="s">
        <v>22</v>
      </c>
      <c r="C644" s="1" t="s">
        <v>23</v>
      </c>
      <c r="E644" s="1">
        <v>8663</v>
      </c>
      <c r="F644" s="1">
        <v>7349</v>
      </c>
      <c r="G644" s="1">
        <v>1106</v>
      </c>
      <c r="H644" s="1">
        <v>55</v>
      </c>
      <c r="I644" s="1" t="s">
        <v>24</v>
      </c>
      <c r="J644" s="1" t="s">
        <v>25</v>
      </c>
      <c r="L644" s="1" t="s">
        <v>178</v>
      </c>
      <c r="M644" s="1">
        <v>100</v>
      </c>
      <c r="N644" s="1" t="s">
        <v>27</v>
      </c>
      <c r="O644" s="1" t="s">
        <v>410</v>
      </c>
      <c r="P644" s="1">
        <v>100</v>
      </c>
      <c r="Q644" s="1" t="s">
        <v>29</v>
      </c>
      <c r="R644" s="1" t="s">
        <v>411</v>
      </c>
      <c r="S644" s="1">
        <v>100</v>
      </c>
      <c r="T644" s="1" t="s">
        <v>947</v>
      </c>
      <c r="U644" s="1" t="s">
        <v>393</v>
      </c>
      <c r="V644" s="1" t="s">
        <v>2136</v>
      </c>
      <c r="W644" s="1" t="s">
        <v>25</v>
      </c>
    </row>
    <row r="645" spans="1:23" hidden="1" x14ac:dyDescent="0.3">
      <c r="A645">
        <v>1634873</v>
      </c>
      <c r="B645" s="1" t="s">
        <v>55</v>
      </c>
      <c r="C645" s="1" t="s">
        <v>23</v>
      </c>
      <c r="E645" s="1">
        <v>9040</v>
      </c>
      <c r="F645" s="1">
        <v>7933</v>
      </c>
      <c r="G645" s="1">
        <v>943</v>
      </c>
      <c r="H645" s="1">
        <v>77</v>
      </c>
      <c r="I645" s="1" t="s">
        <v>24</v>
      </c>
      <c r="J645" s="1" t="s">
        <v>25</v>
      </c>
      <c r="L645" s="1" t="s">
        <v>1207</v>
      </c>
      <c r="M645" s="1">
        <v>100</v>
      </c>
      <c r="N645" s="1" t="s">
        <v>27</v>
      </c>
      <c r="O645" s="1" t="s">
        <v>891</v>
      </c>
      <c r="P645" s="1">
        <v>100</v>
      </c>
      <c r="Q645" s="1" t="s">
        <v>29</v>
      </c>
      <c r="R645" s="1" t="s">
        <v>523</v>
      </c>
      <c r="S645" s="1" t="s">
        <v>2136</v>
      </c>
      <c r="T645" s="1"/>
      <c r="U645" s="1"/>
      <c r="V645" s="1"/>
      <c r="W645" s="1" t="s">
        <v>25</v>
      </c>
    </row>
    <row r="646" spans="1:23" x14ac:dyDescent="0.3">
      <c r="A646">
        <v>1634888</v>
      </c>
      <c r="B646" s="1" t="s">
        <v>22</v>
      </c>
      <c r="C646" s="1" t="s">
        <v>23</v>
      </c>
      <c r="E646" s="1">
        <v>8676</v>
      </c>
      <c r="F646" s="1">
        <v>7367</v>
      </c>
      <c r="G646" s="1">
        <v>1119</v>
      </c>
      <c r="H646" s="1">
        <v>55</v>
      </c>
      <c r="I646" s="1" t="s">
        <v>24</v>
      </c>
      <c r="J646" s="1" t="s">
        <v>25</v>
      </c>
      <c r="L646" s="1" t="s">
        <v>44</v>
      </c>
      <c r="M646" s="1">
        <v>100</v>
      </c>
      <c r="N646" s="1" t="s">
        <v>27</v>
      </c>
      <c r="O646" s="1" t="s">
        <v>415</v>
      </c>
      <c r="P646" s="1">
        <v>100</v>
      </c>
      <c r="Q646" s="1" t="s">
        <v>29</v>
      </c>
      <c r="R646" s="1" t="s">
        <v>419</v>
      </c>
      <c r="S646" s="1">
        <v>100</v>
      </c>
      <c r="T646" s="1" t="s">
        <v>947</v>
      </c>
      <c r="U646" s="1" t="s">
        <v>485</v>
      </c>
      <c r="V646" s="1" t="s">
        <v>2136</v>
      </c>
      <c r="W646" s="1" t="s">
        <v>25</v>
      </c>
    </row>
    <row r="647" spans="1:23" hidden="1" x14ac:dyDescent="0.3">
      <c r="A647">
        <v>1634973</v>
      </c>
      <c r="B647" s="1" t="s">
        <v>55</v>
      </c>
      <c r="C647" s="1" t="s">
        <v>23</v>
      </c>
      <c r="E647" s="1">
        <v>9039</v>
      </c>
      <c r="F647" s="1">
        <v>7947</v>
      </c>
      <c r="G647" s="1">
        <v>921</v>
      </c>
      <c r="H647" s="1">
        <v>60</v>
      </c>
      <c r="I647" s="1" t="s">
        <v>24</v>
      </c>
      <c r="J647" s="1" t="s">
        <v>25</v>
      </c>
      <c r="L647" s="1" t="s">
        <v>1208</v>
      </c>
      <c r="M647" s="1">
        <v>100</v>
      </c>
      <c r="N647" s="1" t="s">
        <v>27</v>
      </c>
      <c r="O647" s="1" t="s">
        <v>333</v>
      </c>
      <c r="P647" s="1">
        <v>100</v>
      </c>
      <c r="Q647" s="1" t="s">
        <v>29</v>
      </c>
      <c r="R647" s="1" t="s">
        <v>516</v>
      </c>
      <c r="S647" s="1">
        <v>100</v>
      </c>
      <c r="T647" s="1" t="s">
        <v>947</v>
      </c>
      <c r="U647" s="1" t="s">
        <v>1209</v>
      </c>
      <c r="V647" s="1" t="s">
        <v>2136</v>
      </c>
      <c r="W647" s="1" t="s">
        <v>25</v>
      </c>
    </row>
    <row r="648" spans="1:23" x14ac:dyDescent="0.3">
      <c r="A648">
        <v>1634989</v>
      </c>
      <c r="B648" s="1" t="s">
        <v>22</v>
      </c>
      <c r="C648" s="1" t="s">
        <v>23</v>
      </c>
      <c r="E648" s="1">
        <v>8677</v>
      </c>
      <c r="F648" s="1">
        <v>7376</v>
      </c>
      <c r="G648" s="1">
        <v>1116</v>
      </c>
      <c r="H648" s="1">
        <v>55</v>
      </c>
      <c r="I648" s="1" t="s">
        <v>24</v>
      </c>
      <c r="J648" s="1" t="s">
        <v>25</v>
      </c>
      <c r="L648" s="1" t="s">
        <v>112</v>
      </c>
      <c r="M648" s="1">
        <v>100</v>
      </c>
      <c r="N648" s="1" t="s">
        <v>27</v>
      </c>
      <c r="O648" s="1" t="s">
        <v>1210</v>
      </c>
      <c r="P648" s="1">
        <v>100</v>
      </c>
      <c r="Q648" s="1" t="s">
        <v>29</v>
      </c>
      <c r="R648" s="1" t="s">
        <v>1211</v>
      </c>
      <c r="S648" s="1">
        <v>100</v>
      </c>
      <c r="T648" s="1" t="s">
        <v>947</v>
      </c>
      <c r="U648" s="1" t="s">
        <v>1103</v>
      </c>
      <c r="V648" s="1" t="s">
        <v>2136</v>
      </c>
      <c r="W648" s="1" t="s">
        <v>25</v>
      </c>
    </row>
    <row r="649" spans="1:23" hidden="1" x14ac:dyDescent="0.3">
      <c r="A649">
        <v>1635073</v>
      </c>
      <c r="B649" s="1" t="s">
        <v>55</v>
      </c>
      <c r="C649" s="1" t="s">
        <v>23</v>
      </c>
      <c r="E649" s="1">
        <v>9047</v>
      </c>
      <c r="F649" s="1">
        <v>7974</v>
      </c>
      <c r="G649" s="1">
        <v>902</v>
      </c>
      <c r="H649" s="1">
        <v>71</v>
      </c>
      <c r="I649" s="1" t="s">
        <v>24</v>
      </c>
      <c r="J649" s="1" t="s">
        <v>25</v>
      </c>
      <c r="L649" s="1" t="s">
        <v>1207</v>
      </c>
      <c r="M649" s="1">
        <v>100</v>
      </c>
      <c r="N649" s="1" t="s">
        <v>27</v>
      </c>
      <c r="O649" s="1" t="s">
        <v>1212</v>
      </c>
      <c r="P649" s="1">
        <v>100</v>
      </c>
      <c r="Q649" s="1" t="s">
        <v>29</v>
      </c>
      <c r="R649" s="1" t="s">
        <v>523</v>
      </c>
      <c r="S649" s="1" t="s">
        <v>2136</v>
      </c>
      <c r="T649" s="1"/>
      <c r="U649" s="1"/>
      <c r="V649" s="1"/>
      <c r="W649" s="1" t="s">
        <v>25</v>
      </c>
    </row>
    <row r="650" spans="1:23" x14ac:dyDescent="0.3">
      <c r="A650">
        <v>1635088</v>
      </c>
      <c r="B650" s="1" t="s">
        <v>22</v>
      </c>
      <c r="C650" s="1" t="s">
        <v>23</v>
      </c>
      <c r="E650" s="1">
        <v>8707</v>
      </c>
      <c r="F650" s="1">
        <v>7386</v>
      </c>
      <c r="G650" s="1">
        <v>1113</v>
      </c>
      <c r="H650" s="1">
        <v>55</v>
      </c>
      <c r="I650" s="1" t="s">
        <v>24</v>
      </c>
      <c r="J650" s="1" t="s">
        <v>25</v>
      </c>
      <c r="L650" s="1" t="s">
        <v>1213</v>
      </c>
      <c r="M650" s="1">
        <v>100</v>
      </c>
      <c r="N650" s="1" t="s">
        <v>27</v>
      </c>
      <c r="O650" s="1" t="s">
        <v>415</v>
      </c>
      <c r="P650" s="1">
        <v>100</v>
      </c>
      <c r="Q650" s="1" t="s">
        <v>29</v>
      </c>
      <c r="R650" s="1" t="s">
        <v>1214</v>
      </c>
      <c r="S650" s="1">
        <v>100</v>
      </c>
      <c r="T650" s="1" t="s">
        <v>947</v>
      </c>
      <c r="U650" s="1" t="s">
        <v>1098</v>
      </c>
      <c r="V650" s="1" t="s">
        <v>2136</v>
      </c>
      <c r="W650" s="1" t="s">
        <v>25</v>
      </c>
    </row>
    <row r="651" spans="1:23" x14ac:dyDescent="0.3">
      <c r="A651">
        <v>1635190</v>
      </c>
      <c r="B651" s="1" t="s">
        <v>22</v>
      </c>
      <c r="C651" s="1" t="s">
        <v>23</v>
      </c>
      <c r="E651" s="1">
        <v>8704</v>
      </c>
      <c r="F651" s="1">
        <v>7399</v>
      </c>
      <c r="G651" s="1">
        <v>1132</v>
      </c>
      <c r="H651" s="1">
        <v>55</v>
      </c>
      <c r="I651" s="1" t="s">
        <v>24</v>
      </c>
      <c r="J651" s="1" t="s">
        <v>25</v>
      </c>
      <c r="L651" s="1" t="s">
        <v>1102</v>
      </c>
      <c r="M651" s="1">
        <v>100</v>
      </c>
      <c r="N651" s="1" t="s">
        <v>27</v>
      </c>
      <c r="O651" s="1" t="s">
        <v>1082</v>
      </c>
      <c r="P651" s="1">
        <v>100</v>
      </c>
      <c r="Q651" s="1" t="s">
        <v>29</v>
      </c>
      <c r="R651" s="1" t="s">
        <v>628</v>
      </c>
      <c r="S651" s="1">
        <v>100</v>
      </c>
      <c r="T651" s="1" t="s">
        <v>947</v>
      </c>
      <c r="U651" s="1" t="s">
        <v>485</v>
      </c>
      <c r="V651" s="1" t="s">
        <v>2136</v>
      </c>
      <c r="W651" s="1" t="s">
        <v>25</v>
      </c>
    </row>
    <row r="652" spans="1:23" hidden="1" x14ac:dyDescent="0.3">
      <c r="A652">
        <v>1635206</v>
      </c>
      <c r="B652" s="1" t="s">
        <v>55</v>
      </c>
      <c r="C652" s="1" t="s">
        <v>23</v>
      </c>
      <c r="E652" s="1">
        <v>9074</v>
      </c>
      <c r="F652" s="1">
        <v>7996</v>
      </c>
      <c r="G652" s="1">
        <v>864</v>
      </c>
      <c r="H652" s="1">
        <v>69</v>
      </c>
      <c r="I652" s="1" t="s">
        <v>24</v>
      </c>
      <c r="J652" s="1" t="s">
        <v>25</v>
      </c>
      <c r="L652" s="1" t="s">
        <v>1215</v>
      </c>
      <c r="M652" s="1">
        <v>100</v>
      </c>
      <c r="N652" s="1" t="s">
        <v>27</v>
      </c>
      <c r="O652" s="1" t="s">
        <v>887</v>
      </c>
      <c r="P652" s="1">
        <v>100</v>
      </c>
      <c r="Q652" s="1" t="s">
        <v>29</v>
      </c>
      <c r="R652" s="1" t="s">
        <v>1216</v>
      </c>
      <c r="S652" s="1" t="s">
        <v>2136</v>
      </c>
      <c r="T652" s="1"/>
      <c r="U652" s="1"/>
      <c r="V652" s="1"/>
      <c r="W652" s="1" t="s">
        <v>25</v>
      </c>
    </row>
    <row r="653" spans="1:23" x14ac:dyDescent="0.3">
      <c r="A653">
        <v>1635290</v>
      </c>
      <c r="B653" s="1" t="s">
        <v>22</v>
      </c>
      <c r="C653" s="1" t="s">
        <v>23</v>
      </c>
      <c r="E653" s="1">
        <v>8710</v>
      </c>
      <c r="F653" s="1">
        <v>7414</v>
      </c>
      <c r="G653" s="1">
        <v>1104</v>
      </c>
      <c r="H653" s="1">
        <v>55</v>
      </c>
      <c r="I653" s="1" t="s">
        <v>24</v>
      </c>
      <c r="J653" s="1" t="s">
        <v>25</v>
      </c>
      <c r="L653" s="1" t="s">
        <v>268</v>
      </c>
      <c r="M653" s="1">
        <v>100</v>
      </c>
      <c r="N653" s="1" t="s">
        <v>27</v>
      </c>
      <c r="O653" s="1" t="s">
        <v>401</v>
      </c>
      <c r="P653" s="1">
        <v>100</v>
      </c>
      <c r="Q653" s="1" t="s">
        <v>29</v>
      </c>
      <c r="R653" s="1" t="s">
        <v>411</v>
      </c>
      <c r="S653" s="1">
        <v>100</v>
      </c>
      <c r="T653" s="1" t="s">
        <v>947</v>
      </c>
      <c r="U653" s="1" t="s">
        <v>299</v>
      </c>
      <c r="V653" s="1" t="s">
        <v>2136</v>
      </c>
      <c r="W653" s="1" t="s">
        <v>25</v>
      </c>
    </row>
    <row r="654" spans="1:23" hidden="1" x14ac:dyDescent="0.3">
      <c r="A654">
        <v>1635306</v>
      </c>
      <c r="B654" s="1" t="s">
        <v>55</v>
      </c>
      <c r="C654" s="1" t="s">
        <v>23</v>
      </c>
      <c r="E654" s="1">
        <v>9081</v>
      </c>
      <c r="F654" s="1">
        <v>8004</v>
      </c>
      <c r="G654" s="1">
        <v>853</v>
      </c>
      <c r="H654" s="1">
        <v>61</v>
      </c>
      <c r="I654" s="1" t="s">
        <v>24</v>
      </c>
      <c r="J654" s="1" t="s">
        <v>25</v>
      </c>
      <c r="L654" s="1" t="s">
        <v>1217</v>
      </c>
      <c r="M654" s="1">
        <v>100</v>
      </c>
      <c r="N654" s="1" t="s">
        <v>27</v>
      </c>
      <c r="O654" s="1" t="s">
        <v>1218</v>
      </c>
      <c r="P654" s="1">
        <v>100</v>
      </c>
      <c r="Q654" s="1" t="s">
        <v>29</v>
      </c>
      <c r="R654" s="1" t="s">
        <v>490</v>
      </c>
      <c r="S654" s="1">
        <v>100</v>
      </c>
      <c r="T654" s="1" t="s">
        <v>947</v>
      </c>
      <c r="U654" s="1" t="s">
        <v>54</v>
      </c>
      <c r="V654" s="1" t="s">
        <v>2136</v>
      </c>
      <c r="W654" s="1" t="s">
        <v>25</v>
      </c>
    </row>
    <row r="655" spans="1:23" x14ac:dyDescent="0.3">
      <c r="A655">
        <v>1635389</v>
      </c>
      <c r="B655" s="1" t="s">
        <v>22</v>
      </c>
      <c r="C655" s="1" t="s">
        <v>23</v>
      </c>
      <c r="E655" s="1">
        <v>8732</v>
      </c>
      <c r="F655" s="1">
        <v>7429</v>
      </c>
      <c r="G655" s="1">
        <v>1088</v>
      </c>
      <c r="H655" s="1">
        <v>56</v>
      </c>
      <c r="I655" s="1" t="s">
        <v>24</v>
      </c>
      <c r="J655" s="1" t="s">
        <v>25</v>
      </c>
      <c r="L655" s="1" t="s">
        <v>1219</v>
      </c>
      <c r="M655" s="1">
        <v>100</v>
      </c>
      <c r="N655" s="1" t="s">
        <v>27</v>
      </c>
      <c r="O655" s="1" t="s">
        <v>388</v>
      </c>
      <c r="P655" s="1">
        <v>100</v>
      </c>
      <c r="Q655" s="1" t="s">
        <v>29</v>
      </c>
      <c r="R655" s="1" t="s">
        <v>594</v>
      </c>
      <c r="S655" s="1">
        <v>100</v>
      </c>
      <c r="T655" s="1" t="s">
        <v>947</v>
      </c>
      <c r="U655" s="1" t="s">
        <v>480</v>
      </c>
      <c r="V655" s="1" t="s">
        <v>2136</v>
      </c>
      <c r="W655" s="1" t="s">
        <v>25</v>
      </c>
    </row>
    <row r="656" spans="1:23" hidden="1" x14ac:dyDescent="0.3">
      <c r="A656">
        <v>1635390</v>
      </c>
      <c r="B656" s="1" t="s">
        <v>55</v>
      </c>
      <c r="C656" s="1" t="s">
        <v>23</v>
      </c>
      <c r="E656" s="1">
        <v>9082</v>
      </c>
      <c r="F656" s="1">
        <v>8015</v>
      </c>
      <c r="G656" s="1">
        <v>836</v>
      </c>
      <c r="H656" s="1">
        <v>69</v>
      </c>
      <c r="I656" s="1" t="s">
        <v>24</v>
      </c>
      <c r="J656" s="1" t="s">
        <v>25</v>
      </c>
      <c r="L656" s="1" t="s">
        <v>1220</v>
      </c>
      <c r="M656" s="1">
        <v>100</v>
      </c>
      <c r="N656" s="1" t="s">
        <v>27</v>
      </c>
      <c r="O656" s="1" t="s">
        <v>1003</v>
      </c>
      <c r="P656" s="1">
        <v>100</v>
      </c>
      <c r="Q656" s="1" t="s">
        <v>29</v>
      </c>
      <c r="R656" s="1" t="s">
        <v>1221</v>
      </c>
      <c r="S656" s="1" t="s">
        <v>2136</v>
      </c>
      <c r="T656" s="1"/>
      <c r="U656" s="1"/>
      <c r="V656" s="1"/>
      <c r="W656" s="1" t="s">
        <v>25</v>
      </c>
    </row>
    <row r="657" spans="1:23" hidden="1" x14ac:dyDescent="0.3">
      <c r="A657">
        <v>1635473</v>
      </c>
      <c r="B657" s="1" t="s">
        <v>55</v>
      </c>
      <c r="C657" s="1" t="s">
        <v>23</v>
      </c>
      <c r="E657" s="1">
        <v>9089</v>
      </c>
      <c r="F657" s="1">
        <v>8028</v>
      </c>
      <c r="G657" s="1">
        <v>827</v>
      </c>
      <c r="H657" s="1">
        <v>70</v>
      </c>
      <c r="I657" s="1" t="s">
        <v>24</v>
      </c>
      <c r="J657" s="1" t="s">
        <v>25</v>
      </c>
      <c r="L657" s="1" t="s">
        <v>1207</v>
      </c>
      <c r="M657" s="1">
        <v>100</v>
      </c>
      <c r="N657" s="1" t="s">
        <v>27</v>
      </c>
      <c r="O657" s="1" t="s">
        <v>1222</v>
      </c>
      <c r="P657" s="1">
        <v>100</v>
      </c>
      <c r="Q657" s="1" t="s">
        <v>29</v>
      </c>
      <c r="R657" s="1" t="s">
        <v>1223</v>
      </c>
      <c r="S657" s="1" t="s">
        <v>2136</v>
      </c>
      <c r="T657" s="1"/>
      <c r="U657" s="1"/>
      <c r="V657" s="1"/>
      <c r="W657" s="1" t="s">
        <v>25</v>
      </c>
    </row>
    <row r="658" spans="1:23" x14ac:dyDescent="0.3">
      <c r="A658">
        <v>1635488</v>
      </c>
      <c r="B658" s="1" t="s">
        <v>22</v>
      </c>
      <c r="C658" s="1" t="s">
        <v>23</v>
      </c>
      <c r="E658" s="1">
        <v>8775</v>
      </c>
      <c r="F658" s="1">
        <v>7439</v>
      </c>
      <c r="G658" s="1">
        <v>1080</v>
      </c>
      <c r="H658" s="1">
        <v>56</v>
      </c>
      <c r="I658" s="1" t="s">
        <v>24</v>
      </c>
      <c r="J658" s="1" t="s">
        <v>25</v>
      </c>
      <c r="L658" s="1" t="s">
        <v>1224</v>
      </c>
      <c r="M658" s="1">
        <v>100</v>
      </c>
      <c r="N658" s="1" t="s">
        <v>27</v>
      </c>
      <c r="O658" s="1" t="s">
        <v>478</v>
      </c>
      <c r="P658" s="1">
        <v>100</v>
      </c>
      <c r="Q658" s="1" t="s">
        <v>29</v>
      </c>
      <c r="R658" s="1" t="s">
        <v>389</v>
      </c>
      <c r="S658" s="1">
        <v>100</v>
      </c>
      <c r="T658" s="1" t="s">
        <v>947</v>
      </c>
      <c r="U658" s="1" t="s">
        <v>1225</v>
      </c>
      <c r="V658" s="1" t="s">
        <v>2136</v>
      </c>
      <c r="W658" s="1" t="s">
        <v>25</v>
      </c>
    </row>
    <row r="659" spans="1:23" hidden="1" x14ac:dyDescent="0.3">
      <c r="A659">
        <v>1635573</v>
      </c>
      <c r="B659" s="1" t="s">
        <v>55</v>
      </c>
      <c r="C659" s="1" t="s">
        <v>23</v>
      </c>
      <c r="E659" s="1">
        <v>9104</v>
      </c>
      <c r="F659" s="1">
        <v>8036</v>
      </c>
      <c r="G659" s="1">
        <v>843</v>
      </c>
      <c r="H659" s="1">
        <v>61</v>
      </c>
      <c r="I659" s="1" t="s">
        <v>24</v>
      </c>
      <c r="J659" s="1" t="s">
        <v>25</v>
      </c>
      <c r="L659" s="1" t="s">
        <v>1226</v>
      </c>
      <c r="M659" s="1">
        <v>100</v>
      </c>
      <c r="N659" s="1" t="s">
        <v>27</v>
      </c>
      <c r="O659" s="1" t="s">
        <v>986</v>
      </c>
      <c r="P659" s="1">
        <v>100</v>
      </c>
      <c r="Q659" s="1" t="s">
        <v>29</v>
      </c>
      <c r="R659" s="1" t="s">
        <v>1227</v>
      </c>
      <c r="S659" s="1">
        <v>100</v>
      </c>
      <c r="T659" s="1" t="s">
        <v>947</v>
      </c>
      <c r="U659" s="1" t="s">
        <v>237</v>
      </c>
      <c r="V659" s="1" t="s">
        <v>2136</v>
      </c>
      <c r="W659" s="1" t="s">
        <v>25</v>
      </c>
    </row>
    <row r="660" spans="1:23" x14ac:dyDescent="0.3">
      <c r="A660">
        <v>1635606</v>
      </c>
      <c r="B660" s="1" t="s">
        <v>22</v>
      </c>
      <c r="C660" s="1" t="s">
        <v>23</v>
      </c>
      <c r="E660" s="1">
        <v>8795</v>
      </c>
      <c r="F660" s="1">
        <v>7452</v>
      </c>
      <c r="G660" s="1">
        <v>1083</v>
      </c>
      <c r="H660" s="1">
        <v>56</v>
      </c>
      <c r="I660" s="1" t="s">
        <v>24</v>
      </c>
      <c r="J660" s="1" t="s">
        <v>25</v>
      </c>
      <c r="L660" s="1" t="s">
        <v>276</v>
      </c>
      <c r="M660" s="1">
        <v>100</v>
      </c>
      <c r="N660" s="1" t="s">
        <v>27</v>
      </c>
      <c r="O660" s="1" t="s">
        <v>388</v>
      </c>
      <c r="P660" s="1">
        <v>100</v>
      </c>
      <c r="Q660" s="1" t="s">
        <v>29</v>
      </c>
      <c r="R660" s="1" t="s">
        <v>1145</v>
      </c>
      <c r="S660" s="1">
        <v>100</v>
      </c>
      <c r="T660" s="1" t="s">
        <v>947</v>
      </c>
      <c r="U660" s="1" t="s">
        <v>1228</v>
      </c>
      <c r="V660" s="1" t="s">
        <v>2136</v>
      </c>
      <c r="W660" s="1" t="s">
        <v>25</v>
      </c>
    </row>
    <row r="661" spans="1:23" hidden="1" x14ac:dyDescent="0.3">
      <c r="A661">
        <v>1635674</v>
      </c>
      <c r="B661" s="1" t="s">
        <v>55</v>
      </c>
      <c r="C661" s="1" t="s">
        <v>23</v>
      </c>
      <c r="E661" s="1">
        <v>9108</v>
      </c>
      <c r="F661" s="1">
        <v>8042</v>
      </c>
      <c r="G661" s="1">
        <v>863</v>
      </c>
      <c r="H661" s="1">
        <v>61</v>
      </c>
      <c r="I661" s="1" t="s">
        <v>24</v>
      </c>
      <c r="J661" s="1" t="s">
        <v>25</v>
      </c>
      <c r="L661" s="1" t="s">
        <v>1229</v>
      </c>
      <c r="M661" s="1">
        <v>100</v>
      </c>
      <c r="N661" s="1" t="s">
        <v>27</v>
      </c>
      <c r="O661" s="1" t="s">
        <v>893</v>
      </c>
      <c r="P661" s="1">
        <v>100</v>
      </c>
      <c r="Q661" s="1" t="s">
        <v>29</v>
      </c>
      <c r="R661" s="1" t="s">
        <v>1206</v>
      </c>
      <c r="S661" s="1">
        <v>100</v>
      </c>
      <c r="T661" s="1" t="s">
        <v>947</v>
      </c>
      <c r="U661" s="1" t="s">
        <v>39</v>
      </c>
      <c r="V661" s="1" t="s">
        <v>2136</v>
      </c>
      <c r="W661" s="1" t="s">
        <v>25</v>
      </c>
    </row>
    <row r="662" spans="1:23" x14ac:dyDescent="0.3">
      <c r="A662">
        <v>1635688</v>
      </c>
      <c r="B662" s="1" t="s">
        <v>22</v>
      </c>
      <c r="C662" s="1" t="s">
        <v>23</v>
      </c>
      <c r="E662" s="1">
        <v>8797</v>
      </c>
      <c r="F662" s="1">
        <v>7474</v>
      </c>
      <c r="G662" s="1">
        <v>1074</v>
      </c>
      <c r="H662" s="1">
        <v>56</v>
      </c>
      <c r="I662" s="1" t="s">
        <v>24</v>
      </c>
      <c r="J662" s="1" t="s">
        <v>25</v>
      </c>
      <c r="L662" s="1" t="s">
        <v>273</v>
      </c>
      <c r="M662" s="1">
        <v>100</v>
      </c>
      <c r="N662" s="1" t="s">
        <v>27</v>
      </c>
      <c r="O662" s="1" t="s">
        <v>1100</v>
      </c>
      <c r="P662" s="1">
        <v>100</v>
      </c>
      <c r="Q662" s="1" t="s">
        <v>29</v>
      </c>
      <c r="R662" s="1" t="s">
        <v>1230</v>
      </c>
      <c r="S662" s="1">
        <v>100</v>
      </c>
      <c r="T662" s="1" t="s">
        <v>947</v>
      </c>
      <c r="U662" s="1" t="s">
        <v>1117</v>
      </c>
      <c r="V662" s="1" t="s">
        <v>2136</v>
      </c>
      <c r="W662" s="1" t="s">
        <v>25</v>
      </c>
    </row>
    <row r="663" spans="1:23" hidden="1" x14ac:dyDescent="0.3">
      <c r="A663">
        <v>1635771</v>
      </c>
      <c r="B663" s="1" t="s">
        <v>55</v>
      </c>
      <c r="C663" s="1" t="s">
        <v>23</v>
      </c>
      <c r="E663" s="1">
        <v>9118</v>
      </c>
      <c r="F663" s="1">
        <v>8052</v>
      </c>
      <c r="G663" s="1">
        <v>847</v>
      </c>
      <c r="H663" s="1">
        <v>70</v>
      </c>
      <c r="I663" s="1" t="s">
        <v>24</v>
      </c>
      <c r="J663" s="1" t="s">
        <v>25</v>
      </c>
      <c r="L663" s="1" t="s">
        <v>1231</v>
      </c>
      <c r="M663" s="1">
        <v>100</v>
      </c>
      <c r="N663" s="1" t="s">
        <v>27</v>
      </c>
      <c r="O663" s="1" t="s">
        <v>869</v>
      </c>
      <c r="P663" s="1">
        <v>100</v>
      </c>
      <c r="Q663" s="1" t="s">
        <v>29</v>
      </c>
      <c r="R663" s="1" t="s">
        <v>1232</v>
      </c>
      <c r="S663" s="1" t="s">
        <v>2136</v>
      </c>
      <c r="T663" s="1"/>
      <c r="U663" s="1"/>
      <c r="V663" s="1"/>
      <c r="W663" s="1" t="s">
        <v>25</v>
      </c>
    </row>
    <row r="664" spans="1:23" x14ac:dyDescent="0.3">
      <c r="A664">
        <v>1635788</v>
      </c>
      <c r="B664" s="1" t="s">
        <v>22</v>
      </c>
      <c r="C664" s="1" t="s">
        <v>23</v>
      </c>
      <c r="E664" s="1">
        <v>8834</v>
      </c>
      <c r="F664" s="1">
        <v>7519</v>
      </c>
      <c r="G664" s="1">
        <v>1599</v>
      </c>
      <c r="H664" s="1">
        <v>57</v>
      </c>
      <c r="I664" s="1" t="s">
        <v>24</v>
      </c>
      <c r="J664" s="1" t="s">
        <v>25</v>
      </c>
      <c r="L664" s="1" t="s">
        <v>1233</v>
      </c>
      <c r="M664" s="1">
        <v>100</v>
      </c>
      <c r="N664" s="1" t="s">
        <v>27</v>
      </c>
      <c r="O664" s="1" t="s">
        <v>992</v>
      </c>
      <c r="P664" s="1">
        <v>100</v>
      </c>
      <c r="Q664" s="1" t="s">
        <v>29</v>
      </c>
      <c r="R664" s="1" t="s">
        <v>1230</v>
      </c>
      <c r="S664" s="1">
        <v>100</v>
      </c>
      <c r="T664" s="1" t="s">
        <v>947</v>
      </c>
      <c r="U664" s="1" t="s">
        <v>1234</v>
      </c>
      <c r="V664" s="1" t="s">
        <v>2136</v>
      </c>
      <c r="W664" s="1" t="s">
        <v>25</v>
      </c>
    </row>
    <row r="665" spans="1:23" hidden="1" x14ac:dyDescent="0.3">
      <c r="A665">
        <v>1635873</v>
      </c>
      <c r="B665" s="1" t="s">
        <v>55</v>
      </c>
      <c r="C665" s="1" t="s">
        <v>23</v>
      </c>
      <c r="E665" s="1">
        <v>9130</v>
      </c>
      <c r="F665" s="1">
        <v>8063</v>
      </c>
      <c r="G665" s="1">
        <v>833</v>
      </c>
      <c r="H665" s="1">
        <v>62</v>
      </c>
      <c r="I665" s="1" t="s">
        <v>24</v>
      </c>
      <c r="J665" s="1" t="s">
        <v>25</v>
      </c>
      <c r="L665" s="1" t="s">
        <v>1235</v>
      </c>
      <c r="M665" s="1">
        <v>100</v>
      </c>
      <c r="N665" s="1" t="s">
        <v>27</v>
      </c>
      <c r="O665" s="1" t="s">
        <v>1019</v>
      </c>
      <c r="P665" s="1">
        <v>100</v>
      </c>
      <c r="Q665" s="1" t="s">
        <v>29</v>
      </c>
      <c r="R665" s="1" t="s">
        <v>1227</v>
      </c>
      <c r="S665" s="1">
        <v>100</v>
      </c>
      <c r="T665" s="1" t="s">
        <v>947</v>
      </c>
      <c r="U665" s="1" t="s">
        <v>167</v>
      </c>
      <c r="V665" s="1" t="s">
        <v>2136</v>
      </c>
      <c r="W665" s="1" t="s">
        <v>25</v>
      </c>
    </row>
    <row r="666" spans="1:23" x14ac:dyDescent="0.3">
      <c r="A666">
        <v>1635888</v>
      </c>
      <c r="B666" s="1" t="s">
        <v>22</v>
      </c>
      <c r="C666" s="1" t="s">
        <v>23</v>
      </c>
      <c r="E666" s="1">
        <v>8841</v>
      </c>
      <c r="F666" s="1">
        <v>7511</v>
      </c>
      <c r="G666" s="1">
        <v>1480</v>
      </c>
      <c r="H666" s="1">
        <v>56</v>
      </c>
      <c r="I666" s="1" t="s">
        <v>24</v>
      </c>
      <c r="J666" s="1" t="s">
        <v>25</v>
      </c>
      <c r="L666" s="1" t="s">
        <v>276</v>
      </c>
      <c r="M666" s="1">
        <v>100</v>
      </c>
      <c r="N666" s="1" t="s">
        <v>27</v>
      </c>
      <c r="O666" s="1" t="s">
        <v>401</v>
      </c>
      <c r="P666" s="1">
        <v>100</v>
      </c>
      <c r="Q666" s="1" t="s">
        <v>29</v>
      </c>
      <c r="R666" s="1" t="s">
        <v>553</v>
      </c>
      <c r="S666" s="1">
        <v>100</v>
      </c>
      <c r="T666" s="1" t="s">
        <v>947</v>
      </c>
      <c r="U666" s="1" t="s">
        <v>1236</v>
      </c>
      <c r="V666" s="1" t="s">
        <v>2136</v>
      </c>
      <c r="W666" s="1" t="s">
        <v>25</v>
      </c>
    </row>
    <row r="667" spans="1:23" hidden="1" x14ac:dyDescent="0.3">
      <c r="A667">
        <v>1635973</v>
      </c>
      <c r="B667" s="1" t="s">
        <v>55</v>
      </c>
      <c r="C667" s="1" t="s">
        <v>23</v>
      </c>
      <c r="E667" s="1">
        <v>9138</v>
      </c>
      <c r="F667" s="1">
        <v>8071</v>
      </c>
      <c r="G667" s="1">
        <v>816</v>
      </c>
      <c r="H667" s="1">
        <v>69</v>
      </c>
      <c r="I667" s="1" t="s">
        <v>24</v>
      </c>
      <c r="J667" s="1" t="s">
        <v>25</v>
      </c>
      <c r="L667" s="1" t="s">
        <v>1237</v>
      </c>
      <c r="M667" s="1">
        <v>100</v>
      </c>
      <c r="N667" s="1" t="s">
        <v>27</v>
      </c>
      <c r="O667" s="1" t="s">
        <v>1238</v>
      </c>
      <c r="P667" s="1">
        <v>100</v>
      </c>
      <c r="Q667" s="1" t="s">
        <v>29</v>
      </c>
      <c r="R667" s="1" t="s">
        <v>1216</v>
      </c>
      <c r="S667" s="1" t="s">
        <v>2136</v>
      </c>
      <c r="T667" s="1"/>
      <c r="U667" s="1"/>
      <c r="V667" s="1"/>
      <c r="W667" s="1" t="s">
        <v>25</v>
      </c>
    </row>
    <row r="668" spans="1:23" x14ac:dyDescent="0.3">
      <c r="A668">
        <v>1635989</v>
      </c>
      <c r="B668" s="1" t="s">
        <v>22</v>
      </c>
      <c r="C668" s="1" t="s">
        <v>23</v>
      </c>
      <c r="E668" s="1">
        <v>8849</v>
      </c>
      <c r="F668" s="1">
        <v>7522</v>
      </c>
      <c r="G668" s="1">
        <v>1358</v>
      </c>
      <c r="H668" s="1">
        <v>57</v>
      </c>
      <c r="I668" s="1" t="s">
        <v>24</v>
      </c>
      <c r="J668" s="1" t="s">
        <v>25</v>
      </c>
      <c r="L668" s="1" t="s">
        <v>1112</v>
      </c>
      <c r="M668" s="1">
        <v>100</v>
      </c>
      <c r="N668" s="1" t="s">
        <v>27</v>
      </c>
      <c r="O668" s="1" t="s">
        <v>1239</v>
      </c>
      <c r="P668" s="1">
        <v>100</v>
      </c>
      <c r="Q668" s="1" t="s">
        <v>29</v>
      </c>
      <c r="R668" s="1" t="s">
        <v>545</v>
      </c>
      <c r="S668" s="1">
        <v>100</v>
      </c>
      <c r="T668" s="1" t="s">
        <v>947</v>
      </c>
      <c r="U668" s="1" t="s">
        <v>1240</v>
      </c>
      <c r="V668" s="1" t="s">
        <v>2136</v>
      </c>
      <c r="W668" s="1" t="s">
        <v>25</v>
      </c>
    </row>
    <row r="669" spans="1:23" hidden="1" x14ac:dyDescent="0.3">
      <c r="A669">
        <v>1636073</v>
      </c>
      <c r="B669" s="1" t="s">
        <v>55</v>
      </c>
      <c r="C669" s="1" t="s">
        <v>23</v>
      </c>
      <c r="E669" s="1">
        <v>9147</v>
      </c>
      <c r="F669" s="1">
        <v>8083</v>
      </c>
      <c r="G669" s="1">
        <v>825</v>
      </c>
      <c r="H669" s="1">
        <v>72</v>
      </c>
      <c r="I669" s="1" t="s">
        <v>24</v>
      </c>
      <c r="J669" s="1" t="s">
        <v>25</v>
      </c>
      <c r="L669" s="1" t="s">
        <v>1241</v>
      </c>
      <c r="M669" s="1">
        <v>100</v>
      </c>
      <c r="N669" s="1" t="s">
        <v>27</v>
      </c>
      <c r="O669" s="1" t="s">
        <v>860</v>
      </c>
      <c r="P669" s="1">
        <v>100</v>
      </c>
      <c r="Q669" s="1" t="s">
        <v>29</v>
      </c>
      <c r="R669" s="1" t="s">
        <v>1242</v>
      </c>
      <c r="S669" s="1" t="s">
        <v>2136</v>
      </c>
      <c r="T669" s="1"/>
      <c r="U669" s="1"/>
      <c r="V669" s="1"/>
      <c r="W669" s="1" t="s">
        <v>25</v>
      </c>
    </row>
    <row r="670" spans="1:23" x14ac:dyDescent="0.3">
      <c r="A670">
        <v>1636088</v>
      </c>
      <c r="B670" s="1" t="s">
        <v>22</v>
      </c>
      <c r="C670" s="1" t="s">
        <v>23</v>
      </c>
      <c r="E670" s="1">
        <v>8858</v>
      </c>
      <c r="F670" s="1">
        <v>7531</v>
      </c>
      <c r="G670" s="1">
        <v>1271</v>
      </c>
      <c r="H670" s="1">
        <v>57</v>
      </c>
      <c r="I670" s="1" t="s">
        <v>24</v>
      </c>
      <c r="J670" s="1" t="s">
        <v>25</v>
      </c>
      <c r="L670" s="1" t="s">
        <v>1243</v>
      </c>
      <c r="M670" s="1">
        <v>100</v>
      </c>
      <c r="N670" s="1" t="s">
        <v>27</v>
      </c>
      <c r="O670" s="1" t="s">
        <v>362</v>
      </c>
      <c r="P670" s="1">
        <v>100</v>
      </c>
      <c r="Q670" s="1" t="s">
        <v>29</v>
      </c>
      <c r="R670" s="1" t="s">
        <v>1244</v>
      </c>
      <c r="S670" s="1">
        <v>100</v>
      </c>
      <c r="T670" s="1" t="s">
        <v>947</v>
      </c>
      <c r="U670" s="1" t="s">
        <v>1245</v>
      </c>
      <c r="V670" s="1" t="s">
        <v>2136</v>
      </c>
      <c r="W670" s="1" t="s">
        <v>25</v>
      </c>
    </row>
    <row r="671" spans="1:23" hidden="1" x14ac:dyDescent="0.3">
      <c r="A671">
        <v>1636173</v>
      </c>
      <c r="B671" s="1" t="s">
        <v>55</v>
      </c>
      <c r="C671" s="1" t="s">
        <v>23</v>
      </c>
      <c r="E671" s="1">
        <v>9165</v>
      </c>
      <c r="F671" s="1">
        <v>8090</v>
      </c>
      <c r="G671" s="1">
        <v>836</v>
      </c>
      <c r="H671" s="1">
        <v>62</v>
      </c>
      <c r="I671" s="1" t="s">
        <v>24</v>
      </c>
      <c r="J671" s="1" t="s">
        <v>25</v>
      </c>
      <c r="L671" s="1" t="s">
        <v>1246</v>
      </c>
      <c r="M671" s="1">
        <v>100</v>
      </c>
      <c r="N671" s="1" t="s">
        <v>27</v>
      </c>
      <c r="O671" s="1" t="s">
        <v>315</v>
      </c>
      <c r="P671" s="1">
        <v>100</v>
      </c>
      <c r="Q671" s="1" t="s">
        <v>29</v>
      </c>
      <c r="R671" s="1" t="s">
        <v>314</v>
      </c>
      <c r="S671" s="1">
        <v>100</v>
      </c>
      <c r="T671" s="1" t="s">
        <v>947</v>
      </c>
      <c r="U671" s="1" t="s">
        <v>1247</v>
      </c>
      <c r="V671" s="1" t="s">
        <v>2136</v>
      </c>
      <c r="W671" s="1" t="s">
        <v>25</v>
      </c>
    </row>
    <row r="672" spans="1:23" x14ac:dyDescent="0.3">
      <c r="A672">
        <v>1636188</v>
      </c>
      <c r="B672" s="1" t="s">
        <v>22</v>
      </c>
      <c r="C672" s="1" t="s">
        <v>23</v>
      </c>
      <c r="E672" s="1">
        <v>8852</v>
      </c>
      <c r="F672" s="1">
        <v>7541</v>
      </c>
      <c r="G672" s="1">
        <v>1209</v>
      </c>
      <c r="H672" s="1">
        <v>56</v>
      </c>
      <c r="I672" s="1" t="s">
        <v>24</v>
      </c>
      <c r="J672" s="1" t="s">
        <v>25</v>
      </c>
      <c r="L672" s="1" t="s">
        <v>1243</v>
      </c>
      <c r="M672" s="1">
        <v>100</v>
      </c>
      <c r="N672" s="1" t="s">
        <v>27</v>
      </c>
      <c r="O672" s="1" t="s">
        <v>1248</v>
      </c>
      <c r="P672" s="1">
        <v>100</v>
      </c>
      <c r="Q672" s="1" t="s">
        <v>29</v>
      </c>
      <c r="R672" s="1" t="s">
        <v>1249</v>
      </c>
      <c r="S672" s="1">
        <v>100</v>
      </c>
      <c r="T672" s="1" t="s">
        <v>947</v>
      </c>
      <c r="U672" s="1" t="s">
        <v>1250</v>
      </c>
      <c r="V672" s="1" t="s">
        <v>2136</v>
      </c>
      <c r="W672" s="1" t="s">
        <v>25</v>
      </c>
    </row>
    <row r="673" spans="1:23" hidden="1" x14ac:dyDescent="0.3">
      <c r="A673">
        <v>1636272</v>
      </c>
      <c r="B673" s="1" t="s">
        <v>55</v>
      </c>
      <c r="C673" s="1" t="s">
        <v>23</v>
      </c>
      <c r="E673" s="1">
        <v>9182</v>
      </c>
      <c r="F673" s="1">
        <v>8118</v>
      </c>
      <c r="G673" s="1">
        <v>809</v>
      </c>
      <c r="H673" s="1">
        <v>67</v>
      </c>
      <c r="I673" s="1" t="s">
        <v>24</v>
      </c>
      <c r="J673" s="1" t="s">
        <v>25</v>
      </c>
      <c r="L673" s="1" t="s">
        <v>1251</v>
      </c>
      <c r="M673" s="1">
        <v>100</v>
      </c>
      <c r="N673" s="1" t="s">
        <v>27</v>
      </c>
      <c r="O673" s="1" t="s">
        <v>162</v>
      </c>
      <c r="P673" s="1">
        <v>100</v>
      </c>
      <c r="Q673" s="1" t="s">
        <v>29</v>
      </c>
      <c r="R673" s="1" t="s">
        <v>255</v>
      </c>
      <c r="S673" s="1" t="s">
        <v>2136</v>
      </c>
      <c r="T673" s="1"/>
      <c r="U673" s="1"/>
      <c r="V673" s="1"/>
      <c r="W673" s="1" t="s">
        <v>25</v>
      </c>
    </row>
    <row r="674" spans="1:23" x14ac:dyDescent="0.3">
      <c r="A674">
        <v>1636289</v>
      </c>
      <c r="B674" s="1" t="s">
        <v>22</v>
      </c>
      <c r="C674" s="1" t="s">
        <v>23</v>
      </c>
      <c r="E674" s="1">
        <v>8868</v>
      </c>
      <c r="F674" s="1">
        <v>7544</v>
      </c>
      <c r="G674" s="1">
        <v>1195</v>
      </c>
      <c r="H674" s="1">
        <v>57</v>
      </c>
      <c r="I674" s="1" t="s">
        <v>24</v>
      </c>
      <c r="J674" s="1" t="s">
        <v>25</v>
      </c>
      <c r="L674" s="1" t="s">
        <v>1252</v>
      </c>
      <c r="M674" s="1">
        <v>100</v>
      </c>
      <c r="N674" s="1" t="s">
        <v>27</v>
      </c>
      <c r="O674" s="1" t="s">
        <v>1253</v>
      </c>
      <c r="P674" s="1">
        <v>100</v>
      </c>
      <c r="Q674" s="1" t="s">
        <v>29</v>
      </c>
      <c r="R674" s="1" t="s">
        <v>389</v>
      </c>
      <c r="S674" s="1">
        <v>100</v>
      </c>
      <c r="T674" s="1" t="s">
        <v>947</v>
      </c>
      <c r="U674" s="1" t="s">
        <v>1254</v>
      </c>
      <c r="V674" s="1" t="s">
        <v>2136</v>
      </c>
      <c r="W674" s="1" t="s">
        <v>25</v>
      </c>
    </row>
    <row r="675" spans="1:23" hidden="1" x14ac:dyDescent="0.3">
      <c r="A675">
        <v>1636372</v>
      </c>
      <c r="B675" s="1" t="s">
        <v>55</v>
      </c>
      <c r="C675" s="1" t="s">
        <v>23</v>
      </c>
      <c r="E675" s="1">
        <v>9181</v>
      </c>
      <c r="F675" s="1">
        <v>8136</v>
      </c>
      <c r="G675" s="1">
        <v>793</v>
      </c>
      <c r="H675" s="1">
        <v>62</v>
      </c>
      <c r="I675" s="1" t="s">
        <v>24</v>
      </c>
      <c r="J675" s="1" t="s">
        <v>25</v>
      </c>
      <c r="L675" s="1" t="s">
        <v>1255</v>
      </c>
      <c r="M675" s="1">
        <v>100</v>
      </c>
      <c r="N675" s="1" t="s">
        <v>27</v>
      </c>
      <c r="O675" s="1" t="s">
        <v>84</v>
      </c>
      <c r="P675" s="1">
        <v>100</v>
      </c>
      <c r="Q675" s="1" t="s">
        <v>29</v>
      </c>
      <c r="R675" s="1" t="s">
        <v>1227</v>
      </c>
      <c r="S675" s="1">
        <v>100</v>
      </c>
      <c r="T675" s="1" t="s">
        <v>947</v>
      </c>
      <c r="U675" s="1" t="s">
        <v>1256</v>
      </c>
      <c r="V675" s="1" t="s">
        <v>2136</v>
      </c>
      <c r="W675" s="1" t="s">
        <v>25</v>
      </c>
    </row>
    <row r="676" spans="1:23" x14ac:dyDescent="0.3">
      <c r="A676">
        <v>1636388</v>
      </c>
      <c r="B676" s="1" t="s">
        <v>22</v>
      </c>
      <c r="C676" s="1" t="s">
        <v>23</v>
      </c>
      <c r="E676" s="1">
        <v>8881</v>
      </c>
      <c r="F676" s="1">
        <v>7563</v>
      </c>
      <c r="G676" s="1">
        <v>1144</v>
      </c>
      <c r="H676" s="1">
        <v>77</v>
      </c>
      <c r="I676" s="1" t="s">
        <v>24</v>
      </c>
      <c r="J676" s="1" t="s">
        <v>25</v>
      </c>
      <c r="L676" s="1" t="s">
        <v>1257</v>
      </c>
      <c r="M676" s="1">
        <v>100</v>
      </c>
      <c r="N676" s="1" t="s">
        <v>27</v>
      </c>
      <c r="O676" s="1" t="s">
        <v>421</v>
      </c>
      <c r="P676" s="1">
        <v>100</v>
      </c>
      <c r="Q676" s="1" t="s">
        <v>947</v>
      </c>
      <c r="R676" s="1" t="s">
        <v>201</v>
      </c>
      <c r="S676" s="1" t="s">
        <v>2136</v>
      </c>
      <c r="T676" s="1"/>
      <c r="U676" s="1"/>
      <c r="V676" s="1"/>
      <c r="W676" s="1" t="s">
        <v>25</v>
      </c>
    </row>
    <row r="677" spans="1:23" hidden="1" x14ac:dyDescent="0.3">
      <c r="A677">
        <v>1636505</v>
      </c>
      <c r="B677" s="1" t="s">
        <v>55</v>
      </c>
      <c r="C677" s="1" t="s">
        <v>23</v>
      </c>
      <c r="E677" s="1">
        <v>9209</v>
      </c>
      <c r="F677" s="1">
        <v>8146</v>
      </c>
      <c r="G677" s="1">
        <v>799</v>
      </c>
      <c r="H677" s="1">
        <v>62</v>
      </c>
      <c r="I677" s="1" t="s">
        <v>24</v>
      </c>
      <c r="J677" s="1" t="s">
        <v>25</v>
      </c>
      <c r="L677" s="1" t="s">
        <v>1258</v>
      </c>
      <c r="M677" s="1">
        <v>100</v>
      </c>
      <c r="N677" s="1" t="s">
        <v>27</v>
      </c>
      <c r="O677" s="1" t="s">
        <v>33</v>
      </c>
      <c r="P677" s="1">
        <v>100</v>
      </c>
      <c r="Q677" s="1" t="s">
        <v>29</v>
      </c>
      <c r="R677" s="1" t="s">
        <v>163</v>
      </c>
      <c r="S677" s="1">
        <v>100</v>
      </c>
      <c r="T677" s="1" t="s">
        <v>947</v>
      </c>
      <c r="U677" s="1" t="s">
        <v>1259</v>
      </c>
      <c r="V677" s="1" t="s">
        <v>2136</v>
      </c>
      <c r="W677" s="1" t="s">
        <v>25</v>
      </c>
    </row>
    <row r="678" spans="1:23" x14ac:dyDescent="0.3">
      <c r="A678">
        <v>1636506</v>
      </c>
      <c r="B678" s="1" t="s">
        <v>22</v>
      </c>
      <c r="C678" s="1" t="s">
        <v>23</v>
      </c>
      <c r="E678" s="1">
        <v>8892</v>
      </c>
      <c r="F678" s="1">
        <v>7584</v>
      </c>
      <c r="G678" s="1">
        <v>1107</v>
      </c>
      <c r="H678" s="1">
        <v>57</v>
      </c>
      <c r="I678" s="1" t="s">
        <v>24</v>
      </c>
      <c r="J678" s="1" t="s">
        <v>25</v>
      </c>
      <c r="L678" s="1" t="s">
        <v>1124</v>
      </c>
      <c r="M678" s="1">
        <v>100</v>
      </c>
      <c r="N678" s="1" t="s">
        <v>27</v>
      </c>
      <c r="O678" s="1" t="s">
        <v>1260</v>
      </c>
      <c r="P678" s="1">
        <v>100</v>
      </c>
      <c r="Q678" s="1" t="s">
        <v>29</v>
      </c>
      <c r="R678" s="1" t="s">
        <v>389</v>
      </c>
      <c r="S678" s="1">
        <v>100</v>
      </c>
      <c r="T678" s="1" t="s">
        <v>947</v>
      </c>
      <c r="U678" s="1" t="s">
        <v>182</v>
      </c>
      <c r="V678" s="1" t="s">
        <v>2136</v>
      </c>
      <c r="W678" s="1" t="s">
        <v>25</v>
      </c>
    </row>
    <row r="679" spans="1:23" hidden="1" x14ac:dyDescent="0.3">
      <c r="A679">
        <v>1636574</v>
      </c>
      <c r="B679" s="1" t="s">
        <v>55</v>
      </c>
      <c r="C679" s="1" t="s">
        <v>23</v>
      </c>
      <c r="E679" s="1">
        <v>9235</v>
      </c>
      <c r="F679" s="1">
        <v>8153</v>
      </c>
      <c r="G679" s="1">
        <v>800</v>
      </c>
      <c r="H679" s="1">
        <v>71</v>
      </c>
      <c r="I679" s="1" t="s">
        <v>24</v>
      </c>
      <c r="J679" s="1" t="s">
        <v>25</v>
      </c>
      <c r="L679" s="1" t="s">
        <v>1261</v>
      </c>
      <c r="M679" s="1">
        <v>100</v>
      </c>
      <c r="N679" s="1" t="s">
        <v>27</v>
      </c>
      <c r="O679" s="1" t="s">
        <v>33</v>
      </c>
      <c r="P679" s="1">
        <v>100</v>
      </c>
      <c r="Q679" s="1" t="s">
        <v>29</v>
      </c>
      <c r="R679" s="1" t="s">
        <v>70</v>
      </c>
      <c r="S679" s="1" t="s">
        <v>2136</v>
      </c>
      <c r="T679" s="1"/>
      <c r="U679" s="1"/>
      <c r="V679" s="1"/>
      <c r="W679" s="1" t="s">
        <v>25</v>
      </c>
    </row>
    <row r="680" spans="1:23" x14ac:dyDescent="0.3">
      <c r="A680">
        <v>1636588</v>
      </c>
      <c r="B680" s="1" t="s">
        <v>22</v>
      </c>
      <c r="C680" s="1" t="s">
        <v>23</v>
      </c>
      <c r="E680" s="1">
        <v>8891</v>
      </c>
      <c r="F680" s="1">
        <v>7599</v>
      </c>
      <c r="G680" s="1">
        <v>1076</v>
      </c>
      <c r="H680" s="1">
        <v>57</v>
      </c>
      <c r="I680" s="1" t="s">
        <v>24</v>
      </c>
      <c r="J680" s="1" t="s">
        <v>25</v>
      </c>
      <c r="L680" s="1" t="s">
        <v>1122</v>
      </c>
      <c r="M680" s="1">
        <v>100</v>
      </c>
      <c r="N680" s="1" t="s">
        <v>27</v>
      </c>
      <c r="O680" s="1" t="s">
        <v>427</v>
      </c>
      <c r="P680" s="1">
        <v>100</v>
      </c>
      <c r="Q680" s="1" t="s">
        <v>29</v>
      </c>
      <c r="R680" s="1" t="s">
        <v>1145</v>
      </c>
      <c r="S680" s="1">
        <v>100</v>
      </c>
      <c r="T680" s="1" t="s">
        <v>947</v>
      </c>
      <c r="U680" s="1" t="s">
        <v>201</v>
      </c>
      <c r="V680" s="1" t="s">
        <v>2136</v>
      </c>
      <c r="W680" s="1" t="s">
        <v>25</v>
      </c>
    </row>
    <row r="681" spans="1:23" hidden="1" x14ac:dyDescent="0.3">
      <c r="A681">
        <v>1636672</v>
      </c>
      <c r="B681" s="1" t="s">
        <v>55</v>
      </c>
      <c r="C681" s="1" t="s">
        <v>23</v>
      </c>
      <c r="E681" s="1">
        <v>9249</v>
      </c>
      <c r="F681" s="1">
        <v>8168</v>
      </c>
      <c r="G681" s="1">
        <v>776</v>
      </c>
      <c r="H681" s="1">
        <v>67</v>
      </c>
      <c r="I681" s="1" t="s">
        <v>24</v>
      </c>
      <c r="J681" s="1" t="s">
        <v>25</v>
      </c>
      <c r="L681" s="1" t="s">
        <v>1262</v>
      </c>
      <c r="M681" s="1">
        <v>100</v>
      </c>
      <c r="N681" s="1" t="s">
        <v>27</v>
      </c>
      <c r="O681" s="1" t="s">
        <v>28</v>
      </c>
      <c r="P681" s="1">
        <v>100</v>
      </c>
      <c r="Q681" s="1" t="s">
        <v>29</v>
      </c>
      <c r="R681" s="1" t="s">
        <v>109</v>
      </c>
      <c r="S681" s="1" t="s">
        <v>2136</v>
      </c>
      <c r="T681" s="1"/>
      <c r="U681" s="1"/>
      <c r="V681" s="1"/>
      <c r="W681" s="1" t="s">
        <v>25</v>
      </c>
    </row>
    <row r="682" spans="1:23" x14ac:dyDescent="0.3">
      <c r="A682">
        <v>1636688</v>
      </c>
      <c r="B682" s="1" t="s">
        <v>22</v>
      </c>
      <c r="C682" s="1" t="s">
        <v>23</v>
      </c>
      <c r="E682" s="1">
        <v>8913</v>
      </c>
      <c r="F682" s="1">
        <v>7612</v>
      </c>
      <c r="G682" s="1">
        <v>1030</v>
      </c>
      <c r="H682" s="1">
        <v>58</v>
      </c>
      <c r="I682" s="1" t="s">
        <v>24</v>
      </c>
      <c r="J682" s="1" t="s">
        <v>25</v>
      </c>
      <c r="L682" s="1" t="s">
        <v>1122</v>
      </c>
      <c r="M682" s="1">
        <v>100</v>
      </c>
      <c r="N682" s="1" t="s">
        <v>27</v>
      </c>
      <c r="O682" s="1" t="s">
        <v>417</v>
      </c>
      <c r="P682" s="1">
        <v>100</v>
      </c>
      <c r="Q682" s="1" t="s">
        <v>29</v>
      </c>
      <c r="R682" s="1" t="s">
        <v>383</v>
      </c>
      <c r="S682" s="1">
        <v>100</v>
      </c>
      <c r="T682" s="1" t="s">
        <v>947</v>
      </c>
      <c r="U682" s="1" t="s">
        <v>160</v>
      </c>
      <c r="V682" s="1" t="s">
        <v>2136</v>
      </c>
      <c r="W682" s="1" t="s">
        <v>25</v>
      </c>
    </row>
    <row r="683" spans="1:23" hidden="1" x14ac:dyDescent="0.3">
      <c r="A683">
        <v>1636789</v>
      </c>
      <c r="B683" s="1" t="s">
        <v>55</v>
      </c>
      <c r="C683" s="1" t="s">
        <v>23</v>
      </c>
      <c r="E683" s="1">
        <v>9266</v>
      </c>
      <c r="F683" s="1">
        <v>8174</v>
      </c>
      <c r="G683" s="1">
        <v>779</v>
      </c>
      <c r="H683" s="1">
        <v>70</v>
      </c>
      <c r="I683" s="1" t="s">
        <v>24</v>
      </c>
      <c r="J683" s="1" t="s">
        <v>25</v>
      </c>
      <c r="L683" s="1" t="s">
        <v>1263</v>
      </c>
      <c r="M683" s="1">
        <v>100</v>
      </c>
      <c r="N683" s="1" t="s">
        <v>27</v>
      </c>
      <c r="O683" s="1" t="s">
        <v>121</v>
      </c>
      <c r="P683" s="1">
        <v>100</v>
      </c>
      <c r="Q683" s="1" t="s">
        <v>29</v>
      </c>
      <c r="R683" s="1" t="s">
        <v>234</v>
      </c>
      <c r="S683" s="1" t="s">
        <v>2136</v>
      </c>
      <c r="T683" s="1"/>
      <c r="U683" s="1"/>
      <c r="V683" s="1"/>
      <c r="W683" s="1" t="s">
        <v>25</v>
      </c>
    </row>
    <row r="684" spans="1:23" x14ac:dyDescent="0.3">
      <c r="A684">
        <v>1636806</v>
      </c>
      <c r="B684" s="1" t="s">
        <v>22</v>
      </c>
      <c r="C684" s="1" t="s">
        <v>23</v>
      </c>
      <c r="E684" s="1">
        <v>8931</v>
      </c>
      <c r="F684" s="1">
        <v>7624</v>
      </c>
      <c r="G684" s="1">
        <v>997</v>
      </c>
      <c r="H684" s="1">
        <v>58</v>
      </c>
      <c r="I684" s="1" t="s">
        <v>24</v>
      </c>
      <c r="J684" s="1" t="s">
        <v>25</v>
      </c>
      <c r="L684" s="1" t="s">
        <v>1124</v>
      </c>
      <c r="M684" s="1">
        <v>100</v>
      </c>
      <c r="N684" s="1" t="s">
        <v>27</v>
      </c>
      <c r="O684" s="1" t="s">
        <v>1264</v>
      </c>
      <c r="P684" s="1">
        <v>100</v>
      </c>
      <c r="Q684" s="1" t="s">
        <v>29</v>
      </c>
      <c r="R684" s="1" t="s">
        <v>363</v>
      </c>
      <c r="S684" s="1">
        <v>100</v>
      </c>
      <c r="T684" s="1" t="s">
        <v>947</v>
      </c>
      <c r="U684" s="1" t="s">
        <v>94</v>
      </c>
      <c r="V684" s="1" t="s">
        <v>2136</v>
      </c>
      <c r="W684" s="1" t="s">
        <v>25</v>
      </c>
    </row>
    <row r="685" spans="1:23" x14ac:dyDescent="0.3">
      <c r="A685">
        <v>1636888</v>
      </c>
      <c r="B685" s="1" t="s">
        <v>22</v>
      </c>
      <c r="C685" s="1" t="s">
        <v>23</v>
      </c>
      <c r="E685" s="1">
        <v>8966</v>
      </c>
      <c r="F685" s="1">
        <v>7655</v>
      </c>
      <c r="G685" s="1">
        <v>1508</v>
      </c>
      <c r="H685" s="1">
        <v>58</v>
      </c>
      <c r="I685" s="1" t="s">
        <v>24</v>
      </c>
      <c r="J685" s="1" t="s">
        <v>25</v>
      </c>
      <c r="L685" s="1" t="s">
        <v>1265</v>
      </c>
      <c r="M685" s="1">
        <v>100</v>
      </c>
      <c r="N685" s="1" t="s">
        <v>27</v>
      </c>
      <c r="O685" s="1" t="s">
        <v>1266</v>
      </c>
      <c r="P685" s="1">
        <v>100</v>
      </c>
      <c r="Q685" s="1" t="s">
        <v>29</v>
      </c>
      <c r="R685" s="1" t="s">
        <v>1162</v>
      </c>
      <c r="S685" s="1">
        <v>100</v>
      </c>
      <c r="T685" s="1" t="s">
        <v>947</v>
      </c>
      <c r="U685" s="1" t="s">
        <v>74</v>
      </c>
      <c r="V685" s="1" t="s">
        <v>2136</v>
      </c>
      <c r="W685" s="1" t="s">
        <v>25</v>
      </c>
    </row>
    <row r="686" spans="1:23" hidden="1" x14ac:dyDescent="0.3">
      <c r="A686">
        <v>1636889</v>
      </c>
      <c r="B686" s="1" t="s">
        <v>55</v>
      </c>
      <c r="C686" s="1" t="s">
        <v>23</v>
      </c>
      <c r="E686" s="1">
        <v>9258</v>
      </c>
      <c r="F686" s="1">
        <v>8174</v>
      </c>
      <c r="G686" s="1">
        <v>787</v>
      </c>
      <c r="H686" s="1">
        <v>70</v>
      </c>
      <c r="I686" s="1" t="s">
        <v>24</v>
      </c>
      <c r="J686" s="1" t="s">
        <v>25</v>
      </c>
      <c r="L686" s="1" t="s">
        <v>1267</v>
      </c>
      <c r="M686" s="1">
        <v>100</v>
      </c>
      <c r="N686" s="1" t="s">
        <v>27</v>
      </c>
      <c r="O686" s="1" t="s">
        <v>96</v>
      </c>
      <c r="P686" s="1">
        <v>100</v>
      </c>
      <c r="Q686" s="1" t="s">
        <v>29</v>
      </c>
      <c r="R686" s="1" t="s">
        <v>314</v>
      </c>
      <c r="S686" s="1" t="s">
        <v>2136</v>
      </c>
      <c r="T686" s="1"/>
      <c r="U686" s="1"/>
      <c r="V686" s="1"/>
      <c r="W686" s="1" t="s">
        <v>25</v>
      </c>
    </row>
    <row r="687" spans="1:23" x14ac:dyDescent="0.3">
      <c r="A687">
        <v>1636988</v>
      </c>
      <c r="B687" s="1" t="s">
        <v>22</v>
      </c>
      <c r="C687" s="1" t="s">
        <v>23</v>
      </c>
      <c r="E687" s="1">
        <v>8991</v>
      </c>
      <c r="F687" s="1">
        <v>7669</v>
      </c>
      <c r="G687" s="1">
        <v>1353</v>
      </c>
      <c r="H687" s="1">
        <v>76</v>
      </c>
      <c r="I687" s="1" t="s">
        <v>24</v>
      </c>
      <c r="J687" s="1" t="s">
        <v>25</v>
      </c>
      <c r="L687" s="1" t="s">
        <v>1140</v>
      </c>
      <c r="M687" s="1">
        <v>100</v>
      </c>
      <c r="N687" s="1" t="s">
        <v>27</v>
      </c>
      <c r="O687" s="1" t="s">
        <v>307</v>
      </c>
      <c r="P687" s="1">
        <v>100</v>
      </c>
      <c r="Q687" s="1" t="s">
        <v>947</v>
      </c>
      <c r="R687" s="1" t="s">
        <v>379</v>
      </c>
      <c r="S687" s="1" t="s">
        <v>2136</v>
      </c>
      <c r="T687" s="1"/>
      <c r="U687" s="1"/>
      <c r="V687" s="1"/>
      <c r="W687" s="1" t="s">
        <v>25</v>
      </c>
    </row>
    <row r="688" spans="1:23" hidden="1" x14ac:dyDescent="0.3">
      <c r="A688">
        <v>1637005</v>
      </c>
      <c r="B688" s="1" t="s">
        <v>55</v>
      </c>
      <c r="C688" s="1" t="s">
        <v>23</v>
      </c>
      <c r="E688" s="1">
        <v>9302</v>
      </c>
      <c r="F688" s="1">
        <v>8195</v>
      </c>
      <c r="G688" s="1">
        <v>776</v>
      </c>
      <c r="H688" s="1">
        <v>69</v>
      </c>
      <c r="I688" s="1" t="s">
        <v>24</v>
      </c>
      <c r="J688" s="1" t="s">
        <v>25</v>
      </c>
      <c r="L688" s="1" t="s">
        <v>1268</v>
      </c>
      <c r="M688" s="1">
        <v>100</v>
      </c>
      <c r="N688" s="1" t="s">
        <v>27</v>
      </c>
      <c r="O688" s="1" t="s">
        <v>246</v>
      </c>
      <c r="P688" s="1">
        <v>100</v>
      </c>
      <c r="Q688" s="1" t="s">
        <v>29</v>
      </c>
      <c r="R688" s="1" t="s">
        <v>258</v>
      </c>
      <c r="S688" s="1" t="s">
        <v>2136</v>
      </c>
      <c r="T688" s="1"/>
      <c r="U688" s="1"/>
      <c r="V688" s="1"/>
      <c r="W688" s="1" t="s">
        <v>25</v>
      </c>
    </row>
    <row r="689" spans="1:23" hidden="1" x14ac:dyDescent="0.3">
      <c r="A689">
        <v>1637088</v>
      </c>
      <c r="B689" s="1" t="s">
        <v>55</v>
      </c>
      <c r="C689" s="1" t="s">
        <v>23</v>
      </c>
      <c r="E689" s="1">
        <v>9307</v>
      </c>
      <c r="F689" s="1">
        <v>8201</v>
      </c>
      <c r="G689" s="1">
        <v>784</v>
      </c>
      <c r="H689" s="1">
        <v>62</v>
      </c>
      <c r="I689" s="1" t="s">
        <v>24</v>
      </c>
      <c r="J689" s="1" t="s">
        <v>25</v>
      </c>
      <c r="L689" s="1" t="s">
        <v>1269</v>
      </c>
      <c r="M689" s="1">
        <v>100</v>
      </c>
      <c r="N689" s="1" t="s">
        <v>27</v>
      </c>
      <c r="O689" s="1" t="s">
        <v>119</v>
      </c>
      <c r="P689" s="1">
        <v>100</v>
      </c>
      <c r="Q689" s="1" t="s">
        <v>29</v>
      </c>
      <c r="R689" s="1" t="s">
        <v>234</v>
      </c>
      <c r="S689" s="1">
        <v>100</v>
      </c>
      <c r="T689" s="1" t="s">
        <v>947</v>
      </c>
      <c r="U689" s="1" t="s">
        <v>1270</v>
      </c>
      <c r="V689" s="1" t="s">
        <v>2136</v>
      </c>
      <c r="W689" s="1" t="s">
        <v>25</v>
      </c>
    </row>
    <row r="690" spans="1:23" x14ac:dyDescent="0.3">
      <c r="A690">
        <v>1637125</v>
      </c>
      <c r="B690" s="1" t="s">
        <v>22</v>
      </c>
      <c r="C690" s="1" t="s">
        <v>23</v>
      </c>
      <c r="E690" s="1">
        <v>9002</v>
      </c>
      <c r="F690" s="1">
        <v>7711</v>
      </c>
      <c r="G690" s="1">
        <v>1782</v>
      </c>
      <c r="H690" s="1">
        <v>59</v>
      </c>
      <c r="I690" s="1" t="s">
        <v>24</v>
      </c>
      <c r="J690" s="1" t="s">
        <v>25</v>
      </c>
      <c r="L690" s="1" t="s">
        <v>1150</v>
      </c>
      <c r="M690" s="1">
        <v>100</v>
      </c>
      <c r="N690" s="1" t="s">
        <v>27</v>
      </c>
      <c r="O690" s="1" t="s">
        <v>1271</v>
      </c>
      <c r="P690" s="1">
        <v>100</v>
      </c>
      <c r="Q690" s="1" t="s">
        <v>29</v>
      </c>
      <c r="R690" s="1" t="s">
        <v>1272</v>
      </c>
      <c r="S690" s="1">
        <v>100</v>
      </c>
      <c r="T690" s="1" t="s">
        <v>947</v>
      </c>
      <c r="U690" s="1" t="s">
        <v>231</v>
      </c>
      <c r="V690" s="1" t="s">
        <v>2136</v>
      </c>
      <c r="W690" s="1" t="s">
        <v>25</v>
      </c>
    </row>
    <row r="691" spans="1:23" x14ac:dyDescent="0.3">
      <c r="A691">
        <v>1637191</v>
      </c>
      <c r="B691" s="1" t="s">
        <v>22</v>
      </c>
      <c r="C691" s="1" t="s">
        <v>23</v>
      </c>
      <c r="E691" s="1">
        <v>9010</v>
      </c>
      <c r="F691" s="1">
        <v>7741</v>
      </c>
      <c r="G691" s="1">
        <v>2119</v>
      </c>
      <c r="H691" s="1">
        <v>59</v>
      </c>
      <c r="I691" s="1" t="s">
        <v>24</v>
      </c>
      <c r="J691" s="1" t="s">
        <v>25</v>
      </c>
      <c r="L691" s="1" t="s">
        <v>1273</v>
      </c>
      <c r="M691" s="1">
        <v>100</v>
      </c>
      <c r="N691" s="1" t="s">
        <v>27</v>
      </c>
      <c r="O691" s="1" t="s">
        <v>988</v>
      </c>
      <c r="P691" s="1">
        <v>100</v>
      </c>
      <c r="Q691" s="1" t="s">
        <v>29</v>
      </c>
      <c r="R691" s="1" t="s">
        <v>553</v>
      </c>
      <c r="S691" s="1">
        <v>100</v>
      </c>
      <c r="T691" s="1" t="s">
        <v>947</v>
      </c>
      <c r="U691" s="1" t="s">
        <v>379</v>
      </c>
      <c r="V691" s="1" t="s">
        <v>2136</v>
      </c>
      <c r="W691" s="1" t="s">
        <v>25</v>
      </c>
    </row>
    <row r="692" spans="1:23" hidden="1" x14ac:dyDescent="0.3">
      <c r="A692">
        <v>1637192</v>
      </c>
      <c r="B692" s="1" t="s">
        <v>55</v>
      </c>
      <c r="C692" s="1" t="s">
        <v>23</v>
      </c>
      <c r="E692" s="1">
        <v>9343</v>
      </c>
      <c r="F692" s="1">
        <v>8211</v>
      </c>
      <c r="G692" s="1">
        <v>799</v>
      </c>
      <c r="H692" s="1">
        <v>73</v>
      </c>
      <c r="I692" s="1" t="s">
        <v>24</v>
      </c>
      <c r="J692" s="1" t="s">
        <v>25</v>
      </c>
      <c r="L692" s="1" t="s">
        <v>1274</v>
      </c>
      <c r="M692" s="1">
        <v>100</v>
      </c>
      <c r="N692" s="1" t="s">
        <v>27</v>
      </c>
      <c r="O692" s="1" t="s">
        <v>37</v>
      </c>
      <c r="P692" s="1">
        <v>100</v>
      </c>
      <c r="Q692" s="1" t="s">
        <v>29</v>
      </c>
      <c r="R692" s="1" t="s">
        <v>258</v>
      </c>
      <c r="S692" s="1" t="s">
        <v>2136</v>
      </c>
      <c r="T692" s="1"/>
      <c r="U692" s="1"/>
      <c r="V692" s="1"/>
      <c r="W692" s="1" t="s">
        <v>25</v>
      </c>
    </row>
    <row r="693" spans="1:23" hidden="1" x14ac:dyDescent="0.3">
      <c r="A693">
        <v>1637288</v>
      </c>
      <c r="B693" s="1" t="s">
        <v>55</v>
      </c>
      <c r="C693" s="1" t="s">
        <v>23</v>
      </c>
      <c r="E693" s="1">
        <v>9357</v>
      </c>
      <c r="F693" s="1">
        <v>8222</v>
      </c>
      <c r="G693" s="1">
        <v>812</v>
      </c>
      <c r="H693" s="1">
        <v>62</v>
      </c>
      <c r="I693" s="1" t="s">
        <v>24</v>
      </c>
      <c r="J693" s="1" t="s">
        <v>25</v>
      </c>
      <c r="L693" s="1" t="s">
        <v>1275</v>
      </c>
      <c r="M693" s="1">
        <v>100</v>
      </c>
      <c r="N693" s="1" t="s">
        <v>27</v>
      </c>
      <c r="O693" s="1" t="s">
        <v>103</v>
      </c>
      <c r="P693" s="1">
        <v>100</v>
      </c>
      <c r="Q693" s="1" t="s">
        <v>29</v>
      </c>
      <c r="R693" s="1" t="s">
        <v>281</v>
      </c>
      <c r="S693" s="1">
        <v>100</v>
      </c>
      <c r="T693" s="1" t="s">
        <v>947</v>
      </c>
      <c r="U693" s="1" t="s">
        <v>1276</v>
      </c>
      <c r="V693" s="1" t="s">
        <v>2136</v>
      </c>
      <c r="W693" s="1" t="s">
        <v>25</v>
      </c>
    </row>
    <row r="694" spans="1:23" x14ac:dyDescent="0.3">
      <c r="A694">
        <v>1637289</v>
      </c>
      <c r="B694" s="1" t="s">
        <v>22</v>
      </c>
      <c r="C694" s="1" t="s">
        <v>23</v>
      </c>
      <c r="E694" s="1">
        <v>9004</v>
      </c>
      <c r="F694" s="1">
        <v>7771</v>
      </c>
      <c r="G694" s="1">
        <v>2355</v>
      </c>
      <c r="H694" s="1">
        <v>58</v>
      </c>
      <c r="I694" s="1" t="s">
        <v>24</v>
      </c>
      <c r="J694" s="1" t="s">
        <v>25</v>
      </c>
      <c r="L694" s="1" t="s">
        <v>1149</v>
      </c>
      <c r="M694" s="1">
        <v>100</v>
      </c>
      <c r="N694" s="1" t="s">
        <v>27</v>
      </c>
      <c r="O694" s="1" t="s">
        <v>1277</v>
      </c>
      <c r="P694" s="1">
        <v>100</v>
      </c>
      <c r="Q694" s="1" t="s">
        <v>29</v>
      </c>
      <c r="R694" s="1" t="s">
        <v>402</v>
      </c>
      <c r="S694" s="1">
        <v>100</v>
      </c>
      <c r="T694" s="1" t="s">
        <v>947</v>
      </c>
      <c r="U694" s="1" t="s">
        <v>69</v>
      </c>
      <c r="V694" s="1" t="s">
        <v>2136</v>
      </c>
      <c r="W694" s="1" t="s">
        <v>25</v>
      </c>
    </row>
    <row r="695" spans="1:23" x14ac:dyDescent="0.3">
      <c r="A695">
        <v>1637396</v>
      </c>
      <c r="B695" s="1" t="s">
        <v>22</v>
      </c>
      <c r="C695" s="1" t="s">
        <v>23</v>
      </c>
      <c r="E695" s="1">
        <v>9010</v>
      </c>
      <c r="F695" s="1">
        <v>7793</v>
      </c>
      <c r="G695" s="1">
        <v>2545</v>
      </c>
      <c r="H695" s="1">
        <v>59</v>
      </c>
      <c r="I695" s="1" t="s">
        <v>24</v>
      </c>
      <c r="J695" s="1" t="s">
        <v>25</v>
      </c>
      <c r="L695" s="1" t="s">
        <v>1278</v>
      </c>
      <c r="M695" s="1">
        <v>100</v>
      </c>
      <c r="N695" s="1" t="s">
        <v>27</v>
      </c>
      <c r="O695" s="1" t="s">
        <v>291</v>
      </c>
      <c r="P695" s="1">
        <v>100</v>
      </c>
      <c r="Q695" s="1" t="s">
        <v>29</v>
      </c>
      <c r="R695" s="1" t="s">
        <v>398</v>
      </c>
      <c r="S695" s="1">
        <v>100</v>
      </c>
      <c r="T695" s="1" t="s">
        <v>947</v>
      </c>
      <c r="U695" s="1" t="s">
        <v>1279</v>
      </c>
      <c r="V695" s="1" t="s">
        <v>2136</v>
      </c>
      <c r="W695" s="1" t="s">
        <v>25</v>
      </c>
    </row>
    <row r="696" spans="1:23" hidden="1" x14ac:dyDescent="0.3">
      <c r="A696">
        <v>1637397</v>
      </c>
      <c r="B696" s="1" t="s">
        <v>55</v>
      </c>
      <c r="C696" s="1" t="s">
        <v>23</v>
      </c>
      <c r="E696" s="1">
        <v>9380</v>
      </c>
      <c r="F696" s="1">
        <v>8237</v>
      </c>
      <c r="G696" s="1">
        <v>820</v>
      </c>
      <c r="H696" s="1">
        <v>63</v>
      </c>
      <c r="I696" s="1" t="s">
        <v>24</v>
      </c>
      <c r="J696" s="1" t="s">
        <v>25</v>
      </c>
      <c r="L696" s="1" t="s">
        <v>1280</v>
      </c>
      <c r="M696" s="1">
        <v>100</v>
      </c>
      <c r="N696" s="1" t="s">
        <v>27</v>
      </c>
      <c r="O696" s="1" t="s">
        <v>49</v>
      </c>
      <c r="P696" s="1">
        <v>100</v>
      </c>
      <c r="Q696" s="1" t="s">
        <v>29</v>
      </c>
      <c r="R696" s="1" t="s">
        <v>1055</v>
      </c>
      <c r="S696" s="1">
        <v>100</v>
      </c>
      <c r="T696" s="1" t="s">
        <v>947</v>
      </c>
      <c r="U696" s="1" t="s">
        <v>1281</v>
      </c>
      <c r="V696" s="1" t="s">
        <v>2136</v>
      </c>
      <c r="W696" s="1" t="s">
        <v>25</v>
      </c>
    </row>
    <row r="697" spans="1:23" hidden="1" x14ac:dyDescent="0.3">
      <c r="A697">
        <v>1637480</v>
      </c>
      <c r="B697" s="1" t="s">
        <v>55</v>
      </c>
      <c r="C697" s="1" t="s">
        <v>23</v>
      </c>
      <c r="E697" s="1">
        <v>9389</v>
      </c>
      <c r="F697" s="1">
        <v>8248</v>
      </c>
      <c r="G697" s="1">
        <v>802</v>
      </c>
      <c r="H697" s="1">
        <v>62</v>
      </c>
      <c r="I697" s="1" t="s">
        <v>24</v>
      </c>
      <c r="J697" s="1" t="s">
        <v>25</v>
      </c>
      <c r="L697" s="1" t="s">
        <v>1282</v>
      </c>
      <c r="M697" s="1">
        <v>100</v>
      </c>
      <c r="N697" s="1" t="s">
        <v>27</v>
      </c>
      <c r="O697" s="1" t="s">
        <v>211</v>
      </c>
      <c r="P697" s="1">
        <v>100</v>
      </c>
      <c r="Q697" s="1" t="s">
        <v>29</v>
      </c>
      <c r="R697" s="1" t="s">
        <v>1283</v>
      </c>
      <c r="S697" s="1">
        <v>100</v>
      </c>
      <c r="T697" s="1" t="s">
        <v>947</v>
      </c>
      <c r="U697" s="1" t="s">
        <v>1284</v>
      </c>
      <c r="V697" s="1" t="s">
        <v>2136</v>
      </c>
      <c r="W697" s="1" t="s">
        <v>25</v>
      </c>
    </row>
    <row r="698" spans="1:23" x14ac:dyDescent="0.3">
      <c r="A698">
        <v>1637481</v>
      </c>
      <c r="B698" s="1" t="s">
        <v>22</v>
      </c>
      <c r="C698" s="1" t="s">
        <v>23</v>
      </c>
      <c r="E698" s="1">
        <v>9010</v>
      </c>
      <c r="F698" s="1">
        <v>7811</v>
      </c>
      <c r="G698" s="1">
        <v>2676</v>
      </c>
      <c r="H698" s="1">
        <v>59</v>
      </c>
      <c r="I698" s="1" t="s">
        <v>24</v>
      </c>
      <c r="J698" s="1" t="s">
        <v>25</v>
      </c>
      <c r="L698" s="1" t="s">
        <v>1152</v>
      </c>
      <c r="M698" s="1">
        <v>100</v>
      </c>
      <c r="N698" s="1" t="s">
        <v>27</v>
      </c>
      <c r="O698" s="1" t="s">
        <v>1277</v>
      </c>
      <c r="P698" s="1">
        <v>100</v>
      </c>
      <c r="Q698" s="1" t="s">
        <v>29</v>
      </c>
      <c r="R698" s="1" t="s">
        <v>553</v>
      </c>
      <c r="S698" s="1">
        <v>100</v>
      </c>
      <c r="T698" s="1" t="s">
        <v>947</v>
      </c>
      <c r="U698" s="1" t="s">
        <v>69</v>
      </c>
      <c r="V698" s="1" t="s">
        <v>2136</v>
      </c>
      <c r="W698" s="1" t="s">
        <v>25</v>
      </c>
    </row>
    <row r="699" spans="1:23" hidden="1" x14ac:dyDescent="0.3">
      <c r="A699">
        <v>1637580</v>
      </c>
      <c r="B699" s="1" t="s">
        <v>55</v>
      </c>
      <c r="C699" s="1" t="s">
        <v>23</v>
      </c>
      <c r="E699" s="1">
        <v>9413</v>
      </c>
      <c r="F699" s="1">
        <v>8257</v>
      </c>
      <c r="G699" s="1">
        <v>805</v>
      </c>
      <c r="H699" s="1">
        <v>63</v>
      </c>
      <c r="I699" s="1" t="s">
        <v>24</v>
      </c>
      <c r="J699" s="1" t="s">
        <v>25</v>
      </c>
      <c r="L699" s="1" t="s">
        <v>1285</v>
      </c>
      <c r="M699" s="1">
        <v>100</v>
      </c>
      <c r="N699" s="1" t="s">
        <v>27</v>
      </c>
      <c r="O699" s="1" t="s">
        <v>1011</v>
      </c>
      <c r="P699" s="1">
        <v>100</v>
      </c>
      <c r="Q699" s="1" t="s">
        <v>29</v>
      </c>
      <c r="R699" s="1" t="s">
        <v>1055</v>
      </c>
      <c r="S699" s="1">
        <v>100</v>
      </c>
      <c r="T699" s="1" t="s">
        <v>947</v>
      </c>
      <c r="U699" s="1" t="s">
        <v>1286</v>
      </c>
      <c r="V699" s="1" t="s">
        <v>2136</v>
      </c>
      <c r="W699" s="1" t="s">
        <v>25</v>
      </c>
    </row>
    <row r="700" spans="1:23" x14ac:dyDescent="0.3">
      <c r="A700">
        <v>1637597</v>
      </c>
      <c r="B700" s="1" t="s">
        <v>22</v>
      </c>
      <c r="C700" s="1" t="s">
        <v>23</v>
      </c>
      <c r="E700" s="1">
        <v>9028</v>
      </c>
      <c r="F700" s="1">
        <v>7823</v>
      </c>
      <c r="G700" s="1">
        <v>2752</v>
      </c>
      <c r="H700" s="1">
        <v>59</v>
      </c>
      <c r="I700" s="1" t="s">
        <v>24</v>
      </c>
      <c r="J700" s="1" t="s">
        <v>25</v>
      </c>
      <c r="L700" s="1" t="s">
        <v>1287</v>
      </c>
      <c r="M700" s="1">
        <v>100</v>
      </c>
      <c r="N700" s="1" t="s">
        <v>27</v>
      </c>
      <c r="O700" s="1" t="s">
        <v>307</v>
      </c>
      <c r="P700" s="1">
        <v>100</v>
      </c>
      <c r="Q700" s="1" t="s">
        <v>29</v>
      </c>
      <c r="R700" s="1" t="s">
        <v>553</v>
      </c>
      <c r="S700" s="1">
        <v>100</v>
      </c>
      <c r="T700" s="1" t="s">
        <v>947</v>
      </c>
      <c r="U700" s="1" t="s">
        <v>1288</v>
      </c>
      <c r="V700" s="1" t="s">
        <v>2136</v>
      </c>
      <c r="W700" s="1" t="s">
        <v>25</v>
      </c>
    </row>
    <row r="701" spans="1:23" x14ac:dyDescent="0.3">
      <c r="A701">
        <v>1637697</v>
      </c>
      <c r="B701" s="1" t="s">
        <v>22</v>
      </c>
      <c r="C701" s="1" t="s">
        <v>23</v>
      </c>
      <c r="E701" s="1">
        <v>9034</v>
      </c>
      <c r="F701" s="1">
        <v>7839</v>
      </c>
      <c r="G701" s="1">
        <v>2830</v>
      </c>
      <c r="H701" s="1">
        <v>59</v>
      </c>
      <c r="I701" s="1" t="s">
        <v>24</v>
      </c>
      <c r="J701" s="1" t="s">
        <v>25</v>
      </c>
      <c r="L701" s="1" t="s">
        <v>1153</v>
      </c>
      <c r="M701" s="1">
        <v>100</v>
      </c>
      <c r="N701" s="1" t="s">
        <v>27</v>
      </c>
      <c r="O701" s="1" t="s">
        <v>242</v>
      </c>
      <c r="P701" s="1">
        <v>100</v>
      </c>
      <c r="Q701" s="1" t="s">
        <v>29</v>
      </c>
      <c r="R701" s="1" t="s">
        <v>1230</v>
      </c>
      <c r="S701" s="1">
        <v>100</v>
      </c>
      <c r="T701" s="1" t="s">
        <v>947</v>
      </c>
      <c r="U701" s="1" t="s">
        <v>375</v>
      </c>
      <c r="V701" s="1" t="s">
        <v>2136</v>
      </c>
      <c r="W701" s="1" t="s">
        <v>25</v>
      </c>
    </row>
    <row r="702" spans="1:23" hidden="1" x14ac:dyDescent="0.3">
      <c r="A702">
        <v>1637698</v>
      </c>
      <c r="B702" s="1" t="s">
        <v>55</v>
      </c>
      <c r="C702" s="1" t="s">
        <v>23</v>
      </c>
      <c r="E702" s="1">
        <v>9444</v>
      </c>
      <c r="F702" s="1">
        <v>8273</v>
      </c>
      <c r="G702" s="1">
        <v>795</v>
      </c>
      <c r="H702" s="1">
        <v>63</v>
      </c>
      <c r="I702" s="1" t="s">
        <v>24</v>
      </c>
      <c r="J702" s="1" t="s">
        <v>25</v>
      </c>
      <c r="L702" s="1" t="s">
        <v>1289</v>
      </c>
      <c r="M702" s="1">
        <v>100</v>
      </c>
      <c r="N702" s="1" t="s">
        <v>27</v>
      </c>
      <c r="O702" s="1" t="s">
        <v>857</v>
      </c>
      <c r="P702" s="1">
        <v>100</v>
      </c>
      <c r="Q702" s="1" t="s">
        <v>29</v>
      </c>
      <c r="R702" s="1" t="s">
        <v>200</v>
      </c>
      <c r="S702" s="1">
        <v>100</v>
      </c>
      <c r="T702" s="1" t="s">
        <v>947</v>
      </c>
      <c r="U702" s="1" t="s">
        <v>1290</v>
      </c>
      <c r="V702" s="1" t="s">
        <v>2136</v>
      </c>
      <c r="W702" s="1" t="s">
        <v>25</v>
      </c>
    </row>
    <row r="703" spans="1:23" x14ac:dyDescent="0.3">
      <c r="A703">
        <v>1637777</v>
      </c>
      <c r="B703" s="1" t="s">
        <v>22</v>
      </c>
      <c r="C703" s="1" t="s">
        <v>23</v>
      </c>
      <c r="E703" s="1">
        <v>9025</v>
      </c>
      <c r="F703" s="1">
        <v>7857</v>
      </c>
      <c r="G703" s="1">
        <v>2880</v>
      </c>
      <c r="H703" s="1">
        <v>59</v>
      </c>
      <c r="I703" s="1" t="s">
        <v>24</v>
      </c>
      <c r="J703" s="1" t="s">
        <v>25</v>
      </c>
      <c r="L703" s="1" t="s">
        <v>1187</v>
      </c>
      <c r="M703" s="1">
        <v>100</v>
      </c>
      <c r="N703" s="1" t="s">
        <v>27</v>
      </c>
      <c r="O703" s="1" t="s">
        <v>232</v>
      </c>
      <c r="P703" s="1">
        <v>100</v>
      </c>
      <c r="Q703" s="1" t="s">
        <v>29</v>
      </c>
      <c r="R703" s="1" t="s">
        <v>402</v>
      </c>
      <c r="S703" s="1">
        <v>100</v>
      </c>
      <c r="T703" s="1" t="s">
        <v>947</v>
      </c>
      <c r="U703" s="1" t="s">
        <v>1195</v>
      </c>
      <c r="V703" s="1" t="s">
        <v>2136</v>
      </c>
      <c r="W703" s="1" t="s">
        <v>25</v>
      </c>
    </row>
    <row r="704" spans="1:23" hidden="1" x14ac:dyDescent="0.3">
      <c r="A704">
        <v>1637794</v>
      </c>
      <c r="B704" s="1" t="s">
        <v>55</v>
      </c>
      <c r="C704" s="1" t="s">
        <v>23</v>
      </c>
      <c r="E704" s="1">
        <v>9453</v>
      </c>
      <c r="F704" s="1">
        <v>8305</v>
      </c>
      <c r="G704" s="1">
        <v>764</v>
      </c>
      <c r="H704" s="1">
        <v>63</v>
      </c>
      <c r="I704" s="1" t="s">
        <v>24</v>
      </c>
      <c r="J704" s="1" t="s">
        <v>25</v>
      </c>
      <c r="L704" s="1" t="s">
        <v>1291</v>
      </c>
      <c r="M704" s="1">
        <v>100</v>
      </c>
      <c r="N704" s="1" t="s">
        <v>27</v>
      </c>
      <c r="O704" s="1" t="s">
        <v>785</v>
      </c>
      <c r="P704" s="1">
        <v>100</v>
      </c>
      <c r="Q704" s="1" t="s">
        <v>29</v>
      </c>
      <c r="R704" s="1" t="s">
        <v>810</v>
      </c>
      <c r="S704" s="1" t="s">
        <v>2136</v>
      </c>
      <c r="T704" s="1"/>
      <c r="U704" s="1"/>
      <c r="V704" s="1"/>
      <c r="W704" s="1" t="s">
        <v>25</v>
      </c>
    </row>
    <row r="705" spans="1:23" hidden="1" x14ac:dyDescent="0.3">
      <c r="A705">
        <v>1637880</v>
      </c>
      <c r="B705" s="1" t="s">
        <v>55</v>
      </c>
      <c r="C705" s="1" t="s">
        <v>23</v>
      </c>
      <c r="E705" s="1">
        <v>9471</v>
      </c>
      <c r="F705" s="1">
        <v>8304</v>
      </c>
      <c r="G705" s="1">
        <v>753</v>
      </c>
      <c r="H705" s="1">
        <v>67</v>
      </c>
      <c r="I705" s="1" t="s">
        <v>24</v>
      </c>
      <c r="J705" s="1" t="s">
        <v>25</v>
      </c>
      <c r="L705" s="1" t="s">
        <v>1292</v>
      </c>
      <c r="M705" s="1">
        <v>100</v>
      </c>
      <c r="N705" s="1" t="s">
        <v>27</v>
      </c>
      <c r="O705" s="1" t="s">
        <v>1293</v>
      </c>
      <c r="P705" s="1">
        <v>100</v>
      </c>
      <c r="Q705" s="1" t="s">
        <v>29</v>
      </c>
      <c r="R705" s="1" t="s">
        <v>206</v>
      </c>
      <c r="S705" s="1" t="s">
        <v>2136</v>
      </c>
      <c r="T705" s="1"/>
      <c r="U705" s="1"/>
      <c r="V705" s="1"/>
      <c r="W705" s="1" t="s">
        <v>25</v>
      </c>
    </row>
    <row r="706" spans="1:23" x14ac:dyDescent="0.3">
      <c r="A706">
        <v>1637914</v>
      </c>
      <c r="B706" s="1" t="s">
        <v>22</v>
      </c>
      <c r="C706" s="1" t="s">
        <v>23</v>
      </c>
      <c r="E706" s="1">
        <v>9039</v>
      </c>
      <c r="F706" s="1">
        <v>7871</v>
      </c>
      <c r="G706" s="1">
        <v>2927</v>
      </c>
      <c r="H706" s="1">
        <v>59</v>
      </c>
      <c r="I706" s="1" t="s">
        <v>24</v>
      </c>
      <c r="J706" s="1" t="s">
        <v>25</v>
      </c>
      <c r="L706" s="1" t="s">
        <v>1294</v>
      </c>
      <c r="M706" s="1">
        <v>100</v>
      </c>
      <c r="N706" s="1" t="s">
        <v>27</v>
      </c>
      <c r="O706" s="1" t="s">
        <v>232</v>
      </c>
      <c r="P706" s="1">
        <v>100</v>
      </c>
      <c r="Q706" s="1" t="s">
        <v>29</v>
      </c>
      <c r="R706" s="1" t="s">
        <v>1295</v>
      </c>
      <c r="S706" s="1">
        <v>100</v>
      </c>
      <c r="T706" s="1" t="s">
        <v>947</v>
      </c>
      <c r="U706" s="1" t="s">
        <v>346</v>
      </c>
      <c r="V706" s="1" t="s">
        <v>2136</v>
      </c>
      <c r="W706" s="1" t="s">
        <v>25</v>
      </c>
    </row>
    <row r="707" spans="1:23" hidden="1" x14ac:dyDescent="0.3">
      <c r="A707">
        <v>1637980</v>
      </c>
      <c r="B707" s="1" t="s">
        <v>55</v>
      </c>
      <c r="C707" s="1" t="s">
        <v>23</v>
      </c>
      <c r="E707" s="1">
        <v>9482</v>
      </c>
      <c r="F707" s="1">
        <v>8307</v>
      </c>
      <c r="G707" s="1">
        <v>789</v>
      </c>
      <c r="H707" s="1">
        <v>63</v>
      </c>
      <c r="I707" s="1" t="s">
        <v>24</v>
      </c>
      <c r="J707" s="1" t="s">
        <v>25</v>
      </c>
      <c r="L707" s="1" t="s">
        <v>1296</v>
      </c>
      <c r="M707" s="1">
        <v>100</v>
      </c>
      <c r="N707" s="1" t="s">
        <v>27</v>
      </c>
      <c r="O707" s="1" t="s">
        <v>1297</v>
      </c>
      <c r="P707" s="1">
        <v>100</v>
      </c>
      <c r="Q707" s="1" t="s">
        <v>29</v>
      </c>
      <c r="R707" s="1" t="s">
        <v>330</v>
      </c>
      <c r="S707" s="1">
        <v>100</v>
      </c>
      <c r="T707" s="1" t="s">
        <v>947</v>
      </c>
      <c r="U707" s="1" t="s">
        <v>1298</v>
      </c>
      <c r="V707" s="1" t="s">
        <v>2136</v>
      </c>
      <c r="W707" s="1" t="s">
        <v>25</v>
      </c>
    </row>
    <row r="708" spans="1:23" x14ac:dyDescent="0.3">
      <c r="A708">
        <v>1637995</v>
      </c>
      <c r="B708" s="1" t="s">
        <v>22</v>
      </c>
      <c r="C708" s="1" t="s">
        <v>23</v>
      </c>
      <c r="E708" s="1">
        <v>9040</v>
      </c>
      <c r="F708" s="1">
        <v>7881</v>
      </c>
      <c r="G708" s="1">
        <v>2947</v>
      </c>
      <c r="H708" s="1">
        <v>59</v>
      </c>
      <c r="I708" s="1" t="s">
        <v>24</v>
      </c>
      <c r="J708" s="1" t="s">
        <v>25</v>
      </c>
      <c r="L708" s="1" t="s">
        <v>1299</v>
      </c>
      <c r="M708" s="1">
        <v>100</v>
      </c>
      <c r="N708" s="1" t="s">
        <v>27</v>
      </c>
      <c r="O708" s="1" t="s">
        <v>303</v>
      </c>
      <c r="P708" s="1">
        <v>100</v>
      </c>
      <c r="Q708" s="1" t="s">
        <v>29</v>
      </c>
      <c r="R708" s="1" t="s">
        <v>600</v>
      </c>
      <c r="S708" s="1">
        <v>100</v>
      </c>
      <c r="T708" s="1" t="s">
        <v>947</v>
      </c>
      <c r="U708" s="1" t="s">
        <v>340</v>
      </c>
      <c r="V708" s="1" t="s">
        <v>2136</v>
      </c>
      <c r="W708" s="1" t="s">
        <v>25</v>
      </c>
    </row>
    <row r="709" spans="1:23" hidden="1" x14ac:dyDescent="0.3">
      <c r="A709">
        <v>1638079</v>
      </c>
      <c r="B709" s="1" t="s">
        <v>55</v>
      </c>
      <c r="C709" s="1" t="s">
        <v>23</v>
      </c>
      <c r="E709" s="1">
        <v>9505</v>
      </c>
      <c r="F709" s="1">
        <v>8338</v>
      </c>
      <c r="G709" s="1">
        <v>793</v>
      </c>
      <c r="H709" s="1">
        <v>68</v>
      </c>
      <c r="I709" s="1" t="s">
        <v>24</v>
      </c>
      <c r="J709" s="1" t="s">
        <v>25</v>
      </c>
      <c r="L709" s="1" t="s">
        <v>1300</v>
      </c>
      <c r="M709" s="1">
        <v>100</v>
      </c>
      <c r="N709" s="1" t="s">
        <v>27</v>
      </c>
      <c r="O709" s="1" t="s">
        <v>785</v>
      </c>
      <c r="P709" s="1">
        <v>100</v>
      </c>
      <c r="Q709" s="1" t="s">
        <v>29</v>
      </c>
      <c r="R709" s="1" t="s">
        <v>58</v>
      </c>
      <c r="S709" s="1" t="s">
        <v>2136</v>
      </c>
      <c r="T709" s="1"/>
      <c r="U709" s="1"/>
      <c r="V709" s="1"/>
      <c r="W709" s="1" t="s">
        <v>25</v>
      </c>
    </row>
    <row r="710" spans="1:23" x14ac:dyDescent="0.3">
      <c r="A710">
        <v>1638081</v>
      </c>
      <c r="B710" s="1" t="s">
        <v>22</v>
      </c>
      <c r="C710" s="1" t="s">
        <v>23</v>
      </c>
      <c r="E710" s="1">
        <v>9055</v>
      </c>
      <c r="F710" s="1">
        <v>7887</v>
      </c>
      <c r="G710" s="1">
        <v>2972</v>
      </c>
      <c r="H710" s="1">
        <v>59</v>
      </c>
      <c r="I710" s="1" t="s">
        <v>24</v>
      </c>
      <c r="J710" s="1" t="s">
        <v>25</v>
      </c>
      <c r="L710" s="1" t="s">
        <v>1156</v>
      </c>
      <c r="M710" s="1">
        <v>100</v>
      </c>
      <c r="N710" s="1" t="s">
        <v>27</v>
      </c>
      <c r="O710" s="1" t="s">
        <v>213</v>
      </c>
      <c r="P710" s="1">
        <v>100</v>
      </c>
      <c r="Q710" s="1" t="s">
        <v>29</v>
      </c>
      <c r="R710" s="1" t="s">
        <v>1181</v>
      </c>
      <c r="S710" s="1">
        <v>100</v>
      </c>
      <c r="T710" s="1" t="s">
        <v>947</v>
      </c>
      <c r="U710" s="1" t="s">
        <v>1301</v>
      </c>
      <c r="V710" s="1" t="s">
        <v>2136</v>
      </c>
      <c r="W710" s="1" t="s">
        <v>25</v>
      </c>
    </row>
    <row r="711" spans="1:23" hidden="1" x14ac:dyDescent="0.3">
      <c r="A711">
        <v>1638179</v>
      </c>
      <c r="B711" s="1" t="s">
        <v>55</v>
      </c>
      <c r="C711" s="1" t="s">
        <v>23</v>
      </c>
      <c r="E711" s="1">
        <v>9509</v>
      </c>
      <c r="F711" s="1">
        <v>8342</v>
      </c>
      <c r="G711" s="1">
        <v>776</v>
      </c>
      <c r="H711" s="1">
        <v>67</v>
      </c>
      <c r="I711" s="1" t="s">
        <v>24</v>
      </c>
      <c r="J711" s="1" t="s">
        <v>25</v>
      </c>
      <c r="L711" s="1" t="s">
        <v>1289</v>
      </c>
      <c r="M711" s="1">
        <v>100</v>
      </c>
      <c r="N711" s="1" t="s">
        <v>27</v>
      </c>
      <c r="O711" s="1" t="s">
        <v>805</v>
      </c>
      <c r="P711" s="1">
        <v>100</v>
      </c>
      <c r="Q711" s="1" t="s">
        <v>29</v>
      </c>
      <c r="R711" s="1" t="s">
        <v>200</v>
      </c>
      <c r="S711" s="1" t="s">
        <v>2136</v>
      </c>
      <c r="T711" s="1"/>
      <c r="U711" s="1"/>
      <c r="V711" s="1"/>
      <c r="W711" s="1" t="s">
        <v>25</v>
      </c>
    </row>
    <row r="712" spans="1:23" x14ac:dyDescent="0.3">
      <c r="A712">
        <v>1638197</v>
      </c>
      <c r="B712" s="1" t="s">
        <v>22</v>
      </c>
      <c r="C712" s="1" t="s">
        <v>23</v>
      </c>
      <c r="E712" s="1">
        <v>9070</v>
      </c>
      <c r="F712" s="1">
        <v>7904</v>
      </c>
      <c r="G712" s="1">
        <v>2989</v>
      </c>
      <c r="H712" s="1">
        <v>60</v>
      </c>
      <c r="I712" s="1" t="s">
        <v>24</v>
      </c>
      <c r="J712" s="1" t="s">
        <v>25</v>
      </c>
      <c r="L712" s="1" t="s">
        <v>1302</v>
      </c>
      <c r="M712" s="1">
        <v>100</v>
      </c>
      <c r="N712" s="1" t="s">
        <v>27</v>
      </c>
      <c r="O712" s="1" t="s">
        <v>115</v>
      </c>
      <c r="P712" s="1">
        <v>100</v>
      </c>
      <c r="Q712" s="1" t="s">
        <v>29</v>
      </c>
      <c r="R712" s="1" t="s">
        <v>1145</v>
      </c>
      <c r="S712" s="1">
        <v>100</v>
      </c>
      <c r="T712" s="1" t="s">
        <v>947</v>
      </c>
      <c r="U712" s="1" t="s">
        <v>340</v>
      </c>
      <c r="V712" s="1" t="s">
        <v>2136</v>
      </c>
      <c r="W712" s="1" t="s">
        <v>25</v>
      </c>
    </row>
    <row r="713" spans="1:23" hidden="1" x14ac:dyDescent="0.3">
      <c r="A713">
        <v>1638279</v>
      </c>
      <c r="B713" s="1" t="s">
        <v>55</v>
      </c>
      <c r="C713" s="1" t="s">
        <v>23</v>
      </c>
      <c r="E713" s="1">
        <v>9521</v>
      </c>
      <c r="F713" s="1">
        <v>8362</v>
      </c>
      <c r="G713" s="1">
        <v>769</v>
      </c>
      <c r="H713" s="1">
        <v>64</v>
      </c>
      <c r="I713" s="1" t="s">
        <v>24</v>
      </c>
      <c r="J713" s="1" t="s">
        <v>25</v>
      </c>
      <c r="L713" s="1" t="s">
        <v>1303</v>
      </c>
      <c r="M713" s="1">
        <v>100</v>
      </c>
      <c r="N713" s="1" t="s">
        <v>27</v>
      </c>
      <c r="O713" s="1" t="s">
        <v>923</v>
      </c>
      <c r="P713" s="1">
        <v>100</v>
      </c>
      <c r="Q713" s="1" t="s">
        <v>29</v>
      </c>
      <c r="R713" s="1" t="s">
        <v>1304</v>
      </c>
      <c r="S713" s="1">
        <v>100</v>
      </c>
      <c r="T713" s="1" t="s">
        <v>947</v>
      </c>
      <c r="U713" s="1" t="s">
        <v>1305</v>
      </c>
      <c r="V713" s="1" t="s">
        <v>2136</v>
      </c>
      <c r="W713" s="1" t="s">
        <v>25</v>
      </c>
    </row>
    <row r="714" spans="1:23" x14ac:dyDescent="0.3">
      <c r="A714">
        <v>1638332</v>
      </c>
      <c r="B714" s="1" t="s">
        <v>22</v>
      </c>
      <c r="C714" s="1" t="s">
        <v>23</v>
      </c>
      <c r="E714" s="1">
        <v>9078</v>
      </c>
      <c r="F714" s="1">
        <v>7916</v>
      </c>
      <c r="G714" s="1">
        <v>2967</v>
      </c>
      <c r="H714" s="1">
        <v>60</v>
      </c>
      <c r="I714" s="1" t="s">
        <v>24</v>
      </c>
      <c r="J714" s="1" t="s">
        <v>25</v>
      </c>
      <c r="L714" s="1" t="s">
        <v>1306</v>
      </c>
      <c r="M714" s="1">
        <v>100</v>
      </c>
      <c r="N714" s="1" t="s">
        <v>27</v>
      </c>
      <c r="O714" s="1" t="s">
        <v>72</v>
      </c>
      <c r="P714" s="1">
        <v>100</v>
      </c>
      <c r="Q714" s="1" t="s">
        <v>29</v>
      </c>
      <c r="R714" s="1" t="s">
        <v>1244</v>
      </c>
      <c r="S714" s="1">
        <v>100</v>
      </c>
      <c r="T714" s="1" t="s">
        <v>947</v>
      </c>
      <c r="U714" s="1" t="s">
        <v>1307</v>
      </c>
      <c r="V714" s="1" t="s">
        <v>2136</v>
      </c>
      <c r="W714" s="1" t="s">
        <v>25</v>
      </c>
    </row>
    <row r="715" spans="1:23" hidden="1" x14ac:dyDescent="0.3">
      <c r="A715">
        <v>1638380</v>
      </c>
      <c r="B715" s="1" t="s">
        <v>55</v>
      </c>
      <c r="C715" s="1" t="s">
        <v>23</v>
      </c>
      <c r="E715" s="1">
        <v>9519</v>
      </c>
      <c r="F715" s="1">
        <v>8380</v>
      </c>
      <c r="G715" s="1">
        <v>774</v>
      </c>
      <c r="H715" s="1">
        <v>63</v>
      </c>
      <c r="I715" s="1" t="s">
        <v>24</v>
      </c>
      <c r="J715" s="1" t="s">
        <v>25</v>
      </c>
      <c r="L715" s="1" t="s">
        <v>1308</v>
      </c>
      <c r="M715" s="1">
        <v>100</v>
      </c>
      <c r="N715" s="1" t="s">
        <v>27</v>
      </c>
      <c r="O715" s="1" t="s">
        <v>923</v>
      </c>
      <c r="P715" s="1">
        <v>100</v>
      </c>
      <c r="Q715" s="1" t="s">
        <v>29</v>
      </c>
      <c r="R715" s="1" t="s">
        <v>227</v>
      </c>
      <c r="S715" s="1">
        <v>100</v>
      </c>
      <c r="T715" s="1" t="s">
        <v>947</v>
      </c>
      <c r="U715" s="1" t="s">
        <v>1309</v>
      </c>
      <c r="V715" s="1" t="s">
        <v>2136</v>
      </c>
      <c r="W715" s="1" t="s">
        <v>25</v>
      </c>
    </row>
    <row r="716" spans="1:23" x14ac:dyDescent="0.3">
      <c r="A716">
        <v>1638381</v>
      </c>
      <c r="B716" s="1" t="s">
        <v>22</v>
      </c>
      <c r="C716" s="1" t="s">
        <v>23</v>
      </c>
      <c r="E716" s="1">
        <v>9100</v>
      </c>
      <c r="F716" s="1">
        <v>7940</v>
      </c>
      <c r="G716" s="1">
        <v>2987</v>
      </c>
      <c r="H716" s="1">
        <v>60</v>
      </c>
      <c r="I716" s="1" t="s">
        <v>24</v>
      </c>
      <c r="J716" s="1" t="s">
        <v>25</v>
      </c>
      <c r="L716" s="1" t="s">
        <v>1310</v>
      </c>
      <c r="M716" s="1">
        <v>100</v>
      </c>
      <c r="N716" s="1" t="s">
        <v>27</v>
      </c>
      <c r="O716" s="1" t="s">
        <v>159</v>
      </c>
      <c r="P716" s="1">
        <v>100</v>
      </c>
      <c r="Q716" s="1" t="s">
        <v>29</v>
      </c>
      <c r="R716" s="1" t="s">
        <v>389</v>
      </c>
      <c r="S716" s="1">
        <v>100</v>
      </c>
      <c r="T716" s="1" t="s">
        <v>947</v>
      </c>
      <c r="U716" s="1" t="s">
        <v>129</v>
      </c>
      <c r="V716" s="1" t="s">
        <v>2136</v>
      </c>
      <c r="W716" s="1" t="s">
        <v>25</v>
      </c>
    </row>
    <row r="717" spans="1:23" hidden="1" x14ac:dyDescent="0.3">
      <c r="A717">
        <v>1638479</v>
      </c>
      <c r="B717" s="1" t="s">
        <v>55</v>
      </c>
      <c r="C717" s="1" t="s">
        <v>23</v>
      </c>
      <c r="E717" s="1">
        <v>9538</v>
      </c>
      <c r="F717" s="1">
        <v>8402</v>
      </c>
      <c r="G717" s="1">
        <v>765</v>
      </c>
      <c r="H717" s="1">
        <v>65</v>
      </c>
      <c r="I717" s="1" t="s">
        <v>24</v>
      </c>
      <c r="J717" s="1" t="s">
        <v>25</v>
      </c>
      <c r="L717" s="1" t="s">
        <v>1308</v>
      </c>
      <c r="M717" s="1">
        <v>100</v>
      </c>
      <c r="N717" s="1" t="s">
        <v>27</v>
      </c>
      <c r="O717" s="1" t="s">
        <v>1080</v>
      </c>
      <c r="P717" s="1">
        <v>100</v>
      </c>
      <c r="Q717" s="1" t="s">
        <v>29</v>
      </c>
      <c r="R717" s="1" t="s">
        <v>73</v>
      </c>
      <c r="S717" s="1" t="s">
        <v>2136</v>
      </c>
      <c r="T717" s="1"/>
      <c r="U717" s="1"/>
      <c r="V717" s="1"/>
      <c r="W717" s="1" t="s">
        <v>25</v>
      </c>
    </row>
    <row r="718" spans="1:23" hidden="1" x14ac:dyDescent="0.3">
      <c r="A718">
        <v>1638494</v>
      </c>
      <c r="B718" s="1" t="s">
        <v>22</v>
      </c>
      <c r="C718" s="1" t="s">
        <v>24</v>
      </c>
      <c r="E718" s="1" t="s">
        <v>31</v>
      </c>
      <c r="F718" s="1" t="s">
        <v>1306</v>
      </c>
      <c r="G718" s="1">
        <v>100</v>
      </c>
      <c r="H718" s="1" t="s">
        <v>27</v>
      </c>
      <c r="I718" s="1"/>
      <c r="J718" s="1" t="s">
        <v>25</v>
      </c>
      <c r="L718" s="1"/>
      <c r="M718" s="1"/>
      <c r="N718" s="1"/>
      <c r="O718" s="1"/>
      <c r="P718" s="1"/>
      <c r="Q718" s="1"/>
      <c r="R718" s="1"/>
      <c r="S718" s="1"/>
      <c r="T718" s="1"/>
      <c r="U718" s="1"/>
      <c r="V718" s="1"/>
      <c r="W718" s="1" t="s">
        <v>25</v>
      </c>
    </row>
    <row r="719" spans="1:23" hidden="1" x14ac:dyDescent="0.3">
      <c r="A719">
        <v>1638580</v>
      </c>
      <c r="B719" s="1" t="s">
        <v>55</v>
      </c>
      <c r="C719" s="1" t="s">
        <v>23</v>
      </c>
      <c r="E719" s="1">
        <v>9555</v>
      </c>
      <c r="F719" s="1">
        <v>8420</v>
      </c>
      <c r="G719" s="1">
        <v>782</v>
      </c>
      <c r="H719" s="1">
        <v>64</v>
      </c>
      <c r="I719" s="1" t="s">
        <v>24</v>
      </c>
      <c r="J719" s="1" t="s">
        <v>25</v>
      </c>
      <c r="L719" s="1" t="s">
        <v>1311</v>
      </c>
      <c r="M719" s="1">
        <v>100</v>
      </c>
      <c r="N719" s="1" t="s">
        <v>27</v>
      </c>
      <c r="O719" s="1" t="s">
        <v>1312</v>
      </c>
      <c r="P719" s="1">
        <v>100</v>
      </c>
      <c r="Q719" s="1" t="s">
        <v>29</v>
      </c>
      <c r="R719" s="1" t="s">
        <v>81</v>
      </c>
      <c r="S719" s="1">
        <v>100</v>
      </c>
      <c r="T719" s="1" t="s">
        <v>947</v>
      </c>
      <c r="U719" s="1" t="s">
        <v>1313</v>
      </c>
      <c r="V719" s="1" t="s">
        <v>2136</v>
      </c>
      <c r="W719" s="1" t="s">
        <v>25</v>
      </c>
    </row>
    <row r="720" spans="1:23" x14ac:dyDescent="0.3">
      <c r="A720">
        <v>1638596</v>
      </c>
      <c r="B720" s="1" t="s">
        <v>22</v>
      </c>
      <c r="C720" s="1" t="s">
        <v>23</v>
      </c>
      <c r="E720" s="1">
        <v>9090</v>
      </c>
      <c r="F720" s="1">
        <v>7959</v>
      </c>
      <c r="G720" s="1">
        <v>2990</v>
      </c>
      <c r="H720" s="1">
        <v>60</v>
      </c>
      <c r="I720" s="1" t="s">
        <v>24</v>
      </c>
      <c r="J720" s="1" t="s">
        <v>25</v>
      </c>
      <c r="K720">
        <v>5486</v>
      </c>
      <c r="L720" s="1" t="s">
        <v>312</v>
      </c>
      <c r="M720" s="1">
        <v>100</v>
      </c>
      <c r="N720" s="1" t="s">
        <v>29</v>
      </c>
      <c r="O720" s="1" t="s">
        <v>539</v>
      </c>
      <c r="P720" s="1">
        <v>100</v>
      </c>
      <c r="Q720" s="1" t="s">
        <v>31</v>
      </c>
      <c r="R720" s="1" t="s">
        <v>1314</v>
      </c>
      <c r="S720" s="1">
        <v>100</v>
      </c>
      <c r="T720" s="1" t="s">
        <v>27</v>
      </c>
      <c r="U720" s="1" t="s">
        <v>247</v>
      </c>
      <c r="V720" s="1" t="s">
        <v>2136</v>
      </c>
      <c r="W720" s="1" t="s">
        <v>25</v>
      </c>
    </row>
    <row r="721" spans="1:23" x14ac:dyDescent="0.3">
      <c r="A721">
        <v>1638679</v>
      </c>
      <c r="B721" s="1" t="s">
        <v>22</v>
      </c>
      <c r="C721" s="1" t="s">
        <v>23</v>
      </c>
      <c r="E721" s="1">
        <v>9113</v>
      </c>
      <c r="F721" s="1">
        <v>7978</v>
      </c>
      <c r="G721" s="1">
        <v>2987</v>
      </c>
      <c r="H721" s="1">
        <v>60</v>
      </c>
      <c r="I721" s="1" t="s">
        <v>24</v>
      </c>
      <c r="J721" s="1" t="s">
        <v>25</v>
      </c>
      <c r="L721" s="1" t="s">
        <v>1315</v>
      </c>
      <c r="M721" s="1">
        <v>100</v>
      </c>
      <c r="N721" s="1" t="s">
        <v>27</v>
      </c>
      <c r="O721" s="1" t="s">
        <v>356</v>
      </c>
      <c r="P721" s="1">
        <v>100</v>
      </c>
      <c r="Q721" s="1" t="s">
        <v>29</v>
      </c>
      <c r="R721" s="1" t="s">
        <v>389</v>
      </c>
      <c r="S721" s="1">
        <v>100</v>
      </c>
      <c r="T721" s="1" t="s">
        <v>947</v>
      </c>
      <c r="U721" s="1" t="s">
        <v>244</v>
      </c>
      <c r="V721" s="1" t="s">
        <v>2136</v>
      </c>
      <c r="W721" s="1" t="s">
        <v>25</v>
      </c>
    </row>
    <row r="722" spans="1:23" hidden="1" x14ac:dyDescent="0.3">
      <c r="A722">
        <v>1638700</v>
      </c>
      <c r="B722" s="1" t="s">
        <v>55</v>
      </c>
      <c r="C722" s="1" t="s">
        <v>23</v>
      </c>
      <c r="E722" s="1">
        <v>9579</v>
      </c>
      <c r="F722" s="1">
        <v>8440</v>
      </c>
      <c r="G722" s="1">
        <v>765</v>
      </c>
      <c r="H722" s="1">
        <v>64</v>
      </c>
      <c r="I722" s="1" t="s">
        <v>24</v>
      </c>
      <c r="J722" s="1" t="s">
        <v>25</v>
      </c>
      <c r="L722" s="1" t="s">
        <v>1316</v>
      </c>
      <c r="M722" s="1">
        <v>100</v>
      </c>
      <c r="N722" s="1" t="s">
        <v>27</v>
      </c>
      <c r="O722" s="1" t="s">
        <v>658</v>
      </c>
      <c r="P722" s="1">
        <v>100</v>
      </c>
      <c r="Q722" s="1" t="s">
        <v>29</v>
      </c>
      <c r="R722" s="1" t="s">
        <v>1317</v>
      </c>
      <c r="S722" s="1">
        <v>100</v>
      </c>
      <c r="T722" s="1" t="s">
        <v>947</v>
      </c>
      <c r="U722" s="1" t="s">
        <v>1318</v>
      </c>
      <c r="V722" s="1" t="s">
        <v>2136</v>
      </c>
      <c r="W722" s="1" t="s">
        <v>25</v>
      </c>
    </row>
    <row r="723" spans="1:23" hidden="1" x14ac:dyDescent="0.3">
      <c r="A723">
        <v>1638773</v>
      </c>
      <c r="B723" s="1" t="s">
        <v>55</v>
      </c>
      <c r="C723" s="1" t="s">
        <v>23</v>
      </c>
      <c r="E723" s="1">
        <v>9603</v>
      </c>
      <c r="F723" s="1">
        <v>8447</v>
      </c>
      <c r="G723" s="1">
        <v>773</v>
      </c>
      <c r="H723" s="1">
        <v>67</v>
      </c>
      <c r="I723" s="1" t="s">
        <v>24</v>
      </c>
      <c r="J723" s="1" t="s">
        <v>25</v>
      </c>
      <c r="L723" s="1" t="s">
        <v>1319</v>
      </c>
      <c r="M723" s="1">
        <v>100</v>
      </c>
      <c r="N723" s="1" t="s">
        <v>27</v>
      </c>
      <c r="O723" s="1" t="s">
        <v>1312</v>
      </c>
      <c r="P723" s="1">
        <v>100</v>
      </c>
      <c r="Q723" s="1" t="s">
        <v>29</v>
      </c>
      <c r="R723" s="1" t="s">
        <v>1317</v>
      </c>
      <c r="S723" s="1" t="s">
        <v>2136</v>
      </c>
      <c r="T723" s="1"/>
      <c r="U723" s="1"/>
      <c r="V723" s="1"/>
      <c r="W723" s="1" t="s">
        <v>25</v>
      </c>
    </row>
    <row r="724" spans="1:23" x14ac:dyDescent="0.3">
      <c r="A724">
        <v>1638789</v>
      </c>
      <c r="B724" s="1" t="s">
        <v>22</v>
      </c>
      <c r="C724" s="1" t="s">
        <v>23</v>
      </c>
      <c r="E724" s="1">
        <v>9134</v>
      </c>
      <c r="F724" s="1">
        <v>7999</v>
      </c>
      <c r="G724" s="1">
        <v>2996</v>
      </c>
      <c r="H724" s="1">
        <v>61</v>
      </c>
      <c r="I724" s="1" t="s">
        <v>24</v>
      </c>
      <c r="J724" s="1" t="s">
        <v>25</v>
      </c>
      <c r="L724" s="1" t="s">
        <v>1207</v>
      </c>
      <c r="M724" s="1">
        <v>100</v>
      </c>
      <c r="N724" s="1" t="s">
        <v>27</v>
      </c>
      <c r="O724" s="1" t="s">
        <v>359</v>
      </c>
      <c r="P724" s="1">
        <v>100</v>
      </c>
      <c r="Q724" s="1" t="s">
        <v>29</v>
      </c>
      <c r="R724" s="1" t="s">
        <v>1041</v>
      </c>
      <c r="S724" s="1">
        <v>100</v>
      </c>
      <c r="T724" s="1" t="s">
        <v>947</v>
      </c>
      <c r="U724" s="1" t="s">
        <v>47</v>
      </c>
      <c r="V724" s="1" t="s">
        <v>2136</v>
      </c>
      <c r="W724" s="1" t="s">
        <v>25</v>
      </c>
    </row>
    <row r="725" spans="1:23" hidden="1" x14ac:dyDescent="0.3">
      <c r="A725">
        <v>1638871</v>
      </c>
      <c r="B725" s="1" t="s">
        <v>55</v>
      </c>
      <c r="C725" s="1" t="s">
        <v>23</v>
      </c>
      <c r="E725" s="1">
        <v>9613</v>
      </c>
      <c r="F725" s="1">
        <v>8468</v>
      </c>
      <c r="G725" s="1">
        <v>771</v>
      </c>
      <c r="H725" s="1">
        <v>64</v>
      </c>
      <c r="I725" s="1" t="s">
        <v>24</v>
      </c>
      <c r="J725" s="1" t="s">
        <v>25</v>
      </c>
      <c r="L725" s="1" t="s">
        <v>1320</v>
      </c>
      <c r="M725" s="1">
        <v>100</v>
      </c>
      <c r="N725" s="1" t="s">
        <v>27</v>
      </c>
      <c r="O725" s="1" t="s">
        <v>1101</v>
      </c>
      <c r="P725" s="1">
        <v>100</v>
      </c>
      <c r="Q725" s="1" t="s">
        <v>29</v>
      </c>
      <c r="R725" s="1" t="s">
        <v>168</v>
      </c>
      <c r="S725" s="1">
        <v>100</v>
      </c>
      <c r="T725" s="1" t="s">
        <v>947</v>
      </c>
      <c r="U725" s="1" t="s">
        <v>1321</v>
      </c>
      <c r="V725" s="1" t="s">
        <v>2136</v>
      </c>
      <c r="W725" s="1" t="s">
        <v>25</v>
      </c>
    </row>
    <row r="726" spans="1:23" x14ac:dyDescent="0.3">
      <c r="A726">
        <v>1638887</v>
      </c>
      <c r="B726" s="1" t="s">
        <v>22</v>
      </c>
      <c r="C726" s="1" t="s">
        <v>23</v>
      </c>
      <c r="E726" s="1">
        <v>9217</v>
      </c>
      <c r="F726" s="1">
        <v>8079</v>
      </c>
      <c r="G726" s="1">
        <v>3117</v>
      </c>
      <c r="H726" s="1">
        <v>62</v>
      </c>
      <c r="I726" s="1" t="s">
        <v>24</v>
      </c>
      <c r="J726" s="1" t="s">
        <v>25</v>
      </c>
      <c r="L726" s="1" t="s">
        <v>1322</v>
      </c>
      <c r="M726" s="1">
        <v>100</v>
      </c>
      <c r="N726" s="1" t="s">
        <v>27</v>
      </c>
      <c r="O726" s="1" t="s">
        <v>1168</v>
      </c>
      <c r="P726" s="1">
        <v>100</v>
      </c>
      <c r="Q726" s="1" t="s">
        <v>29</v>
      </c>
      <c r="R726" s="1" t="s">
        <v>532</v>
      </c>
      <c r="S726" s="1">
        <v>100</v>
      </c>
      <c r="T726" s="1" t="s">
        <v>947</v>
      </c>
      <c r="U726" s="1" t="s">
        <v>63</v>
      </c>
      <c r="V726" s="1" t="s">
        <v>2136</v>
      </c>
      <c r="W726" s="1" t="s">
        <v>25</v>
      </c>
    </row>
    <row r="727" spans="1:23" x14ac:dyDescent="0.3">
      <c r="A727">
        <v>1638988</v>
      </c>
      <c r="B727" s="1" t="s">
        <v>22</v>
      </c>
      <c r="C727" s="1" t="s">
        <v>23</v>
      </c>
      <c r="E727" s="1">
        <v>9205</v>
      </c>
      <c r="F727" s="1">
        <v>8075</v>
      </c>
      <c r="G727" s="1">
        <v>3085</v>
      </c>
      <c r="H727" s="1">
        <v>61</v>
      </c>
      <c r="I727" s="1" t="s">
        <v>24</v>
      </c>
      <c r="J727" s="1" t="s">
        <v>25</v>
      </c>
      <c r="L727" s="1" t="s">
        <v>1323</v>
      </c>
      <c r="M727" s="1">
        <v>100</v>
      </c>
      <c r="N727" s="1" t="s">
        <v>27</v>
      </c>
      <c r="O727" s="1" t="s">
        <v>359</v>
      </c>
      <c r="P727" s="1">
        <v>100</v>
      </c>
      <c r="Q727" s="1" t="s">
        <v>29</v>
      </c>
      <c r="R727" s="1" t="s">
        <v>532</v>
      </c>
      <c r="S727" s="1">
        <v>100</v>
      </c>
      <c r="T727" s="1" t="s">
        <v>947</v>
      </c>
      <c r="U727" s="1" t="s">
        <v>312</v>
      </c>
      <c r="V727" s="1" t="s">
        <v>2136</v>
      </c>
      <c r="W727" s="1" t="s">
        <v>25</v>
      </c>
    </row>
    <row r="728" spans="1:23" hidden="1" x14ac:dyDescent="0.3">
      <c r="A728">
        <v>1638989</v>
      </c>
      <c r="B728" s="1" t="s">
        <v>55</v>
      </c>
      <c r="C728" s="1" t="s">
        <v>23</v>
      </c>
      <c r="E728" s="1">
        <v>9616</v>
      </c>
      <c r="F728" s="1">
        <v>8475</v>
      </c>
      <c r="G728" s="1">
        <v>771</v>
      </c>
      <c r="H728" s="1">
        <v>66</v>
      </c>
      <c r="I728" s="1" t="s">
        <v>24</v>
      </c>
      <c r="J728" s="1" t="s">
        <v>25</v>
      </c>
      <c r="L728" s="1" t="s">
        <v>1324</v>
      </c>
      <c r="M728" s="1">
        <v>100</v>
      </c>
      <c r="N728" s="1" t="s">
        <v>27</v>
      </c>
      <c r="O728" s="1" t="s">
        <v>688</v>
      </c>
      <c r="P728" s="1">
        <v>100</v>
      </c>
      <c r="Q728" s="1" t="s">
        <v>29</v>
      </c>
      <c r="R728" s="1" t="s">
        <v>68</v>
      </c>
      <c r="S728" s="1" t="s">
        <v>2136</v>
      </c>
      <c r="T728" s="1"/>
      <c r="U728" s="1"/>
      <c r="V728" s="1"/>
      <c r="W728" s="1" t="s">
        <v>25</v>
      </c>
    </row>
    <row r="729" spans="1:23" hidden="1" x14ac:dyDescent="0.3">
      <c r="A729">
        <v>1639104</v>
      </c>
      <c r="B729" s="1" t="s">
        <v>55</v>
      </c>
      <c r="C729" s="1" t="s">
        <v>23</v>
      </c>
      <c r="E729" s="1">
        <v>9632</v>
      </c>
      <c r="F729" s="1">
        <v>8483</v>
      </c>
      <c r="G729" s="1">
        <v>770</v>
      </c>
      <c r="H729" s="1">
        <v>66</v>
      </c>
      <c r="I729" s="1" t="s">
        <v>24</v>
      </c>
      <c r="J729" s="1" t="s">
        <v>25</v>
      </c>
      <c r="L729" s="1" t="s">
        <v>1325</v>
      </c>
      <c r="M729" s="1">
        <v>100</v>
      </c>
      <c r="N729" s="1" t="s">
        <v>27</v>
      </c>
      <c r="O729" s="1" t="s">
        <v>649</v>
      </c>
      <c r="P729" s="1">
        <v>100</v>
      </c>
      <c r="Q729" s="1" t="s">
        <v>29</v>
      </c>
      <c r="R729" s="1" t="s">
        <v>1326</v>
      </c>
      <c r="S729" s="1" t="s">
        <v>2136</v>
      </c>
      <c r="T729" s="1"/>
      <c r="U729" s="1"/>
      <c r="V729" s="1"/>
      <c r="W729" s="1" t="s">
        <v>25</v>
      </c>
    </row>
    <row r="730" spans="1:23" x14ac:dyDescent="0.3">
      <c r="A730">
        <v>1639123</v>
      </c>
      <c r="B730" s="1" t="s">
        <v>22</v>
      </c>
      <c r="C730" s="1" t="s">
        <v>23</v>
      </c>
      <c r="E730" s="1">
        <v>9209</v>
      </c>
      <c r="F730" s="1">
        <v>8085</v>
      </c>
      <c r="G730" s="1">
        <v>3086</v>
      </c>
      <c r="H730" s="1">
        <v>61</v>
      </c>
      <c r="I730" s="1" t="s">
        <v>24</v>
      </c>
      <c r="J730" s="1" t="s">
        <v>25</v>
      </c>
      <c r="L730" s="1" t="s">
        <v>1327</v>
      </c>
      <c r="M730" s="1">
        <v>100</v>
      </c>
      <c r="N730" s="1" t="s">
        <v>27</v>
      </c>
      <c r="O730" s="1" t="s">
        <v>884</v>
      </c>
      <c r="P730" s="1">
        <v>100</v>
      </c>
      <c r="Q730" s="1" t="s">
        <v>29</v>
      </c>
      <c r="R730" s="1" t="s">
        <v>1203</v>
      </c>
      <c r="S730" s="1">
        <v>100</v>
      </c>
      <c r="T730" s="1" t="s">
        <v>947</v>
      </c>
      <c r="U730" s="1" t="s">
        <v>104</v>
      </c>
      <c r="V730" s="1" t="s">
        <v>2136</v>
      </c>
      <c r="W730" s="1" t="s">
        <v>25</v>
      </c>
    </row>
    <row r="731" spans="1:23" hidden="1" x14ac:dyDescent="0.3">
      <c r="A731">
        <v>1639191</v>
      </c>
      <c r="B731" s="1" t="s">
        <v>55</v>
      </c>
      <c r="C731" s="1" t="s">
        <v>23</v>
      </c>
      <c r="E731" s="1">
        <v>9637</v>
      </c>
      <c r="F731" s="1">
        <v>8494</v>
      </c>
      <c r="G731" s="1">
        <v>754</v>
      </c>
      <c r="H731" s="1">
        <v>62</v>
      </c>
      <c r="I731" s="1" t="s">
        <v>24</v>
      </c>
      <c r="J731" s="1" t="s">
        <v>25</v>
      </c>
      <c r="L731" s="1" t="s">
        <v>1328</v>
      </c>
      <c r="M731" s="1">
        <v>100</v>
      </c>
      <c r="N731" s="1" t="s">
        <v>27</v>
      </c>
      <c r="O731" s="1" t="s">
        <v>702</v>
      </c>
      <c r="P731" s="1">
        <v>100</v>
      </c>
      <c r="Q731" s="1" t="s">
        <v>29</v>
      </c>
      <c r="R731" s="1" t="s">
        <v>1317</v>
      </c>
      <c r="S731" s="1">
        <v>100</v>
      </c>
      <c r="T731" s="1" t="s">
        <v>947</v>
      </c>
      <c r="U731" s="1" t="s">
        <v>1318</v>
      </c>
      <c r="V731" s="1" t="s">
        <v>2136</v>
      </c>
      <c r="W731" s="1" t="s">
        <v>25</v>
      </c>
    </row>
    <row r="732" spans="1:23" x14ac:dyDescent="0.3">
      <c r="A732">
        <v>1639192</v>
      </c>
      <c r="B732" s="1" t="s">
        <v>22</v>
      </c>
      <c r="C732" s="1" t="s">
        <v>23</v>
      </c>
      <c r="E732" s="1">
        <v>9198</v>
      </c>
      <c r="F732" s="1">
        <v>8083</v>
      </c>
      <c r="G732" s="1">
        <v>3063</v>
      </c>
      <c r="H732" s="1">
        <v>61</v>
      </c>
      <c r="I732" s="1" t="s">
        <v>24</v>
      </c>
      <c r="J732" s="1" t="s">
        <v>25</v>
      </c>
      <c r="L732" s="1" t="s">
        <v>1231</v>
      </c>
      <c r="M732" s="1">
        <v>100</v>
      </c>
      <c r="N732" s="1" t="s">
        <v>27</v>
      </c>
      <c r="O732" s="1" t="s">
        <v>1205</v>
      </c>
      <c r="P732" s="1">
        <v>100</v>
      </c>
      <c r="Q732" s="1" t="s">
        <v>29</v>
      </c>
      <c r="R732" s="1" t="s">
        <v>377</v>
      </c>
      <c r="S732" s="1">
        <v>100</v>
      </c>
      <c r="T732" s="1" t="s">
        <v>947</v>
      </c>
      <c r="U732" s="1" t="s">
        <v>190</v>
      </c>
      <c r="V732" s="1" t="s">
        <v>2136</v>
      </c>
      <c r="W732" s="1" t="s">
        <v>25</v>
      </c>
    </row>
    <row r="733" spans="1:23" hidden="1" x14ac:dyDescent="0.3">
      <c r="A733">
        <v>1639287</v>
      </c>
      <c r="B733" s="1" t="s">
        <v>55</v>
      </c>
      <c r="C733" s="1" t="s">
        <v>23</v>
      </c>
      <c r="E733" s="1">
        <v>9642</v>
      </c>
      <c r="F733" s="1">
        <v>8513</v>
      </c>
      <c r="G733" s="1">
        <v>767</v>
      </c>
      <c r="H733" s="1">
        <v>65</v>
      </c>
      <c r="I733" s="1" t="s">
        <v>24</v>
      </c>
      <c r="J733" s="1" t="s">
        <v>25</v>
      </c>
      <c r="L733" s="1" t="s">
        <v>1329</v>
      </c>
      <c r="M733" s="1">
        <v>100</v>
      </c>
      <c r="N733" s="1" t="s">
        <v>27</v>
      </c>
      <c r="O733" s="1" t="s">
        <v>593</v>
      </c>
      <c r="P733" s="1">
        <v>100</v>
      </c>
      <c r="Q733" s="1" t="s">
        <v>29</v>
      </c>
      <c r="R733" s="1" t="s">
        <v>1330</v>
      </c>
      <c r="S733" s="1">
        <v>100</v>
      </c>
      <c r="T733" s="1" t="s">
        <v>947</v>
      </c>
      <c r="U733" s="1" t="s">
        <v>1331</v>
      </c>
      <c r="V733" s="1" t="s">
        <v>2136</v>
      </c>
      <c r="W733" s="1" t="s">
        <v>25</v>
      </c>
    </row>
    <row r="734" spans="1:23" x14ac:dyDescent="0.3">
      <c r="A734">
        <v>1639304</v>
      </c>
      <c r="B734" s="1" t="s">
        <v>22</v>
      </c>
      <c r="C734" s="1" t="s">
        <v>23</v>
      </c>
      <c r="E734" s="1">
        <v>9188</v>
      </c>
      <c r="F734" s="1">
        <v>8077</v>
      </c>
      <c r="G734" s="1">
        <v>3040</v>
      </c>
      <c r="H734" s="1">
        <v>60</v>
      </c>
      <c r="I734" s="1" t="s">
        <v>24</v>
      </c>
      <c r="J734" s="1" t="s">
        <v>25</v>
      </c>
      <c r="L734" s="1" t="s">
        <v>1237</v>
      </c>
      <c r="M734" s="1">
        <v>100</v>
      </c>
      <c r="N734" s="1" t="s">
        <v>27</v>
      </c>
      <c r="O734" s="1" t="s">
        <v>368</v>
      </c>
      <c r="P734" s="1">
        <v>100</v>
      </c>
      <c r="Q734" s="1" t="s">
        <v>29</v>
      </c>
      <c r="R734" s="1" t="s">
        <v>385</v>
      </c>
      <c r="S734" s="1">
        <v>100</v>
      </c>
      <c r="T734" s="1" t="s">
        <v>947</v>
      </c>
      <c r="U734" s="1" t="s">
        <v>1332</v>
      </c>
      <c r="V734" s="1" t="s">
        <v>2136</v>
      </c>
      <c r="W734" s="1" t="s">
        <v>25</v>
      </c>
    </row>
    <row r="735" spans="1:23" hidden="1" x14ac:dyDescent="0.3">
      <c r="A735">
        <v>1639373</v>
      </c>
      <c r="B735" s="1" t="s">
        <v>55</v>
      </c>
      <c r="C735" s="1" t="s">
        <v>23</v>
      </c>
      <c r="E735" s="1">
        <v>9661</v>
      </c>
      <c r="F735" s="1">
        <v>8517</v>
      </c>
      <c r="G735" s="1">
        <v>758</v>
      </c>
      <c r="H735" s="1">
        <v>64</v>
      </c>
      <c r="I735" s="1" t="s">
        <v>24</v>
      </c>
      <c r="J735" s="1" t="s">
        <v>25</v>
      </c>
      <c r="L735" s="1" t="s">
        <v>1333</v>
      </c>
      <c r="M735" s="1">
        <v>100</v>
      </c>
      <c r="N735" s="1" t="s">
        <v>27</v>
      </c>
      <c r="O735" s="1" t="s">
        <v>698</v>
      </c>
      <c r="P735" s="1">
        <v>100</v>
      </c>
      <c r="Q735" s="1" t="s">
        <v>29</v>
      </c>
      <c r="R735" s="1" t="s">
        <v>1334</v>
      </c>
      <c r="S735" s="1" t="s">
        <v>2136</v>
      </c>
      <c r="T735" s="1"/>
      <c r="U735" s="1"/>
      <c r="V735" s="1"/>
      <c r="W735" s="1" t="s">
        <v>25</v>
      </c>
    </row>
    <row r="736" spans="1:23" x14ac:dyDescent="0.3">
      <c r="A736">
        <v>1639404</v>
      </c>
      <c r="B736" s="1" t="s">
        <v>22</v>
      </c>
      <c r="C736" s="1" t="s">
        <v>23</v>
      </c>
      <c r="E736" s="1">
        <v>9194</v>
      </c>
      <c r="F736" s="1">
        <v>8080</v>
      </c>
      <c r="G736" s="1">
        <v>3035</v>
      </c>
      <c r="H736" s="1">
        <v>61</v>
      </c>
      <c r="I736" s="1" t="s">
        <v>24</v>
      </c>
      <c r="J736" s="1" t="s">
        <v>25</v>
      </c>
      <c r="L736" s="1" t="s">
        <v>1335</v>
      </c>
      <c r="M736" s="1">
        <v>100</v>
      </c>
      <c r="N736" s="1" t="s">
        <v>27</v>
      </c>
      <c r="O736" s="1" t="s">
        <v>1336</v>
      </c>
      <c r="P736" s="1">
        <v>100</v>
      </c>
      <c r="Q736" s="1" t="s">
        <v>29</v>
      </c>
      <c r="R736" s="1" t="s">
        <v>383</v>
      </c>
      <c r="S736" s="1">
        <v>100</v>
      </c>
      <c r="T736" s="1" t="s">
        <v>947</v>
      </c>
      <c r="U736" s="1" t="s">
        <v>1256</v>
      </c>
      <c r="V736" s="1" t="s">
        <v>2136</v>
      </c>
      <c r="W736" s="1" t="s">
        <v>25</v>
      </c>
    </row>
    <row r="737" spans="1:23" hidden="1" x14ac:dyDescent="0.3">
      <c r="A737">
        <v>1639472</v>
      </c>
      <c r="B737" s="1" t="s">
        <v>55</v>
      </c>
      <c r="C737" s="1" t="s">
        <v>23</v>
      </c>
      <c r="E737" s="1">
        <v>9667</v>
      </c>
      <c r="F737" s="1">
        <v>8521</v>
      </c>
      <c r="G737" s="1">
        <v>751</v>
      </c>
      <c r="H737" s="1">
        <v>63</v>
      </c>
      <c r="I737" s="1" t="s">
        <v>24</v>
      </c>
      <c r="J737" s="1" t="s">
        <v>25</v>
      </c>
      <c r="L737" s="1" t="s">
        <v>1333</v>
      </c>
      <c r="M737" s="1">
        <v>100</v>
      </c>
      <c r="N737" s="1" t="s">
        <v>27</v>
      </c>
      <c r="O737" s="1" t="s">
        <v>702</v>
      </c>
      <c r="P737" s="1">
        <v>100</v>
      </c>
      <c r="Q737" s="1" t="s">
        <v>29</v>
      </c>
      <c r="R737" s="1" t="s">
        <v>1337</v>
      </c>
      <c r="S737" s="1">
        <v>100</v>
      </c>
      <c r="T737" s="1" t="s">
        <v>947</v>
      </c>
      <c r="U737" s="1" t="s">
        <v>1338</v>
      </c>
      <c r="V737" s="1" t="s">
        <v>2136</v>
      </c>
      <c r="W737" s="1" t="s">
        <v>25</v>
      </c>
    </row>
    <row r="738" spans="1:23" x14ac:dyDescent="0.3">
      <c r="A738">
        <v>1639487</v>
      </c>
      <c r="B738" s="1" t="s">
        <v>22</v>
      </c>
      <c r="C738" s="1" t="s">
        <v>23</v>
      </c>
      <c r="E738" s="1">
        <v>9205</v>
      </c>
      <c r="F738" s="1">
        <v>8092</v>
      </c>
      <c r="G738" s="1">
        <v>3028</v>
      </c>
      <c r="H738" s="1">
        <v>61</v>
      </c>
      <c r="I738" s="1" t="s">
        <v>24</v>
      </c>
      <c r="J738" s="1" t="s">
        <v>25</v>
      </c>
      <c r="L738" s="1" t="s">
        <v>1339</v>
      </c>
      <c r="M738" s="1">
        <v>100</v>
      </c>
      <c r="N738" s="1" t="s">
        <v>27</v>
      </c>
      <c r="O738" s="1" t="s">
        <v>943</v>
      </c>
      <c r="P738" s="1">
        <v>100</v>
      </c>
      <c r="Q738" s="1" t="s">
        <v>29</v>
      </c>
      <c r="R738" s="1" t="s">
        <v>363</v>
      </c>
      <c r="S738" s="1">
        <v>100</v>
      </c>
      <c r="T738" s="1" t="s">
        <v>947</v>
      </c>
      <c r="U738" s="1" t="s">
        <v>104</v>
      </c>
      <c r="V738" s="1" t="s">
        <v>2136</v>
      </c>
      <c r="W738" s="1" t="s">
        <v>25</v>
      </c>
    </row>
    <row r="739" spans="1:23" x14ac:dyDescent="0.3">
      <c r="A739">
        <v>1639588</v>
      </c>
      <c r="B739" s="1" t="s">
        <v>22</v>
      </c>
      <c r="C739" s="1" t="s">
        <v>23</v>
      </c>
      <c r="E739" s="1">
        <v>9236</v>
      </c>
      <c r="F739" s="1">
        <v>8102</v>
      </c>
      <c r="G739" s="1">
        <v>3029</v>
      </c>
      <c r="H739" s="1">
        <v>62</v>
      </c>
      <c r="I739" s="1" t="s">
        <v>24</v>
      </c>
      <c r="J739" s="1" t="s">
        <v>25</v>
      </c>
      <c r="L739" s="1" t="s">
        <v>1340</v>
      </c>
      <c r="M739" s="1">
        <v>100</v>
      </c>
      <c r="N739" s="1" t="s">
        <v>27</v>
      </c>
      <c r="O739" s="1" t="s">
        <v>916</v>
      </c>
      <c r="P739" s="1">
        <v>100</v>
      </c>
      <c r="Q739" s="1" t="s">
        <v>29</v>
      </c>
      <c r="R739" s="1" t="s">
        <v>1232</v>
      </c>
      <c r="S739" s="1">
        <v>100</v>
      </c>
      <c r="T739" s="1" t="s">
        <v>947</v>
      </c>
      <c r="U739" s="1" t="s">
        <v>1341</v>
      </c>
      <c r="V739" s="1" t="s">
        <v>2136</v>
      </c>
      <c r="W739" s="1" t="s">
        <v>25</v>
      </c>
    </row>
    <row r="740" spans="1:23" hidden="1" x14ac:dyDescent="0.3">
      <c r="A740">
        <v>1639589</v>
      </c>
      <c r="B740" s="1" t="s">
        <v>55</v>
      </c>
      <c r="C740" s="1" t="s">
        <v>23</v>
      </c>
      <c r="E740" s="1">
        <v>9683</v>
      </c>
      <c r="F740" s="1">
        <v>8541</v>
      </c>
      <c r="G740" s="1">
        <v>772</v>
      </c>
      <c r="H740" s="1">
        <v>66</v>
      </c>
      <c r="I740" s="1" t="s">
        <v>24</v>
      </c>
      <c r="J740" s="1" t="s">
        <v>25</v>
      </c>
      <c r="L740" s="1" t="s">
        <v>1342</v>
      </c>
      <c r="M740" s="1">
        <v>100</v>
      </c>
      <c r="N740" s="1" t="s">
        <v>27</v>
      </c>
      <c r="O740" s="1" t="s">
        <v>722</v>
      </c>
      <c r="P740" s="1">
        <v>100</v>
      </c>
      <c r="Q740" s="1" t="s">
        <v>29</v>
      </c>
      <c r="R740" s="1" t="s">
        <v>1337</v>
      </c>
      <c r="S740" s="1" t="s">
        <v>2136</v>
      </c>
      <c r="T740" s="1"/>
      <c r="U740" s="1"/>
      <c r="V740" s="1"/>
      <c r="W740" s="1" t="s">
        <v>25</v>
      </c>
    </row>
    <row r="741" spans="1:23" hidden="1" x14ac:dyDescent="0.3">
      <c r="A741">
        <v>1639670</v>
      </c>
      <c r="B741" s="1" t="s">
        <v>55</v>
      </c>
      <c r="C741" s="1" t="s">
        <v>23</v>
      </c>
      <c r="E741" s="1">
        <v>9697</v>
      </c>
      <c r="F741" s="1">
        <v>8543</v>
      </c>
      <c r="G741" s="1">
        <v>765</v>
      </c>
      <c r="H741" s="1">
        <v>64</v>
      </c>
      <c r="I741" s="1" t="s">
        <v>24</v>
      </c>
      <c r="J741" s="1" t="s">
        <v>25</v>
      </c>
      <c r="L741" s="1" t="s">
        <v>1320</v>
      </c>
      <c r="M741" s="1">
        <v>100</v>
      </c>
      <c r="N741" s="1" t="s">
        <v>27</v>
      </c>
      <c r="O741" s="1" t="s">
        <v>573</v>
      </c>
      <c r="P741" s="1">
        <v>100</v>
      </c>
      <c r="Q741" s="1" t="s">
        <v>29</v>
      </c>
      <c r="R741" s="1" t="s">
        <v>1343</v>
      </c>
      <c r="S741" s="1" t="s">
        <v>2136</v>
      </c>
      <c r="T741" s="1"/>
      <c r="U741" s="1"/>
      <c r="V741" s="1"/>
      <c r="W741" s="1" t="s">
        <v>25</v>
      </c>
    </row>
    <row r="742" spans="1:23" x14ac:dyDescent="0.3">
      <c r="A742">
        <v>1639688</v>
      </c>
      <c r="B742" s="1" t="s">
        <v>22</v>
      </c>
      <c r="C742" s="1" t="s">
        <v>23</v>
      </c>
      <c r="E742" s="1">
        <v>9241</v>
      </c>
      <c r="F742" s="1">
        <v>8113</v>
      </c>
      <c r="G742" s="1">
        <v>3026</v>
      </c>
      <c r="H742" s="1">
        <v>61</v>
      </c>
      <c r="I742" s="1" t="s">
        <v>24</v>
      </c>
      <c r="J742" s="1" t="s">
        <v>25</v>
      </c>
      <c r="L742" s="1" t="s">
        <v>1241</v>
      </c>
      <c r="M742" s="1">
        <v>100</v>
      </c>
      <c r="N742" s="1" t="s">
        <v>27</v>
      </c>
      <c r="O742" s="1" t="s">
        <v>1344</v>
      </c>
      <c r="P742" s="1">
        <v>100</v>
      </c>
      <c r="Q742" s="1" t="s">
        <v>29</v>
      </c>
      <c r="R742" s="1" t="s">
        <v>363</v>
      </c>
      <c r="S742" s="1">
        <v>100</v>
      </c>
      <c r="T742" s="1" t="s">
        <v>947</v>
      </c>
      <c r="U742" s="1" t="s">
        <v>177</v>
      </c>
      <c r="V742" s="1" t="s">
        <v>2136</v>
      </c>
      <c r="W742" s="1" t="s">
        <v>25</v>
      </c>
    </row>
    <row r="743" spans="1:23" hidden="1" x14ac:dyDescent="0.3">
      <c r="A743">
        <v>1639771</v>
      </c>
      <c r="B743" s="1" t="s">
        <v>55</v>
      </c>
      <c r="C743" s="1" t="s">
        <v>23</v>
      </c>
      <c r="E743" s="1">
        <v>9721</v>
      </c>
      <c r="F743" s="1">
        <v>8563</v>
      </c>
      <c r="G743" s="1">
        <v>796</v>
      </c>
      <c r="H743" s="1">
        <v>65</v>
      </c>
      <c r="I743" s="1" t="s">
        <v>24</v>
      </c>
      <c r="J743" s="1" t="s">
        <v>25</v>
      </c>
      <c r="L743" s="1" t="s">
        <v>1345</v>
      </c>
      <c r="M743" s="1">
        <v>100</v>
      </c>
      <c r="N743" s="1" t="s">
        <v>27</v>
      </c>
      <c r="O743" s="1" t="s">
        <v>561</v>
      </c>
      <c r="P743" s="1">
        <v>100</v>
      </c>
      <c r="Q743" s="1" t="s">
        <v>29</v>
      </c>
      <c r="R743" s="1" t="s">
        <v>1346</v>
      </c>
      <c r="S743" s="1">
        <v>100</v>
      </c>
      <c r="T743" s="1" t="s">
        <v>947</v>
      </c>
      <c r="U743" s="1" t="s">
        <v>1347</v>
      </c>
      <c r="V743" s="1" t="s">
        <v>2136</v>
      </c>
      <c r="W743" s="1" t="s">
        <v>25</v>
      </c>
    </row>
    <row r="744" spans="1:23" x14ac:dyDescent="0.3">
      <c r="A744">
        <v>1639787</v>
      </c>
      <c r="B744" s="1" t="s">
        <v>22</v>
      </c>
      <c r="C744" s="1" t="s">
        <v>23</v>
      </c>
      <c r="E744" s="1">
        <v>9248</v>
      </c>
      <c r="F744" s="1">
        <v>8134</v>
      </c>
      <c r="G744" s="1">
        <v>3038</v>
      </c>
      <c r="H744" s="1">
        <v>62</v>
      </c>
      <c r="I744" s="1" t="s">
        <v>24</v>
      </c>
      <c r="J744" s="1" t="s">
        <v>25</v>
      </c>
      <c r="L744" s="1" t="s">
        <v>1251</v>
      </c>
      <c r="M744" s="1">
        <v>100</v>
      </c>
      <c r="N744" s="1" t="s">
        <v>27</v>
      </c>
      <c r="O744" s="1" t="s">
        <v>893</v>
      </c>
      <c r="P744" s="1">
        <v>100</v>
      </c>
      <c r="Q744" s="1" t="s">
        <v>29</v>
      </c>
      <c r="R744" s="1" t="s">
        <v>367</v>
      </c>
      <c r="S744" s="1">
        <v>100</v>
      </c>
      <c r="T744" s="1" t="s">
        <v>947</v>
      </c>
      <c r="U744" s="1" t="s">
        <v>301</v>
      </c>
      <c r="V744" s="1" t="s">
        <v>2136</v>
      </c>
      <c r="W744" s="1" t="s">
        <v>25</v>
      </c>
    </row>
    <row r="745" spans="1:23" x14ac:dyDescent="0.3">
      <c r="A745">
        <v>1639887</v>
      </c>
      <c r="B745" s="1" t="s">
        <v>22</v>
      </c>
      <c r="C745" s="1" t="s">
        <v>23</v>
      </c>
      <c r="E745" s="1">
        <v>9241</v>
      </c>
      <c r="F745" s="1">
        <v>8124</v>
      </c>
      <c r="G745" s="1">
        <v>2521</v>
      </c>
      <c r="H745" s="1">
        <v>62</v>
      </c>
      <c r="I745" s="1" t="s">
        <v>24</v>
      </c>
      <c r="J745" s="1" t="s">
        <v>25</v>
      </c>
      <c r="L745" s="1" t="s">
        <v>1348</v>
      </c>
      <c r="M745" s="1">
        <v>100</v>
      </c>
      <c r="N745" s="1" t="s">
        <v>27</v>
      </c>
      <c r="O745" s="1" t="s">
        <v>320</v>
      </c>
      <c r="P745" s="1">
        <v>100</v>
      </c>
      <c r="Q745" s="1" t="s">
        <v>29</v>
      </c>
      <c r="R745" s="1" t="s">
        <v>479</v>
      </c>
      <c r="S745" s="1">
        <v>100</v>
      </c>
      <c r="T745" s="1" t="s">
        <v>947</v>
      </c>
      <c r="U745" s="1" t="s">
        <v>236</v>
      </c>
      <c r="V745" s="1" t="s">
        <v>2136</v>
      </c>
      <c r="W745" s="1" t="s">
        <v>25</v>
      </c>
    </row>
    <row r="746" spans="1:23" hidden="1" x14ac:dyDescent="0.3">
      <c r="A746">
        <v>1639904</v>
      </c>
      <c r="B746" s="1" t="s">
        <v>55</v>
      </c>
      <c r="C746" s="1" t="s">
        <v>23</v>
      </c>
      <c r="E746" s="1">
        <v>9738</v>
      </c>
      <c r="F746" s="1">
        <v>8582</v>
      </c>
      <c r="G746" s="1">
        <v>759</v>
      </c>
      <c r="H746" s="1">
        <v>57</v>
      </c>
      <c r="I746" s="1" t="s">
        <v>24</v>
      </c>
      <c r="J746" s="1" t="s">
        <v>25</v>
      </c>
      <c r="L746" s="1" t="s">
        <v>1349</v>
      </c>
      <c r="M746" s="1">
        <v>100</v>
      </c>
      <c r="N746" s="1" t="s">
        <v>27</v>
      </c>
      <c r="O746" s="1" t="s">
        <v>527</v>
      </c>
      <c r="P746" s="1">
        <v>100</v>
      </c>
      <c r="Q746" s="1" t="s">
        <v>29</v>
      </c>
      <c r="R746" s="1" t="s">
        <v>1061</v>
      </c>
      <c r="S746" s="1" t="s">
        <v>2136</v>
      </c>
      <c r="T746" s="1"/>
      <c r="U746" s="1"/>
      <c r="V746" s="1"/>
      <c r="W746" s="1" t="s">
        <v>25</v>
      </c>
    </row>
    <row r="747" spans="1:23" hidden="1" x14ac:dyDescent="0.3">
      <c r="A747">
        <v>1639971</v>
      </c>
      <c r="B747" s="1" t="s">
        <v>55</v>
      </c>
      <c r="C747" s="1" t="s">
        <v>23</v>
      </c>
      <c r="E747" s="1">
        <v>9756</v>
      </c>
      <c r="F747" s="1">
        <v>8594</v>
      </c>
      <c r="G747" s="1">
        <v>735</v>
      </c>
      <c r="H747" s="1">
        <v>58</v>
      </c>
      <c r="I747" s="1" t="s">
        <v>24</v>
      </c>
      <c r="J747" s="1" t="s">
        <v>25</v>
      </c>
      <c r="L747" s="1" t="s">
        <v>1349</v>
      </c>
      <c r="M747" s="1">
        <v>100</v>
      </c>
      <c r="N747" s="1" t="s">
        <v>27</v>
      </c>
      <c r="O747" s="1" t="s">
        <v>1350</v>
      </c>
      <c r="P747" s="1">
        <v>100</v>
      </c>
      <c r="Q747" s="1" t="s">
        <v>29</v>
      </c>
      <c r="R747" s="1" t="s">
        <v>1351</v>
      </c>
      <c r="S747" s="1" t="s">
        <v>2136</v>
      </c>
      <c r="T747" s="1"/>
      <c r="U747" s="1"/>
      <c r="V747" s="1"/>
      <c r="W747" s="1" t="s">
        <v>25</v>
      </c>
    </row>
    <row r="748" spans="1:23" x14ac:dyDescent="0.3">
      <c r="A748">
        <v>1639987</v>
      </c>
      <c r="B748" s="1" t="s">
        <v>22</v>
      </c>
      <c r="C748" s="1" t="s">
        <v>23</v>
      </c>
      <c r="E748" s="1">
        <v>9313</v>
      </c>
      <c r="F748" s="1">
        <v>8205</v>
      </c>
      <c r="G748" s="1">
        <v>2731</v>
      </c>
      <c r="H748" s="1">
        <v>63</v>
      </c>
      <c r="I748" s="1" t="s">
        <v>24</v>
      </c>
      <c r="J748" s="1" t="s">
        <v>25</v>
      </c>
      <c r="L748" s="1" t="s">
        <v>1352</v>
      </c>
      <c r="M748" s="1">
        <v>100</v>
      </c>
      <c r="N748" s="1" t="s">
        <v>27</v>
      </c>
      <c r="O748" s="1" t="s">
        <v>1009</v>
      </c>
      <c r="P748" s="1">
        <v>100</v>
      </c>
      <c r="Q748" s="1" t="s">
        <v>29</v>
      </c>
      <c r="R748" s="1" t="s">
        <v>528</v>
      </c>
      <c r="S748" s="1">
        <v>100</v>
      </c>
      <c r="T748" s="1" t="s">
        <v>947</v>
      </c>
      <c r="U748" s="1" t="s">
        <v>1353</v>
      </c>
      <c r="V748" s="1" t="s">
        <v>2136</v>
      </c>
      <c r="W748" s="1" t="s">
        <v>25</v>
      </c>
    </row>
    <row r="749" spans="1:23" hidden="1" x14ac:dyDescent="0.3">
      <c r="A749">
        <v>1640088</v>
      </c>
      <c r="B749" s="1" t="s">
        <v>55</v>
      </c>
      <c r="C749" s="1" t="s">
        <v>23</v>
      </c>
      <c r="E749" s="1">
        <v>9770</v>
      </c>
      <c r="F749" s="1">
        <v>8614</v>
      </c>
      <c r="G749" s="1">
        <v>745</v>
      </c>
      <c r="H749" s="1">
        <v>61</v>
      </c>
      <c r="I749" s="1" t="s">
        <v>24</v>
      </c>
      <c r="J749" s="1" t="s">
        <v>25</v>
      </c>
      <c r="L749" s="1" t="s">
        <v>1354</v>
      </c>
      <c r="M749" s="1">
        <v>100</v>
      </c>
      <c r="N749" s="1" t="s">
        <v>27</v>
      </c>
      <c r="O749" s="1" t="s">
        <v>596</v>
      </c>
      <c r="P749" s="1">
        <v>100</v>
      </c>
      <c r="Q749" s="1" t="s">
        <v>29</v>
      </c>
      <c r="R749" s="1" t="s">
        <v>1355</v>
      </c>
      <c r="S749" s="1" t="s">
        <v>2136</v>
      </c>
      <c r="T749" s="1"/>
      <c r="U749" s="1"/>
      <c r="V749" s="1"/>
      <c r="W749" s="1" t="s">
        <v>25</v>
      </c>
    </row>
    <row r="750" spans="1:23" x14ac:dyDescent="0.3">
      <c r="A750">
        <v>1640088</v>
      </c>
      <c r="B750" s="1" t="s">
        <v>22</v>
      </c>
      <c r="C750" s="1" t="s">
        <v>23</v>
      </c>
      <c r="E750" s="1">
        <v>9287</v>
      </c>
      <c r="F750" s="1">
        <v>8205</v>
      </c>
      <c r="G750" s="1">
        <v>2798</v>
      </c>
      <c r="H750" s="1">
        <v>62</v>
      </c>
      <c r="I750" s="1" t="s">
        <v>24</v>
      </c>
      <c r="J750" s="1" t="s">
        <v>25</v>
      </c>
      <c r="L750" s="1" t="s">
        <v>1263</v>
      </c>
      <c r="M750" s="1">
        <v>100</v>
      </c>
      <c r="N750" s="1" t="s">
        <v>27</v>
      </c>
      <c r="O750" s="1" t="s">
        <v>986</v>
      </c>
      <c r="P750" s="1">
        <v>100</v>
      </c>
      <c r="Q750" s="1" t="s">
        <v>29</v>
      </c>
      <c r="R750" s="1" t="s">
        <v>528</v>
      </c>
      <c r="S750" s="1">
        <v>100</v>
      </c>
      <c r="T750" s="1" t="s">
        <v>947</v>
      </c>
      <c r="U750" s="1" t="s">
        <v>1356</v>
      </c>
      <c r="V750" s="1" t="s">
        <v>2136</v>
      </c>
      <c r="W750" s="1" t="s">
        <v>25</v>
      </c>
    </row>
    <row r="751" spans="1:23" hidden="1" x14ac:dyDescent="0.3">
      <c r="A751">
        <v>1640188</v>
      </c>
      <c r="B751" s="1" t="s">
        <v>55</v>
      </c>
      <c r="C751" s="1" t="s">
        <v>23</v>
      </c>
      <c r="E751" s="1">
        <v>9789</v>
      </c>
      <c r="F751" s="1">
        <v>8637</v>
      </c>
      <c r="G751" s="1">
        <v>741</v>
      </c>
      <c r="H751" s="1">
        <v>58</v>
      </c>
      <c r="I751" s="1" t="s">
        <v>24</v>
      </c>
      <c r="J751" s="1" t="s">
        <v>25</v>
      </c>
      <c r="L751" s="1" t="s">
        <v>1357</v>
      </c>
      <c r="M751" s="1">
        <v>100</v>
      </c>
      <c r="N751" s="1" t="s">
        <v>27</v>
      </c>
      <c r="O751" s="1" t="s">
        <v>1358</v>
      </c>
      <c r="P751" s="1">
        <v>100</v>
      </c>
      <c r="Q751" s="1" t="s">
        <v>29</v>
      </c>
      <c r="R751" s="1" t="s">
        <v>786</v>
      </c>
      <c r="S751" s="1">
        <v>100</v>
      </c>
      <c r="T751" s="1" t="s">
        <v>947</v>
      </c>
      <c r="U751" s="1" t="s">
        <v>1359</v>
      </c>
      <c r="V751" s="1" t="s">
        <v>2136</v>
      </c>
      <c r="W751" s="1" t="s">
        <v>25</v>
      </c>
    </row>
    <row r="752" spans="1:23" x14ac:dyDescent="0.3">
      <c r="A752">
        <v>1640189</v>
      </c>
      <c r="B752" s="1" t="s">
        <v>22</v>
      </c>
      <c r="C752" s="1" t="s">
        <v>23</v>
      </c>
      <c r="E752" s="1">
        <v>9276</v>
      </c>
      <c r="F752" s="1">
        <v>8209</v>
      </c>
      <c r="G752" s="1">
        <v>2857</v>
      </c>
      <c r="H752" s="1">
        <v>62</v>
      </c>
      <c r="I752" s="1" t="s">
        <v>24</v>
      </c>
      <c r="J752" s="1" t="s">
        <v>25</v>
      </c>
      <c r="L752" s="1" t="s">
        <v>1263</v>
      </c>
      <c r="M752" s="1">
        <v>100</v>
      </c>
      <c r="N752" s="1" t="s">
        <v>27</v>
      </c>
      <c r="O752" s="1" t="s">
        <v>320</v>
      </c>
      <c r="P752" s="1">
        <v>100</v>
      </c>
      <c r="Q752" s="1" t="s">
        <v>29</v>
      </c>
      <c r="R752" s="1" t="s">
        <v>363</v>
      </c>
      <c r="S752" s="1">
        <v>100</v>
      </c>
      <c r="T752" s="1" t="s">
        <v>947</v>
      </c>
      <c r="U752" s="1" t="s">
        <v>1360</v>
      </c>
      <c r="V752" s="1" t="s">
        <v>2136</v>
      </c>
      <c r="W752" s="1" t="s">
        <v>25</v>
      </c>
    </row>
    <row r="753" spans="1:23" hidden="1" x14ac:dyDescent="0.3">
      <c r="A753">
        <v>1640287</v>
      </c>
      <c r="B753" s="1" t="s">
        <v>55</v>
      </c>
      <c r="C753" s="1" t="s">
        <v>23</v>
      </c>
      <c r="E753" s="1">
        <v>9795</v>
      </c>
      <c r="F753" s="1">
        <v>8649</v>
      </c>
      <c r="G753" s="1">
        <v>737</v>
      </c>
      <c r="H753" s="1">
        <v>59</v>
      </c>
      <c r="I753" s="1" t="s">
        <v>24</v>
      </c>
      <c r="J753" s="1" t="s">
        <v>25</v>
      </c>
      <c r="L753" s="1" t="s">
        <v>1361</v>
      </c>
      <c r="M753" s="1">
        <v>100</v>
      </c>
      <c r="N753" s="1" t="s">
        <v>27</v>
      </c>
      <c r="O753" s="1" t="s">
        <v>1362</v>
      </c>
      <c r="P753" s="1">
        <v>100</v>
      </c>
      <c r="Q753" s="1" t="s">
        <v>29</v>
      </c>
      <c r="R753" s="1" t="s">
        <v>845</v>
      </c>
      <c r="S753" s="1" t="s">
        <v>2136</v>
      </c>
      <c r="T753" s="1"/>
      <c r="U753" s="1"/>
      <c r="V753" s="1"/>
      <c r="W753" s="1" t="s">
        <v>25</v>
      </c>
    </row>
    <row r="754" spans="1:23" x14ac:dyDescent="0.3">
      <c r="A754">
        <v>1640288</v>
      </c>
      <c r="B754" s="1" t="s">
        <v>22</v>
      </c>
      <c r="C754" s="1" t="s">
        <v>23</v>
      </c>
      <c r="E754" s="1">
        <v>9344</v>
      </c>
      <c r="F754" s="1">
        <v>8292</v>
      </c>
      <c r="G754" s="1">
        <v>3016</v>
      </c>
      <c r="H754" s="1">
        <v>58</v>
      </c>
      <c r="I754" s="1" t="s">
        <v>24</v>
      </c>
      <c r="J754" s="1" t="s">
        <v>25</v>
      </c>
      <c r="L754" s="1" t="s">
        <v>1363</v>
      </c>
      <c r="M754" s="1">
        <v>100</v>
      </c>
      <c r="N754" s="1" t="s">
        <v>27</v>
      </c>
      <c r="O754" s="1" t="s">
        <v>860</v>
      </c>
      <c r="P754" s="1">
        <v>100</v>
      </c>
      <c r="Q754" s="1" t="s">
        <v>29</v>
      </c>
      <c r="R754" s="1" t="s">
        <v>1203</v>
      </c>
      <c r="S754" s="1">
        <v>100</v>
      </c>
      <c r="T754" s="1" t="s">
        <v>947</v>
      </c>
      <c r="U754" s="1" t="s">
        <v>1364</v>
      </c>
      <c r="V754" s="1" t="s">
        <v>2136</v>
      </c>
      <c r="W754" s="1" t="s">
        <v>25</v>
      </c>
    </row>
    <row r="755" spans="1:23" hidden="1" x14ac:dyDescent="0.3">
      <c r="A755">
        <v>1640371</v>
      </c>
      <c r="B755" s="1" t="s">
        <v>55</v>
      </c>
      <c r="C755" s="1" t="s">
        <v>23</v>
      </c>
      <c r="E755" s="1">
        <v>9811</v>
      </c>
      <c r="F755" s="1">
        <v>8659</v>
      </c>
      <c r="G755" s="1">
        <v>764</v>
      </c>
      <c r="H755" s="1">
        <v>64</v>
      </c>
      <c r="I755" s="1" t="s">
        <v>24</v>
      </c>
      <c r="J755" s="1" t="s">
        <v>25</v>
      </c>
      <c r="L755" s="1" t="s">
        <v>1365</v>
      </c>
      <c r="M755" s="1">
        <v>100</v>
      </c>
      <c r="N755" s="1" t="s">
        <v>27</v>
      </c>
      <c r="O755" s="1" t="s">
        <v>1366</v>
      </c>
      <c r="P755" s="1">
        <v>100</v>
      </c>
      <c r="Q755" s="1" t="s">
        <v>29</v>
      </c>
      <c r="R755" s="1" t="s">
        <v>786</v>
      </c>
      <c r="S755" s="1">
        <v>100</v>
      </c>
      <c r="T755" s="1" t="s">
        <v>947</v>
      </c>
      <c r="U755" s="1" t="s">
        <v>1367</v>
      </c>
      <c r="V755" s="1" t="s">
        <v>2136</v>
      </c>
      <c r="W755" s="1" t="s">
        <v>25</v>
      </c>
    </row>
    <row r="756" spans="1:23" x14ac:dyDescent="0.3">
      <c r="A756">
        <v>1640387</v>
      </c>
      <c r="B756" s="1" t="s">
        <v>22</v>
      </c>
      <c r="C756" s="1" t="s">
        <v>23</v>
      </c>
      <c r="E756" s="1">
        <v>9349</v>
      </c>
      <c r="F756" s="1">
        <v>8286</v>
      </c>
      <c r="G756" s="1">
        <v>3054</v>
      </c>
      <c r="H756" s="1">
        <v>61</v>
      </c>
      <c r="I756" s="1" t="s">
        <v>24</v>
      </c>
      <c r="J756" s="1" t="s">
        <v>25</v>
      </c>
      <c r="L756" s="1" t="s">
        <v>1348</v>
      </c>
      <c r="M756" s="1">
        <v>100</v>
      </c>
      <c r="N756" s="1" t="s">
        <v>27</v>
      </c>
      <c r="O756" s="1" t="s">
        <v>860</v>
      </c>
      <c r="P756" s="1">
        <v>100</v>
      </c>
      <c r="Q756" s="1" t="s">
        <v>29</v>
      </c>
      <c r="R756" s="1" t="s">
        <v>1216</v>
      </c>
      <c r="S756" s="1">
        <v>100</v>
      </c>
      <c r="T756" s="1" t="s">
        <v>947</v>
      </c>
      <c r="U756" s="1" t="s">
        <v>1368</v>
      </c>
      <c r="V756" s="1" t="s">
        <v>2136</v>
      </c>
      <c r="W756" s="1" t="s">
        <v>25</v>
      </c>
    </row>
    <row r="757" spans="1:23" hidden="1" x14ac:dyDescent="0.3">
      <c r="A757">
        <v>1640487</v>
      </c>
      <c r="B757" s="1" t="s">
        <v>55</v>
      </c>
      <c r="C757" s="1" t="s">
        <v>23</v>
      </c>
      <c r="E757" s="1">
        <v>9817</v>
      </c>
      <c r="F757" s="1">
        <v>8672</v>
      </c>
      <c r="G757" s="1">
        <v>773</v>
      </c>
      <c r="H757" s="1">
        <v>62</v>
      </c>
      <c r="I757" s="1" t="s">
        <v>24</v>
      </c>
      <c r="J757" s="1" t="s">
        <v>25</v>
      </c>
      <c r="L757" s="1" t="s">
        <v>1369</v>
      </c>
      <c r="M757" s="1">
        <v>100</v>
      </c>
      <c r="N757" s="1" t="s">
        <v>27</v>
      </c>
      <c r="O757" s="1" t="s">
        <v>519</v>
      </c>
      <c r="P757" s="1">
        <v>100</v>
      </c>
      <c r="Q757" s="1" t="s">
        <v>29</v>
      </c>
      <c r="R757" s="1" t="s">
        <v>1370</v>
      </c>
      <c r="S757" s="1" t="s">
        <v>2136</v>
      </c>
      <c r="T757" s="1"/>
      <c r="U757" s="1"/>
      <c r="V757" s="1"/>
      <c r="W757" s="1" t="s">
        <v>25</v>
      </c>
    </row>
    <row r="758" spans="1:23" x14ac:dyDescent="0.3">
      <c r="A758">
        <v>1640488</v>
      </c>
      <c r="B758" s="1" t="s">
        <v>22</v>
      </c>
      <c r="C758" s="1" t="s">
        <v>23</v>
      </c>
      <c r="E758" s="1">
        <v>9338</v>
      </c>
      <c r="F758" s="1">
        <v>8283</v>
      </c>
      <c r="G758" s="1">
        <v>3055</v>
      </c>
      <c r="H758" s="1">
        <v>62</v>
      </c>
      <c r="I758" s="1" t="s">
        <v>24</v>
      </c>
      <c r="J758" s="1" t="s">
        <v>25</v>
      </c>
      <c r="L758" s="1" t="s">
        <v>1371</v>
      </c>
      <c r="M758" s="1">
        <v>100</v>
      </c>
      <c r="N758" s="1" t="s">
        <v>27</v>
      </c>
      <c r="O758" s="1" t="s">
        <v>860</v>
      </c>
      <c r="P758" s="1">
        <v>100</v>
      </c>
      <c r="Q758" s="1" t="s">
        <v>29</v>
      </c>
      <c r="R758" s="1" t="s">
        <v>349</v>
      </c>
      <c r="S758" s="1">
        <v>100</v>
      </c>
      <c r="T758" s="1" t="s">
        <v>947</v>
      </c>
      <c r="U758" s="1" t="s">
        <v>1372</v>
      </c>
      <c r="V758" s="1" t="s">
        <v>2136</v>
      </c>
      <c r="W758" s="1" t="s">
        <v>25</v>
      </c>
    </row>
    <row r="759" spans="1:23" x14ac:dyDescent="0.3">
      <c r="A759">
        <v>1640587</v>
      </c>
      <c r="B759" s="1" t="s">
        <v>22</v>
      </c>
      <c r="C759" s="1" t="s">
        <v>23</v>
      </c>
      <c r="E759" s="1">
        <v>9401</v>
      </c>
      <c r="F759" s="1">
        <v>8340</v>
      </c>
      <c r="G759" s="1">
        <v>3147</v>
      </c>
      <c r="H759" s="1">
        <v>61</v>
      </c>
      <c r="I759" s="1" t="s">
        <v>24</v>
      </c>
      <c r="J759" s="1" t="s">
        <v>25</v>
      </c>
      <c r="L759" s="1" t="s">
        <v>1268</v>
      </c>
      <c r="M759" s="1">
        <v>100</v>
      </c>
      <c r="N759" s="1" t="s">
        <v>27</v>
      </c>
      <c r="O759" s="1" t="s">
        <v>1222</v>
      </c>
      <c r="P759" s="1">
        <v>100</v>
      </c>
      <c r="Q759" s="1" t="s">
        <v>29</v>
      </c>
      <c r="R759" s="1" t="s">
        <v>1221</v>
      </c>
      <c r="S759" s="1">
        <v>100</v>
      </c>
      <c r="T759" s="1" t="s">
        <v>947</v>
      </c>
      <c r="U759" s="1" t="s">
        <v>1373</v>
      </c>
      <c r="V759" s="1" t="s">
        <v>2136</v>
      </c>
      <c r="W759" s="1" t="s">
        <v>25</v>
      </c>
    </row>
    <row r="760" spans="1:23" hidden="1" x14ac:dyDescent="0.3">
      <c r="A760">
        <v>1640604</v>
      </c>
      <c r="B760" s="1" t="s">
        <v>55</v>
      </c>
      <c r="C760" s="1" t="s">
        <v>23</v>
      </c>
      <c r="E760" s="1">
        <v>9843</v>
      </c>
      <c r="F760" s="1">
        <v>8681</v>
      </c>
      <c r="G760" s="1">
        <v>767</v>
      </c>
      <c r="H760" s="1">
        <v>59</v>
      </c>
      <c r="I760" s="1" t="s">
        <v>24</v>
      </c>
      <c r="J760" s="1" t="s">
        <v>25</v>
      </c>
      <c r="L760" s="1" t="s">
        <v>1354</v>
      </c>
      <c r="M760" s="1">
        <v>100</v>
      </c>
      <c r="N760" s="1" t="s">
        <v>27</v>
      </c>
      <c r="O760" s="1" t="s">
        <v>1358</v>
      </c>
      <c r="P760" s="1">
        <v>100</v>
      </c>
      <c r="Q760" s="1" t="s">
        <v>29</v>
      </c>
      <c r="R760" s="1" t="s">
        <v>1374</v>
      </c>
      <c r="S760" s="1">
        <v>100</v>
      </c>
      <c r="T760" s="1" t="s">
        <v>947</v>
      </c>
      <c r="U760" s="1" t="s">
        <v>1375</v>
      </c>
      <c r="V760" s="1" t="s">
        <v>2136</v>
      </c>
      <c r="W760" s="1" t="s">
        <v>25</v>
      </c>
    </row>
    <row r="761" spans="1:23" hidden="1" x14ac:dyDescent="0.3">
      <c r="A761">
        <v>1640673</v>
      </c>
      <c r="B761" s="1" t="s">
        <v>55</v>
      </c>
      <c r="C761" s="1" t="s">
        <v>23</v>
      </c>
      <c r="E761" s="1">
        <v>9864</v>
      </c>
      <c r="F761" s="1">
        <v>8676</v>
      </c>
      <c r="G761" s="1">
        <v>752</v>
      </c>
      <c r="H761" s="1">
        <v>58</v>
      </c>
      <c r="I761" s="1" t="s">
        <v>24</v>
      </c>
      <c r="J761" s="1" t="s">
        <v>25</v>
      </c>
      <c r="L761" s="1" t="s">
        <v>1376</v>
      </c>
      <c r="M761" s="1">
        <v>100</v>
      </c>
      <c r="N761" s="1" t="s">
        <v>27</v>
      </c>
      <c r="O761" s="1" t="s">
        <v>596</v>
      </c>
      <c r="P761" s="1">
        <v>100</v>
      </c>
      <c r="Q761" s="1" t="s">
        <v>29</v>
      </c>
      <c r="R761" s="1" t="s">
        <v>772</v>
      </c>
      <c r="S761" s="1">
        <v>100</v>
      </c>
      <c r="T761" s="1" t="s">
        <v>947</v>
      </c>
      <c r="U761" s="1" t="s">
        <v>1377</v>
      </c>
      <c r="V761" s="1" t="s">
        <v>2136</v>
      </c>
      <c r="W761" s="1" t="s">
        <v>25</v>
      </c>
    </row>
    <row r="762" spans="1:23" x14ac:dyDescent="0.3">
      <c r="A762">
        <v>1640687</v>
      </c>
      <c r="B762" s="1" t="s">
        <v>22</v>
      </c>
      <c r="C762" s="1" t="s">
        <v>23</v>
      </c>
      <c r="E762" s="1">
        <v>9395</v>
      </c>
      <c r="F762" s="1">
        <v>8315</v>
      </c>
      <c r="G762" s="1">
        <v>3102</v>
      </c>
      <c r="H762" s="1">
        <v>63</v>
      </c>
      <c r="I762" s="1" t="s">
        <v>24</v>
      </c>
      <c r="J762" s="1" t="s">
        <v>25</v>
      </c>
      <c r="L762" s="1" t="s">
        <v>1378</v>
      </c>
      <c r="M762" s="1">
        <v>100</v>
      </c>
      <c r="N762" s="1" t="s">
        <v>27</v>
      </c>
      <c r="O762" s="1" t="s">
        <v>1379</v>
      </c>
      <c r="P762" s="1">
        <v>100</v>
      </c>
      <c r="Q762" s="1" t="s">
        <v>29</v>
      </c>
      <c r="R762" s="1" t="s">
        <v>1380</v>
      </c>
      <c r="S762" s="1">
        <v>100</v>
      </c>
      <c r="T762" s="1" t="s">
        <v>947</v>
      </c>
      <c r="U762" s="1" t="s">
        <v>1381</v>
      </c>
      <c r="V762" s="1" t="s">
        <v>2136</v>
      </c>
      <c r="W762" s="1" t="s">
        <v>25</v>
      </c>
    </row>
    <row r="763" spans="1:23" x14ac:dyDescent="0.3">
      <c r="A763">
        <v>1640786</v>
      </c>
      <c r="B763" s="1" t="s">
        <v>22</v>
      </c>
      <c r="C763" s="1" t="s">
        <v>23</v>
      </c>
      <c r="E763" s="1">
        <v>9411</v>
      </c>
      <c r="F763" s="1">
        <v>8307</v>
      </c>
      <c r="G763" s="1">
        <v>3081</v>
      </c>
      <c r="H763" s="1">
        <v>62</v>
      </c>
      <c r="I763" s="1" t="s">
        <v>24</v>
      </c>
      <c r="J763" s="1" t="s">
        <v>25</v>
      </c>
      <c r="L763" s="1" t="s">
        <v>1274</v>
      </c>
      <c r="M763" s="1">
        <v>100</v>
      </c>
      <c r="N763" s="1" t="s">
        <v>27</v>
      </c>
      <c r="O763" s="1" t="s">
        <v>1040</v>
      </c>
      <c r="P763" s="1">
        <v>100</v>
      </c>
      <c r="Q763" s="1" t="s">
        <v>29</v>
      </c>
      <c r="R763" s="1" t="s">
        <v>38</v>
      </c>
      <c r="S763" s="1">
        <v>100</v>
      </c>
      <c r="T763" s="1" t="s">
        <v>947</v>
      </c>
      <c r="U763" s="1" t="s">
        <v>1284</v>
      </c>
      <c r="V763" s="1" t="s">
        <v>2136</v>
      </c>
      <c r="W763" s="1" t="s">
        <v>25</v>
      </c>
    </row>
    <row r="764" spans="1:23" hidden="1" x14ac:dyDescent="0.3">
      <c r="A764">
        <v>1640787</v>
      </c>
      <c r="B764" s="1" t="s">
        <v>55</v>
      </c>
      <c r="C764" s="1" t="s">
        <v>23</v>
      </c>
      <c r="E764" s="1">
        <v>9861</v>
      </c>
      <c r="F764" s="1">
        <v>8672</v>
      </c>
      <c r="G764" s="1">
        <v>765</v>
      </c>
      <c r="H764" s="1">
        <v>63</v>
      </c>
      <c r="I764" s="1" t="s">
        <v>24</v>
      </c>
      <c r="J764" s="1" t="s">
        <v>25</v>
      </c>
      <c r="L764" s="1" t="s">
        <v>1382</v>
      </c>
      <c r="M764" s="1">
        <v>100</v>
      </c>
      <c r="N764" s="1" t="s">
        <v>27</v>
      </c>
      <c r="O764" s="1" t="s">
        <v>1110</v>
      </c>
      <c r="P764" s="1">
        <v>100</v>
      </c>
      <c r="Q764" s="1" t="s">
        <v>29</v>
      </c>
      <c r="R764" s="1" t="s">
        <v>1383</v>
      </c>
      <c r="S764" s="1" t="s">
        <v>2136</v>
      </c>
      <c r="T764" s="1"/>
      <c r="U764" s="1"/>
      <c r="V764" s="1"/>
      <c r="W764" s="1" t="s">
        <v>25</v>
      </c>
    </row>
    <row r="765" spans="1:23" hidden="1" x14ac:dyDescent="0.3">
      <c r="A765">
        <v>1640871</v>
      </c>
      <c r="B765" s="1" t="s">
        <v>55</v>
      </c>
      <c r="C765" s="1" t="s">
        <v>23</v>
      </c>
      <c r="E765" s="1">
        <v>9871</v>
      </c>
      <c r="F765" s="1">
        <v>8688</v>
      </c>
      <c r="G765" s="1">
        <v>763</v>
      </c>
      <c r="H765" s="1">
        <v>58</v>
      </c>
      <c r="I765" s="1" t="s">
        <v>24</v>
      </c>
      <c r="J765" s="1" t="s">
        <v>25</v>
      </c>
      <c r="L765" s="1" t="s">
        <v>1384</v>
      </c>
      <c r="M765" s="1">
        <v>100</v>
      </c>
      <c r="N765" s="1" t="s">
        <v>27</v>
      </c>
      <c r="O765" s="1" t="s">
        <v>515</v>
      </c>
      <c r="P765" s="1">
        <v>100</v>
      </c>
      <c r="Q765" s="1" t="s">
        <v>29</v>
      </c>
      <c r="R765" s="1" t="s">
        <v>1385</v>
      </c>
      <c r="S765" s="1">
        <v>100</v>
      </c>
      <c r="T765" s="1" t="s">
        <v>947</v>
      </c>
      <c r="U765" s="1" t="s">
        <v>1386</v>
      </c>
      <c r="V765" s="1" t="s">
        <v>2136</v>
      </c>
      <c r="W765" s="1" t="s">
        <v>25</v>
      </c>
    </row>
    <row r="766" spans="1:23" x14ac:dyDescent="0.3">
      <c r="A766">
        <v>1640887</v>
      </c>
      <c r="B766" s="1" t="s">
        <v>22</v>
      </c>
      <c r="C766" s="1" t="s">
        <v>23</v>
      </c>
      <c r="E766" s="1">
        <v>9421</v>
      </c>
      <c r="F766" s="1">
        <v>8305</v>
      </c>
      <c r="G766" s="1">
        <v>3084</v>
      </c>
      <c r="H766" s="1">
        <v>62</v>
      </c>
      <c r="I766" s="1" t="s">
        <v>24</v>
      </c>
      <c r="J766" s="1" t="s">
        <v>25</v>
      </c>
      <c r="L766" s="1" t="s">
        <v>1387</v>
      </c>
      <c r="M766" s="1">
        <v>100</v>
      </c>
      <c r="N766" s="1" t="s">
        <v>27</v>
      </c>
      <c r="O766" s="1" t="s">
        <v>145</v>
      </c>
      <c r="P766" s="1">
        <v>100</v>
      </c>
      <c r="Q766" s="1" t="s">
        <v>29</v>
      </c>
      <c r="R766" s="1" t="s">
        <v>228</v>
      </c>
      <c r="S766" s="1">
        <v>100</v>
      </c>
      <c r="T766" s="1" t="s">
        <v>947</v>
      </c>
      <c r="U766" s="1" t="s">
        <v>1388</v>
      </c>
      <c r="V766" s="1" t="s">
        <v>2136</v>
      </c>
      <c r="W766" s="1" t="s">
        <v>25</v>
      </c>
    </row>
    <row r="767" spans="1:23" hidden="1" x14ac:dyDescent="0.3">
      <c r="A767">
        <v>1640986</v>
      </c>
      <c r="B767" s="1" t="s">
        <v>55</v>
      </c>
      <c r="C767" s="1" t="s">
        <v>23</v>
      </c>
      <c r="E767" s="1">
        <v>9878</v>
      </c>
      <c r="F767" s="1">
        <v>8691</v>
      </c>
      <c r="G767" s="1">
        <v>739</v>
      </c>
      <c r="H767" s="1">
        <v>56</v>
      </c>
      <c r="I767" s="1" t="s">
        <v>24</v>
      </c>
      <c r="J767" s="1" t="s">
        <v>25</v>
      </c>
      <c r="L767" s="1" t="s">
        <v>1389</v>
      </c>
      <c r="M767" s="1">
        <v>100</v>
      </c>
      <c r="N767" s="1" t="s">
        <v>27</v>
      </c>
      <c r="O767" s="1" t="s">
        <v>811</v>
      </c>
      <c r="P767" s="1">
        <v>100</v>
      </c>
      <c r="Q767" s="1" t="s">
        <v>29</v>
      </c>
      <c r="R767" s="1" t="s">
        <v>839</v>
      </c>
      <c r="S767" s="1">
        <v>100</v>
      </c>
      <c r="T767" s="1" t="s">
        <v>947</v>
      </c>
      <c r="U767" s="1" t="s">
        <v>1390</v>
      </c>
      <c r="V767" s="1" t="s">
        <v>2136</v>
      </c>
      <c r="W767" s="1" t="s">
        <v>25</v>
      </c>
    </row>
    <row r="768" spans="1:23" x14ac:dyDescent="0.3">
      <c r="A768">
        <v>1641004</v>
      </c>
      <c r="B768" s="1" t="s">
        <v>22</v>
      </c>
      <c r="C768" s="1" t="s">
        <v>23</v>
      </c>
      <c r="E768" s="1">
        <v>9433</v>
      </c>
      <c r="F768" s="1">
        <v>8306</v>
      </c>
      <c r="G768" s="1">
        <v>3087</v>
      </c>
      <c r="H768" s="1">
        <v>62</v>
      </c>
      <c r="I768" s="1" t="s">
        <v>24</v>
      </c>
      <c r="J768" s="1" t="s">
        <v>25</v>
      </c>
      <c r="L768" s="1" t="s">
        <v>1387</v>
      </c>
      <c r="M768" s="1">
        <v>100</v>
      </c>
      <c r="N768" s="1" t="s">
        <v>27</v>
      </c>
      <c r="O768" s="1" t="s">
        <v>1391</v>
      </c>
      <c r="P768" s="1">
        <v>100</v>
      </c>
      <c r="Q768" s="1" t="s">
        <v>29</v>
      </c>
      <c r="R768" s="1" t="s">
        <v>173</v>
      </c>
      <c r="S768" s="1">
        <v>100</v>
      </c>
      <c r="T768" s="1" t="s">
        <v>947</v>
      </c>
      <c r="U768" s="1" t="s">
        <v>1392</v>
      </c>
      <c r="V768" s="1" t="s">
        <v>2136</v>
      </c>
      <c r="W768" s="1" t="s">
        <v>25</v>
      </c>
    </row>
    <row r="769" spans="1:23" hidden="1" x14ac:dyDescent="0.3">
      <c r="A769">
        <v>1641072</v>
      </c>
      <c r="B769" s="1" t="s">
        <v>55</v>
      </c>
      <c r="C769" s="1" t="s">
        <v>23</v>
      </c>
      <c r="E769" s="1">
        <v>9883</v>
      </c>
      <c r="F769" s="1">
        <v>8695</v>
      </c>
      <c r="G769" s="1">
        <v>762</v>
      </c>
      <c r="H769" s="1">
        <v>62</v>
      </c>
      <c r="I769" s="1" t="s">
        <v>24</v>
      </c>
      <c r="J769" s="1" t="s">
        <v>25</v>
      </c>
      <c r="L769" s="1" t="s">
        <v>1365</v>
      </c>
      <c r="M769" s="1">
        <v>100</v>
      </c>
      <c r="N769" s="1" t="s">
        <v>27</v>
      </c>
      <c r="O769" s="1" t="s">
        <v>1393</v>
      </c>
      <c r="P769" s="1">
        <v>100</v>
      </c>
      <c r="Q769" s="1" t="s">
        <v>29</v>
      </c>
      <c r="R769" s="1" t="s">
        <v>1063</v>
      </c>
      <c r="S769" s="1">
        <v>100</v>
      </c>
      <c r="T769" s="1" t="s">
        <v>947</v>
      </c>
      <c r="U769" s="1" t="s">
        <v>1394</v>
      </c>
      <c r="V769" s="1" t="s">
        <v>2136</v>
      </c>
      <c r="W769" s="1" t="s">
        <v>25</v>
      </c>
    </row>
    <row r="770" spans="1:23" x14ac:dyDescent="0.3">
      <c r="A770">
        <v>1641087</v>
      </c>
      <c r="B770" s="1" t="s">
        <v>22</v>
      </c>
      <c r="C770" s="1" t="s">
        <v>23</v>
      </c>
      <c r="E770" s="1">
        <v>9442</v>
      </c>
      <c r="F770" s="1">
        <v>8301</v>
      </c>
      <c r="G770" s="1">
        <v>3087</v>
      </c>
      <c r="H770" s="1">
        <v>62</v>
      </c>
      <c r="I770" s="1" t="s">
        <v>24</v>
      </c>
      <c r="J770" s="1" t="s">
        <v>25</v>
      </c>
      <c r="L770" s="1" t="s">
        <v>1395</v>
      </c>
      <c r="M770" s="1">
        <v>100</v>
      </c>
      <c r="N770" s="1" t="s">
        <v>27</v>
      </c>
      <c r="O770" s="1" t="s">
        <v>309</v>
      </c>
      <c r="P770" s="1">
        <v>100</v>
      </c>
      <c r="Q770" s="1" t="s">
        <v>29</v>
      </c>
      <c r="R770" s="1" t="s">
        <v>30</v>
      </c>
      <c r="S770" s="1">
        <v>100</v>
      </c>
      <c r="T770" s="1" t="s">
        <v>947</v>
      </c>
      <c r="U770" s="1" t="s">
        <v>1284</v>
      </c>
      <c r="V770" s="1" t="s">
        <v>2136</v>
      </c>
      <c r="W770" s="1" t="s">
        <v>25</v>
      </c>
    </row>
    <row r="771" spans="1:23" hidden="1" x14ac:dyDescent="0.3">
      <c r="A771">
        <v>1641186</v>
      </c>
      <c r="B771" s="1" t="s">
        <v>55</v>
      </c>
      <c r="C771" s="1" t="s">
        <v>23</v>
      </c>
      <c r="E771" s="1">
        <v>9884</v>
      </c>
      <c r="F771" s="1">
        <v>8701</v>
      </c>
      <c r="G771" s="1">
        <v>767</v>
      </c>
      <c r="H771" s="1">
        <v>60</v>
      </c>
      <c r="I771" s="1" t="s">
        <v>24</v>
      </c>
      <c r="J771" s="1" t="s">
        <v>25</v>
      </c>
      <c r="L771" s="1" t="s">
        <v>1345</v>
      </c>
      <c r="M771" s="1">
        <v>100</v>
      </c>
      <c r="N771" s="1" t="s">
        <v>27</v>
      </c>
      <c r="O771" s="1" t="s">
        <v>1358</v>
      </c>
      <c r="P771" s="1">
        <v>100</v>
      </c>
      <c r="Q771" s="1" t="s">
        <v>29</v>
      </c>
      <c r="R771" s="1" t="s">
        <v>1396</v>
      </c>
      <c r="S771" s="1" t="s">
        <v>2136</v>
      </c>
      <c r="T771" s="1"/>
      <c r="U771" s="1"/>
      <c r="V771" s="1"/>
      <c r="W771" s="1" t="s">
        <v>25</v>
      </c>
    </row>
    <row r="772" spans="1:23" x14ac:dyDescent="0.3">
      <c r="A772">
        <v>1641188</v>
      </c>
      <c r="B772" s="1" t="s">
        <v>22</v>
      </c>
      <c r="C772" s="1" t="s">
        <v>23</v>
      </c>
      <c r="E772" s="1">
        <v>9461</v>
      </c>
      <c r="F772" s="1">
        <v>8299</v>
      </c>
      <c r="G772" s="1">
        <v>3084</v>
      </c>
      <c r="H772" s="1">
        <v>62</v>
      </c>
      <c r="I772" s="1" t="s">
        <v>24</v>
      </c>
      <c r="J772" s="1" t="s">
        <v>25</v>
      </c>
      <c r="L772" s="1" t="s">
        <v>1397</v>
      </c>
      <c r="M772" s="1">
        <v>100</v>
      </c>
      <c r="N772" s="1" t="s">
        <v>27</v>
      </c>
      <c r="O772" s="1" t="s">
        <v>1398</v>
      </c>
      <c r="P772" s="1">
        <v>100</v>
      </c>
      <c r="Q772" s="1" t="s">
        <v>29</v>
      </c>
      <c r="R772" s="1" t="s">
        <v>279</v>
      </c>
      <c r="S772" s="1">
        <v>100</v>
      </c>
      <c r="T772" s="1" t="s">
        <v>947</v>
      </c>
      <c r="U772" s="1" t="s">
        <v>1284</v>
      </c>
      <c r="V772" s="1" t="s">
        <v>2136</v>
      </c>
      <c r="W772" s="1" t="s">
        <v>25</v>
      </c>
    </row>
    <row r="773" spans="1:23" hidden="1" x14ac:dyDescent="0.3">
      <c r="A773">
        <v>1641271</v>
      </c>
      <c r="B773" s="1" t="s">
        <v>55</v>
      </c>
      <c r="C773" s="1" t="s">
        <v>23</v>
      </c>
      <c r="E773" s="1">
        <v>9888</v>
      </c>
      <c r="F773" s="1">
        <v>8701</v>
      </c>
      <c r="G773" s="1">
        <v>772</v>
      </c>
      <c r="H773" s="1">
        <v>61</v>
      </c>
      <c r="I773" s="1" t="s">
        <v>24</v>
      </c>
      <c r="J773" s="1" t="s">
        <v>25</v>
      </c>
      <c r="L773" s="1" t="s">
        <v>1399</v>
      </c>
      <c r="M773" s="1">
        <v>100</v>
      </c>
      <c r="N773" s="1" t="s">
        <v>27</v>
      </c>
      <c r="O773" s="1" t="s">
        <v>519</v>
      </c>
      <c r="P773" s="1">
        <v>100</v>
      </c>
      <c r="Q773" s="1" t="s">
        <v>29</v>
      </c>
      <c r="R773" s="1" t="s">
        <v>1396</v>
      </c>
      <c r="S773" s="1">
        <v>100</v>
      </c>
      <c r="T773" s="1" t="s">
        <v>947</v>
      </c>
      <c r="U773" s="1" t="s">
        <v>1400</v>
      </c>
      <c r="V773" s="1" t="s">
        <v>2136</v>
      </c>
      <c r="W773" s="1" t="s">
        <v>25</v>
      </c>
    </row>
    <row r="774" spans="1:23" x14ac:dyDescent="0.3">
      <c r="A774">
        <v>1641337</v>
      </c>
      <c r="B774" s="1" t="s">
        <v>22</v>
      </c>
      <c r="C774" s="1" t="s">
        <v>23</v>
      </c>
      <c r="E774" s="1">
        <v>9470</v>
      </c>
      <c r="F774" s="1">
        <v>8298</v>
      </c>
      <c r="G774" s="1">
        <v>3066</v>
      </c>
      <c r="H774" s="1">
        <v>62</v>
      </c>
      <c r="I774" s="1" t="s">
        <v>24</v>
      </c>
      <c r="J774" s="1" t="s">
        <v>25</v>
      </c>
      <c r="L774" s="1" t="s">
        <v>1401</v>
      </c>
      <c r="M774" s="1">
        <v>100</v>
      </c>
      <c r="N774" s="1" t="s">
        <v>27</v>
      </c>
      <c r="O774" s="1" t="s">
        <v>1398</v>
      </c>
      <c r="P774" s="1">
        <v>100</v>
      </c>
      <c r="Q774" s="1" t="s">
        <v>29</v>
      </c>
      <c r="R774" s="1" t="s">
        <v>46</v>
      </c>
      <c r="S774" s="1">
        <v>100</v>
      </c>
      <c r="T774" s="1" t="s">
        <v>947</v>
      </c>
      <c r="U774" s="1" t="s">
        <v>1402</v>
      </c>
      <c r="V774" s="1" t="s">
        <v>2136</v>
      </c>
      <c r="W774" s="1" t="s">
        <v>25</v>
      </c>
    </row>
    <row r="775" spans="1:23" x14ac:dyDescent="0.3">
      <c r="A775">
        <v>1641386</v>
      </c>
      <c r="B775" s="1" t="s">
        <v>22</v>
      </c>
      <c r="C775" s="1" t="s">
        <v>23</v>
      </c>
      <c r="E775" s="1">
        <v>9476</v>
      </c>
      <c r="F775" s="1">
        <v>8302</v>
      </c>
      <c r="G775" s="1">
        <v>3068</v>
      </c>
      <c r="H775" s="1">
        <v>62</v>
      </c>
      <c r="I775" s="1" t="s">
        <v>24</v>
      </c>
      <c r="J775" s="1" t="s">
        <v>25</v>
      </c>
      <c r="L775" s="1" t="s">
        <v>1403</v>
      </c>
      <c r="M775" s="1">
        <v>100</v>
      </c>
      <c r="N775" s="1" t="s">
        <v>27</v>
      </c>
      <c r="O775" s="1" t="s">
        <v>183</v>
      </c>
      <c r="P775" s="1">
        <v>100</v>
      </c>
      <c r="Q775" s="1" t="s">
        <v>29</v>
      </c>
      <c r="R775" s="1" t="s">
        <v>120</v>
      </c>
      <c r="S775" s="1">
        <v>100</v>
      </c>
      <c r="T775" s="1" t="s">
        <v>947</v>
      </c>
      <c r="U775" s="1" t="s">
        <v>1404</v>
      </c>
      <c r="V775" s="1" t="s">
        <v>2136</v>
      </c>
      <c r="W775" s="1" t="s">
        <v>25</v>
      </c>
    </row>
    <row r="776" spans="1:23" hidden="1" x14ac:dyDescent="0.3">
      <c r="A776">
        <v>1641387</v>
      </c>
      <c r="B776" s="1" t="s">
        <v>55</v>
      </c>
      <c r="C776" s="1" t="s">
        <v>23</v>
      </c>
      <c r="E776" s="1">
        <v>9901</v>
      </c>
      <c r="F776" s="1">
        <v>8705</v>
      </c>
      <c r="G776" s="1">
        <v>771</v>
      </c>
      <c r="H776" s="1">
        <v>59</v>
      </c>
      <c r="I776" s="1" t="s">
        <v>24</v>
      </c>
      <c r="J776" s="1" t="s">
        <v>25</v>
      </c>
      <c r="L776" s="1" t="s">
        <v>1405</v>
      </c>
      <c r="M776" s="1">
        <v>100</v>
      </c>
      <c r="N776" s="1" t="s">
        <v>27</v>
      </c>
      <c r="O776" s="1" t="s">
        <v>1358</v>
      </c>
      <c r="P776" s="1">
        <v>100</v>
      </c>
      <c r="Q776" s="1" t="s">
        <v>29</v>
      </c>
      <c r="R776" s="1" t="s">
        <v>1406</v>
      </c>
      <c r="S776" s="1" t="s">
        <v>2136</v>
      </c>
      <c r="T776" s="1"/>
      <c r="U776" s="1"/>
      <c r="V776" s="1"/>
      <c r="W776" s="1" t="s">
        <v>25</v>
      </c>
    </row>
    <row r="777" spans="1:23" x14ac:dyDescent="0.3">
      <c r="A777">
        <v>1641485</v>
      </c>
      <c r="B777" s="1" t="s">
        <v>22</v>
      </c>
      <c r="C777" s="1" t="s">
        <v>23</v>
      </c>
      <c r="E777" s="1">
        <v>9493</v>
      </c>
      <c r="F777" s="1">
        <v>8314</v>
      </c>
      <c r="G777" s="1">
        <v>3082</v>
      </c>
      <c r="H777" s="1">
        <v>63</v>
      </c>
      <c r="I777" s="1" t="s">
        <v>24</v>
      </c>
      <c r="J777" s="1" t="s">
        <v>25</v>
      </c>
      <c r="L777" s="1" t="s">
        <v>1275</v>
      </c>
      <c r="M777" s="1">
        <v>100</v>
      </c>
      <c r="N777" s="1" t="s">
        <v>27</v>
      </c>
      <c r="O777" s="1" t="s">
        <v>121</v>
      </c>
      <c r="P777" s="1">
        <v>100</v>
      </c>
      <c r="Q777" s="1" t="s">
        <v>29</v>
      </c>
      <c r="R777" s="1" t="s">
        <v>279</v>
      </c>
      <c r="S777" s="1">
        <v>100</v>
      </c>
      <c r="T777" s="1" t="s">
        <v>947</v>
      </c>
      <c r="U777" s="1" t="s">
        <v>1407</v>
      </c>
      <c r="V777" s="1" t="s">
        <v>2136</v>
      </c>
      <c r="W777" s="1" t="s">
        <v>25</v>
      </c>
    </row>
    <row r="778" spans="1:23" hidden="1" x14ac:dyDescent="0.3">
      <c r="A778">
        <v>1641503</v>
      </c>
      <c r="B778" s="1" t="s">
        <v>55</v>
      </c>
      <c r="C778" s="1" t="s">
        <v>23</v>
      </c>
      <c r="E778" s="1">
        <v>9903</v>
      </c>
      <c r="F778" s="1">
        <v>8710</v>
      </c>
      <c r="G778" s="1">
        <v>763</v>
      </c>
      <c r="H778" s="1">
        <v>58</v>
      </c>
      <c r="I778" s="1" t="s">
        <v>24</v>
      </c>
      <c r="J778" s="1" t="s">
        <v>25</v>
      </c>
      <c r="L778" s="1" t="s">
        <v>1382</v>
      </c>
      <c r="M778" s="1">
        <v>100</v>
      </c>
      <c r="N778" s="1" t="s">
        <v>27</v>
      </c>
      <c r="O778" s="1" t="s">
        <v>806</v>
      </c>
      <c r="P778" s="1">
        <v>100</v>
      </c>
      <c r="Q778" s="1" t="s">
        <v>29</v>
      </c>
      <c r="R778" s="1" t="s">
        <v>1374</v>
      </c>
      <c r="S778" s="1">
        <v>100</v>
      </c>
      <c r="T778" s="1" t="s">
        <v>947</v>
      </c>
      <c r="U778" s="1" t="s">
        <v>1408</v>
      </c>
      <c r="V778" s="1" t="s">
        <v>2136</v>
      </c>
      <c r="W778" s="1" t="s">
        <v>25</v>
      </c>
    </row>
    <row r="779" spans="1:23" hidden="1" x14ac:dyDescent="0.3">
      <c r="A779">
        <v>1641581</v>
      </c>
      <c r="B779" s="1" t="s">
        <v>55</v>
      </c>
      <c r="C779" s="1" t="s">
        <v>23</v>
      </c>
      <c r="E779" s="1">
        <v>9917</v>
      </c>
      <c r="F779" s="1">
        <v>8713</v>
      </c>
      <c r="G779" s="1">
        <v>772</v>
      </c>
      <c r="H779" s="1">
        <v>60</v>
      </c>
      <c r="I779" s="1" t="s">
        <v>24</v>
      </c>
      <c r="J779" s="1" t="s">
        <v>25</v>
      </c>
      <c r="L779" s="1" t="s">
        <v>1409</v>
      </c>
      <c r="M779" s="1">
        <v>100</v>
      </c>
      <c r="N779" s="1" t="s">
        <v>27</v>
      </c>
      <c r="O779" s="1" t="s">
        <v>1358</v>
      </c>
      <c r="P779" s="1">
        <v>100</v>
      </c>
      <c r="Q779" s="1" t="s">
        <v>29</v>
      </c>
      <c r="R779" s="1" t="s">
        <v>1406</v>
      </c>
      <c r="S779" s="1">
        <v>100</v>
      </c>
      <c r="T779" s="1" t="s">
        <v>947</v>
      </c>
      <c r="U779" s="1" t="s">
        <v>1410</v>
      </c>
      <c r="V779" s="1" t="s">
        <v>2136</v>
      </c>
      <c r="W779" s="1" t="s">
        <v>25</v>
      </c>
    </row>
    <row r="780" spans="1:23" x14ac:dyDescent="0.3">
      <c r="A780">
        <v>1641614</v>
      </c>
      <c r="B780" s="1" t="s">
        <v>22</v>
      </c>
      <c r="C780" s="1" t="s">
        <v>23</v>
      </c>
      <c r="E780" s="1">
        <v>9514</v>
      </c>
      <c r="F780" s="1">
        <v>8312</v>
      </c>
      <c r="G780" s="1">
        <v>3061</v>
      </c>
      <c r="H780" s="1">
        <v>63</v>
      </c>
      <c r="I780" s="1" t="s">
        <v>24</v>
      </c>
      <c r="J780" s="1" t="s">
        <v>25</v>
      </c>
      <c r="L780" s="1" t="s">
        <v>1291</v>
      </c>
      <c r="M780" s="1">
        <v>100</v>
      </c>
      <c r="N780" s="1" t="s">
        <v>27</v>
      </c>
      <c r="O780" s="1" t="s">
        <v>305</v>
      </c>
      <c r="P780" s="1">
        <v>100</v>
      </c>
      <c r="Q780" s="1" t="s">
        <v>29</v>
      </c>
      <c r="R780" s="1" t="s">
        <v>279</v>
      </c>
      <c r="S780" s="1">
        <v>100</v>
      </c>
      <c r="T780" s="1" t="s">
        <v>947</v>
      </c>
      <c r="U780" s="1" t="s">
        <v>1411</v>
      </c>
      <c r="V780" s="1" t="s">
        <v>2136</v>
      </c>
      <c r="W780" s="1" t="s">
        <v>25</v>
      </c>
    </row>
    <row r="781" spans="1:23" hidden="1" x14ac:dyDescent="0.3">
      <c r="A781">
        <v>1641680</v>
      </c>
      <c r="B781" s="1" t="s">
        <v>55</v>
      </c>
      <c r="C781" s="1" t="s">
        <v>23</v>
      </c>
      <c r="E781" s="1">
        <v>9903</v>
      </c>
      <c r="F781" s="1">
        <v>8725</v>
      </c>
      <c r="G781" s="1">
        <v>757</v>
      </c>
      <c r="H781" s="1">
        <v>56</v>
      </c>
      <c r="I781" s="1" t="s">
        <v>24</v>
      </c>
      <c r="J781" s="1" t="s">
        <v>25</v>
      </c>
      <c r="L781" s="1" t="s">
        <v>1412</v>
      </c>
      <c r="M781" s="1">
        <v>100</v>
      </c>
      <c r="N781" s="1" t="s">
        <v>27</v>
      </c>
      <c r="O781" s="1" t="s">
        <v>1413</v>
      </c>
      <c r="P781" s="1">
        <v>100</v>
      </c>
      <c r="Q781" s="1" t="s">
        <v>29</v>
      </c>
      <c r="R781" s="1" t="s">
        <v>1414</v>
      </c>
      <c r="S781" s="1" t="s">
        <v>2136</v>
      </c>
      <c r="T781" s="1"/>
      <c r="U781" s="1"/>
      <c r="V781" s="1"/>
      <c r="W781" s="1" t="s">
        <v>25</v>
      </c>
    </row>
    <row r="782" spans="1:23" x14ac:dyDescent="0.3">
      <c r="A782">
        <v>1641681</v>
      </c>
      <c r="B782" s="1" t="s">
        <v>22</v>
      </c>
      <c r="C782" s="1" t="s">
        <v>23</v>
      </c>
      <c r="E782" s="1">
        <v>9526</v>
      </c>
      <c r="F782" s="1">
        <v>8319</v>
      </c>
      <c r="G782" s="1">
        <v>3077</v>
      </c>
      <c r="H782" s="1">
        <v>63</v>
      </c>
      <c r="I782" s="1" t="s">
        <v>24</v>
      </c>
      <c r="J782" s="1" t="s">
        <v>25</v>
      </c>
      <c r="L782" s="1" t="s">
        <v>1274</v>
      </c>
      <c r="M782" s="1">
        <v>100</v>
      </c>
      <c r="N782" s="1" t="s">
        <v>27</v>
      </c>
      <c r="O782" s="1" t="s">
        <v>53</v>
      </c>
      <c r="P782" s="1">
        <v>100</v>
      </c>
      <c r="Q782" s="1" t="s">
        <v>29</v>
      </c>
      <c r="R782" s="1" t="s">
        <v>260</v>
      </c>
      <c r="S782" s="1">
        <v>100</v>
      </c>
      <c r="T782" s="1" t="s">
        <v>947</v>
      </c>
      <c r="U782" s="1" t="s">
        <v>1286</v>
      </c>
      <c r="V782" s="1" t="s">
        <v>2136</v>
      </c>
      <c r="W782" s="1" t="s">
        <v>25</v>
      </c>
    </row>
    <row r="783" spans="1:23" hidden="1" x14ac:dyDescent="0.3">
      <c r="A783">
        <v>1641781</v>
      </c>
      <c r="B783" s="1" t="s">
        <v>55</v>
      </c>
      <c r="C783" s="1" t="s">
        <v>23</v>
      </c>
      <c r="E783" s="1">
        <v>9907</v>
      </c>
      <c r="F783" s="1">
        <v>8724</v>
      </c>
      <c r="G783" s="1">
        <v>770</v>
      </c>
      <c r="H783" s="1">
        <v>61</v>
      </c>
      <c r="I783" s="1" t="s">
        <v>24</v>
      </c>
      <c r="J783" s="1" t="s">
        <v>25</v>
      </c>
      <c r="L783" s="1" t="s">
        <v>1415</v>
      </c>
      <c r="M783" s="1">
        <v>100</v>
      </c>
      <c r="N783" s="1" t="s">
        <v>27</v>
      </c>
      <c r="O783" s="1" t="s">
        <v>1358</v>
      </c>
      <c r="P783" s="1">
        <v>100</v>
      </c>
      <c r="Q783" s="1" t="s">
        <v>29</v>
      </c>
      <c r="R783" s="1" t="s">
        <v>1416</v>
      </c>
      <c r="S783" s="1" t="s">
        <v>2136</v>
      </c>
      <c r="T783" s="1"/>
      <c r="U783" s="1"/>
      <c r="V783" s="1"/>
      <c r="W783" s="1" t="s">
        <v>25</v>
      </c>
    </row>
    <row r="784" spans="1:23" x14ac:dyDescent="0.3">
      <c r="A784">
        <v>1641782</v>
      </c>
      <c r="B784" s="1" t="s">
        <v>22</v>
      </c>
      <c r="C784" s="1" t="s">
        <v>23</v>
      </c>
      <c r="E784" s="1">
        <v>9527</v>
      </c>
      <c r="F784" s="1">
        <v>8309</v>
      </c>
      <c r="G784" s="1">
        <v>3041</v>
      </c>
      <c r="H784" s="1">
        <v>62</v>
      </c>
      <c r="I784" s="1" t="s">
        <v>24</v>
      </c>
      <c r="J784" s="1" t="s">
        <v>25</v>
      </c>
      <c r="L784" s="1" t="s">
        <v>1417</v>
      </c>
      <c r="M784" s="1">
        <v>100</v>
      </c>
      <c r="N784" s="1" t="s">
        <v>27</v>
      </c>
      <c r="O784" s="1" t="s">
        <v>1019</v>
      </c>
      <c r="P784" s="1">
        <v>100</v>
      </c>
      <c r="Q784" s="1" t="s">
        <v>29</v>
      </c>
      <c r="R784" s="1" t="s">
        <v>271</v>
      </c>
      <c r="S784" s="1">
        <v>100</v>
      </c>
      <c r="T784" s="1" t="s">
        <v>947</v>
      </c>
      <c r="U784" s="1" t="s">
        <v>1418</v>
      </c>
      <c r="V784" s="1" t="s">
        <v>2136</v>
      </c>
      <c r="W784" s="1" t="s">
        <v>25</v>
      </c>
    </row>
    <row r="785" spans="1:23" hidden="1" x14ac:dyDescent="0.3">
      <c r="A785">
        <v>1641880</v>
      </c>
      <c r="B785" s="1" t="s">
        <v>55</v>
      </c>
      <c r="C785" s="1" t="s">
        <v>23</v>
      </c>
      <c r="E785" s="1">
        <v>9904</v>
      </c>
      <c r="F785" s="1">
        <v>8730</v>
      </c>
      <c r="G785" s="1">
        <v>752</v>
      </c>
      <c r="H785" s="1">
        <v>56</v>
      </c>
      <c r="I785" s="1" t="s">
        <v>24</v>
      </c>
      <c r="J785" s="1" t="s">
        <v>25</v>
      </c>
      <c r="L785" s="1" t="s">
        <v>1354</v>
      </c>
      <c r="M785" s="1">
        <v>100</v>
      </c>
      <c r="N785" s="1" t="s">
        <v>27</v>
      </c>
      <c r="O785" s="1" t="s">
        <v>1070</v>
      </c>
      <c r="P785" s="1">
        <v>100</v>
      </c>
      <c r="Q785" s="1" t="s">
        <v>29</v>
      </c>
      <c r="R785" s="1" t="s">
        <v>1396</v>
      </c>
      <c r="S785" s="1">
        <v>100</v>
      </c>
      <c r="T785" s="1" t="s">
        <v>947</v>
      </c>
      <c r="U785" s="1" t="s">
        <v>1419</v>
      </c>
      <c r="V785" s="1" t="s">
        <v>2136</v>
      </c>
      <c r="W785" s="1" t="s">
        <v>25</v>
      </c>
    </row>
    <row r="786" spans="1:23" x14ac:dyDescent="0.3">
      <c r="A786">
        <v>1641914</v>
      </c>
      <c r="B786" s="1" t="s">
        <v>22</v>
      </c>
      <c r="C786" s="1" t="s">
        <v>23</v>
      </c>
      <c r="E786" s="1">
        <v>9543</v>
      </c>
      <c r="F786" s="1">
        <v>8314</v>
      </c>
      <c r="G786" s="1">
        <v>3052</v>
      </c>
      <c r="H786" s="1">
        <v>63</v>
      </c>
      <c r="I786" s="1" t="s">
        <v>24</v>
      </c>
      <c r="J786" s="1" t="s">
        <v>25</v>
      </c>
      <c r="L786" s="1" t="s">
        <v>1420</v>
      </c>
      <c r="M786" s="1">
        <v>100</v>
      </c>
      <c r="N786" s="1" t="s">
        <v>27</v>
      </c>
      <c r="O786" s="1" t="s">
        <v>204</v>
      </c>
      <c r="P786" s="1">
        <v>100</v>
      </c>
      <c r="Q786" s="1" t="s">
        <v>29</v>
      </c>
      <c r="R786" s="1" t="s">
        <v>1283</v>
      </c>
      <c r="S786" s="1">
        <v>100</v>
      </c>
      <c r="T786" s="1" t="s">
        <v>947</v>
      </c>
      <c r="U786" s="1" t="s">
        <v>1421</v>
      </c>
      <c r="V786" s="1" t="s">
        <v>2136</v>
      </c>
      <c r="W786" s="1" t="s">
        <v>25</v>
      </c>
    </row>
    <row r="787" spans="1:23" x14ac:dyDescent="0.3">
      <c r="A787">
        <v>1641980</v>
      </c>
      <c r="B787" s="1" t="s">
        <v>22</v>
      </c>
      <c r="C787" s="1" t="s">
        <v>23</v>
      </c>
      <c r="E787" s="1">
        <v>9538</v>
      </c>
      <c r="F787" s="1">
        <v>8306</v>
      </c>
      <c r="G787" s="1">
        <v>3047</v>
      </c>
      <c r="H787" s="1">
        <v>62</v>
      </c>
      <c r="I787" s="1" t="s">
        <v>24</v>
      </c>
      <c r="J787" s="1" t="s">
        <v>25</v>
      </c>
      <c r="L787" s="1" t="s">
        <v>1274</v>
      </c>
      <c r="M787" s="1">
        <v>100</v>
      </c>
      <c r="N787" s="1" t="s">
        <v>27</v>
      </c>
      <c r="O787" s="1" t="s">
        <v>860</v>
      </c>
      <c r="P787" s="1">
        <v>100</v>
      </c>
      <c r="Q787" s="1" t="s">
        <v>29</v>
      </c>
      <c r="R787" s="1" t="s">
        <v>374</v>
      </c>
      <c r="S787" s="1">
        <v>100</v>
      </c>
      <c r="T787" s="1" t="s">
        <v>947</v>
      </c>
      <c r="U787" s="1" t="s">
        <v>1422</v>
      </c>
      <c r="V787" s="1" t="s">
        <v>2136</v>
      </c>
      <c r="W787" s="1" t="s">
        <v>25</v>
      </c>
    </row>
    <row r="788" spans="1:23" hidden="1" x14ac:dyDescent="0.3">
      <c r="A788">
        <v>1641998</v>
      </c>
      <c r="B788" s="1" t="s">
        <v>55</v>
      </c>
      <c r="C788" s="1" t="s">
        <v>23</v>
      </c>
      <c r="E788" s="1">
        <v>9902</v>
      </c>
      <c r="F788" s="1">
        <v>8729</v>
      </c>
      <c r="G788" s="1">
        <v>747</v>
      </c>
      <c r="H788" s="1">
        <v>58</v>
      </c>
      <c r="I788" s="1" t="s">
        <v>24</v>
      </c>
      <c r="J788" s="1" t="s">
        <v>25</v>
      </c>
      <c r="L788" s="1" t="s">
        <v>1382</v>
      </c>
      <c r="M788" s="1">
        <v>100</v>
      </c>
      <c r="N788" s="1" t="s">
        <v>27</v>
      </c>
      <c r="O788" s="1" t="s">
        <v>806</v>
      </c>
      <c r="P788" s="1">
        <v>100</v>
      </c>
      <c r="Q788" s="1" t="s">
        <v>29</v>
      </c>
      <c r="R788" s="1" t="s">
        <v>1063</v>
      </c>
      <c r="S788" s="1" t="s">
        <v>2136</v>
      </c>
      <c r="T788" s="1"/>
      <c r="U788" s="1"/>
      <c r="V788" s="1"/>
      <c r="W788" s="1" t="s">
        <v>25</v>
      </c>
    </row>
    <row r="789" spans="1:23" hidden="1" x14ac:dyDescent="0.3">
      <c r="A789">
        <v>1642080</v>
      </c>
      <c r="B789" s="1" t="s">
        <v>55</v>
      </c>
      <c r="C789" s="1" t="s">
        <v>23</v>
      </c>
      <c r="E789" s="1">
        <v>9917</v>
      </c>
      <c r="F789" s="1">
        <v>8744</v>
      </c>
      <c r="G789" s="1">
        <v>745</v>
      </c>
      <c r="H789" s="1">
        <v>55</v>
      </c>
      <c r="I789" s="1" t="s">
        <v>24</v>
      </c>
      <c r="J789" s="1" t="s">
        <v>25</v>
      </c>
      <c r="L789" s="1" t="s">
        <v>1369</v>
      </c>
      <c r="M789" s="1">
        <v>100</v>
      </c>
      <c r="N789" s="1" t="s">
        <v>27</v>
      </c>
      <c r="O789" s="1" t="s">
        <v>1423</v>
      </c>
      <c r="P789" s="1">
        <v>100</v>
      </c>
      <c r="Q789" s="1" t="s">
        <v>29</v>
      </c>
      <c r="R789" s="1" t="s">
        <v>1424</v>
      </c>
      <c r="S789" s="1" t="s">
        <v>2136</v>
      </c>
      <c r="T789" s="1"/>
      <c r="U789" s="1"/>
      <c r="V789" s="1"/>
      <c r="W789" s="1" t="s">
        <v>25</v>
      </c>
    </row>
    <row r="790" spans="1:23" x14ac:dyDescent="0.3">
      <c r="A790">
        <v>1642099</v>
      </c>
      <c r="B790" s="1" t="s">
        <v>22</v>
      </c>
      <c r="C790" s="1" t="s">
        <v>23</v>
      </c>
      <c r="E790" s="1">
        <v>9507</v>
      </c>
      <c r="F790" s="1">
        <v>8276</v>
      </c>
      <c r="G790" s="1">
        <v>2520</v>
      </c>
      <c r="H790" s="1">
        <v>62</v>
      </c>
      <c r="I790" s="1" t="s">
        <v>24</v>
      </c>
      <c r="J790" s="1" t="s">
        <v>25</v>
      </c>
      <c r="L790" s="1" t="s">
        <v>1292</v>
      </c>
      <c r="M790" s="1">
        <v>100</v>
      </c>
      <c r="N790" s="1" t="s">
        <v>27</v>
      </c>
      <c r="O790" s="1" t="s">
        <v>183</v>
      </c>
      <c r="P790" s="1">
        <v>100</v>
      </c>
      <c r="Q790" s="1" t="s">
        <v>29</v>
      </c>
      <c r="R790" s="1" t="s">
        <v>281</v>
      </c>
      <c r="S790" s="1">
        <v>100</v>
      </c>
      <c r="T790" s="1" t="s">
        <v>947</v>
      </c>
      <c r="U790" s="1" t="s">
        <v>1388</v>
      </c>
      <c r="V790" s="1" t="s">
        <v>2136</v>
      </c>
      <c r="W790" s="1" t="s">
        <v>25</v>
      </c>
    </row>
    <row r="791" spans="1:23" hidden="1" x14ac:dyDescent="0.3">
      <c r="A791">
        <v>1642180</v>
      </c>
      <c r="B791" s="1" t="s">
        <v>55</v>
      </c>
      <c r="C791" s="1" t="s">
        <v>23</v>
      </c>
      <c r="E791" s="1">
        <v>9910</v>
      </c>
      <c r="F791" s="1">
        <v>8759</v>
      </c>
      <c r="G791" s="1">
        <v>732</v>
      </c>
      <c r="H791" s="1">
        <v>54</v>
      </c>
      <c r="I791" s="1" t="s">
        <v>24</v>
      </c>
      <c r="J791" s="1" t="s">
        <v>25</v>
      </c>
      <c r="L791" s="1" t="s">
        <v>1345</v>
      </c>
      <c r="M791" s="1">
        <v>100</v>
      </c>
      <c r="N791" s="1" t="s">
        <v>27</v>
      </c>
      <c r="O791" s="1" t="s">
        <v>1425</v>
      </c>
      <c r="P791" s="1">
        <v>100</v>
      </c>
      <c r="Q791" s="1" t="s">
        <v>29</v>
      </c>
      <c r="R791" s="1" t="s">
        <v>1063</v>
      </c>
      <c r="S791" s="1">
        <v>100</v>
      </c>
      <c r="T791" s="1" t="s">
        <v>947</v>
      </c>
      <c r="U791" s="1" t="s">
        <v>1426</v>
      </c>
      <c r="V791" s="1" t="s">
        <v>2136</v>
      </c>
      <c r="W791" s="1" t="s">
        <v>25</v>
      </c>
    </row>
    <row r="792" spans="1:23" x14ac:dyDescent="0.3">
      <c r="A792">
        <v>1642198</v>
      </c>
      <c r="B792" s="1" t="s">
        <v>22</v>
      </c>
      <c r="C792" s="1" t="s">
        <v>23</v>
      </c>
      <c r="E792" s="1">
        <v>9494</v>
      </c>
      <c r="F792" s="1">
        <v>8251</v>
      </c>
      <c r="G792" s="1">
        <v>2122</v>
      </c>
      <c r="H792" s="1">
        <v>62</v>
      </c>
      <c r="I792" s="1" t="s">
        <v>24</v>
      </c>
      <c r="J792" s="1" t="s">
        <v>25</v>
      </c>
      <c r="L792" s="1" t="s">
        <v>1397</v>
      </c>
      <c r="M792" s="1">
        <v>100</v>
      </c>
      <c r="N792" s="1" t="s">
        <v>27</v>
      </c>
      <c r="O792" s="1" t="s">
        <v>196</v>
      </c>
      <c r="P792" s="1">
        <v>100</v>
      </c>
      <c r="Q792" s="1" t="s">
        <v>29</v>
      </c>
      <c r="R792" s="1" t="s">
        <v>360</v>
      </c>
      <c r="S792" s="1">
        <v>100</v>
      </c>
      <c r="T792" s="1" t="s">
        <v>947</v>
      </c>
      <c r="U792" s="1" t="s">
        <v>1427</v>
      </c>
      <c r="V792" s="1" t="s">
        <v>2136</v>
      </c>
      <c r="W792" s="1" t="s">
        <v>25</v>
      </c>
    </row>
    <row r="793" spans="1:23" hidden="1" x14ac:dyDescent="0.3">
      <c r="A793">
        <v>1642279</v>
      </c>
      <c r="B793" s="1" t="s">
        <v>55</v>
      </c>
      <c r="C793" s="1" t="s">
        <v>23</v>
      </c>
      <c r="E793" s="1">
        <v>9931</v>
      </c>
      <c r="F793" s="1">
        <v>8792</v>
      </c>
      <c r="G793" s="1">
        <v>1325</v>
      </c>
      <c r="H793" s="1">
        <v>61</v>
      </c>
      <c r="I793" s="1" t="s">
        <v>24</v>
      </c>
      <c r="J793" s="1" t="s">
        <v>25</v>
      </c>
      <c r="L793" s="1" t="s">
        <v>1428</v>
      </c>
      <c r="M793" s="1">
        <v>100</v>
      </c>
      <c r="N793" s="1" t="s">
        <v>27</v>
      </c>
      <c r="O793" s="1" t="s">
        <v>488</v>
      </c>
      <c r="P793" s="1">
        <v>100</v>
      </c>
      <c r="Q793" s="1" t="s">
        <v>29</v>
      </c>
      <c r="R793" s="1" t="s">
        <v>1429</v>
      </c>
      <c r="S793" s="1">
        <v>100</v>
      </c>
      <c r="T793" s="1" t="s">
        <v>947</v>
      </c>
      <c r="U793" s="1" t="s">
        <v>1419</v>
      </c>
      <c r="V793" s="1" t="s">
        <v>2136</v>
      </c>
      <c r="W793" s="1" t="s">
        <v>25</v>
      </c>
    </row>
    <row r="794" spans="1:23" x14ac:dyDescent="0.3">
      <c r="A794">
        <v>1642313</v>
      </c>
      <c r="B794" s="1" t="s">
        <v>22</v>
      </c>
      <c r="C794" s="1" t="s">
        <v>23</v>
      </c>
      <c r="E794" s="1">
        <v>9494</v>
      </c>
      <c r="F794" s="1">
        <v>8240</v>
      </c>
      <c r="G794" s="1">
        <v>1834</v>
      </c>
      <c r="H794" s="1">
        <v>62</v>
      </c>
      <c r="I794" s="1" t="s">
        <v>24</v>
      </c>
      <c r="J794" s="1" t="s">
        <v>25</v>
      </c>
      <c r="L794" s="1" t="s">
        <v>1291</v>
      </c>
      <c r="M794" s="1">
        <v>100</v>
      </c>
      <c r="N794" s="1" t="s">
        <v>27</v>
      </c>
      <c r="O794" s="1" t="s">
        <v>150</v>
      </c>
      <c r="P794" s="1">
        <v>100</v>
      </c>
      <c r="Q794" s="1" t="s">
        <v>29</v>
      </c>
      <c r="R794" s="1" t="s">
        <v>330</v>
      </c>
      <c r="S794" s="1">
        <v>100</v>
      </c>
      <c r="T794" s="1" t="s">
        <v>947</v>
      </c>
      <c r="U794" s="1" t="s">
        <v>1276</v>
      </c>
      <c r="V794" s="1" t="s">
        <v>2136</v>
      </c>
      <c r="W794" s="1" t="s">
        <v>25</v>
      </c>
    </row>
    <row r="795" spans="1:23" x14ac:dyDescent="0.3">
      <c r="A795">
        <v>1642397</v>
      </c>
      <c r="B795" s="1" t="s">
        <v>22</v>
      </c>
      <c r="C795" s="1" t="s">
        <v>23</v>
      </c>
      <c r="E795" s="1">
        <v>9519</v>
      </c>
      <c r="F795" s="1">
        <v>8226</v>
      </c>
      <c r="G795" s="1">
        <v>1626</v>
      </c>
      <c r="H795" s="1">
        <v>80</v>
      </c>
      <c r="I795" s="1" t="s">
        <v>24</v>
      </c>
      <c r="J795" s="1" t="s">
        <v>25</v>
      </c>
      <c r="L795" s="1" t="s">
        <v>1291</v>
      </c>
      <c r="M795" s="1">
        <v>100</v>
      </c>
      <c r="N795" s="1" t="s">
        <v>27</v>
      </c>
      <c r="O795" s="1" t="s">
        <v>305</v>
      </c>
      <c r="P795" s="1">
        <v>100</v>
      </c>
      <c r="Q795" s="1" t="s">
        <v>947</v>
      </c>
      <c r="R795" s="1" t="s">
        <v>1286</v>
      </c>
      <c r="S795" s="1" t="s">
        <v>2136</v>
      </c>
      <c r="T795" s="1"/>
      <c r="U795" s="1"/>
      <c r="V795" s="1"/>
      <c r="W795" s="1" t="s">
        <v>25</v>
      </c>
    </row>
    <row r="796" spans="1:23" hidden="1" x14ac:dyDescent="0.3">
      <c r="A796">
        <v>1642397</v>
      </c>
      <c r="B796" s="1" t="s">
        <v>55</v>
      </c>
      <c r="C796" s="1" t="s">
        <v>23</v>
      </c>
      <c r="E796" s="1">
        <v>9909</v>
      </c>
      <c r="F796" s="1">
        <v>8809</v>
      </c>
      <c r="G796" s="1">
        <v>1171</v>
      </c>
      <c r="H796" s="1">
        <v>53</v>
      </c>
      <c r="I796" s="1" t="s">
        <v>24</v>
      </c>
      <c r="J796" s="1" t="s">
        <v>25</v>
      </c>
      <c r="L796" s="1" t="s">
        <v>1430</v>
      </c>
      <c r="M796" s="1">
        <v>100</v>
      </c>
      <c r="N796" s="1" t="s">
        <v>27</v>
      </c>
      <c r="O796" s="1" t="s">
        <v>716</v>
      </c>
      <c r="P796" s="1">
        <v>100</v>
      </c>
      <c r="Q796" s="1" t="s">
        <v>29</v>
      </c>
      <c r="R796" s="1" t="s">
        <v>1431</v>
      </c>
      <c r="S796" s="1" t="s">
        <v>2136</v>
      </c>
      <c r="T796" s="1"/>
      <c r="U796" s="1"/>
      <c r="V796" s="1"/>
      <c r="W796" s="1" t="s">
        <v>25</v>
      </c>
    </row>
    <row r="797" spans="1:23" hidden="1" x14ac:dyDescent="0.3">
      <c r="A797">
        <v>1642480</v>
      </c>
      <c r="B797" s="1" t="s">
        <v>55</v>
      </c>
      <c r="C797" s="1" t="s">
        <v>23</v>
      </c>
      <c r="E797" s="1">
        <v>9874</v>
      </c>
      <c r="F797" s="1">
        <v>8821</v>
      </c>
      <c r="G797" s="1">
        <v>1054</v>
      </c>
      <c r="H797" s="1">
        <v>53</v>
      </c>
      <c r="I797" s="1" t="s">
        <v>24</v>
      </c>
      <c r="J797" s="1" t="s">
        <v>25</v>
      </c>
      <c r="L797" s="1" t="s">
        <v>1432</v>
      </c>
      <c r="M797" s="1">
        <v>100</v>
      </c>
      <c r="N797" s="1" t="s">
        <v>27</v>
      </c>
      <c r="O797" s="1" t="s">
        <v>1433</v>
      </c>
      <c r="P797" s="1">
        <v>100</v>
      </c>
      <c r="Q797" s="1" t="s">
        <v>29</v>
      </c>
      <c r="R797" s="1" t="s">
        <v>1434</v>
      </c>
      <c r="S797" s="1">
        <v>100</v>
      </c>
      <c r="T797" s="1" t="s">
        <v>947</v>
      </c>
      <c r="U797" s="1" t="s">
        <v>1435</v>
      </c>
      <c r="V797" s="1" t="s">
        <v>2136</v>
      </c>
      <c r="W797" s="1" t="s">
        <v>25</v>
      </c>
    </row>
    <row r="798" spans="1:23" x14ac:dyDescent="0.3">
      <c r="A798">
        <v>1642498</v>
      </c>
      <c r="B798" s="1" t="s">
        <v>22</v>
      </c>
      <c r="C798" s="1" t="s">
        <v>23</v>
      </c>
      <c r="E798" s="1">
        <v>9530</v>
      </c>
      <c r="F798" s="1">
        <v>8214</v>
      </c>
      <c r="G798" s="1">
        <v>1476</v>
      </c>
      <c r="H798" s="1">
        <v>63</v>
      </c>
      <c r="I798" s="1" t="s">
        <v>24</v>
      </c>
      <c r="J798" s="1" t="s">
        <v>25</v>
      </c>
      <c r="L798" s="1" t="s">
        <v>1280</v>
      </c>
      <c r="M798" s="1">
        <v>100</v>
      </c>
      <c r="N798" s="1" t="s">
        <v>27</v>
      </c>
      <c r="O798" s="1" t="s">
        <v>309</v>
      </c>
      <c r="P798" s="1">
        <v>100</v>
      </c>
      <c r="Q798" s="1" t="s">
        <v>29</v>
      </c>
      <c r="R798" s="1" t="s">
        <v>87</v>
      </c>
      <c r="S798" s="1">
        <v>100</v>
      </c>
      <c r="T798" s="1" t="s">
        <v>947</v>
      </c>
      <c r="U798" s="1" t="s">
        <v>1281</v>
      </c>
      <c r="V798" s="1" t="s">
        <v>2136</v>
      </c>
      <c r="W798" s="1" t="s">
        <v>25</v>
      </c>
    </row>
    <row r="799" spans="1:23" hidden="1" x14ac:dyDescent="0.3">
      <c r="A799">
        <v>1642580</v>
      </c>
      <c r="B799" s="1" t="s">
        <v>55</v>
      </c>
      <c r="C799" s="1" t="s">
        <v>23</v>
      </c>
      <c r="E799" s="1">
        <v>9838</v>
      </c>
      <c r="F799" s="1">
        <v>8833</v>
      </c>
      <c r="G799" s="1">
        <v>954</v>
      </c>
      <c r="H799" s="1">
        <v>50</v>
      </c>
      <c r="I799" s="1" t="s">
        <v>24</v>
      </c>
      <c r="J799" s="1" t="s">
        <v>25</v>
      </c>
      <c r="L799" s="1" t="s">
        <v>1436</v>
      </c>
      <c r="M799" s="1">
        <v>100</v>
      </c>
      <c r="N799" s="1" t="s">
        <v>27</v>
      </c>
      <c r="O799" s="1" t="s">
        <v>447</v>
      </c>
      <c r="P799" s="1">
        <v>100</v>
      </c>
      <c r="Q799" s="1" t="s">
        <v>29</v>
      </c>
      <c r="R799" s="1" t="s">
        <v>1337</v>
      </c>
      <c r="S799" s="1" t="s">
        <v>2136</v>
      </c>
      <c r="T799" s="1"/>
      <c r="U799" s="1"/>
      <c r="V799" s="1"/>
      <c r="W799" s="1" t="s">
        <v>25</v>
      </c>
    </row>
    <row r="800" spans="1:23" x14ac:dyDescent="0.3">
      <c r="A800">
        <v>1642581</v>
      </c>
      <c r="B800" s="1" t="s">
        <v>22</v>
      </c>
      <c r="C800" s="1" t="s">
        <v>23</v>
      </c>
      <c r="E800" s="1">
        <v>9554</v>
      </c>
      <c r="F800" s="1">
        <v>8199</v>
      </c>
      <c r="G800" s="1">
        <v>1348</v>
      </c>
      <c r="H800" s="1">
        <v>63</v>
      </c>
      <c r="I800" s="1" t="s">
        <v>24</v>
      </c>
      <c r="J800" s="1" t="s">
        <v>25</v>
      </c>
      <c r="L800" s="1" t="s">
        <v>1403</v>
      </c>
      <c r="M800" s="1">
        <v>100</v>
      </c>
      <c r="N800" s="1" t="s">
        <v>27</v>
      </c>
      <c r="O800" s="1" t="s">
        <v>853</v>
      </c>
      <c r="P800" s="1">
        <v>100</v>
      </c>
      <c r="Q800" s="1" t="s">
        <v>29</v>
      </c>
      <c r="R800" s="1" t="s">
        <v>1437</v>
      </c>
      <c r="S800" s="1">
        <v>100</v>
      </c>
      <c r="T800" s="1" t="s">
        <v>947</v>
      </c>
      <c r="U800" s="1" t="s">
        <v>1286</v>
      </c>
      <c r="V800" s="1" t="s">
        <v>2136</v>
      </c>
      <c r="W800" s="1" t="s">
        <v>25</v>
      </c>
    </row>
    <row r="801" spans="1:23" x14ac:dyDescent="0.3">
      <c r="A801">
        <v>1642697</v>
      </c>
      <c r="B801" s="1" t="s">
        <v>22</v>
      </c>
      <c r="C801" s="1" t="s">
        <v>23</v>
      </c>
      <c r="E801" s="1">
        <v>9597</v>
      </c>
      <c r="F801" s="1">
        <v>8220</v>
      </c>
      <c r="G801" s="1">
        <v>1788</v>
      </c>
      <c r="H801" s="1">
        <v>63</v>
      </c>
      <c r="I801" s="1" t="s">
        <v>24</v>
      </c>
      <c r="J801" s="1" t="s">
        <v>25</v>
      </c>
      <c r="L801" s="1" t="s">
        <v>1395</v>
      </c>
      <c r="M801" s="1">
        <v>100</v>
      </c>
      <c r="N801" s="1" t="s">
        <v>27</v>
      </c>
      <c r="O801" s="1" t="s">
        <v>1040</v>
      </c>
      <c r="P801" s="1">
        <v>100</v>
      </c>
      <c r="Q801" s="1" t="s">
        <v>29</v>
      </c>
      <c r="R801" s="1" t="s">
        <v>175</v>
      </c>
      <c r="S801" s="1">
        <v>100</v>
      </c>
      <c r="T801" s="1" t="s">
        <v>947</v>
      </c>
      <c r="U801" s="1" t="s">
        <v>1438</v>
      </c>
      <c r="V801" s="1" t="s">
        <v>2136</v>
      </c>
      <c r="W801" s="1" t="s">
        <v>25</v>
      </c>
    </row>
    <row r="802" spans="1:23" hidden="1" x14ac:dyDescent="0.3">
      <c r="A802">
        <v>1642714</v>
      </c>
      <c r="B802" s="1" t="s">
        <v>55</v>
      </c>
      <c r="C802" s="1" t="s">
        <v>23</v>
      </c>
      <c r="E802" s="1">
        <v>9832</v>
      </c>
      <c r="F802" s="1">
        <v>8839</v>
      </c>
      <c r="G802" s="1">
        <v>881</v>
      </c>
      <c r="H802" s="1">
        <v>51</v>
      </c>
      <c r="I802" s="1" t="s">
        <v>24</v>
      </c>
      <c r="J802" s="1" t="s">
        <v>25</v>
      </c>
      <c r="L802" s="1" t="s">
        <v>1439</v>
      </c>
      <c r="M802" s="1">
        <v>100</v>
      </c>
      <c r="N802" s="1" t="s">
        <v>27</v>
      </c>
      <c r="O802" s="1" t="s">
        <v>1097</v>
      </c>
      <c r="P802" s="1">
        <v>100</v>
      </c>
      <c r="Q802" s="1" t="s">
        <v>29</v>
      </c>
      <c r="R802" s="1" t="s">
        <v>1355</v>
      </c>
      <c r="S802" s="1" t="s">
        <v>2136</v>
      </c>
      <c r="T802" s="1"/>
      <c r="U802" s="1"/>
      <c r="V802" s="1"/>
      <c r="W802" s="1" t="s">
        <v>25</v>
      </c>
    </row>
    <row r="803" spans="1:23" hidden="1" x14ac:dyDescent="0.3">
      <c r="A803">
        <v>1642796</v>
      </c>
      <c r="B803" s="1" t="s">
        <v>55</v>
      </c>
      <c r="C803" s="1" t="s">
        <v>23</v>
      </c>
      <c r="E803" s="1">
        <v>9799</v>
      </c>
      <c r="F803" s="1">
        <v>8840</v>
      </c>
      <c r="G803" s="1">
        <v>812</v>
      </c>
      <c r="H803" s="1">
        <v>49</v>
      </c>
      <c r="I803" s="1" t="s">
        <v>24</v>
      </c>
      <c r="J803" s="1" t="s">
        <v>25</v>
      </c>
      <c r="L803" s="1" t="s">
        <v>1382</v>
      </c>
      <c r="M803" s="1">
        <v>100</v>
      </c>
      <c r="N803" s="1" t="s">
        <v>27</v>
      </c>
      <c r="O803" s="1" t="s">
        <v>716</v>
      </c>
      <c r="P803" s="1">
        <v>100</v>
      </c>
      <c r="Q803" s="1" t="s">
        <v>29</v>
      </c>
      <c r="R803" s="1" t="s">
        <v>1440</v>
      </c>
      <c r="S803" s="1">
        <v>100</v>
      </c>
      <c r="T803" s="1" t="s">
        <v>947</v>
      </c>
      <c r="U803" s="1" t="s">
        <v>1441</v>
      </c>
      <c r="V803" s="1" t="s">
        <v>2136</v>
      </c>
      <c r="W803" s="1" t="s">
        <v>25</v>
      </c>
    </row>
    <row r="804" spans="1:23" x14ac:dyDescent="0.3">
      <c r="A804">
        <v>1642797</v>
      </c>
      <c r="B804" s="1" t="s">
        <v>22</v>
      </c>
      <c r="C804" s="1" t="s">
        <v>23</v>
      </c>
      <c r="E804" s="1">
        <v>9636</v>
      </c>
      <c r="F804" s="1">
        <v>8224</v>
      </c>
      <c r="G804" s="1">
        <v>2102</v>
      </c>
      <c r="H804" s="1">
        <v>63</v>
      </c>
      <c r="I804" s="1" t="s">
        <v>24</v>
      </c>
      <c r="J804" s="1" t="s">
        <v>25</v>
      </c>
      <c r="L804" s="1" t="s">
        <v>1442</v>
      </c>
      <c r="M804" s="1">
        <v>100</v>
      </c>
      <c r="N804" s="1" t="s">
        <v>27</v>
      </c>
      <c r="O804" s="1" t="s">
        <v>1003</v>
      </c>
      <c r="P804" s="1">
        <v>100</v>
      </c>
      <c r="Q804" s="1" t="s">
        <v>29</v>
      </c>
      <c r="R804" s="1" t="s">
        <v>248</v>
      </c>
      <c r="S804" s="1">
        <v>100</v>
      </c>
      <c r="T804" s="1" t="s">
        <v>947</v>
      </c>
      <c r="U804" s="1" t="s">
        <v>1443</v>
      </c>
      <c r="V804" s="1" t="s">
        <v>2136</v>
      </c>
      <c r="W804" s="1" t="s">
        <v>25</v>
      </c>
    </row>
    <row r="805" spans="1:23" hidden="1" x14ac:dyDescent="0.3">
      <c r="A805">
        <v>1642880</v>
      </c>
      <c r="B805" s="1" t="s">
        <v>55</v>
      </c>
      <c r="C805" s="1" t="s">
        <v>23</v>
      </c>
      <c r="E805" s="1">
        <v>9774</v>
      </c>
      <c r="F805" s="1">
        <v>8901</v>
      </c>
      <c r="G805" s="1">
        <v>709</v>
      </c>
      <c r="H805" s="1">
        <v>31</v>
      </c>
      <c r="I805" s="1" t="s">
        <v>24</v>
      </c>
      <c r="J805" s="1" t="s">
        <v>25</v>
      </c>
      <c r="L805" s="1" t="s">
        <v>1342</v>
      </c>
      <c r="M805" s="1">
        <v>100</v>
      </c>
      <c r="N805" s="1" t="s">
        <v>27</v>
      </c>
      <c r="O805" s="1" t="s">
        <v>1272</v>
      </c>
      <c r="P805" s="1">
        <v>100</v>
      </c>
      <c r="Q805" s="1" t="s">
        <v>29</v>
      </c>
      <c r="R805" s="1" t="s">
        <v>1440</v>
      </c>
      <c r="S805" s="1" t="s">
        <v>2136</v>
      </c>
      <c r="T805" s="1"/>
      <c r="U805" s="1"/>
      <c r="V805" s="1"/>
      <c r="W805" s="1" t="s">
        <v>25</v>
      </c>
    </row>
    <row r="806" spans="1:23" x14ac:dyDescent="0.3">
      <c r="A806">
        <v>1642881</v>
      </c>
      <c r="B806" s="1" t="s">
        <v>22</v>
      </c>
      <c r="C806" s="1" t="s">
        <v>23</v>
      </c>
      <c r="E806" s="1">
        <v>9678</v>
      </c>
      <c r="F806" s="1">
        <v>8222</v>
      </c>
      <c r="G806" s="1">
        <v>2364</v>
      </c>
      <c r="H806" s="1">
        <v>64</v>
      </c>
      <c r="I806" s="1" t="s">
        <v>24</v>
      </c>
      <c r="J806" s="1" t="s">
        <v>25</v>
      </c>
      <c r="L806" s="1" t="s">
        <v>1352</v>
      </c>
      <c r="M806" s="1">
        <v>100</v>
      </c>
      <c r="N806" s="1" t="s">
        <v>27</v>
      </c>
      <c r="O806" s="1" t="s">
        <v>865</v>
      </c>
      <c r="P806" s="1">
        <v>100</v>
      </c>
      <c r="Q806" s="1" t="s">
        <v>29</v>
      </c>
      <c r="R806" s="1" t="s">
        <v>1444</v>
      </c>
      <c r="S806" s="1">
        <v>100</v>
      </c>
      <c r="T806" s="1" t="s">
        <v>947</v>
      </c>
      <c r="U806" s="1" t="s">
        <v>1309</v>
      </c>
      <c r="V806" s="1" t="s">
        <v>2136</v>
      </c>
      <c r="W806" s="1" t="s">
        <v>25</v>
      </c>
    </row>
    <row r="807" spans="1:23" hidden="1" x14ac:dyDescent="0.3">
      <c r="A807">
        <v>1642980</v>
      </c>
      <c r="B807" s="1" t="s">
        <v>55</v>
      </c>
      <c r="C807" s="1" t="s">
        <v>23</v>
      </c>
      <c r="E807" s="1">
        <v>9748</v>
      </c>
      <c r="F807" s="1">
        <v>8893</v>
      </c>
      <c r="G807" s="1">
        <v>672</v>
      </c>
      <c r="H807" s="1">
        <v>46</v>
      </c>
      <c r="I807" s="1" t="s">
        <v>24</v>
      </c>
      <c r="J807" s="1" t="s">
        <v>25</v>
      </c>
      <c r="L807" s="1" t="s">
        <v>1357</v>
      </c>
      <c r="M807" s="1">
        <v>100</v>
      </c>
      <c r="N807" s="1" t="s">
        <v>27</v>
      </c>
      <c r="O807" s="1" t="s">
        <v>708</v>
      </c>
      <c r="P807" s="1">
        <v>100</v>
      </c>
      <c r="Q807" s="1" t="s">
        <v>29</v>
      </c>
      <c r="R807" s="1" t="s">
        <v>1445</v>
      </c>
      <c r="S807" s="1" t="s">
        <v>2136</v>
      </c>
      <c r="T807" s="1"/>
      <c r="U807" s="1"/>
      <c r="V807" s="1"/>
      <c r="W807" s="1" t="s">
        <v>25</v>
      </c>
    </row>
    <row r="808" spans="1:23" x14ac:dyDescent="0.3">
      <c r="A808">
        <v>1642998</v>
      </c>
      <c r="B808" s="1" t="s">
        <v>22</v>
      </c>
      <c r="C808" s="1" t="s">
        <v>23</v>
      </c>
      <c r="E808" s="1">
        <v>9680</v>
      </c>
      <c r="F808" s="1">
        <v>8201</v>
      </c>
      <c r="G808" s="1">
        <v>1975</v>
      </c>
      <c r="H808" s="1">
        <v>63</v>
      </c>
      <c r="I808" s="1" t="s">
        <v>24</v>
      </c>
      <c r="J808" s="1" t="s">
        <v>25</v>
      </c>
      <c r="L808" s="1" t="s">
        <v>1258</v>
      </c>
      <c r="M808" s="1">
        <v>100</v>
      </c>
      <c r="N808" s="1" t="s">
        <v>27</v>
      </c>
      <c r="O808" s="1" t="s">
        <v>1398</v>
      </c>
      <c r="P808" s="1">
        <v>100</v>
      </c>
      <c r="Q808" s="1" t="s">
        <v>29</v>
      </c>
      <c r="R808" s="1" t="s">
        <v>1343</v>
      </c>
      <c r="S808" s="1">
        <v>100</v>
      </c>
      <c r="T808" s="1" t="s">
        <v>947</v>
      </c>
      <c r="U808" s="1" t="s">
        <v>1446</v>
      </c>
      <c r="V808" s="1" t="s">
        <v>2136</v>
      </c>
      <c r="W808" s="1" t="s">
        <v>25</v>
      </c>
    </row>
    <row r="809" spans="1:23" hidden="1" x14ac:dyDescent="0.3">
      <c r="A809">
        <v>1643081</v>
      </c>
      <c r="B809" s="1" t="s">
        <v>55</v>
      </c>
      <c r="C809" s="1" t="s">
        <v>23</v>
      </c>
      <c r="E809" s="1">
        <v>9708</v>
      </c>
      <c r="F809" s="1">
        <v>8887</v>
      </c>
      <c r="G809" s="1">
        <v>654</v>
      </c>
      <c r="H809" s="1">
        <v>48</v>
      </c>
      <c r="I809" s="1" t="s">
        <v>24</v>
      </c>
      <c r="J809" s="1" t="s">
        <v>25</v>
      </c>
      <c r="L809" s="1" t="s">
        <v>1405</v>
      </c>
      <c r="M809" s="1">
        <v>100</v>
      </c>
      <c r="N809" s="1" t="s">
        <v>27</v>
      </c>
      <c r="O809" s="1" t="s">
        <v>755</v>
      </c>
      <c r="P809" s="1">
        <v>100</v>
      </c>
      <c r="Q809" s="1" t="s">
        <v>29</v>
      </c>
      <c r="R809" s="1" t="s">
        <v>206</v>
      </c>
      <c r="S809" s="1">
        <v>100</v>
      </c>
      <c r="T809" s="1" t="s">
        <v>947</v>
      </c>
      <c r="U809" s="1" t="s">
        <v>1447</v>
      </c>
      <c r="V809" s="1" t="s">
        <v>2136</v>
      </c>
      <c r="W809" s="1" t="s">
        <v>25</v>
      </c>
    </row>
    <row r="810" spans="1:23" x14ac:dyDescent="0.3">
      <c r="A810">
        <v>1643099</v>
      </c>
      <c r="B810" s="1" t="s">
        <v>22</v>
      </c>
      <c r="C810" s="1" t="s">
        <v>23</v>
      </c>
      <c r="E810" s="1">
        <v>9688</v>
      </c>
      <c r="F810" s="1">
        <v>8188</v>
      </c>
      <c r="G810" s="1">
        <v>1731</v>
      </c>
      <c r="H810" s="1">
        <v>63</v>
      </c>
      <c r="I810" s="1" t="s">
        <v>24</v>
      </c>
      <c r="J810" s="1" t="s">
        <v>25</v>
      </c>
      <c r="L810" s="1" t="s">
        <v>1275</v>
      </c>
      <c r="M810" s="1">
        <v>100</v>
      </c>
      <c r="N810" s="1" t="s">
        <v>27</v>
      </c>
      <c r="O810" s="1" t="s">
        <v>1448</v>
      </c>
      <c r="P810" s="1">
        <v>100</v>
      </c>
      <c r="Q810" s="1" t="s">
        <v>29</v>
      </c>
      <c r="R810" s="1" t="s">
        <v>1449</v>
      </c>
      <c r="S810" s="1">
        <v>100</v>
      </c>
      <c r="T810" s="1" t="s">
        <v>947</v>
      </c>
      <c r="U810" s="1" t="s">
        <v>1298</v>
      </c>
      <c r="V810" s="1" t="s">
        <v>2136</v>
      </c>
      <c r="W810" s="1" t="s">
        <v>25</v>
      </c>
    </row>
    <row r="811" spans="1:23" hidden="1" x14ac:dyDescent="0.3">
      <c r="A811">
        <v>1643180</v>
      </c>
      <c r="B811" s="1" t="s">
        <v>55</v>
      </c>
      <c r="C811" s="1" t="s">
        <v>23</v>
      </c>
      <c r="E811" s="1">
        <v>9674</v>
      </c>
      <c r="F811" s="1">
        <v>8884</v>
      </c>
      <c r="G811" s="1">
        <v>646</v>
      </c>
      <c r="H811" s="1">
        <v>48</v>
      </c>
      <c r="I811" s="1" t="s">
        <v>24</v>
      </c>
      <c r="J811" s="1" t="s">
        <v>25</v>
      </c>
      <c r="L811" s="1" t="s">
        <v>1409</v>
      </c>
      <c r="M811" s="1">
        <v>100</v>
      </c>
      <c r="N811" s="1" t="s">
        <v>27</v>
      </c>
      <c r="O811" s="1" t="s">
        <v>1142</v>
      </c>
      <c r="P811" s="1">
        <v>100</v>
      </c>
      <c r="Q811" s="1" t="s">
        <v>29</v>
      </c>
      <c r="R811" s="1" t="s">
        <v>111</v>
      </c>
      <c r="S811" s="1">
        <v>100</v>
      </c>
      <c r="T811" s="1" t="s">
        <v>947</v>
      </c>
      <c r="U811" s="1" t="s">
        <v>1450</v>
      </c>
      <c r="V811" s="1" t="s">
        <v>2136</v>
      </c>
      <c r="W811" s="1" t="s">
        <v>25</v>
      </c>
    </row>
    <row r="812" spans="1:23" x14ac:dyDescent="0.3">
      <c r="A812">
        <v>1643181</v>
      </c>
      <c r="B812" s="1" t="s">
        <v>22</v>
      </c>
      <c r="C812" s="1" t="s">
        <v>23</v>
      </c>
      <c r="E812" s="1">
        <v>9686</v>
      </c>
      <c r="F812" s="1">
        <v>8189</v>
      </c>
      <c r="G812" s="1">
        <v>1536</v>
      </c>
      <c r="H812" s="1">
        <v>63</v>
      </c>
      <c r="I812" s="1" t="s">
        <v>24</v>
      </c>
      <c r="J812" s="1" t="s">
        <v>25</v>
      </c>
      <c r="L812" s="1" t="s">
        <v>1285</v>
      </c>
      <c r="M812" s="1">
        <v>100</v>
      </c>
      <c r="N812" s="1" t="s">
        <v>27</v>
      </c>
      <c r="O812" s="1" t="s">
        <v>183</v>
      </c>
      <c r="P812" s="1">
        <v>100</v>
      </c>
      <c r="Q812" s="1" t="s">
        <v>29</v>
      </c>
      <c r="R812" s="1" t="s">
        <v>1038</v>
      </c>
      <c r="S812" s="1">
        <v>100</v>
      </c>
      <c r="T812" s="1" t="s">
        <v>947</v>
      </c>
      <c r="U812" s="1" t="s">
        <v>1451</v>
      </c>
      <c r="V812" s="1" t="s">
        <v>2136</v>
      </c>
      <c r="W812" s="1" t="s">
        <v>25</v>
      </c>
    </row>
    <row r="813" spans="1:23" hidden="1" x14ac:dyDescent="0.3">
      <c r="A813">
        <v>1643279</v>
      </c>
      <c r="B813" s="1" t="s">
        <v>55</v>
      </c>
      <c r="C813" s="1" t="s">
        <v>23</v>
      </c>
      <c r="E813" s="1">
        <v>9643</v>
      </c>
      <c r="F813" s="1">
        <v>8866</v>
      </c>
      <c r="G813" s="1">
        <v>616</v>
      </c>
      <c r="H813" s="1">
        <v>46</v>
      </c>
      <c r="I813" s="1" t="s">
        <v>24</v>
      </c>
      <c r="J813" s="1" t="s">
        <v>25</v>
      </c>
      <c r="L813" s="1" t="s">
        <v>1452</v>
      </c>
      <c r="M813" s="1">
        <v>100</v>
      </c>
      <c r="N813" s="1" t="s">
        <v>27</v>
      </c>
      <c r="O813" s="1" t="s">
        <v>729</v>
      </c>
      <c r="P813" s="1">
        <v>100</v>
      </c>
      <c r="Q813" s="1" t="s">
        <v>29</v>
      </c>
      <c r="R813" s="1" t="s">
        <v>200</v>
      </c>
      <c r="S813" s="1" t="s">
        <v>2136</v>
      </c>
      <c r="T813" s="1"/>
      <c r="U813" s="1"/>
      <c r="V813" s="1"/>
      <c r="W813" s="1" t="s">
        <v>25</v>
      </c>
    </row>
    <row r="814" spans="1:23" x14ac:dyDescent="0.3">
      <c r="A814">
        <v>1643297</v>
      </c>
      <c r="B814" s="1" t="s">
        <v>22</v>
      </c>
      <c r="C814" s="1" t="s">
        <v>23</v>
      </c>
      <c r="E814" s="1">
        <v>9705</v>
      </c>
      <c r="F814" s="1">
        <v>8178</v>
      </c>
      <c r="G814" s="1">
        <v>1414</v>
      </c>
      <c r="H814" s="1">
        <v>64</v>
      </c>
      <c r="I814" s="1" t="s">
        <v>24</v>
      </c>
      <c r="J814" s="1" t="s">
        <v>25</v>
      </c>
      <c r="L814" s="1" t="s">
        <v>1285</v>
      </c>
      <c r="M814" s="1">
        <v>100</v>
      </c>
      <c r="N814" s="1" t="s">
        <v>27</v>
      </c>
      <c r="O814" s="1" t="s">
        <v>1453</v>
      </c>
      <c r="P814" s="1">
        <v>100</v>
      </c>
      <c r="Q814" s="1" t="s">
        <v>29</v>
      </c>
      <c r="R814" s="1" t="s">
        <v>1454</v>
      </c>
      <c r="S814" s="1">
        <v>100</v>
      </c>
      <c r="T814" s="1" t="s">
        <v>947</v>
      </c>
      <c r="U814" s="1" t="s">
        <v>1438</v>
      </c>
      <c r="V814" s="1" t="s">
        <v>2136</v>
      </c>
      <c r="W814" s="1" t="s">
        <v>25</v>
      </c>
    </row>
    <row r="815" spans="1:23" hidden="1" x14ac:dyDescent="0.3">
      <c r="A815">
        <v>1643372</v>
      </c>
      <c r="B815" s="1" t="s">
        <v>55</v>
      </c>
      <c r="C815" s="1" t="s">
        <v>23</v>
      </c>
      <c r="E815" s="1">
        <v>9611</v>
      </c>
      <c r="F815" s="1">
        <v>8858</v>
      </c>
      <c r="G815" s="1">
        <v>607</v>
      </c>
      <c r="H815" s="1">
        <v>48</v>
      </c>
      <c r="I815" s="1" t="s">
        <v>24</v>
      </c>
      <c r="J815" s="1" t="s">
        <v>25</v>
      </c>
      <c r="L815" s="1" t="s">
        <v>1455</v>
      </c>
      <c r="M815" s="1">
        <v>100</v>
      </c>
      <c r="N815" s="1" t="s">
        <v>27</v>
      </c>
      <c r="O815" s="1" t="s">
        <v>716</v>
      </c>
      <c r="P815" s="1">
        <v>100</v>
      </c>
      <c r="Q815" s="1" t="s">
        <v>29</v>
      </c>
      <c r="R815" s="1" t="s">
        <v>1456</v>
      </c>
      <c r="S815" s="1">
        <v>100</v>
      </c>
      <c r="T815" s="1" t="s">
        <v>947</v>
      </c>
      <c r="U815" s="1" t="s">
        <v>1457</v>
      </c>
      <c r="V815" s="1" t="s">
        <v>2136</v>
      </c>
      <c r="W815" s="1" t="s">
        <v>25</v>
      </c>
    </row>
    <row r="816" spans="1:23" x14ac:dyDescent="0.3">
      <c r="A816">
        <v>1643389</v>
      </c>
      <c r="B816" s="1" t="s">
        <v>22</v>
      </c>
      <c r="C816" s="1" t="s">
        <v>23</v>
      </c>
      <c r="E816" s="1">
        <v>9714</v>
      </c>
      <c r="F816" s="1">
        <v>8177</v>
      </c>
      <c r="G816" s="1">
        <v>1274</v>
      </c>
      <c r="H816" s="1">
        <v>64</v>
      </c>
      <c r="I816" s="1" t="s">
        <v>24</v>
      </c>
      <c r="J816" s="1" t="s">
        <v>25</v>
      </c>
      <c r="L816" s="1" t="s">
        <v>1442</v>
      </c>
      <c r="M816" s="1">
        <v>100</v>
      </c>
      <c r="N816" s="1" t="s">
        <v>27</v>
      </c>
      <c r="O816" s="1" t="s">
        <v>183</v>
      </c>
      <c r="P816" s="1">
        <v>100</v>
      </c>
      <c r="Q816" s="1" t="s">
        <v>29</v>
      </c>
      <c r="R816" s="1" t="s">
        <v>1458</v>
      </c>
      <c r="S816" s="1">
        <v>100</v>
      </c>
      <c r="T816" s="1" t="s">
        <v>947</v>
      </c>
      <c r="U816" s="1" t="s">
        <v>1459</v>
      </c>
      <c r="V816" s="1" t="s">
        <v>2136</v>
      </c>
      <c r="W816" s="1" t="s">
        <v>25</v>
      </c>
    </row>
    <row r="817" spans="1:23" x14ac:dyDescent="0.3">
      <c r="A817">
        <v>1643485</v>
      </c>
      <c r="B817" s="1" t="s">
        <v>22</v>
      </c>
      <c r="C817" s="1" t="s">
        <v>23</v>
      </c>
      <c r="E817" s="1">
        <v>9710</v>
      </c>
      <c r="F817" s="1">
        <v>8157</v>
      </c>
      <c r="G817" s="1">
        <v>1073</v>
      </c>
      <c r="H817" s="1">
        <v>62</v>
      </c>
      <c r="I817" s="1" t="s">
        <v>24</v>
      </c>
      <c r="J817" s="1" t="s">
        <v>25</v>
      </c>
      <c r="L817" s="1" t="s">
        <v>1460</v>
      </c>
      <c r="M817" s="1">
        <v>100</v>
      </c>
      <c r="N817" s="1" t="s">
        <v>27</v>
      </c>
      <c r="O817" s="1" t="s">
        <v>204</v>
      </c>
      <c r="P817" s="1">
        <v>100</v>
      </c>
      <c r="Q817" s="1" t="s">
        <v>29</v>
      </c>
      <c r="R817" s="1" t="s">
        <v>1461</v>
      </c>
      <c r="S817" s="1">
        <v>100</v>
      </c>
      <c r="T817" s="1" t="s">
        <v>947</v>
      </c>
      <c r="U817" s="1" t="s">
        <v>1462</v>
      </c>
      <c r="V817" s="1" t="s">
        <v>2136</v>
      </c>
      <c r="W817" s="1" t="s">
        <v>25</v>
      </c>
    </row>
    <row r="818" spans="1:23" hidden="1" x14ac:dyDescent="0.3">
      <c r="A818">
        <v>1643554</v>
      </c>
      <c r="B818" s="1" t="s">
        <v>55</v>
      </c>
      <c r="C818" s="1" t="s">
        <v>23</v>
      </c>
      <c r="E818" s="1">
        <v>9603</v>
      </c>
      <c r="F818" s="1">
        <v>8851</v>
      </c>
      <c r="G818" s="1">
        <v>604</v>
      </c>
      <c r="H818" s="1">
        <v>49</v>
      </c>
      <c r="I818" s="1" t="s">
        <v>24</v>
      </c>
      <c r="J818" s="1" t="s">
        <v>25</v>
      </c>
      <c r="L818" s="1" t="s">
        <v>1342</v>
      </c>
      <c r="M818" s="1">
        <v>100</v>
      </c>
      <c r="N818" s="1" t="s">
        <v>27</v>
      </c>
      <c r="O818" s="1" t="s">
        <v>729</v>
      </c>
      <c r="P818" s="1">
        <v>100</v>
      </c>
      <c r="Q818" s="1" t="s">
        <v>29</v>
      </c>
      <c r="R818" s="1" t="s">
        <v>123</v>
      </c>
      <c r="S818" s="1" t="s">
        <v>2136</v>
      </c>
      <c r="T818" s="1"/>
      <c r="U818" s="1"/>
      <c r="V818" s="1"/>
      <c r="W818" s="1" t="s">
        <v>25</v>
      </c>
    </row>
    <row r="819" spans="1:23" hidden="1" x14ac:dyDescent="0.3">
      <c r="A819">
        <v>1643586</v>
      </c>
      <c r="B819" s="1" t="s">
        <v>55</v>
      </c>
      <c r="C819" s="1" t="s">
        <v>23</v>
      </c>
      <c r="E819" s="1">
        <v>9588</v>
      </c>
      <c r="F819" s="1">
        <v>8847</v>
      </c>
      <c r="G819" s="1">
        <v>594</v>
      </c>
      <c r="H819" s="1">
        <v>47</v>
      </c>
      <c r="I819" s="1" t="s">
        <v>24</v>
      </c>
      <c r="J819" s="1" t="s">
        <v>25</v>
      </c>
      <c r="L819" s="1" t="s">
        <v>1463</v>
      </c>
      <c r="M819" s="1">
        <v>100</v>
      </c>
      <c r="N819" s="1" t="s">
        <v>27</v>
      </c>
      <c r="O819" s="1" t="s">
        <v>1464</v>
      </c>
      <c r="P819" s="1">
        <v>100</v>
      </c>
      <c r="Q819" s="1" t="s">
        <v>29</v>
      </c>
      <c r="R819" s="1" t="s">
        <v>214</v>
      </c>
      <c r="S819" s="1">
        <v>100</v>
      </c>
      <c r="T819" s="1" t="s">
        <v>947</v>
      </c>
      <c r="U819" s="1" t="s">
        <v>1447</v>
      </c>
      <c r="V819" s="1" t="s">
        <v>2136</v>
      </c>
      <c r="W819" s="1" t="s">
        <v>25</v>
      </c>
    </row>
    <row r="820" spans="1:23" x14ac:dyDescent="0.3">
      <c r="A820">
        <v>1643586</v>
      </c>
      <c r="B820" s="1" t="s">
        <v>22</v>
      </c>
      <c r="C820" s="1" t="s">
        <v>23</v>
      </c>
      <c r="E820" s="1">
        <v>9741</v>
      </c>
      <c r="F820" s="1">
        <v>8157</v>
      </c>
      <c r="G820" s="1">
        <v>1011</v>
      </c>
      <c r="H820" s="1">
        <v>64</v>
      </c>
      <c r="I820" s="1" t="s">
        <v>24</v>
      </c>
      <c r="J820" s="1" t="s">
        <v>25</v>
      </c>
      <c r="L820" s="1" t="s">
        <v>1465</v>
      </c>
      <c r="M820" s="1">
        <v>100</v>
      </c>
      <c r="N820" s="1" t="s">
        <v>27</v>
      </c>
      <c r="O820" s="1" t="s">
        <v>196</v>
      </c>
      <c r="P820" s="1">
        <v>100</v>
      </c>
      <c r="Q820" s="1" t="s">
        <v>29</v>
      </c>
      <c r="R820" s="1" t="s">
        <v>1063</v>
      </c>
      <c r="S820" s="1">
        <v>100</v>
      </c>
      <c r="T820" s="1" t="s">
        <v>947</v>
      </c>
      <c r="U820" s="1" t="s">
        <v>1466</v>
      </c>
      <c r="V820" s="1" t="s">
        <v>2136</v>
      </c>
      <c r="W820" s="1" t="s">
        <v>25</v>
      </c>
    </row>
    <row r="821" spans="1:23" hidden="1" x14ac:dyDescent="0.3">
      <c r="A821">
        <v>1643685</v>
      </c>
      <c r="B821" s="1" t="s">
        <v>55</v>
      </c>
      <c r="C821" s="1" t="s">
        <v>23</v>
      </c>
      <c r="E821" s="1">
        <v>9563</v>
      </c>
      <c r="F821" s="1">
        <v>8829</v>
      </c>
      <c r="G821" s="1">
        <v>610</v>
      </c>
      <c r="H821" s="1">
        <v>53</v>
      </c>
      <c r="I821" s="1" t="s">
        <v>24</v>
      </c>
      <c r="J821" s="1" t="s">
        <v>25</v>
      </c>
      <c r="L821" s="1" t="s">
        <v>1342</v>
      </c>
      <c r="M821" s="1">
        <v>100</v>
      </c>
      <c r="N821" s="1" t="s">
        <v>27</v>
      </c>
      <c r="O821" s="1" t="s">
        <v>1423</v>
      </c>
      <c r="P821" s="1">
        <v>100</v>
      </c>
      <c r="Q821" s="1" t="s">
        <v>29</v>
      </c>
      <c r="R821" s="1" t="s">
        <v>310</v>
      </c>
      <c r="S821" s="1">
        <v>100</v>
      </c>
      <c r="T821" s="1" t="s">
        <v>947</v>
      </c>
      <c r="U821" s="1" t="s">
        <v>1467</v>
      </c>
      <c r="V821" s="1" t="s">
        <v>2136</v>
      </c>
      <c r="W821" s="1" t="s">
        <v>25</v>
      </c>
    </row>
    <row r="822" spans="1:23" x14ac:dyDescent="0.3">
      <c r="A822">
        <v>1643702</v>
      </c>
      <c r="B822" s="1" t="s">
        <v>22</v>
      </c>
      <c r="C822" s="1" t="s">
        <v>23</v>
      </c>
      <c r="E822" s="1">
        <v>9787</v>
      </c>
      <c r="F822" s="1">
        <v>8194</v>
      </c>
      <c r="G822" s="1">
        <v>1536</v>
      </c>
      <c r="H822" s="1">
        <v>64</v>
      </c>
      <c r="I822" s="1" t="s">
        <v>24</v>
      </c>
      <c r="J822" s="1" t="s">
        <v>25</v>
      </c>
      <c r="L822" s="1" t="s">
        <v>1395</v>
      </c>
      <c r="M822" s="1">
        <v>100</v>
      </c>
      <c r="N822" s="1" t="s">
        <v>27</v>
      </c>
      <c r="O822" s="1" t="s">
        <v>196</v>
      </c>
      <c r="P822" s="1">
        <v>100</v>
      </c>
      <c r="Q822" s="1" t="s">
        <v>29</v>
      </c>
      <c r="R822" s="1" t="s">
        <v>786</v>
      </c>
      <c r="S822" s="1">
        <v>100</v>
      </c>
      <c r="T822" s="1" t="s">
        <v>947</v>
      </c>
      <c r="U822" s="1" t="s">
        <v>1468</v>
      </c>
      <c r="V822" s="1" t="s">
        <v>2136</v>
      </c>
      <c r="W822" s="1" t="s">
        <v>25</v>
      </c>
    </row>
    <row r="823" spans="1:23" hidden="1" x14ac:dyDescent="0.3">
      <c r="A823">
        <v>1643784</v>
      </c>
      <c r="B823" s="1" t="s">
        <v>55</v>
      </c>
      <c r="C823" s="1" t="s">
        <v>23</v>
      </c>
      <c r="E823" s="1">
        <v>9532</v>
      </c>
      <c r="F823" s="1">
        <v>8816</v>
      </c>
      <c r="G823" s="1">
        <v>619</v>
      </c>
      <c r="H823" s="1">
        <v>52</v>
      </c>
      <c r="I823" s="1" t="s">
        <v>24</v>
      </c>
      <c r="J823" s="1" t="s">
        <v>25</v>
      </c>
      <c r="L823" s="1" t="s">
        <v>1455</v>
      </c>
      <c r="M823" s="1">
        <v>100</v>
      </c>
      <c r="N823" s="1" t="s">
        <v>27</v>
      </c>
      <c r="O823" s="1" t="s">
        <v>802</v>
      </c>
      <c r="P823" s="1">
        <v>100</v>
      </c>
      <c r="Q823" s="1" t="s">
        <v>29</v>
      </c>
      <c r="R823" s="1" t="s">
        <v>281</v>
      </c>
      <c r="S823" s="1" t="s">
        <v>2136</v>
      </c>
      <c r="T823" s="1"/>
      <c r="U823" s="1"/>
      <c r="V823" s="1"/>
      <c r="W823" s="1" t="s">
        <v>25</v>
      </c>
    </row>
    <row r="824" spans="1:23" x14ac:dyDescent="0.3">
      <c r="A824">
        <v>1643785</v>
      </c>
      <c r="B824" s="1" t="s">
        <v>22</v>
      </c>
      <c r="C824" s="1" t="s">
        <v>23</v>
      </c>
      <c r="E824" s="1">
        <v>9821</v>
      </c>
      <c r="F824" s="1">
        <v>8228</v>
      </c>
      <c r="G824" s="1">
        <v>1937</v>
      </c>
      <c r="H824" s="1">
        <v>64</v>
      </c>
      <c r="I824" s="1" t="s">
        <v>24</v>
      </c>
      <c r="J824" s="1" t="s">
        <v>25</v>
      </c>
      <c r="L824" s="1" t="s">
        <v>1378</v>
      </c>
      <c r="M824" s="1">
        <v>100</v>
      </c>
      <c r="N824" s="1" t="s">
        <v>27</v>
      </c>
      <c r="O824" s="1" t="s">
        <v>33</v>
      </c>
      <c r="P824" s="1">
        <v>100</v>
      </c>
      <c r="Q824" s="1" t="s">
        <v>29</v>
      </c>
      <c r="R824" s="1" t="s">
        <v>1355</v>
      </c>
      <c r="S824" s="1">
        <v>100</v>
      </c>
      <c r="T824" s="1" t="s">
        <v>947</v>
      </c>
      <c r="U824" s="1" t="s">
        <v>1469</v>
      </c>
      <c r="V824" s="1" t="s">
        <v>2136</v>
      </c>
      <c r="W824" s="1" t="s">
        <v>25</v>
      </c>
    </row>
    <row r="825" spans="1:23" hidden="1" x14ac:dyDescent="0.3">
      <c r="A825">
        <v>1643885</v>
      </c>
      <c r="B825" s="1" t="s">
        <v>55</v>
      </c>
      <c r="C825" s="1" t="s">
        <v>23</v>
      </c>
      <c r="E825" s="1">
        <v>9499</v>
      </c>
      <c r="F825" s="1">
        <v>8793</v>
      </c>
      <c r="G825" s="1">
        <v>618</v>
      </c>
      <c r="H825" s="1">
        <v>52</v>
      </c>
      <c r="I825" s="1" t="s">
        <v>24</v>
      </c>
      <c r="J825" s="1" t="s">
        <v>25</v>
      </c>
      <c r="L825" s="1" t="s">
        <v>1470</v>
      </c>
      <c r="M825" s="1">
        <v>100</v>
      </c>
      <c r="N825" s="1" t="s">
        <v>27</v>
      </c>
      <c r="O825" s="1" t="s">
        <v>494</v>
      </c>
      <c r="P825" s="1">
        <v>100</v>
      </c>
      <c r="Q825" s="1" t="s">
        <v>29</v>
      </c>
      <c r="R825" s="1" t="s">
        <v>294</v>
      </c>
      <c r="S825" s="1" t="s">
        <v>2136</v>
      </c>
      <c r="T825" s="1"/>
      <c r="U825" s="1"/>
      <c r="V825" s="1"/>
      <c r="W825" s="1" t="s">
        <v>25</v>
      </c>
    </row>
    <row r="826" spans="1:23" x14ac:dyDescent="0.3">
      <c r="A826">
        <v>1643886</v>
      </c>
      <c r="B826" s="1" t="s">
        <v>22</v>
      </c>
      <c r="C826" s="1" t="s">
        <v>23</v>
      </c>
      <c r="E826" s="1">
        <v>9873</v>
      </c>
      <c r="F826" s="1">
        <v>8225</v>
      </c>
      <c r="G826" s="1">
        <v>1667</v>
      </c>
      <c r="H826" s="1">
        <v>73</v>
      </c>
      <c r="I826" s="1" t="s">
        <v>24</v>
      </c>
      <c r="J826" s="1" t="s">
        <v>25</v>
      </c>
      <c r="L826" s="1" t="s">
        <v>1387</v>
      </c>
      <c r="M826" s="1">
        <v>100</v>
      </c>
      <c r="N826" s="1" t="s">
        <v>27</v>
      </c>
      <c r="O826" s="1" t="s">
        <v>127</v>
      </c>
      <c r="P826" s="1">
        <v>100</v>
      </c>
      <c r="Q826" s="1" t="s">
        <v>947</v>
      </c>
      <c r="R826" s="1" t="s">
        <v>1471</v>
      </c>
      <c r="S826" s="1" t="s">
        <v>2136</v>
      </c>
      <c r="T826" s="1"/>
      <c r="U826" s="1"/>
      <c r="V826" s="1"/>
      <c r="W826" s="1" t="s">
        <v>25</v>
      </c>
    </row>
    <row r="827" spans="1:23" hidden="1" x14ac:dyDescent="0.3">
      <c r="A827">
        <v>1643986</v>
      </c>
      <c r="B827" s="1" t="s">
        <v>55</v>
      </c>
      <c r="C827" s="1" t="s">
        <v>23</v>
      </c>
      <c r="E827" s="1">
        <v>9507</v>
      </c>
      <c r="F827" s="1">
        <v>8824</v>
      </c>
      <c r="G827" s="1">
        <v>1297</v>
      </c>
      <c r="H827" s="1">
        <v>52</v>
      </c>
      <c r="I827" s="1" t="s">
        <v>24</v>
      </c>
      <c r="J827" s="1" t="s">
        <v>25</v>
      </c>
      <c r="L827" s="1" t="s">
        <v>1389</v>
      </c>
      <c r="M827" s="1">
        <v>100</v>
      </c>
      <c r="N827" s="1" t="s">
        <v>27</v>
      </c>
      <c r="O827" s="1" t="s">
        <v>793</v>
      </c>
      <c r="P827" s="1">
        <v>100</v>
      </c>
      <c r="Q827" s="1" t="s">
        <v>29</v>
      </c>
      <c r="R827" s="1" t="s">
        <v>46</v>
      </c>
      <c r="S827" s="1">
        <v>100</v>
      </c>
      <c r="T827" s="1" t="s">
        <v>947</v>
      </c>
      <c r="U827" s="1" t="s">
        <v>1472</v>
      </c>
      <c r="V827" s="1" t="s">
        <v>2136</v>
      </c>
      <c r="W827" s="1" t="s">
        <v>25</v>
      </c>
    </row>
    <row r="828" spans="1:23" x14ac:dyDescent="0.3">
      <c r="A828">
        <v>1644002</v>
      </c>
      <c r="B828" s="1" t="s">
        <v>22</v>
      </c>
      <c r="C828" s="1" t="s">
        <v>23</v>
      </c>
      <c r="E828" s="1">
        <v>9877</v>
      </c>
      <c r="F828" s="1">
        <v>8214</v>
      </c>
      <c r="G828" s="1">
        <v>1385</v>
      </c>
      <c r="H828" s="1">
        <v>63</v>
      </c>
      <c r="I828" s="1" t="s">
        <v>24</v>
      </c>
      <c r="J828" s="1" t="s">
        <v>25</v>
      </c>
      <c r="L828" s="1" t="s">
        <v>1237</v>
      </c>
      <c r="M828" s="1">
        <v>100</v>
      </c>
      <c r="N828" s="1" t="s">
        <v>27</v>
      </c>
      <c r="O828" s="1" t="s">
        <v>133</v>
      </c>
      <c r="P828" s="1">
        <v>100</v>
      </c>
      <c r="Q828" s="1" t="s">
        <v>29</v>
      </c>
      <c r="R828" s="1" t="s">
        <v>1473</v>
      </c>
      <c r="S828" s="1">
        <v>100</v>
      </c>
      <c r="T828" s="1" t="s">
        <v>947</v>
      </c>
      <c r="U828" s="1" t="s">
        <v>1474</v>
      </c>
      <c r="V828" s="1" t="s">
        <v>2136</v>
      </c>
      <c r="W828" s="1" t="s">
        <v>25</v>
      </c>
    </row>
    <row r="829" spans="1:23" hidden="1" x14ac:dyDescent="0.3">
      <c r="A829">
        <v>1644085</v>
      </c>
      <c r="B829" s="1" t="s">
        <v>55</v>
      </c>
      <c r="C829" s="1" t="s">
        <v>23</v>
      </c>
      <c r="E829" s="1">
        <v>9480</v>
      </c>
      <c r="F829" s="1">
        <v>8801</v>
      </c>
      <c r="G829" s="1">
        <v>1132</v>
      </c>
      <c r="H829" s="1">
        <v>53</v>
      </c>
      <c r="I829" s="1" t="s">
        <v>24</v>
      </c>
      <c r="J829" s="1" t="s">
        <v>25</v>
      </c>
      <c r="L829" s="1" t="s">
        <v>1475</v>
      </c>
      <c r="M829" s="1">
        <v>100</v>
      </c>
      <c r="N829" s="1" t="s">
        <v>27</v>
      </c>
      <c r="O829" s="1" t="s">
        <v>1070</v>
      </c>
      <c r="P829" s="1">
        <v>100</v>
      </c>
      <c r="Q829" s="1" t="s">
        <v>29</v>
      </c>
      <c r="R829" s="1" t="s">
        <v>42</v>
      </c>
      <c r="S829" s="1">
        <v>100</v>
      </c>
      <c r="T829" s="1" t="s">
        <v>947</v>
      </c>
      <c r="U829" s="1" t="s">
        <v>1476</v>
      </c>
      <c r="V829" s="1" t="s">
        <v>2136</v>
      </c>
      <c r="W829" s="1" t="s">
        <v>25</v>
      </c>
    </row>
    <row r="830" spans="1:23" x14ac:dyDescent="0.3">
      <c r="A830">
        <v>1644086</v>
      </c>
      <c r="B830" s="1" t="s">
        <v>22</v>
      </c>
      <c r="C830" s="1" t="s">
        <v>23</v>
      </c>
      <c r="E830" s="1">
        <v>9850</v>
      </c>
      <c r="F830" s="1">
        <v>8244</v>
      </c>
      <c r="G830" s="1">
        <v>1087</v>
      </c>
      <c r="H830" s="1">
        <v>48</v>
      </c>
      <c r="I830" s="1" t="s">
        <v>24</v>
      </c>
      <c r="J830" s="1" t="s">
        <v>25</v>
      </c>
      <c r="L830" s="1" t="s">
        <v>1477</v>
      </c>
      <c r="M830" s="1">
        <v>100</v>
      </c>
      <c r="N830" s="1" t="s">
        <v>27</v>
      </c>
      <c r="O830" s="1" t="s">
        <v>1080</v>
      </c>
      <c r="P830" s="1">
        <v>100</v>
      </c>
      <c r="Q830" s="1" t="s">
        <v>29</v>
      </c>
      <c r="R830" s="1" t="s">
        <v>1478</v>
      </c>
      <c r="S830" s="1">
        <v>100</v>
      </c>
      <c r="T830" s="1" t="s">
        <v>947</v>
      </c>
      <c r="U830" s="1" t="s">
        <v>1479</v>
      </c>
      <c r="V830" s="1" t="s">
        <v>2136</v>
      </c>
      <c r="W830" s="1" t="s">
        <v>25</v>
      </c>
    </row>
    <row r="831" spans="1:23" hidden="1" x14ac:dyDescent="0.3">
      <c r="A831">
        <v>1644186</v>
      </c>
      <c r="B831" s="1" t="s">
        <v>55</v>
      </c>
      <c r="C831" s="1" t="s">
        <v>23</v>
      </c>
      <c r="E831" s="1">
        <v>9458</v>
      </c>
      <c r="F831" s="1">
        <v>8785</v>
      </c>
      <c r="G831" s="1">
        <v>1023</v>
      </c>
      <c r="H831" s="1">
        <v>55</v>
      </c>
      <c r="I831" s="1" t="s">
        <v>24</v>
      </c>
      <c r="J831" s="1" t="s">
        <v>25</v>
      </c>
      <c r="L831" s="1" t="s">
        <v>1455</v>
      </c>
      <c r="M831" s="1">
        <v>100</v>
      </c>
      <c r="N831" s="1" t="s">
        <v>27</v>
      </c>
      <c r="O831" s="1" t="s">
        <v>879</v>
      </c>
      <c r="P831" s="1">
        <v>100</v>
      </c>
      <c r="Q831" s="1" t="s">
        <v>29</v>
      </c>
      <c r="R831" s="1" t="s">
        <v>234</v>
      </c>
      <c r="S831" s="1" t="s">
        <v>2136</v>
      </c>
      <c r="T831" s="1"/>
      <c r="U831" s="1"/>
      <c r="V831" s="1"/>
      <c r="W831" s="1" t="s">
        <v>25</v>
      </c>
    </row>
    <row r="832" spans="1:23" x14ac:dyDescent="0.3">
      <c r="A832">
        <v>1644187</v>
      </c>
      <c r="B832" s="1" t="s">
        <v>22</v>
      </c>
      <c r="C832" s="1" t="s">
        <v>23</v>
      </c>
      <c r="E832" s="1">
        <v>10010</v>
      </c>
      <c r="F832" s="1">
        <v>8195</v>
      </c>
      <c r="G832" s="1">
        <v>1057</v>
      </c>
      <c r="H832" s="1">
        <v>67</v>
      </c>
      <c r="I832" s="1" t="s">
        <v>24</v>
      </c>
      <c r="J832" s="1" t="s">
        <v>25</v>
      </c>
      <c r="L832" s="1" t="s">
        <v>1480</v>
      </c>
      <c r="M832" s="1">
        <v>100</v>
      </c>
      <c r="N832" s="1" t="s">
        <v>27</v>
      </c>
      <c r="O832" s="1" t="s">
        <v>893</v>
      </c>
      <c r="P832" s="1">
        <v>100</v>
      </c>
      <c r="Q832" s="1" t="s">
        <v>29</v>
      </c>
      <c r="R832" s="1" t="s">
        <v>1481</v>
      </c>
      <c r="S832" s="1">
        <v>100</v>
      </c>
      <c r="T832" s="1" t="s">
        <v>947</v>
      </c>
      <c r="U832" s="1" t="s">
        <v>1482</v>
      </c>
      <c r="V832" s="1" t="s">
        <v>2136</v>
      </c>
      <c r="W832" s="1" t="s">
        <v>25</v>
      </c>
    </row>
    <row r="833" spans="1:23" hidden="1" x14ac:dyDescent="0.3">
      <c r="A833">
        <v>1644285</v>
      </c>
      <c r="B833" s="1" t="s">
        <v>55</v>
      </c>
      <c r="C833" s="1" t="s">
        <v>23</v>
      </c>
      <c r="E833" s="1">
        <v>9465</v>
      </c>
      <c r="F833" s="1">
        <v>8801</v>
      </c>
      <c r="G833" s="1">
        <v>1597</v>
      </c>
      <c r="H833" s="1">
        <v>54</v>
      </c>
      <c r="I833" s="1" t="s">
        <v>24</v>
      </c>
      <c r="J833" s="1" t="s">
        <v>25</v>
      </c>
      <c r="L833" s="1" t="s">
        <v>1470</v>
      </c>
      <c r="M833" s="1">
        <v>100</v>
      </c>
      <c r="N833" s="1" t="s">
        <v>27</v>
      </c>
      <c r="O833" s="1" t="s">
        <v>811</v>
      </c>
      <c r="P833" s="1">
        <v>100</v>
      </c>
      <c r="Q833" s="1" t="s">
        <v>29</v>
      </c>
      <c r="R833" s="1" t="s">
        <v>38</v>
      </c>
      <c r="S833" s="1">
        <v>100</v>
      </c>
      <c r="T833" s="1" t="s">
        <v>947</v>
      </c>
      <c r="U833" s="1" t="s">
        <v>1483</v>
      </c>
      <c r="V833" s="1" t="s">
        <v>2136</v>
      </c>
      <c r="W833" s="1" t="s">
        <v>25</v>
      </c>
    </row>
    <row r="834" spans="1:23" hidden="1" x14ac:dyDescent="0.3">
      <c r="A834">
        <v>1644301</v>
      </c>
      <c r="B834" s="1" t="s">
        <v>22</v>
      </c>
      <c r="C834" s="1" t="s">
        <v>24</v>
      </c>
      <c r="E834" s="1" t="s">
        <v>31</v>
      </c>
      <c r="F834" s="1" t="s">
        <v>1323</v>
      </c>
      <c r="G834" s="1">
        <v>100</v>
      </c>
      <c r="H834" s="1" t="s">
        <v>947</v>
      </c>
      <c r="I834" s="1"/>
      <c r="J834" s="1" t="s">
        <v>25</v>
      </c>
      <c r="L834" s="1"/>
      <c r="M834" s="1"/>
      <c r="N834" s="1"/>
      <c r="O834" s="1"/>
      <c r="P834" s="1"/>
      <c r="Q834" s="1"/>
      <c r="R834" s="1"/>
      <c r="S834" s="1"/>
      <c r="T834" s="1"/>
      <c r="U834" s="1"/>
      <c r="V834" s="1"/>
      <c r="W834" s="1" t="s">
        <v>25</v>
      </c>
    </row>
    <row r="835" spans="1:23" hidden="1" x14ac:dyDescent="0.3">
      <c r="A835">
        <v>1644385</v>
      </c>
      <c r="B835" s="1" t="s">
        <v>55</v>
      </c>
      <c r="C835" s="1" t="s">
        <v>23</v>
      </c>
      <c r="E835" s="1">
        <v>9430</v>
      </c>
      <c r="F835" s="1">
        <v>8766</v>
      </c>
      <c r="G835" s="1">
        <v>1378</v>
      </c>
      <c r="H835" s="1">
        <v>58</v>
      </c>
      <c r="I835" s="1" t="s">
        <v>24</v>
      </c>
      <c r="J835" s="1" t="s">
        <v>25</v>
      </c>
      <c r="L835" s="1" t="s">
        <v>1452</v>
      </c>
      <c r="M835" s="1">
        <v>100</v>
      </c>
      <c r="N835" s="1" t="s">
        <v>27</v>
      </c>
      <c r="O835" s="1" t="s">
        <v>1366</v>
      </c>
      <c r="P835" s="1">
        <v>100</v>
      </c>
      <c r="Q835" s="1" t="s">
        <v>29</v>
      </c>
      <c r="R835" s="1" t="s">
        <v>77</v>
      </c>
      <c r="S835" s="1" t="s">
        <v>2136</v>
      </c>
      <c r="T835" s="1"/>
      <c r="U835" s="1"/>
      <c r="V835" s="1"/>
      <c r="W835" s="1" t="s">
        <v>25</v>
      </c>
    </row>
    <row r="836" spans="1:23" hidden="1" x14ac:dyDescent="0.3">
      <c r="A836">
        <v>1644386</v>
      </c>
      <c r="B836" s="1" t="s">
        <v>22</v>
      </c>
      <c r="C836" s="1" t="s">
        <v>24</v>
      </c>
      <c r="E836" s="1" t="s">
        <v>31</v>
      </c>
      <c r="F836" s="1" t="s">
        <v>1401</v>
      </c>
      <c r="G836" s="1" t="s">
        <v>2136</v>
      </c>
      <c r="H836" s="1"/>
      <c r="I836" s="1"/>
      <c r="J836" s="1" t="s">
        <v>25</v>
      </c>
      <c r="L836" s="1"/>
      <c r="M836" s="1"/>
      <c r="N836" s="1"/>
      <c r="O836" s="1"/>
      <c r="P836" s="1"/>
      <c r="Q836" s="1"/>
      <c r="R836" s="1"/>
      <c r="S836" s="1"/>
      <c r="T836" s="1"/>
      <c r="U836" s="1"/>
      <c r="V836" s="1"/>
      <c r="W836" s="1" t="s">
        <v>25</v>
      </c>
    </row>
    <row r="837" spans="1:23" hidden="1" x14ac:dyDescent="0.3">
      <c r="A837">
        <v>1644485</v>
      </c>
      <c r="B837" s="1" t="s">
        <v>55</v>
      </c>
      <c r="C837" s="1" t="s">
        <v>23</v>
      </c>
      <c r="E837" s="1">
        <v>9415</v>
      </c>
      <c r="F837" s="1">
        <v>8734</v>
      </c>
      <c r="G837" s="1">
        <v>1233</v>
      </c>
      <c r="H837" s="1">
        <v>62</v>
      </c>
      <c r="I837" s="1" t="s">
        <v>24</v>
      </c>
      <c r="J837" s="1" t="s">
        <v>25</v>
      </c>
      <c r="L837" s="1" t="s">
        <v>1484</v>
      </c>
      <c r="M837" s="1">
        <v>100</v>
      </c>
      <c r="N837" s="1" t="s">
        <v>27</v>
      </c>
      <c r="O837" s="1" t="s">
        <v>531</v>
      </c>
      <c r="P837" s="1">
        <v>100</v>
      </c>
      <c r="Q837" s="1" t="s">
        <v>29</v>
      </c>
      <c r="R837" s="1" t="s">
        <v>228</v>
      </c>
      <c r="S837" s="1" t="s">
        <v>2136</v>
      </c>
      <c r="T837" s="1"/>
      <c r="U837" s="1"/>
      <c r="V837" s="1"/>
      <c r="W837" s="1" t="s">
        <v>25</v>
      </c>
    </row>
    <row r="838" spans="1:23" x14ac:dyDescent="0.3">
      <c r="A838">
        <v>1644486</v>
      </c>
      <c r="B838" s="1" t="s">
        <v>22</v>
      </c>
      <c r="C838" s="1" t="s">
        <v>23</v>
      </c>
      <c r="E838" s="1">
        <v>9991</v>
      </c>
      <c r="F838" s="1">
        <v>8228</v>
      </c>
      <c r="G838" s="1">
        <v>1002</v>
      </c>
      <c r="H838" s="1">
        <v>65</v>
      </c>
      <c r="I838" s="1" t="s">
        <v>24</v>
      </c>
      <c r="J838" s="1" t="s">
        <v>25</v>
      </c>
      <c r="K838">
        <v>5486</v>
      </c>
      <c r="L838" s="1" t="s">
        <v>1485</v>
      </c>
      <c r="M838" s="1">
        <v>100</v>
      </c>
      <c r="N838" s="1" t="s">
        <v>31</v>
      </c>
      <c r="O838" s="1" t="s">
        <v>1486</v>
      </c>
      <c r="P838" s="1">
        <v>100</v>
      </c>
      <c r="Q838" s="1" t="s">
        <v>29</v>
      </c>
      <c r="R838" s="1" t="s">
        <v>1487</v>
      </c>
      <c r="S838" s="1">
        <v>100</v>
      </c>
      <c r="T838" s="1" t="s">
        <v>27</v>
      </c>
      <c r="U838" s="1" t="s">
        <v>1293</v>
      </c>
      <c r="V838" s="1" t="s">
        <v>2136</v>
      </c>
      <c r="W838" s="1" t="s">
        <v>25</v>
      </c>
    </row>
    <row r="839" spans="1:23" hidden="1" x14ac:dyDescent="0.3">
      <c r="A839">
        <v>1644585</v>
      </c>
      <c r="B839" s="1" t="s">
        <v>55</v>
      </c>
      <c r="C839" s="1" t="s">
        <v>23</v>
      </c>
      <c r="E839" s="1">
        <v>9448</v>
      </c>
      <c r="F839" s="1">
        <v>8732</v>
      </c>
      <c r="G839" s="1">
        <v>1738</v>
      </c>
      <c r="H839" s="1">
        <v>61</v>
      </c>
      <c r="I839" s="1" t="s">
        <v>24</v>
      </c>
      <c r="J839" s="1" t="s">
        <v>25</v>
      </c>
      <c r="L839" s="1" t="s">
        <v>1488</v>
      </c>
      <c r="M839" s="1">
        <v>100</v>
      </c>
      <c r="N839" s="1" t="s">
        <v>27</v>
      </c>
      <c r="O839" s="1" t="s">
        <v>722</v>
      </c>
      <c r="P839" s="1">
        <v>100</v>
      </c>
      <c r="Q839" s="1" t="s">
        <v>29</v>
      </c>
      <c r="R839" s="1" t="s">
        <v>109</v>
      </c>
      <c r="S839" s="1">
        <v>100</v>
      </c>
      <c r="T839" s="1" t="s">
        <v>947</v>
      </c>
      <c r="U839" s="1" t="s">
        <v>1331</v>
      </c>
      <c r="V839" s="1" t="s">
        <v>2136</v>
      </c>
      <c r="W839" s="1" t="s">
        <v>25</v>
      </c>
    </row>
    <row r="840" spans="1:23" x14ac:dyDescent="0.3">
      <c r="A840">
        <v>1644601</v>
      </c>
      <c r="B840" s="1" t="s">
        <v>22</v>
      </c>
      <c r="C840" s="1" t="s">
        <v>23</v>
      </c>
      <c r="E840" s="1">
        <v>9996</v>
      </c>
      <c r="F840" s="1">
        <v>8259</v>
      </c>
      <c r="G840" s="1">
        <v>974</v>
      </c>
      <c r="H840" s="1">
        <v>65</v>
      </c>
      <c r="I840" s="1" t="s">
        <v>24</v>
      </c>
      <c r="J840" s="1" t="s">
        <v>25</v>
      </c>
      <c r="L840" s="1" t="s">
        <v>1489</v>
      </c>
      <c r="M840" s="1">
        <v>100</v>
      </c>
      <c r="N840" s="1" t="s">
        <v>27</v>
      </c>
      <c r="O840" s="1" t="s">
        <v>1490</v>
      </c>
      <c r="P840" s="1">
        <v>100</v>
      </c>
      <c r="Q840" s="1" t="s">
        <v>29</v>
      </c>
      <c r="R840" s="1" t="s">
        <v>1491</v>
      </c>
      <c r="S840" s="1">
        <v>100</v>
      </c>
      <c r="T840" s="1" t="s">
        <v>947</v>
      </c>
      <c r="U840" s="1" t="s">
        <v>1469</v>
      </c>
      <c r="V840" s="1" t="s">
        <v>2136</v>
      </c>
      <c r="W840" s="1" t="s">
        <v>25</v>
      </c>
    </row>
    <row r="841" spans="1:23" hidden="1" x14ac:dyDescent="0.3">
      <c r="A841">
        <v>1644685</v>
      </c>
      <c r="B841" s="1" t="s">
        <v>55</v>
      </c>
      <c r="C841" s="1" t="s">
        <v>23</v>
      </c>
      <c r="E841" s="1">
        <v>9406</v>
      </c>
      <c r="F841" s="1">
        <v>8687</v>
      </c>
      <c r="G841" s="1">
        <v>1512</v>
      </c>
      <c r="H841" s="1">
        <v>64</v>
      </c>
      <c r="I841" s="1" t="s">
        <v>24</v>
      </c>
      <c r="J841" s="1" t="s">
        <v>25</v>
      </c>
      <c r="L841" s="1" t="s">
        <v>1492</v>
      </c>
      <c r="M841" s="1">
        <v>100</v>
      </c>
      <c r="N841" s="1" t="s">
        <v>27</v>
      </c>
      <c r="O841" s="1" t="s">
        <v>626</v>
      </c>
      <c r="P841" s="1">
        <v>100</v>
      </c>
      <c r="Q841" s="1" t="s">
        <v>29</v>
      </c>
      <c r="R841" s="1" t="s">
        <v>1493</v>
      </c>
      <c r="S841" s="1" t="s">
        <v>2136</v>
      </c>
      <c r="T841" s="1"/>
      <c r="U841" s="1"/>
      <c r="V841" s="1"/>
      <c r="W841" s="1" t="s">
        <v>25</v>
      </c>
    </row>
    <row r="842" spans="1:23" x14ac:dyDescent="0.3">
      <c r="A842">
        <v>1644686</v>
      </c>
      <c r="B842" s="1" t="s">
        <v>22</v>
      </c>
      <c r="C842" s="1" t="s">
        <v>23</v>
      </c>
      <c r="E842" s="1">
        <v>9991</v>
      </c>
      <c r="F842" s="1">
        <v>8271</v>
      </c>
      <c r="G842" s="1">
        <v>937</v>
      </c>
      <c r="H842" s="1">
        <v>65</v>
      </c>
      <c r="I842" s="1" t="s">
        <v>24</v>
      </c>
      <c r="J842" s="1" t="s">
        <v>25</v>
      </c>
      <c r="L842" s="1" t="s">
        <v>1280</v>
      </c>
      <c r="M842" s="1">
        <v>100</v>
      </c>
      <c r="N842" s="1" t="s">
        <v>27</v>
      </c>
      <c r="O842" s="1" t="s">
        <v>818</v>
      </c>
      <c r="P842" s="1">
        <v>100</v>
      </c>
      <c r="Q842" s="1" t="s">
        <v>29</v>
      </c>
      <c r="R842" s="1" t="s">
        <v>690</v>
      </c>
      <c r="S842" s="1">
        <v>100</v>
      </c>
      <c r="T842" s="1" t="s">
        <v>947</v>
      </c>
      <c r="U842" s="1" t="s">
        <v>1494</v>
      </c>
      <c r="V842" s="1" t="s">
        <v>2136</v>
      </c>
      <c r="W842" s="1" t="s">
        <v>25</v>
      </c>
    </row>
    <row r="843" spans="1:23" hidden="1" x14ac:dyDescent="0.3">
      <c r="A843">
        <v>1644816</v>
      </c>
      <c r="B843" s="1" t="s">
        <v>55</v>
      </c>
      <c r="C843" s="1" t="s">
        <v>23</v>
      </c>
      <c r="E843" s="1">
        <v>9392</v>
      </c>
      <c r="F843" s="1">
        <v>8658</v>
      </c>
      <c r="G843" s="1">
        <v>1350</v>
      </c>
      <c r="H843" s="1">
        <v>66</v>
      </c>
      <c r="I843" s="1" t="s">
        <v>24</v>
      </c>
      <c r="J843" s="1" t="s">
        <v>25</v>
      </c>
      <c r="L843" s="1" t="s">
        <v>1329</v>
      </c>
      <c r="M843" s="1">
        <v>100</v>
      </c>
      <c r="N843" s="1" t="s">
        <v>27</v>
      </c>
      <c r="O843" s="1" t="s">
        <v>576</v>
      </c>
      <c r="P843" s="1">
        <v>100</v>
      </c>
      <c r="Q843" s="1" t="s">
        <v>29</v>
      </c>
      <c r="R843" s="1" t="s">
        <v>38</v>
      </c>
      <c r="S843" s="1" t="s">
        <v>2136</v>
      </c>
      <c r="T843" s="1"/>
      <c r="U843" s="1"/>
      <c r="V843" s="1"/>
      <c r="W843" s="1" t="s">
        <v>25</v>
      </c>
    </row>
    <row r="844" spans="1:23" x14ac:dyDescent="0.3">
      <c r="A844">
        <v>1644834</v>
      </c>
      <c r="B844" s="1" t="s">
        <v>22</v>
      </c>
      <c r="C844" s="1" t="s">
        <v>23</v>
      </c>
      <c r="E844" s="1">
        <v>9997</v>
      </c>
      <c r="F844" s="1">
        <v>8257</v>
      </c>
      <c r="G844" s="1">
        <v>807</v>
      </c>
      <c r="H844" s="1">
        <v>57</v>
      </c>
      <c r="I844" s="1" t="s">
        <v>24</v>
      </c>
      <c r="J844" s="1" t="s">
        <v>25</v>
      </c>
      <c r="L844" s="1" t="s">
        <v>1495</v>
      </c>
      <c r="M844" s="1">
        <v>100</v>
      </c>
      <c r="N844" s="1" t="s">
        <v>27</v>
      </c>
      <c r="O844" s="1" t="s">
        <v>818</v>
      </c>
      <c r="P844" s="1">
        <v>100</v>
      </c>
      <c r="Q844" s="1" t="s">
        <v>29</v>
      </c>
      <c r="R844" s="1" t="s">
        <v>1496</v>
      </c>
      <c r="S844" s="1">
        <v>100</v>
      </c>
      <c r="T844" s="1" t="s">
        <v>947</v>
      </c>
      <c r="U844" s="1" t="s">
        <v>1497</v>
      </c>
      <c r="V844" s="1" t="s">
        <v>2136</v>
      </c>
      <c r="W844" s="1" t="s">
        <v>25</v>
      </c>
    </row>
    <row r="845" spans="1:23" hidden="1" x14ac:dyDescent="0.3">
      <c r="A845">
        <v>1644884</v>
      </c>
      <c r="B845" s="1" t="s">
        <v>55</v>
      </c>
      <c r="C845" s="1" t="s">
        <v>23</v>
      </c>
      <c r="E845" s="1">
        <v>9419</v>
      </c>
      <c r="F845" s="1">
        <v>8674</v>
      </c>
      <c r="G845" s="1">
        <v>1825</v>
      </c>
      <c r="H845" s="1">
        <v>61</v>
      </c>
      <c r="I845" s="1" t="s">
        <v>24</v>
      </c>
      <c r="J845" s="1" t="s">
        <v>25</v>
      </c>
      <c r="L845" s="1" t="s">
        <v>1325</v>
      </c>
      <c r="M845" s="1">
        <v>100</v>
      </c>
      <c r="N845" s="1" t="s">
        <v>27</v>
      </c>
      <c r="O845" s="1" t="s">
        <v>582</v>
      </c>
      <c r="P845" s="1">
        <v>100</v>
      </c>
      <c r="Q845" s="1" t="s">
        <v>29</v>
      </c>
      <c r="R845" s="1" t="s">
        <v>137</v>
      </c>
      <c r="S845" s="1">
        <v>100</v>
      </c>
      <c r="T845" s="1" t="s">
        <v>947</v>
      </c>
      <c r="U845" s="1" t="s">
        <v>1474</v>
      </c>
      <c r="V845" s="1" t="s">
        <v>2136</v>
      </c>
      <c r="W845" s="1" t="s">
        <v>25</v>
      </c>
    </row>
    <row r="846" spans="1:23" x14ac:dyDescent="0.3">
      <c r="A846">
        <v>1644900</v>
      </c>
      <c r="B846" s="1" t="s">
        <v>22</v>
      </c>
      <c r="C846" s="1" t="s">
        <v>23</v>
      </c>
      <c r="E846" s="1">
        <v>10009</v>
      </c>
      <c r="F846" s="1">
        <v>8298</v>
      </c>
      <c r="G846" s="1">
        <v>1470</v>
      </c>
      <c r="H846" s="1">
        <v>61</v>
      </c>
      <c r="I846" s="1" t="s">
        <v>24</v>
      </c>
      <c r="J846" s="1" t="s">
        <v>25</v>
      </c>
      <c r="L846" s="1" t="s">
        <v>1226</v>
      </c>
      <c r="M846" s="1">
        <v>100</v>
      </c>
      <c r="N846" s="1" t="s">
        <v>27</v>
      </c>
      <c r="O846" s="1" t="s">
        <v>264</v>
      </c>
      <c r="P846" s="1">
        <v>100</v>
      </c>
      <c r="Q846" s="1" t="s">
        <v>29</v>
      </c>
      <c r="R846" s="1" t="s">
        <v>831</v>
      </c>
      <c r="S846" s="1">
        <v>100</v>
      </c>
      <c r="T846" s="1" t="s">
        <v>947</v>
      </c>
      <c r="U846" s="1" t="s">
        <v>1498</v>
      </c>
      <c r="V846" s="1" t="s">
        <v>2136</v>
      </c>
      <c r="W846" s="1" t="s">
        <v>25</v>
      </c>
    </row>
    <row r="847" spans="1:23" hidden="1" x14ac:dyDescent="0.3">
      <c r="A847">
        <v>1644984</v>
      </c>
      <c r="B847" s="1" t="s">
        <v>55</v>
      </c>
      <c r="C847" s="1" t="s">
        <v>23</v>
      </c>
      <c r="E847" s="1">
        <v>9393</v>
      </c>
      <c r="F847" s="1">
        <v>8633</v>
      </c>
      <c r="G847" s="1">
        <v>1564</v>
      </c>
      <c r="H847" s="1">
        <v>64</v>
      </c>
      <c r="I847" s="1" t="s">
        <v>24</v>
      </c>
      <c r="J847" s="1" t="s">
        <v>25</v>
      </c>
      <c r="L847" s="1" t="s">
        <v>1499</v>
      </c>
      <c r="M847" s="1">
        <v>100</v>
      </c>
      <c r="N847" s="1" t="s">
        <v>27</v>
      </c>
      <c r="O847" s="1" t="s">
        <v>677</v>
      </c>
      <c r="P847" s="1">
        <v>100</v>
      </c>
      <c r="Q847" s="1" t="s">
        <v>29</v>
      </c>
      <c r="R847" s="1" t="s">
        <v>77</v>
      </c>
      <c r="S847" s="1" t="s">
        <v>2136</v>
      </c>
      <c r="T847" s="1"/>
      <c r="U847" s="1"/>
      <c r="V847" s="1"/>
      <c r="W847" s="1" t="s">
        <v>25</v>
      </c>
    </row>
    <row r="848" spans="1:23" x14ac:dyDescent="0.3">
      <c r="A848">
        <v>1645002</v>
      </c>
      <c r="B848" s="1" t="s">
        <v>22</v>
      </c>
      <c r="C848" s="1" t="s">
        <v>23</v>
      </c>
      <c r="E848" s="1">
        <v>10005</v>
      </c>
      <c r="F848" s="1">
        <v>8333</v>
      </c>
      <c r="G848" s="1">
        <v>1960</v>
      </c>
      <c r="H848" s="1">
        <v>62</v>
      </c>
      <c r="I848" s="1" t="s">
        <v>24</v>
      </c>
      <c r="J848" s="1" t="s">
        <v>25</v>
      </c>
      <c r="L848" s="1" t="s">
        <v>1500</v>
      </c>
      <c r="M848" s="1">
        <v>100</v>
      </c>
      <c r="N848" s="1" t="s">
        <v>27</v>
      </c>
      <c r="O848" s="1" t="s">
        <v>1293</v>
      </c>
      <c r="P848" s="1">
        <v>100</v>
      </c>
      <c r="Q848" s="1" t="s">
        <v>29</v>
      </c>
      <c r="R848" s="1" t="s">
        <v>1501</v>
      </c>
      <c r="S848" s="1">
        <v>100</v>
      </c>
      <c r="T848" s="1" t="s">
        <v>947</v>
      </c>
      <c r="U848" s="1" t="s">
        <v>1502</v>
      </c>
      <c r="V848" s="1" t="s">
        <v>2136</v>
      </c>
      <c r="W848" s="1" t="s">
        <v>25</v>
      </c>
    </row>
    <row r="849" spans="1:23" hidden="1" x14ac:dyDescent="0.3">
      <c r="A849">
        <v>1645085</v>
      </c>
      <c r="B849" s="1" t="s">
        <v>55</v>
      </c>
      <c r="C849" s="1" t="s">
        <v>23</v>
      </c>
      <c r="E849" s="1">
        <v>9417</v>
      </c>
      <c r="F849" s="1">
        <v>8645</v>
      </c>
      <c r="G849" s="1">
        <v>1989</v>
      </c>
      <c r="H849" s="1">
        <v>62</v>
      </c>
      <c r="I849" s="1" t="s">
        <v>24</v>
      </c>
      <c r="J849" s="1" t="s">
        <v>25</v>
      </c>
      <c r="L849" s="1" t="s">
        <v>1316</v>
      </c>
      <c r="M849" s="1">
        <v>100</v>
      </c>
      <c r="N849" s="1" t="s">
        <v>27</v>
      </c>
      <c r="O849" s="1" t="s">
        <v>612</v>
      </c>
      <c r="P849" s="1">
        <v>100</v>
      </c>
      <c r="Q849" s="1" t="s">
        <v>29</v>
      </c>
      <c r="R849" s="1" t="s">
        <v>173</v>
      </c>
      <c r="S849" s="1">
        <v>100</v>
      </c>
      <c r="T849" s="1" t="s">
        <v>947</v>
      </c>
      <c r="U849" s="1" t="s">
        <v>1479</v>
      </c>
      <c r="V849" s="1" t="s">
        <v>2136</v>
      </c>
      <c r="W849" s="1" t="s">
        <v>25</v>
      </c>
    </row>
    <row r="850" spans="1:23" x14ac:dyDescent="0.3">
      <c r="A850">
        <v>1645086</v>
      </c>
      <c r="B850" s="1" t="s">
        <v>22</v>
      </c>
      <c r="C850" s="1" t="s">
        <v>23</v>
      </c>
      <c r="E850" s="1">
        <v>9991</v>
      </c>
      <c r="F850" s="1">
        <v>8344</v>
      </c>
      <c r="G850" s="1">
        <v>1753</v>
      </c>
      <c r="H850" s="1">
        <v>65</v>
      </c>
      <c r="I850" s="1" t="s">
        <v>24</v>
      </c>
      <c r="J850" s="1" t="s">
        <v>25</v>
      </c>
      <c r="L850" s="1" t="s">
        <v>1475</v>
      </c>
      <c r="M850" s="1">
        <v>100</v>
      </c>
      <c r="N850" s="1" t="s">
        <v>27</v>
      </c>
      <c r="O850" s="1" t="s">
        <v>1293</v>
      </c>
      <c r="P850" s="1">
        <v>100</v>
      </c>
      <c r="Q850" s="1" t="s">
        <v>29</v>
      </c>
      <c r="R850" s="1" t="s">
        <v>767</v>
      </c>
      <c r="S850" s="1">
        <v>100</v>
      </c>
      <c r="T850" s="1" t="s">
        <v>947</v>
      </c>
      <c r="U850" s="1" t="s">
        <v>1503</v>
      </c>
      <c r="V850" s="1" t="s">
        <v>2136</v>
      </c>
      <c r="W850" s="1" t="s">
        <v>25</v>
      </c>
    </row>
    <row r="851" spans="1:23" hidden="1" x14ac:dyDescent="0.3">
      <c r="A851">
        <v>1645185</v>
      </c>
      <c r="B851" s="1" t="s">
        <v>55</v>
      </c>
      <c r="C851" s="1" t="s">
        <v>23</v>
      </c>
      <c r="E851" s="1">
        <v>9445</v>
      </c>
      <c r="F851" s="1">
        <v>8639</v>
      </c>
      <c r="G851" s="1">
        <v>2299</v>
      </c>
      <c r="H851" s="1">
        <v>63</v>
      </c>
      <c r="I851" s="1" t="s">
        <v>24</v>
      </c>
      <c r="J851" s="1" t="s">
        <v>25</v>
      </c>
      <c r="L851" s="1" t="s">
        <v>1308</v>
      </c>
      <c r="M851" s="1">
        <v>100</v>
      </c>
      <c r="N851" s="1" t="s">
        <v>27</v>
      </c>
      <c r="O851" s="1" t="s">
        <v>789</v>
      </c>
      <c r="P851" s="1">
        <v>100</v>
      </c>
      <c r="Q851" s="1" t="s">
        <v>29</v>
      </c>
      <c r="R851" s="1" t="s">
        <v>46</v>
      </c>
      <c r="S851" s="1">
        <v>100</v>
      </c>
      <c r="T851" s="1" t="s">
        <v>947</v>
      </c>
      <c r="U851" s="1" t="s">
        <v>1504</v>
      </c>
      <c r="V851" s="1" t="s">
        <v>2136</v>
      </c>
      <c r="W851" s="1" t="s">
        <v>25</v>
      </c>
    </row>
    <row r="852" spans="1:23" x14ac:dyDescent="0.3">
      <c r="A852">
        <v>1645201</v>
      </c>
      <c r="B852" s="1" t="s">
        <v>22</v>
      </c>
      <c r="C852" s="1" t="s">
        <v>23</v>
      </c>
      <c r="E852" s="1">
        <v>9998</v>
      </c>
      <c r="F852" s="1">
        <v>8353</v>
      </c>
      <c r="G852" s="1">
        <v>1584</v>
      </c>
      <c r="H852" s="1">
        <v>65</v>
      </c>
      <c r="I852" s="1" t="s">
        <v>24</v>
      </c>
      <c r="J852" s="1" t="s">
        <v>25</v>
      </c>
      <c r="L852" s="1" t="s">
        <v>1505</v>
      </c>
      <c r="M852" s="1">
        <v>100</v>
      </c>
      <c r="N852" s="1" t="s">
        <v>27</v>
      </c>
      <c r="O852" s="1" t="s">
        <v>1031</v>
      </c>
      <c r="P852" s="1">
        <v>100</v>
      </c>
      <c r="Q852" s="1" t="s">
        <v>29</v>
      </c>
      <c r="R852" s="1" t="s">
        <v>1506</v>
      </c>
      <c r="S852" s="1">
        <v>100</v>
      </c>
      <c r="T852" s="1" t="s">
        <v>947</v>
      </c>
      <c r="U852" s="1" t="s">
        <v>1498</v>
      </c>
      <c r="V852" s="1" t="s">
        <v>2136</v>
      </c>
      <c r="W852" s="1" t="s">
        <v>25</v>
      </c>
    </row>
    <row r="853" spans="1:23" x14ac:dyDescent="0.3">
      <c r="A853">
        <v>1645285</v>
      </c>
      <c r="B853" s="1" t="s">
        <v>22</v>
      </c>
      <c r="C853" s="1" t="s">
        <v>23</v>
      </c>
      <c r="E853" s="1">
        <v>10030</v>
      </c>
      <c r="F853" s="1">
        <v>8390</v>
      </c>
      <c r="G853" s="1">
        <v>1968</v>
      </c>
      <c r="H853" s="1">
        <v>66</v>
      </c>
      <c r="I853" s="1" t="s">
        <v>24</v>
      </c>
      <c r="J853" s="1" t="s">
        <v>25</v>
      </c>
      <c r="L853" s="1" t="s">
        <v>1507</v>
      </c>
      <c r="M853" s="1">
        <v>100</v>
      </c>
      <c r="N853" s="1" t="s">
        <v>27</v>
      </c>
      <c r="O853" s="1" t="s">
        <v>1033</v>
      </c>
      <c r="P853" s="1">
        <v>100</v>
      </c>
      <c r="Q853" s="1" t="s">
        <v>29</v>
      </c>
      <c r="R853" s="1" t="s">
        <v>1508</v>
      </c>
      <c r="S853" s="1">
        <v>100</v>
      </c>
      <c r="T853" s="1" t="s">
        <v>947</v>
      </c>
      <c r="U853" s="1" t="s">
        <v>1509</v>
      </c>
      <c r="V853" s="1" t="s">
        <v>2136</v>
      </c>
      <c r="W853" s="1" t="s">
        <v>25</v>
      </c>
    </row>
    <row r="854" spans="1:23" hidden="1" x14ac:dyDescent="0.3">
      <c r="A854">
        <v>1645286</v>
      </c>
      <c r="B854" s="1" t="s">
        <v>55</v>
      </c>
      <c r="C854" s="1" t="s">
        <v>23</v>
      </c>
      <c r="E854" s="1">
        <v>9416</v>
      </c>
      <c r="F854" s="1">
        <v>8594</v>
      </c>
      <c r="G854" s="1">
        <v>1910</v>
      </c>
      <c r="H854" s="1">
        <v>63</v>
      </c>
      <c r="I854" s="1" t="s">
        <v>24</v>
      </c>
      <c r="J854" s="1" t="s">
        <v>25</v>
      </c>
      <c r="L854" s="1" t="s">
        <v>1510</v>
      </c>
      <c r="M854" s="1">
        <v>100</v>
      </c>
      <c r="N854" s="1" t="s">
        <v>27</v>
      </c>
      <c r="O854" s="1" t="s">
        <v>1080</v>
      </c>
      <c r="P854" s="1">
        <v>100</v>
      </c>
      <c r="Q854" s="1" t="s">
        <v>29</v>
      </c>
      <c r="R854" s="1" t="s">
        <v>228</v>
      </c>
      <c r="S854" s="1" t="s">
        <v>2136</v>
      </c>
      <c r="T854" s="1"/>
      <c r="U854" s="1"/>
      <c r="V854" s="1"/>
      <c r="W854" s="1" t="s">
        <v>25</v>
      </c>
    </row>
    <row r="855" spans="1:23" hidden="1" x14ac:dyDescent="0.3">
      <c r="A855">
        <v>1645387</v>
      </c>
      <c r="B855" s="1" t="s">
        <v>55</v>
      </c>
      <c r="C855" s="1" t="s">
        <v>23</v>
      </c>
      <c r="E855" s="1">
        <v>9387</v>
      </c>
      <c r="F855" s="1">
        <v>8564</v>
      </c>
      <c r="G855" s="1">
        <v>1633</v>
      </c>
      <c r="H855" s="1">
        <v>65</v>
      </c>
      <c r="I855" s="1" t="s">
        <v>24</v>
      </c>
      <c r="J855" s="1" t="s">
        <v>25</v>
      </c>
      <c r="L855" s="1" t="s">
        <v>1511</v>
      </c>
      <c r="M855" s="1">
        <v>100</v>
      </c>
      <c r="N855" s="1" t="s">
        <v>27</v>
      </c>
      <c r="O855" s="1" t="s">
        <v>789</v>
      </c>
      <c r="P855" s="1">
        <v>100</v>
      </c>
      <c r="Q855" s="1" t="s">
        <v>29</v>
      </c>
      <c r="R855" s="1" t="s">
        <v>173</v>
      </c>
      <c r="S855" s="1" t="s">
        <v>2136</v>
      </c>
      <c r="T855" s="1"/>
      <c r="U855" s="1"/>
      <c r="V855" s="1"/>
      <c r="W855" s="1" t="s">
        <v>25</v>
      </c>
    </row>
    <row r="856" spans="1:23" x14ac:dyDescent="0.3">
      <c r="A856">
        <v>1645420</v>
      </c>
      <c r="B856" s="1" t="s">
        <v>22</v>
      </c>
      <c r="C856" s="1" t="s">
        <v>23</v>
      </c>
      <c r="E856" s="1">
        <v>10026</v>
      </c>
      <c r="F856" s="1">
        <v>8385</v>
      </c>
      <c r="G856" s="1">
        <v>1660</v>
      </c>
      <c r="H856" s="1">
        <v>66</v>
      </c>
      <c r="I856" s="1" t="s">
        <v>24</v>
      </c>
      <c r="J856" s="1" t="s">
        <v>25</v>
      </c>
      <c r="L856" s="1" t="s">
        <v>1280</v>
      </c>
      <c r="M856" s="1">
        <v>100</v>
      </c>
      <c r="N856" s="1" t="s">
        <v>27</v>
      </c>
      <c r="O856" s="1" t="s">
        <v>1512</v>
      </c>
      <c r="P856" s="1">
        <v>100</v>
      </c>
      <c r="Q856" s="1" t="s">
        <v>29</v>
      </c>
      <c r="R856" s="1" t="s">
        <v>654</v>
      </c>
      <c r="S856" s="1">
        <v>100</v>
      </c>
      <c r="T856" s="1" t="s">
        <v>947</v>
      </c>
      <c r="U856" s="1" t="s">
        <v>1513</v>
      </c>
      <c r="V856" s="1" t="s">
        <v>2136</v>
      </c>
      <c r="W856" s="1" t="s">
        <v>25</v>
      </c>
    </row>
    <row r="857" spans="1:23" hidden="1" x14ac:dyDescent="0.3">
      <c r="A857">
        <v>1645486</v>
      </c>
      <c r="B857" s="1" t="s">
        <v>22</v>
      </c>
      <c r="C857" s="1" t="s">
        <v>24</v>
      </c>
      <c r="E857" s="1" t="s">
        <v>31</v>
      </c>
      <c r="F857" s="1" t="s">
        <v>1514</v>
      </c>
      <c r="G857" s="1" t="s">
        <v>2136</v>
      </c>
      <c r="H857" s="1"/>
      <c r="I857" s="1"/>
      <c r="J857" s="1" t="s">
        <v>25</v>
      </c>
      <c r="L857" s="1"/>
      <c r="M857" s="1"/>
      <c r="N857" s="1"/>
      <c r="O857" s="1"/>
      <c r="P857" s="1"/>
      <c r="Q857" s="1"/>
      <c r="R857" s="1"/>
      <c r="S857" s="1"/>
      <c r="T857" s="1"/>
      <c r="U857" s="1"/>
      <c r="V857" s="1"/>
      <c r="W857" s="1" t="s">
        <v>25</v>
      </c>
    </row>
    <row r="858" spans="1:23" hidden="1" x14ac:dyDescent="0.3">
      <c r="A858">
        <v>1645487</v>
      </c>
      <c r="B858" s="1" t="s">
        <v>55</v>
      </c>
      <c r="C858" s="1" t="s">
        <v>23</v>
      </c>
      <c r="E858" s="1">
        <v>9359</v>
      </c>
      <c r="F858" s="1">
        <v>8538</v>
      </c>
      <c r="G858" s="1">
        <v>1429</v>
      </c>
      <c r="H858" s="1">
        <v>66</v>
      </c>
      <c r="I858" s="1" t="s">
        <v>24</v>
      </c>
      <c r="J858" s="1" t="s">
        <v>25</v>
      </c>
      <c r="L858" s="1" t="s">
        <v>1515</v>
      </c>
      <c r="M858" s="1">
        <v>100</v>
      </c>
      <c r="N858" s="1" t="s">
        <v>27</v>
      </c>
      <c r="O858" s="1" t="s">
        <v>1516</v>
      </c>
      <c r="P858" s="1">
        <v>100</v>
      </c>
      <c r="Q858" s="1" t="s">
        <v>29</v>
      </c>
      <c r="R858" s="1" t="s">
        <v>337</v>
      </c>
      <c r="S858" s="1" t="s">
        <v>2136</v>
      </c>
      <c r="T858" s="1"/>
      <c r="U858" s="1"/>
      <c r="V858" s="1"/>
      <c r="W858" s="1" t="s">
        <v>25</v>
      </c>
    </row>
    <row r="859" spans="1:23" hidden="1" x14ac:dyDescent="0.3">
      <c r="A859">
        <v>1645584</v>
      </c>
      <c r="B859" s="1" t="s">
        <v>55</v>
      </c>
      <c r="C859" s="1" t="s">
        <v>23</v>
      </c>
      <c r="E859" s="1">
        <v>9303</v>
      </c>
      <c r="F859" s="1">
        <v>8510</v>
      </c>
      <c r="G859" s="1">
        <v>1276</v>
      </c>
      <c r="H859" s="1">
        <v>64</v>
      </c>
      <c r="I859" s="1" t="s">
        <v>24</v>
      </c>
      <c r="J859" s="1" t="s">
        <v>25</v>
      </c>
      <c r="L859" s="1" t="s">
        <v>1517</v>
      </c>
      <c r="M859" s="1">
        <v>100</v>
      </c>
      <c r="N859" s="1" t="s">
        <v>27</v>
      </c>
      <c r="O859" s="1" t="s">
        <v>1518</v>
      </c>
      <c r="P859" s="1">
        <v>100</v>
      </c>
      <c r="Q859" s="1" t="s">
        <v>29</v>
      </c>
      <c r="R859" s="1" t="s">
        <v>383</v>
      </c>
      <c r="S859" s="1" t="s">
        <v>2136</v>
      </c>
      <c r="T859" s="1"/>
      <c r="U859" s="1"/>
      <c r="V859" s="1"/>
      <c r="W859" s="1" t="s">
        <v>25</v>
      </c>
    </row>
    <row r="860" spans="1:23" x14ac:dyDescent="0.3">
      <c r="A860">
        <v>1645585</v>
      </c>
      <c r="B860" s="1" t="s">
        <v>22</v>
      </c>
      <c r="C860" s="1" t="s">
        <v>23</v>
      </c>
      <c r="E860" s="1">
        <v>10083</v>
      </c>
      <c r="F860" s="1">
        <v>8440</v>
      </c>
      <c r="G860" s="1">
        <v>2033</v>
      </c>
      <c r="H860" s="1">
        <v>64</v>
      </c>
      <c r="I860" s="1" t="s">
        <v>24</v>
      </c>
      <c r="J860" s="1" t="s">
        <v>25</v>
      </c>
      <c r="K860">
        <v>5486</v>
      </c>
      <c r="L860" s="1" t="s">
        <v>1519</v>
      </c>
      <c r="M860" s="1">
        <v>100</v>
      </c>
      <c r="N860" s="1" t="s">
        <v>31</v>
      </c>
      <c r="O860" s="1" t="s">
        <v>1489</v>
      </c>
      <c r="P860" s="1">
        <v>100</v>
      </c>
      <c r="Q860" s="1" t="s">
        <v>29</v>
      </c>
      <c r="R860" s="1" t="s">
        <v>627</v>
      </c>
      <c r="S860" s="1">
        <v>100</v>
      </c>
      <c r="T860" s="1" t="s">
        <v>27</v>
      </c>
      <c r="U860" s="1" t="s">
        <v>1080</v>
      </c>
      <c r="V860" s="1" t="s">
        <v>2136</v>
      </c>
      <c r="W860" s="1" t="s">
        <v>25</v>
      </c>
    </row>
    <row r="861" spans="1:23" hidden="1" x14ac:dyDescent="0.3">
      <c r="A861">
        <v>1645685</v>
      </c>
      <c r="B861" s="1" t="s">
        <v>55</v>
      </c>
      <c r="C861" s="1" t="s">
        <v>23</v>
      </c>
      <c r="E861" s="1">
        <v>9241</v>
      </c>
      <c r="F861" s="1">
        <v>8478</v>
      </c>
      <c r="G861" s="1">
        <v>1168</v>
      </c>
      <c r="H861" s="1">
        <v>65</v>
      </c>
      <c r="I861" s="1" t="s">
        <v>24</v>
      </c>
      <c r="J861" s="1" t="s">
        <v>25</v>
      </c>
      <c r="L861" s="1" t="s">
        <v>1520</v>
      </c>
      <c r="M861" s="1">
        <v>100</v>
      </c>
      <c r="N861" s="1" t="s">
        <v>27</v>
      </c>
      <c r="O861" s="1" t="s">
        <v>1521</v>
      </c>
      <c r="P861" s="1">
        <v>100</v>
      </c>
      <c r="Q861" s="1" t="s">
        <v>29</v>
      </c>
      <c r="R861" s="1" t="s">
        <v>1162</v>
      </c>
      <c r="S861" s="1" t="s">
        <v>2136</v>
      </c>
      <c r="T861" s="1"/>
      <c r="U861" s="1"/>
      <c r="V861" s="1"/>
      <c r="W861" s="1" t="s">
        <v>25</v>
      </c>
    </row>
    <row r="862" spans="1:23" x14ac:dyDescent="0.3">
      <c r="A862">
        <v>1645686</v>
      </c>
      <c r="B862" s="1" t="s">
        <v>22</v>
      </c>
      <c r="C862" s="1" t="s">
        <v>23</v>
      </c>
      <c r="E862" s="1">
        <v>10108</v>
      </c>
      <c r="F862" s="1">
        <v>8476</v>
      </c>
      <c r="G862" s="1">
        <v>2285</v>
      </c>
      <c r="H862" s="1">
        <v>66</v>
      </c>
      <c r="I862" s="1" t="s">
        <v>24</v>
      </c>
      <c r="J862" s="1" t="s">
        <v>25</v>
      </c>
      <c r="L862" s="1" t="s">
        <v>1324</v>
      </c>
      <c r="M862" s="1">
        <v>100</v>
      </c>
      <c r="N862" s="1" t="s">
        <v>27</v>
      </c>
      <c r="O862" s="1" t="s">
        <v>1522</v>
      </c>
      <c r="P862" s="1">
        <v>100</v>
      </c>
      <c r="Q862" s="1" t="s">
        <v>29</v>
      </c>
      <c r="R862" s="1" t="s">
        <v>659</v>
      </c>
      <c r="S862" s="1">
        <v>100</v>
      </c>
      <c r="T862" s="1" t="s">
        <v>947</v>
      </c>
      <c r="U862" s="1" t="s">
        <v>1386</v>
      </c>
      <c r="V862" s="1" t="s">
        <v>2136</v>
      </c>
      <c r="W862" s="1" t="s">
        <v>25</v>
      </c>
    </row>
    <row r="863" spans="1:23" hidden="1" x14ac:dyDescent="0.3">
      <c r="A863">
        <v>1645784</v>
      </c>
      <c r="B863" s="1" t="s">
        <v>55</v>
      </c>
      <c r="C863" s="1" t="s">
        <v>23</v>
      </c>
      <c r="E863" s="1">
        <v>9231</v>
      </c>
      <c r="F863" s="1">
        <v>8485</v>
      </c>
      <c r="G863" s="1">
        <v>1695</v>
      </c>
      <c r="H863" s="1">
        <v>61</v>
      </c>
      <c r="I863" s="1" t="s">
        <v>24</v>
      </c>
      <c r="J863" s="1" t="s">
        <v>25</v>
      </c>
      <c r="L863" s="1" t="s">
        <v>1378</v>
      </c>
      <c r="M863" s="1">
        <v>100</v>
      </c>
      <c r="N863" s="1" t="s">
        <v>27</v>
      </c>
      <c r="O863" s="1" t="s">
        <v>1512</v>
      </c>
      <c r="P863" s="1">
        <v>100</v>
      </c>
      <c r="Q863" s="1" t="s">
        <v>29</v>
      </c>
      <c r="R863" s="1" t="s">
        <v>1159</v>
      </c>
      <c r="S863" s="1">
        <v>100</v>
      </c>
      <c r="T863" s="1" t="s">
        <v>947</v>
      </c>
      <c r="U863" s="1" t="s">
        <v>1523</v>
      </c>
      <c r="V863" s="1" t="s">
        <v>2136</v>
      </c>
      <c r="W863" s="1" t="s">
        <v>25</v>
      </c>
    </row>
    <row r="864" spans="1:23" x14ac:dyDescent="0.3">
      <c r="A864">
        <v>1645801</v>
      </c>
      <c r="B864" s="1" t="s">
        <v>22</v>
      </c>
      <c r="C864" s="1" t="s">
        <v>23</v>
      </c>
      <c r="E864" s="1">
        <v>10080</v>
      </c>
      <c r="F864" s="1">
        <v>8493</v>
      </c>
      <c r="G864" s="1">
        <v>1860</v>
      </c>
      <c r="H864" s="1">
        <v>56</v>
      </c>
      <c r="I864" s="1" t="s">
        <v>24</v>
      </c>
      <c r="J864" s="1" t="s">
        <v>25</v>
      </c>
      <c r="L864" s="1" t="s">
        <v>1507</v>
      </c>
      <c r="M864" s="1">
        <v>100</v>
      </c>
      <c r="N864" s="1" t="s">
        <v>27</v>
      </c>
      <c r="O864" s="1" t="s">
        <v>722</v>
      </c>
      <c r="P864" s="1">
        <v>100</v>
      </c>
      <c r="Q864" s="1" t="s">
        <v>29</v>
      </c>
      <c r="R864" s="1" t="s">
        <v>654</v>
      </c>
      <c r="S864" s="1" t="s">
        <v>2136</v>
      </c>
      <c r="T864" s="1"/>
      <c r="U864" s="1"/>
      <c r="V864" s="1"/>
      <c r="W864" s="1" t="s">
        <v>25</v>
      </c>
    </row>
    <row r="865" spans="1:23" hidden="1" x14ac:dyDescent="0.3">
      <c r="A865">
        <v>1645884</v>
      </c>
      <c r="B865" s="1" t="s">
        <v>55</v>
      </c>
      <c r="C865" s="1" t="s">
        <v>23</v>
      </c>
      <c r="E865" s="1">
        <v>9187</v>
      </c>
      <c r="F865" s="1">
        <v>8457</v>
      </c>
      <c r="G865" s="1">
        <v>1428</v>
      </c>
      <c r="H865" s="1">
        <v>58</v>
      </c>
      <c r="I865" s="1" t="s">
        <v>24</v>
      </c>
      <c r="J865" s="1" t="s">
        <v>25</v>
      </c>
      <c r="L865" s="1" t="s">
        <v>1261</v>
      </c>
      <c r="M865" s="1">
        <v>100</v>
      </c>
      <c r="N865" s="1" t="s">
        <v>27</v>
      </c>
      <c r="O865" s="1" t="s">
        <v>785</v>
      </c>
      <c r="P865" s="1">
        <v>100</v>
      </c>
      <c r="Q865" s="1" t="s">
        <v>29</v>
      </c>
      <c r="R865" s="1" t="s">
        <v>498</v>
      </c>
      <c r="S865" s="1" t="s">
        <v>2136</v>
      </c>
      <c r="T865" s="1"/>
      <c r="U865" s="1"/>
      <c r="V865" s="1"/>
      <c r="W865" s="1" t="s">
        <v>25</v>
      </c>
    </row>
    <row r="866" spans="1:23" x14ac:dyDescent="0.3">
      <c r="A866">
        <v>1645885</v>
      </c>
      <c r="B866" s="1" t="s">
        <v>22</v>
      </c>
      <c r="C866" s="1" t="s">
        <v>23</v>
      </c>
      <c r="E866" s="1">
        <v>10056</v>
      </c>
      <c r="F866" s="1">
        <v>8477</v>
      </c>
      <c r="G866" s="1">
        <v>1593</v>
      </c>
      <c r="H866" s="1">
        <v>66</v>
      </c>
      <c r="I866" s="1" t="s">
        <v>24</v>
      </c>
      <c r="J866" s="1" t="s">
        <v>25</v>
      </c>
      <c r="L866" s="1" t="s">
        <v>1524</v>
      </c>
      <c r="M866" s="1">
        <v>100</v>
      </c>
      <c r="N866" s="1" t="s">
        <v>27</v>
      </c>
      <c r="O866" s="1" t="s">
        <v>923</v>
      </c>
      <c r="P866" s="1">
        <v>100</v>
      </c>
      <c r="Q866" s="1" t="s">
        <v>29</v>
      </c>
      <c r="R866" s="1" t="s">
        <v>1491</v>
      </c>
      <c r="S866" s="1">
        <v>100</v>
      </c>
      <c r="T866" s="1" t="s">
        <v>947</v>
      </c>
      <c r="U866" s="1" t="s">
        <v>1497</v>
      </c>
      <c r="V866" s="1" t="s">
        <v>2136</v>
      </c>
      <c r="W866" s="1" t="s">
        <v>25</v>
      </c>
    </row>
    <row r="867" spans="1:23" hidden="1" x14ac:dyDescent="0.3">
      <c r="A867">
        <v>1645984</v>
      </c>
      <c r="B867" s="1" t="s">
        <v>55</v>
      </c>
      <c r="C867" s="1" t="s">
        <v>23</v>
      </c>
      <c r="E867" s="1">
        <v>9175</v>
      </c>
      <c r="F867" s="1">
        <v>8406</v>
      </c>
      <c r="G867" s="1">
        <v>1204</v>
      </c>
      <c r="H867" s="1">
        <v>58</v>
      </c>
      <c r="I867" s="1" t="s">
        <v>24</v>
      </c>
      <c r="J867" s="1" t="s">
        <v>25</v>
      </c>
      <c r="L867" s="1" t="s">
        <v>1323</v>
      </c>
      <c r="M867" s="1">
        <v>100</v>
      </c>
      <c r="N867" s="1" t="s">
        <v>27</v>
      </c>
      <c r="O867" s="1" t="s">
        <v>857</v>
      </c>
      <c r="P867" s="1">
        <v>100</v>
      </c>
      <c r="Q867" s="1" t="s">
        <v>29</v>
      </c>
      <c r="R867" s="1" t="s">
        <v>319</v>
      </c>
      <c r="S867" s="1" t="s">
        <v>2136</v>
      </c>
      <c r="T867" s="1"/>
      <c r="U867" s="1"/>
      <c r="V867" s="1"/>
      <c r="W867" s="1" t="s">
        <v>25</v>
      </c>
    </row>
    <row r="868" spans="1:23" hidden="1" x14ac:dyDescent="0.3">
      <c r="A868">
        <v>1646019</v>
      </c>
      <c r="B868" s="1" t="s">
        <v>22</v>
      </c>
      <c r="C868" s="1" t="s">
        <v>24</v>
      </c>
      <c r="E868" s="1" t="s">
        <v>31</v>
      </c>
      <c r="F868" s="1" t="s">
        <v>1333</v>
      </c>
      <c r="G868" s="1" t="s">
        <v>2136</v>
      </c>
      <c r="H868" s="1"/>
      <c r="I868" s="1"/>
      <c r="J868" s="1" t="s">
        <v>25</v>
      </c>
      <c r="L868" s="1"/>
      <c r="M868" s="1"/>
      <c r="N868" s="1"/>
      <c r="O868" s="1"/>
      <c r="P868" s="1"/>
      <c r="Q868" s="1"/>
      <c r="R868" s="1"/>
      <c r="S868" s="1"/>
      <c r="T868" s="1"/>
      <c r="U868" s="1"/>
      <c r="V868" s="1"/>
      <c r="W868" s="1" t="s">
        <v>25</v>
      </c>
    </row>
    <row r="869" spans="1:23" hidden="1" x14ac:dyDescent="0.3">
      <c r="A869">
        <v>1646084</v>
      </c>
      <c r="B869" s="1" t="s">
        <v>55</v>
      </c>
      <c r="C869" s="1" t="s">
        <v>23</v>
      </c>
      <c r="E869" s="1">
        <v>9264</v>
      </c>
      <c r="F869" s="1">
        <v>8441</v>
      </c>
      <c r="G869" s="1">
        <v>1774</v>
      </c>
      <c r="H869" s="1">
        <v>58</v>
      </c>
      <c r="I869" s="1" t="s">
        <v>24</v>
      </c>
      <c r="J869" s="1" t="s">
        <v>25</v>
      </c>
      <c r="L869" s="1" t="s">
        <v>1460</v>
      </c>
      <c r="M869" s="1">
        <v>100</v>
      </c>
      <c r="N869" s="1" t="s">
        <v>27</v>
      </c>
      <c r="O869" s="1" t="s">
        <v>1031</v>
      </c>
      <c r="P869" s="1">
        <v>100</v>
      </c>
      <c r="Q869" s="1" t="s">
        <v>29</v>
      </c>
      <c r="R869" s="1" t="s">
        <v>77</v>
      </c>
      <c r="S869" s="1">
        <v>100</v>
      </c>
      <c r="T869" s="1" t="s">
        <v>947</v>
      </c>
      <c r="U869" s="1" t="s">
        <v>1525</v>
      </c>
      <c r="V869" s="1" t="s">
        <v>2136</v>
      </c>
      <c r="W869" s="1" t="s">
        <v>25</v>
      </c>
    </row>
    <row r="870" spans="1:23" x14ac:dyDescent="0.3">
      <c r="A870">
        <v>1646101</v>
      </c>
      <c r="B870" s="1" t="s">
        <v>22</v>
      </c>
      <c r="C870" s="1" t="s">
        <v>23</v>
      </c>
      <c r="E870" s="1">
        <v>10078</v>
      </c>
      <c r="F870" s="1">
        <v>8519</v>
      </c>
      <c r="G870" s="1">
        <v>1971</v>
      </c>
      <c r="H870" s="1">
        <v>66</v>
      </c>
      <c r="I870" s="1" t="s">
        <v>24</v>
      </c>
      <c r="J870" s="1" t="s">
        <v>25</v>
      </c>
      <c r="K870">
        <v>5486</v>
      </c>
      <c r="L870" s="1" t="s">
        <v>1426</v>
      </c>
      <c r="M870" s="1">
        <v>100</v>
      </c>
      <c r="N870" s="1" t="s">
        <v>31</v>
      </c>
      <c r="O870" s="1" t="s">
        <v>1311</v>
      </c>
      <c r="P870" s="1">
        <v>100</v>
      </c>
      <c r="Q870" s="1" t="s">
        <v>29</v>
      </c>
      <c r="R870" s="1" t="s">
        <v>683</v>
      </c>
      <c r="S870" s="1">
        <v>100</v>
      </c>
      <c r="T870" s="1" t="s">
        <v>27</v>
      </c>
      <c r="U870" s="1" t="s">
        <v>1089</v>
      </c>
      <c r="V870" s="1" t="s">
        <v>2136</v>
      </c>
      <c r="W870" s="1" t="s">
        <v>25</v>
      </c>
    </row>
    <row r="871" spans="1:23" hidden="1" x14ac:dyDescent="0.3">
      <c r="A871">
        <v>1646184</v>
      </c>
      <c r="B871" s="1" t="s">
        <v>55</v>
      </c>
      <c r="C871" s="1" t="s">
        <v>23</v>
      </c>
      <c r="E871" s="1">
        <v>9237</v>
      </c>
      <c r="F871" s="1">
        <v>8360</v>
      </c>
      <c r="G871" s="1">
        <v>1319</v>
      </c>
      <c r="H871" s="1">
        <v>42</v>
      </c>
      <c r="I871" s="1" t="s">
        <v>24</v>
      </c>
      <c r="J871" s="1" t="s">
        <v>25</v>
      </c>
      <c r="L871" s="1" t="s">
        <v>1526</v>
      </c>
      <c r="M871" s="1">
        <v>100</v>
      </c>
      <c r="N871" s="1" t="s">
        <v>27</v>
      </c>
      <c r="O871" s="1" t="s">
        <v>1069</v>
      </c>
      <c r="P871" s="1">
        <v>100</v>
      </c>
      <c r="Q871" s="1" t="s">
        <v>29</v>
      </c>
      <c r="R871" s="1" t="s">
        <v>192</v>
      </c>
      <c r="S871" s="1">
        <v>100</v>
      </c>
      <c r="T871" s="1" t="s">
        <v>947</v>
      </c>
      <c r="U871" s="1" t="s">
        <v>1527</v>
      </c>
      <c r="V871" s="1" t="s">
        <v>2136</v>
      </c>
      <c r="W871" s="1" t="s">
        <v>25</v>
      </c>
    </row>
    <row r="872" spans="1:23" x14ac:dyDescent="0.3">
      <c r="A872">
        <v>1646201</v>
      </c>
      <c r="B872" s="1" t="s">
        <v>22</v>
      </c>
      <c r="C872" s="1" t="s">
        <v>23</v>
      </c>
      <c r="E872" s="1">
        <v>10078</v>
      </c>
      <c r="F872" s="1">
        <v>8566</v>
      </c>
      <c r="G872" s="1">
        <v>2240</v>
      </c>
      <c r="H872" s="1">
        <v>66</v>
      </c>
      <c r="I872" s="1" t="s">
        <v>24</v>
      </c>
      <c r="J872" s="1" t="s">
        <v>25</v>
      </c>
      <c r="L872" s="1" t="s">
        <v>1455</v>
      </c>
      <c r="M872" s="1">
        <v>100</v>
      </c>
      <c r="N872" s="1" t="s">
        <v>27</v>
      </c>
      <c r="O872" s="1" t="s">
        <v>576</v>
      </c>
      <c r="P872" s="1">
        <v>100</v>
      </c>
      <c r="Q872" s="1" t="s">
        <v>29</v>
      </c>
      <c r="R872" s="1" t="s">
        <v>767</v>
      </c>
      <c r="S872" s="1">
        <v>100</v>
      </c>
      <c r="T872" s="1" t="s">
        <v>947</v>
      </c>
      <c r="U872" s="1" t="s">
        <v>1390</v>
      </c>
      <c r="V872" s="1" t="s">
        <v>2136</v>
      </c>
      <c r="W872" s="1" t="s">
        <v>25</v>
      </c>
    </row>
    <row r="873" spans="1:23" hidden="1" x14ac:dyDescent="0.3">
      <c r="A873">
        <v>1646284</v>
      </c>
      <c r="B873" s="1" t="s">
        <v>55</v>
      </c>
      <c r="C873" s="1" t="s">
        <v>23</v>
      </c>
      <c r="E873" s="1">
        <v>9249</v>
      </c>
      <c r="F873" s="1">
        <v>8315</v>
      </c>
      <c r="G873" s="1">
        <v>1087</v>
      </c>
      <c r="H873" s="1">
        <v>56</v>
      </c>
      <c r="I873" s="1" t="s">
        <v>24</v>
      </c>
      <c r="J873" s="1" t="s">
        <v>25</v>
      </c>
      <c r="L873" s="1" t="s">
        <v>1528</v>
      </c>
      <c r="M873" s="1">
        <v>100</v>
      </c>
      <c r="N873" s="1" t="s">
        <v>27</v>
      </c>
      <c r="O873" s="1" t="s">
        <v>156</v>
      </c>
      <c r="P873" s="1">
        <v>100</v>
      </c>
      <c r="Q873" s="1" t="s">
        <v>29</v>
      </c>
      <c r="R873" s="1" t="s">
        <v>279</v>
      </c>
      <c r="S873" s="1" t="s">
        <v>2136</v>
      </c>
      <c r="T873" s="1"/>
      <c r="U873" s="1"/>
      <c r="V873" s="1"/>
      <c r="W873" s="1" t="s">
        <v>25</v>
      </c>
    </row>
    <row r="874" spans="1:23" x14ac:dyDescent="0.3">
      <c r="A874">
        <v>1646285</v>
      </c>
      <c r="B874" s="1" t="s">
        <v>22</v>
      </c>
      <c r="C874" s="1" t="s">
        <v>23</v>
      </c>
      <c r="E874" s="1">
        <v>10030</v>
      </c>
      <c r="F874" s="1">
        <v>8567</v>
      </c>
      <c r="G874" s="1">
        <v>1891</v>
      </c>
      <c r="H874" s="1">
        <v>66</v>
      </c>
      <c r="I874" s="1" t="s">
        <v>24</v>
      </c>
      <c r="J874" s="1" t="s">
        <v>25</v>
      </c>
      <c r="L874" s="1" t="s">
        <v>1484</v>
      </c>
      <c r="M874" s="1">
        <v>100</v>
      </c>
      <c r="N874" s="1" t="s">
        <v>27</v>
      </c>
      <c r="O874" s="1" t="s">
        <v>576</v>
      </c>
      <c r="P874" s="1">
        <v>100</v>
      </c>
      <c r="Q874" s="1" t="s">
        <v>29</v>
      </c>
      <c r="R874" s="1" t="s">
        <v>1396</v>
      </c>
      <c r="S874" s="1">
        <v>100</v>
      </c>
      <c r="T874" s="1" t="s">
        <v>947</v>
      </c>
      <c r="U874" s="1" t="s">
        <v>1529</v>
      </c>
      <c r="V874" s="1" t="s">
        <v>2136</v>
      </c>
      <c r="W874" s="1" t="s">
        <v>25</v>
      </c>
    </row>
    <row r="875" spans="1:23" hidden="1" x14ac:dyDescent="0.3">
      <c r="A875">
        <v>1646383</v>
      </c>
      <c r="B875" s="1" t="s">
        <v>55</v>
      </c>
      <c r="C875" s="1" t="s">
        <v>23</v>
      </c>
      <c r="E875" s="1">
        <v>9301</v>
      </c>
      <c r="F875" s="1">
        <v>8331</v>
      </c>
      <c r="G875" s="1">
        <v>1687</v>
      </c>
      <c r="H875" s="1">
        <v>62</v>
      </c>
      <c r="I875" s="1" t="s">
        <v>24</v>
      </c>
      <c r="J875" s="1" t="s">
        <v>25</v>
      </c>
      <c r="L875" s="1" t="s">
        <v>1178</v>
      </c>
      <c r="M875" s="1">
        <v>100</v>
      </c>
      <c r="N875" s="1" t="s">
        <v>27</v>
      </c>
      <c r="O875" s="1" t="s">
        <v>929</v>
      </c>
      <c r="P875" s="1">
        <v>100</v>
      </c>
      <c r="Q875" s="1" t="s">
        <v>29</v>
      </c>
      <c r="R875" s="1" t="s">
        <v>234</v>
      </c>
      <c r="S875" s="1">
        <v>100</v>
      </c>
      <c r="T875" s="1" t="s">
        <v>947</v>
      </c>
      <c r="U875" s="1" t="s">
        <v>1404</v>
      </c>
      <c r="V875" s="1" t="s">
        <v>2136</v>
      </c>
      <c r="W875" s="1" t="s">
        <v>25</v>
      </c>
    </row>
    <row r="876" spans="1:23" x14ac:dyDescent="0.3">
      <c r="A876">
        <v>1646421</v>
      </c>
      <c r="B876" s="1" t="s">
        <v>22</v>
      </c>
      <c r="C876" s="1" t="s">
        <v>23</v>
      </c>
      <c r="E876" s="1">
        <v>10015</v>
      </c>
      <c r="F876" s="1">
        <v>8582</v>
      </c>
      <c r="G876" s="1">
        <v>1630</v>
      </c>
      <c r="H876" s="1">
        <v>65</v>
      </c>
      <c r="I876" s="1" t="s">
        <v>24</v>
      </c>
      <c r="J876" s="1" t="s">
        <v>25</v>
      </c>
      <c r="L876" s="1" t="s">
        <v>1357</v>
      </c>
      <c r="M876" s="1">
        <v>100</v>
      </c>
      <c r="N876" s="1" t="s">
        <v>27</v>
      </c>
      <c r="O876" s="1" t="s">
        <v>549</v>
      </c>
      <c r="P876" s="1">
        <v>100</v>
      </c>
      <c r="Q876" s="1" t="s">
        <v>29</v>
      </c>
      <c r="R876" s="1" t="s">
        <v>831</v>
      </c>
      <c r="S876" s="1">
        <v>100</v>
      </c>
      <c r="T876" s="1" t="s">
        <v>947</v>
      </c>
      <c r="U876" s="1" t="s">
        <v>1435</v>
      </c>
      <c r="V876" s="1" t="s">
        <v>2136</v>
      </c>
      <c r="W876" s="1" t="s">
        <v>25</v>
      </c>
    </row>
    <row r="877" spans="1:23" hidden="1" x14ac:dyDescent="0.3">
      <c r="A877">
        <v>1646486</v>
      </c>
      <c r="B877" s="1" t="s">
        <v>55</v>
      </c>
      <c r="C877" s="1" t="s">
        <v>23</v>
      </c>
      <c r="E877" s="1">
        <v>9326</v>
      </c>
      <c r="F877" s="1">
        <v>8291</v>
      </c>
      <c r="G877" s="1">
        <v>1324</v>
      </c>
      <c r="H877" s="1">
        <v>52</v>
      </c>
      <c r="I877" s="1" t="s">
        <v>24</v>
      </c>
      <c r="J877" s="1" t="s">
        <v>25</v>
      </c>
      <c r="L877" s="1" t="s">
        <v>1287</v>
      </c>
      <c r="M877" s="1">
        <v>100</v>
      </c>
      <c r="N877" s="1" t="s">
        <v>27</v>
      </c>
      <c r="O877" s="1" t="s">
        <v>264</v>
      </c>
      <c r="P877" s="1">
        <v>100</v>
      </c>
      <c r="Q877" s="1" t="s">
        <v>29</v>
      </c>
      <c r="R877" s="1" t="s">
        <v>1530</v>
      </c>
      <c r="S877" s="1" t="s">
        <v>2136</v>
      </c>
      <c r="T877" s="1"/>
      <c r="U877" s="1"/>
      <c r="V877" s="1"/>
      <c r="W877" s="1" t="s">
        <v>25</v>
      </c>
    </row>
    <row r="878" spans="1:23" x14ac:dyDescent="0.3">
      <c r="A878">
        <v>1646487</v>
      </c>
      <c r="B878" s="1" t="s">
        <v>22</v>
      </c>
      <c r="C878" s="1" t="s">
        <v>23</v>
      </c>
      <c r="E878" s="1">
        <v>9981</v>
      </c>
      <c r="F878" s="1">
        <v>8601</v>
      </c>
      <c r="G878" s="1">
        <v>1414</v>
      </c>
      <c r="H878" s="1">
        <v>61</v>
      </c>
      <c r="I878" s="1" t="s">
        <v>24</v>
      </c>
      <c r="J878" s="1" t="s">
        <v>25</v>
      </c>
      <c r="L878" s="1" t="s">
        <v>1455</v>
      </c>
      <c r="M878" s="1">
        <v>100</v>
      </c>
      <c r="N878" s="1" t="s">
        <v>27</v>
      </c>
      <c r="O878" s="1" t="s">
        <v>535</v>
      </c>
      <c r="P878" s="1">
        <v>100</v>
      </c>
      <c r="Q878" s="1" t="s">
        <v>29</v>
      </c>
      <c r="R878" s="1" t="s">
        <v>1531</v>
      </c>
      <c r="S878" s="1">
        <v>100</v>
      </c>
      <c r="T878" s="1" t="s">
        <v>947</v>
      </c>
      <c r="U878" s="1" t="s">
        <v>1367</v>
      </c>
      <c r="V878" s="1" t="s">
        <v>2136</v>
      </c>
      <c r="W878" s="1" t="s">
        <v>25</v>
      </c>
    </row>
    <row r="879" spans="1:23" hidden="1" x14ac:dyDescent="0.3">
      <c r="A879">
        <v>1646584</v>
      </c>
      <c r="B879" s="1" t="s">
        <v>55</v>
      </c>
      <c r="C879" s="1" t="s">
        <v>23</v>
      </c>
      <c r="E879" s="1">
        <v>9381</v>
      </c>
      <c r="F879" s="1">
        <v>8255</v>
      </c>
      <c r="G879" s="1">
        <v>1056</v>
      </c>
      <c r="H879" s="1">
        <v>54</v>
      </c>
      <c r="I879" s="1" t="s">
        <v>24</v>
      </c>
      <c r="J879" s="1" t="s">
        <v>25</v>
      </c>
      <c r="L879" s="1" t="s">
        <v>1164</v>
      </c>
      <c r="M879" s="1">
        <v>100</v>
      </c>
      <c r="N879" s="1" t="s">
        <v>27</v>
      </c>
      <c r="O879" s="1" t="s">
        <v>49</v>
      </c>
      <c r="P879" s="1">
        <v>100</v>
      </c>
      <c r="Q879" s="1" t="s">
        <v>29</v>
      </c>
      <c r="R879" s="1" t="s">
        <v>1532</v>
      </c>
      <c r="S879" s="1" t="s">
        <v>2136</v>
      </c>
      <c r="T879" s="1"/>
      <c r="U879" s="1"/>
      <c r="V879" s="1"/>
      <c r="W879" s="1" t="s">
        <v>25</v>
      </c>
    </row>
    <row r="880" spans="1:23" x14ac:dyDescent="0.3">
      <c r="A880">
        <v>1646585</v>
      </c>
      <c r="B880" s="1" t="s">
        <v>22</v>
      </c>
      <c r="C880" s="1" t="s">
        <v>23</v>
      </c>
      <c r="E880" s="1">
        <v>9955</v>
      </c>
      <c r="F880" s="1">
        <v>8615</v>
      </c>
      <c r="G880" s="1">
        <v>1273</v>
      </c>
      <c r="H880" s="1">
        <v>65</v>
      </c>
      <c r="I880" s="1" t="s">
        <v>24</v>
      </c>
      <c r="J880" s="1" t="s">
        <v>25</v>
      </c>
      <c r="L880" s="1" t="s">
        <v>1384</v>
      </c>
      <c r="M880" s="1">
        <v>100</v>
      </c>
      <c r="N880" s="1" t="s">
        <v>27</v>
      </c>
      <c r="O880" s="1" t="s">
        <v>1533</v>
      </c>
      <c r="P880" s="1">
        <v>100</v>
      </c>
      <c r="Q880" s="1" t="s">
        <v>29</v>
      </c>
      <c r="R880" s="1" t="s">
        <v>1534</v>
      </c>
      <c r="S880" s="1">
        <v>100</v>
      </c>
      <c r="T880" s="1" t="s">
        <v>947</v>
      </c>
      <c r="U880" s="1" t="s">
        <v>1535</v>
      </c>
      <c r="V880" s="1" t="s">
        <v>2136</v>
      </c>
      <c r="W880" s="1" t="s">
        <v>25</v>
      </c>
    </row>
    <row r="881" spans="1:23" hidden="1" x14ac:dyDescent="0.3">
      <c r="A881">
        <v>1646683</v>
      </c>
      <c r="B881" s="1" t="s">
        <v>55</v>
      </c>
      <c r="C881" s="1" t="s">
        <v>23</v>
      </c>
      <c r="E881" s="1">
        <v>9433</v>
      </c>
      <c r="F881" s="1">
        <v>8230</v>
      </c>
      <c r="G881" s="1">
        <v>935</v>
      </c>
      <c r="H881" s="1">
        <v>63</v>
      </c>
      <c r="I881" s="1" t="s">
        <v>24</v>
      </c>
      <c r="J881" s="1" t="s">
        <v>25</v>
      </c>
      <c r="L881" s="1" t="s">
        <v>1231</v>
      </c>
      <c r="M881" s="1">
        <v>100</v>
      </c>
      <c r="N881" s="1" t="s">
        <v>27</v>
      </c>
      <c r="O881" s="1" t="s">
        <v>76</v>
      </c>
      <c r="P881" s="1">
        <v>100</v>
      </c>
      <c r="Q881" s="1" t="s">
        <v>29</v>
      </c>
      <c r="R881" s="1" t="s">
        <v>850</v>
      </c>
      <c r="S881" s="1">
        <v>100</v>
      </c>
      <c r="T881" s="1" t="s">
        <v>947</v>
      </c>
      <c r="U881" s="1" t="s">
        <v>1536</v>
      </c>
      <c r="V881" s="1" t="s">
        <v>2136</v>
      </c>
      <c r="W881" s="1" t="s">
        <v>25</v>
      </c>
    </row>
    <row r="882" spans="1:23" x14ac:dyDescent="0.3">
      <c r="A882">
        <v>1646700</v>
      </c>
      <c r="B882" s="1" t="s">
        <v>22</v>
      </c>
      <c r="C882" s="1" t="s">
        <v>23</v>
      </c>
      <c r="E882" s="1">
        <v>9916</v>
      </c>
      <c r="F882" s="1">
        <v>8622</v>
      </c>
      <c r="G882" s="1">
        <v>1143</v>
      </c>
      <c r="H882" s="1">
        <v>61</v>
      </c>
      <c r="I882" s="1" t="s">
        <v>24</v>
      </c>
      <c r="J882" s="1" t="s">
        <v>25</v>
      </c>
      <c r="L882" s="1" t="s">
        <v>1463</v>
      </c>
      <c r="M882" s="1">
        <v>100</v>
      </c>
      <c r="N882" s="1" t="s">
        <v>27</v>
      </c>
      <c r="O882" s="1" t="s">
        <v>1533</v>
      </c>
      <c r="P882" s="1">
        <v>100</v>
      </c>
      <c r="Q882" s="1" t="s">
        <v>29</v>
      </c>
      <c r="R882" s="1" t="s">
        <v>1458</v>
      </c>
      <c r="S882" s="1">
        <v>100</v>
      </c>
      <c r="T882" s="1" t="s">
        <v>947</v>
      </c>
      <c r="U882" s="1" t="s">
        <v>1450</v>
      </c>
      <c r="V882" s="1" t="s">
        <v>2136</v>
      </c>
      <c r="W882" s="1" t="s">
        <v>25</v>
      </c>
    </row>
    <row r="883" spans="1:23" hidden="1" x14ac:dyDescent="0.3">
      <c r="A883">
        <v>1646783</v>
      </c>
      <c r="B883" s="1" t="s">
        <v>55</v>
      </c>
      <c r="C883" s="1" t="s">
        <v>23</v>
      </c>
      <c r="E883" s="1">
        <v>9507</v>
      </c>
      <c r="F883" s="1">
        <v>8217</v>
      </c>
      <c r="G883" s="1">
        <v>869</v>
      </c>
      <c r="H883" s="1">
        <v>64</v>
      </c>
      <c r="I883" s="1" t="s">
        <v>24</v>
      </c>
      <c r="J883" s="1" t="s">
        <v>25</v>
      </c>
      <c r="L883" s="1" t="s">
        <v>1251</v>
      </c>
      <c r="M883" s="1">
        <v>100</v>
      </c>
      <c r="N883" s="1" t="s">
        <v>27</v>
      </c>
      <c r="O883" s="1" t="s">
        <v>76</v>
      </c>
      <c r="P883" s="1">
        <v>100</v>
      </c>
      <c r="Q883" s="1" t="s">
        <v>29</v>
      </c>
      <c r="R883" s="1" t="s">
        <v>1431</v>
      </c>
      <c r="S883" s="1">
        <v>100</v>
      </c>
      <c r="T883" s="1" t="s">
        <v>947</v>
      </c>
      <c r="U883" s="1" t="s">
        <v>1537</v>
      </c>
      <c r="V883" s="1" t="s">
        <v>2136</v>
      </c>
      <c r="W883" s="1" t="s">
        <v>25</v>
      </c>
    </row>
    <row r="884" spans="1:23" hidden="1" x14ac:dyDescent="0.3">
      <c r="A884">
        <v>1646883</v>
      </c>
      <c r="B884" s="1" t="s">
        <v>55</v>
      </c>
      <c r="C884" s="1" t="s">
        <v>23</v>
      </c>
      <c r="E884" s="1">
        <v>9436</v>
      </c>
      <c r="F884" s="1">
        <v>8212</v>
      </c>
      <c r="G884" s="1">
        <v>888</v>
      </c>
      <c r="H884" s="1">
        <v>74</v>
      </c>
      <c r="I884" s="1" t="s">
        <v>24</v>
      </c>
      <c r="J884" s="1" t="s">
        <v>25</v>
      </c>
      <c r="L884" s="1" t="s">
        <v>1387</v>
      </c>
      <c r="M884" s="1">
        <v>100</v>
      </c>
      <c r="N884" s="1" t="s">
        <v>27</v>
      </c>
      <c r="O884" s="1" t="s">
        <v>33</v>
      </c>
      <c r="P884" s="1">
        <v>100</v>
      </c>
      <c r="Q884" s="1" t="s">
        <v>29</v>
      </c>
      <c r="R884" s="1" t="s">
        <v>1380</v>
      </c>
      <c r="S884" s="1" t="s">
        <v>2136</v>
      </c>
      <c r="T884" s="1"/>
      <c r="U884" s="1"/>
      <c r="V884" s="1"/>
      <c r="W884" s="1" t="s">
        <v>25</v>
      </c>
    </row>
    <row r="885" spans="1:23" hidden="1" x14ac:dyDescent="0.3">
      <c r="A885">
        <v>1646983</v>
      </c>
      <c r="B885" s="1" t="s">
        <v>55</v>
      </c>
      <c r="C885" s="1" t="s">
        <v>23</v>
      </c>
      <c r="E885" s="1">
        <v>9455</v>
      </c>
      <c r="F885" s="1">
        <v>8246</v>
      </c>
      <c r="G885" s="1">
        <v>1471</v>
      </c>
      <c r="H885" s="1">
        <v>62</v>
      </c>
      <c r="I885" s="1" t="s">
        <v>24</v>
      </c>
      <c r="J885" s="1" t="s">
        <v>25</v>
      </c>
      <c r="L885" s="1" t="s">
        <v>1269</v>
      </c>
      <c r="M885" s="1">
        <v>100</v>
      </c>
      <c r="N885" s="1" t="s">
        <v>27</v>
      </c>
      <c r="O885" s="1" t="s">
        <v>76</v>
      </c>
      <c r="P885" s="1">
        <v>100</v>
      </c>
      <c r="Q885" s="1" t="s">
        <v>29</v>
      </c>
      <c r="R885" s="1" t="s">
        <v>179</v>
      </c>
      <c r="S885" s="1">
        <v>100</v>
      </c>
      <c r="T885" s="1" t="s">
        <v>947</v>
      </c>
      <c r="U885" s="1" t="s">
        <v>1404</v>
      </c>
      <c r="V885" s="1" t="s">
        <v>2136</v>
      </c>
      <c r="W885" s="1" t="s">
        <v>25</v>
      </c>
    </row>
    <row r="886" spans="1:23" hidden="1" x14ac:dyDescent="0.3">
      <c r="A886">
        <v>1647083</v>
      </c>
      <c r="B886" s="1" t="s">
        <v>55</v>
      </c>
      <c r="C886" s="1" t="s">
        <v>23</v>
      </c>
      <c r="E886" s="1">
        <v>9437</v>
      </c>
      <c r="F886" s="1">
        <v>8233</v>
      </c>
      <c r="G886" s="1">
        <v>1286</v>
      </c>
      <c r="H886" s="1">
        <v>69</v>
      </c>
      <c r="I886" s="1" t="s">
        <v>24</v>
      </c>
      <c r="J886" s="1" t="s">
        <v>25</v>
      </c>
      <c r="L886" s="1" t="s">
        <v>1267</v>
      </c>
      <c r="M886" s="1">
        <v>100</v>
      </c>
      <c r="N886" s="1" t="s">
        <v>27</v>
      </c>
      <c r="O886" s="1" t="s">
        <v>84</v>
      </c>
      <c r="P886" s="1">
        <v>100</v>
      </c>
      <c r="Q886" s="1" t="s">
        <v>29</v>
      </c>
      <c r="R886" s="1" t="s">
        <v>267</v>
      </c>
      <c r="S886" s="1" t="s">
        <v>2136</v>
      </c>
      <c r="T886" s="1"/>
      <c r="U886" s="1"/>
      <c r="V886" s="1"/>
      <c r="W886" s="1" t="s">
        <v>25</v>
      </c>
    </row>
    <row r="887" spans="1:23" hidden="1" x14ac:dyDescent="0.3">
      <c r="A887">
        <v>1647183</v>
      </c>
      <c r="B887" s="1" t="s">
        <v>55</v>
      </c>
      <c r="C887" s="1" t="s">
        <v>23</v>
      </c>
      <c r="E887" s="1">
        <v>9475</v>
      </c>
      <c r="F887" s="1">
        <v>8248</v>
      </c>
      <c r="G887" s="1">
        <v>1770</v>
      </c>
      <c r="H887" s="1">
        <v>63</v>
      </c>
      <c r="I887" s="1" t="s">
        <v>24</v>
      </c>
      <c r="J887" s="1" t="s">
        <v>25</v>
      </c>
      <c r="L887" s="1" t="s">
        <v>1261</v>
      </c>
      <c r="M887" s="1">
        <v>100</v>
      </c>
      <c r="N887" s="1" t="s">
        <v>27</v>
      </c>
      <c r="O887" s="1" t="s">
        <v>145</v>
      </c>
      <c r="P887" s="1">
        <v>100</v>
      </c>
      <c r="Q887" s="1" t="s">
        <v>29</v>
      </c>
      <c r="R887" s="1" t="s">
        <v>1283</v>
      </c>
      <c r="S887" s="1">
        <v>100</v>
      </c>
      <c r="T887" s="1" t="s">
        <v>947</v>
      </c>
      <c r="U887" s="1" t="s">
        <v>1538</v>
      </c>
      <c r="V887" s="1" t="s">
        <v>2136</v>
      </c>
      <c r="W887" s="1" t="s">
        <v>25</v>
      </c>
    </row>
    <row r="888" spans="1:23" hidden="1" x14ac:dyDescent="0.3">
      <c r="A888">
        <v>1647285</v>
      </c>
      <c r="B888" s="1" t="s">
        <v>55</v>
      </c>
      <c r="C888" s="1" t="s">
        <v>23</v>
      </c>
      <c r="E888" s="1">
        <v>9499</v>
      </c>
      <c r="F888" s="1">
        <v>8262</v>
      </c>
      <c r="G888" s="1">
        <v>2129</v>
      </c>
      <c r="H888" s="1">
        <v>63</v>
      </c>
      <c r="I888" s="1" t="s">
        <v>24</v>
      </c>
      <c r="J888" s="1" t="s">
        <v>25</v>
      </c>
      <c r="L888" s="1" t="s">
        <v>1539</v>
      </c>
      <c r="M888" s="1">
        <v>100</v>
      </c>
      <c r="N888" s="1" t="s">
        <v>27</v>
      </c>
      <c r="O888" s="1" t="s">
        <v>1391</v>
      </c>
      <c r="P888" s="1">
        <v>100</v>
      </c>
      <c r="Q888" s="1" t="s">
        <v>29</v>
      </c>
      <c r="R888" s="1" t="s">
        <v>1540</v>
      </c>
      <c r="S888" s="1">
        <v>100</v>
      </c>
      <c r="T888" s="1" t="s">
        <v>947</v>
      </c>
      <c r="U888" s="1" t="s">
        <v>1541</v>
      </c>
      <c r="V888" s="1" t="s">
        <v>2136</v>
      </c>
      <c r="W888" s="1" t="s">
        <v>25</v>
      </c>
    </row>
    <row r="889" spans="1:23" x14ac:dyDescent="0.3">
      <c r="A889">
        <v>1647301</v>
      </c>
      <c r="B889" s="1" t="s">
        <v>22</v>
      </c>
      <c r="C889" s="1" t="s">
        <v>23</v>
      </c>
      <c r="E889" s="1">
        <v>9887</v>
      </c>
      <c r="F889" s="1">
        <v>8648</v>
      </c>
      <c r="G889" s="1">
        <v>1040</v>
      </c>
      <c r="H889" s="1">
        <v>58</v>
      </c>
      <c r="I889" s="1" t="s">
        <v>24</v>
      </c>
      <c r="J889" s="1" t="s">
        <v>25</v>
      </c>
      <c r="L889" s="1" t="s">
        <v>1405</v>
      </c>
      <c r="M889" s="1">
        <v>100</v>
      </c>
      <c r="N889" s="1" t="s">
        <v>27</v>
      </c>
      <c r="O889" s="1" t="s">
        <v>806</v>
      </c>
      <c r="P889" s="1">
        <v>100</v>
      </c>
      <c r="Q889" s="1" t="s">
        <v>29</v>
      </c>
      <c r="R889" s="1" t="s">
        <v>1542</v>
      </c>
      <c r="S889" s="1">
        <v>100</v>
      </c>
      <c r="T889" s="1" t="s">
        <v>947</v>
      </c>
      <c r="U889" s="1" t="s">
        <v>1543</v>
      </c>
      <c r="V889" s="1" t="s">
        <v>2136</v>
      </c>
      <c r="W889" s="1" t="s">
        <v>25</v>
      </c>
    </row>
    <row r="890" spans="1:23" hidden="1" x14ac:dyDescent="0.3">
      <c r="A890">
        <v>1647384</v>
      </c>
      <c r="B890" s="1" t="s">
        <v>55</v>
      </c>
      <c r="C890" s="1" t="s">
        <v>23</v>
      </c>
      <c r="E890" s="1">
        <v>9465</v>
      </c>
      <c r="F890" s="1">
        <v>8230</v>
      </c>
      <c r="G890" s="1">
        <v>1776</v>
      </c>
      <c r="H890" s="1">
        <v>69</v>
      </c>
      <c r="I890" s="1" t="s">
        <v>24</v>
      </c>
      <c r="J890" s="1" t="s">
        <v>25</v>
      </c>
      <c r="L890" s="1" t="s">
        <v>1544</v>
      </c>
      <c r="M890" s="1">
        <v>100</v>
      </c>
      <c r="N890" s="1" t="s">
        <v>27</v>
      </c>
      <c r="O890" s="1" t="s">
        <v>1391</v>
      </c>
      <c r="P890" s="1">
        <v>100</v>
      </c>
      <c r="Q890" s="1" t="s">
        <v>29</v>
      </c>
      <c r="R890" s="1" t="s">
        <v>321</v>
      </c>
      <c r="S890" s="1" t="s">
        <v>2136</v>
      </c>
      <c r="T890" s="1"/>
      <c r="U890" s="1"/>
      <c r="V890" s="1"/>
      <c r="W890" s="1" t="s">
        <v>25</v>
      </c>
    </row>
    <row r="891" spans="1:23" x14ac:dyDescent="0.3">
      <c r="A891">
        <v>1647385</v>
      </c>
      <c r="B891" s="1" t="s">
        <v>22</v>
      </c>
      <c r="C891" s="1" t="s">
        <v>23</v>
      </c>
      <c r="E891" s="1">
        <v>9881</v>
      </c>
      <c r="F891" s="1">
        <v>8666</v>
      </c>
      <c r="G891" s="1">
        <v>978</v>
      </c>
      <c r="H891" s="1">
        <v>61</v>
      </c>
      <c r="I891" s="1" t="s">
        <v>24</v>
      </c>
      <c r="J891" s="1" t="s">
        <v>25</v>
      </c>
      <c r="L891" s="1" t="s">
        <v>1369</v>
      </c>
      <c r="M891" s="1">
        <v>100</v>
      </c>
      <c r="N891" s="1" t="s">
        <v>27</v>
      </c>
      <c r="O891" s="1" t="s">
        <v>1358</v>
      </c>
      <c r="P891" s="1">
        <v>100</v>
      </c>
      <c r="Q891" s="1" t="s">
        <v>29</v>
      </c>
      <c r="R891" s="1" t="s">
        <v>1383</v>
      </c>
      <c r="S891" s="1">
        <v>100</v>
      </c>
      <c r="T891" s="1" t="s">
        <v>947</v>
      </c>
      <c r="U891" s="1" t="s">
        <v>1545</v>
      </c>
      <c r="V891" s="1" t="s">
        <v>2136</v>
      </c>
      <c r="W891" s="1" t="s">
        <v>25</v>
      </c>
    </row>
    <row r="892" spans="1:23" hidden="1" x14ac:dyDescent="0.3">
      <c r="A892">
        <v>1647483</v>
      </c>
      <c r="B892" s="1" t="s">
        <v>55</v>
      </c>
      <c r="C892" s="1" t="s">
        <v>23</v>
      </c>
      <c r="E892" s="1">
        <v>9451</v>
      </c>
      <c r="F892" s="1">
        <v>8215</v>
      </c>
      <c r="G892" s="1">
        <v>1527</v>
      </c>
      <c r="H892" s="1">
        <v>71</v>
      </c>
      <c r="I892" s="1" t="s">
        <v>24</v>
      </c>
      <c r="J892" s="1" t="s">
        <v>25</v>
      </c>
      <c r="L892" s="1" t="s">
        <v>1261</v>
      </c>
      <c r="M892" s="1">
        <v>100</v>
      </c>
      <c r="N892" s="1" t="s">
        <v>27</v>
      </c>
      <c r="O892" s="1" t="s">
        <v>33</v>
      </c>
      <c r="P892" s="1">
        <v>100</v>
      </c>
      <c r="Q892" s="1" t="s">
        <v>29</v>
      </c>
      <c r="R892" s="1" t="s">
        <v>1546</v>
      </c>
      <c r="S892" s="1" t="s">
        <v>2136</v>
      </c>
      <c r="T892" s="1"/>
      <c r="U892" s="1"/>
      <c r="V892" s="1"/>
      <c r="W892" s="1" t="s">
        <v>25</v>
      </c>
    </row>
    <row r="893" spans="1:23" hidden="1" x14ac:dyDescent="0.3">
      <c r="A893">
        <v>1647500</v>
      </c>
      <c r="B893" s="1" t="s">
        <v>22</v>
      </c>
      <c r="C893" s="1" t="s">
        <v>24</v>
      </c>
      <c r="E893" s="1" t="s">
        <v>31</v>
      </c>
      <c r="F893" s="1" t="s">
        <v>1463</v>
      </c>
      <c r="G893" s="1" t="s">
        <v>2136</v>
      </c>
      <c r="H893" s="1"/>
      <c r="I893" s="1"/>
      <c r="J893" s="1" t="s">
        <v>25</v>
      </c>
      <c r="L893" s="1"/>
      <c r="M893" s="1"/>
      <c r="N893" s="1"/>
      <c r="O893" s="1"/>
      <c r="P893" s="1"/>
      <c r="Q893" s="1"/>
      <c r="R893" s="1"/>
      <c r="S893" s="1"/>
      <c r="T893" s="1"/>
      <c r="U893" s="1"/>
      <c r="V893" s="1"/>
      <c r="W893" s="1" t="s">
        <v>25</v>
      </c>
    </row>
    <row r="894" spans="1:23" hidden="1" x14ac:dyDescent="0.3">
      <c r="A894">
        <v>1647583</v>
      </c>
      <c r="B894" s="1" t="s">
        <v>55</v>
      </c>
      <c r="C894" s="1" t="s">
        <v>23</v>
      </c>
      <c r="E894" s="1">
        <v>9465</v>
      </c>
      <c r="F894" s="1">
        <v>8246</v>
      </c>
      <c r="G894" s="1">
        <v>1939</v>
      </c>
      <c r="H894" s="1">
        <v>62</v>
      </c>
      <c r="I894" s="1" t="s">
        <v>24</v>
      </c>
      <c r="J894" s="1" t="s">
        <v>25</v>
      </c>
      <c r="L894" s="1" t="s">
        <v>1442</v>
      </c>
      <c r="M894" s="1">
        <v>100</v>
      </c>
      <c r="N894" s="1" t="s">
        <v>27</v>
      </c>
      <c r="O894" s="1" t="s">
        <v>53</v>
      </c>
      <c r="P894" s="1">
        <v>100</v>
      </c>
      <c r="Q894" s="1" t="s">
        <v>29</v>
      </c>
      <c r="R894" s="1" t="s">
        <v>281</v>
      </c>
      <c r="S894" s="1">
        <v>100</v>
      </c>
      <c r="T894" s="1" t="s">
        <v>947</v>
      </c>
      <c r="U894" s="1" t="s">
        <v>1402</v>
      </c>
      <c r="V894" s="1" t="s">
        <v>2136</v>
      </c>
      <c r="W894" s="1" t="s">
        <v>25</v>
      </c>
    </row>
    <row r="895" spans="1:23" x14ac:dyDescent="0.3">
      <c r="A895">
        <v>1647600</v>
      </c>
      <c r="B895" s="1" t="s">
        <v>22</v>
      </c>
      <c r="C895" s="1" t="s">
        <v>23</v>
      </c>
      <c r="E895" s="1">
        <v>9871</v>
      </c>
      <c r="F895" s="1">
        <v>8691</v>
      </c>
      <c r="G895" s="1">
        <v>936</v>
      </c>
      <c r="H895" s="1">
        <v>60</v>
      </c>
      <c r="I895" s="1" t="s">
        <v>24</v>
      </c>
      <c r="J895" s="1" t="s">
        <v>25</v>
      </c>
      <c r="K895">
        <v>5486</v>
      </c>
      <c r="L895" s="1" t="s">
        <v>1547</v>
      </c>
      <c r="M895" s="1">
        <v>100</v>
      </c>
      <c r="N895" s="1" t="s">
        <v>31</v>
      </c>
      <c r="O895" s="1" t="s">
        <v>1430</v>
      </c>
      <c r="P895" s="1">
        <v>100</v>
      </c>
      <c r="Q895" s="1" t="s">
        <v>29</v>
      </c>
      <c r="R895" s="1" t="s">
        <v>1383</v>
      </c>
      <c r="S895" s="1">
        <v>100</v>
      </c>
      <c r="T895" s="1" t="s">
        <v>27</v>
      </c>
      <c r="U895" s="1" t="s">
        <v>494</v>
      </c>
      <c r="V895" s="1" t="s">
        <v>2136</v>
      </c>
      <c r="W895" s="1" t="s">
        <v>25</v>
      </c>
    </row>
    <row r="896" spans="1:23" hidden="1" x14ac:dyDescent="0.3">
      <c r="A896">
        <v>1647683</v>
      </c>
      <c r="B896" s="1" t="s">
        <v>55</v>
      </c>
      <c r="C896" s="1" t="s">
        <v>23</v>
      </c>
      <c r="E896" s="1">
        <v>9438</v>
      </c>
      <c r="F896" s="1">
        <v>8227</v>
      </c>
      <c r="G896" s="1">
        <v>1665</v>
      </c>
      <c r="H896" s="1">
        <v>73</v>
      </c>
      <c r="I896" s="1" t="s">
        <v>24</v>
      </c>
      <c r="J896" s="1" t="s">
        <v>25</v>
      </c>
      <c r="L896" s="1" t="s">
        <v>1548</v>
      </c>
      <c r="M896" s="1">
        <v>100</v>
      </c>
      <c r="N896" s="1" t="s">
        <v>27</v>
      </c>
      <c r="O896" s="1" t="s">
        <v>41</v>
      </c>
      <c r="P896" s="1">
        <v>100</v>
      </c>
      <c r="Q896" s="1" t="s">
        <v>29</v>
      </c>
      <c r="R896" s="1" t="s">
        <v>42</v>
      </c>
      <c r="S896" s="1" t="s">
        <v>2136</v>
      </c>
      <c r="T896" s="1"/>
      <c r="U896" s="1"/>
      <c r="V896" s="1"/>
      <c r="W896" s="1" t="s">
        <v>25</v>
      </c>
    </row>
    <row r="897" spans="1:23" x14ac:dyDescent="0.3">
      <c r="A897">
        <v>1647684</v>
      </c>
      <c r="B897" s="1" t="s">
        <v>22</v>
      </c>
      <c r="C897" s="1" t="s">
        <v>23</v>
      </c>
      <c r="E897" s="1">
        <v>9858</v>
      </c>
      <c r="F897" s="1">
        <v>8717</v>
      </c>
      <c r="G897" s="1">
        <v>878</v>
      </c>
      <c r="H897" s="1">
        <v>55</v>
      </c>
      <c r="I897" s="1" t="s">
        <v>24</v>
      </c>
      <c r="J897" s="1" t="s">
        <v>25</v>
      </c>
      <c r="L897" s="1" t="s">
        <v>1409</v>
      </c>
      <c r="M897" s="1">
        <v>100</v>
      </c>
      <c r="N897" s="1" t="s">
        <v>27</v>
      </c>
      <c r="O897" s="1" t="s">
        <v>802</v>
      </c>
      <c r="P897" s="1">
        <v>100</v>
      </c>
      <c r="Q897" s="1" t="s">
        <v>29</v>
      </c>
      <c r="R897" s="1" t="s">
        <v>1351</v>
      </c>
      <c r="S897" s="1">
        <v>100</v>
      </c>
      <c r="T897" s="1" t="s">
        <v>947</v>
      </c>
      <c r="U897" s="1" t="s">
        <v>1549</v>
      </c>
      <c r="V897" s="1" t="s">
        <v>2136</v>
      </c>
      <c r="W897" s="1" t="s">
        <v>25</v>
      </c>
    </row>
    <row r="898" spans="1:23" hidden="1" x14ac:dyDescent="0.3">
      <c r="A898">
        <v>1647783</v>
      </c>
      <c r="B898" s="1" t="s">
        <v>55</v>
      </c>
      <c r="C898" s="1" t="s">
        <v>23</v>
      </c>
      <c r="E898" s="1">
        <v>9425</v>
      </c>
      <c r="F898" s="1">
        <v>8205</v>
      </c>
      <c r="G898" s="1">
        <v>1479</v>
      </c>
      <c r="H898" s="1">
        <v>76</v>
      </c>
      <c r="I898" s="1" t="s">
        <v>24</v>
      </c>
      <c r="J898" s="1" t="s">
        <v>25</v>
      </c>
      <c r="L898" s="1" t="s">
        <v>1550</v>
      </c>
      <c r="M898" s="1">
        <v>100</v>
      </c>
      <c r="N898" s="1" t="s">
        <v>27</v>
      </c>
      <c r="O898" s="1" t="s">
        <v>1238</v>
      </c>
      <c r="P898" s="1">
        <v>100</v>
      </c>
      <c r="Q898" s="1" t="s">
        <v>29</v>
      </c>
      <c r="R898" s="1" t="s">
        <v>281</v>
      </c>
      <c r="S898" s="1" t="s">
        <v>2136</v>
      </c>
      <c r="T898" s="1"/>
      <c r="U898" s="1"/>
      <c r="V898" s="1"/>
      <c r="W898" s="1" t="s">
        <v>25</v>
      </c>
    </row>
    <row r="899" spans="1:23" x14ac:dyDescent="0.3">
      <c r="A899">
        <v>1647819</v>
      </c>
      <c r="B899" s="1" t="s">
        <v>22</v>
      </c>
      <c r="C899" s="1" t="s">
        <v>23</v>
      </c>
      <c r="E899" s="1">
        <v>9830</v>
      </c>
      <c r="F899" s="1">
        <v>8736</v>
      </c>
      <c r="G899" s="1">
        <v>844</v>
      </c>
      <c r="H899" s="1">
        <v>57</v>
      </c>
      <c r="I899" s="1" t="s">
        <v>24</v>
      </c>
      <c r="J899" s="1" t="s">
        <v>25</v>
      </c>
      <c r="L899" s="1" t="s">
        <v>1551</v>
      </c>
      <c r="M899" s="1">
        <v>100</v>
      </c>
      <c r="N899" s="1" t="s">
        <v>27</v>
      </c>
      <c r="O899" s="1" t="s">
        <v>1423</v>
      </c>
      <c r="P899" s="1">
        <v>100</v>
      </c>
      <c r="Q899" s="1" t="s">
        <v>29</v>
      </c>
      <c r="R899" s="1" t="s">
        <v>1454</v>
      </c>
      <c r="S899" s="1">
        <v>100</v>
      </c>
      <c r="T899" s="1" t="s">
        <v>947</v>
      </c>
      <c r="U899" s="1" t="s">
        <v>1450</v>
      </c>
      <c r="V899" s="1" t="s">
        <v>2136</v>
      </c>
      <c r="W899" s="1" t="s">
        <v>25</v>
      </c>
    </row>
    <row r="900" spans="1:23" hidden="1" x14ac:dyDescent="0.3">
      <c r="A900">
        <v>1647884</v>
      </c>
      <c r="B900" s="1" t="s">
        <v>55</v>
      </c>
      <c r="C900" s="1" t="s">
        <v>23</v>
      </c>
      <c r="E900" s="1">
        <v>9456</v>
      </c>
      <c r="F900" s="1">
        <v>8238</v>
      </c>
      <c r="G900" s="1">
        <v>1894</v>
      </c>
      <c r="H900" s="1">
        <v>63</v>
      </c>
      <c r="I900" s="1" t="s">
        <v>24</v>
      </c>
      <c r="J900" s="1" t="s">
        <v>25</v>
      </c>
      <c r="L900" s="1" t="s">
        <v>1397</v>
      </c>
      <c r="M900" s="1">
        <v>100</v>
      </c>
      <c r="N900" s="1" t="s">
        <v>27</v>
      </c>
      <c r="O900" s="1" t="s">
        <v>96</v>
      </c>
      <c r="P900" s="1">
        <v>100</v>
      </c>
      <c r="Q900" s="1" t="s">
        <v>29</v>
      </c>
      <c r="R900" s="1" t="s">
        <v>1552</v>
      </c>
      <c r="S900" s="1">
        <v>100</v>
      </c>
      <c r="T900" s="1" t="s">
        <v>947</v>
      </c>
      <c r="U900" s="1" t="s">
        <v>1553</v>
      </c>
      <c r="V900" s="1" t="s">
        <v>2136</v>
      </c>
      <c r="W900" s="1" t="s">
        <v>25</v>
      </c>
    </row>
    <row r="901" spans="1:23" x14ac:dyDescent="0.3">
      <c r="A901">
        <v>1647900</v>
      </c>
      <c r="B901" s="1" t="s">
        <v>22</v>
      </c>
      <c r="C901" s="1" t="s">
        <v>23</v>
      </c>
      <c r="E901" s="1">
        <v>9820</v>
      </c>
      <c r="F901" s="1">
        <v>8756</v>
      </c>
      <c r="G901" s="1">
        <v>805</v>
      </c>
      <c r="H901" s="1">
        <v>53</v>
      </c>
      <c r="I901" s="1" t="s">
        <v>24</v>
      </c>
      <c r="J901" s="1" t="s">
        <v>25</v>
      </c>
      <c r="L901" s="1" t="s">
        <v>1369</v>
      </c>
      <c r="M901" s="1">
        <v>100</v>
      </c>
      <c r="N901" s="1" t="s">
        <v>27</v>
      </c>
      <c r="O901" s="1" t="s">
        <v>746</v>
      </c>
      <c r="P901" s="1">
        <v>100</v>
      </c>
      <c r="Q901" s="1" t="s">
        <v>29</v>
      </c>
      <c r="R901" s="1" t="s">
        <v>1429</v>
      </c>
      <c r="S901" s="1">
        <v>100</v>
      </c>
      <c r="T901" s="1" t="s">
        <v>947</v>
      </c>
      <c r="U901" s="1" t="s">
        <v>1359</v>
      </c>
      <c r="V901" s="1" t="s">
        <v>2136</v>
      </c>
      <c r="W901" s="1" t="s">
        <v>25</v>
      </c>
    </row>
    <row r="902" spans="1:23" hidden="1" x14ac:dyDescent="0.3">
      <c r="A902">
        <v>1647983</v>
      </c>
      <c r="B902" s="1" t="s">
        <v>55</v>
      </c>
      <c r="C902" s="1" t="s">
        <v>23</v>
      </c>
      <c r="E902" s="1">
        <v>9427</v>
      </c>
      <c r="F902" s="1">
        <v>8207</v>
      </c>
      <c r="G902" s="1">
        <v>1620</v>
      </c>
      <c r="H902" s="1">
        <v>72</v>
      </c>
      <c r="I902" s="1" t="s">
        <v>24</v>
      </c>
      <c r="J902" s="1" t="s">
        <v>25</v>
      </c>
      <c r="L902" s="1" t="s">
        <v>1500</v>
      </c>
      <c r="M902" s="1">
        <v>100</v>
      </c>
      <c r="N902" s="1" t="s">
        <v>27</v>
      </c>
      <c r="O902" s="1" t="s">
        <v>860</v>
      </c>
      <c r="P902" s="1">
        <v>100</v>
      </c>
      <c r="Q902" s="1" t="s">
        <v>29</v>
      </c>
      <c r="R902" s="1" t="s">
        <v>189</v>
      </c>
      <c r="S902" s="1" t="s">
        <v>2136</v>
      </c>
      <c r="T902" s="1"/>
      <c r="U902" s="1"/>
      <c r="V902" s="1"/>
      <c r="W902" s="1" t="s">
        <v>25</v>
      </c>
    </row>
    <row r="903" spans="1:23" x14ac:dyDescent="0.3">
      <c r="A903">
        <v>1648000</v>
      </c>
      <c r="B903" s="1" t="s">
        <v>22</v>
      </c>
      <c r="C903" s="1" t="s">
        <v>23</v>
      </c>
      <c r="E903" s="1">
        <v>9825</v>
      </c>
      <c r="F903" s="1">
        <v>8758</v>
      </c>
      <c r="G903" s="1">
        <v>794</v>
      </c>
      <c r="H903" s="1">
        <v>58</v>
      </c>
      <c r="I903" s="1" t="s">
        <v>24</v>
      </c>
      <c r="J903" s="1" t="s">
        <v>25</v>
      </c>
      <c r="L903" s="1" t="s">
        <v>1439</v>
      </c>
      <c r="M903" s="1">
        <v>100</v>
      </c>
      <c r="N903" s="1" t="s">
        <v>27</v>
      </c>
      <c r="O903" s="1" t="s">
        <v>1070</v>
      </c>
      <c r="P903" s="1">
        <v>100</v>
      </c>
      <c r="Q903" s="1" t="s">
        <v>29</v>
      </c>
      <c r="R903" s="1" t="s">
        <v>1431</v>
      </c>
      <c r="S903" s="1">
        <v>100</v>
      </c>
      <c r="T903" s="1" t="s">
        <v>947</v>
      </c>
      <c r="U903" s="1" t="s">
        <v>1554</v>
      </c>
      <c r="V903" s="1" t="s">
        <v>2136</v>
      </c>
      <c r="W903" s="1" t="s">
        <v>25</v>
      </c>
    </row>
    <row r="904" spans="1:23" hidden="1" x14ac:dyDescent="0.3">
      <c r="A904">
        <v>1648084</v>
      </c>
      <c r="B904" s="1" t="s">
        <v>55</v>
      </c>
      <c r="C904" s="1" t="s">
        <v>23</v>
      </c>
      <c r="E904" s="1">
        <v>9397</v>
      </c>
      <c r="F904" s="1">
        <v>8184</v>
      </c>
      <c r="G904" s="1">
        <v>1391</v>
      </c>
      <c r="H904" s="1">
        <v>68</v>
      </c>
      <c r="I904" s="1" t="s">
        <v>24</v>
      </c>
      <c r="J904" s="1" t="s">
        <v>25</v>
      </c>
      <c r="L904" s="1" t="s">
        <v>1335</v>
      </c>
      <c r="M904" s="1">
        <v>100</v>
      </c>
      <c r="N904" s="1" t="s">
        <v>27</v>
      </c>
      <c r="O904" s="1" t="s">
        <v>305</v>
      </c>
      <c r="P904" s="1">
        <v>100</v>
      </c>
      <c r="Q904" s="1" t="s">
        <v>29</v>
      </c>
      <c r="R904" s="1" t="s">
        <v>90</v>
      </c>
      <c r="S904" s="1" t="s">
        <v>2136</v>
      </c>
      <c r="T904" s="1"/>
      <c r="U904" s="1"/>
      <c r="V904" s="1"/>
      <c r="W904" s="1" t="s">
        <v>25</v>
      </c>
    </row>
    <row r="905" spans="1:23" x14ac:dyDescent="0.3">
      <c r="A905">
        <v>1648086</v>
      </c>
      <c r="B905" s="1" t="s">
        <v>22</v>
      </c>
      <c r="C905" s="1" t="s">
        <v>23</v>
      </c>
      <c r="E905" s="1">
        <v>9807</v>
      </c>
      <c r="F905" s="1">
        <v>8758</v>
      </c>
      <c r="G905" s="1">
        <v>779</v>
      </c>
      <c r="H905" s="1">
        <v>57</v>
      </c>
      <c r="I905" s="1" t="s">
        <v>24</v>
      </c>
      <c r="J905" s="1" t="s">
        <v>25</v>
      </c>
      <c r="L905" s="1" t="s">
        <v>1345</v>
      </c>
      <c r="M905" s="1">
        <v>100</v>
      </c>
      <c r="N905" s="1" t="s">
        <v>27</v>
      </c>
      <c r="O905" s="1" t="s">
        <v>1070</v>
      </c>
      <c r="P905" s="1">
        <v>100</v>
      </c>
      <c r="Q905" s="1" t="s">
        <v>29</v>
      </c>
      <c r="R905" s="1" t="s">
        <v>845</v>
      </c>
      <c r="S905" s="1">
        <v>100</v>
      </c>
      <c r="T905" s="1" t="s">
        <v>947</v>
      </c>
      <c r="U905" s="1" t="s">
        <v>1555</v>
      </c>
      <c r="V905" s="1" t="s">
        <v>2136</v>
      </c>
      <c r="W905" s="1" t="s">
        <v>25</v>
      </c>
    </row>
    <row r="906" spans="1:23" hidden="1" x14ac:dyDescent="0.3">
      <c r="A906">
        <v>1648186</v>
      </c>
      <c r="B906" s="1" t="s">
        <v>55</v>
      </c>
      <c r="C906" s="1" t="s">
        <v>23</v>
      </c>
      <c r="E906" s="1">
        <v>9414</v>
      </c>
      <c r="F906" s="1">
        <v>8217</v>
      </c>
      <c r="G906" s="1">
        <v>1853</v>
      </c>
      <c r="H906" s="1">
        <v>62</v>
      </c>
      <c r="I906" s="1" t="s">
        <v>24</v>
      </c>
      <c r="J906" s="1" t="s">
        <v>25</v>
      </c>
      <c r="L906" s="1" t="s">
        <v>1261</v>
      </c>
      <c r="M906" s="1">
        <v>100</v>
      </c>
      <c r="N906" s="1" t="s">
        <v>27</v>
      </c>
      <c r="O906" s="1" t="s">
        <v>150</v>
      </c>
      <c r="P906" s="1">
        <v>100</v>
      </c>
      <c r="Q906" s="1" t="s">
        <v>29</v>
      </c>
      <c r="R906" s="1" t="s">
        <v>234</v>
      </c>
      <c r="S906" s="1">
        <v>100</v>
      </c>
      <c r="T906" s="1" t="s">
        <v>947</v>
      </c>
      <c r="U906" s="1" t="s">
        <v>1276</v>
      </c>
      <c r="V906" s="1" t="s">
        <v>2136</v>
      </c>
      <c r="W906" s="1" t="s">
        <v>25</v>
      </c>
    </row>
    <row r="907" spans="1:23" x14ac:dyDescent="0.3">
      <c r="A907">
        <v>1648200</v>
      </c>
      <c r="B907" s="1" t="s">
        <v>22</v>
      </c>
      <c r="C907" s="1" t="s">
        <v>23</v>
      </c>
      <c r="E907" s="1">
        <v>9799</v>
      </c>
      <c r="F907" s="1">
        <v>8762</v>
      </c>
      <c r="G907" s="1">
        <v>759</v>
      </c>
      <c r="H907" s="1">
        <v>55</v>
      </c>
      <c r="I907" s="1" t="s">
        <v>24</v>
      </c>
      <c r="J907" s="1" t="s">
        <v>25</v>
      </c>
      <c r="L907" s="1" t="s">
        <v>1399</v>
      </c>
      <c r="M907" s="1">
        <v>100</v>
      </c>
      <c r="N907" s="1" t="s">
        <v>27</v>
      </c>
      <c r="O907" s="1" t="s">
        <v>793</v>
      </c>
      <c r="P907" s="1">
        <v>100</v>
      </c>
      <c r="Q907" s="1" t="s">
        <v>29</v>
      </c>
      <c r="R907" s="1" t="s">
        <v>1346</v>
      </c>
      <c r="S907" s="1">
        <v>100</v>
      </c>
      <c r="T907" s="1" t="s">
        <v>947</v>
      </c>
      <c r="U907" s="1" t="s">
        <v>1556</v>
      </c>
      <c r="V907" s="1" t="s">
        <v>2136</v>
      </c>
      <c r="W907" s="1" t="s">
        <v>25</v>
      </c>
    </row>
    <row r="908" spans="1:23" hidden="1" x14ac:dyDescent="0.3">
      <c r="A908">
        <v>1648285</v>
      </c>
      <c r="B908" s="1" t="s">
        <v>55</v>
      </c>
      <c r="C908" s="1" t="s">
        <v>23</v>
      </c>
      <c r="E908" s="1">
        <v>9399</v>
      </c>
      <c r="F908" s="1">
        <v>8196</v>
      </c>
      <c r="G908" s="1">
        <v>1608</v>
      </c>
      <c r="H908" s="1">
        <v>74</v>
      </c>
      <c r="I908" s="1" t="s">
        <v>24</v>
      </c>
      <c r="J908" s="1" t="s">
        <v>25</v>
      </c>
      <c r="L908" s="1" t="s">
        <v>1263</v>
      </c>
      <c r="M908" s="1">
        <v>100</v>
      </c>
      <c r="N908" s="1" t="s">
        <v>27</v>
      </c>
      <c r="O908" s="1" t="s">
        <v>860</v>
      </c>
      <c r="P908" s="1">
        <v>100</v>
      </c>
      <c r="Q908" s="1" t="s">
        <v>29</v>
      </c>
      <c r="R908" s="1" t="s">
        <v>42</v>
      </c>
      <c r="S908" s="1" t="s">
        <v>2136</v>
      </c>
      <c r="T908" s="1"/>
      <c r="U908" s="1"/>
      <c r="V908" s="1"/>
      <c r="W908" s="1" t="s">
        <v>25</v>
      </c>
    </row>
    <row r="909" spans="1:23" x14ac:dyDescent="0.3">
      <c r="A909">
        <v>1648286</v>
      </c>
      <c r="B909" s="1" t="s">
        <v>22</v>
      </c>
      <c r="C909" s="1" t="s">
        <v>23</v>
      </c>
      <c r="E909" s="1">
        <v>9781</v>
      </c>
      <c r="F909" s="1">
        <v>8765</v>
      </c>
      <c r="G909" s="1">
        <v>730</v>
      </c>
      <c r="H909" s="1">
        <v>53</v>
      </c>
      <c r="I909" s="1" t="s">
        <v>24</v>
      </c>
      <c r="J909" s="1" t="s">
        <v>25</v>
      </c>
      <c r="L909" s="1" t="s">
        <v>1342</v>
      </c>
      <c r="M909" s="1">
        <v>100</v>
      </c>
      <c r="N909" s="1" t="s">
        <v>27</v>
      </c>
      <c r="O909" s="1" t="s">
        <v>1557</v>
      </c>
      <c r="P909" s="1">
        <v>100</v>
      </c>
      <c r="Q909" s="1" t="s">
        <v>29</v>
      </c>
      <c r="R909" s="1" t="s">
        <v>1355</v>
      </c>
      <c r="S909" s="1">
        <v>100</v>
      </c>
      <c r="T909" s="1" t="s">
        <v>947</v>
      </c>
      <c r="U909" s="1" t="s">
        <v>1558</v>
      </c>
      <c r="V909" s="1" t="s">
        <v>2136</v>
      </c>
      <c r="W909" s="1" t="s">
        <v>25</v>
      </c>
    </row>
    <row r="910" spans="1:23" hidden="1" x14ac:dyDescent="0.3">
      <c r="A910">
        <v>1648373</v>
      </c>
      <c r="B910" s="1" t="s">
        <v>55</v>
      </c>
      <c r="C910" s="1" t="s">
        <v>23</v>
      </c>
      <c r="E910" s="1">
        <v>9382</v>
      </c>
      <c r="F910" s="1">
        <v>8179</v>
      </c>
      <c r="G910" s="1">
        <v>1443</v>
      </c>
      <c r="H910" s="1">
        <v>77</v>
      </c>
      <c r="I910" s="1" t="s">
        <v>24</v>
      </c>
      <c r="J910" s="1" t="s">
        <v>25</v>
      </c>
      <c r="L910" s="1" t="s">
        <v>1559</v>
      </c>
      <c r="M910" s="1">
        <v>100</v>
      </c>
      <c r="N910" s="1" t="s">
        <v>27</v>
      </c>
      <c r="O910" s="1" t="s">
        <v>1448</v>
      </c>
      <c r="P910" s="1">
        <v>100</v>
      </c>
      <c r="Q910" s="1" t="s">
        <v>29</v>
      </c>
      <c r="R910" s="1" t="s">
        <v>70</v>
      </c>
      <c r="S910" s="1" t="s">
        <v>2136</v>
      </c>
      <c r="T910" s="1"/>
      <c r="U910" s="1"/>
      <c r="V910" s="1"/>
      <c r="W910" s="1" t="s">
        <v>25</v>
      </c>
    </row>
    <row r="911" spans="1:23" x14ac:dyDescent="0.3">
      <c r="A911">
        <v>1648391</v>
      </c>
      <c r="B911" s="1" t="s">
        <v>22</v>
      </c>
      <c r="C911" s="1" t="s">
        <v>23</v>
      </c>
      <c r="E911" s="1">
        <v>9782</v>
      </c>
      <c r="F911" s="1">
        <v>8913</v>
      </c>
      <c r="G911" s="1">
        <v>647</v>
      </c>
      <c r="H911" s="1">
        <v>26</v>
      </c>
      <c r="I911" s="1" t="s">
        <v>24</v>
      </c>
      <c r="J911" s="1" t="s">
        <v>25</v>
      </c>
      <c r="L911" s="1" t="s">
        <v>1560</v>
      </c>
      <c r="M911" s="1">
        <v>100</v>
      </c>
      <c r="N911" s="1" t="s">
        <v>27</v>
      </c>
      <c r="O911" s="1" t="s">
        <v>77</v>
      </c>
      <c r="P911" s="1">
        <v>100</v>
      </c>
      <c r="Q911" s="1" t="s">
        <v>29</v>
      </c>
      <c r="R911" s="1" t="s">
        <v>1346</v>
      </c>
      <c r="S911" s="1">
        <v>100</v>
      </c>
      <c r="T911" s="1" t="s">
        <v>947</v>
      </c>
      <c r="U911" s="1" t="s">
        <v>1509</v>
      </c>
      <c r="V911" s="1" t="s">
        <v>2136</v>
      </c>
      <c r="W911" s="1" t="s">
        <v>25</v>
      </c>
    </row>
    <row r="912" spans="1:23" hidden="1" x14ac:dyDescent="0.3">
      <c r="A912">
        <v>1648474</v>
      </c>
      <c r="B912" s="1" t="s">
        <v>55</v>
      </c>
      <c r="C912" s="1" t="s">
        <v>23</v>
      </c>
      <c r="E912" s="1">
        <v>9406</v>
      </c>
      <c r="F912" s="1">
        <v>8207</v>
      </c>
      <c r="G912" s="1">
        <v>1869</v>
      </c>
      <c r="H912" s="1">
        <v>62</v>
      </c>
      <c r="I912" s="1" t="s">
        <v>24</v>
      </c>
      <c r="J912" s="1" t="s">
        <v>25</v>
      </c>
      <c r="L912" s="1" t="s">
        <v>1550</v>
      </c>
      <c r="M912" s="1">
        <v>100</v>
      </c>
      <c r="N912" s="1" t="s">
        <v>27</v>
      </c>
      <c r="O912" s="1" t="s">
        <v>305</v>
      </c>
      <c r="P912" s="1">
        <v>100</v>
      </c>
      <c r="Q912" s="1" t="s">
        <v>29</v>
      </c>
      <c r="R912" s="1" t="s">
        <v>70</v>
      </c>
      <c r="S912" s="1">
        <v>100</v>
      </c>
      <c r="T912" s="1" t="s">
        <v>947</v>
      </c>
      <c r="U912" s="1" t="s">
        <v>1561</v>
      </c>
      <c r="V912" s="1" t="s">
        <v>2136</v>
      </c>
      <c r="W912" s="1" t="s">
        <v>25</v>
      </c>
    </row>
    <row r="913" spans="1:23" x14ac:dyDescent="0.3">
      <c r="A913">
        <v>1648489</v>
      </c>
      <c r="B913" s="1" t="s">
        <v>22</v>
      </c>
      <c r="C913" s="1" t="s">
        <v>23</v>
      </c>
      <c r="E913" s="1">
        <v>9791</v>
      </c>
      <c r="F913" s="1">
        <v>8952</v>
      </c>
      <c r="G913" s="1">
        <v>597</v>
      </c>
      <c r="H913" s="1">
        <v>33</v>
      </c>
      <c r="I913" s="1" t="s">
        <v>24</v>
      </c>
      <c r="J913" s="1" t="s">
        <v>25</v>
      </c>
      <c r="L913" s="1" t="s">
        <v>1405</v>
      </c>
      <c r="M913" s="1">
        <v>100</v>
      </c>
      <c r="N913" s="1" t="s">
        <v>27</v>
      </c>
      <c r="O913" s="1" t="s">
        <v>1151</v>
      </c>
      <c r="P913" s="1">
        <v>100</v>
      </c>
      <c r="Q913" s="1" t="s">
        <v>29</v>
      </c>
      <c r="R913" s="1" t="s">
        <v>1351</v>
      </c>
      <c r="S913" s="1">
        <v>100</v>
      </c>
      <c r="T913" s="1" t="s">
        <v>947</v>
      </c>
      <c r="U913" s="1" t="s">
        <v>1558</v>
      </c>
      <c r="V913" s="1" t="s">
        <v>2136</v>
      </c>
      <c r="W913" s="1" t="s">
        <v>25</v>
      </c>
    </row>
    <row r="914" spans="1:23" hidden="1" x14ac:dyDescent="0.3">
      <c r="A914">
        <v>1648574</v>
      </c>
      <c r="B914" s="1" t="s">
        <v>55</v>
      </c>
      <c r="C914" s="1" t="s">
        <v>23</v>
      </c>
      <c r="E914" s="1">
        <v>9433</v>
      </c>
      <c r="F914" s="1">
        <v>8214</v>
      </c>
      <c r="G914" s="1">
        <v>2189</v>
      </c>
      <c r="H914" s="1">
        <v>62</v>
      </c>
      <c r="I914" s="1" t="s">
        <v>24</v>
      </c>
      <c r="J914" s="1" t="s">
        <v>25</v>
      </c>
      <c r="L914" s="1" t="s">
        <v>1267</v>
      </c>
      <c r="M914" s="1">
        <v>100</v>
      </c>
      <c r="N914" s="1" t="s">
        <v>27</v>
      </c>
      <c r="O914" s="1" t="s">
        <v>1222</v>
      </c>
      <c r="P914" s="1">
        <v>100</v>
      </c>
      <c r="Q914" s="1" t="s">
        <v>29</v>
      </c>
      <c r="R914" s="1" t="s">
        <v>90</v>
      </c>
      <c r="S914" s="1">
        <v>100</v>
      </c>
      <c r="T914" s="1" t="s">
        <v>947</v>
      </c>
      <c r="U914" s="1" t="s">
        <v>1281</v>
      </c>
      <c r="V914" s="1" t="s">
        <v>2136</v>
      </c>
      <c r="W914" s="1" t="s">
        <v>25</v>
      </c>
    </row>
    <row r="915" spans="1:23" x14ac:dyDescent="0.3">
      <c r="A915">
        <v>1648609</v>
      </c>
      <c r="B915" s="1" t="s">
        <v>22</v>
      </c>
      <c r="C915" s="1" t="s">
        <v>23</v>
      </c>
      <c r="E915" s="1">
        <v>9595</v>
      </c>
      <c r="F915" s="1">
        <v>9079</v>
      </c>
      <c r="G915" s="1">
        <v>561</v>
      </c>
      <c r="H915" s="1">
        <v>19</v>
      </c>
      <c r="I915" s="1" t="s">
        <v>24</v>
      </c>
      <c r="J915" s="1" t="s">
        <v>25</v>
      </c>
      <c r="L915" s="1" t="s">
        <v>1415</v>
      </c>
      <c r="M915" s="1">
        <v>100</v>
      </c>
      <c r="N915" s="1" t="s">
        <v>27</v>
      </c>
      <c r="O915" s="1" t="s">
        <v>271</v>
      </c>
      <c r="P915" s="1">
        <v>100</v>
      </c>
      <c r="Q915" s="1" t="s">
        <v>29</v>
      </c>
      <c r="R915" s="1" t="s">
        <v>1461</v>
      </c>
      <c r="S915" s="1">
        <v>100</v>
      </c>
      <c r="T915" s="1" t="s">
        <v>947</v>
      </c>
      <c r="U915" s="1" t="s">
        <v>1509</v>
      </c>
      <c r="V915" s="1" t="s">
        <v>2136</v>
      </c>
      <c r="W915" s="1" t="s">
        <v>25</v>
      </c>
    </row>
    <row r="916" spans="1:23" hidden="1" x14ac:dyDescent="0.3">
      <c r="A916">
        <v>1648676</v>
      </c>
      <c r="B916" s="1" t="s">
        <v>55</v>
      </c>
      <c r="C916" s="1" t="s">
        <v>23</v>
      </c>
      <c r="E916" s="1">
        <v>9404</v>
      </c>
      <c r="F916" s="1">
        <v>8191</v>
      </c>
      <c r="G916" s="1">
        <v>1853</v>
      </c>
      <c r="H916" s="1">
        <v>73</v>
      </c>
      <c r="I916" s="1" t="s">
        <v>24</v>
      </c>
      <c r="J916" s="1" t="s">
        <v>25</v>
      </c>
      <c r="L916" s="1" t="s">
        <v>1262</v>
      </c>
      <c r="M916" s="1">
        <v>100</v>
      </c>
      <c r="N916" s="1" t="s">
        <v>27</v>
      </c>
      <c r="O916" s="1" t="s">
        <v>1238</v>
      </c>
      <c r="P916" s="1">
        <v>100</v>
      </c>
      <c r="Q916" s="1" t="s">
        <v>29</v>
      </c>
      <c r="R916" s="1" t="s">
        <v>234</v>
      </c>
      <c r="S916" s="1" t="s">
        <v>2136</v>
      </c>
      <c r="T916" s="1"/>
      <c r="U916" s="1"/>
      <c r="V916" s="1"/>
      <c r="W916" s="1" t="s">
        <v>25</v>
      </c>
    </row>
    <row r="917" spans="1:23" x14ac:dyDescent="0.3">
      <c r="A917">
        <v>1648723</v>
      </c>
      <c r="B917" s="1" t="s">
        <v>22</v>
      </c>
      <c r="C917" s="1" t="s">
        <v>23</v>
      </c>
      <c r="E917" s="1">
        <v>9473</v>
      </c>
      <c r="F917" s="1">
        <v>9165</v>
      </c>
      <c r="G917" s="1">
        <v>539</v>
      </c>
      <c r="H917" s="1">
        <v>13</v>
      </c>
      <c r="I917" s="1" t="s">
        <v>24</v>
      </c>
      <c r="J917" s="1" t="s">
        <v>25</v>
      </c>
      <c r="L917" s="1" t="s">
        <v>1562</v>
      </c>
      <c r="M917" s="1">
        <v>100</v>
      </c>
      <c r="N917" s="1" t="s">
        <v>27</v>
      </c>
      <c r="O917" s="1" t="s">
        <v>46</v>
      </c>
      <c r="P917" s="1">
        <v>100</v>
      </c>
      <c r="Q917" s="1" t="s">
        <v>29</v>
      </c>
      <c r="R917" s="1" t="s">
        <v>1431</v>
      </c>
      <c r="S917" s="1">
        <v>100</v>
      </c>
      <c r="T917" s="1" t="s">
        <v>947</v>
      </c>
      <c r="U917" s="1" t="s">
        <v>1563</v>
      </c>
      <c r="V917" s="1" t="s">
        <v>2136</v>
      </c>
      <c r="W917" s="1" t="s">
        <v>25</v>
      </c>
    </row>
    <row r="918" spans="1:23" hidden="1" x14ac:dyDescent="0.3">
      <c r="A918">
        <v>1648775</v>
      </c>
      <c r="B918" s="1" t="s">
        <v>55</v>
      </c>
      <c r="C918" s="1" t="s">
        <v>23</v>
      </c>
      <c r="E918" s="1">
        <v>9421</v>
      </c>
      <c r="F918" s="1">
        <v>8230</v>
      </c>
      <c r="G918" s="1">
        <v>2212</v>
      </c>
      <c r="H918" s="1">
        <v>62</v>
      </c>
      <c r="I918" s="1" t="s">
        <v>24</v>
      </c>
      <c r="J918" s="1" t="s">
        <v>25</v>
      </c>
      <c r="L918" s="1" t="s">
        <v>1255</v>
      </c>
      <c r="M918" s="1">
        <v>100</v>
      </c>
      <c r="N918" s="1" t="s">
        <v>27</v>
      </c>
      <c r="O918" s="1" t="s">
        <v>315</v>
      </c>
      <c r="P918" s="1">
        <v>100</v>
      </c>
      <c r="Q918" s="1" t="s">
        <v>29</v>
      </c>
      <c r="R918" s="1" t="s">
        <v>38</v>
      </c>
      <c r="S918" s="1">
        <v>100</v>
      </c>
      <c r="T918" s="1" t="s">
        <v>947</v>
      </c>
      <c r="U918" s="1" t="s">
        <v>1427</v>
      </c>
      <c r="V918" s="1" t="s">
        <v>2136</v>
      </c>
      <c r="W918" s="1" t="s">
        <v>25</v>
      </c>
    </row>
    <row r="919" spans="1:23" x14ac:dyDescent="0.3">
      <c r="A919">
        <v>1648825</v>
      </c>
      <c r="B919" s="1" t="s">
        <v>22</v>
      </c>
      <c r="C919" s="1" t="s">
        <v>23</v>
      </c>
      <c r="E919" s="1">
        <v>9367</v>
      </c>
      <c r="F919" s="1">
        <v>9224</v>
      </c>
      <c r="G919" s="1">
        <v>513</v>
      </c>
      <c r="H919" s="1">
        <v>15</v>
      </c>
      <c r="I919" s="1" t="s">
        <v>24</v>
      </c>
      <c r="J919" s="1" t="s">
        <v>25</v>
      </c>
      <c r="L919" s="1" t="s">
        <v>1345</v>
      </c>
      <c r="M919" s="1">
        <v>100</v>
      </c>
      <c r="N919" s="1" t="s">
        <v>27</v>
      </c>
      <c r="O919" s="1" t="s">
        <v>234</v>
      </c>
      <c r="P919" s="1">
        <v>100</v>
      </c>
      <c r="Q919" s="1" t="s">
        <v>29</v>
      </c>
      <c r="R919" s="1" t="s">
        <v>1564</v>
      </c>
      <c r="S919" s="1">
        <v>100</v>
      </c>
      <c r="T919" s="1" t="s">
        <v>947</v>
      </c>
      <c r="U919" s="1" t="s">
        <v>1529</v>
      </c>
      <c r="V919" s="1" t="s">
        <v>2136</v>
      </c>
      <c r="W919" s="1" t="s">
        <v>25</v>
      </c>
    </row>
    <row r="920" spans="1:23" hidden="1" x14ac:dyDescent="0.3">
      <c r="A920">
        <v>1648875</v>
      </c>
      <c r="B920" s="1" t="s">
        <v>55</v>
      </c>
      <c r="C920" s="1" t="s">
        <v>23</v>
      </c>
      <c r="E920" s="1">
        <v>9379</v>
      </c>
      <c r="F920" s="1">
        <v>8208</v>
      </c>
      <c r="G920" s="1">
        <v>1852</v>
      </c>
      <c r="H920" s="1">
        <v>70</v>
      </c>
      <c r="I920" s="1" t="s">
        <v>24</v>
      </c>
      <c r="J920" s="1" t="s">
        <v>25</v>
      </c>
      <c r="L920" s="1" t="s">
        <v>1340</v>
      </c>
      <c r="M920" s="1">
        <v>100</v>
      </c>
      <c r="N920" s="1" t="s">
        <v>27</v>
      </c>
      <c r="O920" s="1" t="s">
        <v>1391</v>
      </c>
      <c r="P920" s="1">
        <v>100</v>
      </c>
      <c r="Q920" s="1" t="s">
        <v>29</v>
      </c>
      <c r="R920" s="1" t="s">
        <v>137</v>
      </c>
      <c r="S920" s="1" t="s">
        <v>2136</v>
      </c>
      <c r="T920" s="1"/>
      <c r="U920" s="1"/>
      <c r="V920" s="1"/>
      <c r="W920" s="1" t="s">
        <v>25</v>
      </c>
    </row>
    <row r="921" spans="1:23" x14ac:dyDescent="0.3">
      <c r="A921">
        <v>1648907</v>
      </c>
      <c r="B921" s="1" t="s">
        <v>22</v>
      </c>
      <c r="C921" s="1" t="s">
        <v>23</v>
      </c>
      <c r="E921" s="1">
        <v>9459</v>
      </c>
      <c r="F921" s="1">
        <v>9267</v>
      </c>
      <c r="G921" s="1">
        <v>470</v>
      </c>
      <c r="H921" s="1">
        <v>24</v>
      </c>
      <c r="I921" s="1" t="s">
        <v>24</v>
      </c>
      <c r="J921" s="1" t="s">
        <v>25</v>
      </c>
      <c r="L921" s="1" t="s">
        <v>1565</v>
      </c>
      <c r="M921" s="1">
        <v>100</v>
      </c>
      <c r="N921" s="1" t="s">
        <v>27</v>
      </c>
      <c r="O921" s="1" t="s">
        <v>70</v>
      </c>
      <c r="P921" s="1">
        <v>100</v>
      </c>
      <c r="Q921" s="1" t="s">
        <v>29</v>
      </c>
      <c r="R921" s="1" t="s">
        <v>1334</v>
      </c>
      <c r="S921" s="1">
        <v>100</v>
      </c>
      <c r="T921" s="1" t="s">
        <v>947</v>
      </c>
      <c r="U921" s="1" t="s">
        <v>1566</v>
      </c>
      <c r="V921" s="1" t="s">
        <v>2136</v>
      </c>
      <c r="W921" s="1" t="s">
        <v>25</v>
      </c>
    </row>
    <row r="922" spans="1:23" hidden="1" x14ac:dyDescent="0.3">
      <c r="A922">
        <v>1648976</v>
      </c>
      <c r="B922" s="1" t="s">
        <v>55</v>
      </c>
      <c r="C922" s="1" t="s">
        <v>23</v>
      </c>
      <c r="E922" s="1">
        <v>9366</v>
      </c>
      <c r="F922" s="1">
        <v>8186</v>
      </c>
      <c r="G922" s="1">
        <v>1596</v>
      </c>
      <c r="H922" s="1">
        <v>73</v>
      </c>
      <c r="I922" s="1" t="s">
        <v>24</v>
      </c>
      <c r="J922" s="1" t="s">
        <v>25</v>
      </c>
      <c r="L922" s="1" t="s">
        <v>1567</v>
      </c>
      <c r="M922" s="1">
        <v>100</v>
      </c>
      <c r="N922" s="1" t="s">
        <v>27</v>
      </c>
      <c r="O922" s="1" t="s">
        <v>860</v>
      </c>
      <c r="P922" s="1">
        <v>100</v>
      </c>
      <c r="Q922" s="1" t="s">
        <v>29</v>
      </c>
      <c r="R922" s="1" t="s">
        <v>205</v>
      </c>
      <c r="S922" s="1" t="s">
        <v>2136</v>
      </c>
      <c r="T922" s="1"/>
      <c r="U922" s="1"/>
      <c r="V922" s="1"/>
      <c r="W922" s="1" t="s">
        <v>25</v>
      </c>
    </row>
    <row r="923" spans="1:23" x14ac:dyDescent="0.3">
      <c r="A923">
        <v>1649024</v>
      </c>
      <c r="B923" s="1" t="s">
        <v>22</v>
      </c>
      <c r="C923" s="1" t="s">
        <v>23</v>
      </c>
      <c r="E923" s="1">
        <v>9351</v>
      </c>
      <c r="F923" s="1">
        <v>9305</v>
      </c>
      <c r="G923" s="1">
        <v>469</v>
      </c>
      <c r="H923" s="1">
        <v>18</v>
      </c>
      <c r="I923" s="1" t="s">
        <v>24</v>
      </c>
      <c r="J923" s="1" t="s">
        <v>25</v>
      </c>
      <c r="L923" s="1" t="s">
        <v>1439</v>
      </c>
      <c r="M923" s="1">
        <v>100</v>
      </c>
      <c r="N923" s="1" t="s">
        <v>27</v>
      </c>
      <c r="O923" s="1" t="s">
        <v>205</v>
      </c>
      <c r="P923" s="1">
        <v>100</v>
      </c>
      <c r="Q923" s="1" t="s">
        <v>29</v>
      </c>
      <c r="R923" s="1" t="s">
        <v>1564</v>
      </c>
      <c r="S923" s="1">
        <v>100</v>
      </c>
      <c r="T923" s="1" t="s">
        <v>947</v>
      </c>
      <c r="U923" s="1" t="s">
        <v>1568</v>
      </c>
      <c r="V923" s="1" t="s">
        <v>2136</v>
      </c>
      <c r="W923" s="1" t="s">
        <v>25</v>
      </c>
    </row>
    <row r="924" spans="1:23" hidden="1" x14ac:dyDescent="0.3">
      <c r="A924">
        <v>1649076</v>
      </c>
      <c r="B924" s="1" t="s">
        <v>55</v>
      </c>
      <c r="C924" s="1" t="s">
        <v>23</v>
      </c>
      <c r="E924" s="1">
        <v>9381</v>
      </c>
      <c r="F924" s="1">
        <v>8209</v>
      </c>
      <c r="G924" s="1">
        <v>1980</v>
      </c>
      <c r="H924" s="1">
        <v>62</v>
      </c>
      <c r="I924" s="1" t="s">
        <v>24</v>
      </c>
      <c r="J924" s="1" t="s">
        <v>25</v>
      </c>
      <c r="L924" s="1" t="s">
        <v>1465</v>
      </c>
      <c r="M924" s="1">
        <v>100</v>
      </c>
      <c r="N924" s="1" t="s">
        <v>27</v>
      </c>
      <c r="O924" s="1" t="s">
        <v>1040</v>
      </c>
      <c r="P924" s="1">
        <v>100</v>
      </c>
      <c r="Q924" s="1" t="s">
        <v>29</v>
      </c>
      <c r="R924" s="1" t="s">
        <v>120</v>
      </c>
      <c r="S924" s="1">
        <v>100</v>
      </c>
      <c r="T924" s="1" t="s">
        <v>947</v>
      </c>
      <c r="U924" s="1" t="s">
        <v>1373</v>
      </c>
      <c r="V924" s="1" t="s">
        <v>2136</v>
      </c>
      <c r="W924" s="1" t="s">
        <v>25</v>
      </c>
    </row>
    <row r="925" spans="1:23" x14ac:dyDescent="0.3">
      <c r="A925">
        <v>1649091</v>
      </c>
      <c r="B925" s="1" t="s">
        <v>22</v>
      </c>
      <c r="C925" s="1" t="s">
        <v>23</v>
      </c>
      <c r="E925" s="1">
        <v>9456</v>
      </c>
      <c r="F925" s="1">
        <v>9323</v>
      </c>
      <c r="G925" s="1">
        <v>427</v>
      </c>
      <c r="H925" s="1">
        <v>26</v>
      </c>
      <c r="I925" s="1" t="s">
        <v>24</v>
      </c>
      <c r="J925" s="1" t="s">
        <v>25</v>
      </c>
      <c r="L925" s="1" t="s">
        <v>1399</v>
      </c>
      <c r="M925" s="1">
        <v>100</v>
      </c>
      <c r="N925" s="1" t="s">
        <v>27</v>
      </c>
      <c r="O925" s="1" t="s">
        <v>163</v>
      </c>
      <c r="P925" s="1">
        <v>100</v>
      </c>
      <c r="Q925" s="1" t="s">
        <v>29</v>
      </c>
      <c r="R925" s="1" t="s">
        <v>1542</v>
      </c>
      <c r="S925" s="1">
        <v>100</v>
      </c>
      <c r="T925" s="1" t="s">
        <v>947</v>
      </c>
      <c r="U925" s="1" t="s">
        <v>1569</v>
      </c>
      <c r="V925" s="1" t="s">
        <v>2136</v>
      </c>
      <c r="W925" s="1" t="s">
        <v>25</v>
      </c>
    </row>
    <row r="926" spans="1:23" x14ac:dyDescent="0.3">
      <c r="A926">
        <v>1649190</v>
      </c>
      <c r="B926" s="1" t="s">
        <v>22</v>
      </c>
      <c r="C926" s="1" t="s">
        <v>23</v>
      </c>
      <c r="E926" s="1">
        <v>9534</v>
      </c>
      <c r="F926" s="1">
        <v>9339</v>
      </c>
      <c r="G926" s="1">
        <v>406</v>
      </c>
      <c r="H926" s="1">
        <v>26</v>
      </c>
      <c r="I926" s="1" t="s">
        <v>24</v>
      </c>
      <c r="J926" s="1" t="s">
        <v>25</v>
      </c>
      <c r="L926" s="1" t="s">
        <v>1565</v>
      </c>
      <c r="M926" s="1">
        <v>100</v>
      </c>
      <c r="N926" s="1" t="s">
        <v>27</v>
      </c>
      <c r="O926" s="1" t="s">
        <v>163</v>
      </c>
      <c r="P926" s="1">
        <v>100</v>
      </c>
      <c r="Q926" s="1" t="s">
        <v>29</v>
      </c>
      <c r="R926" s="1" t="s">
        <v>1564</v>
      </c>
      <c r="S926" s="1">
        <v>100</v>
      </c>
      <c r="T926" s="1" t="s">
        <v>947</v>
      </c>
      <c r="U926" s="1" t="s">
        <v>1441</v>
      </c>
      <c r="V926" s="1" t="s">
        <v>2136</v>
      </c>
      <c r="W926" s="1" t="s">
        <v>25</v>
      </c>
    </row>
    <row r="927" spans="1:23" hidden="1" x14ac:dyDescent="0.3">
      <c r="A927">
        <v>1649191</v>
      </c>
      <c r="B927" s="1" t="s">
        <v>55</v>
      </c>
      <c r="C927" s="1" t="s">
        <v>23</v>
      </c>
      <c r="E927" s="1">
        <v>9412</v>
      </c>
      <c r="F927" s="1">
        <v>8224</v>
      </c>
      <c r="G927" s="1">
        <v>2277</v>
      </c>
      <c r="H927" s="1">
        <v>62</v>
      </c>
      <c r="I927" s="1" t="s">
        <v>24</v>
      </c>
      <c r="J927" s="1" t="s">
        <v>25</v>
      </c>
      <c r="L927" s="1" t="s">
        <v>1263</v>
      </c>
      <c r="M927" s="1">
        <v>100</v>
      </c>
      <c r="N927" s="1" t="s">
        <v>27</v>
      </c>
      <c r="O927" s="1" t="s">
        <v>860</v>
      </c>
      <c r="P927" s="1">
        <v>100</v>
      </c>
      <c r="Q927" s="1" t="s">
        <v>29</v>
      </c>
      <c r="R927" s="1" t="s">
        <v>109</v>
      </c>
      <c r="S927" s="1">
        <v>100</v>
      </c>
      <c r="T927" s="1" t="s">
        <v>947</v>
      </c>
      <c r="U927" s="1" t="s">
        <v>1392</v>
      </c>
      <c r="V927" s="1" t="s">
        <v>2136</v>
      </c>
      <c r="W927" s="1" t="s">
        <v>25</v>
      </c>
    </row>
    <row r="928" spans="1:23" hidden="1" x14ac:dyDescent="0.3">
      <c r="A928">
        <v>1649272</v>
      </c>
      <c r="B928" s="1" t="s">
        <v>55</v>
      </c>
      <c r="C928" s="1" t="s">
        <v>23</v>
      </c>
      <c r="E928" s="1">
        <v>9437</v>
      </c>
      <c r="F928" s="1">
        <v>8242</v>
      </c>
      <c r="G928" s="1">
        <v>2501</v>
      </c>
      <c r="H928" s="1">
        <v>62</v>
      </c>
      <c r="I928" s="1" t="s">
        <v>24</v>
      </c>
      <c r="J928" s="1" t="s">
        <v>25</v>
      </c>
      <c r="L928" s="1" t="s">
        <v>1548</v>
      </c>
      <c r="M928" s="1">
        <v>100</v>
      </c>
      <c r="N928" s="1" t="s">
        <v>27</v>
      </c>
      <c r="O928" s="1" t="s">
        <v>145</v>
      </c>
      <c r="P928" s="1">
        <v>100</v>
      </c>
      <c r="Q928" s="1" t="s">
        <v>29</v>
      </c>
      <c r="R928" s="1" t="s">
        <v>46</v>
      </c>
      <c r="S928" s="1">
        <v>100</v>
      </c>
      <c r="T928" s="1" t="s">
        <v>947</v>
      </c>
      <c r="U928" s="1" t="s">
        <v>1570</v>
      </c>
      <c r="V928" s="1" t="s">
        <v>2136</v>
      </c>
      <c r="W928" s="1" t="s">
        <v>25</v>
      </c>
    </row>
    <row r="929" spans="1:23" x14ac:dyDescent="0.3">
      <c r="A929">
        <v>1649323</v>
      </c>
      <c r="B929" s="1" t="s">
        <v>22</v>
      </c>
      <c r="C929" s="1" t="s">
        <v>23</v>
      </c>
      <c r="E929" s="1">
        <v>9401</v>
      </c>
      <c r="F929" s="1">
        <v>9365</v>
      </c>
      <c r="G929" s="1">
        <v>405</v>
      </c>
      <c r="H929" s="1">
        <v>17</v>
      </c>
      <c r="I929" s="1" t="s">
        <v>24</v>
      </c>
      <c r="J929" s="1" t="s">
        <v>25</v>
      </c>
      <c r="L929" s="1" t="s">
        <v>1354</v>
      </c>
      <c r="M929" s="1">
        <v>100</v>
      </c>
      <c r="N929" s="1" t="s">
        <v>27</v>
      </c>
      <c r="O929" s="1" t="s">
        <v>281</v>
      </c>
      <c r="P929" s="1">
        <v>100</v>
      </c>
      <c r="Q929" s="1" t="s">
        <v>29</v>
      </c>
      <c r="R929" s="1" t="s">
        <v>845</v>
      </c>
      <c r="S929" s="1">
        <v>100</v>
      </c>
      <c r="T929" s="1" t="s">
        <v>947</v>
      </c>
      <c r="U929" s="1" t="s">
        <v>1367</v>
      </c>
      <c r="V929" s="1" t="s">
        <v>2136</v>
      </c>
      <c r="W929" s="1" t="s">
        <v>25</v>
      </c>
    </row>
    <row r="930" spans="1:23" hidden="1" x14ac:dyDescent="0.3">
      <c r="A930">
        <v>1649375</v>
      </c>
      <c r="B930" s="1" t="s">
        <v>55</v>
      </c>
      <c r="C930" s="1" t="s">
        <v>23</v>
      </c>
      <c r="E930" s="1">
        <v>9431</v>
      </c>
      <c r="F930" s="1">
        <v>8249</v>
      </c>
      <c r="G930" s="1">
        <v>2676</v>
      </c>
      <c r="H930" s="1">
        <v>62</v>
      </c>
      <c r="I930" s="1" t="s">
        <v>24</v>
      </c>
      <c r="J930" s="1" t="s">
        <v>25</v>
      </c>
      <c r="L930" s="1" t="s">
        <v>1352</v>
      </c>
      <c r="M930" s="1">
        <v>100</v>
      </c>
      <c r="N930" s="1" t="s">
        <v>27</v>
      </c>
      <c r="O930" s="1" t="s">
        <v>1040</v>
      </c>
      <c r="P930" s="1">
        <v>100</v>
      </c>
      <c r="Q930" s="1" t="s">
        <v>29</v>
      </c>
      <c r="R930" s="1" t="s">
        <v>38</v>
      </c>
      <c r="S930" s="1">
        <v>100</v>
      </c>
      <c r="T930" s="1" t="s">
        <v>947</v>
      </c>
      <c r="U930" s="1" t="s">
        <v>1364</v>
      </c>
      <c r="V930" s="1" t="s">
        <v>2136</v>
      </c>
      <c r="W930" s="1" t="s">
        <v>25</v>
      </c>
    </row>
    <row r="931" spans="1:23" x14ac:dyDescent="0.3">
      <c r="A931">
        <v>1649390</v>
      </c>
      <c r="B931" s="1" t="s">
        <v>22</v>
      </c>
      <c r="C931" s="1" t="s">
        <v>23</v>
      </c>
      <c r="E931" s="1">
        <v>9502</v>
      </c>
      <c r="F931" s="1">
        <v>9193</v>
      </c>
      <c r="G931" s="1">
        <v>515</v>
      </c>
      <c r="H931" s="1">
        <v>64</v>
      </c>
      <c r="I931" s="1" t="s">
        <v>24</v>
      </c>
      <c r="J931" s="1" t="s">
        <v>25</v>
      </c>
      <c r="L931" s="1" t="s">
        <v>1415</v>
      </c>
      <c r="M931" s="1">
        <v>100</v>
      </c>
      <c r="N931" s="1" t="s">
        <v>27</v>
      </c>
      <c r="O931" s="1" t="s">
        <v>527</v>
      </c>
      <c r="P931" s="1">
        <v>100</v>
      </c>
      <c r="Q931" s="1" t="s">
        <v>29</v>
      </c>
      <c r="R931" s="1" t="s">
        <v>1346</v>
      </c>
      <c r="S931" s="1">
        <v>100</v>
      </c>
      <c r="T931" s="1" t="s">
        <v>947</v>
      </c>
      <c r="U931" s="1" t="s">
        <v>1571</v>
      </c>
      <c r="V931" s="1" t="s">
        <v>2136</v>
      </c>
      <c r="W931" s="1" t="s">
        <v>25</v>
      </c>
    </row>
    <row r="932" spans="1:23" hidden="1" x14ac:dyDescent="0.3">
      <c r="A932">
        <v>1649474</v>
      </c>
      <c r="B932" s="1" t="s">
        <v>55</v>
      </c>
      <c r="C932" s="1" t="s">
        <v>23</v>
      </c>
      <c r="E932" s="1">
        <v>9432</v>
      </c>
      <c r="F932" s="1">
        <v>8247</v>
      </c>
      <c r="G932" s="1">
        <v>2800</v>
      </c>
      <c r="H932" s="1">
        <v>62</v>
      </c>
      <c r="I932" s="1" t="s">
        <v>24</v>
      </c>
      <c r="J932" s="1" t="s">
        <v>25</v>
      </c>
      <c r="L932" s="1" t="s">
        <v>1262</v>
      </c>
      <c r="M932" s="1">
        <v>100</v>
      </c>
      <c r="N932" s="1" t="s">
        <v>27</v>
      </c>
      <c r="O932" s="1" t="s">
        <v>1453</v>
      </c>
      <c r="P932" s="1">
        <v>100</v>
      </c>
      <c r="Q932" s="1" t="s">
        <v>29</v>
      </c>
      <c r="R932" s="1" t="s">
        <v>120</v>
      </c>
      <c r="S932" s="1">
        <v>100</v>
      </c>
      <c r="T932" s="1" t="s">
        <v>947</v>
      </c>
      <c r="U932" s="1" t="s">
        <v>1536</v>
      </c>
      <c r="V932" s="1" t="s">
        <v>2136</v>
      </c>
      <c r="W932" s="1" t="s">
        <v>25</v>
      </c>
    </row>
    <row r="933" spans="1:23" x14ac:dyDescent="0.3">
      <c r="A933">
        <v>1649489</v>
      </c>
      <c r="B933" s="1" t="s">
        <v>22</v>
      </c>
      <c r="C933" s="1" t="s">
        <v>23</v>
      </c>
      <c r="E933" s="1">
        <v>9563</v>
      </c>
      <c r="F933" s="1">
        <v>9059</v>
      </c>
      <c r="G933" s="1">
        <v>606</v>
      </c>
      <c r="H933" s="1">
        <v>65</v>
      </c>
      <c r="I933" s="1" t="s">
        <v>24</v>
      </c>
      <c r="J933" s="1" t="s">
        <v>25</v>
      </c>
      <c r="L933" s="1" t="s">
        <v>1439</v>
      </c>
      <c r="M933" s="1">
        <v>100</v>
      </c>
      <c r="N933" s="1" t="s">
        <v>27</v>
      </c>
      <c r="O933" s="1" t="s">
        <v>531</v>
      </c>
      <c r="P933" s="1">
        <v>100</v>
      </c>
      <c r="Q933" s="1" t="s">
        <v>29</v>
      </c>
      <c r="R933" s="1" t="s">
        <v>1572</v>
      </c>
      <c r="S933" s="1">
        <v>100</v>
      </c>
      <c r="T933" s="1" t="s">
        <v>947</v>
      </c>
      <c r="U933" s="1" t="s">
        <v>1573</v>
      </c>
      <c r="V933" s="1" t="s">
        <v>2136</v>
      </c>
      <c r="W933" s="1" t="s">
        <v>25</v>
      </c>
    </row>
    <row r="934" spans="1:23" hidden="1" x14ac:dyDescent="0.3">
      <c r="A934">
        <v>1649573</v>
      </c>
      <c r="B934" s="1" t="s">
        <v>55</v>
      </c>
      <c r="C934" s="1" t="s">
        <v>23</v>
      </c>
      <c r="E934" s="1">
        <v>9441</v>
      </c>
      <c r="F934" s="1">
        <v>8248</v>
      </c>
      <c r="G934" s="1">
        <v>2902</v>
      </c>
      <c r="H934" s="1">
        <v>62</v>
      </c>
      <c r="I934" s="1" t="s">
        <v>24</v>
      </c>
      <c r="J934" s="1" t="s">
        <v>25</v>
      </c>
      <c r="L934" s="1" t="s">
        <v>1246</v>
      </c>
      <c r="M934" s="1">
        <v>100</v>
      </c>
      <c r="N934" s="1" t="s">
        <v>27</v>
      </c>
      <c r="O934" s="1" t="s">
        <v>315</v>
      </c>
      <c r="P934" s="1">
        <v>100</v>
      </c>
      <c r="Q934" s="1" t="s">
        <v>29</v>
      </c>
      <c r="R934" s="1" t="s">
        <v>120</v>
      </c>
      <c r="S934" s="1">
        <v>100</v>
      </c>
      <c r="T934" s="1" t="s">
        <v>947</v>
      </c>
      <c r="U934" s="1" t="s">
        <v>1276</v>
      </c>
      <c r="V934" s="1" t="s">
        <v>2136</v>
      </c>
      <c r="W934" s="1" t="s">
        <v>25</v>
      </c>
    </row>
    <row r="935" spans="1:23" x14ac:dyDescent="0.3">
      <c r="A935">
        <v>1649589</v>
      </c>
      <c r="B935" s="1" t="s">
        <v>22</v>
      </c>
      <c r="C935" s="1" t="s">
        <v>23</v>
      </c>
      <c r="E935" s="1">
        <v>9609</v>
      </c>
      <c r="F935" s="1">
        <v>8953</v>
      </c>
      <c r="G935" s="1">
        <v>652</v>
      </c>
      <c r="H935" s="1">
        <v>63</v>
      </c>
      <c r="I935" s="1" t="s">
        <v>24</v>
      </c>
      <c r="J935" s="1" t="s">
        <v>25</v>
      </c>
      <c r="L935" s="1" t="s">
        <v>1574</v>
      </c>
      <c r="M935" s="1">
        <v>100</v>
      </c>
      <c r="N935" s="1" t="s">
        <v>27</v>
      </c>
      <c r="O935" s="1" t="s">
        <v>713</v>
      </c>
      <c r="P935" s="1">
        <v>100</v>
      </c>
      <c r="Q935" s="1" t="s">
        <v>29</v>
      </c>
      <c r="R935" s="1" t="s">
        <v>1449</v>
      </c>
      <c r="S935" s="1">
        <v>100</v>
      </c>
      <c r="T935" s="1" t="s">
        <v>947</v>
      </c>
      <c r="U935" s="1" t="s">
        <v>1575</v>
      </c>
      <c r="V935" s="1" t="s">
        <v>2136</v>
      </c>
      <c r="W935" s="1" t="s">
        <v>25</v>
      </c>
    </row>
    <row r="936" spans="1:23" hidden="1" x14ac:dyDescent="0.3">
      <c r="A936">
        <v>1649674</v>
      </c>
      <c r="B936" s="1" t="s">
        <v>55</v>
      </c>
      <c r="C936" s="1" t="s">
        <v>23</v>
      </c>
      <c r="E936" s="1">
        <v>9420</v>
      </c>
      <c r="F936" s="1">
        <v>8241</v>
      </c>
      <c r="G936" s="1">
        <v>2982</v>
      </c>
      <c r="H936" s="1">
        <v>61</v>
      </c>
      <c r="I936" s="1" t="s">
        <v>24</v>
      </c>
      <c r="J936" s="1" t="s">
        <v>25</v>
      </c>
      <c r="L936" s="1" t="s">
        <v>1226</v>
      </c>
      <c r="M936" s="1">
        <v>100</v>
      </c>
      <c r="N936" s="1" t="s">
        <v>27</v>
      </c>
      <c r="O936" s="1" t="s">
        <v>1379</v>
      </c>
      <c r="P936" s="1">
        <v>100</v>
      </c>
      <c r="Q936" s="1" t="s">
        <v>29</v>
      </c>
      <c r="R936" s="1" t="s">
        <v>337</v>
      </c>
      <c r="S936" s="1">
        <v>100</v>
      </c>
      <c r="T936" s="1" t="s">
        <v>947</v>
      </c>
      <c r="U936" s="1" t="s">
        <v>1427</v>
      </c>
      <c r="V936" s="1" t="s">
        <v>2136</v>
      </c>
      <c r="W936" s="1" t="s">
        <v>25</v>
      </c>
    </row>
    <row r="937" spans="1:23" x14ac:dyDescent="0.3">
      <c r="A937">
        <v>1649689</v>
      </c>
      <c r="B937" s="1" t="s">
        <v>22</v>
      </c>
      <c r="C937" s="1" t="s">
        <v>23</v>
      </c>
      <c r="E937" s="1">
        <v>9624</v>
      </c>
      <c r="F937" s="1">
        <v>9065</v>
      </c>
      <c r="G937" s="1">
        <v>559</v>
      </c>
      <c r="H937" s="1">
        <v>21</v>
      </c>
      <c r="I937" s="1" t="s">
        <v>24</v>
      </c>
      <c r="J937" s="1" t="s">
        <v>25</v>
      </c>
      <c r="L937" s="1" t="s">
        <v>1405</v>
      </c>
      <c r="M937" s="1">
        <v>100</v>
      </c>
      <c r="N937" s="1" t="s">
        <v>27</v>
      </c>
      <c r="O937" s="1" t="s">
        <v>205</v>
      </c>
      <c r="P937" s="1">
        <v>100</v>
      </c>
      <c r="Q937" s="1" t="s">
        <v>29</v>
      </c>
      <c r="R937" s="1" t="s">
        <v>223</v>
      </c>
      <c r="S937" s="1">
        <v>100</v>
      </c>
      <c r="T937" s="1" t="s">
        <v>947</v>
      </c>
      <c r="U937" s="1" t="s">
        <v>1576</v>
      </c>
      <c r="V937" s="1" t="s">
        <v>2136</v>
      </c>
      <c r="W937" s="1" t="s">
        <v>25</v>
      </c>
    </row>
    <row r="938" spans="1:23" hidden="1" x14ac:dyDescent="0.3">
      <c r="A938">
        <v>1649774</v>
      </c>
      <c r="B938" s="1" t="s">
        <v>55</v>
      </c>
      <c r="C938" s="1" t="s">
        <v>23</v>
      </c>
      <c r="E938" s="1">
        <v>9418</v>
      </c>
      <c r="F938" s="1">
        <v>8234</v>
      </c>
      <c r="G938" s="1">
        <v>3049</v>
      </c>
      <c r="H938" s="1">
        <v>61</v>
      </c>
      <c r="I938" s="1" t="s">
        <v>24</v>
      </c>
      <c r="J938" s="1" t="s">
        <v>25</v>
      </c>
      <c r="L938" s="1" t="s">
        <v>1335</v>
      </c>
      <c r="M938" s="1">
        <v>100</v>
      </c>
      <c r="N938" s="1" t="s">
        <v>27</v>
      </c>
      <c r="O938" s="1" t="s">
        <v>1003</v>
      </c>
      <c r="P938" s="1">
        <v>100</v>
      </c>
      <c r="Q938" s="1" t="s">
        <v>29</v>
      </c>
      <c r="R938" s="1" t="s">
        <v>34</v>
      </c>
      <c r="S938" s="1">
        <v>100</v>
      </c>
      <c r="T938" s="1" t="s">
        <v>947</v>
      </c>
      <c r="U938" s="1" t="s">
        <v>1536</v>
      </c>
      <c r="V938" s="1" t="s">
        <v>2136</v>
      </c>
      <c r="W938" s="1" t="s">
        <v>25</v>
      </c>
    </row>
    <row r="939" spans="1:23" x14ac:dyDescent="0.3">
      <c r="A939">
        <v>1649789</v>
      </c>
      <c r="B939" s="1" t="s">
        <v>22</v>
      </c>
      <c r="C939" s="1" t="s">
        <v>23</v>
      </c>
      <c r="E939" s="1">
        <v>9454</v>
      </c>
      <c r="F939" s="1">
        <v>9135</v>
      </c>
      <c r="G939" s="1">
        <v>556</v>
      </c>
      <c r="H939" s="1">
        <v>23</v>
      </c>
      <c r="I939" s="1" t="s">
        <v>24</v>
      </c>
      <c r="J939" s="1" t="s">
        <v>25</v>
      </c>
      <c r="L939" s="1" t="s">
        <v>1436</v>
      </c>
      <c r="M939" s="1">
        <v>100</v>
      </c>
      <c r="N939" s="1" t="s">
        <v>27</v>
      </c>
      <c r="O939" s="1" t="s">
        <v>173</v>
      </c>
      <c r="P939" s="1">
        <v>100</v>
      </c>
      <c r="Q939" s="1" t="s">
        <v>29</v>
      </c>
      <c r="R939" s="1" t="s">
        <v>1334</v>
      </c>
      <c r="S939" s="1">
        <v>100</v>
      </c>
      <c r="T939" s="1" t="s">
        <v>947</v>
      </c>
      <c r="U939" s="1" t="s">
        <v>1494</v>
      </c>
      <c r="V939" s="1" t="s">
        <v>2136</v>
      </c>
      <c r="W939" s="1" t="s">
        <v>25</v>
      </c>
    </row>
    <row r="940" spans="1:23" hidden="1" x14ac:dyDescent="0.3">
      <c r="A940">
        <v>1649873</v>
      </c>
      <c r="B940" s="1" t="s">
        <v>55</v>
      </c>
      <c r="C940" s="1" t="s">
        <v>23</v>
      </c>
      <c r="E940" s="1">
        <v>9422</v>
      </c>
      <c r="F940" s="1">
        <v>8218</v>
      </c>
      <c r="G940" s="1">
        <v>3089</v>
      </c>
      <c r="H940" s="1">
        <v>61</v>
      </c>
      <c r="I940" s="1" t="s">
        <v>24</v>
      </c>
      <c r="J940" s="1" t="s">
        <v>25</v>
      </c>
      <c r="L940" s="1" t="s">
        <v>1231</v>
      </c>
      <c r="M940" s="1">
        <v>100</v>
      </c>
      <c r="N940" s="1" t="s">
        <v>27</v>
      </c>
      <c r="O940" s="1" t="s">
        <v>329</v>
      </c>
      <c r="P940" s="1">
        <v>100</v>
      </c>
      <c r="Q940" s="1" t="s">
        <v>29</v>
      </c>
      <c r="R940" s="1" t="s">
        <v>157</v>
      </c>
      <c r="S940" s="1">
        <v>100</v>
      </c>
      <c r="T940" s="1" t="s">
        <v>947</v>
      </c>
      <c r="U940" s="1" t="s">
        <v>1373</v>
      </c>
      <c r="V940" s="1" t="s">
        <v>2136</v>
      </c>
      <c r="W940" s="1" t="s">
        <v>25</v>
      </c>
    </row>
    <row r="941" spans="1:23" x14ac:dyDescent="0.3">
      <c r="A941">
        <v>1649889</v>
      </c>
      <c r="B941" s="1" t="s">
        <v>22</v>
      </c>
      <c r="C941" s="1" t="s">
        <v>23</v>
      </c>
      <c r="E941" s="1">
        <v>9524</v>
      </c>
      <c r="F941" s="1">
        <v>9180</v>
      </c>
      <c r="G941" s="1">
        <v>507</v>
      </c>
      <c r="H941" s="1">
        <v>24</v>
      </c>
      <c r="I941" s="1" t="s">
        <v>24</v>
      </c>
      <c r="J941" s="1" t="s">
        <v>25</v>
      </c>
      <c r="L941" s="1" t="s">
        <v>1439</v>
      </c>
      <c r="M941" s="1">
        <v>100</v>
      </c>
      <c r="N941" s="1" t="s">
        <v>27</v>
      </c>
      <c r="O941" s="1" t="s">
        <v>97</v>
      </c>
      <c r="P941" s="1">
        <v>100</v>
      </c>
      <c r="Q941" s="1" t="s">
        <v>29</v>
      </c>
      <c r="R941" s="1" t="s">
        <v>1334</v>
      </c>
      <c r="S941" s="1">
        <v>100</v>
      </c>
      <c r="T941" s="1" t="s">
        <v>947</v>
      </c>
      <c r="U941" s="1" t="s">
        <v>1577</v>
      </c>
      <c r="V941" s="1" t="s">
        <v>2136</v>
      </c>
      <c r="W941" s="1" t="s">
        <v>25</v>
      </c>
    </row>
    <row r="942" spans="1:23" hidden="1" x14ac:dyDescent="0.3">
      <c r="A942">
        <v>1649974</v>
      </c>
      <c r="B942" s="1" t="s">
        <v>55</v>
      </c>
      <c r="C942" s="1" t="s">
        <v>23</v>
      </c>
      <c r="E942" s="1">
        <v>9409</v>
      </c>
      <c r="F942" s="1">
        <v>8210</v>
      </c>
      <c r="G942" s="1">
        <v>3131</v>
      </c>
      <c r="H942" s="1">
        <v>61</v>
      </c>
      <c r="I942" s="1" t="s">
        <v>24</v>
      </c>
      <c r="J942" s="1" t="s">
        <v>25</v>
      </c>
      <c r="L942" s="1" t="s">
        <v>1323</v>
      </c>
      <c r="M942" s="1">
        <v>100</v>
      </c>
      <c r="N942" s="1" t="s">
        <v>27</v>
      </c>
      <c r="O942" s="1" t="s">
        <v>325</v>
      </c>
      <c r="P942" s="1">
        <v>100</v>
      </c>
      <c r="Q942" s="1" t="s">
        <v>29</v>
      </c>
      <c r="R942" s="1" t="s">
        <v>314</v>
      </c>
      <c r="S942" s="1">
        <v>100</v>
      </c>
      <c r="T942" s="1" t="s">
        <v>947</v>
      </c>
      <c r="U942" s="1" t="s">
        <v>1259</v>
      </c>
      <c r="V942" s="1" t="s">
        <v>2136</v>
      </c>
      <c r="W942" s="1" t="s">
        <v>25</v>
      </c>
    </row>
    <row r="943" spans="1:23" x14ac:dyDescent="0.3">
      <c r="A943">
        <v>1649989</v>
      </c>
      <c r="B943" s="1" t="s">
        <v>22</v>
      </c>
      <c r="C943" s="1" t="s">
        <v>23</v>
      </c>
      <c r="E943" s="1">
        <v>9582</v>
      </c>
      <c r="F943" s="1">
        <v>9187</v>
      </c>
      <c r="G943" s="1">
        <v>463</v>
      </c>
      <c r="H943" s="1">
        <v>26</v>
      </c>
      <c r="I943" s="1" t="s">
        <v>24</v>
      </c>
      <c r="J943" s="1" t="s">
        <v>25</v>
      </c>
      <c r="L943" s="1" t="s">
        <v>1342</v>
      </c>
      <c r="M943" s="1">
        <v>100</v>
      </c>
      <c r="N943" s="1" t="s">
        <v>27</v>
      </c>
      <c r="O943" s="1" t="s">
        <v>1578</v>
      </c>
      <c r="P943" s="1">
        <v>100</v>
      </c>
      <c r="Q943" s="1" t="s">
        <v>29</v>
      </c>
      <c r="R943" s="1" t="s">
        <v>1579</v>
      </c>
      <c r="S943" s="1">
        <v>100</v>
      </c>
      <c r="T943" s="1" t="s">
        <v>947</v>
      </c>
      <c r="U943" s="1" t="s">
        <v>1580</v>
      </c>
      <c r="V943" s="1" t="s">
        <v>2136</v>
      </c>
      <c r="W943" s="1" t="s">
        <v>25</v>
      </c>
    </row>
    <row r="944" spans="1:23" hidden="1" x14ac:dyDescent="0.3">
      <c r="A944">
        <v>1650074</v>
      </c>
      <c r="B944" s="1" t="s">
        <v>55</v>
      </c>
      <c r="C944" s="1" t="s">
        <v>23</v>
      </c>
      <c r="E944" s="1">
        <v>9390</v>
      </c>
      <c r="F944" s="1">
        <v>8198</v>
      </c>
      <c r="G944" s="1">
        <v>3153</v>
      </c>
      <c r="H944" s="1">
        <v>61</v>
      </c>
      <c r="I944" s="1" t="s">
        <v>24</v>
      </c>
      <c r="J944" s="1" t="s">
        <v>25</v>
      </c>
      <c r="L944" s="1" t="s">
        <v>1322</v>
      </c>
      <c r="M944" s="1">
        <v>100</v>
      </c>
      <c r="N944" s="1" t="s">
        <v>27</v>
      </c>
      <c r="O944" s="1" t="s">
        <v>910</v>
      </c>
      <c r="P944" s="1">
        <v>100</v>
      </c>
      <c r="Q944" s="1" t="s">
        <v>29</v>
      </c>
      <c r="R944" s="1" t="s">
        <v>1380</v>
      </c>
      <c r="S944" s="1">
        <v>100</v>
      </c>
      <c r="T944" s="1" t="s">
        <v>947</v>
      </c>
      <c r="U944" s="1" t="s">
        <v>1581</v>
      </c>
      <c r="V944" s="1" t="s">
        <v>2136</v>
      </c>
      <c r="W944" s="1" t="s">
        <v>25</v>
      </c>
    </row>
    <row r="945" spans="1:23" x14ac:dyDescent="0.3">
      <c r="A945">
        <v>1650107</v>
      </c>
      <c r="B945" s="1" t="s">
        <v>22</v>
      </c>
      <c r="C945" s="1" t="s">
        <v>23</v>
      </c>
      <c r="E945" s="1">
        <v>9609</v>
      </c>
      <c r="F945" s="1">
        <v>9120</v>
      </c>
      <c r="G945" s="1">
        <v>479</v>
      </c>
      <c r="H945" s="1">
        <v>43</v>
      </c>
      <c r="I945" s="1" t="s">
        <v>24</v>
      </c>
      <c r="J945" s="1" t="s">
        <v>25</v>
      </c>
      <c r="L945" s="1" t="s">
        <v>1582</v>
      </c>
      <c r="M945" s="1">
        <v>100</v>
      </c>
      <c r="N945" s="1" t="s">
        <v>27</v>
      </c>
      <c r="O945" s="1" t="s">
        <v>431</v>
      </c>
      <c r="P945" s="1">
        <v>100</v>
      </c>
      <c r="Q945" s="1" t="s">
        <v>29</v>
      </c>
      <c r="R945" s="1" t="s">
        <v>1326</v>
      </c>
      <c r="S945" s="1">
        <v>100</v>
      </c>
      <c r="T945" s="1" t="s">
        <v>947</v>
      </c>
      <c r="U945" s="1" t="s">
        <v>1583</v>
      </c>
      <c r="V945" s="1" t="s">
        <v>2136</v>
      </c>
      <c r="W945" s="1" t="s">
        <v>25</v>
      </c>
    </row>
    <row r="946" spans="1:23" hidden="1" x14ac:dyDescent="0.3">
      <c r="A946">
        <v>1650174</v>
      </c>
      <c r="B946" s="1" t="s">
        <v>55</v>
      </c>
      <c r="C946" s="1" t="s">
        <v>23</v>
      </c>
      <c r="E946" s="1">
        <v>9386</v>
      </c>
      <c r="F946" s="1">
        <v>8208</v>
      </c>
      <c r="G946" s="1">
        <v>3199</v>
      </c>
      <c r="H946" s="1">
        <v>61</v>
      </c>
      <c r="I946" s="1" t="s">
        <v>24</v>
      </c>
      <c r="J946" s="1" t="s">
        <v>25</v>
      </c>
      <c r="L946" s="1" t="s">
        <v>1584</v>
      </c>
      <c r="M946" s="1">
        <v>100</v>
      </c>
      <c r="N946" s="1" t="s">
        <v>27</v>
      </c>
      <c r="O946" s="1" t="s">
        <v>344</v>
      </c>
      <c r="P946" s="1">
        <v>100</v>
      </c>
      <c r="Q946" s="1" t="s">
        <v>29</v>
      </c>
      <c r="R946" s="1" t="s">
        <v>1380</v>
      </c>
      <c r="S946" s="1">
        <v>100</v>
      </c>
      <c r="T946" s="1" t="s">
        <v>947</v>
      </c>
      <c r="U946" s="1" t="s">
        <v>1585</v>
      </c>
      <c r="V946" s="1" t="s">
        <v>2136</v>
      </c>
      <c r="W946" s="1" t="s">
        <v>25</v>
      </c>
    </row>
    <row r="947" spans="1:23" x14ac:dyDescent="0.3">
      <c r="A947">
        <v>1650223</v>
      </c>
      <c r="B947" s="1" t="s">
        <v>22</v>
      </c>
      <c r="C947" s="1" t="s">
        <v>23</v>
      </c>
      <c r="E947" s="1">
        <v>9636</v>
      </c>
      <c r="F947" s="1">
        <v>8976</v>
      </c>
      <c r="G947" s="1">
        <v>577</v>
      </c>
      <c r="H947" s="1">
        <v>65</v>
      </c>
      <c r="I947" s="1" t="s">
        <v>24</v>
      </c>
      <c r="J947" s="1" t="s">
        <v>25</v>
      </c>
      <c r="L947" s="1" t="s">
        <v>1463</v>
      </c>
      <c r="M947" s="1">
        <v>100</v>
      </c>
      <c r="N947" s="1" t="s">
        <v>27</v>
      </c>
      <c r="O947" s="1" t="s">
        <v>1586</v>
      </c>
      <c r="P947" s="1">
        <v>100</v>
      </c>
      <c r="Q947" s="1" t="s">
        <v>29</v>
      </c>
      <c r="R947" s="1" t="s">
        <v>1337</v>
      </c>
      <c r="S947" s="1">
        <v>100</v>
      </c>
      <c r="T947" s="1" t="s">
        <v>947</v>
      </c>
      <c r="U947" s="1" t="s">
        <v>1587</v>
      </c>
      <c r="V947" s="1" t="s">
        <v>2136</v>
      </c>
      <c r="W947" s="1" t="s">
        <v>25</v>
      </c>
    </row>
    <row r="948" spans="1:23" hidden="1" x14ac:dyDescent="0.3">
      <c r="A948">
        <v>1650276</v>
      </c>
      <c r="B948" s="1" t="s">
        <v>55</v>
      </c>
      <c r="C948" s="1" t="s">
        <v>23</v>
      </c>
      <c r="E948" s="1">
        <v>9366</v>
      </c>
      <c r="F948" s="1">
        <v>8183</v>
      </c>
      <c r="G948" s="1">
        <v>3200</v>
      </c>
      <c r="H948" s="1">
        <v>62</v>
      </c>
      <c r="I948" s="1" t="s">
        <v>24</v>
      </c>
      <c r="J948" s="1" t="s">
        <v>25</v>
      </c>
      <c r="L948" s="1" t="s">
        <v>1588</v>
      </c>
      <c r="M948" s="1">
        <v>100</v>
      </c>
      <c r="N948" s="1" t="s">
        <v>27</v>
      </c>
      <c r="O948" s="1" t="s">
        <v>884</v>
      </c>
      <c r="P948" s="1">
        <v>100</v>
      </c>
      <c r="Q948" s="1" t="s">
        <v>29</v>
      </c>
      <c r="R948" s="1" t="s">
        <v>1232</v>
      </c>
      <c r="S948" s="1">
        <v>100</v>
      </c>
      <c r="T948" s="1" t="s">
        <v>947</v>
      </c>
      <c r="U948" s="1" t="s">
        <v>1256</v>
      </c>
      <c r="V948" s="1" t="s">
        <v>2136</v>
      </c>
      <c r="W948" s="1" t="s">
        <v>25</v>
      </c>
    </row>
    <row r="949" spans="1:23" x14ac:dyDescent="0.3">
      <c r="A949">
        <v>1650293</v>
      </c>
      <c r="B949" s="1" t="s">
        <v>22</v>
      </c>
      <c r="C949" s="1" t="s">
        <v>23</v>
      </c>
      <c r="E949" s="1">
        <v>9640</v>
      </c>
      <c r="F949" s="1">
        <v>8951</v>
      </c>
      <c r="G949" s="1">
        <v>559</v>
      </c>
      <c r="H949" s="1">
        <v>44</v>
      </c>
      <c r="I949" s="1" t="s">
        <v>24</v>
      </c>
      <c r="J949" s="1" t="s">
        <v>25</v>
      </c>
      <c r="L949" s="1" t="s">
        <v>1589</v>
      </c>
      <c r="M949" s="1">
        <v>100</v>
      </c>
      <c r="N949" s="1" t="s">
        <v>27</v>
      </c>
      <c r="O949" s="1" t="s">
        <v>723</v>
      </c>
      <c r="P949" s="1">
        <v>100</v>
      </c>
      <c r="Q949" s="1" t="s">
        <v>29</v>
      </c>
      <c r="R949" s="1" t="s">
        <v>168</v>
      </c>
      <c r="S949" s="1">
        <v>100</v>
      </c>
      <c r="T949" s="1" t="s">
        <v>947</v>
      </c>
      <c r="U949" s="1" t="s">
        <v>1482</v>
      </c>
      <c r="V949" s="1" t="s">
        <v>2136</v>
      </c>
      <c r="W949" s="1" t="s">
        <v>25</v>
      </c>
    </row>
    <row r="950" spans="1:23" hidden="1" x14ac:dyDescent="0.3">
      <c r="A950">
        <v>1650373</v>
      </c>
      <c r="B950" s="1" t="s">
        <v>55</v>
      </c>
      <c r="C950" s="1" t="s">
        <v>23</v>
      </c>
      <c r="E950" s="1">
        <v>9324</v>
      </c>
      <c r="F950" s="1">
        <v>8160</v>
      </c>
      <c r="G950" s="1">
        <v>3186</v>
      </c>
      <c r="H950" s="1">
        <v>61</v>
      </c>
      <c r="I950" s="1" t="s">
        <v>24</v>
      </c>
      <c r="J950" s="1" t="s">
        <v>25</v>
      </c>
      <c r="L950" s="1" t="s">
        <v>1588</v>
      </c>
      <c r="M950" s="1">
        <v>100</v>
      </c>
      <c r="N950" s="1" t="s">
        <v>27</v>
      </c>
      <c r="O950" s="1" t="s">
        <v>891</v>
      </c>
      <c r="P950" s="1">
        <v>100</v>
      </c>
      <c r="Q950" s="1" t="s">
        <v>29</v>
      </c>
      <c r="R950" s="1" t="s">
        <v>1590</v>
      </c>
      <c r="S950" s="1">
        <v>100</v>
      </c>
      <c r="T950" s="1" t="s">
        <v>947</v>
      </c>
      <c r="U950" s="1" t="s">
        <v>1585</v>
      </c>
      <c r="V950" s="1" t="s">
        <v>2136</v>
      </c>
      <c r="W950" s="1" t="s">
        <v>25</v>
      </c>
    </row>
    <row r="951" spans="1:23" x14ac:dyDescent="0.3">
      <c r="A951">
        <v>1650409</v>
      </c>
      <c r="B951" s="1" t="s">
        <v>22</v>
      </c>
      <c r="C951" s="1" t="s">
        <v>23</v>
      </c>
      <c r="E951" s="1">
        <v>9618</v>
      </c>
      <c r="F951" s="1">
        <v>8860</v>
      </c>
      <c r="G951" s="1">
        <v>611</v>
      </c>
      <c r="H951" s="1">
        <v>63</v>
      </c>
      <c r="I951" s="1" t="s">
        <v>24</v>
      </c>
      <c r="J951" s="1" t="s">
        <v>25</v>
      </c>
      <c r="L951" s="1" t="s">
        <v>1475</v>
      </c>
      <c r="M951" s="1">
        <v>100</v>
      </c>
      <c r="N951" s="1" t="s">
        <v>27</v>
      </c>
      <c r="O951" s="1" t="s">
        <v>722</v>
      </c>
      <c r="P951" s="1">
        <v>100</v>
      </c>
      <c r="Q951" s="1" t="s">
        <v>29</v>
      </c>
      <c r="R951" s="1" t="s">
        <v>81</v>
      </c>
      <c r="S951" s="1">
        <v>100</v>
      </c>
      <c r="T951" s="1" t="s">
        <v>947</v>
      </c>
      <c r="U951" s="1" t="s">
        <v>1591</v>
      </c>
      <c r="V951" s="1" t="s">
        <v>2136</v>
      </c>
      <c r="W951" s="1" t="s">
        <v>25</v>
      </c>
    </row>
    <row r="952" spans="1:23" hidden="1" x14ac:dyDescent="0.3">
      <c r="A952">
        <v>1650475</v>
      </c>
      <c r="B952" s="1" t="s">
        <v>55</v>
      </c>
      <c r="C952" s="1" t="s">
        <v>23</v>
      </c>
      <c r="E952" s="1">
        <v>9314</v>
      </c>
      <c r="F952" s="1">
        <v>8148</v>
      </c>
      <c r="G952" s="1">
        <v>3215</v>
      </c>
      <c r="H952" s="1">
        <v>61</v>
      </c>
      <c r="I952" s="1" t="s">
        <v>24</v>
      </c>
      <c r="J952" s="1" t="s">
        <v>25</v>
      </c>
      <c r="L952" s="1" t="s">
        <v>1201</v>
      </c>
      <c r="M952" s="1">
        <v>100</v>
      </c>
      <c r="N952" s="1" t="s">
        <v>27</v>
      </c>
      <c r="O952" s="1" t="s">
        <v>916</v>
      </c>
      <c r="P952" s="1">
        <v>100</v>
      </c>
      <c r="Q952" s="1" t="s">
        <v>29</v>
      </c>
      <c r="R952" s="1" t="s">
        <v>1242</v>
      </c>
      <c r="S952" s="1">
        <v>100</v>
      </c>
      <c r="T952" s="1" t="s">
        <v>947</v>
      </c>
      <c r="U952" s="1" t="s">
        <v>174</v>
      </c>
      <c r="V952" s="1" t="s">
        <v>2136</v>
      </c>
      <c r="W952" s="1" t="s">
        <v>25</v>
      </c>
    </row>
    <row r="953" spans="1:23" x14ac:dyDescent="0.3">
      <c r="A953">
        <v>1650489</v>
      </c>
      <c r="B953" s="1" t="s">
        <v>22</v>
      </c>
      <c r="C953" s="1" t="s">
        <v>23</v>
      </c>
      <c r="E953" s="1">
        <v>9629</v>
      </c>
      <c r="F953" s="1">
        <v>8813</v>
      </c>
      <c r="G953" s="1">
        <v>626</v>
      </c>
      <c r="H953" s="1">
        <v>57</v>
      </c>
      <c r="I953" s="1" t="s">
        <v>24</v>
      </c>
      <c r="J953" s="1" t="s">
        <v>25</v>
      </c>
      <c r="L953" s="1" t="s">
        <v>1376</v>
      </c>
      <c r="M953" s="1">
        <v>100</v>
      </c>
      <c r="N953" s="1" t="s">
        <v>27</v>
      </c>
      <c r="O953" s="1" t="s">
        <v>1362</v>
      </c>
      <c r="P953" s="1">
        <v>100</v>
      </c>
      <c r="Q953" s="1" t="s">
        <v>29</v>
      </c>
      <c r="R953" s="1" t="s">
        <v>168</v>
      </c>
      <c r="S953" s="1">
        <v>100</v>
      </c>
      <c r="T953" s="1" t="s">
        <v>947</v>
      </c>
      <c r="U953" s="1" t="s">
        <v>1592</v>
      </c>
      <c r="V953" s="1" t="s">
        <v>2136</v>
      </c>
      <c r="W953" s="1" t="s">
        <v>25</v>
      </c>
    </row>
    <row r="954" spans="1:23" hidden="1" x14ac:dyDescent="0.3">
      <c r="A954">
        <v>1650574</v>
      </c>
      <c r="B954" s="1" t="s">
        <v>55</v>
      </c>
      <c r="C954" s="1" t="s">
        <v>23</v>
      </c>
      <c r="E954" s="1">
        <v>9291</v>
      </c>
      <c r="F954" s="1">
        <v>8121</v>
      </c>
      <c r="G954" s="1">
        <v>3194</v>
      </c>
      <c r="H954" s="1">
        <v>61</v>
      </c>
      <c r="I954" s="1" t="s">
        <v>24</v>
      </c>
      <c r="J954" s="1" t="s">
        <v>25</v>
      </c>
      <c r="L954" s="1" t="s">
        <v>1306</v>
      </c>
      <c r="M954" s="1">
        <v>100</v>
      </c>
      <c r="N954" s="1" t="s">
        <v>27</v>
      </c>
      <c r="O954" s="1" t="s">
        <v>1168</v>
      </c>
      <c r="P954" s="1">
        <v>100</v>
      </c>
      <c r="Q954" s="1" t="s">
        <v>29</v>
      </c>
      <c r="R954" s="1" t="s">
        <v>1221</v>
      </c>
      <c r="S954" s="1">
        <v>100</v>
      </c>
      <c r="T954" s="1" t="s">
        <v>947</v>
      </c>
      <c r="U954" s="1" t="s">
        <v>236</v>
      </c>
      <c r="V954" s="1" t="s">
        <v>2136</v>
      </c>
      <c r="W954" s="1" t="s">
        <v>25</v>
      </c>
    </row>
    <row r="955" spans="1:23" x14ac:dyDescent="0.3">
      <c r="A955">
        <v>1650623</v>
      </c>
      <c r="B955" s="1" t="s">
        <v>22</v>
      </c>
      <c r="C955" s="1" t="s">
        <v>23</v>
      </c>
      <c r="E955" s="1">
        <v>9623</v>
      </c>
      <c r="F955" s="1">
        <v>8739</v>
      </c>
      <c r="G955" s="1">
        <v>661</v>
      </c>
      <c r="H955" s="1">
        <v>64</v>
      </c>
      <c r="I955" s="1" t="s">
        <v>24</v>
      </c>
      <c r="J955" s="1" t="s">
        <v>25</v>
      </c>
      <c r="L955" s="1" t="s">
        <v>1488</v>
      </c>
      <c r="M955" s="1">
        <v>100</v>
      </c>
      <c r="N955" s="1" t="s">
        <v>27</v>
      </c>
      <c r="O955" s="1" t="s">
        <v>677</v>
      </c>
      <c r="P955" s="1">
        <v>100</v>
      </c>
      <c r="Q955" s="1" t="s">
        <v>29</v>
      </c>
      <c r="R955" s="1" t="s">
        <v>175</v>
      </c>
      <c r="S955" s="1">
        <v>100</v>
      </c>
      <c r="T955" s="1" t="s">
        <v>947</v>
      </c>
      <c r="U955" s="1" t="s">
        <v>1593</v>
      </c>
      <c r="V955" s="1" t="s">
        <v>2136</v>
      </c>
      <c r="W955" s="1" t="s">
        <v>25</v>
      </c>
    </row>
    <row r="956" spans="1:23" hidden="1" x14ac:dyDescent="0.3">
      <c r="A956">
        <v>1650674</v>
      </c>
      <c r="B956" s="1" t="s">
        <v>55</v>
      </c>
      <c r="C956" s="1" t="s">
        <v>23</v>
      </c>
      <c r="E956" s="1">
        <v>9279</v>
      </c>
      <c r="F956" s="1">
        <v>8097</v>
      </c>
      <c r="G956" s="1">
        <v>3198</v>
      </c>
      <c r="H956" s="1">
        <v>61</v>
      </c>
      <c r="I956" s="1" t="s">
        <v>24</v>
      </c>
      <c r="J956" s="1" t="s">
        <v>25</v>
      </c>
      <c r="L956" s="1" t="s">
        <v>1594</v>
      </c>
      <c r="M956" s="1">
        <v>100</v>
      </c>
      <c r="N956" s="1" t="s">
        <v>27</v>
      </c>
      <c r="O956" s="1" t="s">
        <v>896</v>
      </c>
      <c r="P956" s="1">
        <v>100</v>
      </c>
      <c r="Q956" s="1" t="s">
        <v>29</v>
      </c>
      <c r="R956" s="1" t="s">
        <v>349</v>
      </c>
      <c r="S956" s="1">
        <v>100</v>
      </c>
      <c r="T956" s="1" t="s">
        <v>947</v>
      </c>
      <c r="U956" s="1" t="s">
        <v>236</v>
      </c>
      <c r="V956" s="1" t="s">
        <v>2136</v>
      </c>
      <c r="W956" s="1" t="s">
        <v>25</v>
      </c>
    </row>
    <row r="957" spans="1:23" x14ac:dyDescent="0.3">
      <c r="A957">
        <v>1650690</v>
      </c>
      <c r="B957" s="1" t="s">
        <v>22</v>
      </c>
      <c r="C957" s="1" t="s">
        <v>23</v>
      </c>
      <c r="E957" s="1">
        <v>9605</v>
      </c>
      <c r="F957" s="1">
        <v>8711</v>
      </c>
      <c r="G957" s="1">
        <v>690</v>
      </c>
      <c r="H957" s="1">
        <v>63</v>
      </c>
      <c r="I957" s="1" t="s">
        <v>24</v>
      </c>
      <c r="J957" s="1" t="s">
        <v>25</v>
      </c>
      <c r="L957" s="1" t="s">
        <v>1595</v>
      </c>
      <c r="M957" s="1">
        <v>100</v>
      </c>
      <c r="N957" s="1" t="s">
        <v>27</v>
      </c>
      <c r="O957" s="1" t="s">
        <v>542</v>
      </c>
      <c r="P957" s="1">
        <v>100</v>
      </c>
      <c r="Q957" s="1" t="s">
        <v>29</v>
      </c>
      <c r="R957" s="1" t="s">
        <v>227</v>
      </c>
      <c r="S957" s="1">
        <v>100</v>
      </c>
      <c r="T957" s="1" t="s">
        <v>947</v>
      </c>
      <c r="U957" s="1" t="s">
        <v>1596</v>
      </c>
      <c r="V957" s="1" t="s">
        <v>2136</v>
      </c>
      <c r="W957" s="1" t="s">
        <v>25</v>
      </c>
    </row>
    <row r="958" spans="1:23" hidden="1" x14ac:dyDescent="0.3">
      <c r="A958">
        <v>1650773</v>
      </c>
      <c r="B958" s="1" t="s">
        <v>55</v>
      </c>
      <c r="C958" s="1" t="s">
        <v>23</v>
      </c>
      <c r="E958" s="1">
        <v>9248</v>
      </c>
      <c r="F958" s="1">
        <v>8083</v>
      </c>
      <c r="G958" s="1">
        <v>3195</v>
      </c>
      <c r="H958" s="1">
        <v>60</v>
      </c>
      <c r="I958" s="1" t="s">
        <v>24</v>
      </c>
      <c r="J958" s="1" t="s">
        <v>25</v>
      </c>
      <c r="L958" s="1" t="s">
        <v>1597</v>
      </c>
      <c r="M958" s="1">
        <v>100</v>
      </c>
      <c r="N958" s="1" t="s">
        <v>27</v>
      </c>
      <c r="O958" s="1" t="s">
        <v>368</v>
      </c>
      <c r="P958" s="1">
        <v>100</v>
      </c>
      <c r="Q958" s="1" t="s">
        <v>29</v>
      </c>
      <c r="R958" s="1" t="s">
        <v>498</v>
      </c>
      <c r="S958" s="1">
        <v>100</v>
      </c>
      <c r="T958" s="1" t="s">
        <v>947</v>
      </c>
      <c r="U958" s="1" t="s">
        <v>236</v>
      </c>
      <c r="V958" s="1" t="s">
        <v>2136</v>
      </c>
      <c r="W958" s="1" t="s">
        <v>25</v>
      </c>
    </row>
    <row r="959" spans="1:23" x14ac:dyDescent="0.3">
      <c r="A959">
        <v>1650807</v>
      </c>
      <c r="B959" s="1" t="s">
        <v>22</v>
      </c>
      <c r="C959" s="1" t="s">
        <v>23</v>
      </c>
      <c r="E959" s="1">
        <v>9609</v>
      </c>
      <c r="F959" s="1">
        <v>8681</v>
      </c>
      <c r="G959" s="1">
        <v>707</v>
      </c>
      <c r="H959" s="1">
        <v>63</v>
      </c>
      <c r="I959" s="1" t="s">
        <v>24</v>
      </c>
      <c r="J959" s="1" t="s">
        <v>25</v>
      </c>
      <c r="L959" s="1" t="s">
        <v>1598</v>
      </c>
      <c r="M959" s="1">
        <v>100</v>
      </c>
      <c r="N959" s="1" t="s">
        <v>27</v>
      </c>
      <c r="O959" s="1" t="s">
        <v>737</v>
      </c>
      <c r="P959" s="1">
        <v>100</v>
      </c>
      <c r="Q959" s="1" t="s">
        <v>29</v>
      </c>
      <c r="R959" s="1" t="s">
        <v>73</v>
      </c>
      <c r="S959" s="1">
        <v>100</v>
      </c>
      <c r="T959" s="1" t="s">
        <v>947</v>
      </c>
      <c r="U959" s="1" t="s">
        <v>1466</v>
      </c>
      <c r="V959" s="1" t="s">
        <v>2136</v>
      </c>
      <c r="W959" s="1" t="s">
        <v>25</v>
      </c>
    </row>
    <row r="960" spans="1:23" hidden="1" x14ac:dyDescent="0.3">
      <c r="A960">
        <v>1650875</v>
      </c>
      <c r="B960" s="1" t="s">
        <v>55</v>
      </c>
      <c r="C960" s="1" t="s">
        <v>23</v>
      </c>
      <c r="E960" s="1">
        <v>9241</v>
      </c>
      <c r="F960" s="1">
        <v>8078</v>
      </c>
      <c r="G960" s="1">
        <v>3194</v>
      </c>
      <c r="H960" s="1">
        <v>61</v>
      </c>
      <c r="I960" s="1" t="s">
        <v>24</v>
      </c>
      <c r="J960" s="1" t="s">
        <v>25</v>
      </c>
      <c r="L960" s="1" t="s">
        <v>1201</v>
      </c>
      <c r="M960" s="1">
        <v>100</v>
      </c>
      <c r="N960" s="1" t="s">
        <v>27</v>
      </c>
      <c r="O960" s="1" t="s">
        <v>1205</v>
      </c>
      <c r="P960" s="1">
        <v>100</v>
      </c>
      <c r="Q960" s="1" t="s">
        <v>29</v>
      </c>
      <c r="R960" s="1" t="s">
        <v>528</v>
      </c>
      <c r="S960" s="1">
        <v>100</v>
      </c>
      <c r="T960" s="1" t="s">
        <v>947</v>
      </c>
      <c r="U960" s="1" t="s">
        <v>251</v>
      </c>
      <c r="V960" s="1" t="s">
        <v>2136</v>
      </c>
      <c r="W960" s="1" t="s">
        <v>25</v>
      </c>
    </row>
    <row r="961" spans="1:23" x14ac:dyDescent="0.3">
      <c r="A961">
        <v>1650889</v>
      </c>
      <c r="B961" s="1" t="s">
        <v>22</v>
      </c>
      <c r="C961" s="1" t="s">
        <v>23</v>
      </c>
      <c r="E961" s="1">
        <v>9597</v>
      </c>
      <c r="F961" s="1">
        <v>8662</v>
      </c>
      <c r="G961" s="1">
        <v>711</v>
      </c>
      <c r="H961" s="1">
        <v>61</v>
      </c>
      <c r="I961" s="1" t="s">
        <v>24</v>
      </c>
      <c r="J961" s="1" t="s">
        <v>25</v>
      </c>
      <c r="L961" s="1" t="s">
        <v>1599</v>
      </c>
      <c r="M961" s="1">
        <v>100</v>
      </c>
      <c r="N961" s="1" t="s">
        <v>27</v>
      </c>
      <c r="O961" s="1" t="s">
        <v>549</v>
      </c>
      <c r="P961" s="1">
        <v>100</v>
      </c>
      <c r="Q961" s="1" t="s">
        <v>29</v>
      </c>
      <c r="R961" s="1" t="s">
        <v>200</v>
      </c>
      <c r="S961" s="1">
        <v>100</v>
      </c>
      <c r="T961" s="1" t="s">
        <v>947</v>
      </c>
      <c r="U961" s="1" t="s">
        <v>1459</v>
      </c>
      <c r="V961" s="1" t="s">
        <v>2136</v>
      </c>
      <c r="W961" s="1" t="s">
        <v>25</v>
      </c>
    </row>
    <row r="962" spans="1:23" hidden="1" x14ac:dyDescent="0.3">
      <c r="A962">
        <v>1650973</v>
      </c>
      <c r="B962" s="1" t="s">
        <v>55</v>
      </c>
      <c r="C962" s="1" t="s">
        <v>23</v>
      </c>
      <c r="E962" s="1">
        <v>9238</v>
      </c>
      <c r="F962" s="1">
        <v>8066</v>
      </c>
      <c r="G962" s="1">
        <v>3203</v>
      </c>
      <c r="H962" s="1">
        <v>61</v>
      </c>
      <c r="I962" s="1" t="s">
        <v>24</v>
      </c>
      <c r="J962" s="1" t="s">
        <v>25</v>
      </c>
      <c r="L962" s="1" t="s">
        <v>1173</v>
      </c>
      <c r="M962" s="1">
        <v>100</v>
      </c>
      <c r="N962" s="1" t="s">
        <v>27</v>
      </c>
      <c r="O962" s="1" t="s">
        <v>124</v>
      </c>
      <c r="P962" s="1">
        <v>100</v>
      </c>
      <c r="Q962" s="1" t="s">
        <v>29</v>
      </c>
      <c r="R962" s="1" t="s">
        <v>1578</v>
      </c>
      <c r="S962" s="1">
        <v>100</v>
      </c>
      <c r="T962" s="1" t="s">
        <v>947</v>
      </c>
      <c r="U962" s="1" t="s">
        <v>244</v>
      </c>
      <c r="V962" s="1" t="s">
        <v>2136</v>
      </c>
      <c r="W962" s="1" t="s">
        <v>25</v>
      </c>
    </row>
    <row r="963" spans="1:23" x14ac:dyDescent="0.3">
      <c r="A963">
        <v>1650989</v>
      </c>
      <c r="B963" s="1" t="s">
        <v>22</v>
      </c>
      <c r="C963" s="1" t="s">
        <v>23</v>
      </c>
      <c r="E963" s="1">
        <v>9593</v>
      </c>
      <c r="F963" s="1">
        <v>8630</v>
      </c>
      <c r="G963" s="1">
        <v>720</v>
      </c>
      <c r="H963" s="1">
        <v>64</v>
      </c>
      <c r="I963" s="1" t="s">
        <v>24</v>
      </c>
      <c r="J963" s="1" t="s">
        <v>25</v>
      </c>
      <c r="L963" s="1" t="s">
        <v>1311</v>
      </c>
      <c r="M963" s="1">
        <v>100</v>
      </c>
      <c r="N963" s="1" t="s">
        <v>27</v>
      </c>
      <c r="O963" s="1" t="s">
        <v>702</v>
      </c>
      <c r="P963" s="1">
        <v>100</v>
      </c>
      <c r="Q963" s="1" t="s">
        <v>29</v>
      </c>
      <c r="R963" s="1" t="s">
        <v>68</v>
      </c>
      <c r="S963" s="1">
        <v>100</v>
      </c>
      <c r="T963" s="1" t="s">
        <v>947</v>
      </c>
      <c r="U963" s="1" t="s">
        <v>1313</v>
      </c>
      <c r="V963" s="1" t="s">
        <v>2136</v>
      </c>
      <c r="W963" s="1" t="s">
        <v>25</v>
      </c>
    </row>
    <row r="964" spans="1:23" hidden="1" x14ac:dyDescent="0.3">
      <c r="A964">
        <v>1651073</v>
      </c>
      <c r="B964" s="1" t="s">
        <v>55</v>
      </c>
      <c r="C964" s="1" t="s">
        <v>23</v>
      </c>
      <c r="E964" s="1">
        <v>9203</v>
      </c>
      <c r="F964" s="1">
        <v>8048</v>
      </c>
      <c r="G964" s="1">
        <v>3189</v>
      </c>
      <c r="H964" s="1">
        <v>60</v>
      </c>
      <c r="I964" s="1" t="s">
        <v>24</v>
      </c>
      <c r="J964" s="1" t="s">
        <v>25</v>
      </c>
      <c r="L964" s="1" t="s">
        <v>1191</v>
      </c>
      <c r="M964" s="1">
        <v>100</v>
      </c>
      <c r="N964" s="1" t="s">
        <v>27</v>
      </c>
      <c r="O964" s="1" t="s">
        <v>1165</v>
      </c>
      <c r="P964" s="1">
        <v>100</v>
      </c>
      <c r="Q964" s="1" t="s">
        <v>29</v>
      </c>
      <c r="R964" s="1" t="s">
        <v>389</v>
      </c>
      <c r="S964" s="1">
        <v>100</v>
      </c>
      <c r="T964" s="1" t="s">
        <v>947</v>
      </c>
      <c r="U964" s="1" t="s">
        <v>187</v>
      </c>
      <c r="V964" s="1" t="s">
        <v>2136</v>
      </c>
      <c r="W964" s="1" t="s">
        <v>25</v>
      </c>
    </row>
    <row r="965" spans="1:23" x14ac:dyDescent="0.3">
      <c r="A965">
        <v>1651089</v>
      </c>
      <c r="B965" s="1" t="s">
        <v>22</v>
      </c>
      <c r="C965" s="1" t="s">
        <v>23</v>
      </c>
      <c r="E965" s="1">
        <v>9572</v>
      </c>
      <c r="F965" s="1">
        <v>8606</v>
      </c>
      <c r="G965" s="1">
        <v>714</v>
      </c>
      <c r="H965" s="1">
        <v>61</v>
      </c>
      <c r="I965" s="1" t="s">
        <v>24</v>
      </c>
      <c r="J965" s="1" t="s">
        <v>25</v>
      </c>
      <c r="L965" s="1" t="s">
        <v>1600</v>
      </c>
      <c r="M965" s="1">
        <v>100</v>
      </c>
      <c r="N965" s="1" t="s">
        <v>27</v>
      </c>
      <c r="O965" s="1" t="s">
        <v>626</v>
      </c>
      <c r="P965" s="1">
        <v>100</v>
      </c>
      <c r="Q965" s="1" t="s">
        <v>29</v>
      </c>
      <c r="R965" s="1" t="s">
        <v>1601</v>
      </c>
      <c r="S965" s="1">
        <v>100</v>
      </c>
      <c r="T965" s="1" t="s">
        <v>947</v>
      </c>
      <c r="U965" s="1" t="s">
        <v>1466</v>
      </c>
      <c r="V965" s="1" t="s">
        <v>2136</v>
      </c>
      <c r="W965" s="1" t="s">
        <v>25</v>
      </c>
    </row>
    <row r="966" spans="1:23" hidden="1" x14ac:dyDescent="0.3">
      <c r="A966">
        <v>1651173</v>
      </c>
      <c r="B966" s="1" t="s">
        <v>55</v>
      </c>
      <c r="C966" s="1" t="s">
        <v>23</v>
      </c>
      <c r="E966" s="1">
        <v>9181</v>
      </c>
      <c r="F966" s="1">
        <v>8041</v>
      </c>
      <c r="G966" s="1">
        <v>3199</v>
      </c>
      <c r="H966" s="1">
        <v>60</v>
      </c>
      <c r="I966" s="1" t="s">
        <v>24</v>
      </c>
      <c r="J966" s="1" t="s">
        <v>25</v>
      </c>
      <c r="L966" s="1" t="s">
        <v>1299</v>
      </c>
      <c r="M966" s="1">
        <v>100</v>
      </c>
      <c r="N966" s="1" t="s">
        <v>27</v>
      </c>
      <c r="O966" s="1" t="s">
        <v>124</v>
      </c>
      <c r="P966" s="1">
        <v>100</v>
      </c>
      <c r="Q966" s="1" t="s">
        <v>29</v>
      </c>
      <c r="R966" s="1" t="s">
        <v>1181</v>
      </c>
      <c r="S966" s="1">
        <v>100</v>
      </c>
      <c r="T966" s="1" t="s">
        <v>947</v>
      </c>
      <c r="U966" s="1" t="s">
        <v>187</v>
      </c>
      <c r="V966" s="1" t="s">
        <v>2136</v>
      </c>
      <c r="W966" s="1" t="s">
        <v>25</v>
      </c>
    </row>
    <row r="967" spans="1:23" x14ac:dyDescent="0.3">
      <c r="A967">
        <v>1651189</v>
      </c>
      <c r="B967" s="1" t="s">
        <v>22</v>
      </c>
      <c r="C967" s="1" t="s">
        <v>23</v>
      </c>
      <c r="E967" s="1">
        <v>9547</v>
      </c>
      <c r="F967" s="1">
        <v>8582</v>
      </c>
      <c r="G967" s="1">
        <v>726</v>
      </c>
      <c r="H967" s="1">
        <v>63</v>
      </c>
      <c r="I967" s="1" t="s">
        <v>24</v>
      </c>
      <c r="J967" s="1" t="s">
        <v>25</v>
      </c>
      <c r="L967" s="1" t="s">
        <v>1324</v>
      </c>
      <c r="M967" s="1">
        <v>100</v>
      </c>
      <c r="N967" s="1" t="s">
        <v>27</v>
      </c>
      <c r="O967" s="1" t="s">
        <v>658</v>
      </c>
      <c r="P967" s="1">
        <v>100</v>
      </c>
      <c r="Q967" s="1" t="s">
        <v>29</v>
      </c>
      <c r="R967" s="1" t="s">
        <v>1601</v>
      </c>
      <c r="S967" s="1">
        <v>100</v>
      </c>
      <c r="T967" s="1" t="s">
        <v>947</v>
      </c>
      <c r="U967" s="1" t="s">
        <v>1462</v>
      </c>
      <c r="V967" s="1" t="s">
        <v>2136</v>
      </c>
      <c r="W967" s="1" t="s">
        <v>25</v>
      </c>
    </row>
    <row r="968" spans="1:23" hidden="1" x14ac:dyDescent="0.3">
      <c r="A968">
        <v>1651273</v>
      </c>
      <c r="B968" s="1" t="s">
        <v>55</v>
      </c>
      <c r="C968" s="1" t="s">
        <v>23</v>
      </c>
      <c r="E968" s="1">
        <v>9161</v>
      </c>
      <c r="F968" s="1">
        <v>8035</v>
      </c>
      <c r="G968" s="1">
        <v>3213</v>
      </c>
      <c r="H968" s="1">
        <v>60</v>
      </c>
      <c r="I968" s="1" t="s">
        <v>24</v>
      </c>
      <c r="J968" s="1" t="s">
        <v>25</v>
      </c>
      <c r="L968" s="1" t="s">
        <v>1187</v>
      </c>
      <c r="M968" s="1">
        <v>100</v>
      </c>
      <c r="N968" s="1" t="s">
        <v>27</v>
      </c>
      <c r="O968" s="1" t="s">
        <v>356</v>
      </c>
      <c r="P968" s="1">
        <v>100</v>
      </c>
      <c r="Q968" s="1" t="s">
        <v>29</v>
      </c>
      <c r="R968" s="1" t="s">
        <v>1162</v>
      </c>
      <c r="S968" s="1">
        <v>100</v>
      </c>
      <c r="T968" s="1" t="s">
        <v>947</v>
      </c>
      <c r="U968" s="1" t="s">
        <v>251</v>
      </c>
      <c r="V968" s="1" t="s">
        <v>2136</v>
      </c>
      <c r="W968" s="1" t="s">
        <v>25</v>
      </c>
    </row>
    <row r="969" spans="1:23" x14ac:dyDescent="0.3">
      <c r="A969">
        <v>1651289</v>
      </c>
      <c r="B969" s="1" t="s">
        <v>22</v>
      </c>
      <c r="C969" s="1" t="s">
        <v>23</v>
      </c>
      <c r="E969" s="1">
        <v>9530</v>
      </c>
      <c r="F969" s="1">
        <v>8557</v>
      </c>
      <c r="G969" s="1">
        <v>741</v>
      </c>
      <c r="H969" s="1">
        <v>63</v>
      </c>
      <c r="I969" s="1" t="s">
        <v>24</v>
      </c>
      <c r="J969" s="1" t="s">
        <v>25</v>
      </c>
      <c r="L969" s="1" t="s">
        <v>1602</v>
      </c>
      <c r="M969" s="1">
        <v>100</v>
      </c>
      <c r="N969" s="1" t="s">
        <v>27</v>
      </c>
      <c r="O969" s="1" t="s">
        <v>664</v>
      </c>
      <c r="P969" s="1">
        <v>100</v>
      </c>
      <c r="Q969" s="1" t="s">
        <v>29</v>
      </c>
      <c r="R969" s="1" t="s">
        <v>345</v>
      </c>
      <c r="S969" s="1">
        <v>100</v>
      </c>
      <c r="T969" s="1" t="s">
        <v>947</v>
      </c>
      <c r="U969" s="1" t="s">
        <v>1603</v>
      </c>
      <c r="V969" s="1" t="s">
        <v>2136</v>
      </c>
      <c r="W969" s="1" t="s">
        <v>25</v>
      </c>
    </row>
    <row r="970" spans="1:23" hidden="1" x14ac:dyDescent="0.3">
      <c r="A970">
        <v>1651373</v>
      </c>
      <c r="B970" s="1" t="s">
        <v>55</v>
      </c>
      <c r="C970" s="1" t="s">
        <v>23</v>
      </c>
      <c r="E970" s="1">
        <v>9175</v>
      </c>
      <c r="F970" s="1">
        <v>8014</v>
      </c>
      <c r="G970" s="1">
        <v>3233</v>
      </c>
      <c r="H970" s="1">
        <v>60</v>
      </c>
      <c r="I970" s="1" t="s">
        <v>24</v>
      </c>
      <c r="J970" s="1" t="s">
        <v>25</v>
      </c>
      <c r="L970" s="1" t="s">
        <v>1604</v>
      </c>
      <c r="M970" s="1">
        <v>100</v>
      </c>
      <c r="N970" s="1" t="s">
        <v>27</v>
      </c>
      <c r="O970" s="1" t="s">
        <v>148</v>
      </c>
      <c r="P970" s="1">
        <v>100</v>
      </c>
      <c r="Q970" s="1" t="s">
        <v>29</v>
      </c>
      <c r="R970" s="1" t="s">
        <v>1590</v>
      </c>
      <c r="S970" s="1">
        <v>100</v>
      </c>
      <c r="T970" s="1" t="s">
        <v>947</v>
      </c>
      <c r="U970" s="1" t="s">
        <v>1605</v>
      </c>
      <c r="V970" s="1" t="s">
        <v>2136</v>
      </c>
      <c r="W970" s="1" t="s">
        <v>25</v>
      </c>
    </row>
    <row r="971" spans="1:23" x14ac:dyDescent="0.3">
      <c r="A971">
        <v>1651388</v>
      </c>
      <c r="B971" s="1" t="s">
        <v>22</v>
      </c>
      <c r="C971" s="1" t="s">
        <v>23</v>
      </c>
      <c r="E971" s="1">
        <v>9542</v>
      </c>
      <c r="F971" s="1">
        <v>8517</v>
      </c>
      <c r="G971" s="1">
        <v>774</v>
      </c>
      <c r="H971" s="1">
        <v>72</v>
      </c>
      <c r="I971" s="1" t="s">
        <v>24</v>
      </c>
      <c r="J971" s="1" t="s">
        <v>25</v>
      </c>
      <c r="L971" s="1" t="s">
        <v>1600</v>
      </c>
      <c r="M971" s="1">
        <v>100</v>
      </c>
      <c r="N971" s="1" t="s">
        <v>27</v>
      </c>
      <c r="O971" s="1" t="s">
        <v>1606</v>
      </c>
      <c r="P971" s="1">
        <v>100</v>
      </c>
      <c r="Q971" s="1" t="s">
        <v>947</v>
      </c>
      <c r="R971" s="1" t="s">
        <v>1523</v>
      </c>
      <c r="S971" s="1" t="s">
        <v>2136</v>
      </c>
      <c r="T971" s="1"/>
      <c r="U971" s="1"/>
      <c r="V971" s="1"/>
      <c r="W971" s="1" t="s">
        <v>25</v>
      </c>
    </row>
    <row r="972" spans="1:23" hidden="1" x14ac:dyDescent="0.3">
      <c r="A972">
        <v>1651489</v>
      </c>
      <c r="B972" s="1" t="s">
        <v>55</v>
      </c>
      <c r="C972" s="1" t="s">
        <v>23</v>
      </c>
      <c r="E972" s="1">
        <v>9138</v>
      </c>
      <c r="F972" s="1">
        <v>8001</v>
      </c>
      <c r="G972" s="1">
        <v>3240</v>
      </c>
      <c r="H972" s="1">
        <v>59</v>
      </c>
      <c r="I972" s="1" t="s">
        <v>24</v>
      </c>
      <c r="J972" s="1" t="s">
        <v>25</v>
      </c>
      <c r="L972" s="1" t="s">
        <v>1150</v>
      </c>
      <c r="M972" s="1">
        <v>100</v>
      </c>
      <c r="N972" s="1" t="s">
        <v>27</v>
      </c>
      <c r="O972" s="1" t="s">
        <v>64</v>
      </c>
      <c r="P972" s="1">
        <v>100</v>
      </c>
      <c r="Q972" s="1" t="s">
        <v>29</v>
      </c>
      <c r="R972" s="1" t="s">
        <v>553</v>
      </c>
      <c r="S972" s="1">
        <v>100</v>
      </c>
      <c r="T972" s="1" t="s">
        <v>947</v>
      </c>
      <c r="U972" s="1" t="s">
        <v>212</v>
      </c>
      <c r="V972" s="1" t="s">
        <v>2136</v>
      </c>
      <c r="W972" s="1" t="s">
        <v>25</v>
      </c>
    </row>
    <row r="973" spans="1:23" x14ac:dyDescent="0.3">
      <c r="A973">
        <v>1651490</v>
      </c>
      <c r="B973" s="1" t="s">
        <v>22</v>
      </c>
      <c r="C973" s="1" t="s">
        <v>23</v>
      </c>
      <c r="E973" s="1">
        <v>9525</v>
      </c>
      <c r="F973" s="1">
        <v>8497</v>
      </c>
      <c r="G973" s="1">
        <v>782</v>
      </c>
      <c r="H973" s="1">
        <v>63</v>
      </c>
      <c r="I973" s="1" t="s">
        <v>24</v>
      </c>
      <c r="J973" s="1" t="s">
        <v>25</v>
      </c>
      <c r="L973" s="1" t="s">
        <v>1511</v>
      </c>
      <c r="M973" s="1">
        <v>100</v>
      </c>
      <c r="N973" s="1" t="s">
        <v>27</v>
      </c>
      <c r="O973" s="1" t="s">
        <v>1518</v>
      </c>
      <c r="P973" s="1">
        <v>100</v>
      </c>
      <c r="Q973" s="1" t="s">
        <v>29</v>
      </c>
      <c r="R973" s="1" t="s">
        <v>285</v>
      </c>
      <c r="S973" s="1">
        <v>100</v>
      </c>
      <c r="T973" s="1" t="s">
        <v>947</v>
      </c>
      <c r="U973" s="1" t="s">
        <v>1527</v>
      </c>
      <c r="V973" s="1" t="s">
        <v>2136</v>
      </c>
      <c r="W973" s="1" t="s">
        <v>25</v>
      </c>
    </row>
    <row r="974" spans="1:23" hidden="1" x14ac:dyDescent="0.3">
      <c r="A974">
        <v>1651573</v>
      </c>
      <c r="B974" s="1" t="s">
        <v>55</v>
      </c>
      <c r="C974" s="1" t="s">
        <v>23</v>
      </c>
      <c r="E974" s="1">
        <v>9146</v>
      </c>
      <c r="F974" s="1">
        <v>7983</v>
      </c>
      <c r="G974" s="1">
        <v>3279</v>
      </c>
      <c r="H974" s="1">
        <v>60</v>
      </c>
      <c r="I974" s="1" t="s">
        <v>24</v>
      </c>
      <c r="J974" s="1" t="s">
        <v>25</v>
      </c>
      <c r="L974" s="1" t="s">
        <v>1132</v>
      </c>
      <c r="M974" s="1">
        <v>100</v>
      </c>
      <c r="N974" s="1" t="s">
        <v>27</v>
      </c>
      <c r="O974" s="1" t="s">
        <v>115</v>
      </c>
      <c r="P974" s="1">
        <v>100</v>
      </c>
      <c r="Q974" s="1" t="s">
        <v>29</v>
      </c>
      <c r="R974" s="1" t="s">
        <v>377</v>
      </c>
      <c r="S974" s="1">
        <v>100</v>
      </c>
      <c r="T974" s="1" t="s">
        <v>947</v>
      </c>
      <c r="U974" s="1" t="s">
        <v>1607</v>
      </c>
      <c r="V974" s="1" t="s">
        <v>2136</v>
      </c>
      <c r="W974" s="1" t="s">
        <v>25</v>
      </c>
    </row>
    <row r="975" spans="1:23" x14ac:dyDescent="0.3">
      <c r="A975">
        <v>1651588</v>
      </c>
      <c r="B975" s="1" t="s">
        <v>22</v>
      </c>
      <c r="C975" s="1" t="s">
        <v>23</v>
      </c>
      <c r="E975" s="1">
        <v>9518</v>
      </c>
      <c r="F975" s="1">
        <v>8484</v>
      </c>
      <c r="G975" s="1">
        <v>782</v>
      </c>
      <c r="H975" s="1">
        <v>63</v>
      </c>
      <c r="I975" s="1" t="s">
        <v>24</v>
      </c>
      <c r="J975" s="1" t="s">
        <v>25</v>
      </c>
      <c r="L975" s="1" t="s">
        <v>1308</v>
      </c>
      <c r="M975" s="1">
        <v>100</v>
      </c>
      <c r="N975" s="1" t="s">
        <v>27</v>
      </c>
      <c r="O975" s="1" t="s">
        <v>1075</v>
      </c>
      <c r="P975" s="1">
        <v>100</v>
      </c>
      <c r="Q975" s="1" t="s">
        <v>29</v>
      </c>
      <c r="R975" s="1" t="s">
        <v>1608</v>
      </c>
      <c r="S975" s="1">
        <v>100</v>
      </c>
      <c r="T975" s="1" t="s">
        <v>947</v>
      </c>
      <c r="U975" s="1" t="s">
        <v>1609</v>
      </c>
      <c r="V975" s="1" t="s">
        <v>2136</v>
      </c>
      <c r="W975" s="1" t="s">
        <v>25</v>
      </c>
    </row>
    <row r="976" spans="1:23" hidden="1" x14ac:dyDescent="0.3">
      <c r="A976">
        <v>1651672</v>
      </c>
      <c r="B976" s="1" t="s">
        <v>55</v>
      </c>
      <c r="C976" s="1" t="s">
        <v>23</v>
      </c>
      <c r="E976" s="1">
        <v>9070</v>
      </c>
      <c r="F976" s="1">
        <v>7937</v>
      </c>
      <c r="G976" s="1">
        <v>2655</v>
      </c>
      <c r="H976" s="1">
        <v>69</v>
      </c>
      <c r="I976" s="1" t="s">
        <v>24</v>
      </c>
      <c r="J976" s="1" t="s">
        <v>25</v>
      </c>
      <c r="L976" s="1" t="s">
        <v>1610</v>
      </c>
      <c r="M976" s="1">
        <v>100</v>
      </c>
      <c r="N976" s="1" t="s">
        <v>27</v>
      </c>
      <c r="O976" s="1" t="s">
        <v>57</v>
      </c>
      <c r="P976" s="1">
        <v>100</v>
      </c>
      <c r="Q976" s="1" t="s">
        <v>29</v>
      </c>
      <c r="R976" s="1" t="s">
        <v>1214</v>
      </c>
      <c r="S976" s="1" t="s">
        <v>2136</v>
      </c>
      <c r="T976" s="1"/>
      <c r="U976" s="1"/>
      <c r="V976" s="1"/>
      <c r="W976" s="1" t="s">
        <v>25</v>
      </c>
    </row>
    <row r="977" spans="1:23" x14ac:dyDescent="0.3">
      <c r="A977">
        <v>1651723</v>
      </c>
      <c r="B977" s="1" t="s">
        <v>22</v>
      </c>
      <c r="C977" s="1" t="s">
        <v>23</v>
      </c>
      <c r="E977" s="1">
        <v>9519</v>
      </c>
      <c r="F977" s="1">
        <v>8468</v>
      </c>
      <c r="G977" s="1">
        <v>775</v>
      </c>
      <c r="H977" s="1">
        <v>63</v>
      </c>
      <c r="I977" s="1" t="s">
        <v>24</v>
      </c>
      <c r="J977" s="1" t="s">
        <v>25</v>
      </c>
      <c r="L977" s="1" t="s">
        <v>1489</v>
      </c>
      <c r="M977" s="1">
        <v>100</v>
      </c>
      <c r="N977" s="1" t="s">
        <v>27</v>
      </c>
      <c r="O977" s="1" t="s">
        <v>785</v>
      </c>
      <c r="P977" s="1">
        <v>100</v>
      </c>
      <c r="Q977" s="1" t="s">
        <v>29</v>
      </c>
      <c r="R977" s="1" t="s">
        <v>214</v>
      </c>
      <c r="S977" s="1">
        <v>100</v>
      </c>
      <c r="T977" s="1" t="s">
        <v>947</v>
      </c>
      <c r="U977" s="1" t="s">
        <v>1609</v>
      </c>
      <c r="V977" s="1" t="s">
        <v>2136</v>
      </c>
      <c r="W977" s="1" t="s">
        <v>25</v>
      </c>
    </row>
    <row r="978" spans="1:23" hidden="1" x14ac:dyDescent="0.3">
      <c r="A978">
        <v>1651773</v>
      </c>
      <c r="B978" s="1" t="s">
        <v>55</v>
      </c>
      <c r="C978" s="1" t="s">
        <v>23</v>
      </c>
      <c r="E978" s="1">
        <v>9070</v>
      </c>
      <c r="F978" s="1">
        <v>7941</v>
      </c>
      <c r="G978" s="1">
        <v>2863</v>
      </c>
      <c r="H978" s="1">
        <v>60</v>
      </c>
      <c r="I978" s="1" t="s">
        <v>24</v>
      </c>
      <c r="J978" s="1" t="s">
        <v>25</v>
      </c>
      <c r="L978" s="1" t="s">
        <v>1611</v>
      </c>
      <c r="M978" s="1">
        <v>100</v>
      </c>
      <c r="N978" s="1" t="s">
        <v>27</v>
      </c>
      <c r="O978" s="1" t="s">
        <v>226</v>
      </c>
      <c r="P978" s="1">
        <v>100</v>
      </c>
      <c r="Q978" s="1" t="s">
        <v>29</v>
      </c>
      <c r="R978" s="1" t="s">
        <v>1159</v>
      </c>
      <c r="S978" s="1">
        <v>100</v>
      </c>
      <c r="T978" s="1" t="s">
        <v>947</v>
      </c>
      <c r="U978" s="1" t="s">
        <v>316</v>
      </c>
      <c r="V978" s="1" t="s">
        <v>2136</v>
      </c>
      <c r="W978" s="1" t="s">
        <v>25</v>
      </c>
    </row>
    <row r="979" spans="1:23" x14ac:dyDescent="0.3">
      <c r="A979">
        <v>1651790</v>
      </c>
      <c r="B979" s="1" t="s">
        <v>22</v>
      </c>
      <c r="C979" s="1" t="s">
        <v>23</v>
      </c>
      <c r="E979" s="1">
        <v>9482</v>
      </c>
      <c r="F979" s="1">
        <v>8455</v>
      </c>
      <c r="G979" s="1">
        <v>780</v>
      </c>
      <c r="H979" s="1">
        <v>63</v>
      </c>
      <c r="I979" s="1" t="s">
        <v>24</v>
      </c>
      <c r="J979" s="1" t="s">
        <v>25</v>
      </c>
      <c r="L979" s="1" t="s">
        <v>1524</v>
      </c>
      <c r="M979" s="1">
        <v>100</v>
      </c>
      <c r="N979" s="1" t="s">
        <v>27</v>
      </c>
      <c r="O979" s="1" t="s">
        <v>1612</v>
      </c>
      <c r="P979" s="1">
        <v>100</v>
      </c>
      <c r="Q979" s="1" t="s">
        <v>29</v>
      </c>
      <c r="R979" s="1" t="s">
        <v>1613</v>
      </c>
      <c r="S979" s="1">
        <v>100</v>
      </c>
      <c r="T979" s="1" t="s">
        <v>947</v>
      </c>
      <c r="U979" s="1" t="s">
        <v>1614</v>
      </c>
      <c r="V979" s="1" t="s">
        <v>2136</v>
      </c>
      <c r="W979" s="1" t="s">
        <v>25</v>
      </c>
    </row>
    <row r="980" spans="1:23" hidden="1" x14ac:dyDescent="0.3">
      <c r="A980">
        <v>1651873</v>
      </c>
      <c r="B980" s="1" t="s">
        <v>55</v>
      </c>
      <c r="C980" s="1" t="s">
        <v>23</v>
      </c>
      <c r="E980" s="1">
        <v>9060</v>
      </c>
      <c r="F980" s="1">
        <v>7915</v>
      </c>
      <c r="G980" s="1">
        <v>3015</v>
      </c>
      <c r="H980" s="1">
        <v>59</v>
      </c>
      <c r="I980" s="1" t="s">
        <v>24</v>
      </c>
      <c r="J980" s="1" t="s">
        <v>25</v>
      </c>
      <c r="L980" s="1" t="s">
        <v>1615</v>
      </c>
      <c r="M980" s="1">
        <v>100</v>
      </c>
      <c r="N980" s="1" t="s">
        <v>27</v>
      </c>
      <c r="O980" s="1" t="s">
        <v>404</v>
      </c>
      <c r="P980" s="1">
        <v>100</v>
      </c>
      <c r="Q980" s="1" t="s">
        <v>29</v>
      </c>
      <c r="R980" s="1" t="s">
        <v>389</v>
      </c>
      <c r="S980" s="1">
        <v>100</v>
      </c>
      <c r="T980" s="1" t="s">
        <v>947</v>
      </c>
      <c r="U980" s="1" t="s">
        <v>1616</v>
      </c>
      <c r="V980" s="1" t="s">
        <v>2136</v>
      </c>
      <c r="W980" s="1" t="s">
        <v>25</v>
      </c>
    </row>
    <row r="981" spans="1:23" x14ac:dyDescent="0.3">
      <c r="A981">
        <v>1651888</v>
      </c>
      <c r="B981" s="1" t="s">
        <v>22</v>
      </c>
      <c r="C981" s="1" t="s">
        <v>23</v>
      </c>
      <c r="E981" s="1">
        <v>9474</v>
      </c>
      <c r="F981" s="1">
        <v>8442</v>
      </c>
      <c r="G981" s="1">
        <v>785</v>
      </c>
      <c r="H981" s="1">
        <v>63</v>
      </c>
      <c r="I981" s="1" t="s">
        <v>24</v>
      </c>
      <c r="J981" s="1" t="s">
        <v>25</v>
      </c>
      <c r="L981" s="1" t="s">
        <v>1303</v>
      </c>
      <c r="M981" s="1">
        <v>100</v>
      </c>
      <c r="N981" s="1" t="s">
        <v>27</v>
      </c>
      <c r="O981" s="1" t="s">
        <v>792</v>
      </c>
      <c r="P981" s="1">
        <v>100</v>
      </c>
      <c r="Q981" s="1" t="s">
        <v>29</v>
      </c>
      <c r="R981" s="1" t="s">
        <v>258</v>
      </c>
      <c r="S981" s="1">
        <v>100</v>
      </c>
      <c r="T981" s="1" t="s">
        <v>947</v>
      </c>
      <c r="U981" s="1" t="s">
        <v>1407</v>
      </c>
      <c r="V981" s="1" t="s">
        <v>2136</v>
      </c>
      <c r="W981" s="1" t="s">
        <v>25</v>
      </c>
    </row>
    <row r="982" spans="1:23" hidden="1" x14ac:dyDescent="0.3">
      <c r="A982">
        <v>1651972</v>
      </c>
      <c r="B982" s="1" t="s">
        <v>55</v>
      </c>
      <c r="C982" s="1" t="s">
        <v>23</v>
      </c>
      <c r="E982" s="1">
        <v>9052</v>
      </c>
      <c r="F982" s="1">
        <v>7909</v>
      </c>
      <c r="G982" s="1">
        <v>3051</v>
      </c>
      <c r="H982" s="1">
        <v>59</v>
      </c>
      <c r="I982" s="1" t="s">
        <v>24</v>
      </c>
      <c r="J982" s="1" t="s">
        <v>25</v>
      </c>
      <c r="L982" s="1" t="s">
        <v>1155</v>
      </c>
      <c r="M982" s="1">
        <v>100</v>
      </c>
      <c r="N982" s="1" t="s">
        <v>27</v>
      </c>
      <c r="O982" s="1" t="s">
        <v>213</v>
      </c>
      <c r="P982" s="1">
        <v>100</v>
      </c>
      <c r="Q982" s="1" t="s">
        <v>29</v>
      </c>
      <c r="R982" s="1" t="s">
        <v>600</v>
      </c>
      <c r="S982" s="1">
        <v>100</v>
      </c>
      <c r="T982" s="1" t="s">
        <v>947</v>
      </c>
      <c r="U982" s="1" t="s">
        <v>1617</v>
      </c>
      <c r="V982" s="1" t="s">
        <v>2136</v>
      </c>
      <c r="W982" s="1" t="s">
        <v>25</v>
      </c>
    </row>
    <row r="983" spans="1:23" x14ac:dyDescent="0.3">
      <c r="A983">
        <v>1652022</v>
      </c>
      <c r="B983" s="1" t="s">
        <v>22</v>
      </c>
      <c r="C983" s="1" t="s">
        <v>23</v>
      </c>
      <c r="E983" s="1">
        <v>9463</v>
      </c>
      <c r="F983" s="1">
        <v>8427</v>
      </c>
      <c r="G983" s="1">
        <v>794</v>
      </c>
      <c r="H983" s="1">
        <v>63</v>
      </c>
      <c r="I983" s="1" t="s">
        <v>24</v>
      </c>
      <c r="J983" s="1" t="s">
        <v>25</v>
      </c>
      <c r="L983" s="1" t="s">
        <v>1489</v>
      </c>
      <c r="M983" s="1">
        <v>100</v>
      </c>
      <c r="N983" s="1" t="s">
        <v>27</v>
      </c>
      <c r="O983" s="1" t="s">
        <v>1606</v>
      </c>
      <c r="P983" s="1">
        <v>100</v>
      </c>
      <c r="Q983" s="1" t="s">
        <v>29</v>
      </c>
      <c r="R983" s="1" t="s">
        <v>1552</v>
      </c>
      <c r="S983" s="1">
        <v>100</v>
      </c>
      <c r="T983" s="1" t="s">
        <v>947</v>
      </c>
      <c r="U983" s="1" t="s">
        <v>1421</v>
      </c>
      <c r="V983" s="1" t="s">
        <v>2136</v>
      </c>
      <c r="W983" s="1" t="s">
        <v>25</v>
      </c>
    </row>
    <row r="984" spans="1:23" hidden="1" x14ac:dyDescent="0.3">
      <c r="A984">
        <v>1652074</v>
      </c>
      <c r="B984" s="1" t="s">
        <v>55</v>
      </c>
      <c r="C984" s="1" t="s">
        <v>23</v>
      </c>
      <c r="E984" s="1">
        <v>9049</v>
      </c>
      <c r="F984" s="1">
        <v>7913</v>
      </c>
      <c r="G984" s="1">
        <v>3069</v>
      </c>
      <c r="H984" s="1">
        <v>59</v>
      </c>
      <c r="I984" s="1" t="s">
        <v>24</v>
      </c>
      <c r="J984" s="1" t="s">
        <v>25</v>
      </c>
      <c r="L984" s="1" t="s">
        <v>1153</v>
      </c>
      <c r="M984" s="1">
        <v>100</v>
      </c>
      <c r="N984" s="1" t="s">
        <v>27</v>
      </c>
      <c r="O984" s="1" t="s">
        <v>72</v>
      </c>
      <c r="P984" s="1">
        <v>100</v>
      </c>
      <c r="Q984" s="1" t="s">
        <v>29</v>
      </c>
      <c r="R984" s="1" t="s">
        <v>402</v>
      </c>
      <c r="S984" s="1">
        <v>100</v>
      </c>
      <c r="T984" s="1" t="s">
        <v>947</v>
      </c>
      <c r="U984" s="1" t="s">
        <v>1288</v>
      </c>
      <c r="V984" s="1" t="s">
        <v>2136</v>
      </c>
      <c r="W984" s="1" t="s">
        <v>25</v>
      </c>
    </row>
    <row r="985" spans="1:23" x14ac:dyDescent="0.3">
      <c r="A985">
        <v>1652090</v>
      </c>
      <c r="B985" s="1" t="s">
        <v>22</v>
      </c>
      <c r="C985" s="1" t="s">
        <v>23</v>
      </c>
      <c r="E985" s="1">
        <v>9449</v>
      </c>
      <c r="F985" s="1">
        <v>8407</v>
      </c>
      <c r="G985" s="1">
        <v>807</v>
      </c>
      <c r="H985" s="1">
        <v>62</v>
      </c>
      <c r="I985" s="1" t="s">
        <v>24</v>
      </c>
      <c r="J985" s="1" t="s">
        <v>25</v>
      </c>
      <c r="L985" s="1" t="s">
        <v>1507</v>
      </c>
      <c r="M985" s="1">
        <v>100</v>
      </c>
      <c r="N985" s="1" t="s">
        <v>27</v>
      </c>
      <c r="O985" s="1" t="s">
        <v>1490</v>
      </c>
      <c r="P985" s="1">
        <v>100</v>
      </c>
      <c r="Q985" s="1" t="s">
        <v>29</v>
      </c>
      <c r="R985" s="1" t="s">
        <v>374</v>
      </c>
      <c r="S985" s="1">
        <v>100</v>
      </c>
      <c r="T985" s="1" t="s">
        <v>947</v>
      </c>
      <c r="U985" s="1" t="s">
        <v>1618</v>
      </c>
      <c r="V985" s="1" t="s">
        <v>2136</v>
      </c>
      <c r="W985" s="1" t="s">
        <v>25</v>
      </c>
    </row>
    <row r="986" spans="1:23" hidden="1" x14ac:dyDescent="0.3">
      <c r="A986">
        <v>1652172</v>
      </c>
      <c r="B986" s="1" t="s">
        <v>55</v>
      </c>
      <c r="C986" s="1" t="s">
        <v>23</v>
      </c>
      <c r="E986" s="1">
        <v>9049</v>
      </c>
      <c r="F986" s="1">
        <v>7917</v>
      </c>
      <c r="G986" s="1">
        <v>3059</v>
      </c>
      <c r="H986" s="1">
        <v>59</v>
      </c>
      <c r="I986" s="1" t="s">
        <v>24</v>
      </c>
      <c r="J986" s="1" t="s">
        <v>25</v>
      </c>
      <c r="L986" s="1" t="s">
        <v>1299</v>
      </c>
      <c r="M986" s="1">
        <v>100</v>
      </c>
      <c r="N986" s="1" t="s">
        <v>27</v>
      </c>
      <c r="O986" s="1" t="s">
        <v>154</v>
      </c>
      <c r="P986" s="1">
        <v>100</v>
      </c>
      <c r="Q986" s="1" t="s">
        <v>29</v>
      </c>
      <c r="R986" s="1" t="s">
        <v>1619</v>
      </c>
      <c r="S986" s="1">
        <v>100</v>
      </c>
      <c r="T986" s="1" t="s">
        <v>947</v>
      </c>
      <c r="U986" s="1" t="s">
        <v>1288</v>
      </c>
      <c r="V986" s="1" t="s">
        <v>2136</v>
      </c>
      <c r="W986" s="1" t="s">
        <v>25</v>
      </c>
    </row>
    <row r="987" spans="1:23" x14ac:dyDescent="0.3">
      <c r="A987">
        <v>1652189</v>
      </c>
      <c r="B987" s="1" t="s">
        <v>22</v>
      </c>
      <c r="C987" s="1" t="s">
        <v>23</v>
      </c>
      <c r="E987" s="1">
        <v>9426</v>
      </c>
      <c r="F987" s="1">
        <v>8392</v>
      </c>
      <c r="G987" s="1">
        <v>814</v>
      </c>
      <c r="H987" s="1">
        <v>62</v>
      </c>
      <c r="I987" s="1" t="s">
        <v>24</v>
      </c>
      <c r="J987" s="1" t="s">
        <v>25</v>
      </c>
      <c r="L987" s="1" t="s">
        <v>1514</v>
      </c>
      <c r="M987" s="1">
        <v>100</v>
      </c>
      <c r="N987" s="1" t="s">
        <v>27</v>
      </c>
      <c r="O987" s="1" t="s">
        <v>1620</v>
      </c>
      <c r="P987" s="1">
        <v>100</v>
      </c>
      <c r="Q987" s="1" t="s">
        <v>29</v>
      </c>
      <c r="R987" s="1" t="s">
        <v>281</v>
      </c>
      <c r="S987" s="1">
        <v>100</v>
      </c>
      <c r="T987" s="1" t="s">
        <v>947</v>
      </c>
      <c r="U987" s="1" t="s">
        <v>1422</v>
      </c>
      <c r="V987" s="1" t="s">
        <v>2136</v>
      </c>
      <c r="W987" s="1" t="s">
        <v>25</v>
      </c>
    </row>
    <row r="988" spans="1:23" hidden="1" x14ac:dyDescent="0.3">
      <c r="A988">
        <v>1652272</v>
      </c>
      <c r="B988" s="1" t="s">
        <v>55</v>
      </c>
      <c r="C988" s="1" t="s">
        <v>23</v>
      </c>
      <c r="E988" s="1">
        <v>9099</v>
      </c>
      <c r="F988" s="1">
        <v>7950</v>
      </c>
      <c r="G988" s="1">
        <v>3094</v>
      </c>
      <c r="H988" s="1">
        <v>61</v>
      </c>
      <c r="I988" s="1" t="s">
        <v>24</v>
      </c>
      <c r="J988" s="1" t="s">
        <v>25</v>
      </c>
      <c r="L988" s="1" t="s">
        <v>1180</v>
      </c>
      <c r="M988" s="1">
        <v>100</v>
      </c>
      <c r="N988" s="1" t="s">
        <v>27</v>
      </c>
      <c r="O988" s="1" t="s">
        <v>318</v>
      </c>
      <c r="P988" s="1">
        <v>100</v>
      </c>
      <c r="Q988" s="1" t="s">
        <v>29</v>
      </c>
      <c r="R988" s="1" t="s">
        <v>1249</v>
      </c>
      <c r="S988" s="1">
        <v>100</v>
      </c>
      <c r="T988" s="1" t="s">
        <v>947</v>
      </c>
      <c r="U988" s="1" t="s">
        <v>346</v>
      </c>
      <c r="V988" s="1" t="s">
        <v>2136</v>
      </c>
      <c r="W988" s="1" t="s">
        <v>25</v>
      </c>
    </row>
    <row r="989" spans="1:23" x14ac:dyDescent="0.3">
      <c r="A989">
        <v>1652288</v>
      </c>
      <c r="B989" s="1" t="s">
        <v>22</v>
      </c>
      <c r="C989" s="1" t="s">
        <v>23</v>
      </c>
      <c r="E989" s="1">
        <v>9417</v>
      </c>
      <c r="F989" s="1">
        <v>8376</v>
      </c>
      <c r="G989" s="1">
        <v>824</v>
      </c>
      <c r="H989" s="1">
        <v>62</v>
      </c>
      <c r="I989" s="1" t="s">
        <v>24</v>
      </c>
      <c r="J989" s="1" t="s">
        <v>25</v>
      </c>
      <c r="L989" s="1" t="s">
        <v>1517</v>
      </c>
      <c r="M989" s="1">
        <v>100</v>
      </c>
      <c r="N989" s="1" t="s">
        <v>27</v>
      </c>
      <c r="O989" s="1" t="s">
        <v>1293</v>
      </c>
      <c r="P989" s="1">
        <v>100</v>
      </c>
      <c r="Q989" s="1" t="s">
        <v>29</v>
      </c>
      <c r="R989" s="1" t="s">
        <v>1613</v>
      </c>
      <c r="S989" s="1">
        <v>100</v>
      </c>
      <c r="T989" s="1" t="s">
        <v>947</v>
      </c>
      <c r="U989" s="1" t="s">
        <v>1276</v>
      </c>
      <c r="V989" s="1" t="s">
        <v>2136</v>
      </c>
      <c r="W989" s="1" t="s">
        <v>25</v>
      </c>
    </row>
    <row r="990" spans="1:23" hidden="1" x14ac:dyDescent="0.3">
      <c r="A990">
        <v>1652373</v>
      </c>
      <c r="B990" s="1" t="s">
        <v>55</v>
      </c>
      <c r="C990" s="1" t="s">
        <v>23</v>
      </c>
      <c r="E990" s="1">
        <v>9063</v>
      </c>
      <c r="F990" s="1">
        <v>7936</v>
      </c>
      <c r="G990" s="1">
        <v>3067</v>
      </c>
      <c r="H990" s="1">
        <v>58</v>
      </c>
      <c r="I990" s="1" t="s">
        <v>24</v>
      </c>
      <c r="J990" s="1" t="s">
        <v>25</v>
      </c>
      <c r="L990" s="1" t="s">
        <v>1164</v>
      </c>
      <c r="M990" s="1">
        <v>100</v>
      </c>
      <c r="N990" s="1" t="s">
        <v>27</v>
      </c>
      <c r="O990" s="1" t="s">
        <v>213</v>
      </c>
      <c r="P990" s="1">
        <v>100</v>
      </c>
      <c r="Q990" s="1" t="s">
        <v>29</v>
      </c>
      <c r="R990" s="1" t="s">
        <v>1126</v>
      </c>
      <c r="S990" s="1">
        <v>100</v>
      </c>
      <c r="T990" s="1" t="s">
        <v>947</v>
      </c>
      <c r="U990" s="1" t="s">
        <v>1288</v>
      </c>
      <c r="V990" s="1" t="s">
        <v>2136</v>
      </c>
      <c r="W990" s="1" t="s">
        <v>25</v>
      </c>
    </row>
    <row r="991" spans="1:23" x14ac:dyDescent="0.3">
      <c r="A991">
        <v>1652423</v>
      </c>
      <c r="B991" s="1" t="s">
        <v>22</v>
      </c>
      <c r="C991" s="1" t="s">
        <v>23</v>
      </c>
      <c r="E991" s="1">
        <v>9409</v>
      </c>
      <c r="F991" s="1">
        <v>8358</v>
      </c>
      <c r="G991" s="1">
        <v>814</v>
      </c>
      <c r="H991" s="1">
        <v>62</v>
      </c>
      <c r="I991" s="1" t="s">
        <v>24</v>
      </c>
      <c r="J991" s="1" t="s">
        <v>25</v>
      </c>
      <c r="L991" s="1" t="s">
        <v>1401</v>
      </c>
      <c r="M991" s="1">
        <v>100</v>
      </c>
      <c r="N991" s="1" t="s">
        <v>27</v>
      </c>
      <c r="O991" s="1" t="s">
        <v>264</v>
      </c>
      <c r="P991" s="1">
        <v>100</v>
      </c>
      <c r="Q991" s="1" t="s">
        <v>29</v>
      </c>
      <c r="R991" s="1" t="s">
        <v>1546</v>
      </c>
      <c r="S991" s="1">
        <v>100</v>
      </c>
      <c r="T991" s="1" t="s">
        <v>947</v>
      </c>
      <c r="U991" s="1" t="s">
        <v>1422</v>
      </c>
      <c r="V991" s="1" t="s">
        <v>2136</v>
      </c>
      <c r="W991" s="1" t="s">
        <v>25</v>
      </c>
    </row>
    <row r="992" spans="1:23" hidden="1" x14ac:dyDescent="0.3">
      <c r="A992">
        <v>1652473</v>
      </c>
      <c r="B992" s="1" t="s">
        <v>55</v>
      </c>
      <c r="C992" s="1" t="s">
        <v>23</v>
      </c>
      <c r="E992" s="1">
        <v>9047</v>
      </c>
      <c r="F992" s="1">
        <v>7922</v>
      </c>
      <c r="G992" s="1">
        <v>2994</v>
      </c>
      <c r="H992" s="1">
        <v>58</v>
      </c>
      <c r="I992" s="1" t="s">
        <v>24</v>
      </c>
      <c r="J992" s="1" t="s">
        <v>25</v>
      </c>
      <c r="L992" s="1" t="s">
        <v>1528</v>
      </c>
      <c r="M992" s="1">
        <v>100</v>
      </c>
      <c r="N992" s="1" t="s">
        <v>27</v>
      </c>
      <c r="O992" s="1" t="s">
        <v>1277</v>
      </c>
      <c r="P992" s="1">
        <v>100</v>
      </c>
      <c r="Q992" s="1" t="s">
        <v>29</v>
      </c>
      <c r="R992" s="1" t="s">
        <v>398</v>
      </c>
      <c r="S992" s="1">
        <v>100</v>
      </c>
      <c r="T992" s="1" t="s">
        <v>947</v>
      </c>
      <c r="U992" s="1" t="s">
        <v>1621</v>
      </c>
      <c r="V992" s="1" t="s">
        <v>2136</v>
      </c>
      <c r="W992" s="1" t="s">
        <v>25</v>
      </c>
    </row>
    <row r="993" spans="1:23" x14ac:dyDescent="0.3">
      <c r="A993">
        <v>1652490</v>
      </c>
      <c r="B993" s="1" t="s">
        <v>22</v>
      </c>
      <c r="C993" s="1" t="s">
        <v>23</v>
      </c>
      <c r="E993" s="1">
        <v>9385</v>
      </c>
      <c r="F993" s="1">
        <v>8344</v>
      </c>
      <c r="G993" s="1">
        <v>814</v>
      </c>
      <c r="H993" s="1">
        <v>62</v>
      </c>
      <c r="I993" s="1" t="s">
        <v>24</v>
      </c>
      <c r="J993" s="1" t="s">
        <v>25</v>
      </c>
      <c r="L993" s="1" t="s">
        <v>1520</v>
      </c>
      <c r="M993" s="1">
        <v>100</v>
      </c>
      <c r="N993" s="1" t="s">
        <v>27</v>
      </c>
      <c r="O993" s="1" t="s">
        <v>818</v>
      </c>
      <c r="P993" s="1">
        <v>100</v>
      </c>
      <c r="Q993" s="1" t="s">
        <v>29</v>
      </c>
      <c r="R993" s="1" t="s">
        <v>189</v>
      </c>
      <c r="S993" s="1">
        <v>100</v>
      </c>
      <c r="T993" s="1" t="s">
        <v>947</v>
      </c>
      <c r="U993" s="1" t="s">
        <v>1622</v>
      </c>
      <c r="V993" s="1" t="s">
        <v>2136</v>
      </c>
      <c r="W993" s="1" t="s">
        <v>25</v>
      </c>
    </row>
    <row r="994" spans="1:23" hidden="1" x14ac:dyDescent="0.3">
      <c r="A994">
        <v>1652572</v>
      </c>
      <c r="B994" s="1" t="s">
        <v>55</v>
      </c>
      <c r="C994" s="1" t="s">
        <v>23</v>
      </c>
      <c r="E994" s="1">
        <v>9011</v>
      </c>
      <c r="F994" s="1">
        <v>7909</v>
      </c>
      <c r="G994" s="1">
        <v>2948</v>
      </c>
      <c r="H994" s="1">
        <v>58</v>
      </c>
      <c r="I994" s="1" t="s">
        <v>24</v>
      </c>
      <c r="J994" s="1" t="s">
        <v>25</v>
      </c>
      <c r="L994" s="1" t="s">
        <v>1172</v>
      </c>
      <c r="M994" s="1">
        <v>100</v>
      </c>
      <c r="N994" s="1" t="s">
        <v>27</v>
      </c>
      <c r="O994" s="1" t="s">
        <v>291</v>
      </c>
      <c r="P994" s="1">
        <v>100</v>
      </c>
      <c r="Q994" s="1" t="s">
        <v>29</v>
      </c>
      <c r="R994" s="1" t="s">
        <v>673</v>
      </c>
      <c r="S994" s="1">
        <v>100</v>
      </c>
      <c r="T994" s="1" t="s">
        <v>947</v>
      </c>
      <c r="U994" s="1" t="s">
        <v>1279</v>
      </c>
      <c r="V994" s="1" t="s">
        <v>2136</v>
      </c>
      <c r="W994" s="1" t="s">
        <v>25</v>
      </c>
    </row>
    <row r="995" spans="1:23" x14ac:dyDescent="0.3">
      <c r="A995">
        <v>1652588</v>
      </c>
      <c r="B995" s="1" t="s">
        <v>22</v>
      </c>
      <c r="C995" s="1" t="s">
        <v>23</v>
      </c>
      <c r="E995" s="1">
        <v>9385</v>
      </c>
      <c r="F995" s="1">
        <v>8335</v>
      </c>
      <c r="G995" s="1">
        <v>826</v>
      </c>
      <c r="H995" s="1">
        <v>62</v>
      </c>
      <c r="I995" s="1" t="s">
        <v>24</v>
      </c>
      <c r="J995" s="1" t="s">
        <v>25</v>
      </c>
      <c r="L995" s="1" t="s">
        <v>1623</v>
      </c>
      <c r="M995" s="1">
        <v>100</v>
      </c>
      <c r="N995" s="1" t="s">
        <v>27</v>
      </c>
      <c r="O995" s="1" t="s">
        <v>801</v>
      </c>
      <c r="P995" s="1">
        <v>100</v>
      </c>
      <c r="Q995" s="1" t="s">
        <v>29</v>
      </c>
      <c r="R995" s="1" t="s">
        <v>42</v>
      </c>
      <c r="S995" s="1">
        <v>100</v>
      </c>
      <c r="T995" s="1" t="s">
        <v>947</v>
      </c>
      <c r="U995" s="1" t="s">
        <v>1624</v>
      </c>
      <c r="V995" s="1" t="s">
        <v>2136</v>
      </c>
      <c r="W995" s="1" t="s">
        <v>25</v>
      </c>
    </row>
    <row r="996" spans="1:23" hidden="1" x14ac:dyDescent="0.3">
      <c r="A996">
        <v>1652672</v>
      </c>
      <c r="B996" s="1" t="s">
        <v>55</v>
      </c>
      <c r="C996" s="1" t="s">
        <v>23</v>
      </c>
      <c r="E996" s="1">
        <v>9007</v>
      </c>
      <c r="F996" s="1">
        <v>7885</v>
      </c>
      <c r="G996" s="1">
        <v>2925</v>
      </c>
      <c r="H996" s="1">
        <v>58</v>
      </c>
      <c r="I996" s="1" t="s">
        <v>24</v>
      </c>
      <c r="J996" s="1" t="s">
        <v>25</v>
      </c>
      <c r="L996" s="1" t="s">
        <v>1625</v>
      </c>
      <c r="M996" s="1">
        <v>100</v>
      </c>
      <c r="N996" s="1" t="s">
        <v>27</v>
      </c>
      <c r="O996" s="1" t="s">
        <v>1264</v>
      </c>
      <c r="P996" s="1">
        <v>100</v>
      </c>
      <c r="Q996" s="1" t="s">
        <v>29</v>
      </c>
      <c r="R996" s="1" t="s">
        <v>398</v>
      </c>
      <c r="S996" s="1">
        <v>100</v>
      </c>
      <c r="T996" s="1" t="s">
        <v>947</v>
      </c>
      <c r="U996" s="1" t="s">
        <v>66</v>
      </c>
      <c r="V996" s="1" t="s">
        <v>2136</v>
      </c>
      <c r="W996" s="1" t="s">
        <v>25</v>
      </c>
    </row>
    <row r="997" spans="1:23" x14ac:dyDescent="0.3">
      <c r="A997">
        <v>1652688</v>
      </c>
      <c r="B997" s="1" t="s">
        <v>22</v>
      </c>
      <c r="C997" s="1" t="s">
        <v>23</v>
      </c>
      <c r="E997" s="1">
        <v>9377</v>
      </c>
      <c r="F997" s="1">
        <v>8328</v>
      </c>
      <c r="G997" s="1">
        <v>814</v>
      </c>
      <c r="H997" s="1">
        <v>62</v>
      </c>
      <c r="I997" s="1" t="s">
        <v>24</v>
      </c>
      <c r="J997" s="1" t="s">
        <v>25</v>
      </c>
      <c r="L997" s="1" t="s">
        <v>1275</v>
      </c>
      <c r="M997" s="1">
        <v>100</v>
      </c>
      <c r="N997" s="1" t="s">
        <v>27</v>
      </c>
      <c r="O997" s="1" t="s">
        <v>798</v>
      </c>
      <c r="P997" s="1">
        <v>100</v>
      </c>
      <c r="Q997" s="1" t="s">
        <v>29</v>
      </c>
      <c r="R997" s="1" t="s">
        <v>205</v>
      </c>
      <c r="S997" s="1">
        <v>100</v>
      </c>
      <c r="T997" s="1" t="s">
        <v>947</v>
      </c>
      <c r="U997" s="1" t="s">
        <v>1626</v>
      </c>
      <c r="V997" s="1" t="s">
        <v>2136</v>
      </c>
      <c r="W997" s="1" t="s">
        <v>25</v>
      </c>
    </row>
    <row r="998" spans="1:23" hidden="1" x14ac:dyDescent="0.3">
      <c r="A998">
        <v>1652772</v>
      </c>
      <c r="B998" s="1" t="s">
        <v>55</v>
      </c>
      <c r="C998" s="1" t="s">
        <v>23</v>
      </c>
      <c r="E998" s="1">
        <v>8981</v>
      </c>
      <c r="F998" s="1">
        <v>7864</v>
      </c>
      <c r="G998" s="1">
        <v>2924</v>
      </c>
      <c r="H998" s="1">
        <v>57</v>
      </c>
      <c r="I998" s="1" t="s">
        <v>24</v>
      </c>
      <c r="J998" s="1" t="s">
        <v>25</v>
      </c>
      <c r="L998" s="1" t="s">
        <v>1144</v>
      </c>
      <c r="M998" s="1">
        <v>100</v>
      </c>
      <c r="N998" s="1" t="s">
        <v>27</v>
      </c>
      <c r="O998" s="1" t="s">
        <v>417</v>
      </c>
      <c r="P998" s="1">
        <v>100</v>
      </c>
      <c r="Q998" s="1" t="s">
        <v>29</v>
      </c>
      <c r="R998" s="1" t="s">
        <v>422</v>
      </c>
      <c r="S998" s="1">
        <v>100</v>
      </c>
      <c r="T998" s="1" t="s">
        <v>947</v>
      </c>
      <c r="U998" s="1" t="s">
        <v>1627</v>
      </c>
      <c r="V998" s="1" t="s">
        <v>2136</v>
      </c>
      <c r="W998" s="1" t="s">
        <v>25</v>
      </c>
    </row>
    <row r="999" spans="1:23" x14ac:dyDescent="0.3">
      <c r="A999">
        <v>1652788</v>
      </c>
      <c r="B999" s="1" t="s">
        <v>22</v>
      </c>
      <c r="C999" s="1" t="s">
        <v>23</v>
      </c>
      <c r="E999" s="1">
        <v>9361</v>
      </c>
      <c r="F999" s="1">
        <v>8309</v>
      </c>
      <c r="G999" s="1">
        <v>838</v>
      </c>
      <c r="H999" s="1">
        <v>63</v>
      </c>
      <c r="I999" s="1" t="s">
        <v>24</v>
      </c>
      <c r="J999" s="1" t="s">
        <v>25</v>
      </c>
      <c r="L999" s="1" t="s">
        <v>1520</v>
      </c>
      <c r="M999" s="1">
        <v>100</v>
      </c>
      <c r="N999" s="1" t="s">
        <v>27</v>
      </c>
      <c r="O999" s="1" t="s">
        <v>37</v>
      </c>
      <c r="P999" s="1">
        <v>100</v>
      </c>
      <c r="Q999" s="1" t="s">
        <v>29</v>
      </c>
      <c r="R999" s="1" t="s">
        <v>205</v>
      </c>
      <c r="S999" s="1">
        <v>100</v>
      </c>
      <c r="T999" s="1" t="s">
        <v>947</v>
      </c>
      <c r="U999" s="1" t="s">
        <v>1360</v>
      </c>
      <c r="V999" s="1" t="s">
        <v>2136</v>
      </c>
      <c r="W999" s="1" t="s">
        <v>25</v>
      </c>
    </row>
    <row r="1000" spans="1:23" hidden="1" x14ac:dyDescent="0.3">
      <c r="A1000">
        <v>1652872</v>
      </c>
      <c r="B1000" s="1" t="s">
        <v>55</v>
      </c>
      <c r="C1000" s="1" t="s">
        <v>23</v>
      </c>
      <c r="E1000" s="1">
        <v>8906</v>
      </c>
      <c r="F1000" s="1">
        <v>7779</v>
      </c>
      <c r="G1000" s="1">
        <v>2333</v>
      </c>
      <c r="H1000" s="1">
        <v>56</v>
      </c>
      <c r="I1000" s="1" t="s">
        <v>24</v>
      </c>
      <c r="J1000" s="1" t="s">
        <v>25</v>
      </c>
      <c r="L1000" s="1" t="s">
        <v>1628</v>
      </c>
      <c r="M1000" s="1">
        <v>100</v>
      </c>
      <c r="N1000" s="1" t="s">
        <v>27</v>
      </c>
      <c r="O1000" s="1" t="s">
        <v>427</v>
      </c>
      <c r="P1000" s="1">
        <v>100</v>
      </c>
      <c r="Q1000" s="1" t="s">
        <v>29</v>
      </c>
      <c r="R1000" s="1" t="s">
        <v>1116</v>
      </c>
      <c r="S1000" s="1">
        <v>100</v>
      </c>
      <c r="T1000" s="1" t="s">
        <v>947</v>
      </c>
      <c r="U1000" s="1" t="s">
        <v>1621</v>
      </c>
      <c r="V1000" s="1" t="s">
        <v>2136</v>
      </c>
      <c r="W1000" s="1" t="s">
        <v>25</v>
      </c>
    </row>
    <row r="1001" spans="1:23" x14ac:dyDescent="0.3">
      <c r="A1001">
        <v>1652938</v>
      </c>
      <c r="B1001" s="1" t="s">
        <v>22</v>
      </c>
      <c r="C1001" s="1" t="s">
        <v>23</v>
      </c>
      <c r="E1001" s="1">
        <v>9338</v>
      </c>
      <c r="F1001" s="1">
        <v>8284</v>
      </c>
      <c r="G1001" s="1">
        <v>845</v>
      </c>
      <c r="H1001" s="1">
        <v>63</v>
      </c>
      <c r="I1001" s="1" t="s">
        <v>24</v>
      </c>
      <c r="J1001" s="1" t="s">
        <v>25</v>
      </c>
      <c r="L1001" s="1" t="s">
        <v>1442</v>
      </c>
      <c r="M1001" s="1">
        <v>100</v>
      </c>
      <c r="N1001" s="1" t="s">
        <v>27</v>
      </c>
      <c r="O1001" s="1" t="s">
        <v>76</v>
      </c>
      <c r="P1001" s="1">
        <v>100</v>
      </c>
      <c r="Q1001" s="1" t="s">
        <v>29</v>
      </c>
      <c r="R1001" s="1" t="s">
        <v>228</v>
      </c>
      <c r="S1001" s="1">
        <v>100</v>
      </c>
      <c r="T1001" s="1" t="s">
        <v>947</v>
      </c>
      <c r="U1001" s="1" t="s">
        <v>1629</v>
      </c>
      <c r="V1001" s="1" t="s">
        <v>2136</v>
      </c>
      <c r="W1001" s="1" t="s">
        <v>25</v>
      </c>
    </row>
    <row r="1002" spans="1:23" hidden="1" x14ac:dyDescent="0.3">
      <c r="A1002">
        <v>1652974</v>
      </c>
      <c r="B1002" s="1" t="s">
        <v>55</v>
      </c>
      <c r="C1002" s="1" t="s">
        <v>23</v>
      </c>
      <c r="E1002" s="1">
        <v>8891</v>
      </c>
      <c r="F1002" s="1">
        <v>7756</v>
      </c>
      <c r="G1002" s="1">
        <v>2610</v>
      </c>
      <c r="H1002" s="1">
        <v>57</v>
      </c>
      <c r="I1002" s="1" t="s">
        <v>24</v>
      </c>
      <c r="J1002" s="1" t="s">
        <v>25</v>
      </c>
      <c r="L1002" s="1" t="s">
        <v>48</v>
      </c>
      <c r="M1002" s="1">
        <v>100</v>
      </c>
      <c r="N1002" s="1" t="s">
        <v>27</v>
      </c>
      <c r="O1002" s="1" t="s">
        <v>1630</v>
      </c>
      <c r="P1002" s="1">
        <v>100</v>
      </c>
      <c r="Q1002" s="1" t="s">
        <v>29</v>
      </c>
      <c r="R1002" s="1" t="s">
        <v>1211</v>
      </c>
      <c r="S1002" s="1">
        <v>100</v>
      </c>
      <c r="T1002" s="1" t="s">
        <v>947</v>
      </c>
      <c r="U1002" s="1" t="s">
        <v>88</v>
      </c>
      <c r="V1002" s="1" t="s">
        <v>2136</v>
      </c>
      <c r="W1002" s="1" t="s">
        <v>25</v>
      </c>
    </row>
    <row r="1003" spans="1:23" x14ac:dyDescent="0.3">
      <c r="A1003">
        <v>1652989</v>
      </c>
      <c r="B1003" s="1" t="s">
        <v>22</v>
      </c>
      <c r="C1003" s="1" t="s">
        <v>23</v>
      </c>
      <c r="E1003" s="1">
        <v>9345</v>
      </c>
      <c r="F1003" s="1">
        <v>8283</v>
      </c>
      <c r="G1003" s="1">
        <v>826</v>
      </c>
      <c r="H1003" s="1">
        <v>62</v>
      </c>
      <c r="I1003" s="1" t="s">
        <v>24</v>
      </c>
      <c r="J1003" s="1" t="s">
        <v>25</v>
      </c>
      <c r="L1003" s="1" t="s">
        <v>1282</v>
      </c>
      <c r="M1003" s="1">
        <v>100</v>
      </c>
      <c r="N1003" s="1" t="s">
        <v>27</v>
      </c>
      <c r="O1003" s="1" t="s">
        <v>211</v>
      </c>
      <c r="P1003" s="1">
        <v>100</v>
      </c>
      <c r="Q1003" s="1" t="s">
        <v>29</v>
      </c>
      <c r="R1003" s="1" t="s">
        <v>189</v>
      </c>
      <c r="S1003" s="1">
        <v>100</v>
      </c>
      <c r="T1003" s="1" t="s">
        <v>947</v>
      </c>
      <c r="U1003" s="1" t="s">
        <v>1585</v>
      </c>
      <c r="V1003" s="1" t="s">
        <v>2136</v>
      </c>
      <c r="W1003" s="1" t="s">
        <v>25</v>
      </c>
    </row>
    <row r="1004" spans="1:23" hidden="1" x14ac:dyDescent="0.3">
      <c r="A1004">
        <v>1653072</v>
      </c>
      <c r="B1004" s="1" t="s">
        <v>55</v>
      </c>
      <c r="C1004" s="1" t="s">
        <v>23</v>
      </c>
      <c r="E1004" s="1">
        <v>8938</v>
      </c>
      <c r="F1004" s="1">
        <v>7801</v>
      </c>
      <c r="G1004" s="1">
        <v>2379</v>
      </c>
      <c r="H1004" s="1">
        <v>59</v>
      </c>
      <c r="I1004" s="1" t="s">
        <v>24</v>
      </c>
      <c r="J1004" s="1" t="s">
        <v>25</v>
      </c>
      <c r="K1004">
        <v>8397</v>
      </c>
      <c r="L1004" s="1" t="s">
        <v>1631</v>
      </c>
      <c r="M1004" s="1">
        <v>100</v>
      </c>
      <c r="N1004" s="1" t="s">
        <v>29</v>
      </c>
      <c r="O1004" s="1" t="s">
        <v>685</v>
      </c>
      <c r="P1004" s="1">
        <v>100</v>
      </c>
      <c r="Q1004" s="1" t="s">
        <v>947</v>
      </c>
      <c r="R1004" s="1" t="s">
        <v>88</v>
      </c>
      <c r="S1004" s="1" t="s">
        <v>2136</v>
      </c>
      <c r="T1004" s="1"/>
      <c r="U1004" s="1"/>
      <c r="V1004" s="1"/>
      <c r="W1004" s="1" t="s">
        <v>25</v>
      </c>
    </row>
    <row r="1005" spans="1:23" x14ac:dyDescent="0.3">
      <c r="A1005">
        <v>1653088</v>
      </c>
      <c r="B1005" s="1" t="s">
        <v>22</v>
      </c>
      <c r="C1005" s="1" t="s">
        <v>23</v>
      </c>
      <c r="E1005" s="1">
        <v>9327</v>
      </c>
      <c r="F1005" s="1">
        <v>8272</v>
      </c>
      <c r="G1005" s="1">
        <v>855</v>
      </c>
      <c r="H1005" s="1">
        <v>63</v>
      </c>
      <c r="I1005" s="1" t="s">
        <v>24</v>
      </c>
      <c r="J1005" s="1" t="s">
        <v>25</v>
      </c>
      <c r="L1005" s="1" t="s">
        <v>1420</v>
      </c>
      <c r="M1005" s="1">
        <v>100</v>
      </c>
      <c r="N1005" s="1" t="s">
        <v>27</v>
      </c>
      <c r="O1005" s="1" t="s">
        <v>221</v>
      </c>
      <c r="P1005" s="1">
        <v>100</v>
      </c>
      <c r="Q1005" s="1" t="s">
        <v>29</v>
      </c>
      <c r="R1005" s="1" t="s">
        <v>157</v>
      </c>
      <c r="S1005" s="1">
        <v>100</v>
      </c>
      <c r="T1005" s="1" t="s">
        <v>947</v>
      </c>
      <c r="U1005" s="1" t="s">
        <v>1332</v>
      </c>
      <c r="V1005" s="1" t="s">
        <v>2136</v>
      </c>
      <c r="W1005" s="1" t="s">
        <v>25</v>
      </c>
    </row>
    <row r="1006" spans="1:23" hidden="1" x14ac:dyDescent="0.3">
      <c r="A1006">
        <v>1653172</v>
      </c>
      <c r="B1006" s="1" t="s">
        <v>55</v>
      </c>
      <c r="C1006" s="1" t="s">
        <v>23</v>
      </c>
      <c r="E1006" s="1">
        <v>8903</v>
      </c>
      <c r="F1006" s="1">
        <v>7777</v>
      </c>
      <c r="G1006" s="1">
        <v>2643</v>
      </c>
      <c r="H1006" s="1">
        <v>57</v>
      </c>
      <c r="I1006" s="1" t="s">
        <v>24</v>
      </c>
      <c r="J1006" s="1" t="s">
        <v>25</v>
      </c>
      <c r="L1006" s="1" t="s">
        <v>149</v>
      </c>
      <c r="M1006" s="1">
        <v>100</v>
      </c>
      <c r="N1006" s="1" t="s">
        <v>27</v>
      </c>
      <c r="O1006" s="1" t="s">
        <v>323</v>
      </c>
      <c r="P1006" s="1">
        <v>100</v>
      </c>
      <c r="Q1006" s="1" t="s">
        <v>29</v>
      </c>
      <c r="R1006" s="1" t="s">
        <v>661</v>
      </c>
      <c r="S1006" s="1">
        <v>100</v>
      </c>
      <c r="T1006" s="1" t="s">
        <v>947</v>
      </c>
      <c r="U1006" s="1" t="s">
        <v>82</v>
      </c>
      <c r="V1006" s="1" t="s">
        <v>2136</v>
      </c>
      <c r="W1006" s="1" t="s">
        <v>25</v>
      </c>
    </row>
    <row r="1007" spans="1:23" x14ac:dyDescent="0.3">
      <c r="A1007">
        <v>1653188</v>
      </c>
      <c r="B1007" s="1" t="s">
        <v>22</v>
      </c>
      <c r="C1007" s="1" t="s">
        <v>23</v>
      </c>
      <c r="E1007" s="1">
        <v>9323</v>
      </c>
      <c r="F1007" s="1">
        <v>8250</v>
      </c>
      <c r="G1007" s="1">
        <v>835</v>
      </c>
      <c r="H1007" s="1">
        <v>62</v>
      </c>
      <c r="I1007" s="1" t="s">
        <v>24</v>
      </c>
      <c r="J1007" s="1" t="s">
        <v>25</v>
      </c>
      <c r="L1007" s="1" t="s">
        <v>1632</v>
      </c>
      <c r="M1007" s="1">
        <v>100</v>
      </c>
      <c r="N1007" s="1" t="s">
        <v>27</v>
      </c>
      <c r="O1007" s="1" t="s">
        <v>121</v>
      </c>
      <c r="P1007" s="1">
        <v>100</v>
      </c>
      <c r="Q1007" s="1" t="s">
        <v>29</v>
      </c>
      <c r="R1007" s="1" t="s">
        <v>70</v>
      </c>
      <c r="S1007" s="1">
        <v>100</v>
      </c>
      <c r="T1007" s="1" t="s">
        <v>947</v>
      </c>
      <c r="U1007" s="1" t="s">
        <v>177</v>
      </c>
      <c r="V1007" s="1" t="s">
        <v>2136</v>
      </c>
      <c r="W1007" s="1" t="s">
        <v>25</v>
      </c>
    </row>
    <row r="1008" spans="1:23" hidden="1" x14ac:dyDescent="0.3">
      <c r="A1008">
        <v>1653272</v>
      </c>
      <c r="B1008" s="1" t="s">
        <v>55</v>
      </c>
      <c r="C1008" s="1" t="s">
        <v>23</v>
      </c>
      <c r="E1008" s="1">
        <v>8890</v>
      </c>
      <c r="F1008" s="1">
        <v>7763</v>
      </c>
      <c r="G1008" s="1">
        <v>2834</v>
      </c>
      <c r="H1008" s="1">
        <v>57</v>
      </c>
      <c r="I1008" s="1" t="s">
        <v>24</v>
      </c>
      <c r="J1008" s="1" t="s">
        <v>25</v>
      </c>
      <c r="L1008" s="1" t="s">
        <v>126</v>
      </c>
      <c r="M1008" s="1">
        <v>100</v>
      </c>
      <c r="N1008" s="1" t="s">
        <v>27</v>
      </c>
      <c r="O1008" s="1" t="s">
        <v>932</v>
      </c>
      <c r="P1008" s="1">
        <v>100</v>
      </c>
      <c r="Q1008" s="1" t="s">
        <v>29</v>
      </c>
      <c r="R1008" s="1" t="s">
        <v>1189</v>
      </c>
      <c r="S1008" s="1">
        <v>100</v>
      </c>
      <c r="T1008" s="1" t="s">
        <v>947</v>
      </c>
      <c r="U1008" s="1" t="s">
        <v>66</v>
      </c>
      <c r="V1008" s="1" t="s">
        <v>2136</v>
      </c>
      <c r="W1008" s="1" t="s">
        <v>25</v>
      </c>
    </row>
    <row r="1009" spans="1:23" x14ac:dyDescent="0.3">
      <c r="A1009">
        <v>1653288</v>
      </c>
      <c r="B1009" s="1" t="s">
        <v>22</v>
      </c>
      <c r="C1009" s="1" t="s">
        <v>23</v>
      </c>
      <c r="E1009" s="1">
        <v>9306</v>
      </c>
      <c r="F1009" s="1">
        <v>8239</v>
      </c>
      <c r="G1009" s="1">
        <v>792</v>
      </c>
      <c r="H1009" s="1">
        <v>61</v>
      </c>
      <c r="I1009" s="1" t="s">
        <v>24</v>
      </c>
      <c r="J1009" s="1" t="s">
        <v>25</v>
      </c>
      <c r="L1009" s="1" t="s">
        <v>1339</v>
      </c>
      <c r="M1009" s="1">
        <v>100</v>
      </c>
      <c r="N1009" s="1" t="s">
        <v>27</v>
      </c>
      <c r="O1009" s="1" t="s">
        <v>28</v>
      </c>
      <c r="P1009" s="1">
        <v>100</v>
      </c>
      <c r="Q1009" s="1" t="s">
        <v>29</v>
      </c>
      <c r="R1009" s="1" t="s">
        <v>120</v>
      </c>
      <c r="S1009" s="1">
        <v>100</v>
      </c>
      <c r="T1009" s="1" t="s">
        <v>947</v>
      </c>
      <c r="U1009" s="1" t="s">
        <v>1247</v>
      </c>
      <c r="V1009" s="1" t="s">
        <v>2136</v>
      </c>
      <c r="W1009" s="1" t="s">
        <v>25</v>
      </c>
    </row>
    <row r="1010" spans="1:23" hidden="1" x14ac:dyDescent="0.3">
      <c r="A1010">
        <v>1653379</v>
      </c>
      <c r="B1010" s="1" t="s">
        <v>55</v>
      </c>
      <c r="C1010" s="1" t="s">
        <v>23</v>
      </c>
      <c r="E1010" s="1">
        <v>8886</v>
      </c>
      <c r="F1010" s="1">
        <v>7737</v>
      </c>
      <c r="G1010" s="1">
        <v>2949</v>
      </c>
      <c r="H1010" s="1">
        <v>57</v>
      </c>
      <c r="I1010" s="1" t="s">
        <v>24</v>
      </c>
      <c r="J1010" s="1" t="s">
        <v>25</v>
      </c>
      <c r="L1010" s="1" t="s">
        <v>1213</v>
      </c>
      <c r="M1010" s="1">
        <v>100</v>
      </c>
      <c r="N1010" s="1" t="s">
        <v>27</v>
      </c>
      <c r="O1010" s="1" t="s">
        <v>1239</v>
      </c>
      <c r="P1010" s="1">
        <v>100</v>
      </c>
      <c r="Q1010" s="1" t="s">
        <v>29</v>
      </c>
      <c r="R1010" s="1" t="s">
        <v>1126</v>
      </c>
      <c r="S1010" s="1">
        <v>100</v>
      </c>
      <c r="T1010" s="1" t="s">
        <v>947</v>
      </c>
      <c r="U1010" s="1" t="s">
        <v>155</v>
      </c>
      <c r="V1010" s="1" t="s">
        <v>2136</v>
      </c>
      <c r="W1010" s="1" t="s">
        <v>25</v>
      </c>
    </row>
    <row r="1011" spans="1:23" x14ac:dyDescent="0.3">
      <c r="A1011">
        <v>1653380</v>
      </c>
      <c r="B1011" s="1" t="s">
        <v>22</v>
      </c>
      <c r="C1011" s="1" t="s">
        <v>23</v>
      </c>
      <c r="E1011" s="1">
        <v>9273</v>
      </c>
      <c r="F1011" s="1">
        <v>8217</v>
      </c>
      <c r="G1011" s="1">
        <v>800</v>
      </c>
      <c r="H1011" s="1">
        <v>62</v>
      </c>
      <c r="I1011" s="1" t="s">
        <v>24</v>
      </c>
      <c r="J1011" s="1" t="s">
        <v>25</v>
      </c>
      <c r="L1011" s="1" t="s">
        <v>1251</v>
      </c>
      <c r="M1011" s="1">
        <v>100</v>
      </c>
      <c r="N1011" s="1" t="s">
        <v>27</v>
      </c>
      <c r="O1011" s="1" t="s">
        <v>183</v>
      </c>
      <c r="P1011" s="1">
        <v>100</v>
      </c>
      <c r="Q1011" s="1" t="s">
        <v>29</v>
      </c>
      <c r="R1011" s="1" t="s">
        <v>1380</v>
      </c>
      <c r="S1011" s="1">
        <v>100</v>
      </c>
      <c r="T1011" s="1" t="s">
        <v>947</v>
      </c>
      <c r="U1011" s="1" t="s">
        <v>190</v>
      </c>
      <c r="V1011" s="1" t="s">
        <v>2136</v>
      </c>
      <c r="W1011" s="1" t="s">
        <v>25</v>
      </c>
    </row>
    <row r="1012" spans="1:23" hidden="1" x14ac:dyDescent="0.3">
      <c r="A1012">
        <v>1653497</v>
      </c>
      <c r="B1012" s="1" t="s">
        <v>55</v>
      </c>
      <c r="C1012" s="1" t="s">
        <v>23</v>
      </c>
      <c r="E1012" s="1">
        <v>8885</v>
      </c>
      <c r="F1012" s="1">
        <v>7723</v>
      </c>
      <c r="G1012" s="1">
        <v>3034</v>
      </c>
      <c r="H1012" s="1">
        <v>57</v>
      </c>
      <c r="I1012" s="1" t="s">
        <v>24</v>
      </c>
      <c r="J1012" s="1" t="s">
        <v>25</v>
      </c>
      <c r="L1012" s="1" t="s">
        <v>240</v>
      </c>
      <c r="M1012" s="1">
        <v>100</v>
      </c>
      <c r="N1012" s="1" t="s">
        <v>27</v>
      </c>
      <c r="O1012" s="1" t="s">
        <v>332</v>
      </c>
      <c r="P1012" s="1">
        <v>100</v>
      </c>
      <c r="Q1012" s="1" t="s">
        <v>29</v>
      </c>
      <c r="R1012" s="1" t="s">
        <v>628</v>
      </c>
      <c r="S1012" s="1">
        <v>100</v>
      </c>
      <c r="T1012" s="1" t="s">
        <v>947</v>
      </c>
      <c r="U1012" s="1" t="s">
        <v>1133</v>
      </c>
      <c r="V1012" s="1" t="s">
        <v>2136</v>
      </c>
      <c r="W1012" s="1" t="s">
        <v>25</v>
      </c>
    </row>
    <row r="1013" spans="1:23" x14ac:dyDescent="0.3">
      <c r="A1013">
        <v>1653498</v>
      </c>
      <c r="B1013" s="1" t="s">
        <v>22</v>
      </c>
      <c r="C1013" s="1" t="s">
        <v>23</v>
      </c>
      <c r="E1013" s="1">
        <v>9249</v>
      </c>
      <c r="F1013" s="1">
        <v>8210</v>
      </c>
      <c r="G1013" s="1">
        <v>797</v>
      </c>
      <c r="H1013" s="1">
        <v>62</v>
      </c>
      <c r="I1013" s="1" t="s">
        <v>24</v>
      </c>
      <c r="J1013" s="1" t="s">
        <v>25</v>
      </c>
      <c r="L1013" s="1" t="s">
        <v>1267</v>
      </c>
      <c r="M1013" s="1">
        <v>100</v>
      </c>
      <c r="N1013" s="1" t="s">
        <v>27</v>
      </c>
      <c r="O1013" s="1" t="s">
        <v>121</v>
      </c>
      <c r="P1013" s="1">
        <v>100</v>
      </c>
      <c r="Q1013" s="1" t="s">
        <v>29</v>
      </c>
      <c r="R1013" s="1" t="s">
        <v>173</v>
      </c>
      <c r="S1013" s="1">
        <v>100</v>
      </c>
      <c r="T1013" s="1" t="s">
        <v>947</v>
      </c>
      <c r="U1013" s="1" t="s">
        <v>1633</v>
      </c>
      <c r="V1013" s="1" t="s">
        <v>2136</v>
      </c>
      <c r="W1013" s="1" t="s">
        <v>25</v>
      </c>
    </row>
    <row r="1014" spans="1:23" hidden="1" x14ac:dyDescent="0.3">
      <c r="A1014">
        <v>1653580</v>
      </c>
      <c r="B1014" s="1" t="s">
        <v>55</v>
      </c>
      <c r="C1014" s="1" t="s">
        <v>23</v>
      </c>
      <c r="E1014" s="1">
        <v>8882</v>
      </c>
      <c r="F1014" s="1">
        <v>7727</v>
      </c>
      <c r="G1014" s="1">
        <v>3124</v>
      </c>
      <c r="H1014" s="1">
        <v>57</v>
      </c>
      <c r="I1014" s="1" t="s">
        <v>24</v>
      </c>
      <c r="J1014" s="1" t="s">
        <v>25</v>
      </c>
      <c r="L1014" s="1" t="s">
        <v>112</v>
      </c>
      <c r="M1014" s="1">
        <v>100</v>
      </c>
      <c r="N1014" s="1" t="s">
        <v>27</v>
      </c>
      <c r="O1014" s="1" t="s">
        <v>1100</v>
      </c>
      <c r="P1014" s="1">
        <v>100</v>
      </c>
      <c r="Q1014" s="1" t="s">
        <v>29</v>
      </c>
      <c r="R1014" s="1" t="s">
        <v>445</v>
      </c>
      <c r="S1014" s="1">
        <v>100</v>
      </c>
      <c r="T1014" s="1" t="s">
        <v>947</v>
      </c>
      <c r="U1014" s="1" t="s">
        <v>1634</v>
      </c>
      <c r="V1014" s="1" t="s">
        <v>2136</v>
      </c>
      <c r="W1014" s="1" t="s">
        <v>25</v>
      </c>
    </row>
    <row r="1015" spans="1:23" x14ac:dyDescent="0.3">
      <c r="A1015">
        <v>1653597</v>
      </c>
      <c r="B1015" s="1" t="s">
        <v>22</v>
      </c>
      <c r="C1015" s="1" t="s">
        <v>23</v>
      </c>
      <c r="E1015" s="1">
        <v>9227</v>
      </c>
      <c r="F1015" s="1">
        <v>8197</v>
      </c>
      <c r="G1015" s="1">
        <v>804</v>
      </c>
      <c r="H1015" s="1">
        <v>62</v>
      </c>
      <c r="I1015" s="1" t="s">
        <v>24</v>
      </c>
      <c r="J1015" s="1" t="s">
        <v>25</v>
      </c>
      <c r="L1015" s="1" t="s">
        <v>1262</v>
      </c>
      <c r="M1015" s="1">
        <v>100</v>
      </c>
      <c r="N1015" s="1" t="s">
        <v>27</v>
      </c>
      <c r="O1015" s="1" t="s">
        <v>41</v>
      </c>
      <c r="P1015" s="1">
        <v>100</v>
      </c>
      <c r="Q1015" s="1" t="s">
        <v>29</v>
      </c>
      <c r="R1015" s="1" t="s">
        <v>166</v>
      </c>
      <c r="S1015" s="1">
        <v>100</v>
      </c>
      <c r="T1015" s="1" t="s">
        <v>947</v>
      </c>
      <c r="U1015" s="1" t="s">
        <v>198</v>
      </c>
      <c r="V1015" s="1" t="s">
        <v>2136</v>
      </c>
      <c r="W1015" s="1" t="s">
        <v>25</v>
      </c>
    </row>
    <row r="1016" spans="1:23" hidden="1" x14ac:dyDescent="0.3">
      <c r="A1016">
        <v>1653680</v>
      </c>
      <c r="B1016" s="1" t="s">
        <v>55</v>
      </c>
      <c r="C1016" s="1" t="s">
        <v>23</v>
      </c>
      <c r="E1016" s="1">
        <v>8855</v>
      </c>
      <c r="F1016" s="1">
        <v>7705</v>
      </c>
      <c r="G1016" s="1">
        <v>3135</v>
      </c>
      <c r="H1016" s="1">
        <v>56</v>
      </c>
      <c r="I1016" s="1" t="s">
        <v>24</v>
      </c>
      <c r="J1016" s="1" t="s">
        <v>25</v>
      </c>
      <c r="L1016" s="1" t="s">
        <v>1635</v>
      </c>
      <c r="M1016" s="1">
        <v>100</v>
      </c>
      <c r="N1016" s="1" t="s">
        <v>27</v>
      </c>
      <c r="O1016" s="1" t="s">
        <v>1636</v>
      </c>
      <c r="P1016" s="1">
        <v>100</v>
      </c>
      <c r="Q1016" s="1" t="s">
        <v>29</v>
      </c>
      <c r="R1016" s="1" t="s">
        <v>1175</v>
      </c>
      <c r="S1016" s="1">
        <v>100</v>
      </c>
      <c r="T1016" s="1" t="s">
        <v>947</v>
      </c>
      <c r="U1016" s="1" t="s">
        <v>1637</v>
      </c>
      <c r="V1016" s="1" t="s">
        <v>2136</v>
      </c>
      <c r="W1016" s="1" t="s">
        <v>25</v>
      </c>
    </row>
    <row r="1017" spans="1:23" x14ac:dyDescent="0.3">
      <c r="A1017">
        <v>1653681</v>
      </c>
      <c r="B1017" s="1" t="s">
        <v>22</v>
      </c>
      <c r="C1017" s="1" t="s">
        <v>23</v>
      </c>
      <c r="E1017" s="1">
        <v>9200</v>
      </c>
      <c r="F1017" s="1">
        <v>8180</v>
      </c>
      <c r="G1017" s="1">
        <v>793</v>
      </c>
      <c r="H1017" s="1">
        <v>62</v>
      </c>
      <c r="I1017" s="1" t="s">
        <v>24</v>
      </c>
      <c r="J1017" s="1" t="s">
        <v>25</v>
      </c>
      <c r="L1017" s="1" t="s">
        <v>1229</v>
      </c>
      <c r="M1017" s="1">
        <v>100</v>
      </c>
      <c r="N1017" s="1" t="s">
        <v>27</v>
      </c>
      <c r="O1017" s="1" t="s">
        <v>196</v>
      </c>
      <c r="P1017" s="1">
        <v>100</v>
      </c>
      <c r="Q1017" s="1" t="s">
        <v>29</v>
      </c>
      <c r="R1017" s="1" t="s">
        <v>1216</v>
      </c>
      <c r="S1017" s="1">
        <v>100</v>
      </c>
      <c r="T1017" s="1" t="s">
        <v>947</v>
      </c>
      <c r="U1017" s="1" t="s">
        <v>39</v>
      </c>
      <c r="V1017" s="1" t="s">
        <v>2136</v>
      </c>
      <c r="W1017" s="1" t="s">
        <v>25</v>
      </c>
    </row>
    <row r="1018" spans="1:23" hidden="1" x14ac:dyDescent="0.3">
      <c r="A1018">
        <v>1653781</v>
      </c>
      <c r="B1018" s="1" t="s">
        <v>55</v>
      </c>
      <c r="C1018" s="1" t="s">
        <v>23</v>
      </c>
      <c r="E1018" s="1">
        <v>8841</v>
      </c>
      <c r="F1018" s="1">
        <v>7676</v>
      </c>
      <c r="G1018" s="1">
        <v>3173</v>
      </c>
      <c r="H1018" s="1">
        <v>56</v>
      </c>
      <c r="I1018" s="1" t="s">
        <v>24</v>
      </c>
      <c r="J1018" s="1" t="s">
        <v>25</v>
      </c>
      <c r="L1018" s="1" t="s">
        <v>36</v>
      </c>
      <c r="M1018" s="1">
        <v>100</v>
      </c>
      <c r="N1018" s="1" t="s">
        <v>27</v>
      </c>
      <c r="O1018" s="1" t="s">
        <v>370</v>
      </c>
      <c r="P1018" s="1">
        <v>100</v>
      </c>
      <c r="Q1018" s="1" t="s">
        <v>29</v>
      </c>
      <c r="R1018" s="1" t="s">
        <v>673</v>
      </c>
      <c r="S1018" s="1">
        <v>100</v>
      </c>
      <c r="T1018" s="1" t="s">
        <v>947</v>
      </c>
      <c r="U1018" s="1" t="s">
        <v>1234</v>
      </c>
      <c r="V1018" s="1" t="s">
        <v>2136</v>
      </c>
      <c r="W1018" s="1" t="s">
        <v>25</v>
      </c>
    </row>
    <row r="1019" spans="1:23" x14ac:dyDescent="0.3">
      <c r="A1019">
        <v>1653818</v>
      </c>
      <c r="B1019" s="1" t="s">
        <v>22</v>
      </c>
      <c r="C1019" s="1" t="s">
        <v>23</v>
      </c>
      <c r="E1019" s="1">
        <v>9198</v>
      </c>
      <c r="F1019" s="1">
        <v>8173</v>
      </c>
      <c r="G1019" s="1">
        <v>771</v>
      </c>
      <c r="H1019" s="1">
        <v>62</v>
      </c>
      <c r="I1019" s="1" t="s">
        <v>24</v>
      </c>
      <c r="J1019" s="1" t="s">
        <v>25</v>
      </c>
      <c r="L1019" s="1" t="s">
        <v>1638</v>
      </c>
      <c r="M1019" s="1">
        <v>100</v>
      </c>
      <c r="N1019" s="1" t="s">
        <v>27</v>
      </c>
      <c r="O1019" s="1" t="s">
        <v>96</v>
      </c>
      <c r="P1019" s="1">
        <v>100</v>
      </c>
      <c r="Q1019" s="1" t="s">
        <v>29</v>
      </c>
      <c r="R1019" s="1" t="s">
        <v>166</v>
      </c>
      <c r="S1019" s="1">
        <v>100</v>
      </c>
      <c r="T1019" s="1" t="s">
        <v>947</v>
      </c>
      <c r="U1019" s="1" t="s">
        <v>39</v>
      </c>
      <c r="V1019" s="1" t="s">
        <v>2136</v>
      </c>
      <c r="W1019" s="1" t="s">
        <v>25</v>
      </c>
    </row>
    <row r="1020" spans="1:23" hidden="1" x14ac:dyDescent="0.3">
      <c r="A1020">
        <v>1653880</v>
      </c>
      <c r="B1020" s="1" t="s">
        <v>55</v>
      </c>
      <c r="C1020" s="1" t="s">
        <v>23</v>
      </c>
      <c r="E1020" s="1">
        <v>8806</v>
      </c>
      <c r="F1020" s="1">
        <v>7660</v>
      </c>
      <c r="G1020" s="1">
        <v>3173</v>
      </c>
      <c r="H1020" s="1">
        <v>55</v>
      </c>
      <c r="I1020" s="1" t="s">
        <v>24</v>
      </c>
      <c r="J1020" s="1" t="s">
        <v>25</v>
      </c>
      <c r="L1020" s="1" t="s">
        <v>178</v>
      </c>
      <c r="M1020" s="1">
        <v>100</v>
      </c>
      <c r="N1020" s="1" t="s">
        <v>27</v>
      </c>
      <c r="O1020" s="1" t="s">
        <v>376</v>
      </c>
      <c r="P1020" s="1">
        <v>100</v>
      </c>
      <c r="Q1020" s="1" t="s">
        <v>29</v>
      </c>
      <c r="R1020" s="1" t="s">
        <v>1464</v>
      </c>
      <c r="S1020" s="1">
        <v>100</v>
      </c>
      <c r="T1020" s="1" t="s">
        <v>947</v>
      </c>
      <c r="U1020" s="1" t="s">
        <v>1639</v>
      </c>
      <c r="V1020" s="1" t="s">
        <v>2136</v>
      </c>
      <c r="W1020" s="1" t="s">
        <v>25</v>
      </c>
    </row>
    <row r="1021" spans="1:23" x14ac:dyDescent="0.3">
      <c r="A1021">
        <v>1653897</v>
      </c>
      <c r="B1021" s="1" t="s">
        <v>22</v>
      </c>
      <c r="C1021" s="1" t="s">
        <v>23</v>
      </c>
      <c r="E1021" s="1">
        <v>9195</v>
      </c>
      <c r="F1021" s="1">
        <v>8154</v>
      </c>
      <c r="G1021" s="1">
        <v>764</v>
      </c>
      <c r="H1021" s="1">
        <v>62</v>
      </c>
      <c r="I1021" s="1" t="s">
        <v>24</v>
      </c>
      <c r="J1021" s="1" t="s">
        <v>25</v>
      </c>
      <c r="L1021" s="1" t="s">
        <v>1237</v>
      </c>
      <c r="M1021" s="1">
        <v>100</v>
      </c>
      <c r="N1021" s="1" t="s">
        <v>27</v>
      </c>
      <c r="O1021" s="1" t="s">
        <v>860</v>
      </c>
      <c r="P1021" s="1">
        <v>100</v>
      </c>
      <c r="Q1021" s="1" t="s">
        <v>29</v>
      </c>
      <c r="R1021" s="1" t="s">
        <v>314</v>
      </c>
      <c r="S1021" s="1">
        <v>100</v>
      </c>
      <c r="T1021" s="1" t="s">
        <v>947</v>
      </c>
      <c r="U1021" s="1" t="s">
        <v>198</v>
      </c>
      <c r="V1021" s="1" t="s">
        <v>2136</v>
      </c>
      <c r="W1021" s="1" t="s">
        <v>25</v>
      </c>
    </row>
    <row r="1022" spans="1:23" hidden="1" x14ac:dyDescent="0.3">
      <c r="A1022">
        <v>1653980</v>
      </c>
      <c r="B1022" s="1" t="s">
        <v>55</v>
      </c>
      <c r="C1022" s="1" t="s">
        <v>23</v>
      </c>
      <c r="E1022" s="1">
        <v>8807</v>
      </c>
      <c r="F1022" s="1">
        <v>7642</v>
      </c>
      <c r="G1022" s="1">
        <v>3191</v>
      </c>
      <c r="H1022" s="1">
        <v>56</v>
      </c>
      <c r="I1022" s="1" t="s">
        <v>24</v>
      </c>
      <c r="J1022" s="1" t="s">
        <v>25</v>
      </c>
      <c r="L1022" s="1" t="s">
        <v>48</v>
      </c>
      <c r="M1022" s="1">
        <v>100</v>
      </c>
      <c r="N1022" s="1" t="s">
        <v>27</v>
      </c>
      <c r="O1022" s="1" t="s">
        <v>471</v>
      </c>
      <c r="P1022" s="1">
        <v>100</v>
      </c>
      <c r="Q1022" s="1" t="s">
        <v>29</v>
      </c>
      <c r="R1022" s="1" t="s">
        <v>685</v>
      </c>
      <c r="S1022" s="1">
        <v>100</v>
      </c>
      <c r="T1022" s="1" t="s">
        <v>947</v>
      </c>
      <c r="U1022" s="1" t="s">
        <v>1640</v>
      </c>
      <c r="V1022" s="1" t="s">
        <v>2136</v>
      </c>
      <c r="W1022" s="1" t="s">
        <v>25</v>
      </c>
    </row>
    <row r="1023" spans="1:23" x14ac:dyDescent="0.3">
      <c r="A1023">
        <v>1653981</v>
      </c>
      <c r="B1023" s="1" t="s">
        <v>22</v>
      </c>
      <c r="C1023" s="1" t="s">
        <v>23</v>
      </c>
      <c r="E1023" s="1">
        <v>9180</v>
      </c>
      <c r="F1023" s="1">
        <v>8140</v>
      </c>
      <c r="G1023" s="1">
        <v>758</v>
      </c>
      <c r="H1023" s="1">
        <v>61</v>
      </c>
      <c r="I1023" s="1" t="s">
        <v>24</v>
      </c>
      <c r="J1023" s="1" t="s">
        <v>25</v>
      </c>
      <c r="L1023" s="1" t="s">
        <v>1323</v>
      </c>
      <c r="M1023" s="1">
        <v>100</v>
      </c>
      <c r="N1023" s="1" t="s">
        <v>27</v>
      </c>
      <c r="O1023" s="1" t="s">
        <v>1040</v>
      </c>
      <c r="P1023" s="1">
        <v>100</v>
      </c>
      <c r="Q1023" s="1" t="s">
        <v>29</v>
      </c>
      <c r="R1023" s="1" t="s">
        <v>476</v>
      </c>
      <c r="S1023" s="1">
        <v>100</v>
      </c>
      <c r="T1023" s="1" t="s">
        <v>947</v>
      </c>
      <c r="U1023" s="1" t="s">
        <v>110</v>
      </c>
      <c r="V1023" s="1" t="s">
        <v>2136</v>
      </c>
      <c r="W1023" s="1" t="s">
        <v>25</v>
      </c>
    </row>
    <row r="1024" spans="1:23" hidden="1" x14ac:dyDescent="0.3">
      <c r="A1024">
        <v>1654080</v>
      </c>
      <c r="B1024" s="1" t="s">
        <v>55</v>
      </c>
      <c r="C1024" s="1" t="s">
        <v>23</v>
      </c>
      <c r="E1024" s="1">
        <v>8802</v>
      </c>
      <c r="F1024" s="1">
        <v>7620</v>
      </c>
      <c r="G1024" s="1">
        <v>3183</v>
      </c>
      <c r="H1024" s="1">
        <v>55</v>
      </c>
      <c r="I1024" s="1" t="s">
        <v>24</v>
      </c>
      <c r="J1024" s="1" t="s">
        <v>25</v>
      </c>
      <c r="L1024" s="1" t="s">
        <v>153</v>
      </c>
      <c r="M1024" s="1">
        <v>100</v>
      </c>
      <c r="N1024" s="1" t="s">
        <v>27</v>
      </c>
      <c r="O1024" s="1" t="s">
        <v>987</v>
      </c>
      <c r="P1024" s="1">
        <v>100</v>
      </c>
      <c r="Q1024" s="1" t="s">
        <v>29</v>
      </c>
      <c r="R1024" s="1" t="s">
        <v>685</v>
      </c>
      <c r="S1024" s="1">
        <v>100</v>
      </c>
      <c r="T1024" s="1" t="s">
        <v>947</v>
      </c>
      <c r="U1024" s="1" t="s">
        <v>405</v>
      </c>
      <c r="V1024" s="1" t="s">
        <v>2136</v>
      </c>
      <c r="W1024" s="1" t="s">
        <v>25</v>
      </c>
    </row>
    <row r="1025" spans="1:23" x14ac:dyDescent="0.3">
      <c r="A1025">
        <v>1654097</v>
      </c>
      <c r="B1025" s="1" t="s">
        <v>22</v>
      </c>
      <c r="C1025" s="1" t="s">
        <v>23</v>
      </c>
      <c r="E1025" s="1">
        <v>9169</v>
      </c>
      <c r="F1025" s="1">
        <v>8126</v>
      </c>
      <c r="G1025" s="1">
        <v>748</v>
      </c>
      <c r="H1025" s="1">
        <v>61</v>
      </c>
      <c r="I1025" s="1" t="s">
        <v>24</v>
      </c>
      <c r="J1025" s="1" t="s">
        <v>25</v>
      </c>
      <c r="L1025" s="1" t="s">
        <v>1215</v>
      </c>
      <c r="M1025" s="1">
        <v>100</v>
      </c>
      <c r="N1025" s="1" t="s">
        <v>27</v>
      </c>
      <c r="O1025" s="1" t="s">
        <v>1238</v>
      </c>
      <c r="P1025" s="1">
        <v>100</v>
      </c>
      <c r="Q1025" s="1" t="s">
        <v>29</v>
      </c>
      <c r="R1025" s="1" t="s">
        <v>319</v>
      </c>
      <c r="S1025" s="1">
        <v>100</v>
      </c>
      <c r="T1025" s="1" t="s">
        <v>947</v>
      </c>
      <c r="U1025" s="1" t="s">
        <v>170</v>
      </c>
      <c r="V1025" s="1" t="s">
        <v>2136</v>
      </c>
      <c r="W1025" s="1" t="s">
        <v>25</v>
      </c>
    </row>
    <row r="1026" spans="1:23" hidden="1" x14ac:dyDescent="0.3">
      <c r="A1026">
        <v>1654182</v>
      </c>
      <c r="B1026" s="1" t="s">
        <v>55</v>
      </c>
      <c r="C1026" s="1" t="s">
        <v>23</v>
      </c>
      <c r="E1026" s="1">
        <v>8801</v>
      </c>
      <c r="F1026" s="1">
        <v>7605</v>
      </c>
      <c r="G1026" s="1">
        <v>3162</v>
      </c>
      <c r="H1026" s="1">
        <v>55</v>
      </c>
      <c r="I1026" s="1" t="s">
        <v>24</v>
      </c>
      <c r="J1026" s="1" t="s">
        <v>25</v>
      </c>
      <c r="L1026" s="1" t="s">
        <v>95</v>
      </c>
      <c r="M1026" s="1">
        <v>100</v>
      </c>
      <c r="N1026" s="1" t="s">
        <v>27</v>
      </c>
      <c r="O1026" s="1" t="s">
        <v>987</v>
      </c>
      <c r="P1026" s="1">
        <v>100</v>
      </c>
      <c r="Q1026" s="1" t="s">
        <v>29</v>
      </c>
      <c r="R1026" s="1" t="s">
        <v>679</v>
      </c>
      <c r="S1026" s="1">
        <v>100</v>
      </c>
      <c r="T1026" s="1" t="s">
        <v>947</v>
      </c>
      <c r="U1026" s="1" t="s">
        <v>1641</v>
      </c>
      <c r="V1026" s="1" t="s">
        <v>2136</v>
      </c>
      <c r="W1026" s="1" t="s">
        <v>25</v>
      </c>
    </row>
    <row r="1027" spans="1:23" x14ac:dyDescent="0.3">
      <c r="A1027">
        <v>1654196</v>
      </c>
      <c r="B1027" s="1" t="s">
        <v>22</v>
      </c>
      <c r="C1027" s="1" t="s">
        <v>23</v>
      </c>
      <c r="E1027" s="1">
        <v>9140</v>
      </c>
      <c r="F1027" s="1">
        <v>8117</v>
      </c>
      <c r="G1027" s="1">
        <v>732</v>
      </c>
      <c r="H1027" s="1">
        <v>61</v>
      </c>
      <c r="I1027" s="1" t="s">
        <v>24</v>
      </c>
      <c r="J1027" s="1" t="s">
        <v>25</v>
      </c>
      <c r="L1027" s="1" t="s">
        <v>1495</v>
      </c>
      <c r="M1027" s="1">
        <v>100</v>
      </c>
      <c r="N1027" s="1" t="s">
        <v>27</v>
      </c>
      <c r="O1027" s="1" t="s">
        <v>1398</v>
      </c>
      <c r="P1027" s="1">
        <v>100</v>
      </c>
      <c r="Q1027" s="1" t="s">
        <v>29</v>
      </c>
      <c r="R1027" s="1" t="s">
        <v>1223</v>
      </c>
      <c r="S1027" s="1">
        <v>100</v>
      </c>
      <c r="T1027" s="1" t="s">
        <v>947</v>
      </c>
      <c r="U1027" s="1" t="s">
        <v>312</v>
      </c>
      <c r="V1027" s="1" t="s">
        <v>2136</v>
      </c>
      <c r="W1027" s="1" t="s">
        <v>25</v>
      </c>
    </row>
    <row r="1028" spans="1:23" hidden="1" x14ac:dyDescent="0.3">
      <c r="A1028">
        <v>1654281</v>
      </c>
      <c r="B1028" s="1" t="s">
        <v>55</v>
      </c>
      <c r="C1028" s="1" t="s">
        <v>23</v>
      </c>
      <c r="E1028" s="1">
        <v>8807</v>
      </c>
      <c r="F1028" s="1">
        <v>7624</v>
      </c>
      <c r="G1028" s="1">
        <v>3220</v>
      </c>
      <c r="H1028" s="1">
        <v>57</v>
      </c>
      <c r="I1028" s="1" t="s">
        <v>24</v>
      </c>
      <c r="J1028" s="1" t="s">
        <v>25</v>
      </c>
      <c r="L1028" s="1" t="s">
        <v>216</v>
      </c>
      <c r="M1028" s="1">
        <v>100</v>
      </c>
      <c r="N1028" s="1" t="s">
        <v>27</v>
      </c>
      <c r="O1028" s="1" t="s">
        <v>471</v>
      </c>
      <c r="P1028" s="1">
        <v>100</v>
      </c>
      <c r="Q1028" s="1" t="s">
        <v>29</v>
      </c>
      <c r="R1028" s="1" t="s">
        <v>453</v>
      </c>
      <c r="S1028" s="1">
        <v>100</v>
      </c>
      <c r="T1028" s="1" t="s">
        <v>947</v>
      </c>
      <c r="U1028" s="1" t="s">
        <v>1117</v>
      </c>
      <c r="V1028" s="1" t="s">
        <v>2136</v>
      </c>
      <c r="W1028" s="1" t="s">
        <v>25</v>
      </c>
    </row>
    <row r="1029" spans="1:23" x14ac:dyDescent="0.3">
      <c r="A1029">
        <v>1654282</v>
      </c>
      <c r="B1029" s="1" t="s">
        <v>22</v>
      </c>
      <c r="C1029" s="1" t="s">
        <v>23</v>
      </c>
      <c r="E1029" s="1">
        <v>9135</v>
      </c>
      <c r="F1029" s="1">
        <v>8105</v>
      </c>
      <c r="G1029" s="1">
        <v>748</v>
      </c>
      <c r="H1029" s="1">
        <v>61</v>
      </c>
      <c r="I1029" s="1" t="s">
        <v>24</v>
      </c>
      <c r="J1029" s="1" t="s">
        <v>25</v>
      </c>
      <c r="L1029" s="1" t="s">
        <v>1207</v>
      </c>
      <c r="M1029" s="1">
        <v>100</v>
      </c>
      <c r="N1029" s="1" t="s">
        <v>27</v>
      </c>
      <c r="O1029" s="1" t="s">
        <v>1222</v>
      </c>
      <c r="P1029" s="1">
        <v>100</v>
      </c>
      <c r="Q1029" s="1" t="s">
        <v>29</v>
      </c>
      <c r="R1029" s="1" t="s">
        <v>349</v>
      </c>
      <c r="S1029" s="1">
        <v>100</v>
      </c>
      <c r="T1029" s="1" t="s">
        <v>947</v>
      </c>
      <c r="U1029" s="1" t="s">
        <v>1642</v>
      </c>
      <c r="V1029" s="1" t="s">
        <v>2136</v>
      </c>
      <c r="W1029" s="1" t="s">
        <v>25</v>
      </c>
    </row>
    <row r="1030" spans="1:23" hidden="1" x14ac:dyDescent="0.3">
      <c r="A1030">
        <v>1654380</v>
      </c>
      <c r="B1030" s="1" t="s">
        <v>55</v>
      </c>
      <c r="C1030" s="1" t="s">
        <v>23</v>
      </c>
      <c r="E1030" s="1">
        <v>8805</v>
      </c>
      <c r="F1030" s="1">
        <v>7618</v>
      </c>
      <c r="G1030" s="1">
        <v>3231</v>
      </c>
      <c r="H1030" s="1">
        <v>56</v>
      </c>
      <c r="I1030" s="1" t="s">
        <v>24</v>
      </c>
      <c r="J1030" s="1" t="s">
        <v>25</v>
      </c>
      <c r="L1030" s="1" t="s">
        <v>48</v>
      </c>
      <c r="M1030" s="1">
        <v>100</v>
      </c>
      <c r="N1030" s="1" t="s">
        <v>27</v>
      </c>
      <c r="O1030" s="1" t="s">
        <v>1096</v>
      </c>
      <c r="P1030" s="1">
        <v>100</v>
      </c>
      <c r="Q1030" s="1" t="s">
        <v>29</v>
      </c>
      <c r="R1030" s="1" t="s">
        <v>661</v>
      </c>
      <c r="S1030" s="1">
        <v>100</v>
      </c>
      <c r="T1030" s="1" t="s">
        <v>947</v>
      </c>
      <c r="U1030" s="1" t="s">
        <v>1117</v>
      </c>
      <c r="V1030" s="1" t="s">
        <v>2136</v>
      </c>
      <c r="W1030" s="1" t="s">
        <v>25</v>
      </c>
    </row>
    <row r="1031" spans="1:23" x14ac:dyDescent="0.3">
      <c r="A1031">
        <v>1654398</v>
      </c>
      <c r="B1031" s="1" t="s">
        <v>22</v>
      </c>
      <c r="C1031" s="1" t="s">
        <v>23</v>
      </c>
      <c r="E1031" s="1">
        <v>9137</v>
      </c>
      <c r="F1031" s="1">
        <v>8088</v>
      </c>
      <c r="G1031" s="1">
        <v>760</v>
      </c>
      <c r="H1031" s="1">
        <v>61</v>
      </c>
      <c r="I1031" s="1" t="s">
        <v>24</v>
      </c>
      <c r="J1031" s="1" t="s">
        <v>25</v>
      </c>
      <c r="L1031" s="1" t="s">
        <v>1215</v>
      </c>
      <c r="M1031" s="1">
        <v>100</v>
      </c>
      <c r="N1031" s="1" t="s">
        <v>27</v>
      </c>
      <c r="O1031" s="1" t="s">
        <v>986</v>
      </c>
      <c r="P1031" s="1">
        <v>100</v>
      </c>
      <c r="Q1031" s="1" t="s">
        <v>29</v>
      </c>
      <c r="R1031" s="1" t="s">
        <v>1242</v>
      </c>
      <c r="S1031" s="1">
        <v>100</v>
      </c>
      <c r="T1031" s="1" t="s">
        <v>947</v>
      </c>
      <c r="U1031" s="1" t="s">
        <v>1643</v>
      </c>
      <c r="V1031" s="1" t="s">
        <v>2136</v>
      </c>
      <c r="W1031" s="1" t="s">
        <v>25</v>
      </c>
    </row>
    <row r="1032" spans="1:23" hidden="1" x14ac:dyDescent="0.3">
      <c r="A1032">
        <v>1654480</v>
      </c>
      <c r="B1032" s="1" t="s">
        <v>55</v>
      </c>
      <c r="C1032" s="1" t="s">
        <v>23</v>
      </c>
      <c r="E1032" s="1">
        <v>8780</v>
      </c>
      <c r="F1032" s="1">
        <v>7608</v>
      </c>
      <c r="G1032" s="1">
        <v>3229</v>
      </c>
      <c r="H1032" s="1">
        <v>55</v>
      </c>
      <c r="I1032" s="1" t="s">
        <v>24</v>
      </c>
      <c r="J1032" s="1" t="s">
        <v>25</v>
      </c>
      <c r="L1032" s="1" t="s">
        <v>136</v>
      </c>
      <c r="M1032" s="1">
        <v>100</v>
      </c>
      <c r="N1032" s="1" t="s">
        <v>27</v>
      </c>
      <c r="O1032" s="1" t="s">
        <v>471</v>
      </c>
      <c r="P1032" s="1">
        <v>100</v>
      </c>
      <c r="Q1032" s="1" t="s">
        <v>29</v>
      </c>
      <c r="R1032" s="1" t="s">
        <v>456</v>
      </c>
      <c r="S1032" s="1">
        <v>100</v>
      </c>
      <c r="T1032" s="1" t="s">
        <v>947</v>
      </c>
      <c r="U1032" s="1" t="s">
        <v>1644</v>
      </c>
      <c r="V1032" s="1" t="s">
        <v>2136</v>
      </c>
      <c r="W1032" s="1" t="s">
        <v>25</v>
      </c>
    </row>
    <row r="1033" spans="1:23" x14ac:dyDescent="0.3">
      <c r="A1033">
        <v>1654497</v>
      </c>
      <c r="B1033" s="1" t="s">
        <v>22</v>
      </c>
      <c r="C1033" s="1" t="s">
        <v>23</v>
      </c>
      <c r="E1033" s="1">
        <v>9134</v>
      </c>
      <c r="F1033" s="1">
        <v>8077</v>
      </c>
      <c r="G1033" s="1">
        <v>769</v>
      </c>
      <c r="H1033" s="1">
        <v>61</v>
      </c>
      <c r="I1033" s="1" t="s">
        <v>24</v>
      </c>
      <c r="J1033" s="1" t="s">
        <v>25</v>
      </c>
      <c r="L1033" s="1" t="s">
        <v>1215</v>
      </c>
      <c r="M1033" s="1">
        <v>100</v>
      </c>
      <c r="N1033" s="1" t="s">
        <v>27</v>
      </c>
      <c r="O1033" s="1" t="s">
        <v>865</v>
      </c>
      <c r="P1033" s="1">
        <v>100</v>
      </c>
      <c r="Q1033" s="1" t="s">
        <v>29</v>
      </c>
      <c r="R1033" s="1" t="s">
        <v>1020</v>
      </c>
      <c r="S1033" s="1">
        <v>100</v>
      </c>
      <c r="T1033" s="1" t="s">
        <v>947</v>
      </c>
      <c r="U1033" s="1" t="s">
        <v>1645</v>
      </c>
      <c r="V1033" s="1" t="s">
        <v>2136</v>
      </c>
      <c r="W1033" s="1" t="s">
        <v>25</v>
      </c>
    </row>
    <row r="1034" spans="1:23" hidden="1" x14ac:dyDescent="0.3">
      <c r="A1034">
        <v>1654578</v>
      </c>
      <c r="B1034" s="1" t="s">
        <v>55</v>
      </c>
      <c r="C1034" s="1" t="s">
        <v>23</v>
      </c>
      <c r="E1034" s="1">
        <v>8783</v>
      </c>
      <c r="F1034" s="1">
        <v>7597</v>
      </c>
      <c r="G1034" s="1">
        <v>3221</v>
      </c>
      <c r="H1034" s="1">
        <v>55</v>
      </c>
      <c r="I1034" s="1" t="s">
        <v>24</v>
      </c>
      <c r="J1034" s="1" t="s">
        <v>25</v>
      </c>
      <c r="L1034" s="1" t="s">
        <v>36</v>
      </c>
      <c r="M1034" s="1">
        <v>100</v>
      </c>
      <c r="N1034" s="1" t="s">
        <v>27</v>
      </c>
      <c r="O1034" s="1" t="s">
        <v>1646</v>
      </c>
      <c r="P1034" s="1">
        <v>100</v>
      </c>
      <c r="Q1034" s="1" t="s">
        <v>29</v>
      </c>
      <c r="R1034" s="1" t="s">
        <v>1647</v>
      </c>
      <c r="S1034" s="1">
        <v>100</v>
      </c>
      <c r="T1034" s="1" t="s">
        <v>947</v>
      </c>
      <c r="U1034" s="1" t="s">
        <v>1648</v>
      </c>
      <c r="V1034" s="1" t="s">
        <v>2136</v>
      </c>
      <c r="W1034" s="1" t="s">
        <v>25</v>
      </c>
    </row>
    <row r="1035" spans="1:23" x14ac:dyDescent="0.3">
      <c r="A1035">
        <v>1654579</v>
      </c>
      <c r="B1035" s="1" t="s">
        <v>22</v>
      </c>
      <c r="C1035" s="1" t="s">
        <v>23</v>
      </c>
      <c r="E1035" s="1">
        <v>9125</v>
      </c>
      <c r="F1035" s="1">
        <v>8068</v>
      </c>
      <c r="G1035" s="1">
        <v>785</v>
      </c>
      <c r="H1035" s="1">
        <v>61</v>
      </c>
      <c r="I1035" s="1" t="s">
        <v>24</v>
      </c>
      <c r="J1035" s="1" t="s">
        <v>25</v>
      </c>
      <c r="L1035" s="1" t="s">
        <v>1584</v>
      </c>
      <c r="M1035" s="1">
        <v>100</v>
      </c>
      <c r="N1035" s="1" t="s">
        <v>27</v>
      </c>
      <c r="O1035" s="1" t="s">
        <v>986</v>
      </c>
      <c r="P1035" s="1">
        <v>100</v>
      </c>
      <c r="Q1035" s="1" t="s">
        <v>29</v>
      </c>
      <c r="R1035" s="1" t="s">
        <v>516</v>
      </c>
      <c r="S1035" s="1">
        <v>100</v>
      </c>
      <c r="T1035" s="1" t="s">
        <v>947</v>
      </c>
      <c r="U1035" s="1" t="s">
        <v>1645</v>
      </c>
      <c r="V1035" s="1" t="s">
        <v>2136</v>
      </c>
      <c r="W1035" s="1" t="s">
        <v>25</v>
      </c>
    </row>
    <row r="1036" spans="1:23" hidden="1" x14ac:dyDescent="0.3">
      <c r="A1036">
        <v>1654680</v>
      </c>
      <c r="B1036" s="1" t="s">
        <v>55</v>
      </c>
      <c r="C1036" s="1" t="s">
        <v>23</v>
      </c>
      <c r="E1036" s="1">
        <v>8767</v>
      </c>
      <c r="F1036" s="1">
        <v>7578</v>
      </c>
      <c r="G1036" s="1">
        <v>3220</v>
      </c>
      <c r="H1036" s="1">
        <v>55</v>
      </c>
      <c r="I1036" s="1" t="s">
        <v>24</v>
      </c>
      <c r="J1036" s="1" t="s">
        <v>25</v>
      </c>
      <c r="L1036" s="1" t="s">
        <v>143</v>
      </c>
      <c r="M1036" s="1">
        <v>100</v>
      </c>
      <c r="N1036" s="1" t="s">
        <v>27</v>
      </c>
      <c r="O1036" s="1" t="s">
        <v>1082</v>
      </c>
      <c r="P1036" s="1">
        <v>100</v>
      </c>
      <c r="Q1036" s="1" t="s">
        <v>29</v>
      </c>
      <c r="R1036" s="1" t="s">
        <v>1647</v>
      </c>
      <c r="S1036" s="1">
        <v>100</v>
      </c>
      <c r="T1036" s="1" t="s">
        <v>947</v>
      </c>
      <c r="U1036" s="1" t="s">
        <v>1649</v>
      </c>
      <c r="V1036" s="1" t="s">
        <v>2136</v>
      </c>
      <c r="W1036" s="1" t="s">
        <v>25</v>
      </c>
    </row>
    <row r="1037" spans="1:23" x14ac:dyDescent="0.3">
      <c r="A1037">
        <v>1654697</v>
      </c>
      <c r="B1037" s="1" t="s">
        <v>22</v>
      </c>
      <c r="C1037" s="1" t="s">
        <v>23</v>
      </c>
      <c r="E1037" s="1">
        <v>9117</v>
      </c>
      <c r="F1037" s="1">
        <v>8048</v>
      </c>
      <c r="G1037" s="1">
        <v>797</v>
      </c>
      <c r="H1037" s="1">
        <v>61</v>
      </c>
      <c r="I1037" s="1" t="s">
        <v>24</v>
      </c>
      <c r="J1037" s="1" t="s">
        <v>25</v>
      </c>
      <c r="L1037" s="1" t="s">
        <v>1314</v>
      </c>
      <c r="M1037" s="1">
        <v>100</v>
      </c>
      <c r="N1037" s="1" t="s">
        <v>27</v>
      </c>
      <c r="O1037" s="1" t="s">
        <v>344</v>
      </c>
      <c r="P1037" s="1">
        <v>100</v>
      </c>
      <c r="Q1037" s="1" t="s">
        <v>29</v>
      </c>
      <c r="R1037" s="1" t="s">
        <v>1578</v>
      </c>
      <c r="S1037" s="1">
        <v>100</v>
      </c>
      <c r="T1037" s="1" t="s">
        <v>947</v>
      </c>
      <c r="U1037" s="1" t="s">
        <v>1650</v>
      </c>
      <c r="V1037" s="1" t="s">
        <v>2136</v>
      </c>
      <c r="W1037" s="1" t="s">
        <v>25</v>
      </c>
    </row>
    <row r="1038" spans="1:23" hidden="1" x14ac:dyDescent="0.3">
      <c r="A1038">
        <v>1654795</v>
      </c>
      <c r="B1038" s="1" t="s">
        <v>55</v>
      </c>
      <c r="C1038" s="1" t="s">
        <v>23</v>
      </c>
      <c r="E1038" s="1">
        <v>8762</v>
      </c>
      <c r="F1038" s="1">
        <v>7568</v>
      </c>
      <c r="G1038" s="1">
        <v>3189</v>
      </c>
      <c r="H1038" s="1">
        <v>55</v>
      </c>
      <c r="I1038" s="1" t="s">
        <v>24</v>
      </c>
      <c r="J1038" s="1" t="s">
        <v>25</v>
      </c>
      <c r="L1038" s="1" t="s">
        <v>250</v>
      </c>
      <c r="M1038" s="1">
        <v>100</v>
      </c>
      <c r="N1038" s="1" t="s">
        <v>27</v>
      </c>
      <c r="O1038" s="1" t="s">
        <v>1651</v>
      </c>
      <c r="P1038" s="1">
        <v>100</v>
      </c>
      <c r="Q1038" s="1" t="s">
        <v>29</v>
      </c>
      <c r="R1038" s="1" t="s">
        <v>1652</v>
      </c>
      <c r="S1038" s="1">
        <v>100</v>
      </c>
      <c r="T1038" s="1" t="s">
        <v>947</v>
      </c>
      <c r="U1038" s="1" t="s">
        <v>491</v>
      </c>
      <c r="V1038" s="1" t="s">
        <v>2136</v>
      </c>
      <c r="W1038" s="1" t="s">
        <v>25</v>
      </c>
    </row>
    <row r="1039" spans="1:23" x14ac:dyDescent="0.3">
      <c r="A1039">
        <v>1654795</v>
      </c>
      <c r="B1039" s="1" t="s">
        <v>22</v>
      </c>
      <c r="C1039" s="1" t="s">
        <v>23</v>
      </c>
      <c r="E1039" s="1">
        <v>9098</v>
      </c>
      <c r="F1039" s="1">
        <v>8031</v>
      </c>
      <c r="G1039" s="1">
        <v>808</v>
      </c>
      <c r="H1039" s="1">
        <v>60</v>
      </c>
      <c r="I1039" s="1" t="s">
        <v>24</v>
      </c>
      <c r="J1039" s="1" t="s">
        <v>25</v>
      </c>
      <c r="L1039" s="1" t="s">
        <v>1310</v>
      </c>
      <c r="M1039" s="1">
        <v>100</v>
      </c>
      <c r="N1039" s="1" t="s">
        <v>27</v>
      </c>
      <c r="O1039" s="1" t="s">
        <v>1344</v>
      </c>
      <c r="P1039" s="1">
        <v>100</v>
      </c>
      <c r="Q1039" s="1" t="s">
        <v>29</v>
      </c>
      <c r="R1039" s="1" t="s">
        <v>523</v>
      </c>
      <c r="S1039" s="1">
        <v>100</v>
      </c>
      <c r="T1039" s="1" t="s">
        <v>947</v>
      </c>
      <c r="U1039" s="1" t="s">
        <v>1653</v>
      </c>
      <c r="V1039" s="1" t="s">
        <v>2136</v>
      </c>
      <c r="W1039" s="1" t="s">
        <v>25</v>
      </c>
    </row>
    <row r="1040" spans="1:23" hidden="1" x14ac:dyDescent="0.3">
      <c r="A1040">
        <v>1654880</v>
      </c>
      <c r="B1040" s="1" t="s">
        <v>55</v>
      </c>
      <c r="C1040" s="1" t="s">
        <v>23</v>
      </c>
      <c r="E1040" s="1">
        <v>8763</v>
      </c>
      <c r="F1040" s="1">
        <v>7553</v>
      </c>
      <c r="G1040" s="1">
        <v>3132</v>
      </c>
      <c r="H1040" s="1">
        <v>55</v>
      </c>
      <c r="I1040" s="1" t="s">
        <v>24</v>
      </c>
      <c r="J1040" s="1" t="s">
        <v>25</v>
      </c>
      <c r="L1040" s="1" t="s">
        <v>95</v>
      </c>
      <c r="M1040" s="1">
        <v>100</v>
      </c>
      <c r="N1040" s="1" t="s">
        <v>27</v>
      </c>
      <c r="O1040" s="1" t="s">
        <v>522</v>
      </c>
      <c r="P1040" s="1">
        <v>100</v>
      </c>
      <c r="Q1040" s="1" t="s">
        <v>29</v>
      </c>
      <c r="R1040" s="1" t="s">
        <v>1142</v>
      </c>
      <c r="S1040" s="1">
        <v>100</v>
      </c>
      <c r="T1040" s="1" t="s">
        <v>947</v>
      </c>
      <c r="U1040" s="1" t="s">
        <v>1654</v>
      </c>
      <c r="V1040" s="1" t="s">
        <v>2136</v>
      </c>
      <c r="W1040" s="1" t="s">
        <v>25</v>
      </c>
    </row>
    <row r="1041" spans="1:23" x14ac:dyDescent="0.3">
      <c r="A1041">
        <v>1654881</v>
      </c>
      <c r="B1041" s="1" t="s">
        <v>22</v>
      </c>
      <c r="C1041" s="1" t="s">
        <v>23</v>
      </c>
      <c r="E1041" s="1">
        <v>9095</v>
      </c>
      <c r="F1041" s="1">
        <v>8018</v>
      </c>
      <c r="G1041" s="1">
        <v>809</v>
      </c>
      <c r="H1041" s="1">
        <v>61</v>
      </c>
      <c r="I1041" s="1" t="s">
        <v>24</v>
      </c>
      <c r="J1041" s="1" t="s">
        <v>25</v>
      </c>
      <c r="L1041" s="1" t="s">
        <v>1194</v>
      </c>
      <c r="M1041" s="1">
        <v>100</v>
      </c>
      <c r="N1041" s="1" t="s">
        <v>27</v>
      </c>
      <c r="O1041" s="1" t="s">
        <v>333</v>
      </c>
      <c r="P1041" s="1">
        <v>100</v>
      </c>
      <c r="Q1041" s="1" t="s">
        <v>29</v>
      </c>
      <c r="R1041" s="1" t="s">
        <v>1578</v>
      </c>
      <c r="S1041" s="1">
        <v>100</v>
      </c>
      <c r="T1041" s="1" t="s">
        <v>947</v>
      </c>
      <c r="U1041" s="1" t="s">
        <v>1288</v>
      </c>
      <c r="V1041" s="1" t="s">
        <v>2136</v>
      </c>
      <c r="W1041" s="1" t="s">
        <v>25</v>
      </c>
    </row>
    <row r="1042" spans="1:23" hidden="1" x14ac:dyDescent="0.3">
      <c r="A1042">
        <v>1654979</v>
      </c>
      <c r="B1042" s="1" t="s">
        <v>55</v>
      </c>
      <c r="C1042" s="1" t="s">
        <v>23</v>
      </c>
      <c r="E1042" s="1">
        <v>8744</v>
      </c>
      <c r="F1042" s="1">
        <v>7531</v>
      </c>
      <c r="G1042" s="1">
        <v>3107</v>
      </c>
      <c r="H1042" s="1">
        <v>54</v>
      </c>
      <c r="I1042" s="1" t="s">
        <v>24</v>
      </c>
      <c r="J1042" s="1" t="s">
        <v>25</v>
      </c>
      <c r="L1042" s="1" t="s">
        <v>75</v>
      </c>
      <c r="M1042" s="1">
        <v>100</v>
      </c>
      <c r="N1042" s="1" t="s">
        <v>27</v>
      </c>
      <c r="O1042" s="1" t="s">
        <v>1655</v>
      </c>
      <c r="P1042" s="1">
        <v>100</v>
      </c>
      <c r="Q1042" s="1" t="s">
        <v>29</v>
      </c>
      <c r="R1042" s="1" t="s">
        <v>456</v>
      </c>
      <c r="S1042" s="1">
        <v>100</v>
      </c>
      <c r="T1042" s="1" t="s">
        <v>947</v>
      </c>
      <c r="U1042" s="1" t="s">
        <v>1656</v>
      </c>
      <c r="V1042" s="1" t="s">
        <v>2136</v>
      </c>
      <c r="W1042" s="1" t="s">
        <v>25</v>
      </c>
    </row>
    <row r="1043" spans="1:23" x14ac:dyDescent="0.3">
      <c r="A1043">
        <v>1654996</v>
      </c>
      <c r="B1043" s="1" t="s">
        <v>22</v>
      </c>
      <c r="C1043" s="1" t="s">
        <v>23</v>
      </c>
      <c r="E1043" s="1">
        <v>9090</v>
      </c>
      <c r="F1043" s="1">
        <v>8008</v>
      </c>
      <c r="G1043" s="1">
        <v>802</v>
      </c>
      <c r="H1043" s="1">
        <v>60</v>
      </c>
      <c r="I1043" s="1" t="s">
        <v>24</v>
      </c>
      <c r="J1043" s="1" t="s">
        <v>25</v>
      </c>
      <c r="L1043" s="1" t="s">
        <v>1657</v>
      </c>
      <c r="M1043" s="1">
        <v>100</v>
      </c>
      <c r="N1043" s="1" t="s">
        <v>27</v>
      </c>
      <c r="O1043" s="1" t="s">
        <v>344</v>
      </c>
      <c r="P1043" s="1">
        <v>100</v>
      </c>
      <c r="Q1043" s="1" t="s">
        <v>29</v>
      </c>
      <c r="R1043" s="1" t="s">
        <v>516</v>
      </c>
      <c r="S1043" s="1">
        <v>100</v>
      </c>
      <c r="T1043" s="1" t="s">
        <v>947</v>
      </c>
      <c r="U1043" s="1" t="s">
        <v>1658</v>
      </c>
      <c r="V1043" s="1" t="s">
        <v>2136</v>
      </c>
      <c r="W1043" s="1" t="s">
        <v>25</v>
      </c>
    </row>
    <row r="1044" spans="1:23" hidden="1" x14ac:dyDescent="0.3">
      <c r="A1044">
        <v>1655082</v>
      </c>
      <c r="B1044" s="1" t="s">
        <v>55</v>
      </c>
      <c r="C1044" s="1" t="s">
        <v>23</v>
      </c>
      <c r="E1044" s="1">
        <v>8725</v>
      </c>
      <c r="F1044" s="1">
        <v>7522</v>
      </c>
      <c r="G1044" s="1">
        <v>3062</v>
      </c>
      <c r="H1044" s="1">
        <v>54</v>
      </c>
      <c r="I1044" s="1" t="s">
        <v>24</v>
      </c>
      <c r="J1044" s="1" t="s">
        <v>25</v>
      </c>
      <c r="L1044" s="1" t="s">
        <v>153</v>
      </c>
      <c r="M1044" s="1">
        <v>100</v>
      </c>
      <c r="N1044" s="1" t="s">
        <v>27</v>
      </c>
      <c r="O1044" s="1" t="s">
        <v>959</v>
      </c>
      <c r="P1044" s="1">
        <v>100</v>
      </c>
      <c r="Q1044" s="1" t="s">
        <v>29</v>
      </c>
      <c r="R1044" s="1" t="s">
        <v>729</v>
      </c>
      <c r="S1044" s="1">
        <v>100</v>
      </c>
      <c r="T1044" s="1" t="s">
        <v>947</v>
      </c>
      <c r="U1044" s="1" t="s">
        <v>283</v>
      </c>
      <c r="V1044" s="1" t="s">
        <v>2136</v>
      </c>
      <c r="W1044" s="1" t="s">
        <v>25</v>
      </c>
    </row>
    <row r="1045" spans="1:23" x14ac:dyDescent="0.3">
      <c r="A1045">
        <v>1655097</v>
      </c>
      <c r="B1045" s="1" t="s">
        <v>22</v>
      </c>
      <c r="C1045" s="1" t="s">
        <v>23</v>
      </c>
      <c r="E1045" s="1">
        <v>9089</v>
      </c>
      <c r="F1045" s="1">
        <v>7998</v>
      </c>
      <c r="G1045" s="1">
        <v>807</v>
      </c>
      <c r="H1045" s="1">
        <v>60</v>
      </c>
      <c r="I1045" s="1" t="s">
        <v>24</v>
      </c>
      <c r="J1045" s="1" t="s">
        <v>25</v>
      </c>
      <c r="L1045" s="1" t="s">
        <v>1460</v>
      </c>
      <c r="M1045" s="1">
        <v>100</v>
      </c>
      <c r="N1045" s="1" t="s">
        <v>27</v>
      </c>
      <c r="O1045" s="1" t="s">
        <v>878</v>
      </c>
      <c r="P1045" s="1">
        <v>100</v>
      </c>
      <c r="Q1045" s="1" t="s">
        <v>29</v>
      </c>
      <c r="R1045" s="1" t="s">
        <v>1659</v>
      </c>
      <c r="S1045" s="1">
        <v>100</v>
      </c>
      <c r="T1045" s="1" t="s">
        <v>947</v>
      </c>
      <c r="U1045" s="1" t="s">
        <v>1183</v>
      </c>
      <c r="V1045" s="1" t="s">
        <v>2136</v>
      </c>
      <c r="W1045" s="1" t="s">
        <v>25</v>
      </c>
    </row>
    <row r="1046" spans="1:23" hidden="1" x14ac:dyDescent="0.3">
      <c r="A1046">
        <v>1655180</v>
      </c>
      <c r="B1046" s="1" t="s">
        <v>55</v>
      </c>
      <c r="C1046" s="1" t="s">
        <v>23</v>
      </c>
      <c r="E1046" s="1">
        <v>8738</v>
      </c>
      <c r="F1046" s="1">
        <v>7543</v>
      </c>
      <c r="G1046" s="1">
        <v>3111</v>
      </c>
      <c r="H1046" s="1">
        <v>56</v>
      </c>
      <c r="I1046" s="1" t="s">
        <v>24</v>
      </c>
      <c r="J1046" s="1" t="s">
        <v>25</v>
      </c>
      <c r="L1046" s="1" t="s">
        <v>75</v>
      </c>
      <c r="M1046" s="1">
        <v>100</v>
      </c>
      <c r="N1046" s="1" t="s">
        <v>27</v>
      </c>
      <c r="O1046" s="1" t="s">
        <v>511</v>
      </c>
      <c r="P1046" s="1">
        <v>100</v>
      </c>
      <c r="Q1046" s="1" t="s">
        <v>29</v>
      </c>
      <c r="R1046" s="1" t="s">
        <v>708</v>
      </c>
      <c r="S1046" s="1">
        <v>100</v>
      </c>
      <c r="T1046" s="1" t="s">
        <v>947</v>
      </c>
      <c r="U1046" s="1" t="s">
        <v>311</v>
      </c>
      <c r="V1046" s="1" t="s">
        <v>2136</v>
      </c>
      <c r="W1046" s="1" t="s">
        <v>25</v>
      </c>
    </row>
    <row r="1047" spans="1:23" x14ac:dyDescent="0.3">
      <c r="A1047">
        <v>1655181</v>
      </c>
      <c r="B1047" s="1" t="s">
        <v>22</v>
      </c>
      <c r="C1047" s="1" t="s">
        <v>23</v>
      </c>
      <c r="E1047" s="1">
        <v>9075</v>
      </c>
      <c r="F1047" s="1">
        <v>7982</v>
      </c>
      <c r="G1047" s="1">
        <v>811</v>
      </c>
      <c r="H1047" s="1">
        <v>60</v>
      </c>
      <c r="I1047" s="1" t="s">
        <v>24</v>
      </c>
      <c r="J1047" s="1" t="s">
        <v>25</v>
      </c>
      <c r="L1047" s="1" t="s">
        <v>1302</v>
      </c>
      <c r="M1047" s="1">
        <v>100</v>
      </c>
      <c r="N1047" s="1" t="s">
        <v>27</v>
      </c>
      <c r="O1047" s="1" t="s">
        <v>1199</v>
      </c>
      <c r="P1047" s="1">
        <v>100</v>
      </c>
      <c r="Q1047" s="1" t="s">
        <v>29</v>
      </c>
      <c r="R1047" s="1" t="s">
        <v>1590</v>
      </c>
      <c r="S1047" s="1">
        <v>100</v>
      </c>
      <c r="T1047" s="1" t="s">
        <v>947</v>
      </c>
      <c r="U1047" s="1" t="s">
        <v>1660</v>
      </c>
      <c r="V1047" s="1" t="s">
        <v>2136</v>
      </c>
      <c r="W1047" s="1" t="s">
        <v>25</v>
      </c>
    </row>
    <row r="1048" spans="1:23" hidden="1" x14ac:dyDescent="0.3">
      <c r="A1048">
        <v>1655279</v>
      </c>
      <c r="B1048" s="1" t="s">
        <v>55</v>
      </c>
      <c r="C1048" s="1" t="s">
        <v>23</v>
      </c>
      <c r="E1048" s="1">
        <v>8745</v>
      </c>
      <c r="F1048" s="1">
        <v>7555</v>
      </c>
      <c r="G1048" s="1">
        <v>3132</v>
      </c>
      <c r="H1048" s="1">
        <v>55</v>
      </c>
      <c r="I1048" s="1" t="s">
        <v>24</v>
      </c>
      <c r="J1048" s="1" t="s">
        <v>25</v>
      </c>
      <c r="L1048" s="1" t="s">
        <v>118</v>
      </c>
      <c r="M1048" s="1">
        <v>100</v>
      </c>
      <c r="N1048" s="1" t="s">
        <v>27</v>
      </c>
      <c r="O1048" s="1" t="s">
        <v>407</v>
      </c>
      <c r="P1048" s="1">
        <v>100</v>
      </c>
      <c r="Q1048" s="1" t="s">
        <v>29</v>
      </c>
      <c r="R1048" s="1" t="s">
        <v>456</v>
      </c>
      <c r="S1048" s="1">
        <v>100</v>
      </c>
      <c r="T1048" s="1" t="s">
        <v>947</v>
      </c>
      <c r="U1048" s="1" t="s">
        <v>1225</v>
      </c>
      <c r="V1048" s="1" t="s">
        <v>2136</v>
      </c>
      <c r="W1048" s="1" t="s">
        <v>25</v>
      </c>
    </row>
    <row r="1049" spans="1:23" x14ac:dyDescent="0.3">
      <c r="A1049">
        <v>1655315</v>
      </c>
      <c r="B1049" s="1" t="s">
        <v>22</v>
      </c>
      <c r="C1049" s="1" t="s">
        <v>23</v>
      </c>
      <c r="E1049" s="1">
        <v>9068</v>
      </c>
      <c r="F1049" s="1">
        <v>7968</v>
      </c>
      <c r="G1049" s="1">
        <v>828</v>
      </c>
      <c r="H1049" s="1">
        <v>60</v>
      </c>
      <c r="I1049" s="1" t="s">
        <v>24</v>
      </c>
      <c r="J1049" s="1" t="s">
        <v>25</v>
      </c>
      <c r="L1049" s="1" t="s">
        <v>1597</v>
      </c>
      <c r="M1049" s="1">
        <v>100</v>
      </c>
      <c r="N1049" s="1" t="s">
        <v>27</v>
      </c>
      <c r="O1049" s="1" t="s">
        <v>1661</v>
      </c>
      <c r="P1049" s="1">
        <v>100</v>
      </c>
      <c r="Q1049" s="1" t="s">
        <v>29</v>
      </c>
      <c r="R1049" s="1" t="s">
        <v>523</v>
      </c>
      <c r="S1049" s="1">
        <v>100</v>
      </c>
      <c r="T1049" s="1" t="s">
        <v>947</v>
      </c>
      <c r="U1049" s="1" t="s">
        <v>1662</v>
      </c>
      <c r="V1049" s="1" t="s">
        <v>2136</v>
      </c>
      <c r="W1049" s="1" t="s">
        <v>25</v>
      </c>
    </row>
    <row r="1050" spans="1:23" hidden="1" x14ac:dyDescent="0.3">
      <c r="A1050">
        <v>1655379</v>
      </c>
      <c r="B1050" s="1" t="s">
        <v>55</v>
      </c>
      <c r="C1050" s="1" t="s">
        <v>23</v>
      </c>
      <c r="E1050" s="1">
        <v>8713</v>
      </c>
      <c r="F1050" s="1">
        <v>7533</v>
      </c>
      <c r="G1050" s="1">
        <v>3122</v>
      </c>
      <c r="H1050" s="1">
        <v>54</v>
      </c>
      <c r="I1050" s="1" t="s">
        <v>24</v>
      </c>
      <c r="J1050" s="1" t="s">
        <v>25</v>
      </c>
      <c r="L1050" s="1" t="s">
        <v>83</v>
      </c>
      <c r="M1050" s="1">
        <v>100</v>
      </c>
      <c r="N1050" s="1" t="s">
        <v>27</v>
      </c>
      <c r="O1050" s="1" t="s">
        <v>436</v>
      </c>
      <c r="P1050" s="1">
        <v>100</v>
      </c>
      <c r="Q1050" s="1" t="s">
        <v>29</v>
      </c>
      <c r="R1050" s="1" t="s">
        <v>746</v>
      </c>
      <c r="S1050" s="1">
        <v>100</v>
      </c>
      <c r="T1050" s="1" t="s">
        <v>947</v>
      </c>
      <c r="U1050" s="1" t="s">
        <v>485</v>
      </c>
      <c r="V1050" s="1" t="s">
        <v>2136</v>
      </c>
      <c r="W1050" s="1" t="s">
        <v>25</v>
      </c>
    </row>
    <row r="1051" spans="1:23" x14ac:dyDescent="0.3">
      <c r="A1051">
        <v>1655395</v>
      </c>
      <c r="B1051" s="1" t="s">
        <v>22</v>
      </c>
      <c r="C1051" s="1" t="s">
        <v>23</v>
      </c>
      <c r="E1051" s="1">
        <v>9037</v>
      </c>
      <c r="F1051" s="1">
        <v>7959</v>
      </c>
      <c r="G1051" s="1">
        <v>840</v>
      </c>
      <c r="H1051" s="1">
        <v>59</v>
      </c>
      <c r="I1051" s="1" t="s">
        <v>24</v>
      </c>
      <c r="J1051" s="1" t="s">
        <v>25</v>
      </c>
      <c r="L1051" s="1" t="s">
        <v>1198</v>
      </c>
      <c r="M1051" s="1">
        <v>100</v>
      </c>
      <c r="N1051" s="1" t="s">
        <v>27</v>
      </c>
      <c r="O1051" s="1" t="s">
        <v>998</v>
      </c>
      <c r="P1051" s="1">
        <v>100</v>
      </c>
      <c r="Q1051" s="1" t="s">
        <v>29</v>
      </c>
      <c r="R1051" s="1" t="s">
        <v>1200</v>
      </c>
      <c r="S1051" s="1">
        <v>100</v>
      </c>
      <c r="T1051" s="1" t="s">
        <v>947</v>
      </c>
      <c r="U1051" s="1" t="s">
        <v>1660</v>
      </c>
      <c r="V1051" s="1" t="s">
        <v>2136</v>
      </c>
      <c r="W1051" s="1" t="s">
        <v>25</v>
      </c>
    </row>
    <row r="1052" spans="1:23" hidden="1" x14ac:dyDescent="0.3">
      <c r="A1052">
        <v>1655479</v>
      </c>
      <c r="B1052" s="1" t="s">
        <v>55</v>
      </c>
      <c r="C1052" s="1" t="s">
        <v>23</v>
      </c>
      <c r="E1052" s="1">
        <v>8714</v>
      </c>
      <c r="F1052" s="1">
        <v>7537</v>
      </c>
      <c r="G1052" s="1">
        <v>3148</v>
      </c>
      <c r="H1052" s="1">
        <v>55</v>
      </c>
      <c r="I1052" s="1" t="s">
        <v>24</v>
      </c>
      <c r="J1052" s="1" t="s">
        <v>25</v>
      </c>
      <c r="L1052" s="1" t="s">
        <v>1628</v>
      </c>
      <c r="M1052" s="1">
        <v>100</v>
      </c>
      <c r="N1052" s="1" t="s">
        <v>27</v>
      </c>
      <c r="O1052" s="1" t="s">
        <v>1182</v>
      </c>
      <c r="P1052" s="1">
        <v>100</v>
      </c>
      <c r="Q1052" s="1" t="s">
        <v>29</v>
      </c>
      <c r="R1052" s="1" t="s">
        <v>729</v>
      </c>
      <c r="S1052" s="1">
        <v>100</v>
      </c>
      <c r="T1052" s="1" t="s">
        <v>947</v>
      </c>
      <c r="U1052" s="1" t="s">
        <v>1663</v>
      </c>
      <c r="V1052" s="1" t="s">
        <v>2136</v>
      </c>
      <c r="W1052" s="1" t="s">
        <v>25</v>
      </c>
    </row>
    <row r="1053" spans="1:23" x14ac:dyDescent="0.3">
      <c r="A1053">
        <v>1655480</v>
      </c>
      <c r="B1053" s="1" t="s">
        <v>22</v>
      </c>
      <c r="C1053" s="1" t="s">
        <v>23</v>
      </c>
      <c r="E1053" s="1">
        <v>9031</v>
      </c>
      <c r="F1053" s="1">
        <v>7957</v>
      </c>
      <c r="G1053" s="1">
        <v>854</v>
      </c>
      <c r="H1053" s="1">
        <v>60</v>
      </c>
      <c r="I1053" s="1" t="s">
        <v>24</v>
      </c>
      <c r="J1053" s="1" t="s">
        <v>25</v>
      </c>
      <c r="L1053" s="1" t="s">
        <v>1460</v>
      </c>
      <c r="M1053" s="1">
        <v>100</v>
      </c>
      <c r="N1053" s="1" t="s">
        <v>27</v>
      </c>
      <c r="O1053" s="1" t="s">
        <v>913</v>
      </c>
      <c r="P1053" s="1">
        <v>100</v>
      </c>
      <c r="Q1053" s="1" t="s">
        <v>29</v>
      </c>
      <c r="R1053" s="1" t="s">
        <v>377</v>
      </c>
      <c r="S1053" s="1">
        <v>100</v>
      </c>
      <c r="T1053" s="1" t="s">
        <v>947</v>
      </c>
      <c r="U1053" s="1" t="s">
        <v>215</v>
      </c>
      <c r="V1053" s="1" t="s">
        <v>2136</v>
      </c>
      <c r="W1053" s="1" t="s">
        <v>25</v>
      </c>
    </row>
    <row r="1054" spans="1:23" hidden="1" x14ac:dyDescent="0.3">
      <c r="A1054">
        <v>1655579</v>
      </c>
      <c r="B1054" s="1" t="s">
        <v>55</v>
      </c>
      <c r="C1054" s="1" t="s">
        <v>23</v>
      </c>
      <c r="E1054" s="1">
        <v>8710</v>
      </c>
      <c r="F1054" s="1">
        <v>7529</v>
      </c>
      <c r="G1054" s="1">
        <v>3151</v>
      </c>
      <c r="H1054" s="1">
        <v>54</v>
      </c>
      <c r="I1054" s="1" t="s">
        <v>24</v>
      </c>
      <c r="J1054" s="1" t="s">
        <v>25</v>
      </c>
      <c r="L1054" s="1" t="s">
        <v>144</v>
      </c>
      <c r="M1054" s="1">
        <v>100</v>
      </c>
      <c r="N1054" s="1" t="s">
        <v>27</v>
      </c>
      <c r="O1054" s="1" t="s">
        <v>410</v>
      </c>
      <c r="P1054" s="1">
        <v>100</v>
      </c>
      <c r="Q1054" s="1" t="s">
        <v>29</v>
      </c>
      <c r="R1054" s="1" t="s">
        <v>704</v>
      </c>
      <c r="S1054" s="1">
        <v>100</v>
      </c>
      <c r="T1054" s="1" t="s">
        <v>947</v>
      </c>
      <c r="U1054" s="1" t="s">
        <v>1664</v>
      </c>
      <c r="V1054" s="1" t="s">
        <v>2136</v>
      </c>
      <c r="W1054" s="1" t="s">
        <v>25</v>
      </c>
    </row>
    <row r="1055" spans="1:23" x14ac:dyDescent="0.3">
      <c r="A1055">
        <v>1655595</v>
      </c>
      <c r="B1055" s="1" t="s">
        <v>22</v>
      </c>
      <c r="C1055" s="1" t="s">
        <v>23</v>
      </c>
      <c r="E1055" s="1">
        <v>9020</v>
      </c>
      <c r="F1055" s="1">
        <v>7950</v>
      </c>
      <c r="G1055" s="1">
        <v>845</v>
      </c>
      <c r="H1055" s="1">
        <v>60</v>
      </c>
      <c r="I1055" s="1" t="s">
        <v>24</v>
      </c>
      <c r="J1055" s="1" t="s">
        <v>25</v>
      </c>
      <c r="L1055" s="1" t="s">
        <v>1173</v>
      </c>
      <c r="M1055" s="1">
        <v>100</v>
      </c>
      <c r="N1055" s="1" t="s">
        <v>27</v>
      </c>
      <c r="O1055" s="1" t="s">
        <v>891</v>
      </c>
      <c r="P1055" s="1">
        <v>100</v>
      </c>
      <c r="Q1055" s="1" t="s">
        <v>29</v>
      </c>
      <c r="R1055" s="1" t="s">
        <v>363</v>
      </c>
      <c r="S1055" s="1">
        <v>100</v>
      </c>
      <c r="T1055" s="1" t="s">
        <v>947</v>
      </c>
      <c r="U1055" s="1" t="s">
        <v>1665</v>
      </c>
      <c r="V1055" s="1" t="s">
        <v>2136</v>
      </c>
      <c r="W1055" s="1" t="s">
        <v>25</v>
      </c>
    </row>
    <row r="1056" spans="1:23" hidden="1" x14ac:dyDescent="0.3">
      <c r="A1056">
        <v>1655678</v>
      </c>
      <c r="B1056" s="1" t="s">
        <v>55</v>
      </c>
      <c r="C1056" s="1" t="s">
        <v>23</v>
      </c>
      <c r="E1056" s="1">
        <v>8748</v>
      </c>
      <c r="F1056" s="1">
        <v>7561</v>
      </c>
      <c r="G1056" s="1">
        <v>3205</v>
      </c>
      <c r="H1056" s="1">
        <v>57</v>
      </c>
      <c r="I1056" s="1" t="s">
        <v>24</v>
      </c>
      <c r="J1056" s="1" t="s">
        <v>25</v>
      </c>
      <c r="L1056" s="1" t="s">
        <v>235</v>
      </c>
      <c r="M1056" s="1">
        <v>100</v>
      </c>
      <c r="N1056" s="1" t="s">
        <v>27</v>
      </c>
      <c r="O1056" s="1" t="s">
        <v>1655</v>
      </c>
      <c r="P1056" s="1">
        <v>100</v>
      </c>
      <c r="Q1056" s="1" t="s">
        <v>29</v>
      </c>
      <c r="R1056" s="1" t="s">
        <v>467</v>
      </c>
      <c r="S1056" s="1">
        <v>100</v>
      </c>
      <c r="T1056" s="1" t="s">
        <v>947</v>
      </c>
      <c r="U1056" s="1" t="s">
        <v>1666</v>
      </c>
      <c r="V1056" s="1" t="s">
        <v>2136</v>
      </c>
      <c r="W1056" s="1" t="s">
        <v>25</v>
      </c>
    </row>
    <row r="1057" spans="1:23" x14ac:dyDescent="0.3">
      <c r="A1057">
        <v>1655713</v>
      </c>
      <c r="B1057" s="1" t="s">
        <v>22</v>
      </c>
      <c r="C1057" s="1" t="s">
        <v>23</v>
      </c>
      <c r="E1057" s="1">
        <v>9017</v>
      </c>
      <c r="F1057" s="1">
        <v>7935</v>
      </c>
      <c r="G1057" s="1">
        <v>873</v>
      </c>
      <c r="H1057" s="1">
        <v>75</v>
      </c>
      <c r="I1057" s="1" t="s">
        <v>24</v>
      </c>
      <c r="J1057" s="1" t="s">
        <v>25</v>
      </c>
      <c r="L1057" s="1" t="s">
        <v>1198</v>
      </c>
      <c r="M1057" s="1">
        <v>100</v>
      </c>
      <c r="N1057" s="1" t="s">
        <v>27</v>
      </c>
      <c r="O1057" s="1" t="s">
        <v>896</v>
      </c>
      <c r="P1057" s="1">
        <v>100</v>
      </c>
      <c r="Q1057" s="1" t="s">
        <v>29</v>
      </c>
      <c r="R1057" s="1" t="s">
        <v>377</v>
      </c>
      <c r="S1057" s="1" t="s">
        <v>2136</v>
      </c>
      <c r="T1057" s="1"/>
      <c r="U1057" s="1"/>
      <c r="V1057" s="1"/>
      <c r="W1057" s="1" t="s">
        <v>25</v>
      </c>
    </row>
    <row r="1058" spans="1:23" hidden="1" x14ac:dyDescent="0.3">
      <c r="A1058">
        <v>1655780</v>
      </c>
      <c r="B1058" s="1" t="s">
        <v>55</v>
      </c>
      <c r="C1058" s="1" t="s">
        <v>23</v>
      </c>
      <c r="E1058" s="1">
        <v>8714</v>
      </c>
      <c r="F1058" s="1">
        <v>7533</v>
      </c>
      <c r="G1058" s="1">
        <v>3195</v>
      </c>
      <c r="H1058" s="1">
        <v>54</v>
      </c>
      <c r="I1058" s="1" t="s">
        <v>24</v>
      </c>
      <c r="J1058" s="1" t="s">
        <v>25</v>
      </c>
      <c r="L1058" s="1" t="s">
        <v>1086</v>
      </c>
      <c r="M1058" s="1">
        <v>100</v>
      </c>
      <c r="N1058" s="1" t="s">
        <v>27</v>
      </c>
      <c r="O1058" s="1" t="s">
        <v>430</v>
      </c>
      <c r="P1058" s="1">
        <v>100</v>
      </c>
      <c r="Q1058" s="1" t="s">
        <v>29</v>
      </c>
      <c r="R1058" s="1" t="s">
        <v>746</v>
      </c>
      <c r="S1058" s="1">
        <v>100</v>
      </c>
      <c r="T1058" s="1" t="s">
        <v>947</v>
      </c>
      <c r="U1058" s="1" t="s">
        <v>1667</v>
      </c>
      <c r="V1058" s="1" t="s">
        <v>2136</v>
      </c>
      <c r="W1058" s="1" t="s">
        <v>25</v>
      </c>
    </row>
    <row r="1059" spans="1:23" x14ac:dyDescent="0.3">
      <c r="A1059">
        <v>1655781</v>
      </c>
      <c r="B1059" s="1" t="s">
        <v>22</v>
      </c>
      <c r="C1059" s="1" t="s">
        <v>23</v>
      </c>
      <c r="E1059" s="1">
        <v>8990</v>
      </c>
      <c r="F1059" s="1">
        <v>7926</v>
      </c>
      <c r="G1059" s="1">
        <v>878</v>
      </c>
      <c r="H1059" s="1">
        <v>59</v>
      </c>
      <c r="I1059" s="1" t="s">
        <v>24</v>
      </c>
      <c r="J1059" s="1" t="s">
        <v>25</v>
      </c>
      <c r="L1059" s="1" t="s">
        <v>1299</v>
      </c>
      <c r="M1059" s="1">
        <v>100</v>
      </c>
      <c r="N1059" s="1" t="s">
        <v>27</v>
      </c>
      <c r="O1059" s="1" t="s">
        <v>901</v>
      </c>
      <c r="P1059" s="1">
        <v>100</v>
      </c>
      <c r="Q1059" s="1" t="s">
        <v>29</v>
      </c>
      <c r="R1059" s="1" t="s">
        <v>888</v>
      </c>
      <c r="S1059" s="1">
        <v>100</v>
      </c>
      <c r="T1059" s="1" t="s">
        <v>947</v>
      </c>
      <c r="U1059" s="1" t="s">
        <v>1668</v>
      </c>
      <c r="V1059" s="1" t="s">
        <v>2136</v>
      </c>
      <c r="W1059" s="1" t="s">
        <v>25</v>
      </c>
    </row>
    <row r="1060" spans="1:23" hidden="1" x14ac:dyDescent="0.3">
      <c r="A1060">
        <v>1655879</v>
      </c>
      <c r="B1060" s="1" t="s">
        <v>55</v>
      </c>
      <c r="C1060" s="1" t="s">
        <v>23</v>
      </c>
      <c r="E1060" s="1">
        <v>8684</v>
      </c>
      <c r="F1060" s="1">
        <v>7499</v>
      </c>
      <c r="G1060" s="1">
        <v>3172</v>
      </c>
      <c r="H1060" s="1">
        <v>53</v>
      </c>
      <c r="I1060" s="1" t="s">
        <v>24</v>
      </c>
      <c r="J1060" s="1" t="s">
        <v>25</v>
      </c>
      <c r="L1060" s="1" t="s">
        <v>1158</v>
      </c>
      <c r="M1060" s="1">
        <v>100</v>
      </c>
      <c r="N1060" s="1" t="s">
        <v>27</v>
      </c>
      <c r="O1060" s="1" t="s">
        <v>578</v>
      </c>
      <c r="P1060" s="1">
        <v>100</v>
      </c>
      <c r="Q1060" s="1" t="s">
        <v>29</v>
      </c>
      <c r="R1060" s="1" t="s">
        <v>753</v>
      </c>
      <c r="S1060" s="1">
        <v>100</v>
      </c>
      <c r="T1060" s="1" t="s">
        <v>947</v>
      </c>
      <c r="U1060" s="1" t="s">
        <v>292</v>
      </c>
      <c r="V1060" s="1" t="s">
        <v>2136</v>
      </c>
      <c r="W1060" s="1" t="s">
        <v>25</v>
      </c>
    </row>
    <row r="1061" spans="1:23" x14ac:dyDescent="0.3">
      <c r="A1061">
        <v>1655930</v>
      </c>
      <c r="B1061" s="1" t="s">
        <v>22</v>
      </c>
      <c r="C1061" s="1" t="s">
        <v>23</v>
      </c>
      <c r="E1061" s="1">
        <v>8985</v>
      </c>
      <c r="F1061" s="1">
        <v>7921</v>
      </c>
      <c r="G1061" s="1">
        <v>853</v>
      </c>
      <c r="H1061" s="1">
        <v>60</v>
      </c>
      <c r="I1061" s="1" t="s">
        <v>24</v>
      </c>
      <c r="J1061" s="1" t="s">
        <v>25</v>
      </c>
      <c r="L1061" s="1" t="s">
        <v>1625</v>
      </c>
      <c r="M1061" s="1">
        <v>100</v>
      </c>
      <c r="N1061" s="1" t="s">
        <v>27</v>
      </c>
      <c r="O1061" s="1" t="s">
        <v>1336</v>
      </c>
      <c r="P1061" s="1">
        <v>100</v>
      </c>
      <c r="Q1061" s="1" t="s">
        <v>29</v>
      </c>
      <c r="R1061" s="1" t="s">
        <v>1200</v>
      </c>
      <c r="S1061" s="1">
        <v>100</v>
      </c>
      <c r="T1061" s="1" t="s">
        <v>947</v>
      </c>
      <c r="U1061" s="1" t="s">
        <v>155</v>
      </c>
      <c r="V1061" s="1" t="s">
        <v>2136</v>
      </c>
      <c r="W1061" s="1" t="s">
        <v>25</v>
      </c>
    </row>
    <row r="1062" spans="1:23" x14ac:dyDescent="0.3">
      <c r="A1062">
        <v>1655997</v>
      </c>
      <c r="B1062" s="1" t="s">
        <v>22</v>
      </c>
      <c r="C1062" s="1" t="s">
        <v>23</v>
      </c>
      <c r="E1062" s="1">
        <v>8966</v>
      </c>
      <c r="F1062" s="1">
        <v>7913</v>
      </c>
      <c r="G1062" s="1">
        <v>841</v>
      </c>
      <c r="H1062" s="1">
        <v>59</v>
      </c>
      <c r="I1062" s="1" t="s">
        <v>24</v>
      </c>
      <c r="J1062" s="1" t="s">
        <v>25</v>
      </c>
      <c r="L1062" s="1" t="s">
        <v>1625</v>
      </c>
      <c r="M1062" s="1">
        <v>100</v>
      </c>
      <c r="N1062" s="1" t="s">
        <v>27</v>
      </c>
      <c r="O1062" s="1" t="s">
        <v>373</v>
      </c>
      <c r="P1062" s="1">
        <v>100</v>
      </c>
      <c r="Q1062" s="1" t="s">
        <v>29</v>
      </c>
      <c r="R1062" s="1" t="s">
        <v>545</v>
      </c>
      <c r="S1062" s="1">
        <v>100</v>
      </c>
      <c r="T1062" s="1" t="s">
        <v>947</v>
      </c>
      <c r="U1062" s="1" t="s">
        <v>1169</v>
      </c>
      <c r="V1062" s="1" t="s">
        <v>2136</v>
      </c>
      <c r="W1062" s="1" t="s">
        <v>25</v>
      </c>
    </row>
    <row r="1063" spans="1:23" hidden="1" x14ac:dyDescent="0.3">
      <c r="A1063">
        <v>1655998</v>
      </c>
      <c r="B1063" s="1" t="s">
        <v>55</v>
      </c>
      <c r="C1063" s="1" t="s">
        <v>23</v>
      </c>
      <c r="E1063" s="1">
        <v>8681</v>
      </c>
      <c r="F1063" s="1">
        <v>7487</v>
      </c>
      <c r="G1063" s="1">
        <v>3169</v>
      </c>
      <c r="H1063" s="1">
        <v>54</v>
      </c>
      <c r="I1063" s="1" t="s">
        <v>24</v>
      </c>
      <c r="J1063" s="1" t="s">
        <v>25</v>
      </c>
      <c r="L1063" s="1" t="s">
        <v>1170</v>
      </c>
      <c r="M1063" s="1">
        <v>100</v>
      </c>
      <c r="N1063" s="1" t="s">
        <v>27</v>
      </c>
      <c r="O1063" s="1" t="s">
        <v>563</v>
      </c>
      <c r="P1063" s="1">
        <v>100</v>
      </c>
      <c r="Q1063" s="1" t="s">
        <v>29</v>
      </c>
      <c r="R1063" s="1" t="s">
        <v>716</v>
      </c>
      <c r="S1063" s="1">
        <v>100</v>
      </c>
      <c r="T1063" s="1" t="s">
        <v>947</v>
      </c>
      <c r="U1063" s="1" t="s">
        <v>1107</v>
      </c>
      <c r="V1063" s="1" t="s">
        <v>2136</v>
      </c>
      <c r="W1063" s="1" t="s">
        <v>25</v>
      </c>
    </row>
    <row r="1064" spans="1:23" hidden="1" x14ac:dyDescent="0.3">
      <c r="A1064">
        <v>1656080</v>
      </c>
      <c r="B1064" s="1" t="s">
        <v>55</v>
      </c>
      <c r="C1064" s="1" t="s">
        <v>23</v>
      </c>
      <c r="E1064" s="1">
        <v>8658</v>
      </c>
      <c r="F1064" s="1">
        <v>7466</v>
      </c>
      <c r="G1064" s="1">
        <v>3143</v>
      </c>
      <c r="H1064" s="1">
        <v>53</v>
      </c>
      <c r="I1064" s="1" t="s">
        <v>24</v>
      </c>
      <c r="J1064" s="1" t="s">
        <v>25</v>
      </c>
      <c r="L1064" s="1" t="s">
        <v>146</v>
      </c>
      <c r="M1064" s="1">
        <v>100</v>
      </c>
      <c r="N1064" s="1" t="s">
        <v>27</v>
      </c>
      <c r="O1064" s="1" t="s">
        <v>1188</v>
      </c>
      <c r="P1064" s="1">
        <v>100</v>
      </c>
      <c r="Q1064" s="1" t="s">
        <v>29</v>
      </c>
      <c r="R1064" s="1" t="s">
        <v>1425</v>
      </c>
      <c r="S1064" s="1">
        <v>100</v>
      </c>
      <c r="T1064" s="1" t="s">
        <v>947</v>
      </c>
      <c r="U1064" s="1" t="s">
        <v>1669</v>
      </c>
      <c r="V1064" s="1" t="s">
        <v>2136</v>
      </c>
      <c r="W1064" s="1" t="s">
        <v>25</v>
      </c>
    </row>
    <row r="1065" spans="1:23" x14ac:dyDescent="0.3">
      <c r="A1065">
        <v>1656081</v>
      </c>
      <c r="B1065" s="1" t="s">
        <v>22</v>
      </c>
      <c r="C1065" s="1" t="s">
        <v>23</v>
      </c>
      <c r="E1065" s="1">
        <v>8960</v>
      </c>
      <c r="F1065" s="1">
        <v>7909</v>
      </c>
      <c r="G1065" s="1">
        <v>834</v>
      </c>
      <c r="H1065" s="1">
        <v>59</v>
      </c>
      <c r="I1065" s="1" t="s">
        <v>24</v>
      </c>
      <c r="J1065" s="1" t="s">
        <v>25</v>
      </c>
      <c r="L1065" s="1" t="s">
        <v>1294</v>
      </c>
      <c r="M1065" s="1">
        <v>100</v>
      </c>
      <c r="N1065" s="1" t="s">
        <v>27</v>
      </c>
      <c r="O1065" s="1" t="s">
        <v>373</v>
      </c>
      <c r="P1065" s="1">
        <v>100</v>
      </c>
      <c r="Q1065" s="1" t="s">
        <v>29</v>
      </c>
      <c r="R1065" s="1" t="s">
        <v>1166</v>
      </c>
      <c r="S1065" s="1">
        <v>100</v>
      </c>
      <c r="T1065" s="1" t="s">
        <v>947</v>
      </c>
      <c r="U1065" s="1" t="s">
        <v>1670</v>
      </c>
      <c r="V1065" s="1" t="s">
        <v>2136</v>
      </c>
      <c r="W1065" s="1" t="s">
        <v>25</v>
      </c>
    </row>
    <row r="1066" spans="1:23" x14ac:dyDescent="0.3">
      <c r="A1066">
        <v>1656214</v>
      </c>
      <c r="B1066" s="1" t="s">
        <v>22</v>
      </c>
      <c r="C1066" s="1" t="s">
        <v>23</v>
      </c>
      <c r="E1066" s="1">
        <v>8948</v>
      </c>
      <c r="F1066" s="1">
        <v>7903</v>
      </c>
      <c r="G1066" s="1">
        <v>823</v>
      </c>
      <c r="H1066" s="1">
        <v>59</v>
      </c>
      <c r="I1066" s="1" t="s">
        <v>24</v>
      </c>
      <c r="J1066" s="1" t="s">
        <v>25</v>
      </c>
      <c r="L1066" s="1" t="s">
        <v>1671</v>
      </c>
      <c r="M1066" s="1">
        <v>100</v>
      </c>
      <c r="N1066" s="1" t="s">
        <v>27</v>
      </c>
      <c r="O1066" s="1" t="s">
        <v>373</v>
      </c>
      <c r="P1066" s="1">
        <v>100</v>
      </c>
      <c r="Q1066" s="1" t="s">
        <v>29</v>
      </c>
      <c r="R1066" s="1" t="s">
        <v>1244</v>
      </c>
      <c r="S1066" s="1">
        <v>100</v>
      </c>
      <c r="T1066" s="1" t="s">
        <v>947</v>
      </c>
      <c r="U1066" s="1" t="s">
        <v>1668</v>
      </c>
      <c r="V1066" s="1" t="s">
        <v>2136</v>
      </c>
      <c r="W1066" s="1" t="s">
        <v>25</v>
      </c>
    </row>
    <row r="1067" spans="1:23" hidden="1" x14ac:dyDescent="0.3">
      <c r="A1067">
        <v>1656215</v>
      </c>
      <c r="B1067" s="1" t="s">
        <v>55</v>
      </c>
      <c r="C1067" s="1" t="s">
        <v>23</v>
      </c>
      <c r="E1067" s="1">
        <v>8643</v>
      </c>
      <c r="F1067" s="1">
        <v>7450</v>
      </c>
      <c r="G1067" s="1">
        <v>3127</v>
      </c>
      <c r="H1067" s="1">
        <v>53</v>
      </c>
      <c r="I1067" s="1" t="s">
        <v>24</v>
      </c>
      <c r="J1067" s="1" t="s">
        <v>25</v>
      </c>
      <c r="L1067" s="1" t="s">
        <v>278</v>
      </c>
      <c r="M1067" s="1">
        <v>100</v>
      </c>
      <c r="N1067" s="1" t="s">
        <v>27</v>
      </c>
      <c r="O1067" s="1" t="s">
        <v>578</v>
      </c>
      <c r="P1067" s="1">
        <v>100</v>
      </c>
      <c r="Q1067" s="1" t="s">
        <v>29</v>
      </c>
      <c r="R1067" s="1" t="s">
        <v>753</v>
      </c>
      <c r="S1067" s="1">
        <v>100</v>
      </c>
      <c r="T1067" s="1" t="s">
        <v>947</v>
      </c>
      <c r="U1067" s="1" t="s">
        <v>1672</v>
      </c>
      <c r="V1067" s="1" t="s">
        <v>2136</v>
      </c>
      <c r="W1067" s="1" t="s">
        <v>25</v>
      </c>
    </row>
    <row r="1068" spans="1:23" hidden="1" x14ac:dyDescent="0.3">
      <c r="A1068">
        <v>1656278</v>
      </c>
      <c r="B1068" s="1" t="s">
        <v>55</v>
      </c>
      <c r="C1068" s="1" t="s">
        <v>23</v>
      </c>
      <c r="E1068" s="1">
        <v>8637</v>
      </c>
      <c r="F1068" s="1">
        <v>7445</v>
      </c>
      <c r="G1068" s="1">
        <v>3145</v>
      </c>
      <c r="H1068" s="1">
        <v>54</v>
      </c>
      <c r="I1068" s="1" t="s">
        <v>24</v>
      </c>
      <c r="J1068" s="1" t="s">
        <v>25</v>
      </c>
      <c r="L1068" s="1" t="s">
        <v>381</v>
      </c>
      <c r="M1068" s="1">
        <v>100</v>
      </c>
      <c r="N1068" s="1" t="s">
        <v>27</v>
      </c>
      <c r="O1068" s="1" t="s">
        <v>1182</v>
      </c>
      <c r="P1068" s="1">
        <v>100</v>
      </c>
      <c r="Q1068" s="1" t="s">
        <v>29</v>
      </c>
      <c r="R1068" s="1" t="s">
        <v>1093</v>
      </c>
      <c r="S1068" s="1">
        <v>100</v>
      </c>
      <c r="T1068" s="1" t="s">
        <v>947</v>
      </c>
      <c r="U1068" s="1" t="s">
        <v>1673</v>
      </c>
      <c r="V1068" s="1" t="s">
        <v>2136</v>
      </c>
      <c r="W1068" s="1" t="s">
        <v>25</v>
      </c>
    </row>
    <row r="1069" spans="1:23" x14ac:dyDescent="0.3">
      <c r="A1069">
        <v>1656314</v>
      </c>
      <c r="B1069" s="1" t="s">
        <v>22</v>
      </c>
      <c r="C1069" s="1" t="s">
        <v>23</v>
      </c>
      <c r="E1069" s="1">
        <v>8952</v>
      </c>
      <c r="F1069" s="1">
        <v>7893</v>
      </c>
      <c r="G1069" s="1">
        <v>831</v>
      </c>
      <c r="H1069" s="1">
        <v>59</v>
      </c>
      <c r="I1069" s="1" t="s">
        <v>24</v>
      </c>
      <c r="J1069" s="1" t="s">
        <v>25</v>
      </c>
      <c r="L1069" s="1" t="s">
        <v>1625</v>
      </c>
      <c r="M1069" s="1">
        <v>100</v>
      </c>
      <c r="N1069" s="1" t="s">
        <v>27</v>
      </c>
      <c r="O1069" s="1" t="s">
        <v>896</v>
      </c>
      <c r="P1069" s="1">
        <v>100</v>
      </c>
      <c r="Q1069" s="1" t="s">
        <v>29</v>
      </c>
      <c r="R1069" s="1" t="s">
        <v>545</v>
      </c>
      <c r="S1069" s="1">
        <v>100</v>
      </c>
      <c r="T1069" s="1" t="s">
        <v>947</v>
      </c>
      <c r="U1069" s="1" t="s">
        <v>88</v>
      </c>
      <c r="V1069" s="1" t="s">
        <v>2136</v>
      </c>
      <c r="W1069" s="1" t="s">
        <v>25</v>
      </c>
    </row>
    <row r="1070" spans="1:23" hidden="1" x14ac:dyDescent="0.3">
      <c r="A1070">
        <v>1656378</v>
      </c>
      <c r="B1070" s="1" t="s">
        <v>55</v>
      </c>
      <c r="C1070" s="1" t="s">
        <v>23</v>
      </c>
      <c r="E1070" s="1">
        <v>8611</v>
      </c>
      <c r="F1070" s="1">
        <v>7433</v>
      </c>
      <c r="G1070" s="1">
        <v>3104</v>
      </c>
      <c r="H1070" s="1">
        <v>53</v>
      </c>
      <c r="I1070" s="1" t="s">
        <v>24</v>
      </c>
      <c r="J1070" s="1" t="s">
        <v>25</v>
      </c>
      <c r="L1070" s="1" t="s">
        <v>1086</v>
      </c>
      <c r="M1070" s="1">
        <v>100</v>
      </c>
      <c r="N1070" s="1" t="s">
        <v>27</v>
      </c>
      <c r="O1070" s="1" t="s">
        <v>578</v>
      </c>
      <c r="P1070" s="1">
        <v>100</v>
      </c>
      <c r="Q1070" s="1" t="s">
        <v>29</v>
      </c>
      <c r="R1070" s="1" t="s">
        <v>1070</v>
      </c>
      <c r="S1070" s="1">
        <v>100</v>
      </c>
      <c r="T1070" s="1" t="s">
        <v>947</v>
      </c>
      <c r="U1070" s="1" t="s">
        <v>1669</v>
      </c>
      <c r="V1070" s="1" t="s">
        <v>2136</v>
      </c>
      <c r="W1070" s="1" t="s">
        <v>25</v>
      </c>
    </row>
    <row r="1071" spans="1:23" x14ac:dyDescent="0.3">
      <c r="A1071">
        <v>1656379</v>
      </c>
      <c r="B1071" s="1" t="s">
        <v>22</v>
      </c>
      <c r="C1071" s="1" t="s">
        <v>23</v>
      </c>
      <c r="E1071" s="1">
        <v>8947</v>
      </c>
      <c r="F1071" s="1">
        <v>7884</v>
      </c>
      <c r="G1071" s="1">
        <v>830</v>
      </c>
      <c r="H1071" s="1">
        <v>59</v>
      </c>
      <c r="I1071" s="1" t="s">
        <v>24</v>
      </c>
      <c r="J1071" s="1" t="s">
        <v>25</v>
      </c>
      <c r="L1071" s="1" t="s">
        <v>1674</v>
      </c>
      <c r="M1071" s="1">
        <v>100</v>
      </c>
      <c r="N1071" s="1" t="s">
        <v>27</v>
      </c>
      <c r="O1071" s="1" t="s">
        <v>356</v>
      </c>
      <c r="P1071" s="1">
        <v>100</v>
      </c>
      <c r="Q1071" s="1" t="s">
        <v>29</v>
      </c>
      <c r="R1071" s="1" t="s">
        <v>389</v>
      </c>
      <c r="S1071" s="1">
        <v>100</v>
      </c>
      <c r="T1071" s="1" t="s">
        <v>947</v>
      </c>
      <c r="U1071" s="1" t="s">
        <v>1675</v>
      </c>
      <c r="V1071" s="1" t="s">
        <v>2136</v>
      </c>
      <c r="W1071" s="1" t="s">
        <v>25</v>
      </c>
    </row>
    <row r="1072" spans="1:23" hidden="1" x14ac:dyDescent="0.3">
      <c r="A1072">
        <v>1656479</v>
      </c>
      <c r="B1072" s="1" t="s">
        <v>55</v>
      </c>
      <c r="C1072" s="1" t="s">
        <v>23</v>
      </c>
      <c r="E1072" s="1">
        <v>8573</v>
      </c>
      <c r="F1072" s="1">
        <v>7405</v>
      </c>
      <c r="G1072" s="1">
        <v>2608</v>
      </c>
      <c r="H1072" s="1">
        <v>73</v>
      </c>
      <c r="I1072" s="1" t="s">
        <v>24</v>
      </c>
      <c r="J1072" s="1" t="s">
        <v>25</v>
      </c>
      <c r="L1072" s="1" t="s">
        <v>146</v>
      </c>
      <c r="M1072" s="1">
        <v>100</v>
      </c>
      <c r="N1072" s="1" t="s">
        <v>27</v>
      </c>
      <c r="O1072" s="1" t="s">
        <v>563</v>
      </c>
      <c r="P1072" s="1">
        <v>100</v>
      </c>
      <c r="Q1072" s="1" t="s">
        <v>29</v>
      </c>
      <c r="R1072" s="1" t="s">
        <v>1131</v>
      </c>
      <c r="S1072" s="1" t="s">
        <v>2136</v>
      </c>
      <c r="T1072" s="1"/>
      <c r="U1072" s="1"/>
      <c r="V1072" s="1"/>
      <c r="W1072" s="1" t="s">
        <v>25</v>
      </c>
    </row>
    <row r="1073" spans="1:23" x14ac:dyDescent="0.3">
      <c r="A1073">
        <v>1656494</v>
      </c>
      <c r="B1073" s="1" t="s">
        <v>22</v>
      </c>
      <c r="C1073" s="1" t="s">
        <v>23</v>
      </c>
      <c r="E1073" s="1">
        <v>8928</v>
      </c>
      <c r="F1073" s="1">
        <v>7882</v>
      </c>
      <c r="G1073" s="1">
        <v>838</v>
      </c>
      <c r="H1073" s="1">
        <v>59</v>
      </c>
      <c r="I1073" s="1" t="s">
        <v>24</v>
      </c>
      <c r="J1073" s="1" t="s">
        <v>25</v>
      </c>
      <c r="L1073" s="1" t="s">
        <v>1153</v>
      </c>
      <c r="M1073" s="1">
        <v>100</v>
      </c>
      <c r="N1073" s="1" t="s">
        <v>27</v>
      </c>
      <c r="O1073" s="1" t="s">
        <v>1192</v>
      </c>
      <c r="P1073" s="1">
        <v>100</v>
      </c>
      <c r="Q1073" s="1" t="s">
        <v>29</v>
      </c>
      <c r="R1073" s="1" t="s">
        <v>1230</v>
      </c>
      <c r="S1073" s="1">
        <v>100</v>
      </c>
      <c r="T1073" s="1" t="s">
        <v>947</v>
      </c>
      <c r="U1073" s="1" t="s">
        <v>201</v>
      </c>
      <c r="V1073" s="1" t="s">
        <v>2136</v>
      </c>
      <c r="W1073" s="1" t="s">
        <v>25</v>
      </c>
    </row>
    <row r="1074" spans="1:23" hidden="1" x14ac:dyDescent="0.3">
      <c r="A1074">
        <v>1656579</v>
      </c>
      <c r="B1074" s="1" t="s">
        <v>55</v>
      </c>
      <c r="C1074" s="1" t="s">
        <v>23</v>
      </c>
      <c r="E1074" s="1">
        <v>8587</v>
      </c>
      <c r="F1074" s="1">
        <v>7398</v>
      </c>
      <c r="G1074" s="1">
        <v>2734</v>
      </c>
      <c r="H1074" s="1">
        <v>53</v>
      </c>
      <c r="I1074" s="1" t="s">
        <v>24</v>
      </c>
      <c r="J1074" s="1" t="s">
        <v>25</v>
      </c>
      <c r="L1074" s="1" t="s">
        <v>269</v>
      </c>
      <c r="M1074" s="1">
        <v>100</v>
      </c>
      <c r="N1074" s="1" t="s">
        <v>27</v>
      </c>
      <c r="O1074" s="1" t="s">
        <v>455</v>
      </c>
      <c r="P1074" s="1">
        <v>100</v>
      </c>
      <c r="Q1074" s="1" t="s">
        <v>29</v>
      </c>
      <c r="R1074" s="1" t="s">
        <v>1425</v>
      </c>
      <c r="S1074" s="1">
        <v>100</v>
      </c>
      <c r="T1074" s="1" t="s">
        <v>947</v>
      </c>
      <c r="U1074" s="1" t="s">
        <v>384</v>
      </c>
      <c r="V1074" s="1" t="s">
        <v>2136</v>
      </c>
      <c r="W1074" s="1" t="s">
        <v>25</v>
      </c>
    </row>
    <row r="1075" spans="1:23" x14ac:dyDescent="0.3">
      <c r="A1075">
        <v>1656594</v>
      </c>
      <c r="B1075" s="1" t="s">
        <v>22</v>
      </c>
      <c r="C1075" s="1" t="s">
        <v>23</v>
      </c>
      <c r="E1075" s="1">
        <v>8934</v>
      </c>
      <c r="F1075" s="1">
        <v>7877</v>
      </c>
      <c r="G1075" s="1">
        <v>815</v>
      </c>
      <c r="H1075" s="1">
        <v>59</v>
      </c>
      <c r="I1075" s="1" t="s">
        <v>24</v>
      </c>
      <c r="J1075" s="1" t="s">
        <v>25</v>
      </c>
      <c r="L1075" s="1" t="s">
        <v>1149</v>
      </c>
      <c r="M1075" s="1">
        <v>100</v>
      </c>
      <c r="N1075" s="1" t="s">
        <v>27</v>
      </c>
      <c r="O1075" s="1" t="s">
        <v>368</v>
      </c>
      <c r="P1075" s="1">
        <v>100</v>
      </c>
      <c r="Q1075" s="1" t="s">
        <v>29</v>
      </c>
      <c r="R1075" s="1" t="s">
        <v>1200</v>
      </c>
      <c r="S1075" s="1">
        <v>100</v>
      </c>
      <c r="T1075" s="1" t="s">
        <v>947</v>
      </c>
      <c r="U1075" s="1" t="s">
        <v>135</v>
      </c>
      <c r="V1075" s="1" t="s">
        <v>2136</v>
      </c>
      <c r="W1075" s="1" t="s">
        <v>25</v>
      </c>
    </row>
    <row r="1076" spans="1:23" hidden="1" x14ac:dyDescent="0.3">
      <c r="A1076">
        <v>1656679</v>
      </c>
      <c r="B1076" s="1" t="s">
        <v>55</v>
      </c>
      <c r="C1076" s="1" t="s">
        <v>23</v>
      </c>
      <c r="E1076" s="1">
        <v>8569</v>
      </c>
      <c r="F1076" s="1">
        <v>7401</v>
      </c>
      <c r="G1076" s="1">
        <v>2838</v>
      </c>
      <c r="H1076" s="1">
        <v>53</v>
      </c>
      <c r="I1076" s="1" t="s">
        <v>24</v>
      </c>
      <c r="J1076" s="1" t="s">
        <v>25</v>
      </c>
      <c r="L1076" s="1" t="s">
        <v>286</v>
      </c>
      <c r="M1076" s="1">
        <v>100</v>
      </c>
      <c r="N1076" s="1" t="s">
        <v>27</v>
      </c>
      <c r="O1076" s="1" t="s">
        <v>1171</v>
      </c>
      <c r="P1076" s="1">
        <v>100</v>
      </c>
      <c r="Q1076" s="1" t="s">
        <v>29</v>
      </c>
      <c r="R1076" s="1" t="s">
        <v>879</v>
      </c>
      <c r="S1076" s="1">
        <v>100</v>
      </c>
      <c r="T1076" s="1" t="s">
        <v>947</v>
      </c>
      <c r="U1076" s="1" t="s">
        <v>1676</v>
      </c>
      <c r="V1076" s="1" t="s">
        <v>2136</v>
      </c>
      <c r="W1076" s="1" t="s">
        <v>25</v>
      </c>
    </row>
    <row r="1077" spans="1:23" x14ac:dyDescent="0.3">
      <c r="A1077">
        <v>1656680</v>
      </c>
      <c r="B1077" s="1" t="s">
        <v>22</v>
      </c>
      <c r="C1077" s="1" t="s">
        <v>23</v>
      </c>
      <c r="E1077" s="1">
        <v>8927</v>
      </c>
      <c r="F1077" s="1">
        <v>7863</v>
      </c>
      <c r="G1077" s="1">
        <v>816</v>
      </c>
      <c r="H1077" s="1">
        <v>59</v>
      </c>
      <c r="I1077" s="1" t="s">
        <v>24</v>
      </c>
      <c r="J1077" s="1" t="s">
        <v>25</v>
      </c>
      <c r="L1077" s="1" t="s">
        <v>1144</v>
      </c>
      <c r="M1077" s="1">
        <v>100</v>
      </c>
      <c r="N1077" s="1" t="s">
        <v>27</v>
      </c>
      <c r="O1077" s="1" t="s">
        <v>226</v>
      </c>
      <c r="P1077" s="1">
        <v>100</v>
      </c>
      <c r="Q1077" s="1" t="s">
        <v>29</v>
      </c>
      <c r="R1077" s="1" t="s">
        <v>389</v>
      </c>
      <c r="S1077" s="1">
        <v>100</v>
      </c>
      <c r="T1077" s="1" t="s">
        <v>947</v>
      </c>
      <c r="U1077" s="1" t="s">
        <v>125</v>
      </c>
      <c r="V1077" s="1" t="s">
        <v>2136</v>
      </c>
      <c r="W1077" s="1" t="s">
        <v>25</v>
      </c>
    </row>
    <row r="1078" spans="1:23" hidden="1" x14ac:dyDescent="0.3">
      <c r="A1078">
        <v>1656779</v>
      </c>
      <c r="B1078" s="1" t="s">
        <v>55</v>
      </c>
      <c r="C1078" s="1" t="s">
        <v>23</v>
      </c>
      <c r="E1078" s="1">
        <v>8552</v>
      </c>
      <c r="F1078" s="1">
        <v>7389</v>
      </c>
      <c r="G1078" s="1">
        <v>2896</v>
      </c>
      <c r="H1078" s="1">
        <v>52</v>
      </c>
      <c r="I1078" s="1" t="s">
        <v>24</v>
      </c>
      <c r="J1078" s="1" t="s">
        <v>25</v>
      </c>
      <c r="L1078" s="1" t="s">
        <v>449</v>
      </c>
      <c r="M1078" s="1">
        <v>100</v>
      </c>
      <c r="N1078" s="1" t="s">
        <v>27</v>
      </c>
      <c r="O1078" s="1" t="s">
        <v>632</v>
      </c>
      <c r="P1078" s="1">
        <v>100</v>
      </c>
      <c r="Q1078" s="1" t="s">
        <v>29</v>
      </c>
      <c r="R1078" s="1" t="s">
        <v>1677</v>
      </c>
      <c r="S1078" s="1">
        <v>100</v>
      </c>
      <c r="T1078" s="1" t="s">
        <v>947</v>
      </c>
      <c r="U1078" s="1" t="s">
        <v>521</v>
      </c>
      <c r="V1078" s="1" t="s">
        <v>2136</v>
      </c>
      <c r="W1078" s="1" t="s">
        <v>25</v>
      </c>
    </row>
    <row r="1079" spans="1:23" x14ac:dyDescent="0.3">
      <c r="A1079">
        <v>1656794</v>
      </c>
      <c r="B1079" s="1" t="s">
        <v>22</v>
      </c>
      <c r="C1079" s="1" t="s">
        <v>23</v>
      </c>
      <c r="E1079" s="1">
        <v>8916</v>
      </c>
      <c r="F1079" s="1">
        <v>7864</v>
      </c>
      <c r="G1079" s="1">
        <v>832</v>
      </c>
      <c r="H1079" s="1">
        <v>59</v>
      </c>
      <c r="I1079" s="1" t="s">
        <v>24</v>
      </c>
      <c r="J1079" s="1" t="s">
        <v>25</v>
      </c>
      <c r="L1079" s="1" t="s">
        <v>1161</v>
      </c>
      <c r="M1079" s="1">
        <v>100</v>
      </c>
      <c r="N1079" s="1" t="s">
        <v>27</v>
      </c>
      <c r="O1079" s="1" t="s">
        <v>356</v>
      </c>
      <c r="P1079" s="1">
        <v>100</v>
      </c>
      <c r="Q1079" s="1" t="s">
        <v>29</v>
      </c>
      <c r="R1079" s="1" t="s">
        <v>1619</v>
      </c>
      <c r="S1079" s="1">
        <v>100</v>
      </c>
      <c r="T1079" s="1" t="s">
        <v>947</v>
      </c>
      <c r="U1079" s="1" t="s">
        <v>1637</v>
      </c>
      <c r="V1079" s="1" t="s">
        <v>2136</v>
      </c>
      <c r="W1079" s="1" t="s">
        <v>25</v>
      </c>
    </row>
    <row r="1080" spans="1:23" hidden="1" x14ac:dyDescent="0.3">
      <c r="A1080">
        <v>1656879</v>
      </c>
      <c r="B1080" s="1" t="s">
        <v>55</v>
      </c>
      <c r="C1080" s="1" t="s">
        <v>23</v>
      </c>
      <c r="E1080" s="1">
        <v>8533</v>
      </c>
      <c r="F1080" s="1">
        <v>7388</v>
      </c>
      <c r="G1080" s="1">
        <v>2931</v>
      </c>
      <c r="H1080" s="1">
        <v>52</v>
      </c>
      <c r="I1080" s="1" t="s">
        <v>24</v>
      </c>
      <c r="J1080" s="1" t="s">
        <v>25</v>
      </c>
      <c r="L1080" s="1" t="s">
        <v>269</v>
      </c>
      <c r="M1080" s="1">
        <v>100</v>
      </c>
      <c r="N1080" s="1" t="s">
        <v>27</v>
      </c>
      <c r="O1080" s="1" t="s">
        <v>578</v>
      </c>
      <c r="P1080" s="1">
        <v>100</v>
      </c>
      <c r="Q1080" s="1" t="s">
        <v>29</v>
      </c>
      <c r="R1080" s="1" t="s">
        <v>1358</v>
      </c>
      <c r="S1080" s="1">
        <v>100</v>
      </c>
      <c r="T1080" s="1" t="s">
        <v>947</v>
      </c>
      <c r="U1080" s="1" t="s">
        <v>524</v>
      </c>
      <c r="V1080" s="1" t="s">
        <v>2136</v>
      </c>
      <c r="W1080" s="1" t="s">
        <v>25</v>
      </c>
    </row>
    <row r="1081" spans="1:23" x14ac:dyDescent="0.3">
      <c r="A1081">
        <v>1656896</v>
      </c>
      <c r="B1081" s="1" t="s">
        <v>22</v>
      </c>
      <c r="C1081" s="1" t="s">
        <v>23</v>
      </c>
      <c r="E1081" s="1">
        <v>8928</v>
      </c>
      <c r="F1081" s="1">
        <v>7859</v>
      </c>
      <c r="G1081" s="1">
        <v>845</v>
      </c>
      <c r="H1081" s="1">
        <v>59</v>
      </c>
      <c r="I1081" s="1" t="s">
        <v>24</v>
      </c>
      <c r="J1081" s="1" t="s">
        <v>25</v>
      </c>
      <c r="L1081" s="1" t="s">
        <v>1287</v>
      </c>
      <c r="M1081" s="1">
        <v>100</v>
      </c>
      <c r="N1081" s="1" t="s">
        <v>27</v>
      </c>
      <c r="O1081" s="1" t="s">
        <v>1165</v>
      </c>
      <c r="P1081" s="1">
        <v>100</v>
      </c>
      <c r="Q1081" s="1" t="s">
        <v>29</v>
      </c>
      <c r="R1081" s="1" t="s">
        <v>545</v>
      </c>
      <c r="S1081" s="1">
        <v>100</v>
      </c>
      <c r="T1081" s="1" t="s">
        <v>947</v>
      </c>
      <c r="U1081" s="1" t="s">
        <v>117</v>
      </c>
      <c r="V1081" s="1" t="s">
        <v>2136</v>
      </c>
      <c r="W1081" s="1" t="s">
        <v>25</v>
      </c>
    </row>
    <row r="1082" spans="1:23" hidden="1" x14ac:dyDescent="0.3">
      <c r="A1082">
        <v>1656977</v>
      </c>
      <c r="B1082" s="1" t="s">
        <v>55</v>
      </c>
      <c r="C1082" s="1" t="s">
        <v>23</v>
      </c>
      <c r="E1082" s="1">
        <v>8587</v>
      </c>
      <c r="F1082" s="1">
        <v>7423</v>
      </c>
      <c r="G1082" s="1">
        <v>3034</v>
      </c>
      <c r="H1082" s="1">
        <v>55</v>
      </c>
      <c r="I1082" s="1" t="s">
        <v>24</v>
      </c>
      <c r="J1082" s="1" t="s">
        <v>25</v>
      </c>
      <c r="L1082" s="1" t="s">
        <v>269</v>
      </c>
      <c r="M1082" s="1">
        <v>100</v>
      </c>
      <c r="N1082" s="1" t="s">
        <v>27</v>
      </c>
      <c r="O1082" s="1" t="s">
        <v>678</v>
      </c>
      <c r="P1082" s="1">
        <v>100</v>
      </c>
      <c r="Q1082" s="1" t="s">
        <v>29</v>
      </c>
      <c r="R1082" s="1" t="s">
        <v>494</v>
      </c>
      <c r="S1082" s="1">
        <v>100</v>
      </c>
      <c r="T1082" s="1" t="s">
        <v>947</v>
      </c>
      <c r="U1082" s="1" t="s">
        <v>512</v>
      </c>
      <c r="V1082" s="1" t="s">
        <v>2136</v>
      </c>
      <c r="W1082" s="1" t="s">
        <v>25</v>
      </c>
    </row>
    <row r="1083" spans="1:23" x14ac:dyDescent="0.3">
      <c r="A1083">
        <v>1656978</v>
      </c>
      <c r="B1083" s="1" t="s">
        <v>22</v>
      </c>
      <c r="C1083" s="1" t="s">
        <v>23</v>
      </c>
      <c r="E1083" s="1">
        <v>8939</v>
      </c>
      <c r="F1083" s="1">
        <v>7849</v>
      </c>
      <c r="G1083" s="1">
        <v>855</v>
      </c>
      <c r="H1083" s="1">
        <v>59</v>
      </c>
      <c r="I1083" s="1" t="s">
        <v>24</v>
      </c>
      <c r="J1083" s="1" t="s">
        <v>25</v>
      </c>
      <c r="L1083" s="1" t="s">
        <v>1674</v>
      </c>
      <c r="M1083" s="1">
        <v>100</v>
      </c>
      <c r="N1083" s="1" t="s">
        <v>27</v>
      </c>
      <c r="O1083" s="1" t="s">
        <v>209</v>
      </c>
      <c r="P1083" s="1">
        <v>100</v>
      </c>
      <c r="Q1083" s="1" t="s">
        <v>29</v>
      </c>
      <c r="R1083" s="1" t="s">
        <v>385</v>
      </c>
      <c r="S1083" s="1">
        <v>100</v>
      </c>
      <c r="T1083" s="1" t="s">
        <v>947</v>
      </c>
      <c r="U1083" s="1" t="s">
        <v>396</v>
      </c>
      <c r="V1083" s="1" t="s">
        <v>2136</v>
      </c>
      <c r="W1083" s="1" t="s">
        <v>25</v>
      </c>
    </row>
    <row r="1084" spans="1:23" hidden="1" x14ac:dyDescent="0.3">
      <c r="A1084">
        <v>1657078</v>
      </c>
      <c r="B1084" s="1" t="s">
        <v>55</v>
      </c>
      <c r="C1084" s="1" t="s">
        <v>23</v>
      </c>
      <c r="E1084" s="1">
        <v>8635</v>
      </c>
      <c r="F1084" s="1">
        <v>7469</v>
      </c>
      <c r="G1084" s="1">
        <v>3122</v>
      </c>
      <c r="H1084" s="1">
        <v>56</v>
      </c>
      <c r="I1084" s="1" t="s">
        <v>24</v>
      </c>
      <c r="J1084" s="1" t="s">
        <v>25</v>
      </c>
      <c r="L1084" s="1" t="s">
        <v>297</v>
      </c>
      <c r="M1084" s="1">
        <v>100</v>
      </c>
      <c r="N1084" s="1" t="s">
        <v>27</v>
      </c>
      <c r="O1084" s="1" t="s">
        <v>608</v>
      </c>
      <c r="P1084" s="1">
        <v>100</v>
      </c>
      <c r="Q1084" s="1" t="s">
        <v>29</v>
      </c>
      <c r="R1084" s="1" t="s">
        <v>1413</v>
      </c>
      <c r="S1084" s="1">
        <v>100</v>
      </c>
      <c r="T1084" s="1" t="s">
        <v>947</v>
      </c>
      <c r="U1084" s="1" t="s">
        <v>1098</v>
      </c>
      <c r="V1084" s="1" t="s">
        <v>2136</v>
      </c>
      <c r="W1084" s="1" t="s">
        <v>25</v>
      </c>
    </row>
    <row r="1085" spans="1:23" x14ac:dyDescent="0.3">
      <c r="A1085">
        <v>1657094</v>
      </c>
      <c r="B1085" s="1" t="s">
        <v>22</v>
      </c>
      <c r="C1085" s="1" t="s">
        <v>23</v>
      </c>
      <c r="E1085" s="1">
        <v>8941</v>
      </c>
      <c r="F1085" s="1">
        <v>7846</v>
      </c>
      <c r="G1085" s="1">
        <v>848</v>
      </c>
      <c r="H1085" s="1">
        <v>59</v>
      </c>
      <c r="I1085" s="1" t="s">
        <v>24</v>
      </c>
      <c r="J1085" s="1" t="s">
        <v>25</v>
      </c>
      <c r="L1085" s="1" t="s">
        <v>1152</v>
      </c>
      <c r="M1085" s="1">
        <v>100</v>
      </c>
      <c r="N1085" s="1" t="s">
        <v>27</v>
      </c>
      <c r="O1085" s="1" t="s">
        <v>141</v>
      </c>
      <c r="P1085" s="1">
        <v>100</v>
      </c>
      <c r="Q1085" s="1" t="s">
        <v>29</v>
      </c>
      <c r="R1085" s="1" t="s">
        <v>1181</v>
      </c>
      <c r="S1085" s="1">
        <v>100</v>
      </c>
      <c r="T1085" s="1" t="s">
        <v>947</v>
      </c>
      <c r="U1085" s="1" t="s">
        <v>219</v>
      </c>
      <c r="V1085" s="1" t="s">
        <v>2136</v>
      </c>
      <c r="W1085" s="1" t="s">
        <v>25</v>
      </c>
    </row>
    <row r="1086" spans="1:23" hidden="1" x14ac:dyDescent="0.3">
      <c r="A1086">
        <v>1657179</v>
      </c>
      <c r="B1086" s="1" t="s">
        <v>55</v>
      </c>
      <c r="C1086" s="1" t="s">
        <v>23</v>
      </c>
      <c r="E1086" s="1">
        <v>8604</v>
      </c>
      <c r="F1086" s="1">
        <v>7443</v>
      </c>
      <c r="G1086" s="1">
        <v>3132</v>
      </c>
      <c r="H1086" s="1">
        <v>53</v>
      </c>
      <c r="I1086" s="1" t="s">
        <v>24</v>
      </c>
      <c r="J1086" s="1" t="s">
        <v>25</v>
      </c>
      <c r="L1086" s="1" t="s">
        <v>1678</v>
      </c>
      <c r="M1086" s="1">
        <v>100</v>
      </c>
      <c r="N1086" s="1" t="s">
        <v>27</v>
      </c>
      <c r="O1086" s="1" t="s">
        <v>493</v>
      </c>
      <c r="P1086" s="1">
        <v>100</v>
      </c>
      <c r="Q1086" s="1" t="s">
        <v>29</v>
      </c>
      <c r="R1086" s="1" t="s">
        <v>1070</v>
      </c>
      <c r="S1086" s="1">
        <v>100</v>
      </c>
      <c r="T1086" s="1" t="s">
        <v>947</v>
      </c>
      <c r="U1086" s="1" t="s">
        <v>1676</v>
      </c>
      <c r="V1086" s="1" t="s">
        <v>2136</v>
      </c>
      <c r="W1086" s="1" t="s">
        <v>25</v>
      </c>
    </row>
    <row r="1087" spans="1:23" x14ac:dyDescent="0.3">
      <c r="A1087">
        <v>1657195</v>
      </c>
      <c r="B1087" s="1" t="s">
        <v>22</v>
      </c>
      <c r="C1087" s="1" t="s">
        <v>23</v>
      </c>
      <c r="E1087" s="1">
        <v>8947</v>
      </c>
      <c r="F1087" s="1">
        <v>7842</v>
      </c>
      <c r="G1087" s="1">
        <v>847</v>
      </c>
      <c r="H1087" s="1">
        <v>59</v>
      </c>
      <c r="I1087" s="1" t="s">
        <v>24</v>
      </c>
      <c r="J1087" s="1" t="s">
        <v>25</v>
      </c>
      <c r="L1087" s="1" t="s">
        <v>1679</v>
      </c>
      <c r="M1087" s="1">
        <v>100</v>
      </c>
      <c r="N1087" s="1" t="s">
        <v>27</v>
      </c>
      <c r="O1087" s="1" t="s">
        <v>226</v>
      </c>
      <c r="P1087" s="1">
        <v>100</v>
      </c>
      <c r="Q1087" s="1" t="s">
        <v>29</v>
      </c>
      <c r="R1087" s="1" t="s">
        <v>1200</v>
      </c>
      <c r="S1087" s="1">
        <v>100</v>
      </c>
      <c r="T1087" s="1" t="s">
        <v>947</v>
      </c>
      <c r="U1087" s="1" t="s">
        <v>1637</v>
      </c>
      <c r="V1087" s="1" t="s">
        <v>2136</v>
      </c>
      <c r="W1087" s="1" t="s">
        <v>25</v>
      </c>
    </row>
    <row r="1088" spans="1:23" hidden="1" x14ac:dyDescent="0.3">
      <c r="A1088">
        <v>1657279</v>
      </c>
      <c r="B1088" s="1" t="s">
        <v>55</v>
      </c>
      <c r="C1088" s="1" t="s">
        <v>23</v>
      </c>
      <c r="E1088" s="1">
        <v>8599</v>
      </c>
      <c r="F1088" s="1">
        <v>7459</v>
      </c>
      <c r="G1088" s="1">
        <v>3173</v>
      </c>
      <c r="H1088" s="1">
        <v>54</v>
      </c>
      <c r="I1088" s="1" t="s">
        <v>24</v>
      </c>
      <c r="J1088" s="1" t="s">
        <v>25</v>
      </c>
      <c r="L1088" s="1" t="s">
        <v>1680</v>
      </c>
      <c r="M1088" s="1">
        <v>100</v>
      </c>
      <c r="N1088" s="1" t="s">
        <v>27</v>
      </c>
      <c r="O1088" s="1" t="s">
        <v>424</v>
      </c>
      <c r="P1088" s="1">
        <v>100</v>
      </c>
      <c r="Q1088" s="1" t="s">
        <v>29</v>
      </c>
      <c r="R1088" s="1" t="s">
        <v>1677</v>
      </c>
      <c r="S1088" s="1">
        <v>100</v>
      </c>
      <c r="T1088" s="1" t="s">
        <v>947</v>
      </c>
      <c r="U1088" s="1" t="s">
        <v>1681</v>
      </c>
      <c r="V1088" s="1" t="s">
        <v>2136</v>
      </c>
      <c r="W1088" s="1" t="s">
        <v>25</v>
      </c>
    </row>
    <row r="1089" spans="1:23" x14ac:dyDescent="0.3">
      <c r="A1089">
        <v>1657280</v>
      </c>
      <c r="B1089" s="1" t="s">
        <v>22</v>
      </c>
      <c r="C1089" s="1" t="s">
        <v>23</v>
      </c>
      <c r="E1089" s="1">
        <v>8941</v>
      </c>
      <c r="F1089" s="1">
        <v>7843</v>
      </c>
      <c r="G1089" s="1">
        <v>863</v>
      </c>
      <c r="H1089" s="1">
        <v>59</v>
      </c>
      <c r="I1089" s="1" t="s">
        <v>24</v>
      </c>
      <c r="J1089" s="1" t="s">
        <v>25</v>
      </c>
      <c r="L1089" s="1" t="s">
        <v>1287</v>
      </c>
      <c r="M1089" s="1">
        <v>100</v>
      </c>
      <c r="N1089" s="1" t="s">
        <v>27</v>
      </c>
      <c r="O1089" s="1" t="s">
        <v>1165</v>
      </c>
      <c r="P1089" s="1">
        <v>100</v>
      </c>
      <c r="Q1089" s="1" t="s">
        <v>29</v>
      </c>
      <c r="R1089" s="1" t="s">
        <v>1295</v>
      </c>
      <c r="S1089" s="1">
        <v>100</v>
      </c>
      <c r="T1089" s="1" t="s">
        <v>947</v>
      </c>
      <c r="U1089" s="1" t="s">
        <v>135</v>
      </c>
      <c r="V1089" s="1" t="s">
        <v>2136</v>
      </c>
      <c r="W1089" s="1" t="s">
        <v>25</v>
      </c>
    </row>
    <row r="1090" spans="1:23" hidden="1" x14ac:dyDescent="0.3">
      <c r="A1090">
        <v>1657379</v>
      </c>
      <c r="B1090" s="1" t="s">
        <v>55</v>
      </c>
      <c r="C1090" s="1" t="s">
        <v>23</v>
      </c>
      <c r="E1090" s="1">
        <v>8663</v>
      </c>
      <c r="F1090" s="1">
        <v>7503</v>
      </c>
      <c r="G1090" s="1">
        <v>3246</v>
      </c>
      <c r="H1090" s="1">
        <v>56</v>
      </c>
      <c r="I1090" s="1" t="s">
        <v>24</v>
      </c>
      <c r="J1090" s="1" t="s">
        <v>25</v>
      </c>
      <c r="L1090" s="1" t="s">
        <v>1678</v>
      </c>
      <c r="M1090" s="1">
        <v>100</v>
      </c>
      <c r="N1090" s="1" t="s">
        <v>27</v>
      </c>
      <c r="O1090" s="1" t="s">
        <v>496</v>
      </c>
      <c r="P1090" s="1">
        <v>100</v>
      </c>
      <c r="Q1090" s="1" t="s">
        <v>29</v>
      </c>
      <c r="R1090" s="1" t="s">
        <v>488</v>
      </c>
      <c r="S1090" s="1">
        <v>100</v>
      </c>
      <c r="T1090" s="1" t="s">
        <v>947</v>
      </c>
      <c r="U1090" s="1" t="s">
        <v>1676</v>
      </c>
      <c r="V1090" s="1" t="s">
        <v>2136</v>
      </c>
      <c r="W1090" s="1" t="s">
        <v>25</v>
      </c>
    </row>
    <row r="1091" spans="1:23" x14ac:dyDescent="0.3">
      <c r="A1091">
        <v>1657393</v>
      </c>
      <c r="B1091" s="1" t="s">
        <v>22</v>
      </c>
      <c r="C1091" s="1" t="s">
        <v>23</v>
      </c>
      <c r="E1091" s="1">
        <v>8936</v>
      </c>
      <c r="F1091" s="1">
        <v>7847</v>
      </c>
      <c r="G1091" s="1">
        <v>848</v>
      </c>
      <c r="H1091" s="1">
        <v>59</v>
      </c>
      <c r="I1091" s="1" t="s">
        <v>24</v>
      </c>
      <c r="J1091" s="1" t="s">
        <v>25</v>
      </c>
      <c r="L1091" s="1" t="s">
        <v>1152</v>
      </c>
      <c r="M1091" s="1">
        <v>100</v>
      </c>
      <c r="N1091" s="1" t="s">
        <v>27</v>
      </c>
      <c r="O1091" s="1" t="s">
        <v>124</v>
      </c>
      <c r="P1091" s="1">
        <v>100</v>
      </c>
      <c r="Q1091" s="1" t="s">
        <v>29</v>
      </c>
      <c r="R1091" s="1" t="s">
        <v>564</v>
      </c>
      <c r="S1091" s="1">
        <v>100</v>
      </c>
      <c r="T1091" s="1" t="s">
        <v>947</v>
      </c>
      <c r="U1091" s="1" t="s">
        <v>219</v>
      </c>
      <c r="V1091" s="1" t="s">
        <v>2136</v>
      </c>
      <c r="W1091" s="1" t="s">
        <v>25</v>
      </c>
    </row>
    <row r="1092" spans="1:23" hidden="1" x14ac:dyDescent="0.3">
      <c r="A1092">
        <v>1657497</v>
      </c>
      <c r="B1092" s="1" t="s">
        <v>55</v>
      </c>
      <c r="C1092" s="1" t="s">
        <v>23</v>
      </c>
      <c r="E1092" s="1">
        <v>8618</v>
      </c>
      <c r="F1092" s="1">
        <v>7479</v>
      </c>
      <c r="G1092" s="1">
        <v>3222</v>
      </c>
      <c r="H1092" s="1">
        <v>53</v>
      </c>
      <c r="I1092" s="1" t="s">
        <v>24</v>
      </c>
      <c r="J1092" s="1" t="s">
        <v>25</v>
      </c>
      <c r="L1092" s="1" t="s">
        <v>441</v>
      </c>
      <c r="M1092" s="1">
        <v>100</v>
      </c>
      <c r="N1092" s="1" t="s">
        <v>27</v>
      </c>
      <c r="O1092" s="1" t="s">
        <v>1171</v>
      </c>
      <c r="P1092" s="1">
        <v>100</v>
      </c>
      <c r="Q1092" s="1" t="s">
        <v>29</v>
      </c>
      <c r="R1092" s="1" t="s">
        <v>501</v>
      </c>
      <c r="S1092" s="1">
        <v>100</v>
      </c>
      <c r="T1092" s="1" t="s">
        <v>947</v>
      </c>
      <c r="U1092" s="1" t="s">
        <v>1682</v>
      </c>
      <c r="V1092" s="1" t="s">
        <v>2136</v>
      </c>
      <c r="W1092" s="1" t="s">
        <v>25</v>
      </c>
    </row>
    <row r="1093" spans="1:23" x14ac:dyDescent="0.3">
      <c r="A1093">
        <v>1657510</v>
      </c>
      <c r="B1093" s="1" t="s">
        <v>22</v>
      </c>
      <c r="C1093" s="1" t="s">
        <v>23</v>
      </c>
      <c r="E1093" s="1">
        <v>8936</v>
      </c>
      <c r="F1093" s="1">
        <v>7847</v>
      </c>
      <c r="G1093" s="1">
        <v>841</v>
      </c>
      <c r="H1093" s="1">
        <v>59</v>
      </c>
      <c r="I1093" s="1" t="s">
        <v>24</v>
      </c>
      <c r="J1093" s="1" t="s">
        <v>25</v>
      </c>
      <c r="L1093" s="1" t="s">
        <v>1683</v>
      </c>
      <c r="M1093" s="1">
        <v>100</v>
      </c>
      <c r="N1093" s="1" t="s">
        <v>27</v>
      </c>
      <c r="O1093" s="1" t="s">
        <v>922</v>
      </c>
      <c r="P1093" s="1">
        <v>100</v>
      </c>
      <c r="Q1093" s="1" t="s">
        <v>29</v>
      </c>
      <c r="R1093" s="1" t="s">
        <v>1162</v>
      </c>
      <c r="S1093" s="1">
        <v>100</v>
      </c>
      <c r="T1093" s="1" t="s">
        <v>947</v>
      </c>
      <c r="U1093" s="1" t="s">
        <v>414</v>
      </c>
      <c r="V1093" s="1" t="s">
        <v>2136</v>
      </c>
      <c r="W1093" s="1" t="s">
        <v>25</v>
      </c>
    </row>
    <row r="1094" spans="1:23" hidden="1" x14ac:dyDescent="0.3">
      <c r="A1094">
        <v>1657580</v>
      </c>
      <c r="B1094" s="1" t="s">
        <v>55</v>
      </c>
      <c r="C1094" s="1" t="s">
        <v>23</v>
      </c>
      <c r="E1094" s="1">
        <v>8660</v>
      </c>
      <c r="F1094" s="1">
        <v>7478</v>
      </c>
      <c r="G1094" s="1">
        <v>3270</v>
      </c>
      <c r="H1094" s="1">
        <v>55</v>
      </c>
      <c r="I1094" s="1" t="s">
        <v>24</v>
      </c>
      <c r="J1094" s="1" t="s">
        <v>25</v>
      </c>
      <c r="L1094" s="1" t="s">
        <v>441</v>
      </c>
      <c r="M1094" s="1">
        <v>100</v>
      </c>
      <c r="N1094" s="1" t="s">
        <v>27</v>
      </c>
      <c r="O1094" s="1" t="s">
        <v>548</v>
      </c>
      <c r="P1094" s="1">
        <v>100</v>
      </c>
      <c r="Q1094" s="1" t="s">
        <v>29</v>
      </c>
      <c r="R1094" s="1" t="s">
        <v>1077</v>
      </c>
      <c r="S1094" s="1">
        <v>100</v>
      </c>
      <c r="T1094" s="1" t="s">
        <v>947</v>
      </c>
      <c r="U1094" s="1" t="s">
        <v>512</v>
      </c>
      <c r="V1094" s="1" t="s">
        <v>2136</v>
      </c>
      <c r="W1094" s="1" t="s">
        <v>25</v>
      </c>
    </row>
    <row r="1095" spans="1:23" x14ac:dyDescent="0.3">
      <c r="A1095">
        <v>1657581</v>
      </c>
      <c r="B1095" s="1" t="s">
        <v>22</v>
      </c>
      <c r="C1095" s="1" t="s">
        <v>23</v>
      </c>
      <c r="E1095" s="1">
        <v>8946</v>
      </c>
      <c r="F1095" s="1">
        <v>7850</v>
      </c>
      <c r="G1095" s="1">
        <v>841</v>
      </c>
      <c r="H1095" s="1">
        <v>59</v>
      </c>
      <c r="I1095" s="1" t="s">
        <v>24</v>
      </c>
      <c r="J1095" s="1" t="s">
        <v>25</v>
      </c>
      <c r="L1095" s="1" t="s">
        <v>1684</v>
      </c>
      <c r="M1095" s="1">
        <v>100</v>
      </c>
      <c r="N1095" s="1" t="s">
        <v>27</v>
      </c>
      <c r="O1095" s="1" t="s">
        <v>922</v>
      </c>
      <c r="P1095" s="1">
        <v>100</v>
      </c>
      <c r="Q1095" s="1" t="s">
        <v>29</v>
      </c>
      <c r="R1095" s="1" t="s">
        <v>385</v>
      </c>
      <c r="S1095" s="1">
        <v>100</v>
      </c>
      <c r="T1095" s="1" t="s">
        <v>947</v>
      </c>
      <c r="U1095" s="1" t="s">
        <v>1685</v>
      </c>
      <c r="V1095" s="1" t="s">
        <v>2136</v>
      </c>
      <c r="W1095" s="1" t="s">
        <v>25</v>
      </c>
    </row>
    <row r="1096" spans="1:23" hidden="1" x14ac:dyDescent="0.3">
      <c r="A1096">
        <v>1657679</v>
      </c>
      <c r="B1096" s="1" t="s">
        <v>55</v>
      </c>
      <c r="C1096" s="1" t="s">
        <v>23</v>
      </c>
      <c r="E1096" s="1">
        <v>8636</v>
      </c>
      <c r="F1096" s="1">
        <v>7454</v>
      </c>
      <c r="G1096" s="1">
        <v>3241</v>
      </c>
      <c r="H1096" s="1">
        <v>53</v>
      </c>
      <c r="I1096" s="1" t="s">
        <v>24</v>
      </c>
      <c r="J1096" s="1" t="s">
        <v>25</v>
      </c>
      <c r="L1096" s="1" t="s">
        <v>433</v>
      </c>
      <c r="M1096" s="1">
        <v>100</v>
      </c>
      <c r="N1096" s="1" t="s">
        <v>27</v>
      </c>
      <c r="O1096" s="1" t="s">
        <v>461</v>
      </c>
      <c r="P1096" s="1">
        <v>100</v>
      </c>
      <c r="Q1096" s="1" t="s">
        <v>29</v>
      </c>
      <c r="R1096" s="1" t="s">
        <v>1686</v>
      </c>
      <c r="S1096" s="1">
        <v>100</v>
      </c>
      <c r="T1096" s="1" t="s">
        <v>947</v>
      </c>
      <c r="U1096" s="1" t="s">
        <v>399</v>
      </c>
      <c r="V1096" s="1" t="s">
        <v>2136</v>
      </c>
      <c r="W1096" s="1" t="s">
        <v>25</v>
      </c>
    </row>
    <row r="1097" spans="1:23" x14ac:dyDescent="0.3">
      <c r="A1097">
        <v>1657693</v>
      </c>
      <c r="B1097" s="1" t="s">
        <v>22</v>
      </c>
      <c r="C1097" s="1" t="s">
        <v>23</v>
      </c>
      <c r="E1097" s="1">
        <v>8922</v>
      </c>
      <c r="F1097" s="1">
        <v>7849</v>
      </c>
      <c r="G1097" s="1">
        <v>865</v>
      </c>
      <c r="H1097" s="1">
        <v>58</v>
      </c>
      <c r="I1097" s="1" t="s">
        <v>24</v>
      </c>
      <c r="J1097" s="1" t="s">
        <v>25</v>
      </c>
      <c r="L1097" s="1" t="s">
        <v>1161</v>
      </c>
      <c r="M1097" s="1">
        <v>100</v>
      </c>
      <c r="N1097" s="1" t="s">
        <v>27</v>
      </c>
      <c r="O1097" s="1" t="s">
        <v>1165</v>
      </c>
      <c r="P1097" s="1">
        <v>100</v>
      </c>
      <c r="Q1097" s="1" t="s">
        <v>29</v>
      </c>
      <c r="R1097" s="1" t="s">
        <v>398</v>
      </c>
      <c r="S1097" s="1">
        <v>100</v>
      </c>
      <c r="T1097" s="1" t="s">
        <v>947</v>
      </c>
      <c r="U1097" s="1" t="s">
        <v>155</v>
      </c>
      <c r="V1097" s="1" t="s">
        <v>2136</v>
      </c>
      <c r="W1097" s="1" t="s">
        <v>25</v>
      </c>
    </row>
    <row r="1098" spans="1:23" hidden="1" x14ac:dyDescent="0.3">
      <c r="A1098">
        <v>1657778</v>
      </c>
      <c r="B1098" s="1" t="s">
        <v>55</v>
      </c>
      <c r="C1098" s="1" t="s">
        <v>23</v>
      </c>
      <c r="E1098" s="1">
        <v>8615</v>
      </c>
      <c r="F1098" s="1">
        <v>7428</v>
      </c>
      <c r="G1098" s="1">
        <v>3196</v>
      </c>
      <c r="H1098" s="1">
        <v>53</v>
      </c>
      <c r="I1098" s="1" t="s">
        <v>24</v>
      </c>
      <c r="J1098" s="1" t="s">
        <v>25</v>
      </c>
      <c r="L1098" s="1" t="s">
        <v>286</v>
      </c>
      <c r="M1098" s="1">
        <v>100</v>
      </c>
      <c r="N1098" s="1" t="s">
        <v>27</v>
      </c>
      <c r="O1098" s="1" t="s">
        <v>599</v>
      </c>
      <c r="P1098" s="1">
        <v>100</v>
      </c>
      <c r="Q1098" s="1" t="s">
        <v>29</v>
      </c>
      <c r="R1098" s="1" t="s">
        <v>1557</v>
      </c>
      <c r="S1098" s="1">
        <v>100</v>
      </c>
      <c r="T1098" s="1" t="s">
        <v>947</v>
      </c>
      <c r="U1098" s="1" t="s">
        <v>1098</v>
      </c>
      <c r="V1098" s="1" t="s">
        <v>2136</v>
      </c>
      <c r="W1098" s="1" t="s">
        <v>25</v>
      </c>
    </row>
    <row r="1099" spans="1:23" x14ac:dyDescent="0.3">
      <c r="A1099">
        <v>1657812</v>
      </c>
      <c r="B1099" s="1" t="s">
        <v>22</v>
      </c>
      <c r="C1099" s="1" t="s">
        <v>23</v>
      </c>
      <c r="E1099" s="1">
        <v>8941</v>
      </c>
      <c r="F1099" s="1">
        <v>7854</v>
      </c>
      <c r="G1099" s="1">
        <v>851</v>
      </c>
      <c r="H1099" s="1">
        <v>59</v>
      </c>
      <c r="I1099" s="1" t="s">
        <v>24</v>
      </c>
      <c r="J1099" s="1" t="s">
        <v>25</v>
      </c>
      <c r="L1099" s="1" t="s">
        <v>1287</v>
      </c>
      <c r="M1099" s="1">
        <v>100</v>
      </c>
      <c r="N1099" s="1" t="s">
        <v>27</v>
      </c>
      <c r="O1099" s="1" t="s">
        <v>1168</v>
      </c>
      <c r="P1099" s="1">
        <v>100</v>
      </c>
      <c r="Q1099" s="1" t="s">
        <v>29</v>
      </c>
      <c r="R1099" s="1" t="s">
        <v>1041</v>
      </c>
      <c r="S1099" s="1">
        <v>100</v>
      </c>
      <c r="T1099" s="1" t="s">
        <v>947</v>
      </c>
      <c r="U1099" s="1" t="s">
        <v>1687</v>
      </c>
      <c r="V1099" s="1" t="s">
        <v>2136</v>
      </c>
      <c r="W1099" s="1" t="s">
        <v>25</v>
      </c>
    </row>
    <row r="1100" spans="1:23" hidden="1" x14ac:dyDescent="0.3">
      <c r="A1100">
        <v>1657879</v>
      </c>
      <c r="B1100" s="1" t="s">
        <v>55</v>
      </c>
      <c r="C1100" s="1" t="s">
        <v>23</v>
      </c>
      <c r="E1100" s="1">
        <v>8595</v>
      </c>
      <c r="F1100" s="1">
        <v>7400</v>
      </c>
      <c r="G1100" s="1">
        <v>3170</v>
      </c>
      <c r="H1100" s="1">
        <v>53</v>
      </c>
      <c r="I1100" s="1" t="s">
        <v>24</v>
      </c>
      <c r="J1100" s="1" t="s">
        <v>25</v>
      </c>
      <c r="L1100" s="1" t="s">
        <v>266</v>
      </c>
      <c r="M1100" s="1">
        <v>100</v>
      </c>
      <c r="N1100" s="1" t="s">
        <v>27</v>
      </c>
      <c r="O1100" s="1" t="s">
        <v>526</v>
      </c>
      <c r="P1100" s="1">
        <v>100</v>
      </c>
      <c r="Q1100" s="1" t="s">
        <v>29</v>
      </c>
      <c r="R1100" s="1" t="s">
        <v>1423</v>
      </c>
      <c r="S1100" s="1">
        <v>100</v>
      </c>
      <c r="T1100" s="1" t="s">
        <v>947</v>
      </c>
      <c r="U1100" s="1" t="s">
        <v>1676</v>
      </c>
      <c r="V1100" s="1" t="s">
        <v>2136</v>
      </c>
      <c r="W1100" s="1" t="s">
        <v>25</v>
      </c>
    </row>
    <row r="1101" spans="1:23" x14ac:dyDescent="0.3">
      <c r="A1101">
        <v>1657880</v>
      </c>
      <c r="B1101" s="1" t="s">
        <v>22</v>
      </c>
      <c r="C1101" s="1" t="s">
        <v>23</v>
      </c>
      <c r="E1101" s="1">
        <v>8917</v>
      </c>
      <c r="F1101" s="1">
        <v>7846</v>
      </c>
      <c r="G1101" s="1">
        <v>883</v>
      </c>
      <c r="H1101" s="1">
        <v>58</v>
      </c>
      <c r="I1101" s="1" t="s">
        <v>24</v>
      </c>
      <c r="J1101" s="1" t="s">
        <v>25</v>
      </c>
      <c r="L1101" s="1" t="s">
        <v>1684</v>
      </c>
      <c r="M1101" s="1">
        <v>100</v>
      </c>
      <c r="N1101" s="1" t="s">
        <v>27</v>
      </c>
      <c r="O1101" s="1" t="s">
        <v>238</v>
      </c>
      <c r="P1101" s="1">
        <v>100</v>
      </c>
      <c r="Q1101" s="1" t="s">
        <v>29</v>
      </c>
      <c r="R1101" s="1" t="s">
        <v>539</v>
      </c>
      <c r="S1101" s="1">
        <v>100</v>
      </c>
      <c r="T1101" s="1" t="s">
        <v>947</v>
      </c>
      <c r="U1101" s="1" t="s">
        <v>132</v>
      </c>
      <c r="V1101" s="1" t="s">
        <v>2136</v>
      </c>
      <c r="W1101" s="1" t="s">
        <v>25</v>
      </c>
    </row>
    <row r="1102" spans="1:23" hidden="1" x14ac:dyDescent="0.3">
      <c r="A1102">
        <v>1657979</v>
      </c>
      <c r="B1102" s="1" t="s">
        <v>55</v>
      </c>
      <c r="C1102" s="1" t="s">
        <v>23</v>
      </c>
      <c r="E1102" s="1">
        <v>8602</v>
      </c>
      <c r="F1102" s="1">
        <v>7399</v>
      </c>
      <c r="G1102" s="1">
        <v>3181</v>
      </c>
      <c r="H1102" s="1">
        <v>54</v>
      </c>
      <c r="I1102" s="1" t="s">
        <v>24</v>
      </c>
      <c r="J1102" s="1" t="s">
        <v>25</v>
      </c>
      <c r="L1102" s="1" t="s">
        <v>286</v>
      </c>
      <c r="M1102" s="1">
        <v>100</v>
      </c>
      <c r="N1102" s="1" t="s">
        <v>27</v>
      </c>
      <c r="O1102" s="1" t="s">
        <v>1188</v>
      </c>
      <c r="P1102" s="1">
        <v>100</v>
      </c>
      <c r="Q1102" s="1" t="s">
        <v>29</v>
      </c>
      <c r="R1102" s="1" t="s">
        <v>704</v>
      </c>
      <c r="S1102" s="1">
        <v>100</v>
      </c>
      <c r="T1102" s="1" t="s">
        <v>947</v>
      </c>
      <c r="U1102" s="1" t="s">
        <v>1688</v>
      </c>
      <c r="V1102" s="1" t="s">
        <v>2136</v>
      </c>
      <c r="W1102" s="1" t="s">
        <v>25</v>
      </c>
    </row>
    <row r="1103" spans="1:23" x14ac:dyDescent="0.3">
      <c r="A1103">
        <v>1657993</v>
      </c>
      <c r="B1103" s="1" t="s">
        <v>22</v>
      </c>
      <c r="C1103" s="1" t="s">
        <v>23</v>
      </c>
      <c r="E1103" s="1">
        <v>8908</v>
      </c>
      <c r="F1103" s="1">
        <v>7841</v>
      </c>
      <c r="G1103" s="1">
        <v>903</v>
      </c>
      <c r="H1103" s="1">
        <v>58</v>
      </c>
      <c r="I1103" s="1" t="s">
        <v>24</v>
      </c>
      <c r="J1103" s="1" t="s">
        <v>25</v>
      </c>
      <c r="L1103" s="1" t="s">
        <v>1161</v>
      </c>
      <c r="M1103" s="1">
        <v>100</v>
      </c>
      <c r="N1103" s="1" t="s">
        <v>27</v>
      </c>
      <c r="O1103" s="1" t="s">
        <v>209</v>
      </c>
      <c r="P1103" s="1">
        <v>100</v>
      </c>
      <c r="Q1103" s="1" t="s">
        <v>29</v>
      </c>
      <c r="R1103" s="1" t="s">
        <v>553</v>
      </c>
      <c r="S1103" s="1">
        <v>100</v>
      </c>
      <c r="T1103" s="1" t="s">
        <v>947</v>
      </c>
      <c r="U1103" s="1" t="s">
        <v>1675</v>
      </c>
      <c r="V1103" s="1" t="s">
        <v>2136</v>
      </c>
      <c r="W1103" s="1" t="s">
        <v>25</v>
      </c>
    </row>
    <row r="1104" spans="1:23" hidden="1" x14ac:dyDescent="0.3">
      <c r="A1104">
        <v>1658077</v>
      </c>
      <c r="B1104" s="1" t="s">
        <v>55</v>
      </c>
      <c r="C1104" s="1" t="s">
        <v>23</v>
      </c>
      <c r="E1104" s="1">
        <v>8582</v>
      </c>
      <c r="F1104" s="1">
        <v>7377</v>
      </c>
      <c r="G1104" s="1">
        <v>3147</v>
      </c>
      <c r="H1104" s="1">
        <v>52</v>
      </c>
      <c r="I1104" s="1" t="s">
        <v>24</v>
      </c>
      <c r="J1104" s="1" t="s">
        <v>25</v>
      </c>
      <c r="L1104" s="1" t="s">
        <v>1678</v>
      </c>
      <c r="M1104" s="1">
        <v>100</v>
      </c>
      <c r="N1104" s="1" t="s">
        <v>27</v>
      </c>
      <c r="O1104" s="1" t="s">
        <v>728</v>
      </c>
      <c r="P1104" s="1">
        <v>100</v>
      </c>
      <c r="Q1104" s="1" t="s">
        <v>29</v>
      </c>
      <c r="R1104" s="1" t="s">
        <v>475</v>
      </c>
      <c r="S1104" s="1">
        <v>100</v>
      </c>
      <c r="T1104" s="1" t="s">
        <v>947</v>
      </c>
      <c r="U1104" s="1" t="s">
        <v>1689</v>
      </c>
      <c r="V1104" s="1" t="s">
        <v>2136</v>
      </c>
      <c r="W1104" s="1" t="s">
        <v>25</v>
      </c>
    </row>
    <row r="1105" spans="1:23" x14ac:dyDescent="0.3">
      <c r="A1105">
        <v>1658093</v>
      </c>
      <c r="B1105" s="1" t="s">
        <v>22</v>
      </c>
      <c r="C1105" s="1" t="s">
        <v>23</v>
      </c>
      <c r="E1105" s="1">
        <v>8892</v>
      </c>
      <c r="F1105" s="1">
        <v>7830</v>
      </c>
      <c r="G1105" s="1">
        <v>908</v>
      </c>
      <c r="H1105" s="1">
        <v>58</v>
      </c>
      <c r="I1105" s="1" t="s">
        <v>24</v>
      </c>
      <c r="J1105" s="1" t="s">
        <v>25</v>
      </c>
      <c r="L1105" s="1" t="s">
        <v>1149</v>
      </c>
      <c r="M1105" s="1">
        <v>100</v>
      </c>
      <c r="N1105" s="1" t="s">
        <v>27</v>
      </c>
      <c r="O1105" s="1" t="s">
        <v>80</v>
      </c>
      <c r="P1105" s="1">
        <v>100</v>
      </c>
      <c r="Q1105" s="1" t="s">
        <v>29</v>
      </c>
      <c r="R1105" s="1" t="s">
        <v>600</v>
      </c>
      <c r="S1105" s="1">
        <v>100</v>
      </c>
      <c r="T1105" s="1" t="s">
        <v>947</v>
      </c>
      <c r="U1105" s="1" t="s">
        <v>132</v>
      </c>
      <c r="V1105" s="1" t="s">
        <v>2136</v>
      </c>
      <c r="W1105" s="1" t="s">
        <v>25</v>
      </c>
    </row>
    <row r="1106" spans="1:23" hidden="1" x14ac:dyDescent="0.3">
      <c r="A1106">
        <v>1658179</v>
      </c>
      <c r="B1106" s="1" t="s">
        <v>55</v>
      </c>
      <c r="C1106" s="1" t="s">
        <v>23</v>
      </c>
      <c r="E1106" s="1">
        <v>8590</v>
      </c>
      <c r="F1106" s="1">
        <v>7371</v>
      </c>
      <c r="G1106" s="1">
        <v>3177</v>
      </c>
      <c r="H1106" s="1">
        <v>53</v>
      </c>
      <c r="I1106" s="1" t="s">
        <v>24</v>
      </c>
      <c r="J1106" s="1" t="s">
        <v>25</v>
      </c>
      <c r="L1106" s="1" t="s">
        <v>298</v>
      </c>
      <c r="M1106" s="1">
        <v>100</v>
      </c>
      <c r="N1106" s="1" t="s">
        <v>27</v>
      </c>
      <c r="O1106" s="1" t="s">
        <v>632</v>
      </c>
      <c r="P1106" s="1">
        <v>100</v>
      </c>
      <c r="Q1106" s="1" t="s">
        <v>29</v>
      </c>
      <c r="R1106" s="1" t="s">
        <v>1690</v>
      </c>
      <c r="S1106" s="1">
        <v>100</v>
      </c>
      <c r="T1106" s="1" t="s">
        <v>947</v>
      </c>
      <c r="U1106" s="1" t="s">
        <v>386</v>
      </c>
      <c r="V1106" s="1" t="s">
        <v>2136</v>
      </c>
      <c r="W1106" s="1" t="s">
        <v>25</v>
      </c>
    </row>
    <row r="1107" spans="1:23" x14ac:dyDescent="0.3">
      <c r="A1107">
        <v>1658180</v>
      </c>
      <c r="B1107" s="1" t="s">
        <v>22</v>
      </c>
      <c r="C1107" s="1" t="s">
        <v>23</v>
      </c>
      <c r="E1107" s="1">
        <v>8865</v>
      </c>
      <c r="F1107" s="1">
        <v>7826</v>
      </c>
      <c r="G1107" s="1">
        <v>915</v>
      </c>
      <c r="H1107" s="1">
        <v>58</v>
      </c>
      <c r="I1107" s="1" t="s">
        <v>24</v>
      </c>
      <c r="J1107" s="1" t="s">
        <v>25</v>
      </c>
      <c r="L1107" s="1" t="s">
        <v>1150</v>
      </c>
      <c r="M1107" s="1">
        <v>100</v>
      </c>
      <c r="N1107" s="1" t="s">
        <v>27</v>
      </c>
      <c r="O1107" s="1" t="s">
        <v>209</v>
      </c>
      <c r="P1107" s="1">
        <v>100</v>
      </c>
      <c r="Q1107" s="1" t="s">
        <v>29</v>
      </c>
      <c r="R1107" s="1" t="s">
        <v>579</v>
      </c>
      <c r="S1107" s="1">
        <v>100</v>
      </c>
      <c r="T1107" s="1" t="s">
        <v>947</v>
      </c>
      <c r="U1107" s="1" t="s">
        <v>1133</v>
      </c>
      <c r="V1107" s="1" t="s">
        <v>2136</v>
      </c>
      <c r="W1107" s="1" t="s">
        <v>25</v>
      </c>
    </row>
    <row r="1108" spans="1:23" hidden="1" x14ac:dyDescent="0.3">
      <c r="A1108">
        <v>1658278</v>
      </c>
      <c r="B1108" s="1" t="s">
        <v>55</v>
      </c>
      <c r="C1108" s="1" t="s">
        <v>23</v>
      </c>
      <c r="E1108" s="1">
        <v>8581</v>
      </c>
      <c r="F1108" s="1">
        <v>7366</v>
      </c>
      <c r="G1108" s="1">
        <v>3183</v>
      </c>
      <c r="H1108" s="1">
        <v>53</v>
      </c>
      <c r="I1108" s="1" t="s">
        <v>24</v>
      </c>
      <c r="J1108" s="1" t="s">
        <v>25</v>
      </c>
      <c r="L1108" s="1" t="s">
        <v>263</v>
      </c>
      <c r="M1108" s="1">
        <v>100</v>
      </c>
      <c r="N1108" s="1" t="s">
        <v>27</v>
      </c>
      <c r="O1108" s="1" t="s">
        <v>452</v>
      </c>
      <c r="P1108" s="1">
        <v>100</v>
      </c>
      <c r="Q1108" s="1" t="s">
        <v>29</v>
      </c>
      <c r="R1108" s="1" t="s">
        <v>793</v>
      </c>
      <c r="S1108" s="1">
        <v>100</v>
      </c>
      <c r="T1108" s="1" t="s">
        <v>947</v>
      </c>
      <c r="U1108" s="1" t="s">
        <v>386</v>
      </c>
      <c r="V1108" s="1" t="s">
        <v>2136</v>
      </c>
      <c r="W1108" s="1" t="s">
        <v>25</v>
      </c>
    </row>
    <row r="1109" spans="1:23" x14ac:dyDescent="0.3">
      <c r="A1109">
        <v>1658293</v>
      </c>
      <c r="B1109" s="1" t="s">
        <v>22</v>
      </c>
      <c r="C1109" s="1" t="s">
        <v>23</v>
      </c>
      <c r="E1109" s="1">
        <v>8862</v>
      </c>
      <c r="F1109" s="1">
        <v>7802</v>
      </c>
      <c r="G1109" s="1">
        <v>949</v>
      </c>
      <c r="H1109" s="1">
        <v>58</v>
      </c>
      <c r="I1109" s="1" t="s">
        <v>24</v>
      </c>
      <c r="J1109" s="1" t="s">
        <v>25</v>
      </c>
      <c r="L1109" s="1" t="s">
        <v>1278</v>
      </c>
      <c r="M1109" s="1">
        <v>100</v>
      </c>
      <c r="N1109" s="1" t="s">
        <v>27</v>
      </c>
      <c r="O1109" s="1" t="s">
        <v>926</v>
      </c>
      <c r="P1109" s="1">
        <v>100</v>
      </c>
      <c r="Q1109" s="1" t="s">
        <v>29</v>
      </c>
      <c r="R1109" s="1" t="s">
        <v>1230</v>
      </c>
      <c r="S1109" s="1">
        <v>100</v>
      </c>
      <c r="T1109" s="1" t="s">
        <v>947</v>
      </c>
      <c r="U1109" s="1" t="s">
        <v>1133</v>
      </c>
      <c r="V1109" s="1" t="s">
        <v>2136</v>
      </c>
      <c r="W1109" s="1" t="s">
        <v>25</v>
      </c>
    </row>
    <row r="1110" spans="1:23" hidden="1" x14ac:dyDescent="0.3">
      <c r="A1110">
        <v>1658392</v>
      </c>
      <c r="B1110" s="1" t="s">
        <v>55</v>
      </c>
      <c r="C1110" s="1" t="s">
        <v>23</v>
      </c>
      <c r="E1110" s="1">
        <v>8574</v>
      </c>
      <c r="F1110" s="1">
        <v>7350</v>
      </c>
      <c r="G1110" s="1">
        <v>3193</v>
      </c>
      <c r="H1110" s="1">
        <v>53</v>
      </c>
      <c r="I1110" s="1" t="s">
        <v>24</v>
      </c>
      <c r="J1110" s="1" t="s">
        <v>25</v>
      </c>
      <c r="L1110" s="1" t="s">
        <v>302</v>
      </c>
      <c r="M1110" s="1">
        <v>100</v>
      </c>
      <c r="N1110" s="1" t="s">
        <v>27</v>
      </c>
      <c r="O1110" s="1" t="s">
        <v>526</v>
      </c>
      <c r="P1110" s="1">
        <v>100</v>
      </c>
      <c r="Q1110" s="1" t="s">
        <v>29</v>
      </c>
      <c r="R1110" s="1" t="s">
        <v>1425</v>
      </c>
      <c r="S1110" s="1">
        <v>100</v>
      </c>
      <c r="T1110" s="1" t="s">
        <v>947</v>
      </c>
      <c r="U1110" s="1" t="s">
        <v>1177</v>
      </c>
      <c r="V1110" s="1" t="s">
        <v>2136</v>
      </c>
      <c r="W1110" s="1" t="s">
        <v>25</v>
      </c>
    </row>
    <row r="1111" spans="1:23" x14ac:dyDescent="0.3">
      <c r="A1111">
        <v>1658393</v>
      </c>
      <c r="B1111" s="1" t="s">
        <v>22</v>
      </c>
      <c r="C1111" s="1" t="s">
        <v>23</v>
      </c>
      <c r="E1111" s="1">
        <v>8857</v>
      </c>
      <c r="F1111" s="1">
        <v>7784</v>
      </c>
      <c r="G1111" s="1">
        <v>971</v>
      </c>
      <c r="H1111" s="1">
        <v>57</v>
      </c>
      <c r="I1111" s="1" t="s">
        <v>24</v>
      </c>
      <c r="J1111" s="1" t="s">
        <v>25</v>
      </c>
      <c r="L1111" s="1" t="s">
        <v>1691</v>
      </c>
      <c r="M1111" s="1">
        <v>100</v>
      </c>
      <c r="N1111" s="1" t="s">
        <v>27</v>
      </c>
      <c r="O1111" s="1" t="s">
        <v>1277</v>
      </c>
      <c r="P1111" s="1">
        <v>100</v>
      </c>
      <c r="Q1111" s="1" t="s">
        <v>29</v>
      </c>
      <c r="R1111" s="1" t="s">
        <v>398</v>
      </c>
      <c r="S1111" s="1">
        <v>100</v>
      </c>
      <c r="T1111" s="1" t="s">
        <v>947</v>
      </c>
      <c r="U1111" s="1" t="s">
        <v>1685</v>
      </c>
      <c r="V1111" s="1" t="s">
        <v>2136</v>
      </c>
      <c r="W1111" s="1" t="s">
        <v>25</v>
      </c>
    </row>
    <row r="1112" spans="1:23" hidden="1" x14ac:dyDescent="0.3">
      <c r="A1112">
        <v>1658480</v>
      </c>
      <c r="B1112" s="1" t="s">
        <v>55</v>
      </c>
      <c r="C1112" s="1" t="s">
        <v>23</v>
      </c>
      <c r="E1112" s="1">
        <v>8575</v>
      </c>
      <c r="F1112" s="1">
        <v>7342</v>
      </c>
      <c r="G1112" s="1">
        <v>3226</v>
      </c>
      <c r="H1112" s="1">
        <v>53</v>
      </c>
      <c r="I1112" s="1" t="s">
        <v>24</v>
      </c>
      <c r="J1112" s="1" t="s">
        <v>25</v>
      </c>
      <c r="L1112" s="1" t="s">
        <v>280</v>
      </c>
      <c r="M1112" s="1">
        <v>100</v>
      </c>
      <c r="N1112" s="1" t="s">
        <v>27</v>
      </c>
      <c r="O1112" s="1" t="s">
        <v>534</v>
      </c>
      <c r="P1112" s="1">
        <v>100</v>
      </c>
      <c r="Q1112" s="1" t="s">
        <v>29</v>
      </c>
      <c r="R1112" s="1" t="s">
        <v>470</v>
      </c>
      <c r="S1112" s="1">
        <v>100</v>
      </c>
      <c r="T1112" s="1" t="s">
        <v>947</v>
      </c>
      <c r="U1112" s="1" t="s">
        <v>1196</v>
      </c>
      <c r="V1112" s="1" t="s">
        <v>2136</v>
      </c>
      <c r="W1112" s="1" t="s">
        <v>25</v>
      </c>
    </row>
    <row r="1113" spans="1:23" x14ac:dyDescent="0.3">
      <c r="A1113">
        <v>1658496</v>
      </c>
      <c r="B1113" s="1" t="s">
        <v>22</v>
      </c>
      <c r="C1113" s="1" t="s">
        <v>23</v>
      </c>
      <c r="E1113" s="1">
        <v>8868</v>
      </c>
      <c r="F1113" s="1">
        <v>7755</v>
      </c>
      <c r="G1113" s="1">
        <v>979</v>
      </c>
      <c r="H1113" s="1">
        <v>58</v>
      </c>
      <c r="I1113" s="1" t="s">
        <v>24</v>
      </c>
      <c r="J1113" s="1" t="s">
        <v>25</v>
      </c>
      <c r="L1113" s="1" t="s">
        <v>1135</v>
      </c>
      <c r="M1113" s="1">
        <v>100</v>
      </c>
      <c r="N1113" s="1" t="s">
        <v>27</v>
      </c>
      <c r="O1113" s="1" t="s">
        <v>1264</v>
      </c>
      <c r="P1113" s="1">
        <v>100</v>
      </c>
      <c r="Q1113" s="1" t="s">
        <v>29</v>
      </c>
      <c r="R1113" s="1" t="s">
        <v>1272</v>
      </c>
      <c r="S1113" s="1">
        <v>100</v>
      </c>
      <c r="T1113" s="1" t="s">
        <v>947</v>
      </c>
      <c r="U1113" s="1" t="s">
        <v>1236</v>
      </c>
      <c r="V1113" s="1" t="s">
        <v>2136</v>
      </c>
      <c r="W1113" s="1" t="s">
        <v>25</v>
      </c>
    </row>
    <row r="1114" spans="1:23" hidden="1" x14ac:dyDescent="0.3">
      <c r="A1114">
        <v>1658578</v>
      </c>
      <c r="B1114" s="1" t="s">
        <v>55</v>
      </c>
      <c r="C1114" s="1" t="s">
        <v>23</v>
      </c>
      <c r="E1114" s="1">
        <v>8562</v>
      </c>
      <c r="F1114" s="1">
        <v>7330</v>
      </c>
      <c r="G1114" s="1">
        <v>3233</v>
      </c>
      <c r="H1114" s="1">
        <v>53</v>
      </c>
      <c r="I1114" s="1" t="s">
        <v>24</v>
      </c>
      <c r="J1114" s="1" t="s">
        <v>25</v>
      </c>
      <c r="L1114" s="1" t="s">
        <v>317</v>
      </c>
      <c r="M1114" s="1">
        <v>100</v>
      </c>
      <c r="N1114" s="1" t="s">
        <v>27</v>
      </c>
      <c r="O1114" s="1" t="s">
        <v>526</v>
      </c>
      <c r="P1114" s="1">
        <v>100</v>
      </c>
      <c r="Q1114" s="1" t="s">
        <v>29</v>
      </c>
      <c r="R1114" s="1" t="s">
        <v>1006</v>
      </c>
      <c r="S1114" s="1">
        <v>100</v>
      </c>
      <c r="T1114" s="1" t="s">
        <v>947</v>
      </c>
      <c r="U1114" s="1" t="s">
        <v>364</v>
      </c>
      <c r="V1114" s="1" t="s">
        <v>2136</v>
      </c>
      <c r="W1114" s="1" t="s">
        <v>25</v>
      </c>
    </row>
    <row r="1115" spans="1:23" x14ac:dyDescent="0.3">
      <c r="A1115">
        <v>1658593</v>
      </c>
      <c r="B1115" s="1" t="s">
        <v>22</v>
      </c>
      <c r="C1115" s="1" t="s">
        <v>23</v>
      </c>
      <c r="E1115" s="1">
        <v>8846</v>
      </c>
      <c r="F1115" s="1">
        <v>7733</v>
      </c>
      <c r="G1115" s="1">
        <v>1010</v>
      </c>
      <c r="H1115" s="1">
        <v>57</v>
      </c>
      <c r="I1115" s="1" t="s">
        <v>24</v>
      </c>
      <c r="J1115" s="1" t="s">
        <v>25</v>
      </c>
      <c r="L1115" s="1" t="s">
        <v>1692</v>
      </c>
      <c r="M1115" s="1">
        <v>100</v>
      </c>
      <c r="N1115" s="1" t="s">
        <v>27</v>
      </c>
      <c r="O1115" s="1" t="s">
        <v>1693</v>
      </c>
      <c r="P1115" s="1">
        <v>100</v>
      </c>
      <c r="Q1115" s="1" t="s">
        <v>29</v>
      </c>
      <c r="R1115" s="1" t="s">
        <v>425</v>
      </c>
      <c r="S1115" s="1">
        <v>100</v>
      </c>
      <c r="T1115" s="1" t="s">
        <v>947</v>
      </c>
      <c r="U1115" s="1" t="s">
        <v>1644</v>
      </c>
      <c r="V1115" s="1" t="s">
        <v>2136</v>
      </c>
      <c r="W1115" s="1" t="s">
        <v>25</v>
      </c>
    </row>
    <row r="1116" spans="1:23" hidden="1" x14ac:dyDescent="0.3">
      <c r="A1116">
        <v>1658676</v>
      </c>
      <c r="B1116" s="1" t="s">
        <v>55</v>
      </c>
      <c r="C1116" s="1" t="s">
        <v>23</v>
      </c>
      <c r="E1116" s="1">
        <v>8523</v>
      </c>
      <c r="F1116" s="1">
        <v>7298</v>
      </c>
      <c r="G1116" s="1">
        <v>2640</v>
      </c>
      <c r="H1116" s="1">
        <v>52</v>
      </c>
      <c r="I1116" s="1" t="s">
        <v>24</v>
      </c>
      <c r="J1116" s="1" t="s">
        <v>25</v>
      </c>
      <c r="L1116" s="1" t="s">
        <v>1694</v>
      </c>
      <c r="M1116" s="1">
        <v>100</v>
      </c>
      <c r="N1116" s="1" t="s">
        <v>27</v>
      </c>
      <c r="O1116" s="1" t="s">
        <v>461</v>
      </c>
      <c r="P1116" s="1">
        <v>100</v>
      </c>
      <c r="Q1116" s="1" t="s">
        <v>29</v>
      </c>
      <c r="R1116" s="1" t="s">
        <v>779</v>
      </c>
      <c r="S1116" s="1">
        <v>100</v>
      </c>
      <c r="T1116" s="1" t="s">
        <v>947</v>
      </c>
      <c r="U1116" s="1" t="s">
        <v>1143</v>
      </c>
      <c r="V1116" s="1" t="s">
        <v>2136</v>
      </c>
      <c r="W1116" s="1" t="s">
        <v>25</v>
      </c>
    </row>
    <row r="1117" spans="1:23" x14ac:dyDescent="0.3">
      <c r="A1117">
        <v>1658693</v>
      </c>
      <c r="B1117" s="1" t="s">
        <v>22</v>
      </c>
      <c r="C1117" s="1" t="s">
        <v>23</v>
      </c>
      <c r="E1117" s="1">
        <v>8830</v>
      </c>
      <c r="F1117" s="1">
        <v>7717</v>
      </c>
      <c r="G1117" s="1">
        <v>1020</v>
      </c>
      <c r="H1117" s="1">
        <v>57</v>
      </c>
      <c r="I1117" s="1" t="s">
        <v>24</v>
      </c>
      <c r="J1117" s="1" t="s">
        <v>25</v>
      </c>
      <c r="L1117" s="1" t="s">
        <v>1695</v>
      </c>
      <c r="M1117" s="1">
        <v>100</v>
      </c>
      <c r="N1117" s="1" t="s">
        <v>27</v>
      </c>
      <c r="O1117" s="1" t="s">
        <v>1264</v>
      </c>
      <c r="P1117" s="1">
        <v>100</v>
      </c>
      <c r="Q1117" s="1" t="s">
        <v>29</v>
      </c>
      <c r="R1117" s="1" t="s">
        <v>425</v>
      </c>
      <c r="S1117" s="1">
        <v>100</v>
      </c>
      <c r="T1117" s="1" t="s">
        <v>947</v>
      </c>
      <c r="U1117" s="1" t="s">
        <v>1696</v>
      </c>
      <c r="V1117" s="1" t="s">
        <v>2136</v>
      </c>
      <c r="W1117" s="1" t="s">
        <v>25</v>
      </c>
    </row>
    <row r="1118" spans="1:23" hidden="1" x14ac:dyDescent="0.3">
      <c r="A1118">
        <v>1658778</v>
      </c>
      <c r="B1118" s="1" t="s">
        <v>55</v>
      </c>
      <c r="C1118" s="1" t="s">
        <v>23</v>
      </c>
      <c r="E1118" s="1">
        <v>8477</v>
      </c>
      <c r="F1118" s="1">
        <v>7263</v>
      </c>
      <c r="G1118" s="1">
        <v>2192</v>
      </c>
      <c r="H1118" s="1">
        <v>52</v>
      </c>
      <c r="I1118" s="1" t="s">
        <v>24</v>
      </c>
      <c r="J1118" s="1" t="s">
        <v>25</v>
      </c>
      <c r="L1118" s="1" t="s">
        <v>1697</v>
      </c>
      <c r="M1118" s="1">
        <v>100</v>
      </c>
      <c r="N1118" s="1" t="s">
        <v>27</v>
      </c>
      <c r="O1118" s="1" t="s">
        <v>622</v>
      </c>
      <c r="P1118" s="1">
        <v>100</v>
      </c>
      <c r="Q1118" s="1" t="s">
        <v>29</v>
      </c>
      <c r="R1118" s="1" t="s">
        <v>802</v>
      </c>
      <c r="S1118" s="1">
        <v>100</v>
      </c>
      <c r="T1118" s="1" t="s">
        <v>947</v>
      </c>
      <c r="U1118" s="1" t="s">
        <v>1698</v>
      </c>
      <c r="V1118" s="1" t="s">
        <v>2136</v>
      </c>
      <c r="W1118" s="1" t="s">
        <v>25</v>
      </c>
    </row>
    <row r="1119" spans="1:23" x14ac:dyDescent="0.3">
      <c r="A1119">
        <v>1658779</v>
      </c>
      <c r="B1119" s="1" t="s">
        <v>22</v>
      </c>
      <c r="C1119" s="1" t="s">
        <v>23</v>
      </c>
      <c r="E1119" s="1">
        <v>8820</v>
      </c>
      <c r="F1119" s="1">
        <v>7690</v>
      </c>
      <c r="G1119" s="1">
        <v>999</v>
      </c>
      <c r="H1119" s="1">
        <v>57</v>
      </c>
      <c r="I1119" s="1" t="s">
        <v>24</v>
      </c>
      <c r="J1119" s="1" t="s">
        <v>25</v>
      </c>
      <c r="L1119" s="1" t="s">
        <v>1118</v>
      </c>
      <c r="M1119" s="1">
        <v>100</v>
      </c>
      <c r="N1119" s="1" t="s">
        <v>27</v>
      </c>
      <c r="O1119" s="1" t="s">
        <v>1699</v>
      </c>
      <c r="P1119" s="1">
        <v>100</v>
      </c>
      <c r="Q1119" s="1" t="s">
        <v>29</v>
      </c>
      <c r="R1119" s="1" t="s">
        <v>1700</v>
      </c>
      <c r="S1119" s="1">
        <v>100</v>
      </c>
      <c r="T1119" s="1" t="s">
        <v>947</v>
      </c>
      <c r="U1119" s="1" t="s">
        <v>1701</v>
      </c>
      <c r="V1119" s="1" t="s">
        <v>2136</v>
      </c>
      <c r="W1119" s="1" t="s">
        <v>25</v>
      </c>
    </row>
    <row r="1120" spans="1:23" hidden="1" x14ac:dyDescent="0.3">
      <c r="A1120">
        <v>1658878</v>
      </c>
      <c r="B1120" s="1" t="s">
        <v>55</v>
      </c>
      <c r="C1120" s="1" t="s">
        <v>23</v>
      </c>
      <c r="E1120" s="1">
        <v>8428</v>
      </c>
      <c r="F1120" s="1">
        <v>7236</v>
      </c>
      <c r="G1120" s="1">
        <v>1839</v>
      </c>
      <c r="H1120" s="1">
        <v>51</v>
      </c>
      <c r="I1120" s="1" t="s">
        <v>24</v>
      </c>
      <c r="J1120" s="1" t="s">
        <v>25</v>
      </c>
      <c r="L1120" s="1" t="s">
        <v>1702</v>
      </c>
      <c r="M1120" s="1">
        <v>100</v>
      </c>
      <c r="N1120" s="1" t="s">
        <v>27</v>
      </c>
      <c r="O1120" s="1" t="s">
        <v>482</v>
      </c>
      <c r="P1120" s="1">
        <v>100</v>
      </c>
      <c r="Q1120" s="1" t="s">
        <v>29</v>
      </c>
      <c r="R1120" s="1" t="s">
        <v>879</v>
      </c>
      <c r="S1120" s="1">
        <v>100</v>
      </c>
      <c r="T1120" s="1" t="s">
        <v>947</v>
      </c>
      <c r="U1120" s="1" t="s">
        <v>1698</v>
      </c>
      <c r="V1120" s="1" t="s">
        <v>2136</v>
      </c>
      <c r="W1120" s="1" t="s">
        <v>25</v>
      </c>
    </row>
    <row r="1121" spans="1:23" x14ac:dyDescent="0.3">
      <c r="A1121">
        <v>1658893</v>
      </c>
      <c r="B1121" s="1" t="s">
        <v>22</v>
      </c>
      <c r="C1121" s="1" t="s">
        <v>23</v>
      </c>
      <c r="E1121" s="1">
        <v>8805</v>
      </c>
      <c r="F1121" s="1">
        <v>7664</v>
      </c>
      <c r="G1121" s="1">
        <v>1008</v>
      </c>
      <c r="H1121" s="1">
        <v>56</v>
      </c>
      <c r="I1121" s="1" t="s">
        <v>24</v>
      </c>
      <c r="J1121" s="1" t="s">
        <v>25</v>
      </c>
      <c r="L1121" s="1" t="s">
        <v>1118</v>
      </c>
      <c r="M1121" s="1">
        <v>100</v>
      </c>
      <c r="N1121" s="1" t="s">
        <v>27</v>
      </c>
      <c r="O1121" s="1" t="s">
        <v>354</v>
      </c>
      <c r="P1121" s="1">
        <v>100</v>
      </c>
      <c r="Q1121" s="1" t="s">
        <v>29</v>
      </c>
      <c r="R1121" s="1" t="s">
        <v>1703</v>
      </c>
      <c r="S1121" s="1">
        <v>100</v>
      </c>
      <c r="T1121" s="1" t="s">
        <v>947</v>
      </c>
      <c r="U1121" s="1" t="s">
        <v>485</v>
      </c>
      <c r="V1121" s="1" t="s">
        <v>2136</v>
      </c>
      <c r="W1121" s="1" t="s">
        <v>25</v>
      </c>
    </row>
    <row r="1122" spans="1:23" hidden="1" x14ac:dyDescent="0.3">
      <c r="A1122">
        <v>1658978</v>
      </c>
      <c r="B1122" s="1" t="s">
        <v>55</v>
      </c>
      <c r="C1122" s="1" t="s">
        <v>23</v>
      </c>
      <c r="E1122" s="1">
        <v>8383</v>
      </c>
      <c r="F1122" s="1">
        <v>7216</v>
      </c>
      <c r="G1122" s="1">
        <v>1568</v>
      </c>
      <c r="H1122" s="1">
        <v>51</v>
      </c>
      <c r="I1122" s="1" t="s">
        <v>24</v>
      </c>
      <c r="J1122" s="1" t="s">
        <v>25</v>
      </c>
      <c r="L1122" s="1" t="s">
        <v>1704</v>
      </c>
      <c r="M1122" s="1">
        <v>100</v>
      </c>
      <c r="N1122" s="1" t="s">
        <v>27</v>
      </c>
      <c r="O1122" s="1" t="s">
        <v>1188</v>
      </c>
      <c r="P1122" s="1">
        <v>100</v>
      </c>
      <c r="Q1122" s="1" t="s">
        <v>29</v>
      </c>
      <c r="R1122" s="1" t="s">
        <v>501</v>
      </c>
      <c r="S1122" s="1">
        <v>100</v>
      </c>
      <c r="T1122" s="1" t="s">
        <v>947</v>
      </c>
      <c r="U1122" s="1" t="s">
        <v>687</v>
      </c>
      <c r="V1122" s="1" t="s">
        <v>2136</v>
      </c>
      <c r="W1122" s="1" t="s">
        <v>25</v>
      </c>
    </row>
    <row r="1123" spans="1:23" x14ac:dyDescent="0.3">
      <c r="A1123">
        <v>1659078</v>
      </c>
      <c r="B1123" s="1" t="s">
        <v>22</v>
      </c>
      <c r="C1123" s="1" t="s">
        <v>23</v>
      </c>
      <c r="E1123" s="1">
        <v>8790</v>
      </c>
      <c r="F1123" s="1">
        <v>7639</v>
      </c>
      <c r="G1123" s="1">
        <v>1005</v>
      </c>
      <c r="H1123" s="1">
        <v>56</v>
      </c>
      <c r="I1123" s="1" t="s">
        <v>24</v>
      </c>
      <c r="J1123" s="1" t="s">
        <v>25</v>
      </c>
      <c r="L1123" s="1" t="s">
        <v>276</v>
      </c>
      <c r="M1123" s="1">
        <v>100</v>
      </c>
      <c r="N1123" s="1" t="s">
        <v>27</v>
      </c>
      <c r="O1123" s="1" t="s">
        <v>332</v>
      </c>
      <c r="P1123" s="1">
        <v>100</v>
      </c>
      <c r="Q1123" s="1" t="s">
        <v>29</v>
      </c>
      <c r="R1123" s="1" t="s">
        <v>425</v>
      </c>
      <c r="S1123" s="1">
        <v>100</v>
      </c>
      <c r="T1123" s="1" t="s">
        <v>947</v>
      </c>
      <c r="U1123" s="1" t="s">
        <v>1705</v>
      </c>
      <c r="V1123" s="1" t="s">
        <v>2136</v>
      </c>
      <c r="W1123" s="1" t="s">
        <v>25</v>
      </c>
    </row>
    <row r="1124" spans="1:23" hidden="1" x14ac:dyDescent="0.3">
      <c r="A1124">
        <v>1659079</v>
      </c>
      <c r="B1124" s="1" t="s">
        <v>55</v>
      </c>
      <c r="C1124" s="1" t="s">
        <v>23</v>
      </c>
      <c r="E1124" s="1">
        <v>8351</v>
      </c>
      <c r="F1124" s="1">
        <v>7189</v>
      </c>
      <c r="G1124" s="1">
        <v>1365</v>
      </c>
      <c r="H1124" s="1">
        <v>51</v>
      </c>
      <c r="I1124" s="1" t="s">
        <v>24</v>
      </c>
      <c r="J1124" s="1" t="s">
        <v>25</v>
      </c>
      <c r="L1124" s="1" t="s">
        <v>158</v>
      </c>
      <c r="M1124" s="1">
        <v>100</v>
      </c>
      <c r="N1124" s="1" t="s">
        <v>27</v>
      </c>
      <c r="O1124" s="1" t="s">
        <v>500</v>
      </c>
      <c r="P1124" s="1">
        <v>100</v>
      </c>
      <c r="Q1124" s="1" t="s">
        <v>29</v>
      </c>
      <c r="R1124" s="1" t="s">
        <v>1677</v>
      </c>
      <c r="S1124" s="1">
        <v>100</v>
      </c>
      <c r="T1124" s="1" t="s">
        <v>947</v>
      </c>
      <c r="U1124" s="1" t="s">
        <v>1068</v>
      </c>
      <c r="V1124" s="1" t="s">
        <v>2136</v>
      </c>
      <c r="W1124" s="1" t="s">
        <v>25</v>
      </c>
    </row>
    <row r="1125" spans="1:23" x14ac:dyDescent="0.3">
      <c r="A1125">
        <v>1659079</v>
      </c>
      <c r="B1125" s="1" t="s">
        <v>22</v>
      </c>
      <c r="C1125" s="1" t="s">
        <v>23</v>
      </c>
      <c r="E1125" s="1">
        <v>8763</v>
      </c>
      <c r="F1125" s="1">
        <v>7615</v>
      </c>
      <c r="G1125" s="1">
        <v>1016</v>
      </c>
      <c r="H1125" s="1">
        <v>55</v>
      </c>
      <c r="I1125" s="1" t="s">
        <v>24</v>
      </c>
      <c r="J1125" s="1" t="s">
        <v>25</v>
      </c>
      <c r="L1125" s="1" t="s">
        <v>1224</v>
      </c>
      <c r="M1125" s="1">
        <v>100</v>
      </c>
      <c r="N1125" s="1" t="s">
        <v>27</v>
      </c>
      <c r="O1125" s="1" t="s">
        <v>362</v>
      </c>
      <c r="P1125" s="1">
        <v>100</v>
      </c>
      <c r="Q1125" s="1" t="s">
        <v>29</v>
      </c>
      <c r="R1125" s="1" t="s">
        <v>661</v>
      </c>
      <c r="S1125" s="1">
        <v>100</v>
      </c>
      <c r="T1125" s="1" t="s">
        <v>947</v>
      </c>
      <c r="U1125" s="1" t="s">
        <v>1663</v>
      </c>
      <c r="V1125" s="1" t="s">
        <v>2136</v>
      </c>
      <c r="W1125" s="1" t="s">
        <v>25</v>
      </c>
    </row>
    <row r="1126" spans="1:23" hidden="1" x14ac:dyDescent="0.3">
      <c r="A1126">
        <v>1659178</v>
      </c>
      <c r="B1126" s="1" t="s">
        <v>55</v>
      </c>
      <c r="C1126" s="1" t="s">
        <v>23</v>
      </c>
      <c r="E1126" s="1">
        <v>8292</v>
      </c>
      <c r="F1126" s="1">
        <v>7162</v>
      </c>
      <c r="G1126" s="1">
        <v>1244</v>
      </c>
      <c r="H1126" s="1">
        <v>50</v>
      </c>
      <c r="I1126" s="1" t="s">
        <v>24</v>
      </c>
      <c r="J1126" s="1" t="s">
        <v>25</v>
      </c>
      <c r="L1126" s="1" t="s">
        <v>79</v>
      </c>
      <c r="M1126" s="1">
        <v>100</v>
      </c>
      <c r="N1126" s="1" t="s">
        <v>27</v>
      </c>
      <c r="O1126" s="1" t="s">
        <v>678</v>
      </c>
      <c r="P1126" s="1">
        <v>100</v>
      </c>
      <c r="Q1126" s="1" t="s">
        <v>29</v>
      </c>
      <c r="R1126" s="1" t="s">
        <v>726</v>
      </c>
      <c r="S1126" s="1">
        <v>100</v>
      </c>
      <c r="T1126" s="1" t="s">
        <v>947</v>
      </c>
      <c r="U1126" s="1" t="s">
        <v>1706</v>
      </c>
      <c r="V1126" s="1" t="s">
        <v>2136</v>
      </c>
      <c r="W1126" s="1" t="s">
        <v>25</v>
      </c>
    </row>
    <row r="1127" spans="1:23" x14ac:dyDescent="0.3">
      <c r="A1127">
        <v>1659195</v>
      </c>
      <c r="B1127" s="1" t="s">
        <v>22</v>
      </c>
      <c r="C1127" s="1" t="s">
        <v>23</v>
      </c>
      <c r="E1127" s="1">
        <v>8747</v>
      </c>
      <c r="F1127" s="1">
        <v>7567</v>
      </c>
      <c r="G1127" s="1">
        <v>1029</v>
      </c>
      <c r="H1127" s="1">
        <v>55</v>
      </c>
      <c r="I1127" s="1" t="s">
        <v>24</v>
      </c>
      <c r="J1127" s="1" t="s">
        <v>25</v>
      </c>
      <c r="L1127" s="1" t="s">
        <v>1707</v>
      </c>
      <c r="M1127" s="1">
        <v>100</v>
      </c>
      <c r="N1127" s="1" t="s">
        <v>27</v>
      </c>
      <c r="O1127" s="1" t="s">
        <v>370</v>
      </c>
      <c r="P1127" s="1">
        <v>100</v>
      </c>
      <c r="Q1127" s="1" t="s">
        <v>29</v>
      </c>
      <c r="R1127" s="1" t="s">
        <v>1148</v>
      </c>
      <c r="S1127" s="1">
        <v>100</v>
      </c>
      <c r="T1127" s="1" t="s">
        <v>947</v>
      </c>
      <c r="U1127" s="1" t="s">
        <v>529</v>
      </c>
      <c r="V1127" s="1" t="s">
        <v>2136</v>
      </c>
      <c r="W1127" s="1" t="s">
        <v>25</v>
      </c>
    </row>
    <row r="1128" spans="1:23" hidden="1" x14ac:dyDescent="0.3">
      <c r="A1128">
        <v>1659276</v>
      </c>
      <c r="B1128" s="1" t="s">
        <v>55</v>
      </c>
      <c r="C1128" s="1" t="s">
        <v>23</v>
      </c>
      <c r="E1128" s="1">
        <v>8237</v>
      </c>
      <c r="F1128" s="1">
        <v>7136</v>
      </c>
      <c r="G1128" s="1">
        <v>1118</v>
      </c>
      <c r="H1128" s="1">
        <v>49</v>
      </c>
      <c r="I1128" s="1" t="s">
        <v>24</v>
      </c>
      <c r="J1128" s="1" t="s">
        <v>25</v>
      </c>
      <c r="L1128" s="1" t="s">
        <v>1708</v>
      </c>
      <c r="M1128" s="1">
        <v>100</v>
      </c>
      <c r="N1128" s="1" t="s">
        <v>27</v>
      </c>
      <c r="O1128" s="1" t="s">
        <v>463</v>
      </c>
      <c r="P1128" s="1">
        <v>100</v>
      </c>
      <c r="Q1128" s="1" t="s">
        <v>29</v>
      </c>
      <c r="R1128" s="1" t="s">
        <v>737</v>
      </c>
      <c r="S1128" s="1">
        <v>100</v>
      </c>
      <c r="T1128" s="1" t="s">
        <v>947</v>
      </c>
      <c r="U1128" s="1" t="s">
        <v>762</v>
      </c>
      <c r="V1128" s="1" t="s">
        <v>2136</v>
      </c>
      <c r="W1128" s="1" t="s">
        <v>25</v>
      </c>
    </row>
    <row r="1129" spans="1:23" x14ac:dyDescent="0.3">
      <c r="A1129">
        <v>1659293</v>
      </c>
      <c r="B1129" s="1" t="s">
        <v>22</v>
      </c>
      <c r="C1129" s="1" t="s">
        <v>23</v>
      </c>
      <c r="E1129" s="1">
        <v>8724</v>
      </c>
      <c r="F1129" s="1">
        <v>7523</v>
      </c>
      <c r="G1129" s="1">
        <v>1040</v>
      </c>
      <c r="H1129" s="1">
        <v>54</v>
      </c>
      <c r="I1129" s="1" t="s">
        <v>24</v>
      </c>
      <c r="J1129" s="1" t="s">
        <v>25</v>
      </c>
      <c r="L1129" s="1" t="s">
        <v>249</v>
      </c>
      <c r="M1129" s="1">
        <v>100</v>
      </c>
      <c r="N1129" s="1" t="s">
        <v>27</v>
      </c>
      <c r="O1129" s="1" t="s">
        <v>1253</v>
      </c>
      <c r="P1129" s="1">
        <v>100</v>
      </c>
      <c r="Q1129" s="1" t="s">
        <v>29</v>
      </c>
      <c r="R1129" s="1" t="s">
        <v>708</v>
      </c>
      <c r="S1129" s="1">
        <v>100</v>
      </c>
      <c r="T1129" s="1" t="s">
        <v>947</v>
      </c>
      <c r="U1129" s="1" t="s">
        <v>1688</v>
      </c>
      <c r="V1129" s="1" t="s">
        <v>2136</v>
      </c>
      <c r="W1129" s="1" t="s">
        <v>25</v>
      </c>
    </row>
    <row r="1130" spans="1:23" hidden="1" x14ac:dyDescent="0.3">
      <c r="A1130">
        <v>1659378</v>
      </c>
      <c r="B1130" s="1" t="s">
        <v>55</v>
      </c>
      <c r="C1130" s="1" t="s">
        <v>23</v>
      </c>
      <c r="E1130" s="1">
        <v>8186</v>
      </c>
      <c r="F1130" s="1">
        <v>7108</v>
      </c>
      <c r="G1130" s="1">
        <v>1046</v>
      </c>
      <c r="H1130" s="1">
        <v>49</v>
      </c>
      <c r="I1130" s="1" t="s">
        <v>24</v>
      </c>
      <c r="J1130" s="1" t="s">
        <v>25</v>
      </c>
      <c r="L1130" s="1" t="s">
        <v>1709</v>
      </c>
      <c r="M1130" s="1">
        <v>100</v>
      </c>
      <c r="N1130" s="1" t="s">
        <v>27</v>
      </c>
      <c r="O1130" s="1" t="s">
        <v>761</v>
      </c>
      <c r="P1130" s="1">
        <v>100</v>
      </c>
      <c r="Q1130" s="1" t="s">
        <v>29</v>
      </c>
      <c r="R1130" s="1" t="s">
        <v>710</v>
      </c>
      <c r="S1130" s="1">
        <v>100</v>
      </c>
      <c r="T1130" s="1" t="s">
        <v>947</v>
      </c>
      <c r="U1130" s="1" t="s">
        <v>1481</v>
      </c>
      <c r="V1130" s="1" t="s">
        <v>2136</v>
      </c>
      <c r="W1130" s="1" t="s">
        <v>25</v>
      </c>
    </row>
    <row r="1131" spans="1:23" x14ac:dyDescent="0.3">
      <c r="A1131">
        <v>1659393</v>
      </c>
      <c r="B1131" s="1" t="s">
        <v>22</v>
      </c>
      <c r="C1131" s="1" t="s">
        <v>23</v>
      </c>
      <c r="E1131" s="1">
        <v>8675</v>
      </c>
      <c r="F1131" s="1">
        <v>7512</v>
      </c>
      <c r="G1131" s="1">
        <v>1044</v>
      </c>
      <c r="H1131" s="1">
        <v>54</v>
      </c>
      <c r="I1131" s="1" t="s">
        <v>24</v>
      </c>
      <c r="J1131" s="1" t="s">
        <v>25</v>
      </c>
      <c r="L1131" s="1" t="s">
        <v>112</v>
      </c>
      <c r="M1131" s="1">
        <v>100</v>
      </c>
      <c r="N1131" s="1" t="s">
        <v>27</v>
      </c>
      <c r="O1131" s="1" t="s">
        <v>442</v>
      </c>
      <c r="P1131" s="1">
        <v>100</v>
      </c>
      <c r="Q1131" s="1" t="s">
        <v>29</v>
      </c>
      <c r="R1131" s="1" t="s">
        <v>1097</v>
      </c>
      <c r="S1131" s="1">
        <v>100</v>
      </c>
      <c r="T1131" s="1" t="s">
        <v>947</v>
      </c>
      <c r="U1131" s="1" t="s">
        <v>355</v>
      </c>
      <c r="V1131" s="1" t="s">
        <v>2136</v>
      </c>
      <c r="W1131" s="1" t="s">
        <v>25</v>
      </c>
    </row>
    <row r="1132" spans="1:23" hidden="1" x14ac:dyDescent="0.3">
      <c r="A1132">
        <v>1659478</v>
      </c>
      <c r="B1132" s="1" t="s">
        <v>55</v>
      </c>
      <c r="C1132" s="1" t="s">
        <v>23</v>
      </c>
      <c r="E1132" s="1">
        <v>8141</v>
      </c>
      <c r="F1132" s="1">
        <v>7080</v>
      </c>
      <c r="G1132" s="1">
        <v>999</v>
      </c>
      <c r="H1132" s="1">
        <v>49</v>
      </c>
      <c r="I1132" s="1" t="s">
        <v>24</v>
      </c>
      <c r="J1132" s="1" t="s">
        <v>25</v>
      </c>
      <c r="L1132" s="1" t="s">
        <v>1710</v>
      </c>
      <c r="M1132" s="1">
        <v>100</v>
      </c>
      <c r="N1132" s="1" t="s">
        <v>27</v>
      </c>
      <c r="O1132" s="1" t="s">
        <v>774</v>
      </c>
      <c r="P1132" s="1">
        <v>100</v>
      </c>
      <c r="Q1132" s="1" t="s">
        <v>29</v>
      </c>
      <c r="R1132" s="1" t="s">
        <v>702</v>
      </c>
      <c r="S1132" s="1">
        <v>100</v>
      </c>
      <c r="T1132" s="1" t="s">
        <v>947</v>
      </c>
      <c r="U1132" s="1" t="s">
        <v>1711</v>
      </c>
      <c r="V1132" s="1" t="s">
        <v>2136</v>
      </c>
      <c r="W1132" s="1" t="s">
        <v>25</v>
      </c>
    </row>
    <row r="1133" spans="1:23" x14ac:dyDescent="0.3">
      <c r="A1133">
        <v>1659494</v>
      </c>
      <c r="B1133" s="1" t="s">
        <v>22</v>
      </c>
      <c r="C1133" s="1" t="s">
        <v>23</v>
      </c>
      <c r="E1133" s="1">
        <v>8629</v>
      </c>
      <c r="F1133" s="1">
        <v>7499</v>
      </c>
      <c r="G1133" s="1">
        <v>1065</v>
      </c>
      <c r="H1133" s="1">
        <v>54</v>
      </c>
      <c r="I1133" s="1" t="s">
        <v>24</v>
      </c>
      <c r="J1133" s="1" t="s">
        <v>25</v>
      </c>
      <c r="L1133" s="1" t="s">
        <v>250</v>
      </c>
      <c r="M1133" s="1">
        <v>100</v>
      </c>
      <c r="N1133" s="1" t="s">
        <v>27</v>
      </c>
      <c r="O1133" s="1" t="s">
        <v>507</v>
      </c>
      <c r="P1133" s="1">
        <v>100</v>
      </c>
      <c r="Q1133" s="1" t="s">
        <v>29</v>
      </c>
      <c r="R1133" s="1" t="s">
        <v>467</v>
      </c>
      <c r="S1133" s="1">
        <v>100</v>
      </c>
      <c r="T1133" s="1" t="s">
        <v>947</v>
      </c>
      <c r="U1133" s="1" t="s">
        <v>390</v>
      </c>
      <c r="V1133" s="1" t="s">
        <v>2136</v>
      </c>
      <c r="W1133" s="1" t="s">
        <v>25</v>
      </c>
    </row>
    <row r="1134" spans="1:23" hidden="1" x14ac:dyDescent="0.3">
      <c r="A1134">
        <v>1659578</v>
      </c>
      <c r="B1134" s="1" t="s">
        <v>55</v>
      </c>
      <c r="C1134" s="1" t="s">
        <v>23</v>
      </c>
      <c r="E1134" s="1">
        <v>8098</v>
      </c>
      <c r="F1134" s="1">
        <v>7034</v>
      </c>
      <c r="G1134" s="1">
        <v>967</v>
      </c>
      <c r="H1134" s="1">
        <v>51</v>
      </c>
      <c r="I1134" s="1" t="s">
        <v>24</v>
      </c>
      <c r="J1134" s="1" t="s">
        <v>25</v>
      </c>
      <c r="L1134" s="1" t="s">
        <v>499</v>
      </c>
      <c r="M1134" s="1">
        <v>100</v>
      </c>
      <c r="N1134" s="1" t="s">
        <v>27</v>
      </c>
      <c r="O1134" s="1" t="s">
        <v>794</v>
      </c>
      <c r="P1134" s="1">
        <v>100</v>
      </c>
      <c r="Q1134" s="1" t="s">
        <v>29</v>
      </c>
      <c r="R1134" s="1" t="s">
        <v>698</v>
      </c>
      <c r="S1134" s="1">
        <v>100</v>
      </c>
      <c r="T1134" s="1" t="s">
        <v>947</v>
      </c>
      <c r="U1134" s="1" t="s">
        <v>1712</v>
      </c>
      <c r="V1134" s="1" t="s">
        <v>2136</v>
      </c>
      <c r="W1134" s="1" t="s">
        <v>25</v>
      </c>
    </row>
    <row r="1135" spans="1:23" x14ac:dyDescent="0.3">
      <c r="A1135">
        <v>1659592</v>
      </c>
      <c r="B1135" s="1" t="s">
        <v>22</v>
      </c>
      <c r="C1135" s="1" t="s">
        <v>23</v>
      </c>
      <c r="E1135" s="1">
        <v>8583</v>
      </c>
      <c r="F1135" s="1">
        <v>7469</v>
      </c>
      <c r="G1135" s="1">
        <v>1095</v>
      </c>
      <c r="H1135" s="1">
        <v>53</v>
      </c>
      <c r="I1135" s="1" t="s">
        <v>24</v>
      </c>
      <c r="J1135" s="1" t="s">
        <v>25</v>
      </c>
      <c r="L1135" s="1" t="s">
        <v>1628</v>
      </c>
      <c r="M1135" s="1">
        <v>100</v>
      </c>
      <c r="N1135" s="1" t="s">
        <v>27</v>
      </c>
      <c r="O1135" s="1" t="s">
        <v>1210</v>
      </c>
      <c r="P1135" s="1">
        <v>100</v>
      </c>
      <c r="Q1135" s="1" t="s">
        <v>29</v>
      </c>
      <c r="R1135" s="1" t="s">
        <v>1064</v>
      </c>
      <c r="S1135" s="1">
        <v>100</v>
      </c>
      <c r="T1135" s="1" t="s">
        <v>947</v>
      </c>
      <c r="U1135" s="1" t="s">
        <v>416</v>
      </c>
      <c r="V1135" s="1" t="s">
        <v>2136</v>
      </c>
      <c r="W1135" s="1" t="s">
        <v>25</v>
      </c>
    </row>
    <row r="1136" spans="1:23" hidden="1" x14ac:dyDescent="0.3">
      <c r="A1136">
        <v>1659678</v>
      </c>
      <c r="B1136" s="1" t="s">
        <v>55</v>
      </c>
      <c r="C1136" s="1" t="s">
        <v>23</v>
      </c>
      <c r="E1136" s="1">
        <v>8061</v>
      </c>
      <c r="F1136" s="1">
        <v>7007</v>
      </c>
      <c r="G1136" s="1">
        <v>942</v>
      </c>
      <c r="H1136" s="1">
        <v>51</v>
      </c>
      <c r="I1136" s="1" t="s">
        <v>24</v>
      </c>
      <c r="J1136" s="1" t="s">
        <v>25</v>
      </c>
      <c r="L1136" s="1" t="s">
        <v>1713</v>
      </c>
      <c r="M1136" s="1">
        <v>100</v>
      </c>
      <c r="N1136" s="1" t="s">
        <v>27</v>
      </c>
      <c r="O1136" s="1" t="s">
        <v>616</v>
      </c>
      <c r="P1136" s="1">
        <v>100</v>
      </c>
      <c r="Q1136" s="1" t="s">
        <v>29</v>
      </c>
      <c r="R1136" s="1" t="s">
        <v>1089</v>
      </c>
      <c r="S1136" s="1">
        <v>100</v>
      </c>
      <c r="T1136" s="1" t="s">
        <v>947</v>
      </c>
      <c r="U1136" s="1" t="s">
        <v>1714</v>
      </c>
      <c r="V1136" s="1" t="s">
        <v>2136</v>
      </c>
      <c r="W1136" s="1" t="s">
        <v>25</v>
      </c>
    </row>
    <row r="1137" spans="1:23" x14ac:dyDescent="0.3">
      <c r="A1137">
        <v>1659679</v>
      </c>
      <c r="B1137" s="1" t="s">
        <v>22</v>
      </c>
      <c r="C1137" s="1" t="s">
        <v>23</v>
      </c>
      <c r="E1137" s="1">
        <v>8534</v>
      </c>
      <c r="F1137" s="1">
        <v>7433</v>
      </c>
      <c r="G1137" s="1">
        <v>1093</v>
      </c>
      <c r="H1137" s="1">
        <v>52</v>
      </c>
      <c r="I1137" s="1" t="s">
        <v>24</v>
      </c>
      <c r="J1137" s="1" t="s">
        <v>25</v>
      </c>
      <c r="L1137" s="1" t="s">
        <v>381</v>
      </c>
      <c r="M1137" s="1">
        <v>100</v>
      </c>
      <c r="N1137" s="1" t="s">
        <v>27</v>
      </c>
      <c r="O1137" s="1" t="s">
        <v>1715</v>
      </c>
      <c r="P1137" s="1">
        <v>100</v>
      </c>
      <c r="Q1137" s="1" t="s">
        <v>29</v>
      </c>
      <c r="R1137" s="1" t="s">
        <v>1064</v>
      </c>
      <c r="S1137" s="1">
        <v>100</v>
      </c>
      <c r="T1137" s="1" t="s">
        <v>947</v>
      </c>
      <c r="U1137" s="1" t="s">
        <v>1716</v>
      </c>
      <c r="V1137" s="1" t="s">
        <v>2136</v>
      </c>
      <c r="W1137" s="1" t="s">
        <v>25</v>
      </c>
    </row>
    <row r="1138" spans="1:23" hidden="1" x14ac:dyDescent="0.3">
      <c r="A1138">
        <v>1659778</v>
      </c>
      <c r="B1138" s="1" t="s">
        <v>55</v>
      </c>
      <c r="C1138" s="1" t="s">
        <v>23</v>
      </c>
      <c r="E1138" s="1">
        <v>8022</v>
      </c>
      <c r="F1138" s="1">
        <v>6968</v>
      </c>
      <c r="G1138" s="1">
        <v>940</v>
      </c>
      <c r="H1138" s="1">
        <v>53</v>
      </c>
      <c r="I1138" s="1" t="s">
        <v>24</v>
      </c>
      <c r="J1138" s="1" t="s">
        <v>25</v>
      </c>
      <c r="L1138" s="1" t="s">
        <v>517</v>
      </c>
      <c r="M1138" s="1">
        <v>100</v>
      </c>
      <c r="N1138" s="1" t="s">
        <v>27</v>
      </c>
      <c r="O1138" s="1" t="s">
        <v>670</v>
      </c>
      <c r="P1138" s="1">
        <v>100</v>
      </c>
      <c r="Q1138" s="1" t="s">
        <v>29</v>
      </c>
      <c r="R1138" s="1" t="s">
        <v>771</v>
      </c>
      <c r="S1138" s="1">
        <v>100</v>
      </c>
      <c r="T1138" s="1" t="s">
        <v>947</v>
      </c>
      <c r="U1138" s="1" t="s">
        <v>1717</v>
      </c>
      <c r="V1138" s="1" t="s">
        <v>2136</v>
      </c>
      <c r="W1138" s="1" t="s">
        <v>25</v>
      </c>
    </row>
    <row r="1139" spans="1:23" x14ac:dyDescent="0.3">
      <c r="A1139">
        <v>1659792</v>
      </c>
      <c r="B1139" s="1" t="s">
        <v>22</v>
      </c>
      <c r="C1139" s="1" t="s">
        <v>23</v>
      </c>
      <c r="E1139" s="1">
        <v>8494</v>
      </c>
      <c r="F1139" s="1">
        <v>7408</v>
      </c>
      <c r="G1139" s="1">
        <v>1077</v>
      </c>
      <c r="H1139" s="1">
        <v>52</v>
      </c>
      <c r="I1139" s="1" t="s">
        <v>24</v>
      </c>
      <c r="J1139" s="1" t="s">
        <v>25</v>
      </c>
      <c r="L1139" s="1" t="s">
        <v>1680</v>
      </c>
      <c r="M1139" s="1">
        <v>100</v>
      </c>
      <c r="N1139" s="1" t="s">
        <v>27</v>
      </c>
      <c r="O1139" s="1" t="s">
        <v>1210</v>
      </c>
      <c r="P1139" s="1">
        <v>100</v>
      </c>
      <c r="Q1139" s="1" t="s">
        <v>29</v>
      </c>
      <c r="R1139" s="1" t="s">
        <v>515</v>
      </c>
      <c r="S1139" s="1">
        <v>100</v>
      </c>
      <c r="T1139" s="1" t="s">
        <v>947</v>
      </c>
      <c r="U1139" s="1" t="s">
        <v>432</v>
      </c>
      <c r="V1139" s="1" t="s">
        <v>2136</v>
      </c>
      <c r="W1139" s="1" t="s">
        <v>25</v>
      </c>
    </row>
    <row r="1140" spans="1:23" hidden="1" x14ac:dyDescent="0.3">
      <c r="A1140">
        <v>1659878</v>
      </c>
      <c r="B1140" s="1" t="s">
        <v>55</v>
      </c>
      <c r="C1140" s="1" t="s">
        <v>23</v>
      </c>
      <c r="E1140" s="1">
        <v>7992</v>
      </c>
      <c r="F1140" s="1">
        <v>6935</v>
      </c>
      <c r="G1140" s="1">
        <v>926</v>
      </c>
      <c r="H1140" s="1">
        <v>52</v>
      </c>
      <c r="I1140" s="1" t="s">
        <v>24</v>
      </c>
      <c r="J1140" s="1" t="s">
        <v>25</v>
      </c>
      <c r="L1140" s="1" t="s">
        <v>660</v>
      </c>
      <c r="M1140" s="1">
        <v>100</v>
      </c>
      <c r="N1140" s="1" t="s">
        <v>27</v>
      </c>
      <c r="O1140" s="1" t="s">
        <v>641</v>
      </c>
      <c r="P1140" s="1">
        <v>100</v>
      </c>
      <c r="Q1140" s="1" t="s">
        <v>29</v>
      </c>
      <c r="R1140" s="1" t="s">
        <v>744</v>
      </c>
      <c r="S1140" s="1">
        <v>100</v>
      </c>
      <c r="T1140" s="1" t="s">
        <v>947</v>
      </c>
      <c r="U1140" s="1" t="s">
        <v>1090</v>
      </c>
      <c r="V1140" s="1" t="s">
        <v>2136</v>
      </c>
      <c r="W1140" s="1" t="s">
        <v>25</v>
      </c>
    </row>
    <row r="1141" spans="1:23" x14ac:dyDescent="0.3">
      <c r="A1141">
        <v>1659893</v>
      </c>
      <c r="B1141" s="1" t="s">
        <v>22</v>
      </c>
      <c r="C1141" s="1" t="s">
        <v>23</v>
      </c>
      <c r="E1141" s="1">
        <v>8456</v>
      </c>
      <c r="F1141" s="1">
        <v>7377</v>
      </c>
      <c r="G1141" s="1">
        <v>1070</v>
      </c>
      <c r="H1141" s="1">
        <v>52</v>
      </c>
      <c r="I1141" s="1" t="s">
        <v>24</v>
      </c>
      <c r="J1141" s="1" t="s">
        <v>25</v>
      </c>
      <c r="L1141" s="1" t="s">
        <v>1678</v>
      </c>
      <c r="M1141" s="1">
        <v>100</v>
      </c>
      <c r="N1141" s="1" t="s">
        <v>27</v>
      </c>
      <c r="O1141" s="1" t="s">
        <v>1655</v>
      </c>
      <c r="P1141" s="1">
        <v>100</v>
      </c>
      <c r="Q1141" s="1" t="s">
        <v>29</v>
      </c>
      <c r="R1141" s="1" t="s">
        <v>811</v>
      </c>
      <c r="S1141" s="1">
        <v>100</v>
      </c>
      <c r="T1141" s="1" t="s">
        <v>947</v>
      </c>
      <c r="U1141" s="1" t="s">
        <v>1718</v>
      </c>
      <c r="V1141" s="1" t="s">
        <v>2136</v>
      </c>
      <c r="W1141" s="1" t="s">
        <v>25</v>
      </c>
    </row>
    <row r="1142" spans="1:23" hidden="1" x14ac:dyDescent="0.3">
      <c r="A1142">
        <v>1659977</v>
      </c>
      <c r="B1142" s="1" t="s">
        <v>55</v>
      </c>
      <c r="C1142" s="1" t="s">
        <v>23</v>
      </c>
      <c r="E1142" s="1">
        <v>7932</v>
      </c>
      <c r="F1142" s="1">
        <v>6897</v>
      </c>
      <c r="G1142" s="1">
        <v>928</v>
      </c>
      <c r="H1142" s="1">
        <v>55</v>
      </c>
      <c r="I1142" s="1" t="s">
        <v>24</v>
      </c>
      <c r="J1142" s="1" t="s">
        <v>25</v>
      </c>
      <c r="L1142" s="1" t="s">
        <v>1074</v>
      </c>
      <c r="M1142" s="1">
        <v>100</v>
      </c>
      <c r="N1142" s="1" t="s">
        <v>27</v>
      </c>
      <c r="O1142" s="1" t="s">
        <v>676</v>
      </c>
      <c r="P1142" s="1">
        <v>100</v>
      </c>
      <c r="Q1142" s="1" t="s">
        <v>29</v>
      </c>
      <c r="R1142" s="1" t="s">
        <v>1069</v>
      </c>
      <c r="S1142" s="1">
        <v>100</v>
      </c>
      <c r="T1142" s="1" t="s">
        <v>947</v>
      </c>
      <c r="U1142" s="1" t="s">
        <v>1719</v>
      </c>
      <c r="V1142" s="1" t="s">
        <v>2136</v>
      </c>
      <c r="W1142" s="1" t="s">
        <v>25</v>
      </c>
    </row>
    <row r="1143" spans="1:23" x14ac:dyDescent="0.3">
      <c r="A1143">
        <v>1659978</v>
      </c>
      <c r="B1143" s="1" t="s">
        <v>22</v>
      </c>
      <c r="C1143" s="1" t="s">
        <v>23</v>
      </c>
      <c r="E1143" s="1">
        <v>8397</v>
      </c>
      <c r="F1143" s="1">
        <v>7345</v>
      </c>
      <c r="G1143" s="1">
        <v>1093</v>
      </c>
      <c r="H1143" s="1">
        <v>51</v>
      </c>
      <c r="I1143" s="1" t="s">
        <v>24</v>
      </c>
      <c r="J1143" s="1" t="s">
        <v>25</v>
      </c>
      <c r="L1143" s="1" t="s">
        <v>1128</v>
      </c>
      <c r="M1143" s="1">
        <v>100</v>
      </c>
      <c r="N1143" s="1" t="s">
        <v>27</v>
      </c>
      <c r="O1143" s="1" t="s">
        <v>1076</v>
      </c>
      <c r="P1143" s="1">
        <v>100</v>
      </c>
      <c r="Q1143" s="1" t="s">
        <v>29</v>
      </c>
      <c r="R1143" s="1" t="s">
        <v>589</v>
      </c>
      <c r="S1143" s="1">
        <v>100</v>
      </c>
      <c r="T1143" s="1" t="s">
        <v>947</v>
      </c>
      <c r="U1143" s="1" t="s">
        <v>1720</v>
      </c>
      <c r="V1143" s="1" t="s">
        <v>2136</v>
      </c>
      <c r="W1143" s="1" t="s">
        <v>25</v>
      </c>
    </row>
    <row r="1144" spans="1:23" hidden="1" x14ac:dyDescent="0.3">
      <c r="A1144">
        <v>1660077</v>
      </c>
      <c r="B1144" s="1" t="s">
        <v>55</v>
      </c>
      <c r="C1144" s="1" t="s">
        <v>23</v>
      </c>
      <c r="E1144" s="1">
        <v>7864</v>
      </c>
      <c r="F1144" s="1">
        <v>6838</v>
      </c>
      <c r="G1144" s="1">
        <v>908</v>
      </c>
      <c r="H1144" s="1">
        <v>57</v>
      </c>
      <c r="I1144" s="1" t="s">
        <v>24</v>
      </c>
      <c r="J1144" s="1" t="s">
        <v>25</v>
      </c>
      <c r="L1144" s="1" t="s">
        <v>595</v>
      </c>
      <c r="M1144" s="1">
        <v>100</v>
      </c>
      <c r="N1144" s="1" t="s">
        <v>27</v>
      </c>
      <c r="O1144" s="1" t="s">
        <v>797</v>
      </c>
      <c r="P1144" s="1">
        <v>100</v>
      </c>
      <c r="Q1144" s="1" t="s">
        <v>29</v>
      </c>
      <c r="R1144" s="1" t="s">
        <v>1293</v>
      </c>
      <c r="S1144" s="1">
        <v>100</v>
      </c>
      <c r="T1144" s="1" t="s">
        <v>947</v>
      </c>
      <c r="U1144" s="1" t="s">
        <v>1073</v>
      </c>
      <c r="V1144" s="1" t="s">
        <v>2136</v>
      </c>
      <c r="W1144" s="1" t="s">
        <v>25</v>
      </c>
    </row>
    <row r="1145" spans="1:23" x14ac:dyDescent="0.3">
      <c r="A1145">
        <v>1660092</v>
      </c>
      <c r="B1145" s="1" t="s">
        <v>22</v>
      </c>
      <c r="C1145" s="1" t="s">
        <v>23</v>
      </c>
      <c r="E1145" s="1">
        <v>8346</v>
      </c>
      <c r="F1145" s="1">
        <v>7320</v>
      </c>
      <c r="G1145" s="1">
        <v>1098</v>
      </c>
      <c r="H1145" s="1">
        <v>50</v>
      </c>
      <c r="I1145" s="1" t="s">
        <v>24</v>
      </c>
      <c r="J1145" s="1" t="s">
        <v>25</v>
      </c>
      <c r="L1145" s="1" t="s">
        <v>313</v>
      </c>
      <c r="M1145" s="1">
        <v>100</v>
      </c>
      <c r="N1145" s="1" t="s">
        <v>27</v>
      </c>
      <c r="O1145" s="1" t="s">
        <v>1076</v>
      </c>
      <c r="P1145" s="1">
        <v>100</v>
      </c>
      <c r="Q1145" s="1" t="s">
        <v>29</v>
      </c>
      <c r="R1145" s="1" t="s">
        <v>549</v>
      </c>
      <c r="S1145" s="1">
        <v>100</v>
      </c>
      <c r="T1145" s="1" t="s">
        <v>947</v>
      </c>
      <c r="U1145" s="1" t="s">
        <v>695</v>
      </c>
      <c r="V1145" s="1" t="s">
        <v>2136</v>
      </c>
      <c r="W1145" s="1" t="s">
        <v>25</v>
      </c>
    </row>
    <row r="1146" spans="1:23" hidden="1" x14ac:dyDescent="0.3">
      <c r="A1146">
        <v>1660178</v>
      </c>
      <c r="B1146" s="1" t="s">
        <v>55</v>
      </c>
      <c r="C1146" s="1" t="s">
        <v>23</v>
      </c>
      <c r="E1146" s="1">
        <v>7838</v>
      </c>
      <c r="F1146" s="1">
        <v>6818</v>
      </c>
      <c r="G1146" s="1">
        <v>1054</v>
      </c>
      <c r="H1146" s="1">
        <v>59</v>
      </c>
      <c r="I1146" s="1" t="s">
        <v>24</v>
      </c>
      <c r="J1146" s="1" t="s">
        <v>25</v>
      </c>
      <c r="L1146" s="1" t="s">
        <v>1721</v>
      </c>
      <c r="M1146" s="1">
        <v>100</v>
      </c>
      <c r="N1146" s="1" t="s">
        <v>27</v>
      </c>
      <c r="O1146" s="1" t="s">
        <v>1722</v>
      </c>
      <c r="P1146" s="1">
        <v>100</v>
      </c>
      <c r="Q1146" s="1" t="s">
        <v>29</v>
      </c>
      <c r="R1146" s="1" t="s">
        <v>156</v>
      </c>
      <c r="S1146" s="1">
        <v>100</v>
      </c>
      <c r="T1146" s="1" t="s">
        <v>947</v>
      </c>
      <c r="U1146" s="1" t="s">
        <v>631</v>
      </c>
      <c r="V1146" s="1" t="s">
        <v>2136</v>
      </c>
      <c r="W1146" s="1" t="s">
        <v>25</v>
      </c>
    </row>
    <row r="1147" spans="1:23" x14ac:dyDescent="0.3">
      <c r="A1147">
        <v>1660192</v>
      </c>
      <c r="B1147" s="1" t="s">
        <v>22</v>
      </c>
      <c r="C1147" s="1" t="s">
        <v>23</v>
      </c>
      <c r="E1147" s="1">
        <v>8293</v>
      </c>
      <c r="F1147" s="1">
        <v>7283</v>
      </c>
      <c r="G1147" s="1">
        <v>1109</v>
      </c>
      <c r="H1147" s="1">
        <v>50</v>
      </c>
      <c r="I1147" s="1" t="s">
        <v>24</v>
      </c>
      <c r="J1147" s="1" t="s">
        <v>25</v>
      </c>
      <c r="L1147" s="1" t="s">
        <v>1697</v>
      </c>
      <c r="M1147" s="1">
        <v>100</v>
      </c>
      <c r="N1147" s="1" t="s">
        <v>27</v>
      </c>
      <c r="O1147" s="1" t="s">
        <v>622</v>
      </c>
      <c r="P1147" s="1">
        <v>100</v>
      </c>
      <c r="Q1147" s="1" t="s">
        <v>29</v>
      </c>
      <c r="R1147" s="1" t="s">
        <v>612</v>
      </c>
      <c r="S1147" s="1">
        <v>100</v>
      </c>
      <c r="T1147" s="1" t="s">
        <v>947</v>
      </c>
      <c r="U1147" s="1" t="s">
        <v>1723</v>
      </c>
      <c r="V1147" s="1" t="s">
        <v>2136</v>
      </c>
      <c r="W1147" s="1" t="s">
        <v>25</v>
      </c>
    </row>
    <row r="1148" spans="1:23" hidden="1" x14ac:dyDescent="0.3">
      <c r="A1148">
        <v>1660278</v>
      </c>
      <c r="B1148" s="1" t="s">
        <v>55</v>
      </c>
      <c r="C1148" s="1" t="s">
        <v>23</v>
      </c>
      <c r="E1148" s="1">
        <v>7796</v>
      </c>
      <c r="F1148" s="1">
        <v>6813</v>
      </c>
      <c r="G1148" s="1">
        <v>1523</v>
      </c>
      <c r="H1148" s="1">
        <v>62</v>
      </c>
      <c r="I1148" s="1" t="s">
        <v>24</v>
      </c>
      <c r="J1148" s="1" t="s">
        <v>25</v>
      </c>
      <c r="L1148" s="1" t="s">
        <v>742</v>
      </c>
      <c r="M1148" s="1">
        <v>100</v>
      </c>
      <c r="N1148" s="1" t="s">
        <v>27</v>
      </c>
      <c r="O1148" s="1" t="s">
        <v>1724</v>
      </c>
      <c r="P1148" s="1">
        <v>100</v>
      </c>
      <c r="Q1148" s="1" t="s">
        <v>29</v>
      </c>
      <c r="R1148" s="1" t="s">
        <v>33</v>
      </c>
      <c r="S1148" s="1">
        <v>100</v>
      </c>
      <c r="T1148" s="1" t="s">
        <v>947</v>
      </c>
      <c r="U1148" s="1" t="s">
        <v>1506</v>
      </c>
      <c r="V1148" s="1" t="s">
        <v>2136</v>
      </c>
      <c r="W1148" s="1" t="s">
        <v>25</v>
      </c>
    </row>
    <row r="1149" spans="1:23" x14ac:dyDescent="0.3">
      <c r="A1149">
        <v>1660278</v>
      </c>
      <c r="B1149" s="1" t="s">
        <v>22</v>
      </c>
      <c r="C1149" s="1" t="s">
        <v>23</v>
      </c>
      <c r="E1149" s="1">
        <v>8236</v>
      </c>
      <c r="F1149" s="1">
        <v>7239</v>
      </c>
      <c r="G1149" s="1">
        <v>1139</v>
      </c>
      <c r="H1149" s="1">
        <v>50</v>
      </c>
      <c r="I1149" s="1" t="s">
        <v>24</v>
      </c>
      <c r="J1149" s="1" t="s">
        <v>25</v>
      </c>
      <c r="L1149" s="1" t="s">
        <v>358</v>
      </c>
      <c r="M1149" s="1">
        <v>100</v>
      </c>
      <c r="N1149" s="1" t="s">
        <v>27</v>
      </c>
      <c r="O1149" s="1" t="s">
        <v>509</v>
      </c>
      <c r="P1149" s="1">
        <v>100</v>
      </c>
      <c r="Q1149" s="1" t="s">
        <v>29</v>
      </c>
      <c r="R1149" s="1" t="s">
        <v>649</v>
      </c>
      <c r="S1149" s="1">
        <v>100</v>
      </c>
      <c r="T1149" s="1" t="s">
        <v>947</v>
      </c>
      <c r="U1149" s="1" t="s">
        <v>1725</v>
      </c>
      <c r="V1149" s="1" t="s">
        <v>2136</v>
      </c>
      <c r="W1149" s="1" t="s">
        <v>25</v>
      </c>
    </row>
    <row r="1150" spans="1:23" hidden="1" x14ac:dyDescent="0.3">
      <c r="A1150">
        <v>1660376</v>
      </c>
      <c r="B1150" s="1" t="s">
        <v>55</v>
      </c>
      <c r="C1150" s="1" t="s">
        <v>23</v>
      </c>
      <c r="E1150" s="1">
        <v>7732</v>
      </c>
      <c r="F1150" s="1">
        <v>6758</v>
      </c>
      <c r="G1150" s="1">
        <v>1396</v>
      </c>
      <c r="H1150" s="1">
        <v>61</v>
      </c>
      <c r="I1150" s="1" t="s">
        <v>24</v>
      </c>
      <c r="J1150" s="1" t="s">
        <v>25</v>
      </c>
      <c r="L1150" s="1" t="s">
        <v>610</v>
      </c>
      <c r="M1150" s="1">
        <v>100</v>
      </c>
      <c r="N1150" s="1" t="s">
        <v>27</v>
      </c>
      <c r="O1150" s="1" t="s">
        <v>827</v>
      </c>
      <c r="P1150" s="1">
        <v>100</v>
      </c>
      <c r="Q1150" s="1" t="s">
        <v>29</v>
      </c>
      <c r="R1150" s="1" t="s">
        <v>76</v>
      </c>
      <c r="S1150" s="1">
        <v>100</v>
      </c>
      <c r="T1150" s="1" t="s">
        <v>947</v>
      </c>
      <c r="U1150" s="1" t="s">
        <v>1374</v>
      </c>
      <c r="V1150" s="1" t="s">
        <v>2136</v>
      </c>
      <c r="W1150" s="1" t="s">
        <v>25</v>
      </c>
    </row>
    <row r="1151" spans="1:23" x14ac:dyDescent="0.3">
      <c r="A1151">
        <v>1660428</v>
      </c>
      <c r="B1151" s="1" t="s">
        <v>22</v>
      </c>
      <c r="C1151" s="1" t="s">
        <v>23</v>
      </c>
      <c r="E1151" s="1">
        <v>8179</v>
      </c>
      <c r="F1151" s="1">
        <v>7191</v>
      </c>
      <c r="G1151" s="1">
        <v>1176</v>
      </c>
      <c r="H1151" s="1">
        <v>51</v>
      </c>
      <c r="I1151" s="1" t="s">
        <v>24</v>
      </c>
      <c r="J1151" s="1" t="s">
        <v>25</v>
      </c>
      <c r="L1151" s="1" t="s">
        <v>220</v>
      </c>
      <c r="M1151" s="1">
        <v>100</v>
      </c>
      <c r="N1151" s="1" t="s">
        <v>27</v>
      </c>
      <c r="O1151" s="1" t="s">
        <v>1059</v>
      </c>
      <c r="P1151" s="1">
        <v>100</v>
      </c>
      <c r="Q1151" s="1" t="s">
        <v>29</v>
      </c>
      <c r="R1151" s="1" t="s">
        <v>1080</v>
      </c>
      <c r="S1151" s="1">
        <v>100</v>
      </c>
      <c r="T1151" s="1" t="s">
        <v>947</v>
      </c>
      <c r="U1151" s="1" t="s">
        <v>1726</v>
      </c>
      <c r="V1151" s="1" t="s">
        <v>2136</v>
      </c>
      <c r="W1151" s="1" t="s">
        <v>25</v>
      </c>
    </row>
    <row r="1152" spans="1:23" hidden="1" x14ac:dyDescent="0.3">
      <c r="A1152">
        <v>1660478</v>
      </c>
      <c r="B1152" s="1" t="s">
        <v>55</v>
      </c>
      <c r="C1152" s="1" t="s">
        <v>23</v>
      </c>
      <c r="E1152" s="1">
        <v>7670</v>
      </c>
      <c r="F1152" s="1">
        <v>6696</v>
      </c>
      <c r="G1152" s="1">
        <v>1321</v>
      </c>
      <c r="H1152" s="1">
        <v>63</v>
      </c>
      <c r="I1152" s="1" t="s">
        <v>24</v>
      </c>
      <c r="J1152" s="1" t="s">
        <v>25</v>
      </c>
      <c r="L1152" s="1" t="s">
        <v>651</v>
      </c>
      <c r="M1152" s="1">
        <v>100</v>
      </c>
      <c r="N1152" s="1" t="s">
        <v>27</v>
      </c>
      <c r="O1152" s="1" t="s">
        <v>1042</v>
      </c>
      <c r="P1152" s="1">
        <v>100</v>
      </c>
      <c r="Q1152" s="1" t="s">
        <v>29</v>
      </c>
      <c r="R1152" s="1" t="s">
        <v>76</v>
      </c>
      <c r="S1152" s="1">
        <v>100</v>
      </c>
      <c r="T1152" s="1" t="s">
        <v>947</v>
      </c>
      <c r="U1152" s="1" t="s">
        <v>1444</v>
      </c>
      <c r="V1152" s="1" t="s">
        <v>2136</v>
      </c>
      <c r="W1152" s="1" t="s">
        <v>25</v>
      </c>
    </row>
    <row r="1153" spans="1:23" x14ac:dyDescent="0.3">
      <c r="A1153">
        <v>1660494</v>
      </c>
      <c r="B1153" s="1" t="s">
        <v>22</v>
      </c>
      <c r="C1153" s="1" t="s">
        <v>23</v>
      </c>
      <c r="E1153" s="1">
        <v>8122</v>
      </c>
      <c r="F1153" s="1">
        <v>7146</v>
      </c>
      <c r="G1153" s="1">
        <v>1186</v>
      </c>
      <c r="H1153" s="1">
        <v>52</v>
      </c>
      <c r="I1153" s="1" t="s">
        <v>24</v>
      </c>
      <c r="J1153" s="1" t="s">
        <v>25</v>
      </c>
      <c r="L1153" s="1" t="s">
        <v>394</v>
      </c>
      <c r="M1153" s="1">
        <v>100</v>
      </c>
      <c r="N1153" s="1" t="s">
        <v>27</v>
      </c>
      <c r="O1153" s="1" t="s">
        <v>1059</v>
      </c>
      <c r="P1153" s="1">
        <v>100</v>
      </c>
      <c r="Q1153" s="1" t="s">
        <v>29</v>
      </c>
      <c r="R1153" s="1" t="s">
        <v>1612</v>
      </c>
      <c r="S1153" s="1">
        <v>100</v>
      </c>
      <c r="T1153" s="1" t="s">
        <v>947</v>
      </c>
      <c r="U1153" s="1" t="s">
        <v>1727</v>
      </c>
      <c r="V1153" s="1" t="s">
        <v>2136</v>
      </c>
      <c r="W1153" s="1" t="s">
        <v>25</v>
      </c>
    </row>
    <row r="1154" spans="1:23" x14ac:dyDescent="0.3">
      <c r="A1154">
        <v>1660593</v>
      </c>
      <c r="B1154" s="1" t="s">
        <v>22</v>
      </c>
      <c r="C1154" s="1" t="s">
        <v>23</v>
      </c>
      <c r="E1154" s="1">
        <v>8067</v>
      </c>
      <c r="F1154" s="1">
        <v>7094</v>
      </c>
      <c r="G1154" s="1">
        <v>1181</v>
      </c>
      <c r="H1154" s="1">
        <v>53</v>
      </c>
      <c r="I1154" s="1" t="s">
        <v>24</v>
      </c>
      <c r="J1154" s="1" t="s">
        <v>25</v>
      </c>
      <c r="L1154" s="1" t="s">
        <v>777</v>
      </c>
      <c r="M1154" s="1">
        <v>100</v>
      </c>
      <c r="N1154" s="1" t="s">
        <v>27</v>
      </c>
      <c r="O1154" s="1" t="s">
        <v>620</v>
      </c>
      <c r="P1154" s="1">
        <v>100</v>
      </c>
      <c r="Q1154" s="1" t="s">
        <v>29</v>
      </c>
      <c r="R1154" s="1" t="s">
        <v>785</v>
      </c>
      <c r="S1154" s="1">
        <v>100</v>
      </c>
      <c r="T1154" s="1" t="s">
        <v>947</v>
      </c>
      <c r="U1154" s="1" t="s">
        <v>1728</v>
      </c>
      <c r="V1154" s="1" t="s">
        <v>2136</v>
      </c>
      <c r="W1154" s="1" t="s">
        <v>25</v>
      </c>
    </row>
    <row r="1155" spans="1:23" hidden="1" x14ac:dyDescent="0.3">
      <c r="A1155">
        <v>1660594</v>
      </c>
      <c r="B1155" s="1" t="s">
        <v>55</v>
      </c>
      <c r="C1155" s="1" t="s">
        <v>23</v>
      </c>
      <c r="E1155" s="1">
        <v>7616</v>
      </c>
      <c r="F1155" s="1">
        <v>6639</v>
      </c>
      <c r="G1155" s="1">
        <v>1289</v>
      </c>
      <c r="H1155" s="1">
        <v>65</v>
      </c>
      <c r="I1155" s="1" t="s">
        <v>24</v>
      </c>
      <c r="J1155" s="1" t="s">
        <v>25</v>
      </c>
      <c r="L1155" s="1" t="s">
        <v>663</v>
      </c>
      <c r="M1155" s="1">
        <v>100</v>
      </c>
      <c r="N1155" s="1" t="s">
        <v>27</v>
      </c>
      <c r="O1155" s="1" t="s">
        <v>1729</v>
      </c>
      <c r="P1155" s="1">
        <v>100</v>
      </c>
      <c r="Q1155" s="1" t="s">
        <v>29</v>
      </c>
      <c r="R1155" s="1" t="s">
        <v>96</v>
      </c>
      <c r="S1155" s="1">
        <v>100</v>
      </c>
      <c r="T1155" s="1" t="s">
        <v>947</v>
      </c>
      <c r="U1155" s="1" t="s">
        <v>1317</v>
      </c>
      <c r="V1155" s="1" t="s">
        <v>2136</v>
      </c>
      <c r="W1155" s="1" t="s">
        <v>25</v>
      </c>
    </row>
    <row r="1156" spans="1:23" hidden="1" x14ac:dyDescent="0.3">
      <c r="A1156">
        <v>1660678</v>
      </c>
      <c r="B1156" s="1" t="s">
        <v>55</v>
      </c>
      <c r="C1156" s="1" t="s">
        <v>23</v>
      </c>
      <c r="E1156" s="1">
        <v>7561</v>
      </c>
      <c r="F1156" s="1">
        <v>6572</v>
      </c>
      <c r="G1156" s="1">
        <v>1215</v>
      </c>
      <c r="H1156" s="1">
        <v>65</v>
      </c>
      <c r="I1156" s="1" t="s">
        <v>24</v>
      </c>
      <c r="J1156" s="1" t="s">
        <v>25</v>
      </c>
      <c r="L1156" s="1" t="s">
        <v>1730</v>
      </c>
      <c r="M1156" s="1">
        <v>100</v>
      </c>
      <c r="N1156" s="1" t="s">
        <v>27</v>
      </c>
      <c r="O1156" s="1" t="s">
        <v>1072</v>
      </c>
      <c r="P1156" s="1">
        <v>100</v>
      </c>
      <c r="Q1156" s="1" t="s">
        <v>29</v>
      </c>
      <c r="R1156" s="1" t="s">
        <v>127</v>
      </c>
      <c r="S1156" s="1">
        <v>100</v>
      </c>
      <c r="T1156" s="1" t="s">
        <v>947</v>
      </c>
      <c r="U1156" s="1" t="s">
        <v>152</v>
      </c>
      <c r="V1156" s="1" t="s">
        <v>2136</v>
      </c>
      <c r="W1156" s="1" t="s">
        <v>25</v>
      </c>
    </row>
    <row r="1157" spans="1:23" x14ac:dyDescent="0.3">
      <c r="A1157">
        <v>1660692</v>
      </c>
      <c r="B1157" s="1" t="s">
        <v>22</v>
      </c>
      <c r="C1157" s="1" t="s">
        <v>23</v>
      </c>
      <c r="E1157" s="1">
        <v>8010</v>
      </c>
      <c r="F1157" s="1">
        <v>7046</v>
      </c>
      <c r="G1157" s="1">
        <v>1160</v>
      </c>
      <c r="H1157" s="1">
        <v>54</v>
      </c>
      <c r="I1157" s="1" t="s">
        <v>24</v>
      </c>
      <c r="J1157" s="1" t="s">
        <v>25</v>
      </c>
      <c r="L1157" s="1" t="s">
        <v>1091</v>
      </c>
      <c r="M1157" s="1">
        <v>100</v>
      </c>
      <c r="N1157" s="1" t="s">
        <v>27</v>
      </c>
      <c r="O1157" s="1" t="s">
        <v>620</v>
      </c>
      <c r="P1157" s="1">
        <v>100</v>
      </c>
      <c r="Q1157" s="1" t="s">
        <v>29</v>
      </c>
      <c r="R1157" s="1" t="s">
        <v>1731</v>
      </c>
      <c r="S1157" s="1">
        <v>100</v>
      </c>
      <c r="T1157" s="1" t="s">
        <v>947</v>
      </c>
      <c r="U1157" s="1" t="s">
        <v>1732</v>
      </c>
      <c r="V1157" s="1" t="s">
        <v>2136</v>
      </c>
      <c r="W1157" s="1" t="s">
        <v>25</v>
      </c>
    </row>
    <row r="1158" spans="1:23" hidden="1" x14ac:dyDescent="0.3">
      <c r="A1158">
        <v>1660793</v>
      </c>
      <c r="B1158" s="1" t="s">
        <v>55</v>
      </c>
      <c r="C1158" s="1" t="s">
        <v>23</v>
      </c>
      <c r="E1158" s="1">
        <v>7516</v>
      </c>
      <c r="F1158" s="1">
        <v>6501</v>
      </c>
      <c r="G1158" s="1">
        <v>1200</v>
      </c>
      <c r="H1158" s="1">
        <v>67</v>
      </c>
      <c r="I1158" s="1" t="s">
        <v>24</v>
      </c>
      <c r="J1158" s="1" t="s">
        <v>25</v>
      </c>
      <c r="L1158" s="1" t="s">
        <v>1733</v>
      </c>
      <c r="M1158" s="1">
        <v>100</v>
      </c>
      <c r="N1158" s="1" t="s">
        <v>27</v>
      </c>
      <c r="O1158" s="1" t="s">
        <v>852</v>
      </c>
      <c r="P1158" s="1">
        <v>100</v>
      </c>
      <c r="Q1158" s="1" t="s">
        <v>29</v>
      </c>
      <c r="R1158" s="1" t="s">
        <v>96</v>
      </c>
      <c r="S1158" s="1">
        <v>100</v>
      </c>
      <c r="T1158" s="1" t="s">
        <v>947</v>
      </c>
      <c r="U1158" s="1" t="s">
        <v>214</v>
      </c>
      <c r="V1158" s="1" t="s">
        <v>2136</v>
      </c>
      <c r="W1158" s="1" t="s">
        <v>25</v>
      </c>
    </row>
    <row r="1159" spans="1:23" x14ac:dyDescent="0.3">
      <c r="A1159">
        <v>1660794</v>
      </c>
      <c r="B1159" s="1" t="s">
        <v>22</v>
      </c>
      <c r="C1159" s="1" t="s">
        <v>23</v>
      </c>
      <c r="E1159" s="1">
        <v>7942</v>
      </c>
      <c r="F1159" s="1">
        <v>6991</v>
      </c>
      <c r="G1159" s="1">
        <v>1168</v>
      </c>
      <c r="H1159" s="1">
        <v>57</v>
      </c>
      <c r="I1159" s="1" t="s">
        <v>24</v>
      </c>
      <c r="J1159" s="1" t="s">
        <v>25</v>
      </c>
      <c r="L1159" s="1" t="s">
        <v>707</v>
      </c>
      <c r="M1159" s="1">
        <v>100</v>
      </c>
      <c r="N1159" s="1" t="s">
        <v>27</v>
      </c>
      <c r="O1159" s="1" t="s">
        <v>1734</v>
      </c>
      <c r="P1159" s="1">
        <v>100</v>
      </c>
      <c r="Q1159" s="1" t="s">
        <v>29</v>
      </c>
      <c r="R1159" s="1" t="s">
        <v>798</v>
      </c>
      <c r="S1159" s="1">
        <v>100</v>
      </c>
      <c r="T1159" s="1" t="s">
        <v>947</v>
      </c>
      <c r="U1159" s="1" t="s">
        <v>1050</v>
      </c>
      <c r="V1159" s="1" t="s">
        <v>2136</v>
      </c>
      <c r="W1159" s="1" t="s">
        <v>25</v>
      </c>
    </row>
    <row r="1160" spans="1:23" hidden="1" x14ac:dyDescent="0.3">
      <c r="A1160">
        <v>1660875</v>
      </c>
      <c r="B1160" s="1" t="s">
        <v>55</v>
      </c>
      <c r="C1160" s="1" t="s">
        <v>23</v>
      </c>
      <c r="E1160" s="1">
        <v>7468</v>
      </c>
      <c r="F1160" s="1">
        <v>6427</v>
      </c>
      <c r="G1160" s="1">
        <v>1182</v>
      </c>
      <c r="H1160" s="1">
        <v>68</v>
      </c>
      <c r="I1160" s="1" t="s">
        <v>24</v>
      </c>
      <c r="J1160" s="1" t="s">
        <v>25</v>
      </c>
      <c r="L1160" s="1" t="s">
        <v>791</v>
      </c>
      <c r="M1160" s="1">
        <v>100</v>
      </c>
      <c r="N1160" s="1" t="s">
        <v>27</v>
      </c>
      <c r="O1160" s="1" t="s">
        <v>1735</v>
      </c>
      <c r="P1160" s="1">
        <v>100</v>
      </c>
      <c r="Q1160" s="1" t="s">
        <v>29</v>
      </c>
      <c r="R1160" s="1" t="s">
        <v>53</v>
      </c>
      <c r="S1160" s="1">
        <v>100</v>
      </c>
      <c r="T1160" s="1" t="s">
        <v>947</v>
      </c>
      <c r="U1160" s="1" t="s">
        <v>192</v>
      </c>
      <c r="V1160" s="1" t="s">
        <v>2136</v>
      </c>
      <c r="W1160" s="1" t="s">
        <v>25</v>
      </c>
    </row>
    <row r="1161" spans="1:23" x14ac:dyDescent="0.3">
      <c r="A1161">
        <v>1660892</v>
      </c>
      <c r="B1161" s="1" t="s">
        <v>22</v>
      </c>
      <c r="C1161" s="1" t="s">
        <v>23</v>
      </c>
      <c r="E1161" s="1">
        <v>7873</v>
      </c>
      <c r="F1161" s="1">
        <v>6941</v>
      </c>
      <c r="G1161" s="1">
        <v>1135</v>
      </c>
      <c r="H1161" s="1">
        <v>57</v>
      </c>
      <c r="I1161" s="1" t="s">
        <v>24</v>
      </c>
      <c r="J1161" s="1" t="s">
        <v>25</v>
      </c>
      <c r="L1161" s="1" t="s">
        <v>1736</v>
      </c>
      <c r="M1161" s="1">
        <v>100</v>
      </c>
      <c r="N1161" s="1" t="s">
        <v>27</v>
      </c>
      <c r="O1161" s="1" t="s">
        <v>956</v>
      </c>
      <c r="P1161" s="1">
        <v>100</v>
      </c>
      <c r="Q1161" s="1" t="s">
        <v>29</v>
      </c>
      <c r="R1161" s="1" t="s">
        <v>262</v>
      </c>
      <c r="S1161" s="1">
        <v>100</v>
      </c>
      <c r="T1161" s="1" t="s">
        <v>947</v>
      </c>
      <c r="U1161" s="1" t="s">
        <v>637</v>
      </c>
      <c r="V1161" s="1" t="s">
        <v>2136</v>
      </c>
      <c r="W1161" s="1" t="s">
        <v>25</v>
      </c>
    </row>
    <row r="1162" spans="1:23" hidden="1" x14ac:dyDescent="0.3">
      <c r="A1162">
        <v>1660977</v>
      </c>
      <c r="B1162" s="1" t="s">
        <v>55</v>
      </c>
      <c r="C1162" s="1" t="s">
        <v>23</v>
      </c>
      <c r="E1162" s="1">
        <v>7428</v>
      </c>
      <c r="F1162" s="1">
        <v>6358</v>
      </c>
      <c r="G1162" s="1">
        <v>1180</v>
      </c>
      <c r="H1162" s="1">
        <v>69</v>
      </c>
      <c r="I1162" s="1" t="s">
        <v>24</v>
      </c>
      <c r="J1162" s="1" t="s">
        <v>25</v>
      </c>
      <c r="L1162" s="1" t="s">
        <v>1737</v>
      </c>
      <c r="M1162" s="1">
        <v>100</v>
      </c>
      <c r="N1162" s="1" t="s">
        <v>27</v>
      </c>
      <c r="O1162" s="1" t="s">
        <v>1738</v>
      </c>
      <c r="P1162" s="1">
        <v>100</v>
      </c>
      <c r="Q1162" s="1" t="s">
        <v>29</v>
      </c>
      <c r="R1162" s="1" t="s">
        <v>41</v>
      </c>
      <c r="S1162" s="1">
        <v>100</v>
      </c>
      <c r="T1162" s="1" t="s">
        <v>947</v>
      </c>
      <c r="U1162" s="1" t="s">
        <v>42</v>
      </c>
      <c r="V1162" s="1" t="s">
        <v>2136</v>
      </c>
      <c r="W1162" s="1" t="s">
        <v>25</v>
      </c>
    </row>
    <row r="1163" spans="1:23" x14ac:dyDescent="0.3">
      <c r="A1163">
        <v>1660992</v>
      </c>
      <c r="B1163" s="1" t="s">
        <v>22</v>
      </c>
      <c r="C1163" s="1" t="s">
        <v>23</v>
      </c>
      <c r="E1163" s="1">
        <v>7821</v>
      </c>
      <c r="F1163" s="1">
        <v>6882</v>
      </c>
      <c r="G1163" s="1">
        <v>1127</v>
      </c>
      <c r="H1163" s="1">
        <v>59</v>
      </c>
      <c r="I1163" s="1" t="s">
        <v>24</v>
      </c>
      <c r="J1163" s="1" t="s">
        <v>25</v>
      </c>
      <c r="L1163" s="1" t="s">
        <v>1071</v>
      </c>
      <c r="M1163" s="1">
        <v>100</v>
      </c>
      <c r="N1163" s="1" t="s">
        <v>27</v>
      </c>
      <c r="O1163" s="1" t="s">
        <v>770</v>
      </c>
      <c r="P1163" s="1">
        <v>100</v>
      </c>
      <c r="Q1163" s="1" t="s">
        <v>29</v>
      </c>
      <c r="R1163" s="1" t="s">
        <v>156</v>
      </c>
      <c r="S1163" s="1">
        <v>100</v>
      </c>
      <c r="T1163" s="1" t="s">
        <v>947</v>
      </c>
      <c r="U1163" s="1" t="s">
        <v>1501</v>
      </c>
      <c r="V1163" s="1" t="s">
        <v>2136</v>
      </c>
      <c r="W1163" s="1" t="s">
        <v>25</v>
      </c>
    </row>
    <row r="1164" spans="1:23" hidden="1" x14ac:dyDescent="0.3">
      <c r="A1164">
        <v>1661077</v>
      </c>
      <c r="B1164" s="1" t="s">
        <v>55</v>
      </c>
      <c r="C1164" s="1" t="s">
        <v>23</v>
      </c>
      <c r="E1164" s="1">
        <v>7386</v>
      </c>
      <c r="F1164" s="1">
        <v>6316</v>
      </c>
      <c r="G1164" s="1">
        <v>1118</v>
      </c>
      <c r="H1164" s="1">
        <v>68</v>
      </c>
      <c r="I1164" s="1" t="s">
        <v>24</v>
      </c>
      <c r="J1164" s="1" t="s">
        <v>25</v>
      </c>
      <c r="L1164" s="1" t="s">
        <v>1739</v>
      </c>
      <c r="M1164" s="1">
        <v>100</v>
      </c>
      <c r="N1164" s="1" t="s">
        <v>27</v>
      </c>
      <c r="O1164" s="1" t="s">
        <v>847</v>
      </c>
      <c r="P1164" s="1">
        <v>100</v>
      </c>
      <c r="Q1164" s="1" t="s">
        <v>29</v>
      </c>
      <c r="R1164" s="1" t="s">
        <v>204</v>
      </c>
      <c r="S1164" s="1">
        <v>100</v>
      </c>
      <c r="T1164" s="1" t="s">
        <v>947</v>
      </c>
      <c r="U1164" s="1" t="s">
        <v>186</v>
      </c>
      <c r="V1164" s="1" t="s">
        <v>2136</v>
      </c>
      <c r="W1164" s="1" t="s">
        <v>25</v>
      </c>
    </row>
    <row r="1165" spans="1:23" x14ac:dyDescent="0.3">
      <c r="A1165">
        <v>1661092</v>
      </c>
      <c r="B1165" s="1" t="s">
        <v>22</v>
      </c>
      <c r="C1165" s="1" t="s">
        <v>23</v>
      </c>
      <c r="E1165" s="1">
        <v>7759</v>
      </c>
      <c r="F1165" s="1">
        <v>6822</v>
      </c>
      <c r="G1165" s="1">
        <v>1188</v>
      </c>
      <c r="H1165" s="1">
        <v>62</v>
      </c>
      <c r="I1165" s="1" t="s">
        <v>24</v>
      </c>
      <c r="J1165" s="1" t="s">
        <v>25</v>
      </c>
      <c r="L1165" s="1" t="s">
        <v>745</v>
      </c>
      <c r="M1165" s="1">
        <v>100</v>
      </c>
      <c r="N1165" s="1" t="s">
        <v>27</v>
      </c>
      <c r="O1165" s="1" t="s">
        <v>1740</v>
      </c>
      <c r="P1165" s="1">
        <v>100</v>
      </c>
      <c r="Q1165" s="1" t="s">
        <v>29</v>
      </c>
      <c r="R1165" s="1" t="s">
        <v>96</v>
      </c>
      <c r="S1165" s="1">
        <v>100</v>
      </c>
      <c r="T1165" s="1" t="s">
        <v>947</v>
      </c>
      <c r="U1165" s="1" t="s">
        <v>1741</v>
      </c>
      <c r="V1165" s="1" t="s">
        <v>2136</v>
      </c>
      <c r="W1165" s="1" t="s">
        <v>25</v>
      </c>
    </row>
    <row r="1166" spans="1:23" hidden="1" x14ac:dyDescent="0.3">
      <c r="A1166">
        <v>1661177</v>
      </c>
      <c r="B1166" s="1" t="s">
        <v>55</v>
      </c>
      <c r="C1166" s="1" t="s">
        <v>23</v>
      </c>
      <c r="E1166" s="1">
        <v>7326</v>
      </c>
      <c r="F1166" s="1">
        <v>6273</v>
      </c>
      <c r="G1166" s="1">
        <v>1016</v>
      </c>
      <c r="H1166" s="1">
        <v>67</v>
      </c>
      <c r="I1166" s="1" t="s">
        <v>24</v>
      </c>
      <c r="J1166" s="1" t="s">
        <v>25</v>
      </c>
      <c r="L1166" s="1" t="s">
        <v>1742</v>
      </c>
      <c r="M1166" s="1">
        <v>100</v>
      </c>
      <c r="N1166" s="1" t="s">
        <v>27</v>
      </c>
      <c r="O1166" s="1" t="s">
        <v>1743</v>
      </c>
      <c r="P1166" s="1">
        <v>100</v>
      </c>
      <c r="Q1166" s="1" t="s">
        <v>29</v>
      </c>
      <c r="R1166" s="1" t="s">
        <v>1398</v>
      </c>
      <c r="S1166" s="1">
        <v>100</v>
      </c>
      <c r="T1166" s="1" t="s">
        <v>947</v>
      </c>
      <c r="U1166" s="1" t="s">
        <v>363</v>
      </c>
      <c r="V1166" s="1" t="s">
        <v>2136</v>
      </c>
      <c r="W1166" s="1" t="s">
        <v>25</v>
      </c>
    </row>
    <row r="1167" spans="1:23" x14ac:dyDescent="0.3">
      <c r="A1167">
        <v>1661178</v>
      </c>
      <c r="B1167" s="1" t="s">
        <v>22</v>
      </c>
      <c r="C1167" s="1" t="s">
        <v>23</v>
      </c>
      <c r="E1167" s="1">
        <v>7664</v>
      </c>
      <c r="F1167" s="1">
        <v>6748</v>
      </c>
      <c r="G1167" s="1">
        <v>1151</v>
      </c>
      <c r="H1167" s="1">
        <v>64</v>
      </c>
      <c r="I1167" s="1" t="s">
        <v>24</v>
      </c>
      <c r="J1167" s="1" t="s">
        <v>25</v>
      </c>
      <c r="L1167" s="1" t="s">
        <v>1744</v>
      </c>
      <c r="M1167" s="1">
        <v>100</v>
      </c>
      <c r="N1167" s="1" t="s">
        <v>27</v>
      </c>
      <c r="O1167" s="1" t="s">
        <v>862</v>
      </c>
      <c r="P1167" s="1">
        <v>100</v>
      </c>
      <c r="Q1167" s="1" t="s">
        <v>29</v>
      </c>
      <c r="R1167" s="1" t="s">
        <v>183</v>
      </c>
      <c r="S1167" s="1">
        <v>100</v>
      </c>
      <c r="T1167" s="1" t="s">
        <v>947</v>
      </c>
      <c r="U1167" s="1" t="s">
        <v>65</v>
      </c>
      <c r="V1167" s="1" t="s">
        <v>2136</v>
      </c>
      <c r="W1167" s="1" t="s">
        <v>25</v>
      </c>
    </row>
    <row r="1168" spans="1:23" hidden="1" x14ac:dyDescent="0.3">
      <c r="A1168">
        <v>1661276</v>
      </c>
      <c r="B1168" s="1" t="s">
        <v>55</v>
      </c>
      <c r="C1168" s="1" t="s">
        <v>23</v>
      </c>
      <c r="E1168" s="1">
        <v>7253</v>
      </c>
      <c r="F1168" s="1">
        <v>6212</v>
      </c>
      <c r="G1168" s="1">
        <v>925</v>
      </c>
      <c r="H1168" s="1">
        <v>69</v>
      </c>
      <c r="I1168" s="1" t="s">
        <v>24</v>
      </c>
      <c r="J1168" s="1" t="s">
        <v>25</v>
      </c>
      <c r="L1168" s="1" t="s">
        <v>1745</v>
      </c>
      <c r="M1168" s="1">
        <v>100</v>
      </c>
      <c r="N1168" s="1" t="s">
        <v>27</v>
      </c>
      <c r="O1168" s="1" t="s">
        <v>965</v>
      </c>
      <c r="P1168" s="1">
        <v>100</v>
      </c>
      <c r="Q1168" s="1" t="s">
        <v>29</v>
      </c>
      <c r="R1168" s="1" t="s">
        <v>315</v>
      </c>
      <c r="S1168" s="1">
        <v>100</v>
      </c>
      <c r="T1168" s="1" t="s">
        <v>947</v>
      </c>
      <c r="U1168" s="1" t="s">
        <v>1700</v>
      </c>
      <c r="V1168" s="1" t="s">
        <v>2136</v>
      </c>
      <c r="W1168" s="1" t="s">
        <v>25</v>
      </c>
    </row>
    <row r="1169" spans="1:23" x14ac:dyDescent="0.3">
      <c r="A1169">
        <v>1661292</v>
      </c>
      <c r="B1169" s="1" t="s">
        <v>22</v>
      </c>
      <c r="C1169" s="1" t="s">
        <v>23</v>
      </c>
      <c r="E1169" s="1">
        <v>7617</v>
      </c>
      <c r="F1169" s="1">
        <v>6650</v>
      </c>
      <c r="G1169" s="1">
        <v>1162</v>
      </c>
      <c r="H1169" s="1">
        <v>65</v>
      </c>
      <c r="I1169" s="1" t="s">
        <v>24</v>
      </c>
      <c r="J1169" s="1" t="s">
        <v>25</v>
      </c>
      <c r="L1169" s="1" t="s">
        <v>763</v>
      </c>
      <c r="M1169" s="1">
        <v>100</v>
      </c>
      <c r="N1169" s="1" t="s">
        <v>27</v>
      </c>
      <c r="O1169" s="1" t="s">
        <v>830</v>
      </c>
      <c r="P1169" s="1">
        <v>100</v>
      </c>
      <c r="Q1169" s="1" t="s">
        <v>29</v>
      </c>
      <c r="R1169" s="1" t="s">
        <v>183</v>
      </c>
      <c r="S1169" s="1">
        <v>100</v>
      </c>
      <c r="T1169" s="1" t="s">
        <v>947</v>
      </c>
      <c r="U1169" s="1" t="s">
        <v>1746</v>
      </c>
      <c r="V1169" s="1" t="s">
        <v>2136</v>
      </c>
      <c r="W1169" s="1" t="s">
        <v>25</v>
      </c>
    </row>
    <row r="1170" spans="1:23" hidden="1" x14ac:dyDescent="0.3">
      <c r="A1170">
        <v>1661376</v>
      </c>
      <c r="B1170" s="1" t="s">
        <v>55</v>
      </c>
      <c r="C1170" s="1" t="s">
        <v>23</v>
      </c>
      <c r="E1170" s="1">
        <v>7181</v>
      </c>
      <c r="F1170" s="1">
        <v>6152</v>
      </c>
      <c r="G1170" s="1">
        <v>861</v>
      </c>
      <c r="H1170" s="1">
        <v>70</v>
      </c>
      <c r="I1170" s="1" t="s">
        <v>24</v>
      </c>
      <c r="J1170" s="1" t="s">
        <v>25</v>
      </c>
      <c r="L1170" s="1" t="s">
        <v>1747</v>
      </c>
      <c r="M1170" s="1">
        <v>100</v>
      </c>
      <c r="N1170" s="1" t="s">
        <v>27</v>
      </c>
      <c r="O1170" s="1" t="s">
        <v>1748</v>
      </c>
      <c r="P1170" s="1">
        <v>100</v>
      </c>
      <c r="Q1170" s="1" t="s">
        <v>29</v>
      </c>
      <c r="R1170" s="1" t="s">
        <v>320</v>
      </c>
      <c r="S1170" s="1">
        <v>100</v>
      </c>
      <c r="T1170" s="1" t="s">
        <v>947</v>
      </c>
      <c r="U1170" s="1" t="s">
        <v>628</v>
      </c>
      <c r="V1170" s="1" t="s">
        <v>2136</v>
      </c>
      <c r="W1170" s="1" t="s">
        <v>25</v>
      </c>
    </row>
    <row r="1171" spans="1:23" x14ac:dyDescent="0.3">
      <c r="A1171">
        <v>1661393</v>
      </c>
      <c r="B1171" s="1" t="s">
        <v>22</v>
      </c>
      <c r="C1171" s="1" t="s">
        <v>23</v>
      </c>
      <c r="E1171" s="1">
        <v>7577</v>
      </c>
      <c r="F1171" s="1">
        <v>6550</v>
      </c>
      <c r="G1171" s="1">
        <v>1176</v>
      </c>
      <c r="H1171" s="1">
        <v>67</v>
      </c>
      <c r="I1171" s="1" t="s">
        <v>24</v>
      </c>
      <c r="J1171" s="1" t="s">
        <v>25</v>
      </c>
      <c r="L1171" s="1" t="s">
        <v>1749</v>
      </c>
      <c r="M1171" s="1">
        <v>100</v>
      </c>
      <c r="N1171" s="1" t="s">
        <v>27</v>
      </c>
      <c r="O1171" s="1" t="s">
        <v>968</v>
      </c>
      <c r="P1171" s="1">
        <v>100</v>
      </c>
      <c r="Q1171" s="1" t="s">
        <v>29</v>
      </c>
      <c r="R1171" s="1" t="s">
        <v>41</v>
      </c>
      <c r="S1171" s="1">
        <v>100</v>
      </c>
      <c r="T1171" s="1" t="s">
        <v>947</v>
      </c>
      <c r="U1171" s="1" t="s">
        <v>321</v>
      </c>
      <c r="V1171" s="1" t="s">
        <v>2136</v>
      </c>
      <c r="W1171" s="1" t="s">
        <v>25</v>
      </c>
    </row>
    <row r="1172" spans="1:23" x14ac:dyDescent="0.3">
      <c r="A1172">
        <v>1661478</v>
      </c>
      <c r="B1172" s="1" t="s">
        <v>22</v>
      </c>
      <c r="C1172" s="1" t="s">
        <v>23</v>
      </c>
      <c r="E1172" s="1">
        <v>7472</v>
      </c>
      <c r="F1172" s="1">
        <v>6503</v>
      </c>
      <c r="G1172" s="1">
        <v>1139</v>
      </c>
      <c r="H1172" s="1">
        <v>68</v>
      </c>
      <c r="I1172" s="1" t="s">
        <v>24</v>
      </c>
      <c r="J1172" s="1" t="s">
        <v>25</v>
      </c>
      <c r="L1172" s="1" t="s">
        <v>1750</v>
      </c>
      <c r="M1172" s="1">
        <v>100</v>
      </c>
      <c r="N1172" s="1" t="s">
        <v>27</v>
      </c>
      <c r="O1172" s="1" t="s">
        <v>1751</v>
      </c>
      <c r="P1172" s="1">
        <v>100</v>
      </c>
      <c r="Q1172" s="1" t="s">
        <v>29</v>
      </c>
      <c r="R1172" s="1" t="s">
        <v>1379</v>
      </c>
      <c r="S1172" s="1">
        <v>100</v>
      </c>
      <c r="T1172" s="1" t="s">
        <v>947</v>
      </c>
      <c r="U1172" s="1" t="s">
        <v>77</v>
      </c>
      <c r="V1172" s="1" t="s">
        <v>2136</v>
      </c>
      <c r="W1172" s="1" t="s">
        <v>25</v>
      </c>
    </row>
    <row r="1173" spans="1:23" hidden="1" x14ac:dyDescent="0.3">
      <c r="A1173">
        <v>1661493</v>
      </c>
      <c r="B1173" s="1" t="s">
        <v>55</v>
      </c>
      <c r="C1173" s="1" t="s">
        <v>23</v>
      </c>
      <c r="E1173" s="1">
        <v>7106</v>
      </c>
      <c r="F1173" s="1">
        <v>6088</v>
      </c>
      <c r="G1173" s="1">
        <v>792</v>
      </c>
      <c r="H1173" s="1">
        <v>71</v>
      </c>
      <c r="I1173" s="1" t="s">
        <v>24</v>
      </c>
      <c r="J1173" s="1" t="s">
        <v>25</v>
      </c>
      <c r="L1173" s="1" t="s">
        <v>1004</v>
      </c>
      <c r="M1173" s="1">
        <v>100</v>
      </c>
      <c r="N1173" s="1" t="s">
        <v>27</v>
      </c>
      <c r="O1173" s="1" t="s">
        <v>1052</v>
      </c>
      <c r="P1173" s="1">
        <v>100</v>
      </c>
      <c r="Q1173" s="1" t="s">
        <v>29</v>
      </c>
      <c r="R1173" s="1" t="s">
        <v>986</v>
      </c>
      <c r="S1173" s="1">
        <v>100</v>
      </c>
      <c r="T1173" s="1" t="s">
        <v>947</v>
      </c>
      <c r="U1173" s="1" t="s">
        <v>1464</v>
      </c>
      <c r="V1173" s="1" t="s">
        <v>2136</v>
      </c>
      <c r="W1173" s="1" t="s">
        <v>25</v>
      </c>
    </row>
    <row r="1174" spans="1:23" hidden="1" x14ac:dyDescent="0.3">
      <c r="A1174">
        <v>1661575</v>
      </c>
      <c r="B1174" s="1" t="s">
        <v>55</v>
      </c>
      <c r="C1174" s="1" t="s">
        <v>23</v>
      </c>
      <c r="E1174" s="1">
        <v>7033</v>
      </c>
      <c r="F1174" s="1">
        <v>6012</v>
      </c>
      <c r="G1174" s="1">
        <v>792</v>
      </c>
      <c r="H1174" s="1">
        <v>75</v>
      </c>
      <c r="I1174" s="1" t="s">
        <v>24</v>
      </c>
      <c r="J1174" s="1" t="s">
        <v>25</v>
      </c>
      <c r="L1174" s="1" t="s">
        <v>1752</v>
      </c>
      <c r="M1174" s="1">
        <v>100</v>
      </c>
      <c r="N1174" s="1" t="s">
        <v>27</v>
      </c>
      <c r="O1174" s="1" t="s">
        <v>1753</v>
      </c>
      <c r="P1174" s="1">
        <v>100</v>
      </c>
      <c r="Q1174" s="1" t="s">
        <v>29</v>
      </c>
      <c r="R1174" s="1" t="s">
        <v>1009</v>
      </c>
      <c r="S1174" s="1">
        <v>100</v>
      </c>
      <c r="T1174" s="1" t="s">
        <v>947</v>
      </c>
      <c r="U1174" s="1" t="s">
        <v>1064</v>
      </c>
      <c r="V1174" s="1" t="s">
        <v>2136</v>
      </c>
      <c r="W1174" s="1" t="s">
        <v>25</v>
      </c>
    </row>
    <row r="1175" spans="1:23" x14ac:dyDescent="0.3">
      <c r="A1175">
        <v>1661610</v>
      </c>
      <c r="B1175" s="1" t="s">
        <v>22</v>
      </c>
      <c r="C1175" s="1" t="s">
        <v>23</v>
      </c>
      <c r="E1175" s="1">
        <v>7404</v>
      </c>
      <c r="F1175" s="1">
        <v>6437</v>
      </c>
      <c r="G1175" s="1">
        <v>1201</v>
      </c>
      <c r="H1175" s="1">
        <v>71</v>
      </c>
      <c r="I1175" s="1" t="s">
        <v>24</v>
      </c>
      <c r="J1175" s="1" t="s">
        <v>25</v>
      </c>
      <c r="L1175" s="1" t="s">
        <v>791</v>
      </c>
      <c r="M1175" s="1">
        <v>100</v>
      </c>
      <c r="N1175" s="1" t="s">
        <v>27</v>
      </c>
      <c r="O1175" s="1" t="s">
        <v>1052</v>
      </c>
      <c r="P1175" s="1">
        <v>100</v>
      </c>
      <c r="Q1175" s="1" t="s">
        <v>29</v>
      </c>
      <c r="R1175" s="1" t="s">
        <v>910</v>
      </c>
      <c r="S1175" s="1">
        <v>100</v>
      </c>
      <c r="T1175" s="1" t="s">
        <v>947</v>
      </c>
      <c r="U1175" s="1" t="s">
        <v>169</v>
      </c>
      <c r="V1175" s="1" t="s">
        <v>2136</v>
      </c>
      <c r="W1175" s="1" t="s">
        <v>25</v>
      </c>
    </row>
    <row r="1176" spans="1:23" hidden="1" x14ac:dyDescent="0.3">
      <c r="A1176">
        <v>1661678</v>
      </c>
      <c r="B1176" s="1" t="s">
        <v>55</v>
      </c>
      <c r="C1176" s="1" t="s">
        <v>23</v>
      </c>
      <c r="E1176" s="1">
        <v>6962</v>
      </c>
      <c r="F1176" s="1">
        <v>5928</v>
      </c>
      <c r="G1176" s="1">
        <v>786</v>
      </c>
      <c r="H1176" s="1">
        <v>76</v>
      </c>
      <c r="I1176" s="1" t="s">
        <v>24</v>
      </c>
      <c r="J1176" s="1" t="s">
        <v>25</v>
      </c>
      <c r="L1176" s="1" t="s">
        <v>1754</v>
      </c>
      <c r="M1176" s="1">
        <v>100</v>
      </c>
      <c r="N1176" s="1" t="s">
        <v>27</v>
      </c>
      <c r="O1176" s="1" t="s">
        <v>907</v>
      </c>
      <c r="P1176" s="1">
        <v>100</v>
      </c>
      <c r="Q1176" s="1" t="s">
        <v>29</v>
      </c>
      <c r="R1176" s="1" t="s">
        <v>1755</v>
      </c>
      <c r="S1176" s="1">
        <v>100</v>
      </c>
      <c r="T1176" s="1" t="s">
        <v>947</v>
      </c>
      <c r="U1176" s="1" t="s">
        <v>596</v>
      </c>
      <c r="V1176" s="1" t="s">
        <v>2136</v>
      </c>
      <c r="W1176" s="1" t="s">
        <v>25</v>
      </c>
    </row>
    <row r="1177" spans="1:23" x14ac:dyDescent="0.3">
      <c r="A1177">
        <v>1661691</v>
      </c>
      <c r="B1177" s="1" t="s">
        <v>22</v>
      </c>
      <c r="C1177" s="1" t="s">
        <v>23</v>
      </c>
      <c r="E1177" s="1">
        <v>7343</v>
      </c>
      <c r="F1177" s="1">
        <v>6347</v>
      </c>
      <c r="G1177" s="1">
        <v>1169</v>
      </c>
      <c r="H1177" s="1">
        <v>71</v>
      </c>
      <c r="I1177" s="1" t="s">
        <v>24</v>
      </c>
      <c r="J1177" s="1" t="s">
        <v>25</v>
      </c>
      <c r="L1177" s="1" t="s">
        <v>1756</v>
      </c>
      <c r="M1177" s="1">
        <v>100</v>
      </c>
      <c r="N1177" s="1" t="s">
        <v>27</v>
      </c>
      <c r="O1177" s="1" t="s">
        <v>881</v>
      </c>
      <c r="P1177" s="1">
        <v>100</v>
      </c>
      <c r="Q1177" s="1" t="s">
        <v>29</v>
      </c>
      <c r="R1177" s="1" t="s">
        <v>339</v>
      </c>
      <c r="S1177" s="1">
        <v>100</v>
      </c>
      <c r="T1177" s="1" t="s">
        <v>947</v>
      </c>
      <c r="U1177" s="1" t="s">
        <v>1041</v>
      </c>
      <c r="V1177" s="1" t="s">
        <v>2136</v>
      </c>
      <c r="W1177" s="1" t="s">
        <v>25</v>
      </c>
    </row>
    <row r="1178" spans="1:23" hidden="1" x14ac:dyDescent="0.3">
      <c r="A1178">
        <v>1661777</v>
      </c>
      <c r="B1178" s="1" t="s">
        <v>55</v>
      </c>
      <c r="C1178" s="1" t="s">
        <v>23</v>
      </c>
      <c r="E1178" s="1">
        <v>6876</v>
      </c>
      <c r="F1178" s="1">
        <v>5825</v>
      </c>
      <c r="G1178" s="1">
        <v>811</v>
      </c>
      <c r="H1178" s="1">
        <v>79</v>
      </c>
      <c r="I1178" s="1" t="s">
        <v>24</v>
      </c>
      <c r="J1178" s="1" t="s">
        <v>25</v>
      </c>
      <c r="L1178" s="1" t="s">
        <v>1757</v>
      </c>
      <c r="M1178" s="1">
        <v>100</v>
      </c>
      <c r="N1178" s="1" t="s">
        <v>27</v>
      </c>
      <c r="O1178" s="1" t="s">
        <v>1758</v>
      </c>
      <c r="P1178" s="1">
        <v>100</v>
      </c>
      <c r="Q1178" s="1" t="s">
        <v>29</v>
      </c>
      <c r="R1178" s="1" t="s">
        <v>943</v>
      </c>
      <c r="S1178" s="1">
        <v>100</v>
      </c>
      <c r="T1178" s="1" t="s">
        <v>947</v>
      </c>
      <c r="U1178" s="1" t="s">
        <v>722</v>
      </c>
      <c r="V1178" s="1" t="s">
        <v>2136</v>
      </c>
      <c r="W1178" s="1" t="s">
        <v>25</v>
      </c>
    </row>
    <row r="1179" spans="1:23" x14ac:dyDescent="0.3">
      <c r="A1179">
        <v>1661778</v>
      </c>
      <c r="B1179" s="1" t="s">
        <v>22</v>
      </c>
      <c r="C1179" s="1" t="s">
        <v>23</v>
      </c>
      <c r="E1179" s="1">
        <v>7254</v>
      </c>
      <c r="F1179" s="1">
        <v>6255</v>
      </c>
      <c r="G1179" s="1">
        <v>1150</v>
      </c>
      <c r="H1179" s="1">
        <v>74</v>
      </c>
      <c r="I1179" s="1" t="s">
        <v>24</v>
      </c>
      <c r="J1179" s="1" t="s">
        <v>25</v>
      </c>
      <c r="L1179" s="1" t="s">
        <v>1759</v>
      </c>
      <c r="M1179" s="1">
        <v>100</v>
      </c>
      <c r="N1179" s="1" t="s">
        <v>27</v>
      </c>
      <c r="O1179" s="1" t="s">
        <v>964</v>
      </c>
      <c r="P1179" s="1">
        <v>100</v>
      </c>
      <c r="Q1179" s="1" t="s">
        <v>29</v>
      </c>
      <c r="R1179" s="1" t="s">
        <v>998</v>
      </c>
      <c r="S1179" s="1">
        <v>100</v>
      </c>
      <c r="T1179" s="1" t="s">
        <v>947</v>
      </c>
      <c r="U1179" s="1" t="s">
        <v>1700</v>
      </c>
      <c r="V1179" s="1" t="s">
        <v>2136</v>
      </c>
      <c r="W1179" s="1" t="s">
        <v>25</v>
      </c>
    </row>
    <row r="1180" spans="1:23" hidden="1" x14ac:dyDescent="0.3">
      <c r="A1180">
        <v>1661877</v>
      </c>
      <c r="B1180" s="1" t="s">
        <v>55</v>
      </c>
      <c r="C1180" s="1" t="s">
        <v>23</v>
      </c>
      <c r="E1180" s="1">
        <v>6788</v>
      </c>
      <c r="F1180" s="1">
        <v>5734</v>
      </c>
      <c r="G1180" s="1">
        <v>819</v>
      </c>
      <c r="H1180" s="1">
        <v>80</v>
      </c>
      <c r="I1180" s="1" t="s">
        <v>24</v>
      </c>
      <c r="J1180" s="1" t="s">
        <v>25</v>
      </c>
      <c r="L1180" s="1" t="s">
        <v>1760</v>
      </c>
      <c r="M1180" s="1">
        <v>100</v>
      </c>
      <c r="N1180" s="1" t="s">
        <v>27</v>
      </c>
      <c r="O1180" s="1" t="s">
        <v>994</v>
      </c>
      <c r="P1180" s="1">
        <v>100</v>
      </c>
      <c r="Q1180" s="1" t="s">
        <v>29</v>
      </c>
      <c r="R1180" s="1" t="s">
        <v>884</v>
      </c>
      <c r="S1180" s="1">
        <v>100</v>
      </c>
      <c r="T1180" s="1" t="s">
        <v>947</v>
      </c>
      <c r="U1180" s="1" t="s">
        <v>1518</v>
      </c>
      <c r="V1180" s="1" t="s">
        <v>2136</v>
      </c>
      <c r="W1180" s="1" t="s">
        <v>25</v>
      </c>
    </row>
    <row r="1181" spans="1:23" x14ac:dyDescent="0.3">
      <c r="A1181">
        <v>1661892</v>
      </c>
      <c r="B1181" s="1" t="s">
        <v>22</v>
      </c>
      <c r="C1181" s="1" t="s">
        <v>23</v>
      </c>
      <c r="E1181" s="1">
        <v>7142</v>
      </c>
      <c r="F1181" s="1">
        <v>6183</v>
      </c>
      <c r="G1181" s="1">
        <v>1145</v>
      </c>
      <c r="H1181" s="1">
        <v>77</v>
      </c>
      <c r="I1181" s="1" t="s">
        <v>24</v>
      </c>
      <c r="J1181" s="1" t="s">
        <v>25</v>
      </c>
      <c r="L1181" s="1" t="s">
        <v>1761</v>
      </c>
      <c r="M1181" s="1">
        <v>100</v>
      </c>
      <c r="N1181" s="1" t="s">
        <v>27</v>
      </c>
      <c r="O1181" s="1" t="s">
        <v>1762</v>
      </c>
      <c r="P1181" s="1">
        <v>100</v>
      </c>
      <c r="Q1181" s="1" t="s">
        <v>29</v>
      </c>
      <c r="R1181" s="1" t="s">
        <v>124</v>
      </c>
      <c r="S1181" s="1">
        <v>100</v>
      </c>
      <c r="T1181" s="1" t="s">
        <v>947</v>
      </c>
      <c r="U1181" s="1" t="s">
        <v>456</v>
      </c>
      <c r="V1181" s="1" t="s">
        <v>2136</v>
      </c>
      <c r="W1181" s="1" t="s">
        <v>25</v>
      </c>
    </row>
    <row r="1182" spans="1:23" hidden="1" x14ac:dyDescent="0.3">
      <c r="A1182">
        <v>1661974</v>
      </c>
      <c r="B1182" s="1" t="s">
        <v>55</v>
      </c>
      <c r="C1182" s="1" t="s">
        <v>23</v>
      </c>
      <c r="E1182" s="1">
        <v>6694</v>
      </c>
      <c r="F1182" s="1">
        <v>5643</v>
      </c>
      <c r="G1182" s="1">
        <v>836</v>
      </c>
      <c r="H1182" s="1">
        <v>82</v>
      </c>
      <c r="I1182" s="1" t="s">
        <v>24</v>
      </c>
      <c r="J1182" s="1" t="s">
        <v>25</v>
      </c>
      <c r="L1182" s="1" t="s">
        <v>1763</v>
      </c>
      <c r="M1182" s="1">
        <v>100</v>
      </c>
      <c r="N1182" s="1" t="s">
        <v>27</v>
      </c>
      <c r="O1182" s="1" t="s">
        <v>928</v>
      </c>
      <c r="P1182" s="1">
        <v>100</v>
      </c>
      <c r="Q1182" s="1" t="s">
        <v>29</v>
      </c>
      <c r="R1182" s="1" t="s">
        <v>1168</v>
      </c>
      <c r="S1182" s="1">
        <v>100</v>
      </c>
      <c r="T1182" s="1" t="s">
        <v>947</v>
      </c>
      <c r="U1182" s="1" t="s">
        <v>262</v>
      </c>
      <c r="V1182" s="1" t="s">
        <v>2136</v>
      </c>
      <c r="W1182" s="1" t="s">
        <v>25</v>
      </c>
    </row>
    <row r="1183" spans="1:23" x14ac:dyDescent="0.3">
      <c r="A1183">
        <v>1661991</v>
      </c>
      <c r="B1183" s="1" t="s">
        <v>22</v>
      </c>
      <c r="C1183" s="1" t="s">
        <v>23</v>
      </c>
      <c r="E1183" s="1">
        <v>7055</v>
      </c>
      <c r="F1183" s="1">
        <v>6106</v>
      </c>
      <c r="G1183" s="1">
        <v>1184</v>
      </c>
      <c r="H1183" s="1">
        <v>79</v>
      </c>
      <c r="I1183" s="1" t="s">
        <v>24</v>
      </c>
      <c r="J1183" s="1" t="s">
        <v>25</v>
      </c>
      <c r="L1183" s="1" t="s">
        <v>1764</v>
      </c>
      <c r="M1183" s="1">
        <v>100</v>
      </c>
      <c r="N1183" s="1" t="s">
        <v>27</v>
      </c>
      <c r="O1183" s="1" t="s">
        <v>883</v>
      </c>
      <c r="P1183" s="1">
        <v>100</v>
      </c>
      <c r="Q1183" s="1" t="s">
        <v>29</v>
      </c>
      <c r="R1183" s="1" t="s">
        <v>247</v>
      </c>
      <c r="S1183" s="1">
        <v>100</v>
      </c>
      <c r="T1183" s="1" t="s">
        <v>947</v>
      </c>
      <c r="U1183" s="1" t="s">
        <v>716</v>
      </c>
      <c r="V1183" s="1" t="s">
        <v>2136</v>
      </c>
      <c r="W1183" s="1" t="s">
        <v>25</v>
      </c>
    </row>
    <row r="1184" spans="1:23" hidden="1" x14ac:dyDescent="0.3">
      <c r="A1184">
        <v>1662078</v>
      </c>
      <c r="B1184" s="1" t="s">
        <v>55</v>
      </c>
      <c r="C1184" s="1" t="s">
        <v>23</v>
      </c>
      <c r="E1184" s="1">
        <v>6605</v>
      </c>
      <c r="F1184" s="1">
        <v>5544</v>
      </c>
      <c r="G1184" s="1">
        <v>821</v>
      </c>
      <c r="H1184" s="1">
        <v>82</v>
      </c>
      <c r="I1184" s="1" t="s">
        <v>24</v>
      </c>
      <c r="J1184" s="1" t="s">
        <v>25</v>
      </c>
      <c r="L1184" s="1" t="s">
        <v>1765</v>
      </c>
      <c r="M1184" s="1">
        <v>100</v>
      </c>
      <c r="N1184" s="1" t="s">
        <v>27</v>
      </c>
      <c r="O1184" s="1" t="s">
        <v>1766</v>
      </c>
      <c r="P1184" s="1">
        <v>100</v>
      </c>
      <c r="Q1184" s="1" t="s">
        <v>29</v>
      </c>
      <c r="R1184" s="1" t="s">
        <v>1199</v>
      </c>
      <c r="S1184" s="1">
        <v>100</v>
      </c>
      <c r="T1184" s="1" t="s">
        <v>947</v>
      </c>
      <c r="U1184" s="1" t="s">
        <v>183</v>
      </c>
      <c r="V1184" s="1" t="s">
        <v>2136</v>
      </c>
      <c r="W1184" s="1" t="s">
        <v>25</v>
      </c>
    </row>
    <row r="1185" spans="1:23" x14ac:dyDescent="0.3">
      <c r="A1185">
        <v>1662079</v>
      </c>
      <c r="B1185" s="1" t="s">
        <v>22</v>
      </c>
      <c r="C1185" s="1" t="s">
        <v>23</v>
      </c>
      <c r="E1185" s="1">
        <v>6968</v>
      </c>
      <c r="F1185" s="1">
        <v>6008</v>
      </c>
      <c r="G1185" s="1">
        <v>1166</v>
      </c>
      <c r="H1185" s="1">
        <v>79</v>
      </c>
      <c r="I1185" s="1" t="s">
        <v>24</v>
      </c>
      <c r="J1185" s="1" t="s">
        <v>25</v>
      </c>
      <c r="L1185" s="1" t="s">
        <v>1767</v>
      </c>
      <c r="M1185" s="1">
        <v>100</v>
      </c>
      <c r="N1185" s="1" t="s">
        <v>27</v>
      </c>
      <c r="O1185" s="1" t="s">
        <v>958</v>
      </c>
      <c r="P1185" s="1">
        <v>100</v>
      </c>
      <c r="Q1185" s="1" t="s">
        <v>29</v>
      </c>
      <c r="R1185" s="1" t="s">
        <v>238</v>
      </c>
      <c r="S1185" s="1">
        <v>100</v>
      </c>
      <c r="T1185" s="1" t="s">
        <v>947</v>
      </c>
      <c r="U1185" s="1" t="s">
        <v>596</v>
      </c>
      <c r="V1185" s="1" t="s">
        <v>2136</v>
      </c>
      <c r="W1185" s="1" t="s">
        <v>25</v>
      </c>
    </row>
    <row r="1186" spans="1:23" hidden="1" x14ac:dyDescent="0.3">
      <c r="A1186">
        <v>1662176</v>
      </c>
      <c r="B1186" s="1" t="s">
        <v>55</v>
      </c>
      <c r="C1186" s="1" t="s">
        <v>23</v>
      </c>
      <c r="E1186" s="1">
        <v>6517</v>
      </c>
      <c r="F1186" s="1">
        <v>5450</v>
      </c>
      <c r="G1186" s="1">
        <v>841</v>
      </c>
      <c r="H1186" s="1">
        <v>84</v>
      </c>
      <c r="I1186" s="1" t="s">
        <v>24</v>
      </c>
      <c r="J1186" s="1" t="s">
        <v>25</v>
      </c>
      <c r="L1186" s="1" t="s">
        <v>908</v>
      </c>
      <c r="M1186" s="1">
        <v>100</v>
      </c>
      <c r="N1186" s="1" t="s">
        <v>27</v>
      </c>
      <c r="O1186" s="1" t="s">
        <v>934</v>
      </c>
      <c r="P1186" s="1">
        <v>100</v>
      </c>
      <c r="Q1186" s="1" t="s">
        <v>29</v>
      </c>
      <c r="R1186" s="1" t="s">
        <v>356</v>
      </c>
      <c r="S1186" s="1">
        <v>100</v>
      </c>
      <c r="T1186" s="1" t="s">
        <v>947</v>
      </c>
      <c r="U1186" s="1" t="s">
        <v>1212</v>
      </c>
      <c r="V1186" s="1" t="s">
        <v>2136</v>
      </c>
      <c r="W1186" s="1" t="s">
        <v>25</v>
      </c>
    </row>
    <row r="1187" spans="1:23" x14ac:dyDescent="0.3">
      <c r="A1187">
        <v>1662192</v>
      </c>
      <c r="B1187" s="1" t="s">
        <v>22</v>
      </c>
      <c r="C1187" s="1" t="s">
        <v>23</v>
      </c>
      <c r="E1187" s="1">
        <v>6898</v>
      </c>
      <c r="F1187" s="1">
        <v>5897</v>
      </c>
      <c r="G1187" s="1">
        <v>1196</v>
      </c>
      <c r="H1187" s="1">
        <v>82</v>
      </c>
      <c r="I1187" s="1" t="s">
        <v>24</v>
      </c>
      <c r="J1187" s="1" t="s">
        <v>25</v>
      </c>
      <c r="L1187" s="1" t="s">
        <v>1768</v>
      </c>
      <c r="M1187" s="1">
        <v>100</v>
      </c>
      <c r="N1187" s="1" t="s">
        <v>27</v>
      </c>
      <c r="O1187" s="1" t="s">
        <v>1769</v>
      </c>
      <c r="P1187" s="1">
        <v>100</v>
      </c>
      <c r="Q1187" s="1" t="s">
        <v>29</v>
      </c>
      <c r="R1187" s="1" t="s">
        <v>171</v>
      </c>
      <c r="S1187" s="1">
        <v>100</v>
      </c>
      <c r="T1187" s="1" t="s">
        <v>947</v>
      </c>
      <c r="U1187" s="1" t="s">
        <v>744</v>
      </c>
      <c r="V1187" s="1" t="s">
        <v>2136</v>
      </c>
      <c r="W1187" s="1" t="s">
        <v>25</v>
      </c>
    </row>
    <row r="1188" spans="1:23" hidden="1" x14ac:dyDescent="0.3">
      <c r="A1188">
        <v>1662276</v>
      </c>
      <c r="B1188" s="1" t="s">
        <v>55</v>
      </c>
      <c r="C1188" s="1" t="s">
        <v>23</v>
      </c>
      <c r="E1188" s="1">
        <v>6419</v>
      </c>
      <c r="F1188" s="1">
        <v>5360</v>
      </c>
      <c r="G1188" s="1">
        <v>825</v>
      </c>
      <c r="H1188" s="1">
        <v>84</v>
      </c>
      <c r="I1188" s="1" t="s">
        <v>24</v>
      </c>
      <c r="J1188" s="1" t="s">
        <v>25</v>
      </c>
      <c r="L1188" s="1" t="s">
        <v>1770</v>
      </c>
      <c r="M1188" s="1">
        <v>100</v>
      </c>
      <c r="N1188" s="1" t="s">
        <v>27</v>
      </c>
      <c r="O1188" s="1" t="s">
        <v>1771</v>
      </c>
      <c r="P1188" s="1">
        <v>100</v>
      </c>
      <c r="Q1188" s="1" t="s">
        <v>29</v>
      </c>
      <c r="R1188" s="1" t="s">
        <v>356</v>
      </c>
      <c r="S1188" s="1">
        <v>100</v>
      </c>
      <c r="T1188" s="1" t="s">
        <v>947</v>
      </c>
      <c r="U1188" s="1" t="s">
        <v>124</v>
      </c>
      <c r="V1188" s="1" t="s">
        <v>2136</v>
      </c>
      <c r="W1188" s="1" t="s">
        <v>25</v>
      </c>
    </row>
    <row r="1189" spans="1:23" x14ac:dyDescent="0.3">
      <c r="A1189">
        <v>1662291</v>
      </c>
      <c r="B1189" s="1" t="s">
        <v>22</v>
      </c>
      <c r="C1189" s="1" t="s">
        <v>23</v>
      </c>
      <c r="E1189" s="1">
        <v>6790</v>
      </c>
      <c r="F1189" s="1">
        <v>5827</v>
      </c>
      <c r="G1189" s="1">
        <v>1175</v>
      </c>
      <c r="H1189" s="1">
        <v>82</v>
      </c>
      <c r="I1189" s="1" t="s">
        <v>24</v>
      </c>
      <c r="J1189" s="1" t="s">
        <v>25</v>
      </c>
      <c r="L1189" s="1" t="s">
        <v>1772</v>
      </c>
      <c r="M1189" s="1">
        <v>100</v>
      </c>
      <c r="N1189" s="1" t="s">
        <v>27</v>
      </c>
      <c r="O1189" s="1" t="s">
        <v>918</v>
      </c>
      <c r="P1189" s="1">
        <v>100</v>
      </c>
      <c r="Q1189" s="1" t="s">
        <v>29</v>
      </c>
      <c r="R1189" s="1" t="s">
        <v>64</v>
      </c>
      <c r="S1189" s="1">
        <v>100</v>
      </c>
      <c r="T1189" s="1" t="s">
        <v>947</v>
      </c>
      <c r="U1189" s="1" t="s">
        <v>1773</v>
      </c>
      <c r="V1189" s="1" t="s">
        <v>2136</v>
      </c>
      <c r="W1189" s="1" t="s">
        <v>25</v>
      </c>
    </row>
    <row r="1190" spans="1:23" hidden="1" x14ac:dyDescent="0.3">
      <c r="A1190">
        <v>1662376</v>
      </c>
      <c r="B1190" s="1" t="s">
        <v>55</v>
      </c>
      <c r="C1190" s="1" t="s">
        <v>23</v>
      </c>
      <c r="E1190" s="1">
        <v>6328</v>
      </c>
      <c r="F1190" s="1">
        <v>5271</v>
      </c>
      <c r="G1190" s="1">
        <v>796</v>
      </c>
      <c r="H1190" s="1">
        <v>84</v>
      </c>
      <c r="I1190" s="1" t="s">
        <v>24</v>
      </c>
      <c r="J1190" s="1" t="s">
        <v>25</v>
      </c>
      <c r="L1190" s="1" t="s">
        <v>1774</v>
      </c>
      <c r="M1190" s="1">
        <v>100</v>
      </c>
      <c r="N1190" s="1" t="s">
        <v>27</v>
      </c>
      <c r="O1190" s="1" t="s">
        <v>945</v>
      </c>
      <c r="P1190" s="1">
        <v>100</v>
      </c>
      <c r="Q1190" s="1" t="s">
        <v>29</v>
      </c>
      <c r="R1190" s="1" t="s">
        <v>1168</v>
      </c>
      <c r="S1190" s="1">
        <v>100</v>
      </c>
      <c r="T1190" s="1" t="s">
        <v>947</v>
      </c>
      <c r="U1190" s="1" t="s">
        <v>131</v>
      </c>
      <c r="V1190" s="1" t="s">
        <v>2136</v>
      </c>
      <c r="W1190" s="1" t="s">
        <v>25</v>
      </c>
    </row>
    <row r="1191" spans="1:23" x14ac:dyDescent="0.3">
      <c r="A1191">
        <v>1662391</v>
      </c>
      <c r="B1191" s="1" t="s">
        <v>22</v>
      </c>
      <c r="C1191" s="1" t="s">
        <v>23</v>
      </c>
      <c r="E1191" s="1">
        <v>6715</v>
      </c>
      <c r="F1191" s="1">
        <v>5734</v>
      </c>
      <c r="G1191" s="1">
        <v>1143</v>
      </c>
      <c r="H1191" s="1">
        <v>83</v>
      </c>
      <c r="I1191" s="1" t="s">
        <v>24</v>
      </c>
      <c r="J1191" s="1" t="s">
        <v>25</v>
      </c>
      <c r="L1191" s="1" t="s">
        <v>917</v>
      </c>
      <c r="M1191" s="1">
        <v>100</v>
      </c>
      <c r="N1191" s="1" t="s">
        <v>27</v>
      </c>
      <c r="O1191" s="1" t="s">
        <v>994</v>
      </c>
      <c r="P1191" s="1">
        <v>100</v>
      </c>
      <c r="Q1191" s="1" t="s">
        <v>29</v>
      </c>
      <c r="R1191" s="1" t="s">
        <v>303</v>
      </c>
      <c r="S1191" s="1">
        <v>100</v>
      </c>
      <c r="T1191" s="1" t="s">
        <v>947</v>
      </c>
      <c r="U1191" s="1" t="s">
        <v>857</v>
      </c>
      <c r="V1191" s="1" t="s">
        <v>2136</v>
      </c>
      <c r="W1191" s="1" t="s">
        <v>25</v>
      </c>
    </row>
    <row r="1192" spans="1:23" hidden="1" x14ac:dyDescent="0.3">
      <c r="A1192">
        <v>1662476</v>
      </c>
      <c r="B1192" s="1" t="s">
        <v>55</v>
      </c>
      <c r="C1192" s="1" t="s">
        <v>23</v>
      </c>
      <c r="E1192" s="1">
        <v>6223</v>
      </c>
      <c r="F1192" s="1">
        <v>5170</v>
      </c>
      <c r="G1192" s="1">
        <v>779</v>
      </c>
      <c r="H1192" s="1">
        <v>85</v>
      </c>
      <c r="I1192" s="1" t="s">
        <v>24</v>
      </c>
      <c r="J1192" s="1" t="s">
        <v>25</v>
      </c>
      <c r="L1192" s="1" t="s">
        <v>1775</v>
      </c>
      <c r="M1192" s="1">
        <v>100</v>
      </c>
      <c r="N1192" s="1" t="s">
        <v>27</v>
      </c>
      <c r="O1192" s="1" t="s">
        <v>960</v>
      </c>
      <c r="P1192" s="1">
        <v>100</v>
      </c>
      <c r="Q1192" s="1" t="s">
        <v>29</v>
      </c>
      <c r="R1192" s="1" t="s">
        <v>1165</v>
      </c>
      <c r="S1192" s="1">
        <v>100</v>
      </c>
      <c r="T1192" s="1" t="s">
        <v>947</v>
      </c>
      <c r="U1192" s="1" t="s">
        <v>1631</v>
      </c>
      <c r="V1192" s="1" t="s">
        <v>2136</v>
      </c>
      <c r="W1192" s="1" t="s">
        <v>25</v>
      </c>
    </row>
    <row r="1193" spans="1:23" x14ac:dyDescent="0.3">
      <c r="A1193">
        <v>1662491</v>
      </c>
      <c r="B1193" s="1" t="s">
        <v>22</v>
      </c>
      <c r="C1193" s="1" t="s">
        <v>23</v>
      </c>
      <c r="E1193" s="1">
        <v>6590</v>
      </c>
      <c r="F1193" s="1">
        <v>5660</v>
      </c>
      <c r="G1193" s="1">
        <v>1167</v>
      </c>
      <c r="H1193" s="1">
        <v>87</v>
      </c>
      <c r="I1193" s="1" t="s">
        <v>24</v>
      </c>
      <c r="J1193" s="1" t="s">
        <v>25</v>
      </c>
      <c r="L1193" s="1" t="s">
        <v>1776</v>
      </c>
      <c r="M1193" s="1">
        <v>100</v>
      </c>
      <c r="N1193" s="1" t="s">
        <v>27</v>
      </c>
      <c r="O1193" s="1" t="s">
        <v>1777</v>
      </c>
      <c r="P1193" s="1">
        <v>100</v>
      </c>
      <c r="Q1193" s="1" t="s">
        <v>29</v>
      </c>
      <c r="R1193" s="1" t="s">
        <v>86</v>
      </c>
      <c r="S1193" s="1">
        <v>100</v>
      </c>
      <c r="T1193" s="1" t="s">
        <v>947</v>
      </c>
      <c r="U1193" s="1" t="s">
        <v>1003</v>
      </c>
      <c r="V1193" s="1" t="s">
        <v>2136</v>
      </c>
      <c r="W1193" s="1" t="s">
        <v>25</v>
      </c>
    </row>
    <row r="1194" spans="1:23" hidden="1" x14ac:dyDescent="0.3">
      <c r="A1194">
        <v>1662576</v>
      </c>
      <c r="B1194" s="1" t="s">
        <v>55</v>
      </c>
      <c r="C1194" s="1" t="s">
        <v>23</v>
      </c>
      <c r="E1194" s="1">
        <v>6121</v>
      </c>
      <c r="F1194" s="1">
        <v>5074</v>
      </c>
      <c r="G1194" s="1">
        <v>776</v>
      </c>
      <c r="H1194" s="1">
        <v>86</v>
      </c>
      <c r="I1194" s="1" t="s">
        <v>24</v>
      </c>
      <c r="J1194" s="1" t="s">
        <v>25</v>
      </c>
      <c r="L1194" s="1" t="s">
        <v>958</v>
      </c>
      <c r="M1194" s="1">
        <v>100</v>
      </c>
      <c r="N1194" s="1" t="s">
        <v>27</v>
      </c>
      <c r="O1194" s="1" t="s">
        <v>950</v>
      </c>
      <c r="P1194" s="1">
        <v>100</v>
      </c>
      <c r="Q1194" s="1" t="s">
        <v>29</v>
      </c>
      <c r="R1194" s="1" t="s">
        <v>131</v>
      </c>
      <c r="S1194" s="1">
        <v>100</v>
      </c>
      <c r="T1194" s="1" t="s">
        <v>947</v>
      </c>
      <c r="U1194" s="1" t="s">
        <v>471</v>
      </c>
      <c r="V1194" s="1" t="s">
        <v>2136</v>
      </c>
      <c r="W1194" s="1" t="s">
        <v>25</v>
      </c>
    </row>
    <row r="1195" spans="1:23" x14ac:dyDescent="0.3">
      <c r="A1195">
        <v>1662592</v>
      </c>
      <c r="B1195" s="1" t="s">
        <v>22</v>
      </c>
      <c r="C1195" s="1" t="s">
        <v>23</v>
      </c>
      <c r="E1195" s="1">
        <v>6481</v>
      </c>
      <c r="F1195" s="1">
        <v>5580</v>
      </c>
      <c r="G1195" s="1">
        <v>1134</v>
      </c>
      <c r="H1195" s="1">
        <v>86</v>
      </c>
      <c r="I1195" s="1" t="s">
        <v>24</v>
      </c>
      <c r="J1195" s="1" t="s">
        <v>25</v>
      </c>
      <c r="L1195" s="1" t="s">
        <v>1778</v>
      </c>
      <c r="M1195" s="1">
        <v>100</v>
      </c>
      <c r="N1195" s="1" t="s">
        <v>27</v>
      </c>
      <c r="O1195" s="1" t="s">
        <v>909</v>
      </c>
      <c r="P1195" s="1">
        <v>100</v>
      </c>
      <c r="Q1195" s="1" t="s">
        <v>29</v>
      </c>
      <c r="R1195" s="1" t="s">
        <v>307</v>
      </c>
      <c r="S1195" s="1">
        <v>100</v>
      </c>
      <c r="T1195" s="1" t="s">
        <v>947</v>
      </c>
      <c r="U1195" s="1" t="s">
        <v>344</v>
      </c>
      <c r="V1195" s="1" t="s">
        <v>2136</v>
      </c>
      <c r="W1195" s="1" t="s">
        <v>25</v>
      </c>
    </row>
    <row r="1196" spans="1:23" hidden="1" x14ac:dyDescent="0.3">
      <c r="A1196">
        <v>1662676</v>
      </c>
      <c r="B1196" s="1" t="s">
        <v>55</v>
      </c>
      <c r="C1196" s="1" t="s">
        <v>23</v>
      </c>
      <c r="E1196" s="1">
        <v>6018</v>
      </c>
      <c r="F1196" s="1">
        <v>4976</v>
      </c>
      <c r="G1196" s="1">
        <v>773</v>
      </c>
      <c r="H1196" s="1">
        <v>87</v>
      </c>
      <c r="I1196" s="1" t="s">
        <v>24</v>
      </c>
      <c r="J1196" s="1" t="s">
        <v>25</v>
      </c>
      <c r="L1196" s="1" t="s">
        <v>1738</v>
      </c>
      <c r="M1196" s="1">
        <v>100</v>
      </c>
      <c r="N1196" s="1" t="s">
        <v>27</v>
      </c>
      <c r="O1196" s="1" t="s">
        <v>950</v>
      </c>
      <c r="P1196" s="1">
        <v>100</v>
      </c>
      <c r="Q1196" s="1" t="s">
        <v>29</v>
      </c>
      <c r="R1196" s="1" t="s">
        <v>115</v>
      </c>
      <c r="S1196" s="1">
        <v>100</v>
      </c>
      <c r="T1196" s="1" t="s">
        <v>947</v>
      </c>
      <c r="U1196" s="1" t="s">
        <v>552</v>
      </c>
      <c r="V1196" s="1" t="s">
        <v>2136</v>
      </c>
      <c r="W1196" s="1" t="s">
        <v>25</v>
      </c>
    </row>
    <row r="1197" spans="1:23" x14ac:dyDescent="0.3">
      <c r="A1197">
        <v>1662691</v>
      </c>
      <c r="B1197" s="1" t="s">
        <v>22</v>
      </c>
      <c r="C1197" s="1" t="s">
        <v>23</v>
      </c>
      <c r="E1197" s="1">
        <v>6401</v>
      </c>
      <c r="F1197" s="1">
        <v>5470</v>
      </c>
      <c r="G1197" s="1">
        <v>1094</v>
      </c>
      <c r="H1197" s="1">
        <v>86</v>
      </c>
      <c r="I1197" s="1" t="s">
        <v>24</v>
      </c>
      <c r="J1197" s="1" t="s">
        <v>25</v>
      </c>
      <c r="L1197" s="1" t="s">
        <v>1779</v>
      </c>
      <c r="M1197" s="1">
        <v>100</v>
      </c>
      <c r="N1197" s="1" t="s">
        <v>27</v>
      </c>
      <c r="O1197" s="1" t="s">
        <v>935</v>
      </c>
      <c r="P1197" s="1">
        <v>100</v>
      </c>
      <c r="Q1197" s="1" t="s">
        <v>29</v>
      </c>
      <c r="R1197" s="1" t="s">
        <v>318</v>
      </c>
      <c r="S1197" s="1">
        <v>100</v>
      </c>
      <c r="T1197" s="1" t="s">
        <v>947</v>
      </c>
      <c r="U1197" s="1" t="s">
        <v>896</v>
      </c>
      <c r="V1197" s="1" t="s">
        <v>2136</v>
      </c>
      <c r="W1197" s="1" t="s">
        <v>25</v>
      </c>
    </row>
    <row r="1198" spans="1:23" hidden="1" x14ac:dyDescent="0.3">
      <c r="A1198">
        <v>1662793</v>
      </c>
      <c r="B1198" s="1" t="s">
        <v>55</v>
      </c>
      <c r="C1198" s="1" t="s">
        <v>23</v>
      </c>
      <c r="E1198" s="1">
        <v>5918</v>
      </c>
      <c r="F1198" s="1">
        <v>4889</v>
      </c>
      <c r="G1198" s="1">
        <v>812</v>
      </c>
      <c r="H1198" s="1">
        <v>89</v>
      </c>
      <c r="I1198" s="1" t="s">
        <v>24</v>
      </c>
      <c r="J1198" s="1" t="s">
        <v>25</v>
      </c>
      <c r="L1198" s="1" t="s">
        <v>1052</v>
      </c>
      <c r="M1198" s="1">
        <v>100</v>
      </c>
      <c r="N1198" s="1" t="s">
        <v>27</v>
      </c>
      <c r="O1198" s="1" t="s">
        <v>970</v>
      </c>
      <c r="P1198" s="1">
        <v>100</v>
      </c>
      <c r="Q1198" s="1" t="s">
        <v>947</v>
      </c>
      <c r="R1198" s="1" t="s">
        <v>496</v>
      </c>
      <c r="S1198" s="1">
        <v>100</v>
      </c>
      <c r="T1198" s="1" t="s">
        <v>29</v>
      </c>
      <c r="U1198" s="1" t="s">
        <v>395</v>
      </c>
      <c r="V1198" s="1" t="s">
        <v>2136</v>
      </c>
      <c r="W1198" s="1" t="s">
        <v>25</v>
      </c>
    </row>
    <row r="1199" spans="1:23" x14ac:dyDescent="0.3">
      <c r="A1199">
        <v>1662809</v>
      </c>
      <c r="B1199" s="1" t="s">
        <v>22</v>
      </c>
      <c r="C1199" s="1" t="s">
        <v>23</v>
      </c>
      <c r="E1199" s="1">
        <v>6300</v>
      </c>
      <c r="F1199" s="1">
        <v>5365</v>
      </c>
      <c r="G1199" s="1">
        <v>1089</v>
      </c>
      <c r="H1199" s="1">
        <v>88</v>
      </c>
      <c r="I1199" s="1" t="s">
        <v>24</v>
      </c>
      <c r="J1199" s="1" t="s">
        <v>25</v>
      </c>
      <c r="L1199" s="1" t="s">
        <v>1780</v>
      </c>
      <c r="M1199" s="1">
        <v>100</v>
      </c>
      <c r="N1199" s="1" t="s">
        <v>27</v>
      </c>
      <c r="O1199" s="1" t="s">
        <v>954</v>
      </c>
      <c r="P1199" s="1">
        <v>100</v>
      </c>
      <c r="Q1199" s="1" t="s">
        <v>29</v>
      </c>
      <c r="R1199" s="1" t="s">
        <v>1264</v>
      </c>
      <c r="S1199" s="1">
        <v>100</v>
      </c>
      <c r="T1199" s="1" t="s">
        <v>947</v>
      </c>
      <c r="U1199" s="1" t="s">
        <v>291</v>
      </c>
      <c r="V1199" s="1" t="s">
        <v>2136</v>
      </c>
      <c r="W1199" s="1" t="s">
        <v>25</v>
      </c>
    </row>
    <row r="1200" spans="1:23" hidden="1" x14ac:dyDescent="0.3">
      <c r="A1200">
        <v>1662878</v>
      </c>
      <c r="B1200" s="1" t="s">
        <v>55</v>
      </c>
      <c r="C1200" s="1" t="s">
        <v>23</v>
      </c>
      <c r="E1200" s="1">
        <v>5813</v>
      </c>
      <c r="F1200" s="1">
        <v>4790</v>
      </c>
      <c r="G1200" s="1">
        <v>857</v>
      </c>
      <c r="H1200" s="1">
        <v>90</v>
      </c>
      <c r="I1200" s="1" t="s">
        <v>24</v>
      </c>
      <c r="J1200" s="1" t="s">
        <v>25</v>
      </c>
      <c r="K1200">
        <v>8397</v>
      </c>
      <c r="L1200" s="1" t="s">
        <v>1781</v>
      </c>
      <c r="M1200" s="1">
        <v>100</v>
      </c>
      <c r="N1200" s="1" t="s">
        <v>31</v>
      </c>
      <c r="O1200" s="1" t="s">
        <v>856</v>
      </c>
      <c r="P1200" s="1">
        <v>100</v>
      </c>
      <c r="Q1200" s="1" t="s">
        <v>947</v>
      </c>
      <c r="R1200" s="1" t="s">
        <v>602</v>
      </c>
      <c r="S1200" s="1">
        <v>100</v>
      </c>
      <c r="T1200" s="1" t="s">
        <v>29</v>
      </c>
      <c r="U1200" s="1" t="s">
        <v>86</v>
      </c>
      <c r="V1200" s="1" t="s">
        <v>2136</v>
      </c>
      <c r="W1200" s="1" t="s">
        <v>25</v>
      </c>
    </row>
    <row r="1201" spans="1:23" x14ac:dyDescent="0.3">
      <c r="A1201">
        <v>1662892</v>
      </c>
      <c r="B1201" s="1" t="s">
        <v>22</v>
      </c>
      <c r="C1201" s="1" t="s">
        <v>23</v>
      </c>
      <c r="E1201" s="1">
        <v>6213</v>
      </c>
      <c r="F1201" s="1">
        <v>5259</v>
      </c>
      <c r="G1201" s="1">
        <v>1088</v>
      </c>
      <c r="H1201" s="1">
        <v>89</v>
      </c>
      <c r="I1201" s="1" t="s">
        <v>24</v>
      </c>
      <c r="J1201" s="1" t="s">
        <v>25</v>
      </c>
      <c r="L1201" s="1" t="s">
        <v>1782</v>
      </c>
      <c r="M1201" s="1">
        <v>100</v>
      </c>
      <c r="N1201" s="1" t="s">
        <v>27</v>
      </c>
      <c r="O1201" s="1" t="s">
        <v>1783</v>
      </c>
      <c r="P1201" s="1">
        <v>100</v>
      </c>
      <c r="Q1201" s="1" t="s">
        <v>29</v>
      </c>
      <c r="R1201" s="1" t="s">
        <v>427</v>
      </c>
      <c r="S1201" s="1">
        <v>100</v>
      </c>
      <c r="T1201" s="1" t="s">
        <v>947</v>
      </c>
      <c r="U1201" s="1" t="s">
        <v>1248</v>
      </c>
      <c r="V1201" s="1" t="s">
        <v>2136</v>
      </c>
      <c r="W1201" s="1" t="s">
        <v>25</v>
      </c>
    </row>
    <row r="1202" spans="1:23" hidden="1" x14ac:dyDescent="0.3">
      <c r="A1202">
        <v>1662976</v>
      </c>
      <c r="B1202" s="1" t="s">
        <v>55</v>
      </c>
      <c r="C1202" s="1" t="s">
        <v>23</v>
      </c>
      <c r="E1202" s="1">
        <v>5710</v>
      </c>
      <c r="F1202" s="1">
        <v>4680</v>
      </c>
      <c r="G1202" s="1">
        <v>882</v>
      </c>
      <c r="H1202" s="1">
        <v>90</v>
      </c>
      <c r="I1202" s="1" t="s">
        <v>24</v>
      </c>
      <c r="J1202" s="1" t="s">
        <v>25</v>
      </c>
      <c r="K1202">
        <v>8397</v>
      </c>
      <c r="L1202" s="1" t="s">
        <v>937</v>
      </c>
      <c r="M1202" s="1">
        <v>100</v>
      </c>
      <c r="N1202" s="1" t="s">
        <v>31</v>
      </c>
      <c r="O1202" s="1" t="s">
        <v>747</v>
      </c>
      <c r="P1202" s="1">
        <v>100</v>
      </c>
      <c r="Q1202" s="1" t="s">
        <v>947</v>
      </c>
      <c r="R1202" s="1" t="s">
        <v>697</v>
      </c>
      <c r="S1202" s="1">
        <v>100</v>
      </c>
      <c r="T1202" s="1" t="s">
        <v>29</v>
      </c>
      <c r="U1202" s="1" t="s">
        <v>395</v>
      </c>
      <c r="V1202" s="1" t="s">
        <v>2136</v>
      </c>
      <c r="W1202" s="1" t="s">
        <v>25</v>
      </c>
    </row>
    <row r="1203" spans="1:23" x14ac:dyDescent="0.3">
      <c r="A1203">
        <v>1662991</v>
      </c>
      <c r="B1203" s="1" t="s">
        <v>22</v>
      </c>
      <c r="C1203" s="1" t="s">
        <v>23</v>
      </c>
      <c r="E1203" s="1">
        <v>6109</v>
      </c>
      <c r="F1203" s="1">
        <v>5153</v>
      </c>
      <c r="G1203" s="1">
        <v>1105</v>
      </c>
      <c r="H1203" s="1">
        <v>91</v>
      </c>
      <c r="I1203" s="1" t="s">
        <v>24</v>
      </c>
      <c r="J1203" s="1" t="s">
        <v>25</v>
      </c>
      <c r="L1203" s="1" t="s">
        <v>925</v>
      </c>
      <c r="M1203" s="1">
        <v>100</v>
      </c>
      <c r="N1203" s="1" t="s">
        <v>27</v>
      </c>
      <c r="O1203" s="1" t="s">
        <v>975</v>
      </c>
      <c r="P1203" s="1">
        <v>100</v>
      </c>
      <c r="Q1203" s="1" t="s">
        <v>29</v>
      </c>
      <c r="R1203" s="1" t="s">
        <v>1699</v>
      </c>
      <c r="S1203" s="1">
        <v>100</v>
      </c>
      <c r="T1203" s="1" t="s">
        <v>947</v>
      </c>
      <c r="U1203" s="1" t="s">
        <v>418</v>
      </c>
      <c r="V1203" s="1" t="s">
        <v>2136</v>
      </c>
      <c r="W1203" s="1" t="s">
        <v>25</v>
      </c>
    </row>
    <row r="1204" spans="1:23" hidden="1" x14ac:dyDescent="0.3">
      <c r="A1204">
        <v>1663076</v>
      </c>
      <c r="B1204" s="1" t="s">
        <v>55</v>
      </c>
      <c r="C1204" s="1" t="s">
        <v>23</v>
      </c>
      <c r="E1204" s="1">
        <v>5599</v>
      </c>
      <c r="F1204" s="1">
        <v>4590</v>
      </c>
      <c r="G1204" s="1">
        <v>856</v>
      </c>
      <c r="H1204" s="1">
        <v>88</v>
      </c>
      <c r="I1204" s="1" t="s">
        <v>24</v>
      </c>
      <c r="J1204" s="1" t="s">
        <v>25</v>
      </c>
      <c r="K1204">
        <v>8397</v>
      </c>
      <c r="L1204" s="1" t="s">
        <v>960</v>
      </c>
      <c r="M1204" s="1">
        <v>100</v>
      </c>
      <c r="N1204" s="1" t="s">
        <v>31</v>
      </c>
      <c r="O1204" s="1" t="s">
        <v>1784</v>
      </c>
      <c r="P1204" s="1">
        <v>100</v>
      </c>
      <c r="Q1204" s="1" t="s">
        <v>947</v>
      </c>
      <c r="R1204" s="1" t="s">
        <v>1079</v>
      </c>
      <c r="S1204" s="1">
        <v>100</v>
      </c>
      <c r="T1204" s="1" t="s">
        <v>29</v>
      </c>
      <c r="U1204" s="1" t="s">
        <v>303</v>
      </c>
      <c r="V1204" s="1" t="s">
        <v>2136</v>
      </c>
      <c r="W1204" s="1" t="s">
        <v>25</v>
      </c>
    </row>
    <row r="1205" spans="1:23" x14ac:dyDescent="0.3">
      <c r="A1205">
        <v>1663092</v>
      </c>
      <c r="B1205" s="1" t="s">
        <v>22</v>
      </c>
      <c r="C1205" s="1" t="s">
        <v>23</v>
      </c>
      <c r="E1205" s="1">
        <v>6011</v>
      </c>
      <c r="F1205" s="1">
        <v>5080</v>
      </c>
      <c r="G1205" s="1">
        <v>1116</v>
      </c>
      <c r="H1205" s="1">
        <v>91</v>
      </c>
      <c r="I1205" s="1" t="s">
        <v>24</v>
      </c>
      <c r="J1205" s="1" t="s">
        <v>25</v>
      </c>
      <c r="L1205" s="1" t="s">
        <v>912</v>
      </c>
      <c r="M1205" s="1">
        <v>100</v>
      </c>
      <c r="N1205" s="1" t="s">
        <v>27</v>
      </c>
      <c r="O1205" s="1" t="s">
        <v>934</v>
      </c>
      <c r="P1205" s="1">
        <v>100</v>
      </c>
      <c r="Q1205" s="1" t="s">
        <v>29</v>
      </c>
      <c r="R1205" s="1" t="s">
        <v>439</v>
      </c>
      <c r="S1205" s="1">
        <v>100</v>
      </c>
      <c r="T1205" s="1" t="s">
        <v>947</v>
      </c>
      <c r="U1205" s="1" t="s">
        <v>1715</v>
      </c>
      <c r="V1205" s="1" t="s">
        <v>2136</v>
      </c>
      <c r="W1205" s="1" t="s">
        <v>25</v>
      </c>
    </row>
    <row r="1206" spans="1:23" hidden="1" x14ac:dyDescent="0.3">
      <c r="A1206">
        <v>1663176</v>
      </c>
      <c r="B1206" s="1" t="s">
        <v>55</v>
      </c>
      <c r="C1206" s="1" t="s">
        <v>23</v>
      </c>
      <c r="E1206" s="1">
        <v>5503</v>
      </c>
      <c r="F1206" s="1">
        <v>4501</v>
      </c>
      <c r="G1206" s="1">
        <v>870</v>
      </c>
      <c r="H1206" s="1">
        <v>89</v>
      </c>
      <c r="I1206" s="1" t="s">
        <v>24</v>
      </c>
      <c r="J1206" s="1" t="s">
        <v>25</v>
      </c>
      <c r="K1206">
        <v>8397</v>
      </c>
      <c r="L1206" s="1" t="s">
        <v>1785</v>
      </c>
      <c r="M1206" s="1">
        <v>100</v>
      </c>
      <c r="N1206" s="1" t="s">
        <v>31</v>
      </c>
      <c r="O1206" s="1" t="s">
        <v>694</v>
      </c>
      <c r="P1206" s="1">
        <v>100</v>
      </c>
      <c r="Q1206" s="1" t="s">
        <v>947</v>
      </c>
      <c r="R1206" s="1" t="s">
        <v>1062</v>
      </c>
      <c r="S1206" s="1">
        <v>100</v>
      </c>
      <c r="T1206" s="1" t="s">
        <v>29</v>
      </c>
      <c r="U1206" s="1" t="s">
        <v>213</v>
      </c>
      <c r="V1206" s="1" t="s">
        <v>2136</v>
      </c>
      <c r="W1206" s="1" t="s">
        <v>25</v>
      </c>
    </row>
    <row r="1207" spans="1:23" x14ac:dyDescent="0.3">
      <c r="A1207">
        <v>1663191</v>
      </c>
      <c r="B1207" s="1" t="s">
        <v>22</v>
      </c>
      <c r="C1207" s="1" t="s">
        <v>23</v>
      </c>
      <c r="E1207" s="1">
        <v>5912</v>
      </c>
      <c r="F1207" s="1">
        <v>5000</v>
      </c>
      <c r="G1207" s="1">
        <v>1091</v>
      </c>
      <c r="H1207" s="1">
        <v>90</v>
      </c>
      <c r="I1207" s="1" t="s">
        <v>24</v>
      </c>
      <c r="J1207" s="1" t="s">
        <v>25</v>
      </c>
      <c r="L1207" s="1" t="s">
        <v>1753</v>
      </c>
      <c r="M1207" s="1">
        <v>100</v>
      </c>
      <c r="N1207" s="1" t="s">
        <v>27</v>
      </c>
      <c r="O1207" s="1" t="s">
        <v>974</v>
      </c>
      <c r="P1207" s="1">
        <v>100</v>
      </c>
      <c r="Q1207" s="1" t="s">
        <v>29</v>
      </c>
      <c r="R1207" s="1" t="s">
        <v>427</v>
      </c>
      <c r="S1207" s="1">
        <v>100</v>
      </c>
      <c r="T1207" s="1" t="s">
        <v>947</v>
      </c>
      <c r="U1207" s="1" t="s">
        <v>599</v>
      </c>
      <c r="V1207" s="1" t="s">
        <v>2136</v>
      </c>
      <c r="W1207" s="1" t="s">
        <v>25</v>
      </c>
    </row>
    <row r="1208" spans="1:23" hidden="1" x14ac:dyDescent="0.3">
      <c r="A1208">
        <v>1663276</v>
      </c>
      <c r="B1208" s="1" t="s">
        <v>55</v>
      </c>
      <c r="C1208" s="1" t="s">
        <v>23</v>
      </c>
      <c r="E1208" s="1">
        <v>5409</v>
      </c>
      <c r="F1208" s="1">
        <v>4402</v>
      </c>
      <c r="G1208" s="1">
        <v>900</v>
      </c>
      <c r="H1208" s="1">
        <v>90</v>
      </c>
      <c r="I1208" s="1" t="s">
        <v>24</v>
      </c>
      <c r="J1208" s="1" t="s">
        <v>25</v>
      </c>
      <c r="K1208">
        <v>8397</v>
      </c>
      <c r="L1208" s="1" t="s">
        <v>963</v>
      </c>
      <c r="M1208" s="1">
        <v>100</v>
      </c>
      <c r="N1208" s="1" t="s">
        <v>31</v>
      </c>
      <c r="O1208" s="1" t="s">
        <v>552</v>
      </c>
      <c r="P1208" s="1">
        <v>100</v>
      </c>
      <c r="Q1208" s="1" t="s">
        <v>947</v>
      </c>
      <c r="R1208" s="1" t="s">
        <v>1786</v>
      </c>
      <c r="S1208" s="1">
        <v>100</v>
      </c>
      <c r="T1208" s="1" t="s">
        <v>29</v>
      </c>
      <c r="U1208" s="1" t="s">
        <v>181</v>
      </c>
      <c r="V1208" s="1" t="s">
        <v>2136</v>
      </c>
      <c r="W1208" s="1" t="s">
        <v>25</v>
      </c>
    </row>
    <row r="1209" spans="1:23" x14ac:dyDescent="0.3">
      <c r="A1209">
        <v>1663291</v>
      </c>
      <c r="B1209" s="1" t="s">
        <v>22</v>
      </c>
      <c r="C1209" s="1" t="s">
        <v>23</v>
      </c>
      <c r="E1209" s="1">
        <v>5816</v>
      </c>
      <c r="F1209" s="1">
        <v>4918</v>
      </c>
      <c r="G1209" s="1">
        <v>1039</v>
      </c>
      <c r="H1209" s="1">
        <v>89</v>
      </c>
      <c r="I1209" s="1" t="s">
        <v>24</v>
      </c>
      <c r="J1209" s="1" t="s">
        <v>25</v>
      </c>
      <c r="L1209" s="1" t="s">
        <v>1748</v>
      </c>
      <c r="M1209" s="1">
        <v>100</v>
      </c>
      <c r="N1209" s="1" t="s">
        <v>27</v>
      </c>
      <c r="O1209" s="1" t="s">
        <v>1766</v>
      </c>
      <c r="P1209" s="1">
        <v>100</v>
      </c>
      <c r="Q1209" s="1" t="s">
        <v>29</v>
      </c>
      <c r="R1209" s="1" t="s">
        <v>940</v>
      </c>
      <c r="S1209" s="1">
        <v>100</v>
      </c>
      <c r="T1209" s="1" t="s">
        <v>947</v>
      </c>
      <c r="U1209" s="1" t="s">
        <v>588</v>
      </c>
      <c r="V1209" s="1" t="s">
        <v>2136</v>
      </c>
      <c r="W1209" s="1" t="s">
        <v>25</v>
      </c>
    </row>
    <row r="1210" spans="1:23" hidden="1" x14ac:dyDescent="0.3">
      <c r="A1210">
        <v>1663389</v>
      </c>
      <c r="B1210" s="1" t="s">
        <v>55</v>
      </c>
      <c r="C1210" s="1" t="s">
        <v>23</v>
      </c>
      <c r="E1210" s="1">
        <v>5327</v>
      </c>
      <c r="F1210" s="1">
        <v>4347</v>
      </c>
      <c r="G1210" s="1">
        <v>955</v>
      </c>
      <c r="H1210" s="1">
        <v>91</v>
      </c>
      <c r="I1210" s="1" t="s">
        <v>24</v>
      </c>
      <c r="J1210" s="1" t="s">
        <v>25</v>
      </c>
      <c r="K1210">
        <v>8397</v>
      </c>
      <c r="L1210" s="1" t="s">
        <v>925</v>
      </c>
      <c r="M1210" s="1">
        <v>100</v>
      </c>
      <c r="N1210" s="1" t="s">
        <v>31</v>
      </c>
      <c r="O1210" s="1" t="s">
        <v>401</v>
      </c>
      <c r="P1210" s="1">
        <v>100</v>
      </c>
      <c r="Q1210" s="1" t="s">
        <v>947</v>
      </c>
      <c r="R1210" s="1" t="s">
        <v>1787</v>
      </c>
      <c r="S1210" s="1">
        <v>100</v>
      </c>
      <c r="T1210" s="1" t="s">
        <v>29</v>
      </c>
      <c r="U1210" s="1" t="s">
        <v>1693</v>
      </c>
      <c r="V1210" s="1" t="s">
        <v>2136</v>
      </c>
      <c r="W1210" s="1" t="s">
        <v>25</v>
      </c>
    </row>
    <row r="1211" spans="1:23" x14ac:dyDescent="0.3">
      <c r="A1211">
        <v>1663390</v>
      </c>
      <c r="B1211" s="1" t="s">
        <v>22</v>
      </c>
      <c r="C1211" s="1" t="s">
        <v>23</v>
      </c>
      <c r="E1211" s="1">
        <v>5726</v>
      </c>
      <c r="F1211" s="1">
        <v>4824</v>
      </c>
      <c r="G1211" s="1">
        <v>1019</v>
      </c>
      <c r="H1211" s="1">
        <v>90</v>
      </c>
      <c r="I1211" s="1" t="s">
        <v>24</v>
      </c>
      <c r="J1211" s="1" t="s">
        <v>25</v>
      </c>
      <c r="K1211">
        <v>8397</v>
      </c>
      <c r="L1211" s="1" t="s">
        <v>950</v>
      </c>
      <c r="M1211" s="1">
        <v>100</v>
      </c>
      <c r="N1211" s="1" t="s">
        <v>31</v>
      </c>
      <c r="O1211" s="1" t="s">
        <v>825</v>
      </c>
      <c r="P1211" s="1">
        <v>100</v>
      </c>
      <c r="Q1211" s="1" t="s">
        <v>947</v>
      </c>
      <c r="R1211" s="1" t="s">
        <v>718</v>
      </c>
      <c r="S1211" s="1">
        <v>100</v>
      </c>
      <c r="T1211" s="1" t="s">
        <v>29</v>
      </c>
      <c r="U1211" s="1" t="s">
        <v>988</v>
      </c>
      <c r="V1211" s="1" t="s">
        <v>2136</v>
      </c>
      <c r="W1211" s="1" t="s">
        <v>25</v>
      </c>
    </row>
    <row r="1212" spans="1:23" hidden="1" x14ac:dyDescent="0.3">
      <c r="A1212">
        <v>1663478</v>
      </c>
      <c r="B1212" s="1" t="s">
        <v>55</v>
      </c>
      <c r="C1212" s="1" t="s">
        <v>23</v>
      </c>
      <c r="E1212" s="1">
        <v>5224</v>
      </c>
      <c r="F1212" s="1">
        <v>4264</v>
      </c>
      <c r="G1212" s="1">
        <v>935</v>
      </c>
      <c r="H1212" s="1">
        <v>87</v>
      </c>
      <c r="I1212" s="1" t="s">
        <v>24</v>
      </c>
      <c r="J1212" s="1" t="s">
        <v>25</v>
      </c>
      <c r="K1212">
        <v>8397</v>
      </c>
      <c r="L1212" s="1" t="s">
        <v>1771</v>
      </c>
      <c r="M1212" s="1">
        <v>100</v>
      </c>
      <c r="N1212" s="1" t="s">
        <v>947</v>
      </c>
      <c r="O1212" s="1" t="s">
        <v>958</v>
      </c>
      <c r="P1212" s="1">
        <v>100</v>
      </c>
      <c r="Q1212" s="1" t="s">
        <v>31</v>
      </c>
      <c r="R1212" s="1" t="s">
        <v>1788</v>
      </c>
      <c r="S1212" s="1">
        <v>100</v>
      </c>
      <c r="T1212" s="1" t="s">
        <v>29</v>
      </c>
      <c r="U1212" s="1" t="s">
        <v>67</v>
      </c>
      <c r="V1212" s="1" t="s">
        <v>2136</v>
      </c>
      <c r="W1212" s="1" t="s">
        <v>25</v>
      </c>
    </row>
    <row r="1213" spans="1:23" x14ac:dyDescent="0.3">
      <c r="A1213">
        <v>1663491</v>
      </c>
      <c r="B1213" s="1" t="s">
        <v>22</v>
      </c>
      <c r="C1213" s="1" t="s">
        <v>23</v>
      </c>
      <c r="E1213" s="1">
        <v>5627</v>
      </c>
      <c r="F1213" s="1">
        <v>4727</v>
      </c>
      <c r="G1213" s="1">
        <v>1003</v>
      </c>
      <c r="H1213" s="1">
        <v>90</v>
      </c>
      <c r="I1213" s="1" t="s">
        <v>24</v>
      </c>
      <c r="J1213" s="1" t="s">
        <v>25</v>
      </c>
      <c r="K1213">
        <v>8397</v>
      </c>
      <c r="L1213" s="1" t="s">
        <v>945</v>
      </c>
      <c r="M1213" s="1">
        <v>100</v>
      </c>
      <c r="N1213" s="1" t="s">
        <v>31</v>
      </c>
      <c r="O1213" s="1" t="s">
        <v>1724</v>
      </c>
      <c r="P1213" s="1">
        <v>100</v>
      </c>
      <c r="Q1213" s="1" t="s">
        <v>947</v>
      </c>
      <c r="R1213" s="1" t="s">
        <v>1789</v>
      </c>
      <c r="S1213" s="1">
        <v>100</v>
      </c>
      <c r="T1213" s="1" t="s">
        <v>29</v>
      </c>
      <c r="U1213" s="1" t="s">
        <v>417</v>
      </c>
      <c r="V1213" s="1" t="s">
        <v>2136</v>
      </c>
      <c r="W1213" s="1" t="s">
        <v>25</v>
      </c>
    </row>
    <row r="1214" spans="1:23" hidden="1" x14ac:dyDescent="0.3">
      <c r="A1214">
        <v>1663577</v>
      </c>
      <c r="B1214" s="1" t="s">
        <v>55</v>
      </c>
      <c r="C1214" s="1" t="s">
        <v>23</v>
      </c>
      <c r="E1214" s="1">
        <v>5113</v>
      </c>
      <c r="F1214" s="1">
        <v>4160</v>
      </c>
      <c r="G1214" s="1">
        <v>922</v>
      </c>
      <c r="H1214" s="1">
        <v>86</v>
      </c>
      <c r="I1214" s="1" t="s">
        <v>24</v>
      </c>
      <c r="J1214" s="1" t="s">
        <v>25</v>
      </c>
      <c r="K1214">
        <v>8397</v>
      </c>
      <c r="L1214" s="1" t="s">
        <v>935</v>
      </c>
      <c r="M1214" s="1">
        <v>100</v>
      </c>
      <c r="N1214" s="1" t="s">
        <v>947</v>
      </c>
      <c r="O1214" s="1" t="s">
        <v>939</v>
      </c>
      <c r="P1214" s="1">
        <v>100</v>
      </c>
      <c r="Q1214" s="1" t="s">
        <v>31</v>
      </c>
      <c r="R1214" s="1" t="s">
        <v>232</v>
      </c>
      <c r="S1214" s="1">
        <v>100</v>
      </c>
      <c r="T1214" s="1" t="s">
        <v>29</v>
      </c>
      <c r="U1214" s="1" t="s">
        <v>181</v>
      </c>
      <c r="V1214" s="1" t="s">
        <v>2136</v>
      </c>
      <c r="W1214" s="1" t="s">
        <v>25</v>
      </c>
    </row>
    <row r="1215" spans="1:23" x14ac:dyDescent="0.3">
      <c r="A1215">
        <v>1663577</v>
      </c>
      <c r="B1215" s="1" t="s">
        <v>22</v>
      </c>
      <c r="C1215" s="1" t="s">
        <v>23</v>
      </c>
      <c r="E1215" s="1">
        <v>5510</v>
      </c>
      <c r="F1215" s="1">
        <v>4614</v>
      </c>
      <c r="G1215" s="1">
        <v>976</v>
      </c>
      <c r="H1215" s="1">
        <v>89</v>
      </c>
      <c r="I1215" s="1" t="s">
        <v>24</v>
      </c>
      <c r="J1215" s="1" t="s">
        <v>25</v>
      </c>
      <c r="K1215">
        <v>8397</v>
      </c>
      <c r="L1215" s="1" t="s">
        <v>935</v>
      </c>
      <c r="M1215" s="1">
        <v>100</v>
      </c>
      <c r="N1215" s="1" t="s">
        <v>31</v>
      </c>
      <c r="O1215" s="1" t="s">
        <v>709</v>
      </c>
      <c r="P1215" s="1">
        <v>100</v>
      </c>
      <c r="Q1215" s="1" t="s">
        <v>947</v>
      </c>
      <c r="R1215" s="1" t="s">
        <v>1743</v>
      </c>
      <c r="S1215" s="1">
        <v>100</v>
      </c>
      <c r="T1215" s="1" t="s">
        <v>29</v>
      </c>
      <c r="U1215" s="1" t="s">
        <v>940</v>
      </c>
      <c r="V1215" s="1" t="s">
        <v>2136</v>
      </c>
      <c r="W1215" s="1" t="s">
        <v>25</v>
      </c>
    </row>
    <row r="1216" spans="1:23" hidden="1" x14ac:dyDescent="0.3">
      <c r="A1216">
        <v>1663676</v>
      </c>
      <c r="B1216" s="1" t="s">
        <v>55</v>
      </c>
      <c r="C1216" s="1" t="s">
        <v>23</v>
      </c>
      <c r="E1216" s="1">
        <v>5013</v>
      </c>
      <c r="F1216" s="1">
        <v>4078</v>
      </c>
      <c r="G1216" s="1">
        <v>912</v>
      </c>
      <c r="H1216" s="1">
        <v>86</v>
      </c>
      <c r="I1216" s="1" t="s">
        <v>24</v>
      </c>
      <c r="J1216" s="1" t="s">
        <v>25</v>
      </c>
      <c r="K1216">
        <v>8397</v>
      </c>
      <c r="L1216" s="1" t="s">
        <v>1777</v>
      </c>
      <c r="M1216" s="1">
        <v>100</v>
      </c>
      <c r="N1216" s="1" t="s">
        <v>947</v>
      </c>
      <c r="O1216" s="1" t="s">
        <v>983</v>
      </c>
      <c r="P1216" s="1">
        <v>100</v>
      </c>
      <c r="Q1216" s="1" t="s">
        <v>31</v>
      </c>
      <c r="R1216" s="1" t="s">
        <v>57</v>
      </c>
      <c r="S1216" s="1">
        <v>100</v>
      </c>
      <c r="T1216" s="1" t="s">
        <v>29</v>
      </c>
      <c r="U1216" s="1" t="s">
        <v>242</v>
      </c>
      <c r="V1216" s="1" t="s">
        <v>2136</v>
      </c>
      <c r="W1216" s="1" t="s">
        <v>25</v>
      </c>
    </row>
    <row r="1217" spans="1:23" x14ac:dyDescent="0.3">
      <c r="A1217">
        <v>1663691</v>
      </c>
      <c r="B1217" s="1" t="s">
        <v>22</v>
      </c>
      <c r="C1217" s="1" t="s">
        <v>23</v>
      </c>
      <c r="E1217" s="1">
        <v>5395</v>
      </c>
      <c r="F1217" s="1">
        <v>4532</v>
      </c>
      <c r="G1217" s="1">
        <v>1047</v>
      </c>
      <c r="H1217" s="1">
        <v>93</v>
      </c>
      <c r="I1217" s="1" t="s">
        <v>24</v>
      </c>
      <c r="J1217" s="1" t="s">
        <v>25</v>
      </c>
      <c r="K1217">
        <v>8397</v>
      </c>
      <c r="L1217" s="1" t="s">
        <v>1790</v>
      </c>
      <c r="M1217" s="1">
        <v>100</v>
      </c>
      <c r="N1217" s="1" t="s">
        <v>31</v>
      </c>
      <c r="O1217" s="1" t="s">
        <v>518</v>
      </c>
      <c r="P1217" s="1">
        <v>100</v>
      </c>
      <c r="Q1217" s="1" t="s">
        <v>947</v>
      </c>
      <c r="R1217" s="1" t="s">
        <v>1791</v>
      </c>
      <c r="S1217" s="1">
        <v>100</v>
      </c>
      <c r="T1217" s="1" t="s">
        <v>29</v>
      </c>
      <c r="U1217" s="1" t="s">
        <v>992</v>
      </c>
      <c r="V1217" s="1" t="s">
        <v>2136</v>
      </c>
      <c r="W1217" s="1" t="s">
        <v>25</v>
      </c>
    </row>
    <row r="1218" spans="1:23" hidden="1" x14ac:dyDescent="0.3">
      <c r="A1218">
        <v>1663776</v>
      </c>
      <c r="B1218" s="1" t="s">
        <v>55</v>
      </c>
      <c r="C1218" s="1" t="s">
        <v>23</v>
      </c>
      <c r="E1218" s="1">
        <v>4912</v>
      </c>
      <c r="F1218" s="1">
        <v>3989</v>
      </c>
      <c r="G1218" s="1">
        <v>906</v>
      </c>
      <c r="H1218" s="1">
        <v>85</v>
      </c>
      <c r="I1218" s="1" t="s">
        <v>24</v>
      </c>
      <c r="J1218" s="1" t="s">
        <v>25</v>
      </c>
      <c r="K1218">
        <v>8397</v>
      </c>
      <c r="L1218" s="1" t="s">
        <v>912</v>
      </c>
      <c r="M1218" s="1">
        <v>100</v>
      </c>
      <c r="N1218" s="1" t="s">
        <v>947</v>
      </c>
      <c r="O1218" s="1" t="s">
        <v>1792</v>
      </c>
      <c r="P1218" s="1">
        <v>100</v>
      </c>
      <c r="Q1218" s="1" t="s">
        <v>31</v>
      </c>
      <c r="R1218" s="1" t="s">
        <v>1205</v>
      </c>
      <c r="S1218" s="1">
        <v>100</v>
      </c>
      <c r="T1218" s="1" t="s">
        <v>29</v>
      </c>
      <c r="U1218" s="1" t="s">
        <v>242</v>
      </c>
      <c r="V1218" s="1" t="s">
        <v>2136</v>
      </c>
      <c r="W1218" s="1" t="s">
        <v>25</v>
      </c>
    </row>
    <row r="1219" spans="1:23" x14ac:dyDescent="0.3">
      <c r="A1219">
        <v>1663791</v>
      </c>
      <c r="B1219" s="1" t="s">
        <v>22</v>
      </c>
      <c r="C1219" s="1" t="s">
        <v>23</v>
      </c>
      <c r="E1219" s="1">
        <v>5290</v>
      </c>
      <c r="F1219" s="1">
        <v>4438</v>
      </c>
      <c r="G1219" s="1">
        <v>1047</v>
      </c>
      <c r="H1219" s="1">
        <v>90</v>
      </c>
      <c r="I1219" s="1" t="s">
        <v>24</v>
      </c>
      <c r="J1219" s="1" t="s">
        <v>25</v>
      </c>
      <c r="K1219">
        <v>8397</v>
      </c>
      <c r="L1219" s="1" t="s">
        <v>920</v>
      </c>
      <c r="M1219" s="1">
        <v>100</v>
      </c>
      <c r="N1219" s="1" t="s">
        <v>31</v>
      </c>
      <c r="O1219" s="1" t="s">
        <v>446</v>
      </c>
      <c r="P1219" s="1">
        <v>100</v>
      </c>
      <c r="Q1219" s="1" t="s">
        <v>947</v>
      </c>
      <c r="R1219" s="1" t="s">
        <v>1005</v>
      </c>
      <c r="S1219" s="1">
        <v>100</v>
      </c>
      <c r="T1219" s="1" t="s">
        <v>29</v>
      </c>
      <c r="U1219" s="1" t="s">
        <v>1631</v>
      </c>
      <c r="V1219" s="1" t="s">
        <v>2136</v>
      </c>
      <c r="W1219" s="1" t="s">
        <v>25</v>
      </c>
    </row>
    <row r="1220" spans="1:23" hidden="1" x14ac:dyDescent="0.3">
      <c r="A1220">
        <v>1663876</v>
      </c>
      <c r="B1220" s="1" t="s">
        <v>55</v>
      </c>
      <c r="C1220" s="1" t="s">
        <v>23</v>
      </c>
      <c r="E1220" s="1">
        <v>4813</v>
      </c>
      <c r="F1220" s="1">
        <v>3899</v>
      </c>
      <c r="G1220" s="1">
        <v>880</v>
      </c>
      <c r="H1220" s="1">
        <v>83</v>
      </c>
      <c r="I1220" s="1" t="s">
        <v>24</v>
      </c>
      <c r="J1220" s="1" t="s">
        <v>25</v>
      </c>
      <c r="K1220">
        <v>8397</v>
      </c>
      <c r="L1220" s="1" t="s">
        <v>1793</v>
      </c>
      <c r="M1220" s="1">
        <v>100</v>
      </c>
      <c r="N1220" s="1" t="s">
        <v>947</v>
      </c>
      <c r="O1220" s="1" t="s">
        <v>1794</v>
      </c>
      <c r="P1220" s="1">
        <v>100</v>
      </c>
      <c r="Q1220" s="1" t="s">
        <v>31</v>
      </c>
      <c r="R1220" s="1" t="s">
        <v>1379</v>
      </c>
      <c r="S1220" s="1">
        <v>100</v>
      </c>
      <c r="T1220" s="1" t="s">
        <v>29</v>
      </c>
      <c r="U1220" s="1" t="s">
        <v>72</v>
      </c>
      <c r="V1220" s="1" t="s">
        <v>2136</v>
      </c>
      <c r="W1220" s="1" t="s">
        <v>25</v>
      </c>
    </row>
    <row r="1221" spans="1:23" x14ac:dyDescent="0.3">
      <c r="A1221">
        <v>1663877</v>
      </c>
      <c r="B1221" s="1" t="s">
        <v>22</v>
      </c>
      <c r="C1221" s="1" t="s">
        <v>23</v>
      </c>
      <c r="E1221" s="1">
        <v>5201</v>
      </c>
      <c r="F1221" s="1">
        <v>4339</v>
      </c>
      <c r="G1221" s="1">
        <v>1053</v>
      </c>
      <c r="H1221" s="1">
        <v>90</v>
      </c>
      <c r="I1221" s="1" t="s">
        <v>24</v>
      </c>
      <c r="J1221" s="1" t="s">
        <v>25</v>
      </c>
      <c r="K1221">
        <v>8397</v>
      </c>
      <c r="L1221" s="1" t="s">
        <v>954</v>
      </c>
      <c r="M1221" s="1">
        <v>100</v>
      </c>
      <c r="N1221" s="1" t="s">
        <v>947</v>
      </c>
      <c r="O1221" s="1" t="s">
        <v>930</v>
      </c>
      <c r="P1221" s="1">
        <v>100</v>
      </c>
      <c r="Q1221" s="1" t="s">
        <v>31</v>
      </c>
      <c r="R1221" s="1" t="s">
        <v>1087</v>
      </c>
      <c r="S1221" s="1">
        <v>100</v>
      </c>
      <c r="T1221" s="1" t="s">
        <v>29</v>
      </c>
      <c r="U1221" s="1" t="s">
        <v>427</v>
      </c>
      <c r="V1221" s="1" t="s">
        <v>2136</v>
      </c>
      <c r="W1221" s="1" t="s">
        <v>25</v>
      </c>
    </row>
    <row r="1222" spans="1:23" hidden="1" x14ac:dyDescent="0.3">
      <c r="A1222">
        <v>1663976</v>
      </c>
      <c r="B1222" s="1" t="s">
        <v>55</v>
      </c>
      <c r="C1222" s="1" t="s">
        <v>23</v>
      </c>
      <c r="E1222" s="1">
        <v>4711</v>
      </c>
      <c r="F1222" s="1">
        <v>3805</v>
      </c>
      <c r="G1222" s="1">
        <v>841</v>
      </c>
      <c r="H1222" s="1">
        <v>81</v>
      </c>
      <c r="I1222" s="1" t="s">
        <v>24</v>
      </c>
      <c r="J1222" s="1" t="s">
        <v>25</v>
      </c>
      <c r="K1222">
        <v>5486</v>
      </c>
      <c r="L1222" s="1" t="s">
        <v>1795</v>
      </c>
      <c r="M1222" s="1">
        <v>100</v>
      </c>
      <c r="N1222" s="1" t="s">
        <v>27</v>
      </c>
      <c r="O1222" s="1" t="s">
        <v>1796</v>
      </c>
      <c r="P1222" s="1">
        <v>100</v>
      </c>
      <c r="Q1222" s="1" t="s">
        <v>31</v>
      </c>
      <c r="R1222" s="1" t="s">
        <v>145</v>
      </c>
      <c r="S1222" s="1">
        <v>100</v>
      </c>
      <c r="T1222" s="1" t="s">
        <v>29</v>
      </c>
      <c r="U1222" s="1" t="s">
        <v>171</v>
      </c>
      <c r="V1222" s="1" t="s">
        <v>2136</v>
      </c>
      <c r="W1222" s="1" t="s">
        <v>25</v>
      </c>
    </row>
    <row r="1223" spans="1:23" x14ac:dyDescent="0.3">
      <c r="A1223">
        <v>1663990</v>
      </c>
      <c r="B1223" s="1" t="s">
        <v>22</v>
      </c>
      <c r="C1223" s="1" t="s">
        <v>23</v>
      </c>
      <c r="E1223" s="1">
        <v>5099</v>
      </c>
      <c r="F1223" s="1">
        <v>4241</v>
      </c>
      <c r="G1223" s="1">
        <v>1060</v>
      </c>
      <c r="H1223" s="1">
        <v>89</v>
      </c>
      <c r="I1223" s="1" t="s">
        <v>24</v>
      </c>
      <c r="J1223" s="1" t="s">
        <v>25</v>
      </c>
      <c r="K1223">
        <v>8397</v>
      </c>
      <c r="L1223" s="1" t="s">
        <v>920</v>
      </c>
      <c r="M1223" s="1">
        <v>100</v>
      </c>
      <c r="N1223" s="1" t="s">
        <v>947</v>
      </c>
      <c r="O1223" s="1" t="s">
        <v>1785</v>
      </c>
      <c r="P1223" s="1">
        <v>100</v>
      </c>
      <c r="Q1223" s="1" t="s">
        <v>31</v>
      </c>
      <c r="R1223" s="1" t="s">
        <v>421</v>
      </c>
      <c r="S1223" s="1">
        <v>100</v>
      </c>
      <c r="T1223" s="1" t="s">
        <v>29</v>
      </c>
      <c r="U1223" s="1" t="s">
        <v>1797</v>
      </c>
      <c r="V1223" s="1" t="s">
        <v>2136</v>
      </c>
      <c r="W1223" s="1" t="s">
        <v>25</v>
      </c>
    </row>
    <row r="1224" spans="1:23" hidden="1" x14ac:dyDescent="0.3">
      <c r="A1224">
        <v>1664076</v>
      </c>
      <c r="B1224" s="1" t="s">
        <v>55</v>
      </c>
      <c r="C1224" s="1" t="s">
        <v>23</v>
      </c>
      <c r="E1224" s="1">
        <v>4630</v>
      </c>
      <c r="F1224" s="1">
        <v>3725</v>
      </c>
      <c r="G1224" s="1">
        <v>833</v>
      </c>
      <c r="H1224" s="1">
        <v>81</v>
      </c>
      <c r="I1224" s="1" t="s">
        <v>24</v>
      </c>
      <c r="J1224" s="1" t="s">
        <v>25</v>
      </c>
      <c r="K1224">
        <v>5486</v>
      </c>
      <c r="L1224" s="1" t="s">
        <v>933</v>
      </c>
      <c r="M1224" s="1">
        <v>100</v>
      </c>
      <c r="N1224" s="1" t="s">
        <v>27</v>
      </c>
      <c r="O1224" s="1" t="s">
        <v>958</v>
      </c>
      <c r="P1224" s="1">
        <v>100</v>
      </c>
      <c r="Q1224" s="1" t="s">
        <v>29</v>
      </c>
      <c r="R1224" s="1" t="s">
        <v>171</v>
      </c>
      <c r="S1224" s="1">
        <v>100</v>
      </c>
      <c r="T1224" s="1" t="s">
        <v>31</v>
      </c>
      <c r="U1224" s="1" t="s">
        <v>156</v>
      </c>
      <c r="V1224" s="1" t="s">
        <v>2136</v>
      </c>
      <c r="W1224" s="1" t="s">
        <v>25</v>
      </c>
    </row>
    <row r="1225" spans="1:23" x14ac:dyDescent="0.3">
      <c r="A1225">
        <v>1664092</v>
      </c>
      <c r="B1225" s="1" t="s">
        <v>22</v>
      </c>
      <c r="C1225" s="1" t="s">
        <v>23</v>
      </c>
      <c r="E1225" s="1">
        <v>4985</v>
      </c>
      <c r="F1225" s="1">
        <v>4127</v>
      </c>
      <c r="G1225" s="1">
        <v>1036</v>
      </c>
      <c r="H1225" s="1">
        <v>86</v>
      </c>
      <c r="I1225" s="1" t="s">
        <v>24</v>
      </c>
      <c r="J1225" s="1" t="s">
        <v>25</v>
      </c>
      <c r="K1225">
        <v>8397</v>
      </c>
      <c r="L1225" s="1" t="s">
        <v>930</v>
      </c>
      <c r="M1225" s="1">
        <v>100</v>
      </c>
      <c r="N1225" s="1" t="s">
        <v>947</v>
      </c>
      <c r="O1225" s="1" t="s">
        <v>996</v>
      </c>
      <c r="P1225" s="1">
        <v>100</v>
      </c>
      <c r="Q1225" s="1" t="s">
        <v>31</v>
      </c>
      <c r="R1225" s="1" t="s">
        <v>404</v>
      </c>
      <c r="S1225" s="1">
        <v>100</v>
      </c>
      <c r="T1225" s="1" t="s">
        <v>29</v>
      </c>
      <c r="U1225" s="1" t="s">
        <v>926</v>
      </c>
      <c r="V1225" s="1" t="s">
        <v>2136</v>
      </c>
      <c r="W1225" s="1" t="s">
        <v>25</v>
      </c>
    </row>
    <row r="1226" spans="1:23" x14ac:dyDescent="0.3">
      <c r="A1226">
        <v>1664192</v>
      </c>
      <c r="B1226" s="1" t="s">
        <v>22</v>
      </c>
      <c r="C1226" s="1" t="s">
        <v>23</v>
      </c>
      <c r="E1226" s="1">
        <v>4888</v>
      </c>
      <c r="F1226" s="1">
        <v>4029</v>
      </c>
      <c r="G1226" s="1">
        <v>1033</v>
      </c>
      <c r="H1226" s="1">
        <v>87</v>
      </c>
      <c r="I1226" s="1" t="s">
        <v>24</v>
      </c>
      <c r="J1226" s="1" t="s">
        <v>25</v>
      </c>
      <c r="K1226">
        <v>8397</v>
      </c>
      <c r="L1226" s="1" t="s">
        <v>1798</v>
      </c>
      <c r="M1226" s="1">
        <v>100</v>
      </c>
      <c r="N1226" s="1" t="s">
        <v>947</v>
      </c>
      <c r="O1226" s="1" t="s">
        <v>1799</v>
      </c>
      <c r="P1226" s="1">
        <v>100</v>
      </c>
      <c r="Q1226" s="1" t="s">
        <v>31</v>
      </c>
      <c r="R1226" s="1" t="s">
        <v>913</v>
      </c>
      <c r="S1226" s="1">
        <v>100</v>
      </c>
      <c r="T1226" s="1" t="s">
        <v>29</v>
      </c>
      <c r="U1226" s="1" t="s">
        <v>291</v>
      </c>
      <c r="V1226" s="1" t="s">
        <v>2136</v>
      </c>
      <c r="W1226" s="1" t="s">
        <v>25</v>
      </c>
    </row>
    <row r="1227" spans="1:23" hidden="1" x14ac:dyDescent="0.3">
      <c r="A1227">
        <v>1664208</v>
      </c>
      <c r="B1227" s="1" t="s">
        <v>55</v>
      </c>
      <c r="C1227" s="1" t="s">
        <v>23</v>
      </c>
      <c r="E1227" s="1">
        <v>4538</v>
      </c>
      <c r="F1227" s="1">
        <v>3643</v>
      </c>
      <c r="G1227" s="1">
        <v>851</v>
      </c>
      <c r="H1227" s="1">
        <v>81</v>
      </c>
      <c r="I1227" s="1" t="s">
        <v>24</v>
      </c>
      <c r="J1227" s="1" t="s">
        <v>25</v>
      </c>
      <c r="K1227">
        <v>5486</v>
      </c>
      <c r="L1227" s="1" t="s">
        <v>1800</v>
      </c>
      <c r="M1227" s="1">
        <v>100</v>
      </c>
      <c r="N1227" s="1" t="s">
        <v>27</v>
      </c>
      <c r="O1227" s="1" t="s">
        <v>1801</v>
      </c>
      <c r="P1227" s="1">
        <v>100</v>
      </c>
      <c r="Q1227" s="1" t="s">
        <v>29</v>
      </c>
      <c r="R1227" s="1" t="s">
        <v>148</v>
      </c>
      <c r="S1227" s="1">
        <v>100</v>
      </c>
      <c r="T1227" s="1" t="s">
        <v>31</v>
      </c>
      <c r="U1227" s="1" t="s">
        <v>1612</v>
      </c>
      <c r="V1227" s="1" t="s">
        <v>2136</v>
      </c>
      <c r="W1227" s="1" t="s">
        <v>25</v>
      </c>
    </row>
    <row r="1228" spans="1:23" hidden="1" x14ac:dyDescent="0.3">
      <c r="A1228">
        <v>1664277</v>
      </c>
      <c r="B1228" s="1" t="s">
        <v>55</v>
      </c>
      <c r="C1228" s="1" t="s">
        <v>23</v>
      </c>
      <c r="E1228" s="1">
        <v>4432</v>
      </c>
      <c r="F1228" s="1">
        <v>3550</v>
      </c>
      <c r="G1228" s="1">
        <v>895</v>
      </c>
      <c r="H1228" s="1">
        <v>80</v>
      </c>
      <c r="I1228" s="1" t="s">
        <v>24</v>
      </c>
      <c r="J1228" s="1" t="s">
        <v>25</v>
      </c>
      <c r="K1228">
        <v>5486</v>
      </c>
      <c r="L1228" s="1" t="s">
        <v>1802</v>
      </c>
      <c r="M1228" s="1">
        <v>100</v>
      </c>
      <c r="N1228" s="1" t="s">
        <v>27</v>
      </c>
      <c r="O1228" s="1" t="s">
        <v>895</v>
      </c>
      <c r="P1228" s="1">
        <v>100</v>
      </c>
      <c r="Q1228" s="1" t="s">
        <v>29</v>
      </c>
      <c r="R1228" s="1" t="s">
        <v>131</v>
      </c>
      <c r="S1228" s="1">
        <v>100</v>
      </c>
      <c r="T1228" s="1" t="s">
        <v>31</v>
      </c>
      <c r="U1228" s="1" t="s">
        <v>561</v>
      </c>
      <c r="V1228" s="1" t="s">
        <v>2136</v>
      </c>
      <c r="W1228" s="1" t="s">
        <v>25</v>
      </c>
    </row>
    <row r="1229" spans="1:23" x14ac:dyDescent="0.3">
      <c r="A1229">
        <v>1664291</v>
      </c>
      <c r="B1229" s="1" t="s">
        <v>22</v>
      </c>
      <c r="C1229" s="1" t="s">
        <v>23</v>
      </c>
      <c r="E1229" s="1">
        <v>4797</v>
      </c>
      <c r="F1229" s="1">
        <v>3931</v>
      </c>
      <c r="G1229" s="1">
        <v>1023</v>
      </c>
      <c r="H1229" s="1">
        <v>85</v>
      </c>
      <c r="I1229" s="1" t="s">
        <v>24</v>
      </c>
      <c r="J1229" s="1" t="s">
        <v>25</v>
      </c>
      <c r="K1229">
        <v>8397</v>
      </c>
      <c r="L1229" s="1" t="s">
        <v>971</v>
      </c>
      <c r="M1229" s="1">
        <v>100</v>
      </c>
      <c r="N1229" s="1" t="s">
        <v>947</v>
      </c>
      <c r="O1229" s="1" t="s">
        <v>1803</v>
      </c>
      <c r="P1229" s="1">
        <v>100</v>
      </c>
      <c r="Q1229" s="1" t="s">
        <v>31</v>
      </c>
      <c r="R1229" s="1" t="s">
        <v>325</v>
      </c>
      <c r="S1229" s="1">
        <v>100</v>
      </c>
      <c r="T1229" s="1" t="s">
        <v>29</v>
      </c>
      <c r="U1229" s="1" t="s">
        <v>242</v>
      </c>
      <c r="V1229" s="1" t="s">
        <v>2136</v>
      </c>
      <c r="W1229" s="1" t="s">
        <v>25</v>
      </c>
    </row>
    <row r="1230" spans="1:23" hidden="1" x14ac:dyDescent="0.3">
      <c r="A1230">
        <v>1664376</v>
      </c>
      <c r="B1230" s="1" t="s">
        <v>55</v>
      </c>
      <c r="C1230" s="1" t="s">
        <v>23</v>
      </c>
      <c r="E1230" s="1">
        <v>4337</v>
      </c>
      <c r="F1230" s="1">
        <v>3462</v>
      </c>
      <c r="G1230" s="1">
        <v>930</v>
      </c>
      <c r="H1230" s="1">
        <v>79</v>
      </c>
      <c r="I1230" s="1" t="s">
        <v>24</v>
      </c>
      <c r="J1230" s="1" t="s">
        <v>25</v>
      </c>
      <c r="K1230">
        <v>8397</v>
      </c>
      <c r="L1230" s="1" t="s">
        <v>903</v>
      </c>
      <c r="M1230" s="1">
        <v>100</v>
      </c>
      <c r="N1230" s="1" t="s">
        <v>29</v>
      </c>
      <c r="O1230" s="1" t="s">
        <v>141</v>
      </c>
      <c r="P1230" s="1">
        <v>100</v>
      </c>
      <c r="Q1230" s="1" t="s">
        <v>31</v>
      </c>
      <c r="R1230" s="1" t="s">
        <v>483</v>
      </c>
      <c r="S1230" s="1" t="s">
        <v>2136</v>
      </c>
      <c r="T1230" s="1"/>
      <c r="U1230" s="1"/>
      <c r="V1230" s="1"/>
      <c r="W1230" s="1" t="s">
        <v>25</v>
      </c>
    </row>
    <row r="1231" spans="1:23" x14ac:dyDescent="0.3">
      <c r="A1231">
        <v>1664392</v>
      </c>
      <c r="B1231" s="1" t="s">
        <v>22</v>
      </c>
      <c r="C1231" s="1" t="s">
        <v>23</v>
      </c>
      <c r="E1231" s="1">
        <v>4713</v>
      </c>
      <c r="F1231" s="1">
        <v>3825</v>
      </c>
      <c r="G1231" s="1">
        <v>1010</v>
      </c>
      <c r="H1231" s="1">
        <v>84</v>
      </c>
      <c r="I1231" s="1" t="s">
        <v>24</v>
      </c>
      <c r="J1231" s="1" t="s">
        <v>25</v>
      </c>
      <c r="K1231">
        <v>5486</v>
      </c>
      <c r="L1231" s="1" t="s">
        <v>1804</v>
      </c>
      <c r="M1231" s="1">
        <v>100</v>
      </c>
      <c r="N1231" s="1" t="s">
        <v>27</v>
      </c>
      <c r="O1231" s="1" t="s">
        <v>915</v>
      </c>
      <c r="P1231" s="1">
        <v>100</v>
      </c>
      <c r="Q1231" s="1" t="s">
        <v>31</v>
      </c>
      <c r="R1231" s="1" t="s">
        <v>41</v>
      </c>
      <c r="S1231" s="1">
        <v>100</v>
      </c>
      <c r="T1231" s="1" t="s">
        <v>29</v>
      </c>
      <c r="U1231" s="1" t="s">
        <v>148</v>
      </c>
      <c r="V1231" s="1" t="s">
        <v>2136</v>
      </c>
      <c r="W1231" s="1" t="s">
        <v>25</v>
      </c>
    </row>
    <row r="1232" spans="1:23" hidden="1" x14ac:dyDescent="0.3">
      <c r="A1232">
        <v>1664476</v>
      </c>
      <c r="B1232" s="1" t="s">
        <v>55</v>
      </c>
      <c r="C1232" s="1" t="s">
        <v>23</v>
      </c>
      <c r="E1232" s="1">
        <v>4237</v>
      </c>
      <c r="F1232" s="1">
        <v>3370</v>
      </c>
      <c r="G1232" s="1">
        <v>906</v>
      </c>
      <c r="H1232" s="1">
        <v>75</v>
      </c>
      <c r="I1232" s="1" t="s">
        <v>24</v>
      </c>
      <c r="J1232" s="1" t="s">
        <v>25</v>
      </c>
      <c r="K1232">
        <v>5486</v>
      </c>
      <c r="L1232" s="1" t="s">
        <v>1805</v>
      </c>
      <c r="M1232" s="1">
        <v>100</v>
      </c>
      <c r="N1232" s="1" t="s">
        <v>27</v>
      </c>
      <c r="O1232" s="1" t="s">
        <v>1806</v>
      </c>
      <c r="P1232" s="1">
        <v>100</v>
      </c>
      <c r="Q1232" s="1" t="s">
        <v>29</v>
      </c>
      <c r="R1232" s="1" t="s">
        <v>373</v>
      </c>
      <c r="S1232" s="1">
        <v>100</v>
      </c>
      <c r="T1232" s="1" t="s">
        <v>31</v>
      </c>
      <c r="U1232" s="1" t="s">
        <v>779</v>
      </c>
      <c r="V1232" s="1" t="s">
        <v>2136</v>
      </c>
      <c r="W1232" s="1" t="s">
        <v>25</v>
      </c>
    </row>
    <row r="1233" spans="1:23" x14ac:dyDescent="0.3">
      <c r="A1233">
        <v>1664509</v>
      </c>
      <c r="B1233" s="1" t="s">
        <v>22</v>
      </c>
      <c r="C1233" s="1" t="s">
        <v>23</v>
      </c>
      <c r="E1233" s="1">
        <v>4613</v>
      </c>
      <c r="F1233" s="1">
        <v>3744</v>
      </c>
      <c r="G1233" s="1">
        <v>1021</v>
      </c>
      <c r="H1233" s="1">
        <v>84</v>
      </c>
      <c r="I1233" s="1" t="s">
        <v>24</v>
      </c>
      <c r="J1233" s="1" t="s">
        <v>25</v>
      </c>
      <c r="K1233">
        <v>5486</v>
      </c>
      <c r="L1233" s="1" t="s">
        <v>1807</v>
      </c>
      <c r="M1233" s="1">
        <v>100</v>
      </c>
      <c r="N1233" s="1" t="s">
        <v>27</v>
      </c>
      <c r="O1233" s="1" t="s">
        <v>1808</v>
      </c>
      <c r="P1233" s="1">
        <v>100</v>
      </c>
      <c r="Q1233" s="1" t="s">
        <v>29</v>
      </c>
      <c r="R1233" s="1" t="s">
        <v>395</v>
      </c>
      <c r="S1233" s="1">
        <v>100</v>
      </c>
      <c r="T1233" s="1" t="s">
        <v>31</v>
      </c>
      <c r="U1233" s="1" t="s">
        <v>264</v>
      </c>
      <c r="V1233" s="1" t="s">
        <v>2136</v>
      </c>
      <c r="W1233" s="1" t="s">
        <v>25</v>
      </c>
    </row>
    <row r="1234" spans="1:23" hidden="1" x14ac:dyDescent="0.3">
      <c r="A1234">
        <v>1664577</v>
      </c>
      <c r="B1234" s="1" t="s">
        <v>55</v>
      </c>
      <c r="C1234" s="1" t="s">
        <v>23</v>
      </c>
      <c r="E1234" s="1">
        <v>4134</v>
      </c>
      <c r="F1234" s="1">
        <v>3297</v>
      </c>
      <c r="G1234" s="1">
        <v>876</v>
      </c>
      <c r="H1234" s="1">
        <v>73</v>
      </c>
      <c r="I1234" s="1" t="s">
        <v>24</v>
      </c>
      <c r="J1234" s="1" t="s">
        <v>25</v>
      </c>
      <c r="K1234">
        <v>5486</v>
      </c>
      <c r="L1234" s="1" t="s">
        <v>1809</v>
      </c>
      <c r="M1234" s="1">
        <v>100</v>
      </c>
      <c r="N1234" s="1" t="s">
        <v>27</v>
      </c>
      <c r="O1234" s="1" t="s">
        <v>852</v>
      </c>
      <c r="P1234" s="1">
        <v>100</v>
      </c>
      <c r="Q1234" s="1" t="s">
        <v>29</v>
      </c>
      <c r="R1234" s="1" t="s">
        <v>901</v>
      </c>
      <c r="S1234" s="1">
        <v>100</v>
      </c>
      <c r="T1234" s="1" t="s">
        <v>31</v>
      </c>
      <c r="U1234" s="1" t="s">
        <v>646</v>
      </c>
      <c r="V1234" s="1" t="s">
        <v>2136</v>
      </c>
      <c r="W1234" s="1" t="s">
        <v>25</v>
      </c>
    </row>
    <row r="1235" spans="1:23" x14ac:dyDescent="0.3">
      <c r="A1235">
        <v>1664591</v>
      </c>
      <c r="B1235" s="1" t="s">
        <v>22</v>
      </c>
      <c r="C1235" s="1" t="s">
        <v>23</v>
      </c>
      <c r="E1235" s="1">
        <v>4506</v>
      </c>
      <c r="F1235" s="1">
        <v>3651</v>
      </c>
      <c r="G1235" s="1">
        <v>986</v>
      </c>
      <c r="H1235" s="1">
        <v>80</v>
      </c>
      <c r="I1235" s="1" t="s">
        <v>24</v>
      </c>
      <c r="J1235" s="1" t="s">
        <v>25</v>
      </c>
      <c r="K1235">
        <v>5486</v>
      </c>
      <c r="L1235" s="1" t="s">
        <v>1810</v>
      </c>
      <c r="M1235" s="1">
        <v>100</v>
      </c>
      <c r="N1235" s="1" t="s">
        <v>27</v>
      </c>
      <c r="O1235" s="1" t="s">
        <v>1811</v>
      </c>
      <c r="P1235" s="1">
        <v>100</v>
      </c>
      <c r="Q1235" s="1" t="s">
        <v>29</v>
      </c>
      <c r="R1235" s="1" t="s">
        <v>238</v>
      </c>
      <c r="S1235" s="1">
        <v>100</v>
      </c>
      <c r="T1235" s="1" t="s">
        <v>31</v>
      </c>
      <c r="U1235" s="1" t="s">
        <v>1812</v>
      </c>
      <c r="V1235" s="1" t="s">
        <v>2136</v>
      </c>
      <c r="W1235" s="1" t="s">
        <v>25</v>
      </c>
    </row>
    <row r="1236" spans="1:23" hidden="1" x14ac:dyDescent="0.3">
      <c r="A1236">
        <v>1664675</v>
      </c>
      <c r="B1236" s="1" t="s">
        <v>55</v>
      </c>
      <c r="C1236" s="1" t="s">
        <v>23</v>
      </c>
      <c r="E1236" s="1">
        <v>4043</v>
      </c>
      <c r="F1236" s="1">
        <v>3217</v>
      </c>
      <c r="G1236" s="1">
        <v>883</v>
      </c>
      <c r="H1236" s="1">
        <v>73</v>
      </c>
      <c r="I1236" s="1" t="s">
        <v>24</v>
      </c>
      <c r="J1236" s="1" t="s">
        <v>25</v>
      </c>
      <c r="K1236">
        <v>5486</v>
      </c>
      <c r="L1236" s="1" t="s">
        <v>1813</v>
      </c>
      <c r="M1236" s="1">
        <v>100</v>
      </c>
      <c r="N1236" s="1" t="s">
        <v>27</v>
      </c>
      <c r="O1236" s="1" t="s">
        <v>852</v>
      </c>
      <c r="P1236" s="1">
        <v>100</v>
      </c>
      <c r="Q1236" s="1" t="s">
        <v>29</v>
      </c>
      <c r="R1236" s="1" t="s">
        <v>1157</v>
      </c>
      <c r="S1236" s="1">
        <v>100</v>
      </c>
      <c r="T1236" s="1" t="s">
        <v>31</v>
      </c>
      <c r="U1236" s="1" t="s">
        <v>585</v>
      </c>
      <c r="V1236" s="1" t="s">
        <v>2136</v>
      </c>
      <c r="W1236" s="1" t="s">
        <v>25</v>
      </c>
    </row>
    <row r="1237" spans="1:23" x14ac:dyDescent="0.3">
      <c r="A1237">
        <v>1664692</v>
      </c>
      <c r="B1237" s="1" t="s">
        <v>22</v>
      </c>
      <c r="C1237" s="1" t="s">
        <v>23</v>
      </c>
      <c r="E1237" s="1">
        <v>4425</v>
      </c>
      <c r="F1237" s="1">
        <v>3570</v>
      </c>
      <c r="G1237" s="1">
        <v>996</v>
      </c>
      <c r="H1237" s="1">
        <v>81</v>
      </c>
      <c r="I1237" s="1" t="s">
        <v>24</v>
      </c>
      <c r="J1237" s="1" t="s">
        <v>25</v>
      </c>
      <c r="K1237">
        <v>5486</v>
      </c>
      <c r="L1237" s="1" t="s">
        <v>1757</v>
      </c>
      <c r="M1237" s="1">
        <v>100</v>
      </c>
      <c r="N1237" s="1" t="s">
        <v>27</v>
      </c>
      <c r="O1237" s="1" t="s">
        <v>1814</v>
      </c>
      <c r="P1237" s="1">
        <v>100</v>
      </c>
      <c r="Q1237" s="1" t="s">
        <v>29</v>
      </c>
      <c r="R1237" s="1" t="s">
        <v>115</v>
      </c>
      <c r="S1237" s="1">
        <v>100</v>
      </c>
      <c r="T1237" s="1" t="s">
        <v>31</v>
      </c>
      <c r="U1237" s="1" t="s">
        <v>664</v>
      </c>
      <c r="V1237" s="1" t="s">
        <v>2136</v>
      </c>
      <c r="W1237" s="1" t="s">
        <v>25</v>
      </c>
    </row>
    <row r="1238" spans="1:23" hidden="1" x14ac:dyDescent="0.3">
      <c r="A1238">
        <v>1664776</v>
      </c>
      <c r="B1238" s="1" t="s">
        <v>55</v>
      </c>
      <c r="C1238" s="1" t="s">
        <v>23</v>
      </c>
      <c r="E1238" s="1">
        <v>3958</v>
      </c>
      <c r="F1238" s="1">
        <v>3117</v>
      </c>
      <c r="G1238" s="1">
        <v>857</v>
      </c>
      <c r="H1238" s="1">
        <v>69</v>
      </c>
      <c r="I1238" s="1" t="s">
        <v>24</v>
      </c>
      <c r="J1238" s="1" t="s">
        <v>25</v>
      </c>
      <c r="K1238">
        <v>5486</v>
      </c>
      <c r="L1238" s="1" t="s">
        <v>1815</v>
      </c>
      <c r="M1238" s="1">
        <v>100</v>
      </c>
      <c r="N1238" s="1" t="s">
        <v>27</v>
      </c>
      <c r="O1238" s="1" t="s">
        <v>965</v>
      </c>
      <c r="P1238" s="1">
        <v>100</v>
      </c>
      <c r="Q1238" s="1" t="s">
        <v>29</v>
      </c>
      <c r="R1238" s="1" t="s">
        <v>1222</v>
      </c>
      <c r="S1238" s="1">
        <v>100</v>
      </c>
      <c r="T1238" s="1" t="s">
        <v>31</v>
      </c>
      <c r="U1238" s="1" t="s">
        <v>389</v>
      </c>
      <c r="V1238" s="1" t="s">
        <v>2136</v>
      </c>
      <c r="W1238" s="1" t="s">
        <v>25</v>
      </c>
    </row>
    <row r="1239" spans="1:23" x14ac:dyDescent="0.3">
      <c r="A1239">
        <v>1664790</v>
      </c>
      <c r="B1239" s="1" t="s">
        <v>22</v>
      </c>
      <c r="C1239" s="1" t="s">
        <v>23</v>
      </c>
      <c r="E1239" s="1">
        <v>4336</v>
      </c>
      <c r="F1239" s="1">
        <v>3469</v>
      </c>
      <c r="G1239" s="1">
        <v>965</v>
      </c>
      <c r="H1239" s="1">
        <v>77</v>
      </c>
      <c r="I1239" s="1" t="s">
        <v>24</v>
      </c>
      <c r="J1239" s="1" t="s">
        <v>25</v>
      </c>
      <c r="K1239">
        <v>5486</v>
      </c>
      <c r="L1239" s="1" t="s">
        <v>1816</v>
      </c>
      <c r="M1239" s="1">
        <v>100</v>
      </c>
      <c r="N1239" s="1" t="s">
        <v>27</v>
      </c>
      <c r="O1239" s="1" t="s">
        <v>1811</v>
      </c>
      <c r="P1239" s="1">
        <v>100</v>
      </c>
      <c r="Q1239" s="1" t="s">
        <v>29</v>
      </c>
      <c r="R1239" s="1" t="s">
        <v>1157</v>
      </c>
      <c r="S1239" s="1">
        <v>100</v>
      </c>
      <c r="T1239" s="1" t="s">
        <v>31</v>
      </c>
      <c r="U1239" s="1" t="s">
        <v>1533</v>
      </c>
      <c r="V1239" s="1" t="s">
        <v>2136</v>
      </c>
      <c r="W1239" s="1" t="s">
        <v>25</v>
      </c>
    </row>
    <row r="1240" spans="1:23" hidden="1" x14ac:dyDescent="0.3">
      <c r="A1240">
        <v>1664875</v>
      </c>
      <c r="B1240" s="1" t="s">
        <v>55</v>
      </c>
      <c r="C1240" s="1" t="s">
        <v>23</v>
      </c>
      <c r="E1240" s="1">
        <v>3882</v>
      </c>
      <c r="F1240" s="1">
        <v>3062</v>
      </c>
      <c r="G1240" s="1">
        <v>859</v>
      </c>
      <c r="H1240" s="1">
        <v>71</v>
      </c>
      <c r="I1240" s="1" t="s">
        <v>24</v>
      </c>
      <c r="J1240" s="1" t="s">
        <v>25</v>
      </c>
      <c r="K1240">
        <v>5486</v>
      </c>
      <c r="L1240" s="1" t="s">
        <v>1817</v>
      </c>
      <c r="M1240" s="1">
        <v>100</v>
      </c>
      <c r="N1240" s="1" t="s">
        <v>27</v>
      </c>
      <c r="O1240" s="1" t="s">
        <v>841</v>
      </c>
      <c r="P1240" s="1">
        <v>100</v>
      </c>
      <c r="Q1240" s="1" t="s">
        <v>29</v>
      </c>
      <c r="R1240" s="1" t="s">
        <v>893</v>
      </c>
      <c r="S1240" s="1">
        <v>100</v>
      </c>
      <c r="T1240" s="1" t="s">
        <v>31</v>
      </c>
      <c r="U1240" s="1" t="s">
        <v>371</v>
      </c>
      <c r="V1240" s="1" t="s">
        <v>2136</v>
      </c>
      <c r="W1240" s="1" t="s">
        <v>25</v>
      </c>
    </row>
    <row r="1241" spans="1:23" x14ac:dyDescent="0.3">
      <c r="A1241">
        <v>1664890</v>
      </c>
      <c r="B1241" s="1" t="s">
        <v>22</v>
      </c>
      <c r="C1241" s="1" t="s">
        <v>23</v>
      </c>
      <c r="E1241" s="1">
        <v>4256</v>
      </c>
      <c r="F1241" s="1">
        <v>3390</v>
      </c>
      <c r="G1241" s="1">
        <v>955</v>
      </c>
      <c r="H1241" s="1">
        <v>77</v>
      </c>
      <c r="I1241" s="1" t="s">
        <v>24</v>
      </c>
      <c r="J1241" s="1" t="s">
        <v>25</v>
      </c>
      <c r="K1241">
        <v>5486</v>
      </c>
      <c r="L1241" s="1" t="s">
        <v>906</v>
      </c>
      <c r="M1241" s="1">
        <v>100</v>
      </c>
      <c r="N1241" s="1" t="s">
        <v>27</v>
      </c>
      <c r="O1241" s="1" t="s">
        <v>1818</v>
      </c>
      <c r="P1241" s="1">
        <v>100</v>
      </c>
      <c r="Q1241" s="1" t="s">
        <v>29</v>
      </c>
      <c r="R1241" s="1" t="s">
        <v>368</v>
      </c>
      <c r="S1241" s="1">
        <v>100</v>
      </c>
      <c r="T1241" s="1" t="s">
        <v>31</v>
      </c>
      <c r="U1241" s="1" t="s">
        <v>1819</v>
      </c>
      <c r="V1241" s="1" t="s">
        <v>2136</v>
      </c>
      <c r="W1241" s="1" t="s">
        <v>25</v>
      </c>
    </row>
    <row r="1242" spans="1:23" hidden="1" x14ac:dyDescent="0.3">
      <c r="A1242">
        <v>1664976</v>
      </c>
      <c r="B1242" s="1" t="s">
        <v>55</v>
      </c>
      <c r="C1242" s="1" t="s">
        <v>23</v>
      </c>
      <c r="E1242" s="1">
        <v>3810</v>
      </c>
      <c r="F1242" s="1">
        <v>2974</v>
      </c>
      <c r="G1242" s="1">
        <v>834</v>
      </c>
      <c r="H1242" s="1">
        <v>67</v>
      </c>
      <c r="I1242" s="1" t="s">
        <v>24</v>
      </c>
      <c r="J1242" s="1" t="s">
        <v>25</v>
      </c>
      <c r="K1242">
        <v>5486</v>
      </c>
      <c r="L1242" s="1" t="s">
        <v>832</v>
      </c>
      <c r="M1242" s="1">
        <v>100</v>
      </c>
      <c r="N1242" s="1" t="s">
        <v>27</v>
      </c>
      <c r="O1242" s="1" t="s">
        <v>1820</v>
      </c>
      <c r="P1242" s="1">
        <v>100</v>
      </c>
      <c r="Q1242" s="1" t="s">
        <v>29</v>
      </c>
      <c r="R1242" s="1" t="s">
        <v>309</v>
      </c>
      <c r="S1242" s="1">
        <v>100</v>
      </c>
      <c r="T1242" s="1" t="s">
        <v>31</v>
      </c>
      <c r="U1242" s="1" t="s">
        <v>255</v>
      </c>
      <c r="V1242" s="1" t="s">
        <v>2136</v>
      </c>
      <c r="W1242" s="1" t="s">
        <v>25</v>
      </c>
    </row>
    <row r="1243" spans="1:23" x14ac:dyDescent="0.3">
      <c r="A1243">
        <v>1664992</v>
      </c>
      <c r="B1243" s="1" t="s">
        <v>22</v>
      </c>
      <c r="C1243" s="1" t="s">
        <v>23</v>
      </c>
      <c r="E1243" s="1">
        <v>4188</v>
      </c>
      <c r="F1243" s="1">
        <v>3318</v>
      </c>
      <c r="G1243" s="1">
        <v>942</v>
      </c>
      <c r="H1243" s="1">
        <v>76</v>
      </c>
      <c r="I1243" s="1" t="s">
        <v>24</v>
      </c>
      <c r="J1243" s="1" t="s">
        <v>25</v>
      </c>
      <c r="K1243">
        <v>5486</v>
      </c>
      <c r="L1243" s="1" t="s">
        <v>1821</v>
      </c>
      <c r="M1243" s="1">
        <v>100</v>
      </c>
      <c r="N1243" s="1" t="s">
        <v>27</v>
      </c>
      <c r="O1243" s="1" t="s">
        <v>1787</v>
      </c>
      <c r="P1243" s="1">
        <v>100</v>
      </c>
      <c r="Q1243" s="1" t="s">
        <v>29</v>
      </c>
      <c r="R1243" s="1" t="s">
        <v>1205</v>
      </c>
      <c r="S1243" s="1">
        <v>100</v>
      </c>
      <c r="T1243" s="1" t="s">
        <v>31</v>
      </c>
      <c r="U1243" s="1" t="s">
        <v>475</v>
      </c>
      <c r="V1243" s="1" t="s">
        <v>2136</v>
      </c>
      <c r="W1243" s="1" t="s">
        <v>25</v>
      </c>
    </row>
    <row r="1244" spans="1:23" hidden="1" x14ac:dyDescent="0.3">
      <c r="A1244">
        <v>1665075</v>
      </c>
      <c r="B1244" s="1" t="s">
        <v>55</v>
      </c>
      <c r="C1244" s="1" t="s">
        <v>23</v>
      </c>
      <c r="E1244" s="1">
        <v>3727</v>
      </c>
      <c r="F1244" s="1">
        <v>2882</v>
      </c>
      <c r="G1244" s="1">
        <v>770</v>
      </c>
      <c r="H1244" s="1">
        <v>63</v>
      </c>
      <c r="I1244" s="1" t="s">
        <v>24</v>
      </c>
      <c r="J1244" s="1" t="s">
        <v>25</v>
      </c>
      <c r="K1244">
        <v>5486</v>
      </c>
      <c r="L1244" s="1" t="s">
        <v>1822</v>
      </c>
      <c r="M1244" s="1">
        <v>100</v>
      </c>
      <c r="N1244" s="1" t="s">
        <v>27</v>
      </c>
      <c r="O1244" s="1" t="s">
        <v>843</v>
      </c>
      <c r="P1244" s="1">
        <v>100</v>
      </c>
      <c r="Q1244" s="1" t="s">
        <v>29</v>
      </c>
      <c r="R1244" s="1" t="s">
        <v>221</v>
      </c>
      <c r="S1244" s="1">
        <v>100</v>
      </c>
      <c r="T1244" s="1" t="s">
        <v>31</v>
      </c>
      <c r="U1244" s="1" t="s">
        <v>163</v>
      </c>
      <c r="V1244" s="1" t="s">
        <v>2136</v>
      </c>
      <c r="W1244" s="1" t="s">
        <v>25</v>
      </c>
    </row>
    <row r="1245" spans="1:23" x14ac:dyDescent="0.3">
      <c r="A1245">
        <v>1665090</v>
      </c>
      <c r="B1245" s="1" t="s">
        <v>22</v>
      </c>
      <c r="C1245" s="1" t="s">
        <v>23</v>
      </c>
      <c r="E1245" s="1">
        <v>4123</v>
      </c>
      <c r="F1245" s="1">
        <v>3275</v>
      </c>
      <c r="G1245" s="1">
        <v>979</v>
      </c>
      <c r="H1245" s="1">
        <v>78</v>
      </c>
      <c r="I1245" s="1" t="s">
        <v>24</v>
      </c>
      <c r="J1245" s="1" t="s">
        <v>25</v>
      </c>
      <c r="K1245">
        <v>5486</v>
      </c>
      <c r="L1245" s="1" t="s">
        <v>1823</v>
      </c>
      <c r="M1245" s="1">
        <v>100</v>
      </c>
      <c r="N1245" s="1" t="s">
        <v>27</v>
      </c>
      <c r="O1245" s="1" t="s">
        <v>1824</v>
      </c>
      <c r="P1245" s="1">
        <v>100</v>
      </c>
      <c r="Q1245" s="1" t="s">
        <v>29</v>
      </c>
      <c r="R1245" s="1" t="s">
        <v>1205</v>
      </c>
      <c r="S1245" s="1">
        <v>100</v>
      </c>
      <c r="T1245" s="1" t="s">
        <v>31</v>
      </c>
      <c r="U1245" s="1" t="s">
        <v>704</v>
      </c>
      <c r="V1245" s="1" t="s">
        <v>2136</v>
      </c>
      <c r="W1245" s="1" t="s">
        <v>25</v>
      </c>
    </row>
    <row r="1246" spans="1:23" hidden="1" x14ac:dyDescent="0.3">
      <c r="A1246">
        <v>1665177</v>
      </c>
      <c r="B1246" s="1" t="s">
        <v>55</v>
      </c>
      <c r="C1246" s="1" t="s">
        <v>23</v>
      </c>
      <c r="E1246" s="1">
        <v>3666</v>
      </c>
      <c r="F1246" s="1">
        <v>2801</v>
      </c>
      <c r="G1246" s="1">
        <v>721</v>
      </c>
      <c r="H1246" s="1">
        <v>62</v>
      </c>
      <c r="I1246" s="1" t="s">
        <v>24</v>
      </c>
      <c r="J1246" s="1" t="s">
        <v>25</v>
      </c>
      <c r="K1246">
        <v>5486</v>
      </c>
      <c r="L1246" s="1" t="s">
        <v>808</v>
      </c>
      <c r="M1246" s="1">
        <v>100</v>
      </c>
      <c r="N1246" s="1" t="s">
        <v>27</v>
      </c>
      <c r="O1246" s="1" t="s">
        <v>822</v>
      </c>
      <c r="P1246" s="1">
        <v>100</v>
      </c>
      <c r="Q1246" s="1" t="s">
        <v>29</v>
      </c>
      <c r="R1246" s="1" t="s">
        <v>233</v>
      </c>
      <c r="S1246" s="1">
        <v>100</v>
      </c>
      <c r="T1246" s="1" t="s">
        <v>31</v>
      </c>
      <c r="U1246" s="1" t="s">
        <v>810</v>
      </c>
      <c r="V1246" s="1" t="s">
        <v>2136</v>
      </c>
      <c r="W1246" s="1" t="s">
        <v>25</v>
      </c>
    </row>
    <row r="1247" spans="1:23" x14ac:dyDescent="0.3">
      <c r="A1247">
        <v>1665191</v>
      </c>
      <c r="B1247" s="1" t="s">
        <v>22</v>
      </c>
      <c r="C1247" s="1" t="s">
        <v>23</v>
      </c>
      <c r="E1247" s="1">
        <v>4040</v>
      </c>
      <c r="F1247" s="1">
        <v>3202</v>
      </c>
      <c r="G1247" s="1">
        <v>960</v>
      </c>
      <c r="H1247" s="1">
        <v>73</v>
      </c>
      <c r="I1247" s="1" t="s">
        <v>24</v>
      </c>
      <c r="J1247" s="1" t="s">
        <v>25</v>
      </c>
      <c r="K1247">
        <v>5486</v>
      </c>
      <c r="L1247" s="1" t="s">
        <v>1825</v>
      </c>
      <c r="M1247" s="1">
        <v>100</v>
      </c>
      <c r="N1247" s="1" t="s">
        <v>27</v>
      </c>
      <c r="O1247" s="1" t="s">
        <v>859</v>
      </c>
      <c r="P1247" s="1">
        <v>100</v>
      </c>
      <c r="Q1247" s="1" t="s">
        <v>29</v>
      </c>
      <c r="R1247" s="1" t="s">
        <v>891</v>
      </c>
      <c r="S1247" s="1">
        <v>100</v>
      </c>
      <c r="T1247" s="1" t="s">
        <v>31</v>
      </c>
      <c r="U1247" s="1" t="s">
        <v>749</v>
      </c>
      <c r="V1247" s="1" t="s">
        <v>2136</v>
      </c>
      <c r="W1247" s="1" t="s">
        <v>25</v>
      </c>
    </row>
    <row r="1248" spans="1:23" hidden="1" x14ac:dyDescent="0.3">
      <c r="A1248">
        <v>1665275</v>
      </c>
      <c r="B1248" s="1" t="s">
        <v>55</v>
      </c>
      <c r="C1248" s="1" t="s">
        <v>23</v>
      </c>
      <c r="E1248" s="1">
        <v>3599</v>
      </c>
      <c r="F1248" s="1">
        <v>2720</v>
      </c>
      <c r="G1248" s="1">
        <v>691</v>
      </c>
      <c r="H1248" s="1">
        <v>61</v>
      </c>
      <c r="I1248" s="1" t="s">
        <v>24</v>
      </c>
      <c r="J1248" s="1" t="s">
        <v>25</v>
      </c>
      <c r="K1248">
        <v>5486</v>
      </c>
      <c r="L1248" s="1" t="s">
        <v>1826</v>
      </c>
      <c r="M1248" s="1">
        <v>100</v>
      </c>
      <c r="N1248" s="1" t="s">
        <v>27</v>
      </c>
      <c r="O1248" s="1" t="s">
        <v>1827</v>
      </c>
      <c r="P1248" s="1">
        <v>100</v>
      </c>
      <c r="Q1248" s="1" t="s">
        <v>29</v>
      </c>
      <c r="R1248" s="1" t="s">
        <v>1297</v>
      </c>
      <c r="S1248" s="1">
        <v>100</v>
      </c>
      <c r="T1248" s="1" t="s">
        <v>31</v>
      </c>
      <c r="U1248" s="1" t="s">
        <v>1456</v>
      </c>
      <c r="V1248" s="1" t="s">
        <v>2136</v>
      </c>
      <c r="W1248" s="1" t="s">
        <v>25</v>
      </c>
    </row>
    <row r="1249" spans="1:23" x14ac:dyDescent="0.3">
      <c r="A1249">
        <v>1665290</v>
      </c>
      <c r="B1249" s="1" t="s">
        <v>22</v>
      </c>
      <c r="C1249" s="1" t="s">
        <v>23</v>
      </c>
      <c r="E1249" s="1">
        <v>3974</v>
      </c>
      <c r="F1249" s="1">
        <v>3122</v>
      </c>
      <c r="G1249" s="1">
        <v>931</v>
      </c>
      <c r="H1249" s="1">
        <v>71</v>
      </c>
      <c r="I1249" s="1" t="s">
        <v>24</v>
      </c>
      <c r="J1249" s="1" t="s">
        <v>25</v>
      </c>
      <c r="K1249">
        <v>5486</v>
      </c>
      <c r="L1249" s="1" t="s">
        <v>1828</v>
      </c>
      <c r="M1249" s="1">
        <v>100</v>
      </c>
      <c r="N1249" s="1" t="s">
        <v>27</v>
      </c>
      <c r="O1249" s="1" t="s">
        <v>1829</v>
      </c>
      <c r="P1249" s="1">
        <v>100</v>
      </c>
      <c r="Q1249" s="1" t="s">
        <v>29</v>
      </c>
      <c r="R1249" s="1" t="s">
        <v>325</v>
      </c>
      <c r="S1249" s="1">
        <v>100</v>
      </c>
      <c r="T1249" s="1" t="s">
        <v>31</v>
      </c>
      <c r="U1249" s="1" t="s">
        <v>1211</v>
      </c>
      <c r="V1249" s="1" t="s">
        <v>2136</v>
      </c>
      <c r="W1249" s="1" t="s">
        <v>25</v>
      </c>
    </row>
    <row r="1250" spans="1:23" hidden="1" x14ac:dyDescent="0.3">
      <c r="A1250">
        <v>1665374</v>
      </c>
      <c r="B1250" s="1" t="s">
        <v>55</v>
      </c>
      <c r="C1250" s="1" t="s">
        <v>23</v>
      </c>
      <c r="E1250" s="1">
        <v>3537</v>
      </c>
      <c r="F1250" s="1">
        <v>2659</v>
      </c>
      <c r="G1250" s="1">
        <v>663</v>
      </c>
      <c r="H1250" s="1">
        <v>60</v>
      </c>
      <c r="I1250" s="1" t="s">
        <v>24</v>
      </c>
      <c r="J1250" s="1" t="s">
        <v>25</v>
      </c>
      <c r="K1250">
        <v>5486</v>
      </c>
      <c r="L1250" s="1" t="s">
        <v>1830</v>
      </c>
      <c r="M1250" s="1">
        <v>100</v>
      </c>
      <c r="N1250" s="1" t="s">
        <v>27</v>
      </c>
      <c r="O1250" s="1" t="s">
        <v>1046</v>
      </c>
      <c r="P1250" s="1">
        <v>100</v>
      </c>
      <c r="Q1250" s="1" t="s">
        <v>29</v>
      </c>
      <c r="R1250" s="1" t="s">
        <v>49</v>
      </c>
      <c r="S1250" s="1">
        <v>100</v>
      </c>
      <c r="T1250" s="1" t="s">
        <v>31</v>
      </c>
      <c r="U1250" s="1" t="s">
        <v>248</v>
      </c>
      <c r="V1250" s="1" t="s">
        <v>2136</v>
      </c>
      <c r="W1250" s="1" t="s">
        <v>25</v>
      </c>
    </row>
    <row r="1251" spans="1:23" x14ac:dyDescent="0.3">
      <c r="A1251">
        <v>1665391</v>
      </c>
      <c r="B1251" s="1" t="s">
        <v>22</v>
      </c>
      <c r="C1251" s="1" t="s">
        <v>23</v>
      </c>
      <c r="E1251" s="1">
        <v>3915</v>
      </c>
      <c r="F1251" s="1">
        <v>3065</v>
      </c>
      <c r="G1251" s="1">
        <v>919</v>
      </c>
      <c r="H1251" s="1">
        <v>72</v>
      </c>
      <c r="I1251" s="1" t="s">
        <v>24</v>
      </c>
      <c r="J1251" s="1" t="s">
        <v>25</v>
      </c>
      <c r="K1251">
        <v>5486</v>
      </c>
      <c r="L1251" s="1" t="s">
        <v>1831</v>
      </c>
      <c r="M1251" s="1">
        <v>100</v>
      </c>
      <c r="N1251" s="1" t="s">
        <v>27</v>
      </c>
      <c r="O1251" s="1" t="s">
        <v>1832</v>
      </c>
      <c r="P1251" s="1">
        <v>100</v>
      </c>
      <c r="Q1251" s="1" t="s">
        <v>29</v>
      </c>
      <c r="R1251" s="1" t="s">
        <v>344</v>
      </c>
      <c r="S1251" s="1">
        <v>100</v>
      </c>
      <c r="T1251" s="1" t="s">
        <v>31</v>
      </c>
      <c r="U1251" s="1" t="s">
        <v>1295</v>
      </c>
      <c r="V1251" s="1" t="s">
        <v>2136</v>
      </c>
      <c r="W1251" s="1" t="s">
        <v>25</v>
      </c>
    </row>
    <row r="1252" spans="1:23" hidden="1" x14ac:dyDescent="0.3">
      <c r="A1252">
        <v>1665475</v>
      </c>
      <c r="B1252" s="1" t="s">
        <v>55</v>
      </c>
      <c r="C1252" s="1" t="s">
        <v>23</v>
      </c>
      <c r="E1252" s="1">
        <v>3487</v>
      </c>
      <c r="F1252" s="1">
        <v>2580</v>
      </c>
      <c r="G1252" s="1">
        <v>622</v>
      </c>
      <c r="H1252" s="1">
        <v>57</v>
      </c>
      <c r="I1252" s="1" t="s">
        <v>24</v>
      </c>
      <c r="J1252" s="1" t="s">
        <v>25</v>
      </c>
      <c r="K1252">
        <v>5486</v>
      </c>
      <c r="L1252" s="1" t="s">
        <v>1833</v>
      </c>
      <c r="M1252" s="1">
        <v>100</v>
      </c>
      <c r="N1252" s="1" t="s">
        <v>27</v>
      </c>
      <c r="O1252" s="1" t="s">
        <v>809</v>
      </c>
      <c r="P1252" s="1">
        <v>100</v>
      </c>
      <c r="Q1252" s="1" t="s">
        <v>29</v>
      </c>
      <c r="R1252" s="1" t="s">
        <v>1834</v>
      </c>
      <c r="S1252" s="1">
        <v>100</v>
      </c>
      <c r="T1252" s="1" t="s">
        <v>31</v>
      </c>
      <c r="U1252" s="1" t="s">
        <v>1346</v>
      </c>
      <c r="V1252" s="1" t="s">
        <v>2136</v>
      </c>
      <c r="W1252" s="1" t="s">
        <v>25</v>
      </c>
    </row>
    <row r="1253" spans="1:23" x14ac:dyDescent="0.3">
      <c r="A1253">
        <v>1665491</v>
      </c>
      <c r="B1253" s="1" t="s">
        <v>22</v>
      </c>
      <c r="C1253" s="1" t="s">
        <v>23</v>
      </c>
      <c r="E1253" s="1">
        <v>3858</v>
      </c>
      <c r="F1253" s="1">
        <v>3003</v>
      </c>
      <c r="G1253" s="1">
        <v>885</v>
      </c>
      <c r="H1253" s="1">
        <v>69</v>
      </c>
      <c r="I1253" s="1" t="s">
        <v>24</v>
      </c>
      <c r="J1253" s="1" t="s">
        <v>25</v>
      </c>
      <c r="K1253">
        <v>5486</v>
      </c>
      <c r="L1253" s="1" t="s">
        <v>885</v>
      </c>
      <c r="M1253" s="1">
        <v>100</v>
      </c>
      <c r="N1253" s="1" t="s">
        <v>27</v>
      </c>
      <c r="O1253" s="1" t="s">
        <v>1835</v>
      </c>
      <c r="P1253" s="1">
        <v>100</v>
      </c>
      <c r="Q1253" s="1" t="s">
        <v>29</v>
      </c>
      <c r="R1253" s="1" t="s">
        <v>1003</v>
      </c>
      <c r="S1253" s="1">
        <v>100</v>
      </c>
      <c r="T1253" s="1" t="s">
        <v>31</v>
      </c>
      <c r="U1253" s="1" t="s">
        <v>888</v>
      </c>
      <c r="V1253" s="1" t="s">
        <v>2136</v>
      </c>
      <c r="W1253" s="1" t="s">
        <v>25</v>
      </c>
    </row>
    <row r="1254" spans="1:23" hidden="1" x14ac:dyDescent="0.3">
      <c r="A1254">
        <v>1665576</v>
      </c>
      <c r="B1254" s="1" t="s">
        <v>55</v>
      </c>
      <c r="C1254" s="1" t="s">
        <v>23</v>
      </c>
      <c r="E1254" s="1">
        <v>3441</v>
      </c>
      <c r="F1254" s="1">
        <v>2523</v>
      </c>
      <c r="G1254" s="1">
        <v>614</v>
      </c>
      <c r="H1254" s="1">
        <v>58</v>
      </c>
      <c r="I1254" s="1" t="s">
        <v>24</v>
      </c>
      <c r="J1254" s="1" t="s">
        <v>25</v>
      </c>
      <c r="K1254">
        <v>5486</v>
      </c>
      <c r="L1254" s="1" t="s">
        <v>1028</v>
      </c>
      <c r="M1254" s="1">
        <v>100</v>
      </c>
      <c r="N1254" s="1" t="s">
        <v>27</v>
      </c>
      <c r="O1254" s="1" t="s">
        <v>1836</v>
      </c>
      <c r="P1254" s="1">
        <v>100</v>
      </c>
      <c r="Q1254" s="1" t="s">
        <v>29</v>
      </c>
      <c r="R1254" s="1" t="s">
        <v>1731</v>
      </c>
      <c r="S1254" s="1">
        <v>100</v>
      </c>
      <c r="T1254" s="1" t="s">
        <v>31</v>
      </c>
      <c r="U1254" s="1" t="s">
        <v>1416</v>
      </c>
      <c r="V1254" s="1" t="s">
        <v>2136</v>
      </c>
      <c r="W1254" s="1" t="s">
        <v>25</v>
      </c>
    </row>
    <row r="1255" spans="1:23" x14ac:dyDescent="0.3">
      <c r="A1255">
        <v>1665591</v>
      </c>
      <c r="B1255" s="1" t="s">
        <v>22</v>
      </c>
      <c r="C1255" s="1" t="s">
        <v>23</v>
      </c>
      <c r="E1255" s="1">
        <v>3812</v>
      </c>
      <c r="F1255" s="1">
        <v>2943</v>
      </c>
      <c r="G1255" s="1">
        <v>845</v>
      </c>
      <c r="H1255" s="1">
        <v>68</v>
      </c>
      <c r="I1255" s="1" t="s">
        <v>24</v>
      </c>
      <c r="J1255" s="1" t="s">
        <v>25</v>
      </c>
      <c r="K1255">
        <v>5486</v>
      </c>
      <c r="L1255" s="1" t="s">
        <v>1761</v>
      </c>
      <c r="M1255" s="1">
        <v>100</v>
      </c>
      <c r="N1255" s="1" t="s">
        <v>27</v>
      </c>
      <c r="O1255" s="1" t="s">
        <v>1837</v>
      </c>
      <c r="P1255" s="1">
        <v>100</v>
      </c>
      <c r="Q1255" s="1" t="s">
        <v>29</v>
      </c>
      <c r="R1255" s="1" t="s">
        <v>853</v>
      </c>
      <c r="S1255" s="1">
        <v>100</v>
      </c>
      <c r="T1255" s="1" t="s">
        <v>31</v>
      </c>
      <c r="U1255" s="1" t="s">
        <v>363</v>
      </c>
      <c r="V1255" s="1" t="s">
        <v>2136</v>
      </c>
      <c r="W1255" s="1" t="s">
        <v>25</v>
      </c>
    </row>
    <row r="1256" spans="1:23" hidden="1" x14ac:dyDescent="0.3">
      <c r="A1256">
        <v>1665676</v>
      </c>
      <c r="B1256" s="1" t="s">
        <v>55</v>
      </c>
      <c r="C1256" s="1" t="s">
        <v>23</v>
      </c>
      <c r="E1256" s="1">
        <v>3396</v>
      </c>
      <c r="F1256" s="1">
        <v>2461</v>
      </c>
      <c r="G1256" s="1">
        <v>593</v>
      </c>
      <c r="H1256" s="1">
        <v>56</v>
      </c>
      <c r="I1256" s="1" t="s">
        <v>24</v>
      </c>
      <c r="J1256" s="1" t="s">
        <v>25</v>
      </c>
      <c r="K1256">
        <v>5486</v>
      </c>
      <c r="L1256" s="1" t="s">
        <v>842</v>
      </c>
      <c r="M1256" s="1">
        <v>100</v>
      </c>
      <c r="N1256" s="1" t="s">
        <v>27</v>
      </c>
      <c r="O1256" s="1" t="s">
        <v>766</v>
      </c>
      <c r="P1256" s="1">
        <v>100</v>
      </c>
      <c r="Q1256" s="1" t="s">
        <v>29</v>
      </c>
      <c r="R1256" s="1" t="s">
        <v>923</v>
      </c>
      <c r="S1256" s="1">
        <v>100</v>
      </c>
      <c r="T1256" s="1" t="s">
        <v>31</v>
      </c>
      <c r="U1256" s="1" t="s">
        <v>1396</v>
      </c>
      <c r="V1256" s="1" t="s">
        <v>2136</v>
      </c>
      <c r="W1256" s="1" t="s">
        <v>25</v>
      </c>
    </row>
    <row r="1257" spans="1:23" x14ac:dyDescent="0.3">
      <c r="A1257">
        <v>1665690</v>
      </c>
      <c r="B1257" s="1" t="s">
        <v>22</v>
      </c>
      <c r="C1257" s="1" t="s">
        <v>23</v>
      </c>
      <c r="E1257" s="1">
        <v>3764</v>
      </c>
      <c r="F1257" s="1">
        <v>2885</v>
      </c>
      <c r="G1257" s="1">
        <v>799</v>
      </c>
      <c r="H1257" s="1">
        <v>66</v>
      </c>
      <c r="I1257" s="1" t="s">
        <v>24</v>
      </c>
      <c r="J1257" s="1" t="s">
        <v>25</v>
      </c>
      <c r="K1257">
        <v>5486</v>
      </c>
      <c r="L1257" s="1" t="s">
        <v>1838</v>
      </c>
      <c r="M1257" s="1">
        <v>100</v>
      </c>
      <c r="N1257" s="1" t="s">
        <v>27</v>
      </c>
      <c r="O1257" s="1" t="s">
        <v>1820</v>
      </c>
      <c r="P1257" s="1">
        <v>100</v>
      </c>
      <c r="Q1257" s="1" t="s">
        <v>29</v>
      </c>
      <c r="R1257" s="1" t="s">
        <v>41</v>
      </c>
      <c r="S1257" s="1">
        <v>100</v>
      </c>
      <c r="T1257" s="1" t="s">
        <v>31</v>
      </c>
      <c r="U1257" s="1" t="s">
        <v>516</v>
      </c>
      <c r="V1257" s="1" t="s">
        <v>2136</v>
      </c>
      <c r="W1257" s="1" t="s">
        <v>25</v>
      </c>
    </row>
    <row r="1258" spans="1:23" hidden="1" x14ac:dyDescent="0.3">
      <c r="A1258">
        <v>1665774</v>
      </c>
      <c r="B1258" s="1" t="s">
        <v>55</v>
      </c>
      <c r="C1258" s="1" t="s">
        <v>23</v>
      </c>
      <c r="E1258" s="1">
        <v>3354</v>
      </c>
      <c r="F1258" s="1">
        <v>2395</v>
      </c>
      <c r="G1258" s="1">
        <v>579</v>
      </c>
      <c r="H1258" s="1">
        <v>55</v>
      </c>
      <c r="I1258" s="1" t="s">
        <v>24</v>
      </c>
      <c r="J1258" s="1" t="s">
        <v>25</v>
      </c>
      <c r="K1258">
        <v>5486</v>
      </c>
      <c r="L1258" s="1" t="s">
        <v>1839</v>
      </c>
      <c r="M1258" s="1">
        <v>100</v>
      </c>
      <c r="N1258" s="1" t="s">
        <v>27</v>
      </c>
      <c r="O1258" s="1" t="s">
        <v>800</v>
      </c>
      <c r="P1258" s="1">
        <v>100</v>
      </c>
      <c r="Q1258" s="1" t="s">
        <v>29</v>
      </c>
      <c r="R1258" s="1" t="s">
        <v>664</v>
      </c>
      <c r="S1258" s="1">
        <v>100</v>
      </c>
      <c r="T1258" s="1" t="s">
        <v>31</v>
      </c>
      <c r="U1258" s="1" t="s">
        <v>835</v>
      </c>
      <c r="V1258" s="1" t="s">
        <v>2136</v>
      </c>
      <c r="W1258" s="1" t="s">
        <v>25</v>
      </c>
    </row>
    <row r="1259" spans="1:23" x14ac:dyDescent="0.3">
      <c r="A1259">
        <v>1665790</v>
      </c>
      <c r="B1259" s="1" t="s">
        <v>22</v>
      </c>
      <c r="C1259" s="1" t="s">
        <v>23</v>
      </c>
      <c r="E1259" s="1">
        <v>3709</v>
      </c>
      <c r="F1259" s="1">
        <v>2822</v>
      </c>
      <c r="G1259" s="1">
        <v>778</v>
      </c>
      <c r="H1259" s="1">
        <v>65</v>
      </c>
      <c r="I1259" s="1" t="s">
        <v>24</v>
      </c>
      <c r="J1259" s="1" t="s">
        <v>25</v>
      </c>
      <c r="K1259">
        <v>5486</v>
      </c>
      <c r="L1259" s="1" t="s">
        <v>1840</v>
      </c>
      <c r="M1259" s="1">
        <v>100</v>
      </c>
      <c r="N1259" s="1" t="s">
        <v>27</v>
      </c>
      <c r="O1259" s="1" t="s">
        <v>1841</v>
      </c>
      <c r="P1259" s="1">
        <v>100</v>
      </c>
      <c r="Q1259" s="1" t="s">
        <v>29</v>
      </c>
      <c r="R1259" s="1" t="s">
        <v>53</v>
      </c>
      <c r="S1259" s="1">
        <v>100</v>
      </c>
      <c r="T1259" s="1" t="s">
        <v>31</v>
      </c>
      <c r="U1259" s="1" t="s">
        <v>1227</v>
      </c>
      <c r="V1259" s="1" t="s">
        <v>2136</v>
      </c>
      <c r="W1259" s="1" t="s">
        <v>25</v>
      </c>
    </row>
    <row r="1260" spans="1:23" hidden="1" x14ac:dyDescent="0.3">
      <c r="A1260">
        <v>1665875</v>
      </c>
      <c r="B1260" s="1" t="s">
        <v>55</v>
      </c>
      <c r="C1260" s="1" t="s">
        <v>23</v>
      </c>
      <c r="E1260" s="1">
        <v>3306</v>
      </c>
      <c r="F1260" s="1">
        <v>2337</v>
      </c>
      <c r="G1260" s="1">
        <v>543</v>
      </c>
      <c r="H1260" s="1">
        <v>53</v>
      </c>
      <c r="I1260" s="1" t="s">
        <v>24</v>
      </c>
      <c r="J1260" s="1" t="s">
        <v>25</v>
      </c>
      <c r="K1260">
        <v>5486</v>
      </c>
      <c r="L1260" s="1" t="s">
        <v>776</v>
      </c>
      <c r="M1260" s="1">
        <v>100</v>
      </c>
      <c r="N1260" s="1" t="s">
        <v>27</v>
      </c>
      <c r="O1260" s="1" t="s">
        <v>747</v>
      </c>
      <c r="P1260" s="1">
        <v>100</v>
      </c>
      <c r="Q1260" s="1" t="s">
        <v>29</v>
      </c>
      <c r="R1260" s="1" t="s">
        <v>744</v>
      </c>
      <c r="S1260" s="1">
        <v>100</v>
      </c>
      <c r="T1260" s="1" t="s">
        <v>31</v>
      </c>
      <c r="U1260" s="1" t="s">
        <v>1842</v>
      </c>
      <c r="V1260" s="1" t="s">
        <v>2136</v>
      </c>
      <c r="W1260" s="1" t="s">
        <v>25</v>
      </c>
    </row>
    <row r="1261" spans="1:23" x14ac:dyDescent="0.3">
      <c r="A1261">
        <v>1665890</v>
      </c>
      <c r="B1261" s="1" t="s">
        <v>22</v>
      </c>
      <c r="C1261" s="1" t="s">
        <v>23</v>
      </c>
      <c r="E1261" s="1">
        <v>3638</v>
      </c>
      <c r="F1261" s="1">
        <v>2770</v>
      </c>
      <c r="G1261" s="1">
        <v>808</v>
      </c>
      <c r="H1261" s="1">
        <v>65</v>
      </c>
      <c r="I1261" s="1" t="s">
        <v>24</v>
      </c>
      <c r="J1261" s="1" t="s">
        <v>25</v>
      </c>
      <c r="K1261">
        <v>5486</v>
      </c>
      <c r="L1261" s="1" t="s">
        <v>1843</v>
      </c>
      <c r="M1261" s="1">
        <v>100</v>
      </c>
      <c r="N1261" s="1" t="s">
        <v>27</v>
      </c>
      <c r="O1261" s="1" t="s">
        <v>1844</v>
      </c>
      <c r="P1261" s="1">
        <v>100</v>
      </c>
      <c r="Q1261" s="1" t="s">
        <v>29</v>
      </c>
      <c r="R1261" s="1" t="s">
        <v>1238</v>
      </c>
      <c r="S1261" s="1">
        <v>100</v>
      </c>
      <c r="T1261" s="1" t="s">
        <v>31</v>
      </c>
      <c r="U1261" s="1" t="s">
        <v>1227</v>
      </c>
      <c r="V1261" s="1" t="s">
        <v>2136</v>
      </c>
      <c r="W1261" s="1" t="s">
        <v>25</v>
      </c>
    </row>
    <row r="1262" spans="1:23" hidden="1" x14ac:dyDescent="0.3">
      <c r="A1262">
        <v>1665976</v>
      </c>
      <c r="B1262" s="1" t="s">
        <v>55</v>
      </c>
      <c r="C1262" s="1" t="s">
        <v>23</v>
      </c>
      <c r="E1262" s="1">
        <v>3256</v>
      </c>
      <c r="F1262" s="1">
        <v>2287</v>
      </c>
      <c r="G1262" s="1">
        <v>517</v>
      </c>
      <c r="H1262" s="1">
        <v>52</v>
      </c>
      <c r="I1262" s="1" t="s">
        <v>24</v>
      </c>
      <c r="J1262" s="1" t="s">
        <v>25</v>
      </c>
      <c r="K1262">
        <v>5486</v>
      </c>
      <c r="L1262" s="1" t="s">
        <v>735</v>
      </c>
      <c r="M1262" s="1">
        <v>100</v>
      </c>
      <c r="N1262" s="1" t="s">
        <v>27</v>
      </c>
      <c r="O1262" s="1" t="s">
        <v>969</v>
      </c>
      <c r="P1262" s="1">
        <v>100</v>
      </c>
      <c r="Q1262" s="1" t="s">
        <v>29</v>
      </c>
      <c r="R1262" s="1" t="s">
        <v>744</v>
      </c>
      <c r="S1262" s="1">
        <v>100</v>
      </c>
      <c r="T1262" s="1" t="s">
        <v>31</v>
      </c>
      <c r="U1262" s="1" t="s">
        <v>671</v>
      </c>
      <c r="V1262" s="1" t="s">
        <v>2136</v>
      </c>
      <c r="W1262" s="1" t="s">
        <v>25</v>
      </c>
    </row>
    <row r="1263" spans="1:23" x14ac:dyDescent="0.3">
      <c r="A1263">
        <v>1665990</v>
      </c>
      <c r="B1263" s="1" t="s">
        <v>22</v>
      </c>
      <c r="C1263" s="1" t="s">
        <v>23</v>
      </c>
      <c r="E1263" s="1">
        <v>3570</v>
      </c>
      <c r="F1263" s="1">
        <v>2691</v>
      </c>
      <c r="G1263" s="1">
        <v>840</v>
      </c>
      <c r="H1263" s="1">
        <v>63</v>
      </c>
      <c r="I1263" s="1" t="s">
        <v>24</v>
      </c>
      <c r="J1263" s="1" t="s">
        <v>25</v>
      </c>
      <c r="K1263">
        <v>5486</v>
      </c>
      <c r="L1263" s="1" t="s">
        <v>1845</v>
      </c>
      <c r="M1263" s="1">
        <v>100</v>
      </c>
      <c r="N1263" s="1" t="s">
        <v>27</v>
      </c>
      <c r="O1263" s="1" t="s">
        <v>1846</v>
      </c>
      <c r="P1263" s="1">
        <v>100</v>
      </c>
      <c r="Q1263" s="1" t="s">
        <v>29</v>
      </c>
      <c r="R1263" s="1" t="s">
        <v>37</v>
      </c>
      <c r="S1263" s="1">
        <v>100</v>
      </c>
      <c r="T1263" s="1" t="s">
        <v>31</v>
      </c>
      <c r="U1263" s="1" t="s">
        <v>169</v>
      </c>
      <c r="V1263" s="1" t="s">
        <v>2136</v>
      </c>
      <c r="W1263" s="1" t="s">
        <v>25</v>
      </c>
    </row>
    <row r="1264" spans="1:23" x14ac:dyDescent="0.3">
      <c r="A1264">
        <v>1666091</v>
      </c>
      <c r="B1264" s="1" t="s">
        <v>22</v>
      </c>
      <c r="C1264" s="1" t="s">
        <v>23</v>
      </c>
      <c r="E1264" s="1">
        <v>3517</v>
      </c>
      <c r="F1264" s="1">
        <v>2637</v>
      </c>
      <c r="G1264" s="1">
        <v>796</v>
      </c>
      <c r="H1264" s="1">
        <v>61</v>
      </c>
      <c r="I1264" s="1" t="s">
        <v>24</v>
      </c>
      <c r="J1264" s="1" t="s">
        <v>25</v>
      </c>
      <c r="K1264">
        <v>5486</v>
      </c>
      <c r="L1264" s="1" t="s">
        <v>1847</v>
      </c>
      <c r="M1264" s="1">
        <v>100</v>
      </c>
      <c r="N1264" s="1" t="s">
        <v>27</v>
      </c>
      <c r="O1264" s="1" t="s">
        <v>1079</v>
      </c>
      <c r="P1264" s="1">
        <v>100</v>
      </c>
      <c r="Q1264" s="1" t="s">
        <v>29</v>
      </c>
      <c r="R1264" s="1" t="s">
        <v>929</v>
      </c>
      <c r="S1264" s="1">
        <v>100</v>
      </c>
      <c r="T1264" s="1" t="s">
        <v>31</v>
      </c>
      <c r="U1264" s="1" t="s">
        <v>205</v>
      </c>
      <c r="V1264" s="1" t="s">
        <v>2136</v>
      </c>
      <c r="W1264" s="1" t="s">
        <v>25</v>
      </c>
    </row>
    <row r="1265" spans="1:23" hidden="1" x14ac:dyDescent="0.3">
      <c r="A1265">
        <v>1666108</v>
      </c>
      <c r="B1265" s="1" t="s">
        <v>55</v>
      </c>
      <c r="C1265" s="1" t="s">
        <v>23</v>
      </c>
      <c r="E1265" s="1">
        <v>3212</v>
      </c>
      <c r="F1265" s="1">
        <v>2247</v>
      </c>
      <c r="G1265" s="1">
        <v>515</v>
      </c>
      <c r="H1265" s="1">
        <v>52</v>
      </c>
      <c r="I1265" s="1" t="s">
        <v>24</v>
      </c>
      <c r="J1265" s="1" t="s">
        <v>25</v>
      </c>
      <c r="K1265">
        <v>5486</v>
      </c>
      <c r="L1265" s="1" t="s">
        <v>739</v>
      </c>
      <c r="M1265" s="1">
        <v>100</v>
      </c>
      <c r="N1265" s="1" t="s">
        <v>27</v>
      </c>
      <c r="O1265" s="1" t="s">
        <v>697</v>
      </c>
      <c r="P1265" s="1">
        <v>100</v>
      </c>
      <c r="Q1265" s="1" t="s">
        <v>29</v>
      </c>
      <c r="R1265" s="1" t="s">
        <v>744</v>
      </c>
      <c r="S1265" s="1">
        <v>100</v>
      </c>
      <c r="T1265" s="1" t="s">
        <v>31</v>
      </c>
      <c r="U1265" s="1" t="s">
        <v>606</v>
      </c>
      <c r="V1265" s="1" t="s">
        <v>2136</v>
      </c>
      <c r="W1265" s="1" t="s">
        <v>25</v>
      </c>
    </row>
    <row r="1266" spans="1:23" hidden="1" x14ac:dyDescent="0.3">
      <c r="A1266">
        <v>1666191</v>
      </c>
      <c r="B1266" s="1" t="s">
        <v>55</v>
      </c>
      <c r="C1266" s="1" t="s">
        <v>23</v>
      </c>
      <c r="E1266" s="1">
        <v>3171</v>
      </c>
      <c r="F1266" s="1">
        <v>2195</v>
      </c>
      <c r="G1266" s="1">
        <v>487</v>
      </c>
      <c r="H1266" s="1">
        <v>50</v>
      </c>
      <c r="I1266" s="1" t="s">
        <v>24</v>
      </c>
      <c r="J1266" s="1" t="s">
        <v>25</v>
      </c>
      <c r="K1266">
        <v>5486</v>
      </c>
      <c r="L1266" s="1" t="s">
        <v>681</v>
      </c>
      <c r="M1266" s="1">
        <v>100</v>
      </c>
      <c r="N1266" s="1" t="s">
        <v>27</v>
      </c>
      <c r="O1266" s="1" t="s">
        <v>625</v>
      </c>
      <c r="P1266" s="1">
        <v>100</v>
      </c>
      <c r="Q1266" s="1" t="s">
        <v>29</v>
      </c>
      <c r="R1266" s="1" t="s">
        <v>726</v>
      </c>
      <c r="S1266" s="1">
        <v>100</v>
      </c>
      <c r="T1266" s="1" t="s">
        <v>31</v>
      </c>
      <c r="U1266" s="1" t="s">
        <v>1050</v>
      </c>
      <c r="V1266" s="1" t="s">
        <v>2136</v>
      </c>
      <c r="W1266" s="1" t="s">
        <v>25</v>
      </c>
    </row>
    <row r="1267" spans="1:23" x14ac:dyDescent="0.3">
      <c r="A1267">
        <v>1666193</v>
      </c>
      <c r="B1267" s="1" t="s">
        <v>22</v>
      </c>
      <c r="C1267" s="1" t="s">
        <v>23</v>
      </c>
      <c r="E1267" s="1">
        <v>3511</v>
      </c>
      <c r="F1267" s="1">
        <v>2632</v>
      </c>
      <c r="G1267" s="1">
        <v>725</v>
      </c>
      <c r="H1267" s="1">
        <v>62</v>
      </c>
      <c r="I1267" s="1" t="s">
        <v>24</v>
      </c>
      <c r="J1267" s="1" t="s">
        <v>25</v>
      </c>
      <c r="K1267">
        <v>5486</v>
      </c>
      <c r="L1267" s="1" t="s">
        <v>1848</v>
      </c>
      <c r="M1267" s="1">
        <v>100</v>
      </c>
      <c r="N1267" s="1" t="s">
        <v>27</v>
      </c>
      <c r="O1267" s="1" t="s">
        <v>1849</v>
      </c>
      <c r="P1267" s="1">
        <v>100</v>
      </c>
      <c r="Q1267" s="1" t="s">
        <v>29</v>
      </c>
      <c r="R1267" s="1" t="s">
        <v>162</v>
      </c>
      <c r="S1267" s="1">
        <v>100</v>
      </c>
      <c r="T1267" s="1" t="s">
        <v>31</v>
      </c>
      <c r="U1267" s="1" t="s">
        <v>1546</v>
      </c>
      <c r="V1267" s="1" t="s">
        <v>2136</v>
      </c>
      <c r="W1267" s="1" t="s">
        <v>25</v>
      </c>
    </row>
    <row r="1268" spans="1:23" hidden="1" x14ac:dyDescent="0.3">
      <c r="A1268">
        <v>1666273</v>
      </c>
      <c r="B1268" s="1" t="s">
        <v>55</v>
      </c>
      <c r="C1268" s="1" t="s">
        <v>23</v>
      </c>
      <c r="E1268" s="1">
        <v>3143</v>
      </c>
      <c r="F1268" s="1">
        <v>2157</v>
      </c>
      <c r="G1268" s="1">
        <v>476</v>
      </c>
      <c r="H1268" s="1">
        <v>50</v>
      </c>
      <c r="I1268" s="1" t="s">
        <v>24</v>
      </c>
      <c r="J1268" s="1" t="s">
        <v>25</v>
      </c>
      <c r="K1268">
        <v>5486</v>
      </c>
      <c r="L1268" s="1" t="s">
        <v>635</v>
      </c>
      <c r="M1268" s="1">
        <v>100</v>
      </c>
      <c r="N1268" s="1" t="s">
        <v>27</v>
      </c>
      <c r="O1268" s="1" t="s">
        <v>602</v>
      </c>
      <c r="P1268" s="1">
        <v>100</v>
      </c>
      <c r="Q1268" s="1" t="s">
        <v>29</v>
      </c>
      <c r="R1268" s="1" t="s">
        <v>582</v>
      </c>
      <c r="S1268" s="1">
        <v>100</v>
      </c>
      <c r="T1268" s="1" t="s">
        <v>31</v>
      </c>
      <c r="U1268" s="1" t="s">
        <v>1850</v>
      </c>
      <c r="V1268" s="1" t="s">
        <v>2136</v>
      </c>
      <c r="W1268" s="1" t="s">
        <v>25</v>
      </c>
    </row>
    <row r="1269" spans="1:23" x14ac:dyDescent="0.3">
      <c r="A1269">
        <v>1666290</v>
      </c>
      <c r="B1269" s="1" t="s">
        <v>22</v>
      </c>
      <c r="C1269" s="1" t="s">
        <v>23</v>
      </c>
      <c r="E1269" s="1">
        <v>3502</v>
      </c>
      <c r="F1269" s="1">
        <v>2619</v>
      </c>
      <c r="G1269" s="1">
        <v>697</v>
      </c>
      <c r="H1269" s="1">
        <v>63</v>
      </c>
      <c r="I1269" s="1" t="s">
        <v>24</v>
      </c>
      <c r="J1269" s="1" t="s">
        <v>25</v>
      </c>
      <c r="K1269">
        <v>5486</v>
      </c>
      <c r="L1269" s="1" t="s">
        <v>1851</v>
      </c>
      <c r="M1269" s="1">
        <v>100</v>
      </c>
      <c r="N1269" s="1" t="s">
        <v>27</v>
      </c>
      <c r="O1269" s="1" t="s">
        <v>822</v>
      </c>
      <c r="P1269" s="1">
        <v>100</v>
      </c>
      <c r="Q1269" s="1" t="s">
        <v>29</v>
      </c>
      <c r="R1269" s="1" t="s">
        <v>37</v>
      </c>
      <c r="S1269" s="1">
        <v>100</v>
      </c>
      <c r="T1269" s="1" t="s">
        <v>31</v>
      </c>
      <c r="U1269" s="1" t="s">
        <v>1283</v>
      </c>
      <c r="V1269" s="1" t="s">
        <v>2136</v>
      </c>
      <c r="W1269" s="1" t="s">
        <v>25</v>
      </c>
    </row>
    <row r="1270" spans="1:23" hidden="1" x14ac:dyDescent="0.3">
      <c r="A1270">
        <v>1666375</v>
      </c>
      <c r="B1270" s="1" t="s">
        <v>55</v>
      </c>
      <c r="C1270" s="1" t="s">
        <v>23</v>
      </c>
      <c r="E1270" s="1">
        <v>3097</v>
      </c>
      <c r="F1270" s="1">
        <v>2124</v>
      </c>
      <c r="G1270" s="1">
        <v>483</v>
      </c>
      <c r="H1270" s="1">
        <v>50</v>
      </c>
      <c r="I1270" s="1" t="s">
        <v>24</v>
      </c>
      <c r="J1270" s="1" t="s">
        <v>25</v>
      </c>
      <c r="K1270">
        <v>5486</v>
      </c>
      <c r="L1270" s="1" t="s">
        <v>759</v>
      </c>
      <c r="M1270" s="1">
        <v>100</v>
      </c>
      <c r="N1270" s="1" t="s">
        <v>27</v>
      </c>
      <c r="O1270" s="1" t="s">
        <v>636</v>
      </c>
      <c r="P1270" s="1">
        <v>100</v>
      </c>
      <c r="Q1270" s="1" t="s">
        <v>29</v>
      </c>
      <c r="R1270" s="1" t="s">
        <v>593</v>
      </c>
      <c r="S1270" s="1">
        <v>100</v>
      </c>
      <c r="T1270" s="1" t="s">
        <v>31</v>
      </c>
      <c r="U1270" s="1" t="s">
        <v>1852</v>
      </c>
      <c r="V1270" s="1" t="s">
        <v>2136</v>
      </c>
      <c r="W1270" s="1" t="s">
        <v>25</v>
      </c>
    </row>
    <row r="1271" spans="1:23" x14ac:dyDescent="0.3">
      <c r="A1271">
        <v>1666424</v>
      </c>
      <c r="B1271" s="1" t="s">
        <v>22</v>
      </c>
      <c r="C1271" s="1" t="s">
        <v>23</v>
      </c>
      <c r="E1271" s="1">
        <v>3484</v>
      </c>
      <c r="F1271" s="1">
        <v>2603</v>
      </c>
      <c r="G1271" s="1">
        <v>688</v>
      </c>
      <c r="H1271" s="1">
        <v>63</v>
      </c>
      <c r="I1271" s="1" t="s">
        <v>24</v>
      </c>
      <c r="J1271" s="1" t="s">
        <v>25</v>
      </c>
      <c r="K1271">
        <v>5486</v>
      </c>
      <c r="L1271" s="1" t="s">
        <v>1853</v>
      </c>
      <c r="M1271" s="1">
        <v>100</v>
      </c>
      <c r="N1271" s="1" t="s">
        <v>27</v>
      </c>
      <c r="O1271" s="1" t="s">
        <v>813</v>
      </c>
      <c r="P1271" s="1">
        <v>100</v>
      </c>
      <c r="Q1271" s="1" t="s">
        <v>29</v>
      </c>
      <c r="R1271" s="1" t="s">
        <v>84</v>
      </c>
      <c r="S1271" s="1">
        <v>100</v>
      </c>
      <c r="T1271" s="1" t="s">
        <v>31</v>
      </c>
      <c r="U1271" s="1" t="s">
        <v>1283</v>
      </c>
      <c r="V1271" s="1" t="s">
        <v>2136</v>
      </c>
      <c r="W1271" s="1" t="s">
        <v>25</v>
      </c>
    </row>
    <row r="1272" spans="1:23" hidden="1" x14ac:dyDescent="0.3">
      <c r="A1272">
        <v>1666474</v>
      </c>
      <c r="B1272" s="1" t="s">
        <v>55</v>
      </c>
      <c r="C1272" s="1" t="s">
        <v>23</v>
      </c>
      <c r="E1272" s="1">
        <v>3061</v>
      </c>
      <c r="F1272" s="1">
        <v>2083</v>
      </c>
      <c r="G1272" s="1">
        <v>470</v>
      </c>
      <c r="H1272" s="1">
        <v>48</v>
      </c>
      <c r="I1272" s="1" t="s">
        <v>24</v>
      </c>
      <c r="J1272" s="1" t="s">
        <v>25</v>
      </c>
      <c r="K1272">
        <v>5486</v>
      </c>
      <c r="L1272" s="1" t="s">
        <v>615</v>
      </c>
      <c r="M1272" s="1">
        <v>100</v>
      </c>
      <c r="N1272" s="1" t="s">
        <v>27</v>
      </c>
      <c r="O1272" s="1" t="s">
        <v>560</v>
      </c>
      <c r="P1272" s="1">
        <v>100</v>
      </c>
      <c r="Q1272" s="1" t="s">
        <v>29</v>
      </c>
      <c r="R1272" s="1" t="s">
        <v>531</v>
      </c>
      <c r="S1272" s="1">
        <v>100</v>
      </c>
      <c r="T1272" s="1" t="s">
        <v>31</v>
      </c>
      <c r="U1272" s="1" t="s">
        <v>1854</v>
      </c>
      <c r="V1272" s="1" t="s">
        <v>2136</v>
      </c>
      <c r="W1272" s="1" t="s">
        <v>25</v>
      </c>
    </row>
    <row r="1273" spans="1:23" x14ac:dyDescent="0.3">
      <c r="A1273">
        <v>1666491</v>
      </c>
      <c r="B1273" s="1" t="s">
        <v>22</v>
      </c>
      <c r="C1273" s="1" t="s">
        <v>23</v>
      </c>
      <c r="E1273" s="1">
        <v>3464</v>
      </c>
      <c r="F1273" s="1">
        <v>2579</v>
      </c>
      <c r="G1273" s="1">
        <v>711</v>
      </c>
      <c r="H1273" s="1">
        <v>63</v>
      </c>
      <c r="I1273" s="1" t="s">
        <v>24</v>
      </c>
      <c r="J1273" s="1" t="s">
        <v>25</v>
      </c>
      <c r="K1273">
        <v>5486</v>
      </c>
      <c r="L1273" s="1" t="s">
        <v>1855</v>
      </c>
      <c r="M1273" s="1">
        <v>100</v>
      </c>
      <c r="N1273" s="1" t="s">
        <v>27</v>
      </c>
      <c r="O1273" s="1" t="s">
        <v>822</v>
      </c>
      <c r="P1273" s="1">
        <v>100</v>
      </c>
      <c r="Q1273" s="1" t="s">
        <v>29</v>
      </c>
      <c r="R1273" s="1" t="s">
        <v>162</v>
      </c>
      <c r="S1273" s="1">
        <v>100</v>
      </c>
      <c r="T1273" s="1" t="s">
        <v>31</v>
      </c>
      <c r="U1273" s="1" t="s">
        <v>1530</v>
      </c>
      <c r="V1273" s="1" t="s">
        <v>2136</v>
      </c>
      <c r="W1273" s="1" t="s">
        <v>25</v>
      </c>
    </row>
    <row r="1274" spans="1:23" hidden="1" x14ac:dyDescent="0.3">
      <c r="A1274">
        <v>1666574</v>
      </c>
      <c r="B1274" s="1" t="s">
        <v>55</v>
      </c>
      <c r="C1274" s="1" t="s">
        <v>23</v>
      </c>
      <c r="E1274" s="1">
        <v>3067</v>
      </c>
      <c r="F1274" s="1">
        <v>2034</v>
      </c>
      <c r="G1274" s="1">
        <v>525</v>
      </c>
      <c r="H1274" s="1">
        <v>78</v>
      </c>
      <c r="I1274" s="1" t="s">
        <v>24</v>
      </c>
      <c r="J1274" s="1" t="s">
        <v>25</v>
      </c>
      <c r="K1274">
        <v>5486</v>
      </c>
      <c r="L1274" s="1" t="s">
        <v>719</v>
      </c>
      <c r="M1274" s="1">
        <v>100</v>
      </c>
      <c r="N1274" s="1" t="s">
        <v>29</v>
      </c>
      <c r="O1274" s="1" t="s">
        <v>1362</v>
      </c>
      <c r="P1274" s="1">
        <v>100</v>
      </c>
      <c r="Q1274" s="1" t="s">
        <v>31</v>
      </c>
      <c r="R1274" s="1" t="s">
        <v>1090</v>
      </c>
      <c r="S1274" s="1" t="s">
        <v>2136</v>
      </c>
      <c r="T1274" s="1"/>
      <c r="U1274" s="1"/>
      <c r="V1274" s="1"/>
      <c r="W1274" s="1" t="s">
        <v>25</v>
      </c>
    </row>
    <row r="1275" spans="1:23" x14ac:dyDescent="0.3">
      <c r="A1275">
        <v>1666591</v>
      </c>
      <c r="B1275" s="1" t="s">
        <v>22</v>
      </c>
      <c r="C1275" s="1" t="s">
        <v>23</v>
      </c>
      <c r="E1275" s="1">
        <v>3444</v>
      </c>
      <c r="F1275" s="1">
        <v>2552</v>
      </c>
      <c r="G1275" s="1">
        <v>708</v>
      </c>
      <c r="H1275" s="1">
        <v>61</v>
      </c>
      <c r="I1275" s="1" t="s">
        <v>24</v>
      </c>
      <c r="J1275" s="1" t="s">
        <v>25</v>
      </c>
      <c r="K1275">
        <v>5486</v>
      </c>
      <c r="L1275" s="1" t="s">
        <v>1847</v>
      </c>
      <c r="M1275" s="1">
        <v>100</v>
      </c>
      <c r="N1275" s="1" t="s">
        <v>27</v>
      </c>
      <c r="O1275" s="1" t="s">
        <v>838</v>
      </c>
      <c r="P1275" s="1">
        <v>100</v>
      </c>
      <c r="Q1275" s="1" t="s">
        <v>29</v>
      </c>
      <c r="R1275" s="1" t="s">
        <v>246</v>
      </c>
      <c r="S1275" s="1">
        <v>100</v>
      </c>
      <c r="T1275" s="1" t="s">
        <v>31</v>
      </c>
      <c r="U1275" s="1" t="s">
        <v>68</v>
      </c>
      <c r="V1275" s="1" t="s">
        <v>2136</v>
      </c>
      <c r="W1275" s="1" t="s">
        <v>25</v>
      </c>
    </row>
    <row r="1276" spans="1:23" hidden="1" x14ac:dyDescent="0.3">
      <c r="A1276">
        <v>1666675</v>
      </c>
      <c r="B1276" s="1" t="s">
        <v>55</v>
      </c>
      <c r="C1276" s="1" t="s">
        <v>23</v>
      </c>
      <c r="E1276" s="1">
        <v>3035</v>
      </c>
      <c r="F1276" s="1">
        <v>2001</v>
      </c>
      <c r="G1276" s="1">
        <v>493</v>
      </c>
      <c r="H1276" s="1">
        <v>47</v>
      </c>
      <c r="I1276" s="1" t="s">
        <v>24</v>
      </c>
      <c r="J1276" s="1" t="s">
        <v>25</v>
      </c>
      <c r="K1276">
        <v>5486</v>
      </c>
      <c r="L1276" s="1" t="s">
        <v>581</v>
      </c>
      <c r="M1276" s="1">
        <v>100</v>
      </c>
      <c r="N1276" s="1" t="s">
        <v>27</v>
      </c>
      <c r="O1276" s="1" t="s">
        <v>1059</v>
      </c>
      <c r="P1276" s="1">
        <v>100</v>
      </c>
      <c r="Q1276" s="1" t="s">
        <v>29</v>
      </c>
      <c r="R1276" s="1" t="s">
        <v>1362</v>
      </c>
      <c r="S1276" s="1">
        <v>100</v>
      </c>
      <c r="T1276" s="1" t="s">
        <v>31</v>
      </c>
      <c r="U1276" s="1" t="s">
        <v>1856</v>
      </c>
      <c r="V1276" s="1" t="s">
        <v>2136</v>
      </c>
      <c r="W1276" s="1" t="s">
        <v>25</v>
      </c>
    </row>
    <row r="1277" spans="1:23" x14ac:dyDescent="0.3">
      <c r="A1277">
        <v>1666690</v>
      </c>
      <c r="B1277" s="1" t="s">
        <v>22</v>
      </c>
      <c r="C1277" s="1" t="s">
        <v>23</v>
      </c>
      <c r="E1277" s="1">
        <v>3418</v>
      </c>
      <c r="F1277" s="1">
        <v>2523</v>
      </c>
      <c r="G1277" s="1">
        <v>709</v>
      </c>
      <c r="H1277" s="1">
        <v>61</v>
      </c>
      <c r="I1277" s="1" t="s">
        <v>24</v>
      </c>
      <c r="J1277" s="1" t="s">
        <v>25</v>
      </c>
      <c r="K1277">
        <v>5486</v>
      </c>
      <c r="L1277" s="1" t="s">
        <v>1857</v>
      </c>
      <c r="M1277" s="1">
        <v>100</v>
      </c>
      <c r="N1277" s="1" t="s">
        <v>27</v>
      </c>
      <c r="O1277" s="1" t="s">
        <v>1084</v>
      </c>
      <c r="P1277" s="1">
        <v>100</v>
      </c>
      <c r="Q1277" s="1" t="s">
        <v>29</v>
      </c>
      <c r="R1277" s="1" t="s">
        <v>1011</v>
      </c>
      <c r="S1277" s="1">
        <v>100</v>
      </c>
      <c r="T1277" s="1" t="s">
        <v>31</v>
      </c>
      <c r="U1277" s="1" t="s">
        <v>1317</v>
      </c>
      <c r="V1277" s="1" t="s">
        <v>2136</v>
      </c>
      <c r="W1277" s="1" t="s">
        <v>25</v>
      </c>
    </row>
    <row r="1278" spans="1:23" hidden="1" x14ac:dyDescent="0.3">
      <c r="A1278">
        <v>1666790</v>
      </c>
      <c r="B1278" s="1" t="s">
        <v>55</v>
      </c>
      <c r="C1278" s="1" t="s">
        <v>23</v>
      </c>
      <c r="E1278" s="1">
        <v>3006</v>
      </c>
      <c r="F1278" s="1">
        <v>1976</v>
      </c>
      <c r="G1278" s="1">
        <v>475</v>
      </c>
      <c r="H1278" s="1">
        <v>47</v>
      </c>
      <c r="I1278" s="1" t="s">
        <v>24</v>
      </c>
      <c r="J1278" s="1" t="s">
        <v>25</v>
      </c>
      <c r="K1278">
        <v>5486</v>
      </c>
      <c r="L1278" s="1" t="s">
        <v>562</v>
      </c>
      <c r="M1278" s="1">
        <v>100</v>
      </c>
      <c r="N1278" s="1" t="s">
        <v>27</v>
      </c>
      <c r="O1278" s="1" t="s">
        <v>541</v>
      </c>
      <c r="P1278" s="1">
        <v>100</v>
      </c>
      <c r="Q1278" s="1" t="s">
        <v>29</v>
      </c>
      <c r="R1278" s="1" t="s">
        <v>1366</v>
      </c>
      <c r="S1278" s="1">
        <v>100</v>
      </c>
      <c r="T1278" s="1" t="s">
        <v>31</v>
      </c>
      <c r="U1278" s="1" t="s">
        <v>1858</v>
      </c>
      <c r="V1278" s="1" t="s">
        <v>2136</v>
      </c>
      <c r="W1278" s="1" t="s">
        <v>25</v>
      </c>
    </row>
    <row r="1279" spans="1:23" x14ac:dyDescent="0.3">
      <c r="A1279">
        <v>1666791</v>
      </c>
      <c r="B1279" s="1" t="s">
        <v>22</v>
      </c>
      <c r="C1279" s="1" t="s">
        <v>23</v>
      </c>
      <c r="E1279" s="1">
        <v>3399</v>
      </c>
      <c r="F1279" s="1">
        <v>2505</v>
      </c>
      <c r="G1279" s="1">
        <v>705</v>
      </c>
      <c r="H1279" s="1">
        <v>61</v>
      </c>
      <c r="I1279" s="1" t="s">
        <v>24</v>
      </c>
      <c r="J1279" s="1" t="s">
        <v>25</v>
      </c>
      <c r="K1279">
        <v>5486</v>
      </c>
      <c r="L1279" s="1" t="s">
        <v>1859</v>
      </c>
      <c r="M1279" s="1">
        <v>100</v>
      </c>
      <c r="N1279" s="1" t="s">
        <v>27</v>
      </c>
      <c r="O1279" s="1" t="s">
        <v>813</v>
      </c>
      <c r="P1279" s="1">
        <v>100</v>
      </c>
      <c r="Q1279" s="1" t="s">
        <v>29</v>
      </c>
      <c r="R1279" s="1" t="s">
        <v>1011</v>
      </c>
      <c r="S1279" s="1">
        <v>100</v>
      </c>
      <c r="T1279" s="1" t="s">
        <v>31</v>
      </c>
      <c r="U1279" s="1" t="s">
        <v>1034</v>
      </c>
      <c r="V1279" s="1" t="s">
        <v>2136</v>
      </c>
      <c r="W1279" s="1" t="s">
        <v>25</v>
      </c>
    </row>
    <row r="1280" spans="1:23" hidden="1" x14ac:dyDescent="0.3">
      <c r="A1280">
        <v>1666872</v>
      </c>
      <c r="B1280" s="1" t="s">
        <v>55</v>
      </c>
      <c r="C1280" s="1" t="s">
        <v>23</v>
      </c>
      <c r="E1280" s="1">
        <v>2961</v>
      </c>
      <c r="F1280" s="1">
        <v>1945</v>
      </c>
      <c r="G1280" s="1">
        <v>471</v>
      </c>
      <c r="H1280" s="1">
        <v>46</v>
      </c>
      <c r="I1280" s="1" t="s">
        <v>24</v>
      </c>
      <c r="J1280" s="1" t="s">
        <v>25</v>
      </c>
      <c r="K1280">
        <v>5486</v>
      </c>
      <c r="L1280" s="1" t="s">
        <v>691</v>
      </c>
      <c r="M1280" s="1">
        <v>100</v>
      </c>
      <c r="N1280" s="1" t="s">
        <v>27</v>
      </c>
      <c r="O1280" s="1" t="s">
        <v>761</v>
      </c>
      <c r="P1280" s="1">
        <v>100</v>
      </c>
      <c r="Q1280" s="1" t="s">
        <v>29</v>
      </c>
      <c r="R1280" s="1" t="s">
        <v>505</v>
      </c>
      <c r="S1280" s="1">
        <v>100</v>
      </c>
      <c r="T1280" s="1" t="s">
        <v>31</v>
      </c>
      <c r="U1280" s="1" t="s">
        <v>1712</v>
      </c>
      <c r="V1280" s="1" t="s">
        <v>2136</v>
      </c>
      <c r="W1280" s="1" t="s">
        <v>25</v>
      </c>
    </row>
    <row r="1281" spans="1:23" x14ac:dyDescent="0.3">
      <c r="A1281">
        <v>1666889</v>
      </c>
      <c r="B1281" s="1" t="s">
        <v>22</v>
      </c>
      <c r="C1281" s="1" t="s">
        <v>23</v>
      </c>
      <c r="E1281" s="1">
        <v>3380</v>
      </c>
      <c r="F1281" s="1">
        <v>2470</v>
      </c>
      <c r="G1281" s="1">
        <v>698</v>
      </c>
      <c r="H1281" s="1">
        <v>59</v>
      </c>
      <c r="I1281" s="1" t="s">
        <v>24</v>
      </c>
      <c r="J1281" s="1" t="s">
        <v>25</v>
      </c>
      <c r="K1281">
        <v>5486</v>
      </c>
      <c r="L1281" s="1" t="s">
        <v>1860</v>
      </c>
      <c r="M1281" s="1">
        <v>100</v>
      </c>
      <c r="N1281" s="1" t="s">
        <v>27</v>
      </c>
      <c r="O1281" s="1" t="s">
        <v>817</v>
      </c>
      <c r="P1281" s="1">
        <v>100</v>
      </c>
      <c r="Q1281" s="1" t="s">
        <v>29</v>
      </c>
      <c r="R1281" s="1" t="s">
        <v>1620</v>
      </c>
      <c r="S1281" s="1">
        <v>100</v>
      </c>
      <c r="T1281" s="1" t="s">
        <v>31</v>
      </c>
      <c r="U1281" s="1" t="s">
        <v>1343</v>
      </c>
      <c r="V1281" s="1" t="s">
        <v>2136</v>
      </c>
      <c r="W1281" s="1" t="s">
        <v>25</v>
      </c>
    </row>
    <row r="1282" spans="1:23" hidden="1" x14ac:dyDescent="0.3">
      <c r="A1282">
        <v>1666974</v>
      </c>
      <c r="B1282" s="1" t="s">
        <v>55</v>
      </c>
      <c r="C1282" s="1" t="s">
        <v>23</v>
      </c>
      <c r="E1282" s="1">
        <v>2931</v>
      </c>
      <c r="F1282" s="1">
        <v>1927</v>
      </c>
      <c r="G1282" s="1">
        <v>458</v>
      </c>
      <c r="H1282" s="1">
        <v>46</v>
      </c>
      <c r="I1282" s="1" t="s">
        <v>24</v>
      </c>
      <c r="J1282" s="1" t="s">
        <v>25</v>
      </c>
      <c r="K1282">
        <v>5486</v>
      </c>
      <c r="L1282" s="1" t="s">
        <v>693</v>
      </c>
      <c r="M1282" s="1">
        <v>100</v>
      </c>
      <c r="N1282" s="1" t="s">
        <v>27</v>
      </c>
      <c r="O1282" s="1" t="s">
        <v>555</v>
      </c>
      <c r="P1282" s="1">
        <v>100</v>
      </c>
      <c r="Q1282" s="1" t="s">
        <v>29</v>
      </c>
      <c r="R1282" s="1" t="s">
        <v>1819</v>
      </c>
      <c r="S1282" s="1">
        <v>100</v>
      </c>
      <c r="T1282" s="1" t="s">
        <v>31</v>
      </c>
      <c r="U1282" s="1" t="s">
        <v>1861</v>
      </c>
      <c r="V1282" s="1" t="s">
        <v>2136</v>
      </c>
      <c r="W1282" s="1" t="s">
        <v>25</v>
      </c>
    </row>
    <row r="1283" spans="1:23" x14ac:dyDescent="0.3">
      <c r="A1283">
        <v>1666990</v>
      </c>
      <c r="B1283" s="1" t="s">
        <v>22</v>
      </c>
      <c r="C1283" s="1" t="s">
        <v>23</v>
      </c>
      <c r="E1283" s="1">
        <v>3355</v>
      </c>
      <c r="F1283" s="1">
        <v>2449</v>
      </c>
      <c r="G1283" s="1">
        <v>676</v>
      </c>
      <c r="H1283" s="1">
        <v>59</v>
      </c>
      <c r="I1283" s="1" t="s">
        <v>24</v>
      </c>
      <c r="J1283" s="1" t="s">
        <v>25</v>
      </c>
      <c r="K1283">
        <v>5486</v>
      </c>
      <c r="L1283" s="1" t="s">
        <v>1028</v>
      </c>
      <c r="M1283" s="1">
        <v>100</v>
      </c>
      <c r="N1283" s="1" t="s">
        <v>27</v>
      </c>
      <c r="O1283" s="1" t="s">
        <v>1046</v>
      </c>
      <c r="P1283" s="1">
        <v>100</v>
      </c>
      <c r="Q1283" s="1" t="s">
        <v>29</v>
      </c>
      <c r="R1283" s="1" t="s">
        <v>1031</v>
      </c>
      <c r="S1283" s="1">
        <v>100</v>
      </c>
      <c r="T1283" s="1" t="s">
        <v>31</v>
      </c>
      <c r="U1283" s="1" t="s">
        <v>1061</v>
      </c>
      <c r="V1283" s="1" t="s">
        <v>2136</v>
      </c>
      <c r="W1283" s="1" t="s">
        <v>25</v>
      </c>
    </row>
    <row r="1284" spans="1:23" hidden="1" x14ac:dyDescent="0.3">
      <c r="A1284">
        <v>1667074</v>
      </c>
      <c r="B1284" s="1" t="s">
        <v>55</v>
      </c>
      <c r="C1284" s="1" t="s">
        <v>23</v>
      </c>
      <c r="E1284" s="1">
        <v>2898</v>
      </c>
      <c r="F1284" s="1">
        <v>1901</v>
      </c>
      <c r="G1284" s="1">
        <v>440</v>
      </c>
      <c r="H1284" s="1">
        <v>44</v>
      </c>
      <c r="I1284" s="1" t="s">
        <v>24</v>
      </c>
      <c r="J1284" s="1" t="s">
        <v>25</v>
      </c>
      <c r="K1284">
        <v>5486</v>
      </c>
      <c r="L1284" s="1" t="s">
        <v>1071</v>
      </c>
      <c r="M1284" s="1">
        <v>100</v>
      </c>
      <c r="N1284" s="1" t="s">
        <v>27</v>
      </c>
      <c r="O1284" s="1" t="s">
        <v>496</v>
      </c>
      <c r="P1284" s="1">
        <v>100</v>
      </c>
      <c r="Q1284" s="1" t="s">
        <v>29</v>
      </c>
      <c r="R1284" s="1" t="s">
        <v>501</v>
      </c>
      <c r="S1284" s="1">
        <v>100</v>
      </c>
      <c r="T1284" s="1" t="s">
        <v>31</v>
      </c>
      <c r="U1284" s="1" t="s">
        <v>1862</v>
      </c>
      <c r="V1284" s="1" t="s">
        <v>2136</v>
      </c>
      <c r="W1284" s="1" t="s">
        <v>25</v>
      </c>
    </row>
    <row r="1285" spans="1:23" x14ac:dyDescent="0.3">
      <c r="A1285">
        <v>1667090</v>
      </c>
      <c r="B1285" s="1" t="s">
        <v>22</v>
      </c>
      <c r="C1285" s="1" t="s">
        <v>23</v>
      </c>
      <c r="E1285" s="1">
        <v>3371</v>
      </c>
      <c r="F1285" s="1">
        <v>2448</v>
      </c>
      <c r="G1285" s="1">
        <v>593</v>
      </c>
      <c r="H1285" s="1">
        <v>58</v>
      </c>
      <c r="I1285" s="1" t="s">
        <v>24</v>
      </c>
      <c r="J1285" s="1" t="s">
        <v>25</v>
      </c>
      <c r="K1285">
        <v>5486</v>
      </c>
      <c r="L1285" s="1" t="s">
        <v>1863</v>
      </c>
      <c r="M1285" s="1">
        <v>100</v>
      </c>
      <c r="N1285" s="1" t="s">
        <v>27</v>
      </c>
      <c r="O1285" s="1" t="s">
        <v>1836</v>
      </c>
      <c r="P1285" s="1">
        <v>100</v>
      </c>
      <c r="Q1285" s="1" t="s">
        <v>29</v>
      </c>
      <c r="R1285" s="1" t="s">
        <v>1521</v>
      </c>
      <c r="S1285" s="1">
        <v>100</v>
      </c>
      <c r="T1285" s="1" t="s">
        <v>31</v>
      </c>
      <c r="U1285" s="1" t="s">
        <v>1414</v>
      </c>
      <c r="V1285" s="1" t="s">
        <v>2136</v>
      </c>
      <c r="W1285" s="1" t="s">
        <v>25</v>
      </c>
    </row>
    <row r="1286" spans="1:23" hidden="1" x14ac:dyDescent="0.3">
      <c r="A1286">
        <v>1667174</v>
      </c>
      <c r="B1286" s="1" t="s">
        <v>55</v>
      </c>
      <c r="C1286" s="1" t="s">
        <v>23</v>
      </c>
      <c r="E1286" s="1">
        <v>2864</v>
      </c>
      <c r="F1286" s="1">
        <v>1858</v>
      </c>
      <c r="G1286" s="1">
        <v>416</v>
      </c>
      <c r="H1286" s="1">
        <v>42</v>
      </c>
      <c r="I1286" s="1" t="s">
        <v>24</v>
      </c>
      <c r="J1286" s="1" t="s">
        <v>25</v>
      </c>
      <c r="K1286">
        <v>5486</v>
      </c>
      <c r="L1286" s="1" t="s">
        <v>460</v>
      </c>
      <c r="M1286" s="1">
        <v>100</v>
      </c>
      <c r="N1286" s="1" t="s">
        <v>27</v>
      </c>
      <c r="O1286" s="1" t="s">
        <v>622</v>
      </c>
      <c r="P1286" s="1">
        <v>100</v>
      </c>
      <c r="Q1286" s="1" t="s">
        <v>29</v>
      </c>
      <c r="R1286" s="1" t="s">
        <v>1131</v>
      </c>
      <c r="S1286" s="1">
        <v>100</v>
      </c>
      <c r="T1286" s="1" t="s">
        <v>31</v>
      </c>
      <c r="U1286" s="1" t="s">
        <v>1864</v>
      </c>
      <c r="V1286" s="1" t="s">
        <v>2136</v>
      </c>
      <c r="W1286" s="1" t="s">
        <v>25</v>
      </c>
    </row>
    <row r="1287" spans="1:23" x14ac:dyDescent="0.3">
      <c r="A1287">
        <v>1667189</v>
      </c>
      <c r="B1287" s="1" t="s">
        <v>22</v>
      </c>
      <c r="C1287" s="1" t="s">
        <v>23</v>
      </c>
      <c r="E1287" s="1">
        <v>3343</v>
      </c>
      <c r="F1287" s="1">
        <v>2420</v>
      </c>
      <c r="G1287" s="1">
        <v>584</v>
      </c>
      <c r="H1287" s="1">
        <v>57</v>
      </c>
      <c r="I1287" s="1" t="s">
        <v>24</v>
      </c>
      <c r="J1287" s="1" t="s">
        <v>25</v>
      </c>
      <c r="K1287">
        <v>5486</v>
      </c>
      <c r="L1287" s="1" t="s">
        <v>1860</v>
      </c>
      <c r="M1287" s="1">
        <v>100</v>
      </c>
      <c r="N1287" s="1" t="s">
        <v>27</v>
      </c>
      <c r="O1287" s="1" t="s">
        <v>784</v>
      </c>
      <c r="P1287" s="1">
        <v>100</v>
      </c>
      <c r="Q1287" s="1" t="s">
        <v>29</v>
      </c>
      <c r="R1287" s="1" t="s">
        <v>844</v>
      </c>
      <c r="S1287" s="1">
        <v>100</v>
      </c>
      <c r="T1287" s="1" t="s">
        <v>31</v>
      </c>
      <c r="U1287" s="1" t="s">
        <v>1449</v>
      </c>
      <c r="V1287" s="1" t="s">
        <v>2136</v>
      </c>
      <c r="W1287" s="1" t="s">
        <v>25</v>
      </c>
    </row>
    <row r="1288" spans="1:23" hidden="1" x14ac:dyDescent="0.3">
      <c r="A1288">
        <v>1667274</v>
      </c>
      <c r="B1288" s="1" t="s">
        <v>55</v>
      </c>
      <c r="C1288" s="1" t="s">
        <v>23</v>
      </c>
      <c r="E1288" s="1">
        <v>2836</v>
      </c>
      <c r="F1288" s="1">
        <v>1836</v>
      </c>
      <c r="G1288" s="1">
        <v>413</v>
      </c>
      <c r="H1288" s="1">
        <v>43</v>
      </c>
      <c r="I1288" s="1" t="s">
        <v>24</v>
      </c>
      <c r="J1288" s="1" t="s">
        <v>25</v>
      </c>
      <c r="K1288">
        <v>5486</v>
      </c>
      <c r="L1288" s="1" t="s">
        <v>469</v>
      </c>
      <c r="M1288" s="1">
        <v>100</v>
      </c>
      <c r="N1288" s="1" t="s">
        <v>27</v>
      </c>
      <c r="O1288" s="1" t="s">
        <v>622</v>
      </c>
      <c r="P1288" s="1">
        <v>100</v>
      </c>
      <c r="Q1288" s="1" t="s">
        <v>29</v>
      </c>
      <c r="R1288" s="1" t="s">
        <v>494</v>
      </c>
      <c r="S1288" s="1">
        <v>100</v>
      </c>
      <c r="T1288" s="1" t="s">
        <v>31</v>
      </c>
      <c r="U1288" s="1" t="s">
        <v>1865</v>
      </c>
      <c r="V1288" s="1" t="s">
        <v>2136</v>
      </c>
      <c r="W1288" s="1" t="s">
        <v>25</v>
      </c>
    </row>
    <row r="1289" spans="1:23" x14ac:dyDescent="0.3">
      <c r="A1289">
        <v>1667290</v>
      </c>
      <c r="B1289" s="1" t="s">
        <v>22</v>
      </c>
      <c r="C1289" s="1" t="s">
        <v>23</v>
      </c>
      <c r="E1289" s="1">
        <v>3307</v>
      </c>
      <c r="F1289" s="1">
        <v>2401</v>
      </c>
      <c r="G1289" s="1">
        <v>584</v>
      </c>
      <c r="H1289" s="1">
        <v>57</v>
      </c>
      <c r="I1289" s="1" t="s">
        <v>24</v>
      </c>
      <c r="J1289" s="1" t="s">
        <v>25</v>
      </c>
      <c r="K1289">
        <v>5486</v>
      </c>
      <c r="L1289" s="1" t="s">
        <v>1054</v>
      </c>
      <c r="M1289" s="1">
        <v>100</v>
      </c>
      <c r="N1289" s="1" t="s">
        <v>27</v>
      </c>
      <c r="O1289" s="1" t="s">
        <v>797</v>
      </c>
      <c r="P1289" s="1">
        <v>100</v>
      </c>
      <c r="Q1289" s="1" t="s">
        <v>29</v>
      </c>
      <c r="R1289" s="1" t="s">
        <v>1620</v>
      </c>
      <c r="S1289" s="1">
        <v>100</v>
      </c>
      <c r="T1289" s="1" t="s">
        <v>31</v>
      </c>
      <c r="U1289" s="1" t="s">
        <v>1063</v>
      </c>
      <c r="V1289" s="1" t="s">
        <v>2136</v>
      </c>
      <c r="W1289" s="1" t="s">
        <v>25</v>
      </c>
    </row>
    <row r="1290" spans="1:23" hidden="1" x14ac:dyDescent="0.3">
      <c r="A1290">
        <v>1667375</v>
      </c>
      <c r="B1290" s="1" t="s">
        <v>55</v>
      </c>
      <c r="C1290" s="1" t="s">
        <v>23</v>
      </c>
      <c r="E1290" s="1">
        <v>2834</v>
      </c>
      <c r="F1290" s="1">
        <v>1813</v>
      </c>
      <c r="G1290" s="1">
        <v>433</v>
      </c>
      <c r="H1290" s="1">
        <v>45</v>
      </c>
      <c r="I1290" s="1" t="s">
        <v>24</v>
      </c>
      <c r="J1290" s="1" t="s">
        <v>25</v>
      </c>
      <c r="K1290">
        <v>5486</v>
      </c>
      <c r="L1290" s="1" t="s">
        <v>451</v>
      </c>
      <c r="M1290" s="1">
        <v>100</v>
      </c>
      <c r="N1290" s="1" t="s">
        <v>27</v>
      </c>
      <c r="O1290" s="1" t="s">
        <v>509</v>
      </c>
      <c r="P1290" s="1">
        <v>100</v>
      </c>
      <c r="Q1290" s="1" t="s">
        <v>29</v>
      </c>
      <c r="R1290" s="1" t="s">
        <v>1413</v>
      </c>
      <c r="S1290" s="1">
        <v>100</v>
      </c>
      <c r="T1290" s="1" t="s">
        <v>31</v>
      </c>
      <c r="U1290" s="1" t="s">
        <v>1725</v>
      </c>
      <c r="V1290" s="1" t="s">
        <v>2136</v>
      </c>
      <c r="W1290" s="1" t="s">
        <v>25</v>
      </c>
    </row>
    <row r="1291" spans="1:23" x14ac:dyDescent="0.3">
      <c r="A1291">
        <v>1667390</v>
      </c>
      <c r="B1291" s="1" t="s">
        <v>22</v>
      </c>
      <c r="C1291" s="1" t="s">
        <v>23</v>
      </c>
      <c r="E1291" s="1">
        <v>3288</v>
      </c>
      <c r="F1291" s="1">
        <v>2383</v>
      </c>
      <c r="G1291" s="1">
        <v>575</v>
      </c>
      <c r="H1291" s="1">
        <v>57</v>
      </c>
      <c r="I1291" s="1" t="s">
        <v>24</v>
      </c>
      <c r="J1291" s="1" t="s">
        <v>25</v>
      </c>
      <c r="K1291">
        <v>5486</v>
      </c>
      <c r="L1291" s="1" t="s">
        <v>1866</v>
      </c>
      <c r="M1291" s="1">
        <v>100</v>
      </c>
      <c r="N1291" s="1" t="s">
        <v>27</v>
      </c>
      <c r="O1291" s="1" t="s">
        <v>1867</v>
      </c>
      <c r="P1291" s="1">
        <v>100</v>
      </c>
      <c r="Q1291" s="1" t="s">
        <v>29</v>
      </c>
      <c r="R1291" s="1" t="s">
        <v>1731</v>
      </c>
      <c r="S1291" s="1">
        <v>100</v>
      </c>
      <c r="T1291" s="1" t="s">
        <v>31</v>
      </c>
      <c r="U1291" s="1" t="s">
        <v>1534</v>
      </c>
      <c r="V1291" s="1" t="s">
        <v>2136</v>
      </c>
      <c r="W1291" s="1" t="s">
        <v>25</v>
      </c>
    </row>
    <row r="1292" spans="1:23" hidden="1" x14ac:dyDescent="0.3">
      <c r="A1292">
        <v>1667474</v>
      </c>
      <c r="B1292" s="1" t="s">
        <v>55</v>
      </c>
      <c r="C1292" s="1" t="s">
        <v>23</v>
      </c>
      <c r="E1292" s="1">
        <v>2814</v>
      </c>
      <c r="F1292" s="1">
        <v>1795</v>
      </c>
      <c r="G1292" s="1">
        <v>450</v>
      </c>
      <c r="H1292" s="1">
        <v>44</v>
      </c>
      <c r="I1292" s="1" t="s">
        <v>24</v>
      </c>
      <c r="J1292" s="1" t="s">
        <v>25</v>
      </c>
      <c r="K1292">
        <v>5486</v>
      </c>
      <c r="L1292" s="1" t="s">
        <v>1868</v>
      </c>
      <c r="M1292" s="1">
        <v>100</v>
      </c>
      <c r="N1292" s="1" t="s">
        <v>27</v>
      </c>
      <c r="O1292" s="1" t="s">
        <v>463</v>
      </c>
      <c r="P1292" s="1">
        <v>100</v>
      </c>
      <c r="Q1292" s="1" t="s">
        <v>29</v>
      </c>
      <c r="R1292" s="1" t="s">
        <v>879</v>
      </c>
      <c r="S1292" s="1">
        <v>100</v>
      </c>
      <c r="T1292" s="1" t="s">
        <v>31</v>
      </c>
      <c r="U1292" s="1" t="s">
        <v>484</v>
      </c>
      <c r="V1292" s="1" t="s">
        <v>2136</v>
      </c>
      <c r="W1292" s="1" t="s">
        <v>25</v>
      </c>
    </row>
    <row r="1293" spans="1:23" x14ac:dyDescent="0.3">
      <c r="A1293">
        <v>1667490</v>
      </c>
      <c r="B1293" s="1" t="s">
        <v>22</v>
      </c>
      <c r="C1293" s="1" t="s">
        <v>23</v>
      </c>
      <c r="E1293" s="1">
        <v>3262</v>
      </c>
      <c r="F1293" s="1">
        <v>2359</v>
      </c>
      <c r="G1293" s="1">
        <v>648</v>
      </c>
      <c r="H1293" s="1">
        <v>59</v>
      </c>
      <c r="I1293" s="1" t="s">
        <v>24</v>
      </c>
      <c r="J1293" s="1" t="s">
        <v>25</v>
      </c>
      <c r="K1293">
        <v>5486</v>
      </c>
      <c r="L1293" s="1" t="s">
        <v>712</v>
      </c>
      <c r="M1293" s="1">
        <v>100</v>
      </c>
      <c r="N1293" s="1" t="s">
        <v>27</v>
      </c>
      <c r="O1293" s="1" t="s">
        <v>1724</v>
      </c>
      <c r="P1293" s="1">
        <v>100</v>
      </c>
      <c r="Q1293" s="1" t="s">
        <v>29</v>
      </c>
      <c r="R1293" s="1" t="s">
        <v>1293</v>
      </c>
      <c r="S1293" s="1">
        <v>100</v>
      </c>
      <c r="T1293" s="1" t="s">
        <v>31</v>
      </c>
      <c r="U1293" s="1" t="s">
        <v>1869</v>
      </c>
      <c r="V1293" s="1" t="s">
        <v>2136</v>
      </c>
      <c r="W1293" s="1" t="s">
        <v>25</v>
      </c>
    </row>
    <row r="1294" spans="1:23" hidden="1" x14ac:dyDescent="0.3">
      <c r="A1294">
        <v>1667572</v>
      </c>
      <c r="B1294" s="1" t="s">
        <v>55</v>
      </c>
      <c r="C1294" s="1" t="s">
        <v>23</v>
      </c>
      <c r="E1294" s="1">
        <v>2790</v>
      </c>
      <c r="F1294" s="1">
        <v>1753</v>
      </c>
      <c r="G1294" s="1">
        <v>468</v>
      </c>
      <c r="H1294" s="1">
        <v>44</v>
      </c>
      <c r="I1294" s="1" t="s">
        <v>24</v>
      </c>
      <c r="J1294" s="1" t="s">
        <v>25</v>
      </c>
      <c r="K1294">
        <v>5486</v>
      </c>
      <c r="L1294" s="1" t="s">
        <v>1870</v>
      </c>
      <c r="M1294" s="1">
        <v>100</v>
      </c>
      <c r="N1294" s="1" t="s">
        <v>27</v>
      </c>
      <c r="O1294" s="1" t="s">
        <v>678</v>
      </c>
      <c r="P1294" s="1">
        <v>100</v>
      </c>
      <c r="Q1294" s="1" t="s">
        <v>29</v>
      </c>
      <c r="R1294" s="1" t="s">
        <v>1686</v>
      </c>
      <c r="S1294" s="1">
        <v>100</v>
      </c>
      <c r="T1294" s="1" t="s">
        <v>31</v>
      </c>
      <c r="U1294" s="1" t="s">
        <v>1871</v>
      </c>
      <c r="V1294" s="1" t="s">
        <v>2136</v>
      </c>
      <c r="W1294" s="1" t="s">
        <v>25</v>
      </c>
    </row>
    <row r="1295" spans="1:23" x14ac:dyDescent="0.3">
      <c r="A1295">
        <v>1667589</v>
      </c>
      <c r="B1295" s="1" t="s">
        <v>22</v>
      </c>
      <c r="C1295" s="1" t="s">
        <v>23</v>
      </c>
      <c r="E1295" s="1">
        <v>3225</v>
      </c>
      <c r="F1295" s="1">
        <v>2336</v>
      </c>
      <c r="G1295" s="1">
        <v>701</v>
      </c>
      <c r="H1295" s="1">
        <v>58</v>
      </c>
      <c r="I1295" s="1" t="s">
        <v>24</v>
      </c>
      <c r="J1295" s="1" t="s">
        <v>25</v>
      </c>
      <c r="K1295">
        <v>5486</v>
      </c>
      <c r="L1295" s="1" t="s">
        <v>1872</v>
      </c>
      <c r="M1295" s="1">
        <v>100</v>
      </c>
      <c r="N1295" s="1" t="s">
        <v>27</v>
      </c>
      <c r="O1295" s="1" t="s">
        <v>731</v>
      </c>
      <c r="P1295" s="1">
        <v>100</v>
      </c>
      <c r="Q1295" s="1" t="s">
        <v>29</v>
      </c>
      <c r="R1295" s="1" t="s">
        <v>262</v>
      </c>
      <c r="S1295" s="1">
        <v>100</v>
      </c>
      <c r="T1295" s="1" t="s">
        <v>31</v>
      </c>
      <c r="U1295" s="1" t="s">
        <v>1873</v>
      </c>
      <c r="V1295" s="1" t="s">
        <v>2136</v>
      </c>
      <c r="W1295" s="1" t="s">
        <v>25</v>
      </c>
    </row>
    <row r="1296" spans="1:23" hidden="1" x14ac:dyDescent="0.3">
      <c r="A1296">
        <v>1667674</v>
      </c>
      <c r="B1296" s="1" t="s">
        <v>55</v>
      </c>
      <c r="C1296" s="1" t="s">
        <v>23</v>
      </c>
      <c r="E1296" s="1">
        <v>2773</v>
      </c>
      <c r="F1296" s="1">
        <v>1725</v>
      </c>
      <c r="G1296" s="1">
        <v>510</v>
      </c>
      <c r="H1296" s="1">
        <v>46</v>
      </c>
      <c r="I1296" s="1" t="s">
        <v>24</v>
      </c>
      <c r="J1296" s="1" t="s">
        <v>25</v>
      </c>
      <c r="K1296">
        <v>5486</v>
      </c>
      <c r="L1296" s="1" t="s">
        <v>1713</v>
      </c>
      <c r="M1296" s="1">
        <v>100</v>
      </c>
      <c r="N1296" s="1" t="s">
        <v>27</v>
      </c>
      <c r="O1296" s="1" t="s">
        <v>761</v>
      </c>
      <c r="P1296" s="1">
        <v>100</v>
      </c>
      <c r="Q1296" s="1" t="s">
        <v>29</v>
      </c>
      <c r="R1296" s="1" t="s">
        <v>1077</v>
      </c>
      <c r="S1296" s="1">
        <v>100</v>
      </c>
      <c r="T1296" s="1" t="s">
        <v>31</v>
      </c>
      <c r="U1296" s="1" t="s">
        <v>1874</v>
      </c>
      <c r="V1296" s="1" t="s">
        <v>2136</v>
      </c>
      <c r="W1296" s="1" t="s">
        <v>25</v>
      </c>
    </row>
    <row r="1297" spans="1:23" x14ac:dyDescent="0.3">
      <c r="A1297">
        <v>1667691</v>
      </c>
      <c r="B1297" s="1" t="s">
        <v>22</v>
      </c>
      <c r="C1297" s="1" t="s">
        <v>23</v>
      </c>
      <c r="E1297" s="1">
        <v>3204</v>
      </c>
      <c r="F1297" s="1">
        <v>2314</v>
      </c>
      <c r="G1297" s="1">
        <v>747</v>
      </c>
      <c r="H1297" s="1">
        <v>58</v>
      </c>
      <c r="I1297" s="1" t="s">
        <v>24</v>
      </c>
      <c r="J1297" s="1" t="s">
        <v>25</v>
      </c>
      <c r="K1297">
        <v>5486</v>
      </c>
      <c r="L1297" s="1" t="s">
        <v>1060</v>
      </c>
      <c r="M1297" s="1">
        <v>100</v>
      </c>
      <c r="N1297" s="1" t="s">
        <v>27</v>
      </c>
      <c r="O1297" s="1" t="s">
        <v>784</v>
      </c>
      <c r="P1297" s="1">
        <v>100</v>
      </c>
      <c r="Q1297" s="1" t="s">
        <v>29</v>
      </c>
      <c r="R1297" s="1" t="s">
        <v>1620</v>
      </c>
      <c r="S1297" s="1">
        <v>100</v>
      </c>
      <c r="T1297" s="1" t="s">
        <v>31</v>
      </c>
      <c r="U1297" s="1" t="s">
        <v>1449</v>
      </c>
      <c r="V1297" s="1" t="s">
        <v>2136</v>
      </c>
      <c r="W1297" s="1" t="s">
        <v>25</v>
      </c>
    </row>
    <row r="1298" spans="1:23" hidden="1" x14ac:dyDescent="0.3">
      <c r="A1298">
        <v>1667774</v>
      </c>
      <c r="B1298" s="1" t="s">
        <v>55</v>
      </c>
      <c r="C1298" s="1" t="s">
        <v>23</v>
      </c>
      <c r="E1298" s="1">
        <v>2744</v>
      </c>
      <c r="F1298" s="1">
        <v>1707</v>
      </c>
      <c r="G1298" s="1">
        <v>532</v>
      </c>
      <c r="H1298" s="1">
        <v>45</v>
      </c>
      <c r="I1298" s="1" t="s">
        <v>24</v>
      </c>
      <c r="J1298" s="1" t="s">
        <v>25</v>
      </c>
      <c r="K1298">
        <v>5486</v>
      </c>
      <c r="L1298" s="1" t="s">
        <v>287</v>
      </c>
      <c r="M1298" s="1">
        <v>100</v>
      </c>
      <c r="N1298" s="1" t="s">
        <v>27</v>
      </c>
      <c r="O1298" s="1" t="s">
        <v>752</v>
      </c>
      <c r="P1298" s="1">
        <v>100</v>
      </c>
      <c r="Q1298" s="1" t="s">
        <v>29</v>
      </c>
      <c r="R1298" s="1" t="s">
        <v>1006</v>
      </c>
      <c r="S1298" s="1">
        <v>100</v>
      </c>
      <c r="T1298" s="1" t="s">
        <v>31</v>
      </c>
      <c r="U1298" s="1" t="s">
        <v>1875</v>
      </c>
      <c r="V1298" s="1" t="s">
        <v>2136</v>
      </c>
      <c r="W1298" s="1" t="s">
        <v>25</v>
      </c>
    </row>
    <row r="1299" spans="1:23" x14ac:dyDescent="0.3">
      <c r="A1299">
        <v>1667789</v>
      </c>
      <c r="B1299" s="1" t="s">
        <v>22</v>
      </c>
      <c r="C1299" s="1" t="s">
        <v>23</v>
      </c>
      <c r="E1299" s="1">
        <v>3183</v>
      </c>
      <c r="F1299" s="1">
        <v>2289</v>
      </c>
      <c r="G1299" s="1">
        <v>759</v>
      </c>
      <c r="H1299" s="1">
        <v>56</v>
      </c>
      <c r="I1299" s="1" t="s">
        <v>24</v>
      </c>
      <c r="J1299" s="1" t="s">
        <v>25</v>
      </c>
      <c r="K1299">
        <v>5486</v>
      </c>
      <c r="L1299" s="1" t="s">
        <v>1872</v>
      </c>
      <c r="M1299" s="1">
        <v>100</v>
      </c>
      <c r="N1299" s="1" t="s">
        <v>27</v>
      </c>
      <c r="O1299" s="1" t="s">
        <v>758</v>
      </c>
      <c r="P1299" s="1">
        <v>100</v>
      </c>
      <c r="Q1299" s="1" t="s">
        <v>29</v>
      </c>
      <c r="R1299" s="1" t="s">
        <v>1512</v>
      </c>
      <c r="S1299" s="1">
        <v>100</v>
      </c>
      <c r="T1299" s="1" t="s">
        <v>31</v>
      </c>
      <c r="U1299" s="1" t="s">
        <v>1396</v>
      </c>
      <c r="V1299" s="1" t="s">
        <v>2136</v>
      </c>
      <c r="W1299" s="1" t="s">
        <v>25</v>
      </c>
    </row>
    <row r="1300" spans="1:23" hidden="1" x14ac:dyDescent="0.3">
      <c r="A1300">
        <v>1667874</v>
      </c>
      <c r="B1300" s="1" t="s">
        <v>55</v>
      </c>
      <c r="C1300" s="1" t="s">
        <v>23</v>
      </c>
      <c r="E1300" s="1">
        <v>2725</v>
      </c>
      <c r="F1300" s="1">
        <v>1676</v>
      </c>
      <c r="G1300" s="1">
        <v>538</v>
      </c>
      <c r="H1300" s="1">
        <v>45</v>
      </c>
      <c r="I1300" s="1" t="s">
        <v>24</v>
      </c>
      <c r="J1300" s="1" t="s">
        <v>25</v>
      </c>
      <c r="K1300">
        <v>5486</v>
      </c>
      <c r="L1300" s="1" t="s">
        <v>544</v>
      </c>
      <c r="M1300" s="1">
        <v>100</v>
      </c>
      <c r="N1300" s="1" t="s">
        <v>27</v>
      </c>
      <c r="O1300" s="1" t="s">
        <v>599</v>
      </c>
      <c r="P1300" s="1">
        <v>100</v>
      </c>
      <c r="Q1300" s="1" t="s">
        <v>29</v>
      </c>
      <c r="R1300" s="1" t="s">
        <v>716</v>
      </c>
      <c r="S1300" s="1" t="s">
        <v>2136</v>
      </c>
      <c r="T1300" s="1"/>
      <c r="U1300" s="1"/>
      <c r="V1300" s="1"/>
      <c r="W1300" s="1" t="s">
        <v>25</v>
      </c>
    </row>
    <row r="1301" spans="1:23" x14ac:dyDescent="0.3">
      <c r="A1301">
        <v>1667890</v>
      </c>
      <c r="B1301" s="1" t="s">
        <v>22</v>
      </c>
      <c r="C1301" s="1" t="s">
        <v>23</v>
      </c>
      <c r="E1301" s="1">
        <v>3159</v>
      </c>
      <c r="F1301" s="1">
        <v>2277</v>
      </c>
      <c r="G1301" s="1">
        <v>763</v>
      </c>
      <c r="H1301" s="1">
        <v>56</v>
      </c>
      <c r="I1301" s="1" t="s">
        <v>24</v>
      </c>
      <c r="J1301" s="1" t="s">
        <v>25</v>
      </c>
      <c r="K1301">
        <v>5486</v>
      </c>
      <c r="L1301" s="1" t="s">
        <v>1872</v>
      </c>
      <c r="M1301" s="1">
        <v>100</v>
      </c>
      <c r="N1301" s="1" t="s">
        <v>27</v>
      </c>
      <c r="O1301" s="1" t="s">
        <v>706</v>
      </c>
      <c r="P1301" s="1">
        <v>100</v>
      </c>
      <c r="Q1301" s="1" t="s">
        <v>29</v>
      </c>
      <c r="R1301" s="1" t="s">
        <v>1876</v>
      </c>
      <c r="S1301" s="1">
        <v>100</v>
      </c>
      <c r="T1301" s="1" t="s">
        <v>31</v>
      </c>
      <c r="U1301" s="1" t="s">
        <v>1873</v>
      </c>
      <c r="V1301" s="1" t="s">
        <v>2136</v>
      </c>
      <c r="W1301" s="1" t="s">
        <v>25</v>
      </c>
    </row>
    <row r="1302" spans="1:23" hidden="1" x14ac:dyDescent="0.3">
      <c r="A1302">
        <v>1667974</v>
      </c>
      <c r="B1302" s="1" t="s">
        <v>55</v>
      </c>
      <c r="C1302" s="1" t="s">
        <v>23</v>
      </c>
      <c r="E1302" s="1">
        <v>2712</v>
      </c>
      <c r="F1302" s="1">
        <v>1649</v>
      </c>
      <c r="G1302" s="1">
        <v>560</v>
      </c>
      <c r="H1302" s="1">
        <v>47</v>
      </c>
      <c r="I1302" s="1" t="s">
        <v>24</v>
      </c>
      <c r="J1302" s="1" t="s">
        <v>25</v>
      </c>
      <c r="K1302">
        <v>5486</v>
      </c>
      <c r="L1302" s="1" t="s">
        <v>1877</v>
      </c>
      <c r="M1302" s="1">
        <v>100</v>
      </c>
      <c r="N1302" s="1" t="s">
        <v>27</v>
      </c>
      <c r="O1302" s="1" t="s">
        <v>699</v>
      </c>
      <c r="P1302" s="1">
        <v>100</v>
      </c>
      <c r="Q1302" s="1" t="s">
        <v>29</v>
      </c>
      <c r="R1302" s="1" t="s">
        <v>1027</v>
      </c>
      <c r="S1302" s="1">
        <v>100</v>
      </c>
      <c r="T1302" s="1" t="s">
        <v>31</v>
      </c>
      <c r="U1302" s="1" t="s">
        <v>1068</v>
      </c>
      <c r="V1302" s="1" t="s">
        <v>2136</v>
      </c>
      <c r="W1302" s="1" t="s">
        <v>25</v>
      </c>
    </row>
    <row r="1303" spans="1:23" x14ac:dyDescent="0.3">
      <c r="A1303">
        <v>1667989</v>
      </c>
      <c r="B1303" s="1" t="s">
        <v>22</v>
      </c>
      <c r="C1303" s="1" t="s">
        <v>23</v>
      </c>
      <c r="E1303" s="1">
        <v>3141</v>
      </c>
      <c r="F1303" s="1">
        <v>2256</v>
      </c>
      <c r="G1303" s="1">
        <v>762</v>
      </c>
      <c r="H1303" s="1">
        <v>56</v>
      </c>
      <c r="I1303" s="1" t="s">
        <v>24</v>
      </c>
      <c r="J1303" s="1" t="s">
        <v>25</v>
      </c>
      <c r="K1303">
        <v>5486</v>
      </c>
      <c r="L1303" s="1" t="s">
        <v>624</v>
      </c>
      <c r="M1303" s="1">
        <v>100</v>
      </c>
      <c r="N1303" s="1" t="s">
        <v>27</v>
      </c>
      <c r="O1303" s="1" t="s">
        <v>701</v>
      </c>
      <c r="P1303" s="1">
        <v>100</v>
      </c>
      <c r="Q1303" s="1" t="s">
        <v>29</v>
      </c>
      <c r="R1303" s="1" t="s">
        <v>792</v>
      </c>
      <c r="S1303" s="1">
        <v>100</v>
      </c>
      <c r="T1303" s="1" t="s">
        <v>31</v>
      </c>
      <c r="U1303" s="1" t="s">
        <v>1878</v>
      </c>
      <c r="V1303" s="1" t="s">
        <v>2136</v>
      </c>
      <c r="W1303" s="1" t="s">
        <v>25</v>
      </c>
    </row>
    <row r="1304" spans="1:23" hidden="1" x14ac:dyDescent="0.3">
      <c r="A1304">
        <v>1668074</v>
      </c>
      <c r="B1304" s="1" t="s">
        <v>55</v>
      </c>
      <c r="C1304" s="1" t="s">
        <v>23</v>
      </c>
      <c r="E1304" s="1">
        <v>2694</v>
      </c>
      <c r="F1304" s="1">
        <v>1640</v>
      </c>
      <c r="G1304" s="1">
        <v>567</v>
      </c>
      <c r="H1304" s="1">
        <v>45</v>
      </c>
      <c r="I1304" s="1" t="s">
        <v>24</v>
      </c>
      <c r="J1304" s="1" t="s">
        <v>25</v>
      </c>
      <c r="K1304">
        <v>5486</v>
      </c>
      <c r="L1304" s="1" t="s">
        <v>1879</v>
      </c>
      <c r="M1304" s="1">
        <v>100</v>
      </c>
      <c r="N1304" s="1" t="s">
        <v>27</v>
      </c>
      <c r="O1304" s="1" t="s">
        <v>493</v>
      </c>
      <c r="P1304" s="1">
        <v>100</v>
      </c>
      <c r="Q1304" s="1" t="s">
        <v>29</v>
      </c>
      <c r="R1304" s="1" t="s">
        <v>779</v>
      </c>
      <c r="S1304" s="1">
        <v>100</v>
      </c>
      <c r="T1304" s="1" t="s">
        <v>31</v>
      </c>
      <c r="U1304" s="1" t="s">
        <v>760</v>
      </c>
      <c r="V1304" s="1" t="s">
        <v>2136</v>
      </c>
      <c r="W1304" s="1" t="s">
        <v>25</v>
      </c>
    </row>
    <row r="1305" spans="1:23" x14ac:dyDescent="0.3">
      <c r="A1305">
        <v>1668088</v>
      </c>
      <c r="B1305" s="1" t="s">
        <v>22</v>
      </c>
      <c r="C1305" s="1" t="s">
        <v>23</v>
      </c>
      <c r="E1305" s="1">
        <v>3132</v>
      </c>
      <c r="F1305" s="1">
        <v>2243</v>
      </c>
      <c r="G1305" s="1">
        <v>770</v>
      </c>
      <c r="H1305" s="1">
        <v>56</v>
      </c>
      <c r="I1305" s="1" t="s">
        <v>24</v>
      </c>
      <c r="J1305" s="1" t="s">
        <v>25</v>
      </c>
      <c r="K1305">
        <v>5486</v>
      </c>
      <c r="L1305" s="1" t="s">
        <v>629</v>
      </c>
      <c r="M1305" s="1">
        <v>100</v>
      </c>
      <c r="N1305" s="1" t="s">
        <v>27</v>
      </c>
      <c r="O1305" s="1" t="s">
        <v>1867</v>
      </c>
      <c r="P1305" s="1">
        <v>100</v>
      </c>
      <c r="Q1305" s="1" t="s">
        <v>29</v>
      </c>
      <c r="R1305" s="1" t="s">
        <v>1812</v>
      </c>
      <c r="S1305" s="1">
        <v>100</v>
      </c>
      <c r="T1305" s="1" t="s">
        <v>31</v>
      </c>
      <c r="U1305" s="1" t="s">
        <v>1531</v>
      </c>
      <c r="V1305" s="1" t="s">
        <v>2136</v>
      </c>
      <c r="W1305" s="1" t="s">
        <v>25</v>
      </c>
    </row>
    <row r="1306" spans="1:23" hidden="1" x14ac:dyDescent="0.3">
      <c r="A1306">
        <v>1668174</v>
      </c>
      <c r="B1306" s="1" t="s">
        <v>55</v>
      </c>
      <c r="C1306" s="1" t="s">
        <v>23</v>
      </c>
      <c r="E1306" s="1">
        <v>2667</v>
      </c>
      <c r="F1306" s="1">
        <v>1618</v>
      </c>
      <c r="G1306" s="1">
        <v>563</v>
      </c>
      <c r="H1306" s="1">
        <v>44</v>
      </c>
      <c r="I1306" s="1" t="s">
        <v>24</v>
      </c>
      <c r="J1306" s="1" t="s">
        <v>25</v>
      </c>
      <c r="K1306">
        <v>5486</v>
      </c>
      <c r="L1306" s="1" t="s">
        <v>1880</v>
      </c>
      <c r="M1306" s="1">
        <v>100</v>
      </c>
      <c r="N1306" s="1" t="s">
        <v>27</v>
      </c>
      <c r="O1306" s="1" t="s">
        <v>474</v>
      </c>
      <c r="P1306" s="1">
        <v>100</v>
      </c>
      <c r="Q1306" s="1" t="s">
        <v>29</v>
      </c>
      <c r="R1306" s="1" t="s">
        <v>1097</v>
      </c>
      <c r="S1306" s="1">
        <v>100</v>
      </c>
      <c r="T1306" s="1" t="s">
        <v>31</v>
      </c>
      <c r="U1306" s="1" t="s">
        <v>1881</v>
      </c>
      <c r="V1306" s="1" t="s">
        <v>2136</v>
      </c>
      <c r="W1306" s="1" t="s">
        <v>25</v>
      </c>
    </row>
    <row r="1307" spans="1:23" x14ac:dyDescent="0.3">
      <c r="A1307">
        <v>1668190</v>
      </c>
      <c r="B1307" s="1" t="s">
        <v>22</v>
      </c>
      <c r="C1307" s="1" t="s">
        <v>23</v>
      </c>
      <c r="E1307" s="1">
        <v>3129</v>
      </c>
      <c r="F1307" s="1">
        <v>2237</v>
      </c>
      <c r="G1307" s="1">
        <v>783</v>
      </c>
      <c r="H1307" s="1">
        <v>57</v>
      </c>
      <c r="I1307" s="1" t="s">
        <v>24</v>
      </c>
      <c r="J1307" s="1" t="s">
        <v>25</v>
      </c>
      <c r="K1307">
        <v>5486</v>
      </c>
      <c r="L1307" s="1" t="s">
        <v>619</v>
      </c>
      <c r="M1307" s="1">
        <v>100</v>
      </c>
      <c r="N1307" s="1" t="s">
        <v>27</v>
      </c>
      <c r="O1307" s="1" t="s">
        <v>770</v>
      </c>
      <c r="P1307" s="1">
        <v>100</v>
      </c>
      <c r="Q1307" s="1" t="s">
        <v>29</v>
      </c>
      <c r="R1307" s="1" t="s">
        <v>844</v>
      </c>
      <c r="S1307" s="1">
        <v>100</v>
      </c>
      <c r="T1307" s="1" t="s">
        <v>31</v>
      </c>
      <c r="U1307" s="1" t="s">
        <v>1406</v>
      </c>
      <c r="V1307" s="1" t="s">
        <v>2136</v>
      </c>
      <c r="W1307" s="1" t="s">
        <v>25</v>
      </c>
    </row>
    <row r="1308" spans="1:23" hidden="1" x14ac:dyDescent="0.3">
      <c r="A1308">
        <v>1668274</v>
      </c>
      <c r="B1308" s="1" t="s">
        <v>55</v>
      </c>
      <c r="C1308" s="1" t="s">
        <v>23</v>
      </c>
      <c r="E1308" s="1">
        <v>2663</v>
      </c>
      <c r="F1308" s="1">
        <v>1614</v>
      </c>
      <c r="G1308" s="1">
        <v>581</v>
      </c>
      <c r="H1308" s="1">
        <v>46</v>
      </c>
      <c r="I1308" s="1" t="s">
        <v>24</v>
      </c>
      <c r="J1308" s="1" t="s">
        <v>25</v>
      </c>
      <c r="K1308">
        <v>5486</v>
      </c>
      <c r="L1308" s="1" t="s">
        <v>1882</v>
      </c>
      <c r="M1308" s="1">
        <v>100</v>
      </c>
      <c r="N1308" s="1" t="s">
        <v>27</v>
      </c>
      <c r="O1308" s="1" t="s">
        <v>599</v>
      </c>
      <c r="P1308" s="1">
        <v>100</v>
      </c>
      <c r="Q1308" s="1" t="s">
        <v>29</v>
      </c>
      <c r="R1308" s="1" t="s">
        <v>753</v>
      </c>
      <c r="S1308" s="1">
        <v>100</v>
      </c>
      <c r="T1308" s="1" t="s">
        <v>31</v>
      </c>
      <c r="U1308" s="1" t="s">
        <v>1883</v>
      </c>
      <c r="V1308" s="1" t="s">
        <v>2136</v>
      </c>
      <c r="W1308" s="1" t="s">
        <v>25</v>
      </c>
    </row>
    <row r="1309" spans="1:23" x14ac:dyDescent="0.3">
      <c r="A1309">
        <v>1668290</v>
      </c>
      <c r="B1309" s="1" t="s">
        <v>22</v>
      </c>
      <c r="C1309" s="1" t="s">
        <v>23</v>
      </c>
      <c r="E1309" s="1">
        <v>3133</v>
      </c>
      <c r="F1309" s="1">
        <v>2216</v>
      </c>
      <c r="G1309" s="1">
        <v>775</v>
      </c>
      <c r="H1309" s="1">
        <v>56</v>
      </c>
      <c r="I1309" s="1" t="s">
        <v>24</v>
      </c>
      <c r="J1309" s="1" t="s">
        <v>25</v>
      </c>
      <c r="K1309">
        <v>5486</v>
      </c>
      <c r="L1309" s="1" t="s">
        <v>629</v>
      </c>
      <c r="M1309" s="1">
        <v>100</v>
      </c>
      <c r="N1309" s="1" t="s">
        <v>27</v>
      </c>
      <c r="O1309" s="1" t="s">
        <v>770</v>
      </c>
      <c r="P1309" s="1">
        <v>100</v>
      </c>
      <c r="Q1309" s="1" t="s">
        <v>29</v>
      </c>
      <c r="R1309" s="1" t="s">
        <v>1075</v>
      </c>
      <c r="S1309" s="1">
        <v>100</v>
      </c>
      <c r="T1309" s="1" t="s">
        <v>31</v>
      </c>
      <c r="U1309" s="1" t="s">
        <v>1884</v>
      </c>
      <c r="V1309" s="1" t="s">
        <v>2136</v>
      </c>
      <c r="W1309" s="1" t="s">
        <v>25</v>
      </c>
    </row>
    <row r="1310" spans="1:23" hidden="1" x14ac:dyDescent="0.3">
      <c r="A1310">
        <v>1668387</v>
      </c>
      <c r="B1310" s="1" t="s">
        <v>55</v>
      </c>
      <c r="C1310" s="1" t="s">
        <v>23</v>
      </c>
      <c r="E1310" s="1">
        <v>2661</v>
      </c>
      <c r="F1310" s="1">
        <v>1615</v>
      </c>
      <c r="G1310" s="1">
        <v>561</v>
      </c>
      <c r="H1310" s="1">
        <v>43</v>
      </c>
      <c r="I1310" s="1" t="s">
        <v>24</v>
      </c>
      <c r="J1310" s="1" t="s">
        <v>25</v>
      </c>
      <c r="K1310">
        <v>5486</v>
      </c>
      <c r="L1310" s="1" t="s">
        <v>499</v>
      </c>
      <c r="M1310" s="1">
        <v>100</v>
      </c>
      <c r="N1310" s="1" t="s">
        <v>27</v>
      </c>
      <c r="O1310" s="1" t="s">
        <v>461</v>
      </c>
      <c r="P1310" s="1">
        <v>100</v>
      </c>
      <c r="Q1310" s="1" t="s">
        <v>29</v>
      </c>
      <c r="R1310" s="1" t="s">
        <v>470</v>
      </c>
      <c r="S1310" s="1">
        <v>100</v>
      </c>
      <c r="T1310" s="1" t="s">
        <v>31</v>
      </c>
      <c r="U1310" s="1" t="s">
        <v>760</v>
      </c>
      <c r="V1310" s="1" t="s">
        <v>2136</v>
      </c>
      <c r="W1310" s="1" t="s">
        <v>25</v>
      </c>
    </row>
    <row r="1311" spans="1:23" x14ac:dyDescent="0.3">
      <c r="A1311">
        <v>1668424</v>
      </c>
      <c r="B1311" s="1" t="s">
        <v>22</v>
      </c>
      <c r="C1311" s="1" t="s">
        <v>23</v>
      </c>
      <c r="E1311" s="1">
        <v>3124</v>
      </c>
      <c r="F1311" s="1">
        <v>2208</v>
      </c>
      <c r="G1311" s="1">
        <v>762</v>
      </c>
      <c r="H1311" s="1">
        <v>55</v>
      </c>
      <c r="I1311" s="1" t="s">
        <v>24</v>
      </c>
      <c r="J1311" s="1" t="s">
        <v>25</v>
      </c>
      <c r="K1311">
        <v>5486</v>
      </c>
      <c r="L1311" s="1" t="s">
        <v>1872</v>
      </c>
      <c r="M1311" s="1">
        <v>100</v>
      </c>
      <c r="N1311" s="1" t="s">
        <v>27</v>
      </c>
      <c r="O1311" s="1" t="s">
        <v>725</v>
      </c>
      <c r="P1311" s="1">
        <v>100</v>
      </c>
      <c r="Q1311" s="1" t="s">
        <v>29</v>
      </c>
      <c r="R1311" s="1" t="s">
        <v>1612</v>
      </c>
      <c r="S1311" s="1">
        <v>100</v>
      </c>
      <c r="T1311" s="1" t="s">
        <v>31</v>
      </c>
      <c r="U1311" s="1" t="s">
        <v>831</v>
      </c>
      <c r="V1311" s="1" t="s">
        <v>2136</v>
      </c>
      <c r="W1311" s="1" t="s">
        <v>25</v>
      </c>
    </row>
    <row r="1312" spans="1:23" hidden="1" x14ac:dyDescent="0.3">
      <c r="A1312">
        <v>1668475</v>
      </c>
      <c r="B1312" s="1" t="s">
        <v>55</v>
      </c>
      <c r="C1312" s="1" t="s">
        <v>23</v>
      </c>
      <c r="E1312" s="1">
        <v>2660</v>
      </c>
      <c r="F1312" s="1">
        <v>1600</v>
      </c>
      <c r="G1312" s="1">
        <v>588</v>
      </c>
      <c r="H1312" s="1">
        <v>48</v>
      </c>
      <c r="I1312" s="1" t="s">
        <v>24</v>
      </c>
      <c r="J1312" s="1" t="s">
        <v>25</v>
      </c>
      <c r="K1312">
        <v>5486</v>
      </c>
      <c r="L1312" s="1" t="s">
        <v>1885</v>
      </c>
      <c r="M1312" s="1">
        <v>100</v>
      </c>
      <c r="N1312" s="1" t="s">
        <v>27</v>
      </c>
      <c r="O1312" s="1" t="s">
        <v>699</v>
      </c>
      <c r="P1312" s="1">
        <v>100</v>
      </c>
      <c r="Q1312" s="1" t="s">
        <v>29</v>
      </c>
      <c r="R1312" s="1" t="s">
        <v>1433</v>
      </c>
      <c r="S1312" s="1">
        <v>100</v>
      </c>
      <c r="T1312" s="1" t="s">
        <v>31</v>
      </c>
      <c r="U1312" s="1" t="s">
        <v>1886</v>
      </c>
      <c r="V1312" s="1" t="s">
        <v>2136</v>
      </c>
      <c r="W1312" s="1" t="s">
        <v>25</v>
      </c>
    </row>
    <row r="1313" spans="1:23" x14ac:dyDescent="0.3">
      <c r="A1313">
        <v>1668490</v>
      </c>
      <c r="B1313" s="1" t="s">
        <v>22</v>
      </c>
      <c r="C1313" s="1" t="s">
        <v>23</v>
      </c>
      <c r="E1313" s="1">
        <v>3107</v>
      </c>
      <c r="F1313" s="1">
        <v>2193</v>
      </c>
      <c r="G1313" s="1">
        <v>753</v>
      </c>
      <c r="H1313" s="1">
        <v>54</v>
      </c>
      <c r="I1313" s="1" t="s">
        <v>24</v>
      </c>
      <c r="J1313" s="1" t="s">
        <v>25</v>
      </c>
      <c r="K1313">
        <v>5486</v>
      </c>
      <c r="L1313" s="1" t="s">
        <v>605</v>
      </c>
      <c r="M1313" s="1">
        <v>100</v>
      </c>
      <c r="N1313" s="1" t="s">
        <v>27</v>
      </c>
      <c r="O1313" s="1" t="s">
        <v>697</v>
      </c>
      <c r="P1313" s="1">
        <v>100</v>
      </c>
      <c r="Q1313" s="1" t="s">
        <v>29</v>
      </c>
      <c r="R1313" s="1" t="s">
        <v>1518</v>
      </c>
      <c r="S1313" s="1">
        <v>100</v>
      </c>
      <c r="T1313" s="1" t="s">
        <v>31</v>
      </c>
      <c r="U1313" s="1" t="s">
        <v>1887</v>
      </c>
      <c r="V1313" s="1" t="s">
        <v>2136</v>
      </c>
      <c r="W1313" s="1" t="s">
        <v>25</v>
      </c>
    </row>
    <row r="1314" spans="1:23" hidden="1" x14ac:dyDescent="0.3">
      <c r="A1314">
        <v>1668584</v>
      </c>
      <c r="B1314" s="1" t="s">
        <v>55</v>
      </c>
      <c r="C1314" s="1" t="s">
        <v>23</v>
      </c>
      <c r="E1314" s="1">
        <v>2656</v>
      </c>
      <c r="F1314" s="1">
        <v>1591</v>
      </c>
      <c r="G1314" s="1">
        <v>624</v>
      </c>
      <c r="H1314" s="1">
        <v>49</v>
      </c>
      <c r="I1314" s="1" t="s">
        <v>24</v>
      </c>
      <c r="J1314" s="1" t="s">
        <v>25</v>
      </c>
      <c r="K1314">
        <v>5486</v>
      </c>
      <c r="L1314" s="1" t="s">
        <v>394</v>
      </c>
      <c r="M1314" s="1">
        <v>100</v>
      </c>
      <c r="N1314" s="1" t="s">
        <v>27</v>
      </c>
      <c r="O1314" s="1" t="s">
        <v>599</v>
      </c>
      <c r="P1314" s="1">
        <v>100</v>
      </c>
      <c r="Q1314" s="1" t="s">
        <v>29</v>
      </c>
      <c r="R1314" s="1" t="s">
        <v>467</v>
      </c>
      <c r="S1314" s="1">
        <v>100</v>
      </c>
      <c r="T1314" s="1" t="s">
        <v>31</v>
      </c>
      <c r="U1314" s="1" t="s">
        <v>724</v>
      </c>
      <c r="V1314" s="1" t="s">
        <v>2136</v>
      </c>
      <c r="W1314" s="1" t="s">
        <v>25</v>
      </c>
    </row>
    <row r="1315" spans="1:23" x14ac:dyDescent="0.3">
      <c r="A1315">
        <v>1668602</v>
      </c>
      <c r="B1315" s="1" t="s">
        <v>22</v>
      </c>
      <c r="C1315" s="1" t="s">
        <v>23</v>
      </c>
      <c r="E1315" s="1">
        <v>3098</v>
      </c>
      <c r="F1315" s="1">
        <v>2186</v>
      </c>
      <c r="G1315" s="1">
        <v>750</v>
      </c>
      <c r="H1315" s="1">
        <v>55</v>
      </c>
      <c r="I1315" s="1" t="s">
        <v>24</v>
      </c>
      <c r="J1315" s="1" t="s">
        <v>25</v>
      </c>
      <c r="K1315">
        <v>5486</v>
      </c>
      <c r="L1315" s="1" t="s">
        <v>604</v>
      </c>
      <c r="M1315" s="1">
        <v>100</v>
      </c>
      <c r="N1315" s="1" t="s">
        <v>27</v>
      </c>
      <c r="O1315" s="1" t="s">
        <v>706</v>
      </c>
      <c r="P1315" s="1">
        <v>100</v>
      </c>
      <c r="Q1315" s="1" t="s">
        <v>29</v>
      </c>
      <c r="R1315" s="1" t="s">
        <v>1888</v>
      </c>
      <c r="S1315" s="1">
        <v>100</v>
      </c>
      <c r="T1315" s="1" t="s">
        <v>31</v>
      </c>
      <c r="U1315" s="1" t="s">
        <v>1889</v>
      </c>
      <c r="V1315" s="1" t="s">
        <v>2136</v>
      </c>
      <c r="W1315" s="1" t="s">
        <v>25</v>
      </c>
    </row>
    <row r="1316" spans="1:23" hidden="1" x14ac:dyDescent="0.3">
      <c r="A1316">
        <v>1668684</v>
      </c>
      <c r="B1316" s="1" t="s">
        <v>55</v>
      </c>
      <c r="C1316" s="1" t="s">
        <v>23</v>
      </c>
      <c r="E1316" s="1">
        <v>2650</v>
      </c>
      <c r="F1316" s="1">
        <v>1591</v>
      </c>
      <c r="G1316" s="1">
        <v>605</v>
      </c>
      <c r="H1316" s="1">
        <v>44</v>
      </c>
      <c r="I1316" s="1" t="s">
        <v>24</v>
      </c>
      <c r="J1316" s="1" t="s">
        <v>25</v>
      </c>
      <c r="K1316">
        <v>5486</v>
      </c>
      <c r="L1316" s="1" t="s">
        <v>684</v>
      </c>
      <c r="M1316" s="1">
        <v>100</v>
      </c>
      <c r="N1316" s="1" t="s">
        <v>27</v>
      </c>
      <c r="O1316" s="1" t="s">
        <v>578</v>
      </c>
      <c r="P1316" s="1">
        <v>100</v>
      </c>
      <c r="Q1316" s="1" t="s">
        <v>29</v>
      </c>
      <c r="R1316" s="1" t="s">
        <v>1686</v>
      </c>
      <c r="S1316" s="1">
        <v>100</v>
      </c>
      <c r="T1316" s="1" t="s">
        <v>31</v>
      </c>
      <c r="U1316" s="1" t="s">
        <v>695</v>
      </c>
      <c r="V1316" s="1" t="s">
        <v>2136</v>
      </c>
      <c r="W1316" s="1" t="s">
        <v>25</v>
      </c>
    </row>
    <row r="1317" spans="1:23" x14ac:dyDescent="0.3">
      <c r="A1317">
        <v>1668685</v>
      </c>
      <c r="B1317" s="1" t="s">
        <v>22</v>
      </c>
      <c r="C1317" s="1" t="s">
        <v>23</v>
      </c>
      <c r="E1317" s="1">
        <v>3092</v>
      </c>
      <c r="F1317" s="1">
        <v>2202</v>
      </c>
      <c r="G1317" s="1">
        <v>752</v>
      </c>
      <c r="H1317" s="1">
        <v>56</v>
      </c>
      <c r="I1317" s="1" t="s">
        <v>24</v>
      </c>
      <c r="J1317" s="1" t="s">
        <v>25</v>
      </c>
      <c r="K1317">
        <v>5486</v>
      </c>
      <c r="L1317" s="1" t="s">
        <v>768</v>
      </c>
      <c r="M1317" s="1">
        <v>100</v>
      </c>
      <c r="N1317" s="1" t="s">
        <v>27</v>
      </c>
      <c r="O1317" s="1" t="s">
        <v>747</v>
      </c>
      <c r="P1317" s="1">
        <v>100</v>
      </c>
      <c r="Q1317" s="1" t="s">
        <v>29</v>
      </c>
      <c r="R1317" s="1" t="s">
        <v>1069</v>
      </c>
      <c r="S1317" s="1">
        <v>100</v>
      </c>
      <c r="T1317" s="1" t="s">
        <v>31</v>
      </c>
      <c r="U1317" s="1" t="s">
        <v>654</v>
      </c>
      <c r="V1317" s="1" t="s">
        <v>2136</v>
      </c>
      <c r="W1317" s="1" t="s">
        <v>25</v>
      </c>
    </row>
    <row r="1318" spans="1:23" hidden="1" x14ac:dyDescent="0.3">
      <c r="A1318">
        <v>1668784</v>
      </c>
      <c r="B1318" s="1" t="s">
        <v>55</v>
      </c>
      <c r="C1318" s="1" t="s">
        <v>23</v>
      </c>
      <c r="E1318" s="1">
        <v>2633</v>
      </c>
      <c r="F1318" s="1">
        <v>1591</v>
      </c>
      <c r="G1318" s="1">
        <v>587</v>
      </c>
      <c r="H1318" s="1">
        <v>43</v>
      </c>
      <c r="I1318" s="1" t="s">
        <v>24</v>
      </c>
      <c r="J1318" s="1" t="s">
        <v>25</v>
      </c>
      <c r="K1318">
        <v>5486</v>
      </c>
      <c r="L1318" s="1" t="s">
        <v>1882</v>
      </c>
      <c r="M1318" s="1">
        <v>100</v>
      </c>
      <c r="N1318" s="1" t="s">
        <v>27</v>
      </c>
      <c r="O1318" s="1" t="s">
        <v>563</v>
      </c>
      <c r="P1318" s="1">
        <v>100</v>
      </c>
      <c r="Q1318" s="1" t="s">
        <v>29</v>
      </c>
      <c r="R1318" s="1" t="s">
        <v>1093</v>
      </c>
      <c r="S1318" s="1">
        <v>100</v>
      </c>
      <c r="T1318" s="1" t="s">
        <v>31</v>
      </c>
      <c r="U1318" s="1" t="s">
        <v>1720</v>
      </c>
      <c r="V1318" s="1" t="s">
        <v>2136</v>
      </c>
      <c r="W1318" s="1" t="s">
        <v>25</v>
      </c>
    </row>
    <row r="1319" spans="1:23" x14ac:dyDescent="0.3">
      <c r="A1319">
        <v>1668785</v>
      </c>
      <c r="B1319" s="1" t="s">
        <v>22</v>
      </c>
      <c r="C1319" s="1" t="s">
        <v>23</v>
      </c>
      <c r="E1319" s="1">
        <v>3099</v>
      </c>
      <c r="F1319" s="1">
        <v>2195</v>
      </c>
      <c r="G1319" s="1">
        <v>731</v>
      </c>
      <c r="H1319" s="1">
        <v>55</v>
      </c>
      <c r="I1319" s="1" t="s">
        <v>24</v>
      </c>
      <c r="J1319" s="1" t="s">
        <v>25</v>
      </c>
      <c r="K1319">
        <v>5486</v>
      </c>
      <c r="L1319" s="1" t="s">
        <v>651</v>
      </c>
      <c r="M1319" s="1">
        <v>100</v>
      </c>
      <c r="N1319" s="1" t="s">
        <v>27</v>
      </c>
      <c r="O1319" s="1" t="s">
        <v>721</v>
      </c>
      <c r="P1319" s="1">
        <v>100</v>
      </c>
      <c r="Q1319" s="1" t="s">
        <v>29</v>
      </c>
      <c r="R1319" s="1" t="s">
        <v>1522</v>
      </c>
      <c r="S1319" s="1">
        <v>100</v>
      </c>
      <c r="T1319" s="1" t="s">
        <v>31</v>
      </c>
      <c r="U1319" s="1" t="s">
        <v>1508</v>
      </c>
      <c r="V1319" s="1" t="s">
        <v>2136</v>
      </c>
      <c r="W1319" s="1" t="s">
        <v>25</v>
      </c>
    </row>
    <row r="1320" spans="1:23" hidden="1" x14ac:dyDescent="0.3">
      <c r="A1320">
        <v>1668885</v>
      </c>
      <c r="B1320" s="1" t="s">
        <v>55</v>
      </c>
      <c r="C1320" s="1" t="s">
        <v>23</v>
      </c>
      <c r="E1320" s="1">
        <v>2620</v>
      </c>
      <c r="F1320" s="1">
        <v>1580</v>
      </c>
      <c r="G1320" s="1">
        <v>609</v>
      </c>
      <c r="H1320" s="1">
        <v>47</v>
      </c>
      <c r="I1320" s="1" t="s">
        <v>24</v>
      </c>
      <c r="J1320" s="1" t="s">
        <v>25</v>
      </c>
      <c r="K1320">
        <v>5486</v>
      </c>
      <c r="L1320" s="1" t="s">
        <v>122</v>
      </c>
      <c r="M1320" s="1">
        <v>100</v>
      </c>
      <c r="N1320" s="1" t="s">
        <v>27</v>
      </c>
      <c r="O1320" s="1" t="s">
        <v>1188</v>
      </c>
      <c r="P1320" s="1">
        <v>100</v>
      </c>
      <c r="Q1320" s="1" t="s">
        <v>29</v>
      </c>
      <c r="R1320" s="1" t="s">
        <v>1686</v>
      </c>
      <c r="S1320" s="1">
        <v>100</v>
      </c>
      <c r="T1320" s="1" t="s">
        <v>31</v>
      </c>
      <c r="U1320" s="1" t="s">
        <v>644</v>
      </c>
      <c r="V1320" s="1" t="s">
        <v>2136</v>
      </c>
      <c r="W1320" s="1" t="s">
        <v>25</v>
      </c>
    </row>
    <row r="1321" spans="1:23" x14ac:dyDescent="0.3">
      <c r="A1321">
        <v>1668902</v>
      </c>
      <c r="B1321" s="1" t="s">
        <v>22</v>
      </c>
      <c r="C1321" s="1" t="s">
        <v>23</v>
      </c>
      <c r="E1321" s="1">
        <v>3111</v>
      </c>
      <c r="F1321" s="1">
        <v>2183</v>
      </c>
      <c r="G1321" s="1">
        <v>705</v>
      </c>
      <c r="H1321" s="1">
        <v>54</v>
      </c>
      <c r="I1321" s="1" t="s">
        <v>24</v>
      </c>
      <c r="J1321" s="1" t="s">
        <v>25</v>
      </c>
      <c r="K1321">
        <v>5486</v>
      </c>
      <c r="L1321" s="1" t="s">
        <v>675</v>
      </c>
      <c r="M1321" s="1">
        <v>100</v>
      </c>
      <c r="N1321" s="1" t="s">
        <v>27</v>
      </c>
      <c r="O1321" s="1" t="s">
        <v>758</v>
      </c>
      <c r="P1321" s="1">
        <v>100</v>
      </c>
      <c r="Q1321" s="1" t="s">
        <v>29</v>
      </c>
      <c r="R1321" s="1" t="s">
        <v>771</v>
      </c>
      <c r="S1321" s="1" t="s">
        <v>2136</v>
      </c>
      <c r="T1321" s="1"/>
      <c r="U1321" s="1"/>
      <c r="V1321" s="1"/>
      <c r="W1321" s="1" t="s">
        <v>25</v>
      </c>
    </row>
    <row r="1322" spans="1:23" hidden="1" x14ac:dyDescent="0.3">
      <c r="A1322">
        <v>1668984</v>
      </c>
      <c r="B1322" s="1" t="s">
        <v>55</v>
      </c>
      <c r="C1322" s="1" t="s">
        <v>23</v>
      </c>
      <c r="E1322" s="1">
        <v>2613</v>
      </c>
      <c r="F1322" s="1">
        <v>1582</v>
      </c>
      <c r="G1322" s="1">
        <v>592</v>
      </c>
      <c r="H1322" s="1">
        <v>44</v>
      </c>
      <c r="I1322" s="1" t="s">
        <v>24</v>
      </c>
      <c r="J1322" s="1" t="s">
        <v>25</v>
      </c>
      <c r="K1322">
        <v>5486</v>
      </c>
      <c r="L1322" s="1" t="s">
        <v>1882</v>
      </c>
      <c r="M1322" s="1">
        <v>100</v>
      </c>
      <c r="N1322" s="1" t="s">
        <v>27</v>
      </c>
      <c r="O1322" s="1" t="s">
        <v>1182</v>
      </c>
      <c r="P1322" s="1">
        <v>100</v>
      </c>
      <c r="Q1322" s="1" t="s">
        <v>29</v>
      </c>
      <c r="R1322" s="1" t="s">
        <v>470</v>
      </c>
      <c r="S1322" s="1">
        <v>100</v>
      </c>
      <c r="T1322" s="1" t="s">
        <v>31</v>
      </c>
      <c r="U1322" s="1" t="s">
        <v>674</v>
      </c>
      <c r="V1322" s="1" t="s">
        <v>2136</v>
      </c>
      <c r="W1322" s="1" t="s">
        <v>25</v>
      </c>
    </row>
    <row r="1323" spans="1:23" x14ac:dyDescent="0.3">
      <c r="A1323">
        <v>1668985</v>
      </c>
      <c r="B1323" s="1" t="s">
        <v>22</v>
      </c>
      <c r="C1323" s="1" t="s">
        <v>23</v>
      </c>
      <c r="E1323" s="1">
        <v>3099</v>
      </c>
      <c r="F1323" s="1">
        <v>2192</v>
      </c>
      <c r="G1323" s="1">
        <v>700</v>
      </c>
      <c r="H1323" s="1">
        <v>55</v>
      </c>
      <c r="I1323" s="1" t="s">
        <v>24</v>
      </c>
      <c r="J1323" s="1" t="s">
        <v>25</v>
      </c>
      <c r="K1323">
        <v>5486</v>
      </c>
      <c r="L1323" s="1" t="s">
        <v>763</v>
      </c>
      <c r="M1323" s="1">
        <v>100</v>
      </c>
      <c r="N1323" s="1" t="s">
        <v>27</v>
      </c>
      <c r="O1323" s="1" t="s">
        <v>976</v>
      </c>
      <c r="P1323" s="1">
        <v>100</v>
      </c>
      <c r="Q1323" s="1" t="s">
        <v>29</v>
      </c>
      <c r="R1323" s="1" t="s">
        <v>1521</v>
      </c>
      <c r="S1323" s="1">
        <v>100</v>
      </c>
      <c r="T1323" s="1" t="s">
        <v>31</v>
      </c>
      <c r="U1323" s="1" t="s">
        <v>741</v>
      </c>
      <c r="V1323" s="1" t="s">
        <v>2136</v>
      </c>
      <c r="W1323" s="1" t="s">
        <v>25</v>
      </c>
    </row>
    <row r="1324" spans="1:23" hidden="1" x14ac:dyDescent="0.3">
      <c r="A1324">
        <v>1669084</v>
      </c>
      <c r="B1324" s="1" t="s">
        <v>55</v>
      </c>
      <c r="C1324" s="1" t="s">
        <v>23</v>
      </c>
      <c r="E1324" s="1">
        <v>2607</v>
      </c>
      <c r="F1324" s="1">
        <v>1575</v>
      </c>
      <c r="G1324" s="1">
        <v>583</v>
      </c>
      <c r="H1324" s="1">
        <v>45</v>
      </c>
      <c r="I1324" s="1" t="s">
        <v>24</v>
      </c>
      <c r="J1324" s="1" t="s">
        <v>25</v>
      </c>
      <c r="K1324">
        <v>5486</v>
      </c>
      <c r="L1324" s="1" t="s">
        <v>1880</v>
      </c>
      <c r="M1324" s="1">
        <v>100</v>
      </c>
      <c r="N1324" s="1" t="s">
        <v>27</v>
      </c>
      <c r="O1324" s="1" t="s">
        <v>1171</v>
      </c>
      <c r="P1324" s="1">
        <v>100</v>
      </c>
      <c r="Q1324" s="1" t="s">
        <v>29</v>
      </c>
      <c r="R1324" s="1" t="s">
        <v>716</v>
      </c>
      <c r="S1324" s="1">
        <v>100</v>
      </c>
      <c r="T1324" s="1" t="s">
        <v>31</v>
      </c>
      <c r="U1324" s="1" t="s">
        <v>1890</v>
      </c>
      <c r="V1324" s="1" t="s">
        <v>2136</v>
      </c>
      <c r="W1324" s="1" t="s">
        <v>25</v>
      </c>
    </row>
    <row r="1325" spans="1:23" x14ac:dyDescent="0.3">
      <c r="A1325">
        <v>1669085</v>
      </c>
      <c r="B1325" s="1" t="s">
        <v>22</v>
      </c>
      <c r="C1325" s="1" t="s">
        <v>23</v>
      </c>
      <c r="E1325" s="1">
        <v>3089</v>
      </c>
      <c r="F1325" s="1">
        <v>2189</v>
      </c>
      <c r="G1325" s="1">
        <v>651</v>
      </c>
      <c r="H1325" s="1">
        <v>53</v>
      </c>
      <c r="I1325" s="1" t="s">
        <v>24</v>
      </c>
      <c r="J1325" s="1" t="s">
        <v>25</v>
      </c>
      <c r="K1325">
        <v>5486</v>
      </c>
      <c r="L1325" s="1" t="s">
        <v>663</v>
      </c>
      <c r="M1325" s="1">
        <v>100</v>
      </c>
      <c r="N1325" s="1" t="s">
        <v>27</v>
      </c>
      <c r="O1325" s="1" t="s">
        <v>1891</v>
      </c>
      <c r="P1325" s="1">
        <v>100</v>
      </c>
      <c r="Q1325" s="1" t="s">
        <v>29</v>
      </c>
      <c r="R1325" s="1" t="s">
        <v>1075</v>
      </c>
      <c r="S1325" s="1">
        <v>100</v>
      </c>
      <c r="T1325" s="1" t="s">
        <v>31</v>
      </c>
      <c r="U1325" s="1" t="s">
        <v>1073</v>
      </c>
      <c r="V1325" s="1" t="s">
        <v>2136</v>
      </c>
      <c r="W1325" s="1" t="s">
        <v>25</v>
      </c>
    </row>
    <row r="1326" spans="1:23" hidden="1" x14ac:dyDescent="0.3">
      <c r="A1326">
        <v>1669201</v>
      </c>
      <c r="B1326" s="1" t="s">
        <v>55</v>
      </c>
      <c r="C1326" s="1" t="s">
        <v>23</v>
      </c>
      <c r="E1326" s="1">
        <v>2603</v>
      </c>
      <c r="F1326" s="1">
        <v>1560</v>
      </c>
      <c r="G1326" s="1">
        <v>584</v>
      </c>
      <c r="H1326" s="1">
        <v>46</v>
      </c>
      <c r="I1326" s="1" t="s">
        <v>24</v>
      </c>
      <c r="J1326" s="1" t="s">
        <v>25</v>
      </c>
      <c r="K1326">
        <v>5486</v>
      </c>
      <c r="L1326" s="1" t="s">
        <v>1708</v>
      </c>
      <c r="M1326" s="1">
        <v>100</v>
      </c>
      <c r="N1326" s="1" t="s">
        <v>27</v>
      </c>
      <c r="O1326" s="1" t="s">
        <v>608</v>
      </c>
      <c r="P1326" s="1">
        <v>100</v>
      </c>
      <c r="Q1326" s="1" t="s">
        <v>29</v>
      </c>
      <c r="R1326" s="1" t="s">
        <v>1142</v>
      </c>
      <c r="S1326" s="1">
        <v>100</v>
      </c>
      <c r="T1326" s="1" t="s">
        <v>31</v>
      </c>
      <c r="U1326" s="1" t="s">
        <v>743</v>
      </c>
      <c r="V1326" s="1" t="s">
        <v>2136</v>
      </c>
      <c r="W1326" s="1" t="s">
        <v>25</v>
      </c>
    </row>
    <row r="1327" spans="1:23" x14ac:dyDescent="0.3">
      <c r="A1327">
        <v>1669202</v>
      </c>
      <c r="B1327" s="1" t="s">
        <v>22</v>
      </c>
      <c r="C1327" s="1" t="s">
        <v>23</v>
      </c>
      <c r="E1327" s="1">
        <v>3087</v>
      </c>
      <c r="F1327" s="1">
        <v>2178</v>
      </c>
      <c r="G1327" s="1">
        <v>607</v>
      </c>
      <c r="H1327" s="1">
        <v>52</v>
      </c>
      <c r="I1327" s="1" t="s">
        <v>24</v>
      </c>
      <c r="J1327" s="1" t="s">
        <v>25</v>
      </c>
      <c r="K1327">
        <v>5486</v>
      </c>
      <c r="L1327" s="1" t="s">
        <v>696</v>
      </c>
      <c r="M1327" s="1">
        <v>100</v>
      </c>
      <c r="N1327" s="1" t="s">
        <v>27</v>
      </c>
      <c r="O1327" s="1" t="s">
        <v>648</v>
      </c>
      <c r="P1327" s="1">
        <v>100</v>
      </c>
      <c r="Q1327" s="1" t="s">
        <v>29</v>
      </c>
      <c r="R1327" s="1" t="s">
        <v>649</v>
      </c>
      <c r="S1327" s="1">
        <v>100</v>
      </c>
      <c r="T1327" s="1" t="s">
        <v>31</v>
      </c>
      <c r="U1327" s="1" t="s">
        <v>627</v>
      </c>
      <c r="V1327" s="1" t="s">
        <v>2136</v>
      </c>
      <c r="W1327" s="1" t="s">
        <v>25</v>
      </c>
    </row>
    <row r="1328" spans="1:23" hidden="1" x14ac:dyDescent="0.3">
      <c r="A1328">
        <v>1669284</v>
      </c>
      <c r="B1328" s="1" t="s">
        <v>55</v>
      </c>
      <c r="C1328" s="1" t="s">
        <v>23</v>
      </c>
      <c r="E1328" s="1">
        <v>2643</v>
      </c>
      <c r="F1328" s="1">
        <v>1602</v>
      </c>
      <c r="G1328" s="1">
        <v>476</v>
      </c>
      <c r="H1328" s="1">
        <v>41</v>
      </c>
      <c r="I1328" s="1" t="s">
        <v>24</v>
      </c>
      <c r="J1328" s="1" t="s">
        <v>25</v>
      </c>
      <c r="K1328">
        <v>5486</v>
      </c>
      <c r="L1328" s="1" t="s">
        <v>598</v>
      </c>
      <c r="M1328" s="1">
        <v>100</v>
      </c>
      <c r="N1328" s="1" t="s">
        <v>27</v>
      </c>
      <c r="O1328" s="1" t="s">
        <v>424</v>
      </c>
      <c r="P1328" s="1">
        <v>100</v>
      </c>
      <c r="Q1328" s="1" t="s">
        <v>29</v>
      </c>
      <c r="R1328" s="1" t="s">
        <v>729</v>
      </c>
      <c r="S1328" s="1">
        <v>100</v>
      </c>
      <c r="T1328" s="1" t="s">
        <v>31</v>
      </c>
      <c r="U1328" s="1" t="s">
        <v>680</v>
      </c>
      <c r="V1328" s="1" t="s">
        <v>2136</v>
      </c>
      <c r="W1328" s="1" t="s">
        <v>25</v>
      </c>
    </row>
    <row r="1329" spans="1:23" x14ac:dyDescent="0.3">
      <c r="A1329">
        <v>1669285</v>
      </c>
      <c r="B1329" s="1" t="s">
        <v>22</v>
      </c>
      <c r="C1329" s="1" t="s">
        <v>23</v>
      </c>
      <c r="E1329" s="1">
        <v>3088</v>
      </c>
      <c r="F1329" s="1">
        <v>2173</v>
      </c>
      <c r="G1329" s="1">
        <v>574</v>
      </c>
      <c r="H1329" s="1">
        <v>52</v>
      </c>
      <c r="I1329" s="1" t="s">
        <v>24</v>
      </c>
      <c r="J1329" s="1" t="s">
        <v>25</v>
      </c>
      <c r="K1329">
        <v>5486</v>
      </c>
      <c r="L1329" s="1" t="s">
        <v>739</v>
      </c>
      <c r="M1329" s="1">
        <v>100</v>
      </c>
      <c r="N1329" s="1" t="s">
        <v>27</v>
      </c>
      <c r="O1329" s="1" t="s">
        <v>652</v>
      </c>
      <c r="P1329" s="1">
        <v>100</v>
      </c>
      <c r="Q1329" s="1" t="s">
        <v>29</v>
      </c>
      <c r="R1329" s="1" t="s">
        <v>771</v>
      </c>
      <c r="S1329" s="1">
        <v>100</v>
      </c>
      <c r="T1329" s="1" t="s">
        <v>31</v>
      </c>
      <c r="U1329" s="1" t="s">
        <v>1892</v>
      </c>
      <c r="V1329" s="1" t="s">
        <v>2136</v>
      </c>
      <c r="W1329" s="1" t="s">
        <v>25</v>
      </c>
    </row>
    <row r="1330" spans="1:23" hidden="1" x14ac:dyDescent="0.3">
      <c r="A1330">
        <v>1669384</v>
      </c>
      <c r="B1330" s="1" t="s">
        <v>55</v>
      </c>
      <c r="C1330" s="1" t="s">
        <v>23</v>
      </c>
      <c r="E1330" s="1">
        <v>2636</v>
      </c>
      <c r="F1330" s="1">
        <v>1595</v>
      </c>
      <c r="G1330" s="1">
        <v>483</v>
      </c>
      <c r="H1330" s="1">
        <v>43</v>
      </c>
      <c r="I1330" s="1" t="s">
        <v>24</v>
      </c>
      <c r="J1330" s="1" t="s">
        <v>25</v>
      </c>
      <c r="K1330">
        <v>5486</v>
      </c>
      <c r="L1330" s="1" t="s">
        <v>1095</v>
      </c>
      <c r="M1330" s="1">
        <v>100</v>
      </c>
      <c r="N1330" s="1" t="s">
        <v>27</v>
      </c>
      <c r="O1330" s="1" t="s">
        <v>1655</v>
      </c>
      <c r="P1330" s="1">
        <v>100</v>
      </c>
      <c r="Q1330" s="1" t="s">
        <v>29</v>
      </c>
      <c r="R1330" s="1" t="s">
        <v>1433</v>
      </c>
      <c r="S1330" s="1">
        <v>100</v>
      </c>
      <c r="T1330" s="1" t="s">
        <v>31</v>
      </c>
      <c r="U1330" s="1" t="s">
        <v>662</v>
      </c>
      <c r="V1330" s="1" t="s">
        <v>2136</v>
      </c>
      <c r="W1330" s="1" t="s">
        <v>25</v>
      </c>
    </row>
    <row r="1331" spans="1:23" x14ac:dyDescent="0.3">
      <c r="A1331">
        <v>1669418</v>
      </c>
      <c r="B1331" s="1" t="s">
        <v>22</v>
      </c>
      <c r="C1331" s="1" t="s">
        <v>23</v>
      </c>
      <c r="E1331" s="1">
        <v>3101</v>
      </c>
      <c r="F1331" s="1">
        <v>2175</v>
      </c>
      <c r="G1331" s="1">
        <v>545</v>
      </c>
      <c r="H1331" s="1">
        <v>53</v>
      </c>
      <c r="I1331" s="1" t="s">
        <v>24</v>
      </c>
      <c r="J1331" s="1" t="s">
        <v>25</v>
      </c>
      <c r="K1331">
        <v>5486</v>
      </c>
      <c r="L1331" s="1" t="s">
        <v>1839</v>
      </c>
      <c r="M1331" s="1">
        <v>100</v>
      </c>
      <c r="N1331" s="1" t="s">
        <v>27</v>
      </c>
      <c r="O1331" s="1" t="s">
        <v>721</v>
      </c>
      <c r="P1331" s="1">
        <v>100</v>
      </c>
      <c r="Q1331" s="1" t="s">
        <v>29</v>
      </c>
      <c r="R1331" s="1" t="s">
        <v>1089</v>
      </c>
      <c r="S1331" s="1">
        <v>100</v>
      </c>
      <c r="T1331" s="1" t="s">
        <v>31</v>
      </c>
      <c r="U1331" s="1" t="s">
        <v>741</v>
      </c>
      <c r="V1331" s="1" t="s">
        <v>2136</v>
      </c>
      <c r="W1331" s="1" t="s">
        <v>25</v>
      </c>
    </row>
    <row r="1332" spans="1:23" hidden="1" x14ac:dyDescent="0.3">
      <c r="A1332">
        <v>1669484</v>
      </c>
      <c r="B1332" s="1" t="s">
        <v>55</v>
      </c>
      <c r="C1332" s="1" t="s">
        <v>23</v>
      </c>
      <c r="E1332" s="1">
        <v>2621</v>
      </c>
      <c r="F1332" s="1">
        <v>1576</v>
      </c>
      <c r="G1332" s="1">
        <v>478</v>
      </c>
      <c r="H1332" s="1">
        <v>43</v>
      </c>
      <c r="I1332" s="1" t="s">
        <v>24</v>
      </c>
      <c r="J1332" s="1" t="s">
        <v>25</v>
      </c>
      <c r="K1332">
        <v>5486</v>
      </c>
      <c r="L1332" s="1" t="s">
        <v>1882</v>
      </c>
      <c r="M1332" s="1">
        <v>100</v>
      </c>
      <c r="N1332" s="1" t="s">
        <v>27</v>
      </c>
      <c r="O1332" s="1" t="s">
        <v>436</v>
      </c>
      <c r="P1332" s="1">
        <v>100</v>
      </c>
      <c r="Q1332" s="1" t="s">
        <v>29</v>
      </c>
      <c r="R1332" s="1" t="s">
        <v>1647</v>
      </c>
      <c r="S1332" s="1">
        <v>100</v>
      </c>
      <c r="T1332" s="1" t="s">
        <v>31</v>
      </c>
      <c r="U1332" s="1" t="s">
        <v>1893</v>
      </c>
      <c r="V1332" s="1" t="s">
        <v>2136</v>
      </c>
      <c r="W1332" s="1" t="s">
        <v>25</v>
      </c>
    </row>
    <row r="1333" spans="1:23" x14ac:dyDescent="0.3">
      <c r="A1333">
        <v>1669501</v>
      </c>
      <c r="B1333" s="1" t="s">
        <v>22</v>
      </c>
      <c r="C1333" s="1" t="s">
        <v>23</v>
      </c>
      <c r="E1333" s="1">
        <v>3121</v>
      </c>
      <c r="F1333" s="1">
        <v>2197</v>
      </c>
      <c r="G1333" s="1">
        <v>499</v>
      </c>
      <c r="H1333" s="1">
        <v>53</v>
      </c>
      <c r="I1333" s="1" t="s">
        <v>24</v>
      </c>
      <c r="J1333" s="1" t="s">
        <v>25</v>
      </c>
      <c r="K1333">
        <v>5486</v>
      </c>
      <c r="L1333" s="1" t="s">
        <v>1894</v>
      </c>
      <c r="M1333" s="1">
        <v>100</v>
      </c>
      <c r="N1333" s="1" t="s">
        <v>27</v>
      </c>
      <c r="O1333" s="1" t="s">
        <v>949</v>
      </c>
      <c r="P1333" s="1">
        <v>100</v>
      </c>
      <c r="Q1333" s="1" t="s">
        <v>29</v>
      </c>
      <c r="R1333" s="1" t="s">
        <v>1516</v>
      </c>
      <c r="S1333" s="1">
        <v>100</v>
      </c>
      <c r="T1333" s="1" t="s">
        <v>31</v>
      </c>
      <c r="U1333" s="1" t="s">
        <v>627</v>
      </c>
      <c r="V1333" s="1" t="s">
        <v>2136</v>
      </c>
      <c r="W1333" s="1" t="s">
        <v>25</v>
      </c>
    </row>
    <row r="1334" spans="1:23" hidden="1" x14ac:dyDescent="0.3">
      <c r="A1334">
        <v>1669584</v>
      </c>
      <c r="B1334" s="1" t="s">
        <v>55</v>
      </c>
      <c r="C1334" s="1" t="s">
        <v>23</v>
      </c>
      <c r="E1334" s="1">
        <v>2654</v>
      </c>
      <c r="F1334" s="1">
        <v>1616</v>
      </c>
      <c r="G1334" s="1">
        <v>378</v>
      </c>
      <c r="H1334" s="1">
        <v>40</v>
      </c>
      <c r="I1334" s="1" t="s">
        <v>24</v>
      </c>
      <c r="J1334" s="1" t="s">
        <v>25</v>
      </c>
      <c r="K1334">
        <v>5486</v>
      </c>
      <c r="L1334" s="1" t="s">
        <v>577</v>
      </c>
      <c r="M1334" s="1">
        <v>100</v>
      </c>
      <c r="N1334" s="1" t="s">
        <v>27</v>
      </c>
      <c r="O1334" s="1" t="s">
        <v>430</v>
      </c>
      <c r="P1334" s="1">
        <v>100</v>
      </c>
      <c r="Q1334" s="1" t="s">
        <v>29</v>
      </c>
      <c r="R1334" s="1" t="s">
        <v>1027</v>
      </c>
      <c r="S1334" s="1">
        <v>100</v>
      </c>
      <c r="T1334" s="1" t="s">
        <v>31</v>
      </c>
      <c r="U1334" s="1" t="s">
        <v>686</v>
      </c>
      <c r="V1334" s="1" t="s">
        <v>2136</v>
      </c>
      <c r="W1334" s="1" t="s">
        <v>25</v>
      </c>
    </row>
    <row r="1335" spans="1:23" x14ac:dyDescent="0.3">
      <c r="A1335">
        <v>1669585</v>
      </c>
      <c r="B1335" s="1" t="s">
        <v>22</v>
      </c>
      <c r="C1335" s="1" t="s">
        <v>23</v>
      </c>
      <c r="E1335" s="1">
        <v>3112</v>
      </c>
      <c r="F1335" s="1">
        <v>2178</v>
      </c>
      <c r="G1335" s="1">
        <v>497</v>
      </c>
      <c r="H1335" s="1">
        <v>52</v>
      </c>
      <c r="I1335" s="1" t="s">
        <v>24</v>
      </c>
      <c r="J1335" s="1" t="s">
        <v>25</v>
      </c>
      <c r="K1335">
        <v>5486</v>
      </c>
      <c r="L1335" s="1" t="s">
        <v>712</v>
      </c>
      <c r="M1335" s="1">
        <v>100</v>
      </c>
      <c r="N1335" s="1" t="s">
        <v>27</v>
      </c>
      <c r="O1335" s="1" t="s">
        <v>657</v>
      </c>
      <c r="P1335" s="1">
        <v>100</v>
      </c>
      <c r="Q1335" s="1" t="s">
        <v>29</v>
      </c>
      <c r="R1335" s="1" t="s">
        <v>658</v>
      </c>
      <c r="S1335" s="1">
        <v>100</v>
      </c>
      <c r="T1335" s="1" t="s">
        <v>31</v>
      </c>
      <c r="U1335" s="1" t="s">
        <v>642</v>
      </c>
      <c r="V1335" s="1" t="s">
        <v>2136</v>
      </c>
      <c r="W1335" s="1" t="s">
        <v>25</v>
      </c>
    </row>
    <row r="1336" spans="1:23" hidden="1" x14ac:dyDescent="0.3">
      <c r="A1336">
        <v>1669684</v>
      </c>
      <c r="B1336" s="1" t="s">
        <v>55</v>
      </c>
      <c r="C1336" s="1" t="s">
        <v>23</v>
      </c>
      <c r="E1336" s="1">
        <v>2706</v>
      </c>
      <c r="F1336" s="1">
        <v>1667</v>
      </c>
      <c r="G1336" s="1">
        <v>231</v>
      </c>
      <c r="H1336" s="1">
        <v>39</v>
      </c>
      <c r="I1336" s="1" t="s">
        <v>24</v>
      </c>
      <c r="J1336" s="1" t="s">
        <v>25</v>
      </c>
      <c r="K1336">
        <v>5486</v>
      </c>
      <c r="L1336" s="1" t="s">
        <v>1895</v>
      </c>
      <c r="M1336" s="1">
        <v>100</v>
      </c>
      <c r="N1336" s="1" t="s">
        <v>27</v>
      </c>
      <c r="O1336" s="1" t="s">
        <v>959</v>
      </c>
      <c r="P1336" s="1">
        <v>100</v>
      </c>
      <c r="Q1336" s="1" t="s">
        <v>29</v>
      </c>
      <c r="R1336" s="1" t="s">
        <v>708</v>
      </c>
      <c r="S1336" s="1">
        <v>100</v>
      </c>
      <c r="T1336" s="1" t="s">
        <v>31</v>
      </c>
      <c r="U1336" s="1" t="s">
        <v>668</v>
      </c>
      <c r="V1336" s="1" t="s">
        <v>2136</v>
      </c>
      <c r="W1336" s="1" t="s">
        <v>25</v>
      </c>
    </row>
    <row r="1337" spans="1:23" x14ac:dyDescent="0.3">
      <c r="A1337">
        <v>1669685</v>
      </c>
      <c r="B1337" s="1" t="s">
        <v>22</v>
      </c>
      <c r="C1337" s="1" t="s">
        <v>23</v>
      </c>
      <c r="E1337" s="1">
        <v>3128</v>
      </c>
      <c r="F1337" s="1">
        <v>2195</v>
      </c>
      <c r="G1337" s="1">
        <v>458</v>
      </c>
      <c r="H1337" s="1">
        <v>53</v>
      </c>
      <c r="I1337" s="1" t="s">
        <v>24</v>
      </c>
      <c r="J1337" s="1" t="s">
        <v>25</v>
      </c>
      <c r="K1337">
        <v>5486</v>
      </c>
      <c r="L1337" s="1" t="s">
        <v>1845</v>
      </c>
      <c r="M1337" s="1">
        <v>100</v>
      </c>
      <c r="N1337" s="1" t="s">
        <v>27</v>
      </c>
      <c r="O1337" s="1" t="s">
        <v>732</v>
      </c>
      <c r="P1337" s="1">
        <v>100</v>
      </c>
      <c r="Q1337" s="1" t="s">
        <v>29</v>
      </c>
      <c r="R1337" s="1" t="s">
        <v>789</v>
      </c>
      <c r="S1337" s="1">
        <v>100</v>
      </c>
      <c r="T1337" s="1" t="s">
        <v>31</v>
      </c>
      <c r="U1337" s="1" t="s">
        <v>1850</v>
      </c>
      <c r="V1337" s="1" t="s">
        <v>2136</v>
      </c>
      <c r="W1337" s="1" t="s">
        <v>25</v>
      </c>
    </row>
    <row r="1338" spans="1:23" hidden="1" x14ac:dyDescent="0.3">
      <c r="A1338">
        <v>1669783</v>
      </c>
      <c r="B1338" s="1" t="s">
        <v>55</v>
      </c>
      <c r="C1338" s="1" t="s">
        <v>23</v>
      </c>
      <c r="E1338" s="1">
        <v>2711</v>
      </c>
      <c r="F1338" s="1">
        <v>1681</v>
      </c>
      <c r="G1338" s="1">
        <v>196</v>
      </c>
      <c r="H1338" s="1">
        <v>40</v>
      </c>
      <c r="I1338" s="1" t="s">
        <v>24</v>
      </c>
      <c r="J1338" s="1" t="s">
        <v>25</v>
      </c>
      <c r="K1338">
        <v>5486</v>
      </c>
      <c r="L1338" s="1" t="s">
        <v>719</v>
      </c>
      <c r="M1338" s="1">
        <v>100</v>
      </c>
      <c r="N1338" s="1" t="s">
        <v>27</v>
      </c>
      <c r="O1338" s="1" t="s">
        <v>563</v>
      </c>
      <c r="P1338" s="1">
        <v>100</v>
      </c>
      <c r="Q1338" s="1" t="s">
        <v>29</v>
      </c>
      <c r="R1338" s="1" t="s">
        <v>1464</v>
      </c>
      <c r="S1338" s="1">
        <v>100</v>
      </c>
      <c r="T1338" s="1" t="s">
        <v>31</v>
      </c>
      <c r="U1338" s="1" t="s">
        <v>1129</v>
      </c>
      <c r="V1338" s="1" t="s">
        <v>2136</v>
      </c>
      <c r="W1338" s="1" t="s">
        <v>25</v>
      </c>
    </row>
    <row r="1339" spans="1:23" x14ac:dyDescent="0.3">
      <c r="A1339">
        <v>1669801</v>
      </c>
      <c r="B1339" s="1" t="s">
        <v>22</v>
      </c>
      <c r="C1339" s="1" t="s">
        <v>23</v>
      </c>
      <c r="E1339" s="1">
        <v>3130</v>
      </c>
      <c r="F1339" s="1">
        <v>2211</v>
      </c>
      <c r="G1339" s="1">
        <v>408</v>
      </c>
      <c r="H1339" s="1">
        <v>52</v>
      </c>
      <c r="I1339" s="1" t="s">
        <v>24</v>
      </c>
      <c r="J1339" s="1" t="s">
        <v>25</v>
      </c>
      <c r="K1339">
        <v>5486</v>
      </c>
      <c r="L1339" s="1" t="s">
        <v>1896</v>
      </c>
      <c r="M1339" s="1">
        <v>100</v>
      </c>
      <c r="N1339" s="1" t="s">
        <v>27</v>
      </c>
      <c r="O1339" s="1" t="s">
        <v>794</v>
      </c>
      <c r="P1339" s="1">
        <v>100</v>
      </c>
      <c r="Q1339" s="1" t="s">
        <v>29</v>
      </c>
      <c r="R1339" s="1" t="s">
        <v>1080</v>
      </c>
      <c r="S1339" s="1">
        <v>100</v>
      </c>
      <c r="T1339" s="1" t="s">
        <v>31</v>
      </c>
      <c r="U1339" s="1" t="s">
        <v>1897</v>
      </c>
      <c r="V1339" s="1" t="s">
        <v>2136</v>
      </c>
      <c r="W1339" s="1" t="s">
        <v>25</v>
      </c>
    </row>
    <row r="1340" spans="1:23" hidden="1" x14ac:dyDescent="0.3">
      <c r="A1340">
        <v>1669884</v>
      </c>
      <c r="B1340" s="1" t="s">
        <v>55</v>
      </c>
      <c r="C1340" s="1" t="s">
        <v>23</v>
      </c>
      <c r="E1340" s="1">
        <v>2682</v>
      </c>
      <c r="F1340" s="1">
        <v>1678</v>
      </c>
      <c r="G1340" s="1">
        <v>175</v>
      </c>
      <c r="H1340" s="1">
        <v>38</v>
      </c>
      <c r="I1340" s="1" t="s">
        <v>24</v>
      </c>
      <c r="J1340" s="1" t="s">
        <v>25</v>
      </c>
      <c r="K1340">
        <v>5486</v>
      </c>
      <c r="L1340" s="1" t="s">
        <v>547</v>
      </c>
      <c r="M1340" s="1">
        <v>100</v>
      </c>
      <c r="N1340" s="1" t="s">
        <v>27</v>
      </c>
      <c r="O1340" s="1" t="s">
        <v>1898</v>
      </c>
      <c r="P1340" s="1">
        <v>100</v>
      </c>
      <c r="Q1340" s="1" t="s">
        <v>29</v>
      </c>
      <c r="R1340" s="1" t="s">
        <v>462</v>
      </c>
      <c r="S1340" s="1">
        <v>100</v>
      </c>
      <c r="T1340" s="1" t="s">
        <v>31</v>
      </c>
      <c r="U1340" s="1" t="s">
        <v>1899</v>
      </c>
      <c r="V1340" s="1" t="s">
        <v>2136</v>
      </c>
      <c r="W1340" s="1" t="s">
        <v>25</v>
      </c>
    </row>
    <row r="1341" spans="1:23" x14ac:dyDescent="0.3">
      <c r="A1341">
        <v>1669885</v>
      </c>
      <c r="B1341" s="1" t="s">
        <v>22</v>
      </c>
      <c r="C1341" s="1" t="s">
        <v>23</v>
      </c>
      <c r="E1341" s="1">
        <v>3141</v>
      </c>
      <c r="F1341" s="1">
        <v>2214</v>
      </c>
      <c r="G1341" s="1">
        <v>402</v>
      </c>
      <c r="H1341" s="1">
        <v>53</v>
      </c>
      <c r="I1341" s="1" t="s">
        <v>24</v>
      </c>
      <c r="J1341" s="1" t="s">
        <v>25</v>
      </c>
      <c r="K1341">
        <v>5486</v>
      </c>
      <c r="L1341" s="1" t="s">
        <v>842</v>
      </c>
      <c r="M1341" s="1">
        <v>100</v>
      </c>
      <c r="N1341" s="1" t="s">
        <v>27</v>
      </c>
      <c r="O1341" s="1" t="s">
        <v>718</v>
      </c>
      <c r="P1341" s="1">
        <v>100</v>
      </c>
      <c r="Q1341" s="1" t="s">
        <v>29</v>
      </c>
      <c r="R1341" s="1" t="s">
        <v>771</v>
      </c>
      <c r="S1341" s="1">
        <v>100</v>
      </c>
      <c r="T1341" s="1" t="s">
        <v>31</v>
      </c>
      <c r="U1341" s="1" t="s">
        <v>1850</v>
      </c>
      <c r="V1341" s="1" t="s">
        <v>2136</v>
      </c>
      <c r="W1341" s="1" t="s">
        <v>25</v>
      </c>
    </row>
    <row r="1342" spans="1:23" hidden="1" x14ac:dyDescent="0.3">
      <c r="A1342">
        <v>1669984</v>
      </c>
      <c r="B1342" s="1" t="s">
        <v>55</v>
      </c>
      <c r="C1342" s="1" t="s">
        <v>23</v>
      </c>
      <c r="E1342" s="1">
        <v>2676</v>
      </c>
      <c r="F1342" s="1">
        <v>1672</v>
      </c>
      <c r="G1342" s="1">
        <v>147</v>
      </c>
      <c r="H1342" s="1">
        <v>38</v>
      </c>
      <c r="I1342" s="1" t="s">
        <v>24</v>
      </c>
      <c r="J1342" s="1" t="s">
        <v>25</v>
      </c>
      <c r="K1342">
        <v>5486</v>
      </c>
      <c r="L1342" s="1" t="s">
        <v>1900</v>
      </c>
      <c r="M1342" s="1">
        <v>100</v>
      </c>
      <c r="N1342" s="1" t="s">
        <v>27</v>
      </c>
      <c r="O1342" s="1" t="s">
        <v>397</v>
      </c>
      <c r="P1342" s="1">
        <v>100</v>
      </c>
      <c r="Q1342" s="1" t="s">
        <v>29</v>
      </c>
      <c r="R1342" s="1" t="s">
        <v>1647</v>
      </c>
      <c r="S1342" s="1">
        <v>100</v>
      </c>
      <c r="T1342" s="1" t="s">
        <v>31</v>
      </c>
      <c r="U1342" s="1" t="s">
        <v>1901</v>
      </c>
      <c r="V1342" s="1" t="s">
        <v>2136</v>
      </c>
      <c r="W1342" s="1" t="s">
        <v>25</v>
      </c>
    </row>
    <row r="1343" spans="1:23" x14ac:dyDescent="0.3">
      <c r="A1343">
        <v>1669985</v>
      </c>
      <c r="B1343" s="1" t="s">
        <v>22</v>
      </c>
      <c r="C1343" s="1" t="s">
        <v>23</v>
      </c>
      <c r="E1343" s="1">
        <v>3138</v>
      </c>
      <c r="F1343" s="1">
        <v>2204</v>
      </c>
      <c r="G1343" s="1">
        <v>390</v>
      </c>
      <c r="H1343" s="1">
        <v>52</v>
      </c>
      <c r="I1343" s="1" t="s">
        <v>24</v>
      </c>
      <c r="J1343" s="1" t="s">
        <v>25</v>
      </c>
      <c r="K1343">
        <v>5486</v>
      </c>
      <c r="L1343" s="1" t="s">
        <v>1029</v>
      </c>
      <c r="M1343" s="1">
        <v>100</v>
      </c>
      <c r="N1343" s="1" t="s">
        <v>27</v>
      </c>
      <c r="O1343" s="1" t="s">
        <v>969</v>
      </c>
      <c r="P1343" s="1">
        <v>100</v>
      </c>
      <c r="Q1343" s="1" t="s">
        <v>29</v>
      </c>
      <c r="R1343" s="1" t="s">
        <v>744</v>
      </c>
      <c r="S1343" s="1">
        <v>100</v>
      </c>
      <c r="T1343" s="1" t="s">
        <v>31</v>
      </c>
      <c r="U1343" s="1" t="s">
        <v>1902</v>
      </c>
      <c r="V1343" s="1" t="s">
        <v>2136</v>
      </c>
      <c r="W1343" s="1" t="s">
        <v>25</v>
      </c>
    </row>
    <row r="1344" spans="1:23" hidden="1" x14ac:dyDescent="0.3">
      <c r="A1344">
        <v>1670084</v>
      </c>
      <c r="B1344" s="1" t="s">
        <v>55</v>
      </c>
      <c r="C1344" s="1" t="s">
        <v>23</v>
      </c>
      <c r="E1344" s="1">
        <v>2669</v>
      </c>
      <c r="F1344" s="1">
        <v>1670</v>
      </c>
      <c r="G1344" s="1">
        <v>142</v>
      </c>
      <c r="H1344" s="1">
        <v>38</v>
      </c>
      <c r="I1344" s="1" t="s">
        <v>24</v>
      </c>
      <c r="J1344" s="1" t="s">
        <v>25</v>
      </c>
      <c r="K1344">
        <v>5486</v>
      </c>
      <c r="L1344" s="1" t="s">
        <v>1903</v>
      </c>
      <c r="M1344" s="1">
        <v>100</v>
      </c>
      <c r="N1344" s="1" t="s">
        <v>27</v>
      </c>
      <c r="O1344" s="1" t="s">
        <v>1082</v>
      </c>
      <c r="P1344" s="1">
        <v>100</v>
      </c>
      <c r="Q1344" s="1" t="s">
        <v>29</v>
      </c>
      <c r="R1344" s="1" t="s">
        <v>456</v>
      </c>
      <c r="S1344" s="1">
        <v>100</v>
      </c>
      <c r="T1344" s="1" t="s">
        <v>31</v>
      </c>
      <c r="U1344" s="1" t="s">
        <v>1893</v>
      </c>
      <c r="V1344" s="1" t="s">
        <v>2136</v>
      </c>
      <c r="W1344" s="1" t="s">
        <v>25</v>
      </c>
    </row>
    <row r="1345" spans="1:23" x14ac:dyDescent="0.3">
      <c r="A1345">
        <v>1670117</v>
      </c>
      <c r="B1345" s="1" t="s">
        <v>22</v>
      </c>
      <c r="C1345" s="1" t="s">
        <v>23</v>
      </c>
      <c r="E1345" s="1">
        <v>3138</v>
      </c>
      <c r="F1345" s="1">
        <v>2206</v>
      </c>
      <c r="G1345" s="1">
        <v>386</v>
      </c>
      <c r="H1345" s="1">
        <v>53</v>
      </c>
      <c r="I1345" s="1" t="s">
        <v>24</v>
      </c>
      <c r="J1345" s="1" t="s">
        <v>25</v>
      </c>
      <c r="K1345">
        <v>5486</v>
      </c>
      <c r="L1345" s="1" t="s">
        <v>1904</v>
      </c>
      <c r="M1345" s="1">
        <v>100</v>
      </c>
      <c r="N1345" s="1" t="s">
        <v>27</v>
      </c>
      <c r="O1345" s="1" t="s">
        <v>641</v>
      </c>
      <c r="P1345" s="1">
        <v>100</v>
      </c>
      <c r="Q1345" s="1" t="s">
        <v>29</v>
      </c>
      <c r="R1345" s="1" t="s">
        <v>771</v>
      </c>
      <c r="S1345" s="1">
        <v>100</v>
      </c>
      <c r="T1345" s="1" t="s">
        <v>31</v>
      </c>
      <c r="U1345" s="1" t="s">
        <v>1902</v>
      </c>
      <c r="V1345" s="1" t="s">
        <v>2136</v>
      </c>
      <c r="W1345" s="1" t="s">
        <v>25</v>
      </c>
    </row>
    <row r="1346" spans="1:23" hidden="1" x14ac:dyDescent="0.3">
      <c r="A1346">
        <v>1670183</v>
      </c>
      <c r="B1346" s="1" t="s">
        <v>55</v>
      </c>
      <c r="C1346" s="1" t="s">
        <v>23</v>
      </c>
      <c r="E1346" s="1">
        <v>2658</v>
      </c>
      <c r="F1346" s="1">
        <v>1664</v>
      </c>
      <c r="G1346" s="1">
        <v>155</v>
      </c>
      <c r="H1346" s="1">
        <v>39</v>
      </c>
      <c r="I1346" s="1" t="s">
        <v>24</v>
      </c>
      <c r="J1346" s="1" t="s">
        <v>25</v>
      </c>
      <c r="K1346">
        <v>5486</v>
      </c>
      <c r="L1346" s="1" t="s">
        <v>1905</v>
      </c>
      <c r="M1346" s="1">
        <v>100</v>
      </c>
      <c r="N1346" s="1" t="s">
        <v>27</v>
      </c>
      <c r="O1346" s="1" t="s">
        <v>415</v>
      </c>
      <c r="P1346" s="1">
        <v>100</v>
      </c>
      <c r="Q1346" s="1" t="s">
        <v>29</v>
      </c>
      <c r="R1346" s="1" t="s">
        <v>447</v>
      </c>
      <c r="S1346" s="1">
        <v>100</v>
      </c>
      <c r="T1346" s="1" t="s">
        <v>31</v>
      </c>
      <c r="U1346" s="1" t="s">
        <v>1906</v>
      </c>
      <c r="V1346" s="1" t="s">
        <v>2136</v>
      </c>
      <c r="W1346" s="1" t="s">
        <v>25</v>
      </c>
    </row>
    <row r="1347" spans="1:23" x14ac:dyDescent="0.3">
      <c r="A1347">
        <v>1670202</v>
      </c>
      <c r="B1347" s="1" t="s">
        <v>22</v>
      </c>
      <c r="C1347" s="1" t="s">
        <v>23</v>
      </c>
      <c r="E1347" s="1">
        <v>3128</v>
      </c>
      <c r="F1347" s="1">
        <v>2195</v>
      </c>
      <c r="G1347" s="1">
        <v>364</v>
      </c>
      <c r="H1347" s="1">
        <v>51</v>
      </c>
      <c r="I1347" s="1" t="s">
        <v>24</v>
      </c>
      <c r="J1347" s="1" t="s">
        <v>25</v>
      </c>
      <c r="K1347">
        <v>5486</v>
      </c>
      <c r="L1347" s="1" t="s">
        <v>1904</v>
      </c>
      <c r="M1347" s="1">
        <v>100</v>
      </c>
      <c r="N1347" s="1" t="s">
        <v>27</v>
      </c>
      <c r="O1347" s="1" t="s">
        <v>625</v>
      </c>
      <c r="P1347" s="1">
        <v>100</v>
      </c>
      <c r="Q1347" s="1" t="s">
        <v>29</v>
      </c>
      <c r="R1347" s="1" t="s">
        <v>612</v>
      </c>
      <c r="S1347" s="1">
        <v>100</v>
      </c>
      <c r="T1347" s="1" t="s">
        <v>31</v>
      </c>
      <c r="U1347" s="1" t="s">
        <v>1897</v>
      </c>
      <c r="V1347" s="1" t="s">
        <v>2136</v>
      </c>
      <c r="W1347" s="1" t="s">
        <v>25</v>
      </c>
    </row>
    <row r="1348" spans="1:23" hidden="1" x14ac:dyDescent="0.3">
      <c r="A1348">
        <v>1670283</v>
      </c>
      <c r="B1348" s="1" t="s">
        <v>55</v>
      </c>
      <c r="C1348" s="1" t="s">
        <v>23</v>
      </c>
      <c r="E1348" s="1">
        <v>2666</v>
      </c>
      <c r="F1348" s="1">
        <v>1666</v>
      </c>
      <c r="G1348" s="1">
        <v>160</v>
      </c>
      <c r="H1348" s="1">
        <v>39</v>
      </c>
      <c r="I1348" s="1" t="s">
        <v>24</v>
      </c>
      <c r="J1348" s="1" t="s">
        <v>25</v>
      </c>
      <c r="K1348">
        <v>5486</v>
      </c>
      <c r="L1348" s="1" t="s">
        <v>1071</v>
      </c>
      <c r="M1348" s="1">
        <v>100</v>
      </c>
      <c r="N1348" s="1" t="s">
        <v>27</v>
      </c>
      <c r="O1348" s="1" t="s">
        <v>1182</v>
      </c>
      <c r="P1348" s="1">
        <v>100</v>
      </c>
      <c r="Q1348" s="1" t="s">
        <v>29</v>
      </c>
      <c r="R1348" s="1" t="s">
        <v>456</v>
      </c>
      <c r="S1348" s="1">
        <v>100</v>
      </c>
      <c r="T1348" s="1" t="s">
        <v>31</v>
      </c>
      <c r="U1348" s="1" t="s">
        <v>1901</v>
      </c>
      <c r="V1348" s="1" t="s">
        <v>2136</v>
      </c>
      <c r="W1348" s="1" t="s">
        <v>25</v>
      </c>
    </row>
    <row r="1349" spans="1:23" x14ac:dyDescent="0.3">
      <c r="A1349">
        <v>1670284</v>
      </c>
      <c r="B1349" s="1" t="s">
        <v>22</v>
      </c>
      <c r="C1349" s="1" t="s">
        <v>23</v>
      </c>
      <c r="E1349" s="1">
        <v>3134</v>
      </c>
      <c r="F1349" s="1">
        <v>2196</v>
      </c>
      <c r="G1349" s="1">
        <v>361</v>
      </c>
      <c r="H1349" s="1">
        <v>52</v>
      </c>
      <c r="I1349" s="1" t="s">
        <v>24</v>
      </c>
      <c r="J1349" s="1" t="s">
        <v>25</v>
      </c>
      <c r="K1349">
        <v>5486</v>
      </c>
      <c r="L1349" s="1" t="s">
        <v>1907</v>
      </c>
      <c r="M1349" s="1">
        <v>100</v>
      </c>
      <c r="N1349" s="1" t="s">
        <v>27</v>
      </c>
      <c r="O1349" s="1" t="s">
        <v>676</v>
      </c>
      <c r="P1349" s="1">
        <v>100</v>
      </c>
      <c r="Q1349" s="1" t="s">
        <v>29</v>
      </c>
      <c r="R1349" s="1" t="s">
        <v>649</v>
      </c>
      <c r="S1349" s="1">
        <v>100</v>
      </c>
      <c r="T1349" s="1" t="s">
        <v>31</v>
      </c>
      <c r="U1349" s="1" t="s">
        <v>1852</v>
      </c>
      <c r="V1349" s="1" t="s">
        <v>2136</v>
      </c>
      <c r="W1349" s="1" t="s">
        <v>25</v>
      </c>
    </row>
    <row r="1350" spans="1:23" hidden="1" x14ac:dyDescent="0.3">
      <c r="A1350">
        <v>1670384</v>
      </c>
      <c r="B1350" s="1" t="s">
        <v>55</v>
      </c>
      <c r="C1350" s="1" t="s">
        <v>23</v>
      </c>
      <c r="E1350" s="1">
        <v>2668</v>
      </c>
      <c r="F1350" s="1">
        <v>1667</v>
      </c>
      <c r="G1350" s="1">
        <v>173</v>
      </c>
      <c r="H1350" s="1">
        <v>40</v>
      </c>
      <c r="I1350" s="1" t="s">
        <v>24</v>
      </c>
      <c r="J1350" s="1" t="s">
        <v>25</v>
      </c>
      <c r="K1350">
        <v>5486</v>
      </c>
      <c r="L1350" s="1" t="s">
        <v>1074</v>
      </c>
      <c r="M1350" s="1">
        <v>100</v>
      </c>
      <c r="N1350" s="1" t="s">
        <v>27</v>
      </c>
      <c r="O1350" s="1" t="s">
        <v>407</v>
      </c>
      <c r="P1350" s="1">
        <v>100</v>
      </c>
      <c r="Q1350" s="1" t="s">
        <v>29</v>
      </c>
      <c r="R1350" s="1" t="s">
        <v>716</v>
      </c>
      <c r="S1350" s="1">
        <v>100</v>
      </c>
      <c r="T1350" s="1" t="s">
        <v>31</v>
      </c>
      <c r="U1350" s="1" t="s">
        <v>623</v>
      </c>
      <c r="V1350" s="1" t="s">
        <v>2136</v>
      </c>
      <c r="W1350" s="1" t="s">
        <v>25</v>
      </c>
    </row>
    <row r="1351" spans="1:23" x14ac:dyDescent="0.3">
      <c r="A1351">
        <v>1670401</v>
      </c>
      <c r="B1351" s="1" t="s">
        <v>22</v>
      </c>
      <c r="C1351" s="1" t="s">
        <v>23</v>
      </c>
      <c r="E1351" s="1">
        <v>3136</v>
      </c>
      <c r="F1351" s="1">
        <v>2206</v>
      </c>
      <c r="G1351" s="1">
        <v>348</v>
      </c>
      <c r="H1351" s="1">
        <v>52</v>
      </c>
      <c r="I1351" s="1" t="s">
        <v>24</v>
      </c>
      <c r="J1351" s="1" t="s">
        <v>25</v>
      </c>
      <c r="K1351">
        <v>5486</v>
      </c>
      <c r="L1351" s="1" t="s">
        <v>1908</v>
      </c>
      <c r="M1351" s="1">
        <v>100</v>
      </c>
      <c r="N1351" s="1" t="s">
        <v>27</v>
      </c>
      <c r="O1351" s="1" t="s">
        <v>625</v>
      </c>
      <c r="P1351" s="1">
        <v>100</v>
      </c>
      <c r="Q1351" s="1" t="s">
        <v>29</v>
      </c>
      <c r="R1351" s="1" t="s">
        <v>664</v>
      </c>
      <c r="S1351" s="1">
        <v>100</v>
      </c>
      <c r="T1351" s="1" t="s">
        <v>31</v>
      </c>
      <c r="U1351" s="1" t="s">
        <v>597</v>
      </c>
      <c r="V1351" s="1" t="s">
        <v>2136</v>
      </c>
      <c r="W1351" s="1" t="s">
        <v>25</v>
      </c>
    </row>
    <row r="1352" spans="1:23" hidden="1" x14ac:dyDescent="0.3">
      <c r="A1352">
        <v>1670484</v>
      </c>
      <c r="B1352" s="1" t="s">
        <v>55</v>
      </c>
      <c r="C1352" s="1" t="s">
        <v>23</v>
      </c>
      <c r="E1352" s="1">
        <v>2666</v>
      </c>
      <c r="F1352" s="1">
        <v>1677</v>
      </c>
      <c r="G1352" s="1">
        <v>169</v>
      </c>
      <c r="H1352" s="1">
        <v>39</v>
      </c>
      <c r="I1352" s="1" t="s">
        <v>24</v>
      </c>
      <c r="J1352" s="1" t="s">
        <v>25</v>
      </c>
      <c r="K1352">
        <v>5486</v>
      </c>
      <c r="L1352" s="1" t="s">
        <v>1909</v>
      </c>
      <c r="M1352" s="1">
        <v>100</v>
      </c>
      <c r="N1352" s="1" t="s">
        <v>27</v>
      </c>
      <c r="O1352" s="1" t="s">
        <v>418</v>
      </c>
      <c r="P1352" s="1">
        <v>100</v>
      </c>
      <c r="Q1352" s="1" t="s">
        <v>29</v>
      </c>
      <c r="R1352" s="1" t="s">
        <v>470</v>
      </c>
      <c r="S1352" s="1">
        <v>100</v>
      </c>
      <c r="T1352" s="1" t="s">
        <v>31</v>
      </c>
      <c r="U1352" s="1" t="s">
        <v>614</v>
      </c>
      <c r="V1352" s="1" t="s">
        <v>2136</v>
      </c>
      <c r="W1352" s="1" t="s">
        <v>25</v>
      </c>
    </row>
    <row r="1353" spans="1:23" x14ac:dyDescent="0.3">
      <c r="A1353">
        <v>1670485</v>
      </c>
      <c r="B1353" s="1" t="s">
        <v>22</v>
      </c>
      <c r="C1353" s="1" t="s">
        <v>23</v>
      </c>
      <c r="E1353" s="1">
        <v>3144</v>
      </c>
      <c r="F1353" s="1">
        <v>2201</v>
      </c>
      <c r="G1353" s="1">
        <v>346</v>
      </c>
      <c r="H1353" s="1">
        <v>52</v>
      </c>
      <c r="I1353" s="1" t="s">
        <v>24</v>
      </c>
      <c r="J1353" s="1" t="s">
        <v>25</v>
      </c>
      <c r="K1353">
        <v>5486</v>
      </c>
      <c r="L1353" s="1" t="s">
        <v>1910</v>
      </c>
      <c r="M1353" s="1">
        <v>100</v>
      </c>
      <c r="N1353" s="1" t="s">
        <v>27</v>
      </c>
      <c r="O1353" s="1" t="s">
        <v>709</v>
      </c>
      <c r="P1353" s="1">
        <v>100</v>
      </c>
      <c r="Q1353" s="1" t="s">
        <v>29</v>
      </c>
      <c r="R1353" s="1" t="s">
        <v>1101</v>
      </c>
      <c r="S1353" s="1">
        <v>100</v>
      </c>
      <c r="T1353" s="1" t="s">
        <v>31</v>
      </c>
      <c r="U1353" s="1" t="s">
        <v>815</v>
      </c>
      <c r="V1353" s="1" t="s">
        <v>2136</v>
      </c>
      <c r="W1353" s="1" t="s">
        <v>25</v>
      </c>
    </row>
    <row r="1354" spans="1:23" hidden="1" x14ac:dyDescent="0.3">
      <c r="A1354">
        <v>1670583</v>
      </c>
      <c r="B1354" s="1" t="s">
        <v>55</v>
      </c>
      <c r="C1354" s="1" t="s">
        <v>23</v>
      </c>
      <c r="E1354" s="1">
        <v>2632</v>
      </c>
      <c r="F1354" s="1">
        <v>1645</v>
      </c>
      <c r="G1354" s="1">
        <v>245</v>
      </c>
      <c r="H1354" s="1">
        <v>42</v>
      </c>
      <c r="I1354" s="1" t="s">
        <v>24</v>
      </c>
      <c r="J1354" s="1" t="s">
        <v>25</v>
      </c>
      <c r="K1354">
        <v>5486</v>
      </c>
      <c r="L1354" s="1" t="s">
        <v>1880</v>
      </c>
      <c r="M1354" s="1">
        <v>100</v>
      </c>
      <c r="N1354" s="1" t="s">
        <v>27</v>
      </c>
      <c r="O1354" s="1" t="s">
        <v>418</v>
      </c>
      <c r="P1354" s="1">
        <v>100</v>
      </c>
      <c r="Q1354" s="1" t="s">
        <v>29</v>
      </c>
      <c r="R1354" s="1" t="s">
        <v>1690</v>
      </c>
      <c r="S1354" s="1">
        <v>100</v>
      </c>
      <c r="T1354" s="1" t="s">
        <v>31</v>
      </c>
      <c r="U1354" s="1" t="s">
        <v>590</v>
      </c>
      <c r="V1354" s="1" t="s">
        <v>2136</v>
      </c>
      <c r="W1354" s="1" t="s">
        <v>25</v>
      </c>
    </row>
    <row r="1355" spans="1:23" x14ac:dyDescent="0.3">
      <c r="A1355">
        <v>1670584</v>
      </c>
      <c r="B1355" s="1" t="s">
        <v>22</v>
      </c>
      <c r="C1355" s="1" t="s">
        <v>23</v>
      </c>
      <c r="E1355" s="1">
        <v>3138</v>
      </c>
      <c r="F1355" s="1">
        <v>2206</v>
      </c>
      <c r="G1355" s="1">
        <v>352</v>
      </c>
      <c r="H1355" s="1">
        <v>53</v>
      </c>
      <c r="I1355" s="1" t="s">
        <v>24</v>
      </c>
      <c r="J1355" s="1" t="s">
        <v>25</v>
      </c>
      <c r="K1355">
        <v>5486</v>
      </c>
      <c r="L1355" s="1" t="s">
        <v>1730</v>
      </c>
      <c r="M1355" s="1">
        <v>100</v>
      </c>
      <c r="N1355" s="1" t="s">
        <v>27</v>
      </c>
      <c r="O1355" s="1" t="s">
        <v>652</v>
      </c>
      <c r="P1355" s="1">
        <v>100</v>
      </c>
      <c r="Q1355" s="1" t="s">
        <v>29</v>
      </c>
      <c r="R1355" s="1" t="s">
        <v>1080</v>
      </c>
      <c r="S1355" s="1">
        <v>100</v>
      </c>
      <c r="T1355" s="1" t="s">
        <v>31</v>
      </c>
      <c r="U1355" s="1" t="s">
        <v>583</v>
      </c>
      <c r="V1355" s="1" t="s">
        <v>2136</v>
      </c>
      <c r="W1355" s="1" t="s">
        <v>25</v>
      </c>
    </row>
    <row r="1356" spans="1:23" hidden="1" x14ac:dyDescent="0.3">
      <c r="A1356">
        <v>1670683</v>
      </c>
      <c r="B1356" s="1" t="s">
        <v>55</v>
      </c>
      <c r="C1356" s="1" t="s">
        <v>23</v>
      </c>
      <c r="E1356" s="1">
        <v>2654</v>
      </c>
      <c r="F1356" s="1">
        <v>1651</v>
      </c>
      <c r="G1356" s="1">
        <v>223</v>
      </c>
      <c r="H1356" s="1">
        <v>40</v>
      </c>
      <c r="I1356" s="1" t="s">
        <v>24</v>
      </c>
      <c r="J1356" s="1" t="s">
        <v>25</v>
      </c>
      <c r="K1356">
        <v>5486</v>
      </c>
      <c r="L1356" s="1" t="s">
        <v>607</v>
      </c>
      <c r="M1356" s="1">
        <v>100</v>
      </c>
      <c r="N1356" s="1" t="s">
        <v>27</v>
      </c>
      <c r="O1356" s="1" t="s">
        <v>446</v>
      </c>
      <c r="P1356" s="1">
        <v>100</v>
      </c>
      <c r="Q1356" s="1" t="s">
        <v>29</v>
      </c>
      <c r="R1356" s="1" t="s">
        <v>755</v>
      </c>
      <c r="S1356" s="1">
        <v>100</v>
      </c>
      <c r="T1356" s="1" t="s">
        <v>31</v>
      </c>
      <c r="U1356" s="1" t="s">
        <v>586</v>
      </c>
      <c r="V1356" s="1" t="s">
        <v>2136</v>
      </c>
      <c r="W1356" s="1" t="s">
        <v>25</v>
      </c>
    </row>
    <row r="1357" spans="1:23" x14ac:dyDescent="0.3">
      <c r="A1357">
        <v>1670717</v>
      </c>
      <c r="B1357" s="1" t="s">
        <v>22</v>
      </c>
      <c r="C1357" s="1" t="s">
        <v>23</v>
      </c>
      <c r="E1357" s="1">
        <v>3137</v>
      </c>
      <c r="F1357" s="1">
        <v>2208</v>
      </c>
      <c r="G1357" s="1">
        <v>348</v>
      </c>
      <c r="H1357" s="1">
        <v>52</v>
      </c>
      <c r="I1357" s="1" t="s">
        <v>24</v>
      </c>
      <c r="J1357" s="1" t="s">
        <v>25</v>
      </c>
      <c r="K1357">
        <v>5486</v>
      </c>
      <c r="L1357" s="1" t="s">
        <v>1907</v>
      </c>
      <c r="M1357" s="1">
        <v>100</v>
      </c>
      <c r="N1357" s="1" t="s">
        <v>27</v>
      </c>
      <c r="O1357" s="1" t="s">
        <v>652</v>
      </c>
      <c r="P1357" s="1">
        <v>100</v>
      </c>
      <c r="Q1357" s="1" t="s">
        <v>29</v>
      </c>
      <c r="R1357" s="1" t="s">
        <v>1911</v>
      </c>
      <c r="S1357" s="1">
        <v>100</v>
      </c>
      <c r="T1357" s="1" t="s">
        <v>31</v>
      </c>
      <c r="U1357" s="1" t="s">
        <v>1902</v>
      </c>
      <c r="V1357" s="1" t="s">
        <v>2136</v>
      </c>
      <c r="W1357" s="1" t="s">
        <v>25</v>
      </c>
    </row>
    <row r="1358" spans="1:23" hidden="1" x14ac:dyDescent="0.3">
      <c r="A1358">
        <v>1670783</v>
      </c>
      <c r="B1358" s="1" t="s">
        <v>55</v>
      </c>
      <c r="C1358" s="1" t="s">
        <v>23</v>
      </c>
      <c r="E1358" s="1">
        <v>2632</v>
      </c>
      <c r="F1358" s="1">
        <v>1638</v>
      </c>
      <c r="G1358" s="1">
        <v>258</v>
      </c>
      <c r="H1358" s="1">
        <v>39</v>
      </c>
      <c r="I1358" s="1" t="s">
        <v>24</v>
      </c>
      <c r="J1358" s="1" t="s">
        <v>25</v>
      </c>
      <c r="K1358">
        <v>5486</v>
      </c>
      <c r="L1358" s="1" t="s">
        <v>1713</v>
      </c>
      <c r="M1358" s="1">
        <v>100</v>
      </c>
      <c r="N1358" s="1" t="s">
        <v>27</v>
      </c>
      <c r="O1358" s="1" t="s">
        <v>987</v>
      </c>
      <c r="P1358" s="1">
        <v>100</v>
      </c>
      <c r="Q1358" s="1" t="s">
        <v>29</v>
      </c>
      <c r="R1358" s="1" t="s">
        <v>729</v>
      </c>
      <c r="S1358" s="1">
        <v>100</v>
      </c>
      <c r="T1358" s="1" t="s">
        <v>31</v>
      </c>
      <c r="U1358" s="1" t="s">
        <v>1906</v>
      </c>
      <c r="V1358" s="1" t="s">
        <v>2136</v>
      </c>
      <c r="W1358" s="1" t="s">
        <v>25</v>
      </c>
    </row>
    <row r="1359" spans="1:23" x14ac:dyDescent="0.3">
      <c r="A1359">
        <v>1670800</v>
      </c>
      <c r="B1359" s="1" t="s">
        <v>22</v>
      </c>
      <c r="C1359" s="1" t="s">
        <v>23</v>
      </c>
      <c r="E1359" s="1">
        <v>3132</v>
      </c>
      <c r="F1359" s="1">
        <v>2189</v>
      </c>
      <c r="G1359" s="1">
        <v>314</v>
      </c>
      <c r="H1359" s="1">
        <v>50</v>
      </c>
      <c r="I1359" s="1" t="s">
        <v>24</v>
      </c>
      <c r="J1359" s="1" t="s">
        <v>25</v>
      </c>
      <c r="K1359">
        <v>5486</v>
      </c>
      <c r="L1359" s="1" t="s">
        <v>842</v>
      </c>
      <c r="M1359" s="1">
        <v>100</v>
      </c>
      <c r="N1359" s="1" t="s">
        <v>27</v>
      </c>
      <c r="O1359" s="1" t="s">
        <v>620</v>
      </c>
      <c r="P1359" s="1">
        <v>100</v>
      </c>
      <c r="Q1359" s="1" t="s">
        <v>29</v>
      </c>
      <c r="R1359" s="1" t="s">
        <v>737</v>
      </c>
      <c r="S1359" s="1">
        <v>100</v>
      </c>
      <c r="T1359" s="1" t="s">
        <v>31</v>
      </c>
      <c r="U1359" s="1" t="s">
        <v>1912</v>
      </c>
      <c r="V1359" s="1" t="s">
        <v>2136</v>
      </c>
      <c r="W1359" s="1" t="s">
        <v>25</v>
      </c>
    </row>
    <row r="1360" spans="1:23" hidden="1" x14ac:dyDescent="0.3">
      <c r="A1360">
        <v>1670900</v>
      </c>
      <c r="B1360" s="1" t="s">
        <v>55</v>
      </c>
      <c r="C1360" s="1" t="s">
        <v>23</v>
      </c>
      <c r="E1360" s="1">
        <v>2615</v>
      </c>
      <c r="F1360" s="1">
        <v>1615</v>
      </c>
      <c r="G1360" s="1">
        <v>292</v>
      </c>
      <c r="H1360" s="1">
        <v>41</v>
      </c>
      <c r="I1360" s="1" t="s">
        <v>24</v>
      </c>
      <c r="J1360" s="1" t="s">
        <v>25</v>
      </c>
      <c r="K1360">
        <v>5486</v>
      </c>
      <c r="L1360" s="1" t="s">
        <v>1913</v>
      </c>
      <c r="M1360" s="1">
        <v>100</v>
      </c>
      <c r="N1360" s="1" t="s">
        <v>27</v>
      </c>
      <c r="O1360" s="1" t="s">
        <v>522</v>
      </c>
      <c r="P1360" s="1">
        <v>100</v>
      </c>
      <c r="Q1360" s="1" t="s">
        <v>29</v>
      </c>
      <c r="R1360" s="1" t="s">
        <v>1148</v>
      </c>
      <c r="S1360" s="1">
        <v>100</v>
      </c>
      <c r="T1360" s="1" t="s">
        <v>31</v>
      </c>
      <c r="U1360" s="1" t="s">
        <v>426</v>
      </c>
      <c r="V1360" s="1" t="s">
        <v>2136</v>
      </c>
      <c r="W1360" s="1" t="s">
        <v>25</v>
      </c>
    </row>
    <row r="1361" spans="1:23" x14ac:dyDescent="0.3">
      <c r="A1361">
        <v>1670901</v>
      </c>
      <c r="B1361" s="1" t="s">
        <v>22</v>
      </c>
      <c r="C1361" s="1" t="s">
        <v>23</v>
      </c>
      <c r="E1361" s="1">
        <v>3130</v>
      </c>
      <c r="F1361" s="1">
        <v>2200</v>
      </c>
      <c r="G1361" s="1">
        <v>317</v>
      </c>
      <c r="H1361" s="1">
        <v>52</v>
      </c>
      <c r="I1361" s="1" t="s">
        <v>24</v>
      </c>
      <c r="J1361" s="1" t="s">
        <v>25</v>
      </c>
      <c r="K1361">
        <v>5486</v>
      </c>
      <c r="L1361" s="1" t="s">
        <v>1910</v>
      </c>
      <c r="M1361" s="1">
        <v>100</v>
      </c>
      <c r="N1361" s="1" t="s">
        <v>27</v>
      </c>
      <c r="O1361" s="1" t="s">
        <v>630</v>
      </c>
      <c r="P1361" s="1">
        <v>100</v>
      </c>
      <c r="Q1361" s="1" t="s">
        <v>29</v>
      </c>
      <c r="R1361" s="1" t="s">
        <v>1080</v>
      </c>
      <c r="S1361" s="1">
        <v>100</v>
      </c>
      <c r="T1361" s="1" t="s">
        <v>31</v>
      </c>
      <c r="U1361" s="1" t="s">
        <v>1719</v>
      </c>
      <c r="V1361" s="1" t="s">
        <v>2136</v>
      </c>
      <c r="W1361" s="1" t="s">
        <v>25</v>
      </c>
    </row>
    <row r="1362" spans="1:23" hidden="1" x14ac:dyDescent="0.3">
      <c r="A1362">
        <v>1670983</v>
      </c>
      <c r="B1362" s="1" t="s">
        <v>55</v>
      </c>
      <c r="C1362" s="1" t="s">
        <v>23</v>
      </c>
      <c r="E1362" s="1">
        <v>2604</v>
      </c>
      <c r="F1362" s="1">
        <v>1593</v>
      </c>
      <c r="G1362" s="1">
        <v>368</v>
      </c>
      <c r="H1362" s="1">
        <v>46</v>
      </c>
      <c r="I1362" s="1" t="s">
        <v>24</v>
      </c>
      <c r="J1362" s="1" t="s">
        <v>25</v>
      </c>
      <c r="K1362">
        <v>5486</v>
      </c>
      <c r="L1362" s="1" t="s">
        <v>394</v>
      </c>
      <c r="M1362" s="1">
        <v>100</v>
      </c>
      <c r="N1362" s="1" t="s">
        <v>27</v>
      </c>
      <c r="O1362" s="1" t="s">
        <v>430</v>
      </c>
      <c r="P1362" s="1">
        <v>100</v>
      </c>
      <c r="Q1362" s="1" t="s">
        <v>29</v>
      </c>
      <c r="R1362" s="1" t="s">
        <v>1690</v>
      </c>
      <c r="S1362" s="1">
        <v>100</v>
      </c>
      <c r="T1362" s="1" t="s">
        <v>31</v>
      </c>
      <c r="U1362" s="1" t="s">
        <v>1914</v>
      </c>
      <c r="V1362" s="1" t="s">
        <v>2136</v>
      </c>
      <c r="W1362" s="1" t="s">
        <v>25</v>
      </c>
    </row>
    <row r="1363" spans="1:23" x14ac:dyDescent="0.3">
      <c r="A1363">
        <v>1671002</v>
      </c>
      <c r="B1363" s="1" t="s">
        <v>22</v>
      </c>
      <c r="C1363" s="1" t="s">
        <v>23</v>
      </c>
      <c r="E1363" s="1">
        <v>3086</v>
      </c>
      <c r="F1363" s="1">
        <v>2183</v>
      </c>
      <c r="G1363" s="1">
        <v>399</v>
      </c>
      <c r="H1363" s="1">
        <v>52</v>
      </c>
      <c r="I1363" s="1" t="s">
        <v>24</v>
      </c>
      <c r="J1363" s="1" t="s">
        <v>25</v>
      </c>
      <c r="K1363">
        <v>5486</v>
      </c>
      <c r="L1363" s="1" t="s">
        <v>615</v>
      </c>
      <c r="M1363" s="1">
        <v>100</v>
      </c>
      <c r="N1363" s="1" t="s">
        <v>27</v>
      </c>
      <c r="O1363" s="1" t="s">
        <v>572</v>
      </c>
      <c r="P1363" s="1">
        <v>100</v>
      </c>
      <c r="Q1363" s="1" t="s">
        <v>29</v>
      </c>
      <c r="R1363" s="1" t="s">
        <v>1518</v>
      </c>
      <c r="S1363" s="1">
        <v>100</v>
      </c>
      <c r="T1363" s="1" t="s">
        <v>31</v>
      </c>
      <c r="U1363" s="1" t="s">
        <v>815</v>
      </c>
      <c r="V1363" s="1" t="s">
        <v>2136</v>
      </c>
      <c r="W1363" s="1" t="s">
        <v>25</v>
      </c>
    </row>
    <row r="1364" spans="1:23" hidden="1" x14ac:dyDescent="0.3">
      <c r="A1364">
        <v>1671083</v>
      </c>
      <c r="B1364" s="1" t="s">
        <v>55</v>
      </c>
      <c r="C1364" s="1" t="s">
        <v>23</v>
      </c>
      <c r="E1364" s="1">
        <v>2577</v>
      </c>
      <c r="F1364" s="1">
        <v>1560</v>
      </c>
      <c r="G1364" s="1">
        <v>457</v>
      </c>
      <c r="H1364" s="1">
        <v>49</v>
      </c>
      <c r="I1364" s="1" t="s">
        <v>24</v>
      </c>
      <c r="J1364" s="1" t="s">
        <v>25</v>
      </c>
      <c r="K1364">
        <v>5486</v>
      </c>
      <c r="L1364" s="1" t="s">
        <v>1915</v>
      </c>
      <c r="M1364" s="1">
        <v>100</v>
      </c>
      <c r="N1364" s="1" t="s">
        <v>27</v>
      </c>
      <c r="O1364" s="1" t="s">
        <v>552</v>
      </c>
      <c r="P1364" s="1">
        <v>100</v>
      </c>
      <c r="Q1364" s="1" t="s">
        <v>29</v>
      </c>
      <c r="R1364" s="1" t="s">
        <v>755</v>
      </c>
      <c r="S1364" s="1">
        <v>100</v>
      </c>
      <c r="T1364" s="1" t="s">
        <v>31</v>
      </c>
      <c r="U1364" s="1" t="s">
        <v>640</v>
      </c>
      <c r="V1364" s="1" t="s">
        <v>2136</v>
      </c>
      <c r="W1364" s="1" t="s">
        <v>25</v>
      </c>
    </row>
    <row r="1365" spans="1:23" x14ac:dyDescent="0.3">
      <c r="A1365">
        <v>1671091</v>
      </c>
      <c r="B1365" s="1" t="s">
        <v>22</v>
      </c>
      <c r="C1365" s="1" t="s">
        <v>23</v>
      </c>
      <c r="E1365" s="1">
        <v>3060</v>
      </c>
      <c r="F1365" s="1">
        <v>2154</v>
      </c>
      <c r="G1365" s="1">
        <v>491</v>
      </c>
      <c r="H1365" s="1">
        <v>53</v>
      </c>
      <c r="I1365" s="1" t="s">
        <v>24</v>
      </c>
      <c r="J1365" s="1" t="s">
        <v>25</v>
      </c>
      <c r="K1365">
        <v>5486</v>
      </c>
      <c r="L1365" s="1" t="s">
        <v>727</v>
      </c>
      <c r="M1365" s="1">
        <v>100</v>
      </c>
      <c r="N1365" s="1" t="s">
        <v>27</v>
      </c>
      <c r="O1365" s="1" t="s">
        <v>676</v>
      </c>
      <c r="P1365" s="1">
        <v>100</v>
      </c>
      <c r="Q1365" s="1" t="s">
        <v>29</v>
      </c>
      <c r="R1365" s="1" t="s">
        <v>789</v>
      </c>
      <c r="S1365" s="1">
        <v>100</v>
      </c>
      <c r="T1365" s="1" t="s">
        <v>31</v>
      </c>
      <c r="U1365" s="1" t="s">
        <v>1732</v>
      </c>
      <c r="V1365" s="1" t="s">
        <v>2136</v>
      </c>
      <c r="W1365" s="1" t="s">
        <v>25</v>
      </c>
    </row>
    <row r="1366" spans="1:23" hidden="1" x14ac:dyDescent="0.3">
      <c r="A1366">
        <v>1671183</v>
      </c>
      <c r="B1366" s="1" t="s">
        <v>55</v>
      </c>
      <c r="C1366" s="1" t="s">
        <v>23</v>
      </c>
      <c r="E1366" s="1">
        <v>2563</v>
      </c>
      <c r="F1366" s="1">
        <v>1527</v>
      </c>
      <c r="G1366" s="1">
        <v>490</v>
      </c>
      <c r="H1366" s="1">
        <v>47</v>
      </c>
      <c r="I1366" s="1" t="s">
        <v>24</v>
      </c>
      <c r="J1366" s="1" t="s">
        <v>25</v>
      </c>
      <c r="K1366">
        <v>5486</v>
      </c>
      <c r="L1366" s="1" t="s">
        <v>79</v>
      </c>
      <c r="M1366" s="1">
        <v>100</v>
      </c>
      <c r="N1366" s="1" t="s">
        <v>27</v>
      </c>
      <c r="O1366" s="1" t="s">
        <v>436</v>
      </c>
      <c r="P1366" s="1">
        <v>100</v>
      </c>
      <c r="Q1366" s="1" t="s">
        <v>29</v>
      </c>
      <c r="R1366" s="1" t="s">
        <v>431</v>
      </c>
      <c r="S1366" s="1">
        <v>100</v>
      </c>
      <c r="T1366" s="1" t="s">
        <v>31</v>
      </c>
      <c r="U1366" s="1" t="s">
        <v>1893</v>
      </c>
      <c r="V1366" s="1" t="s">
        <v>2136</v>
      </c>
      <c r="W1366" s="1" t="s">
        <v>25</v>
      </c>
    </row>
    <row r="1367" spans="1:23" x14ac:dyDescent="0.3">
      <c r="A1367">
        <v>1671184</v>
      </c>
      <c r="B1367" s="1" t="s">
        <v>22</v>
      </c>
      <c r="C1367" s="1" t="s">
        <v>23</v>
      </c>
      <c r="E1367" s="1">
        <v>3029</v>
      </c>
      <c r="F1367" s="1">
        <v>2126</v>
      </c>
      <c r="G1367" s="1">
        <v>549</v>
      </c>
      <c r="H1367" s="1">
        <v>52</v>
      </c>
      <c r="I1367" s="1" t="s">
        <v>24</v>
      </c>
      <c r="J1367" s="1" t="s">
        <v>25</v>
      </c>
      <c r="K1367">
        <v>5486</v>
      </c>
      <c r="L1367" s="1" t="s">
        <v>557</v>
      </c>
      <c r="M1367" s="1">
        <v>100</v>
      </c>
      <c r="N1367" s="1" t="s">
        <v>27</v>
      </c>
      <c r="O1367" s="1" t="s">
        <v>620</v>
      </c>
      <c r="P1367" s="1">
        <v>100</v>
      </c>
      <c r="Q1367" s="1" t="s">
        <v>29</v>
      </c>
      <c r="R1367" s="1" t="s">
        <v>1911</v>
      </c>
      <c r="S1367" s="1">
        <v>100</v>
      </c>
      <c r="T1367" s="1" t="s">
        <v>31</v>
      </c>
      <c r="U1367" s="1" t="s">
        <v>613</v>
      </c>
      <c r="V1367" s="1" t="s">
        <v>2136</v>
      </c>
      <c r="W1367" s="1" t="s">
        <v>25</v>
      </c>
    </row>
    <row r="1368" spans="1:23" hidden="1" x14ac:dyDescent="0.3">
      <c r="A1368">
        <v>1671283</v>
      </c>
      <c r="B1368" s="1" t="s">
        <v>55</v>
      </c>
      <c r="C1368" s="1" t="s">
        <v>23</v>
      </c>
      <c r="E1368" s="1">
        <v>2555</v>
      </c>
      <c r="F1368" s="1">
        <v>1547</v>
      </c>
      <c r="G1368" s="1">
        <v>520</v>
      </c>
      <c r="H1368" s="1">
        <v>44</v>
      </c>
      <c r="I1368" s="1" t="s">
        <v>24</v>
      </c>
      <c r="J1368" s="1" t="s">
        <v>25</v>
      </c>
      <c r="K1368">
        <v>5486</v>
      </c>
      <c r="L1368" s="1" t="s">
        <v>406</v>
      </c>
      <c r="M1368" s="1">
        <v>100</v>
      </c>
      <c r="N1368" s="1" t="s">
        <v>27</v>
      </c>
      <c r="O1368" s="1" t="s">
        <v>522</v>
      </c>
      <c r="P1368" s="1">
        <v>100</v>
      </c>
      <c r="Q1368" s="1" t="s">
        <v>29</v>
      </c>
      <c r="R1368" s="1" t="s">
        <v>1423</v>
      </c>
      <c r="S1368" s="1">
        <v>100</v>
      </c>
      <c r="T1368" s="1" t="s">
        <v>31</v>
      </c>
      <c r="U1368" s="1" t="s">
        <v>1916</v>
      </c>
      <c r="V1368" s="1" t="s">
        <v>2136</v>
      </c>
      <c r="W1368" s="1" t="s">
        <v>25</v>
      </c>
    </row>
    <row r="1369" spans="1:23" x14ac:dyDescent="0.3">
      <c r="A1369">
        <v>1671301</v>
      </c>
      <c r="B1369" s="1" t="s">
        <v>22</v>
      </c>
      <c r="C1369" s="1" t="s">
        <v>23</v>
      </c>
      <c r="E1369" s="1">
        <v>3012</v>
      </c>
      <c r="F1369" s="1">
        <v>2127</v>
      </c>
      <c r="G1369" s="1">
        <v>617</v>
      </c>
      <c r="H1369" s="1">
        <v>54</v>
      </c>
      <c r="I1369" s="1" t="s">
        <v>24</v>
      </c>
      <c r="J1369" s="1" t="s">
        <v>25</v>
      </c>
      <c r="K1369">
        <v>5486</v>
      </c>
      <c r="L1369" s="1" t="s">
        <v>598</v>
      </c>
      <c r="M1369" s="1">
        <v>100</v>
      </c>
      <c r="N1369" s="1" t="s">
        <v>27</v>
      </c>
      <c r="O1369" s="1" t="s">
        <v>625</v>
      </c>
      <c r="P1369" s="1">
        <v>100</v>
      </c>
      <c r="Q1369" s="1" t="s">
        <v>29</v>
      </c>
      <c r="R1369" s="1" t="s">
        <v>792</v>
      </c>
      <c r="S1369" s="1">
        <v>100</v>
      </c>
      <c r="T1369" s="1" t="s">
        <v>31</v>
      </c>
      <c r="U1369" s="1" t="s">
        <v>1491</v>
      </c>
      <c r="V1369" s="1" t="s">
        <v>2136</v>
      </c>
      <c r="W1369" s="1" t="s">
        <v>25</v>
      </c>
    </row>
    <row r="1370" spans="1:23" hidden="1" x14ac:dyDescent="0.3">
      <c r="A1370">
        <v>1671383</v>
      </c>
      <c r="B1370" s="1" t="s">
        <v>55</v>
      </c>
      <c r="C1370" s="1" t="s">
        <v>23</v>
      </c>
      <c r="E1370" s="1">
        <v>2565</v>
      </c>
      <c r="F1370" s="1">
        <v>1464</v>
      </c>
      <c r="G1370" s="1">
        <v>463</v>
      </c>
      <c r="H1370" s="1">
        <v>44</v>
      </c>
      <c r="I1370" s="1" t="s">
        <v>24</v>
      </c>
      <c r="J1370" s="1" t="s">
        <v>25</v>
      </c>
      <c r="K1370">
        <v>5486</v>
      </c>
      <c r="L1370" s="1" t="s">
        <v>1882</v>
      </c>
      <c r="M1370" s="1">
        <v>100</v>
      </c>
      <c r="N1370" s="1" t="s">
        <v>27</v>
      </c>
      <c r="O1370" s="1" t="s">
        <v>474</v>
      </c>
      <c r="P1370" s="1">
        <v>100</v>
      </c>
      <c r="Q1370" s="1" t="s">
        <v>29</v>
      </c>
      <c r="R1370" s="1" t="s">
        <v>383</v>
      </c>
      <c r="S1370" s="1">
        <v>100</v>
      </c>
      <c r="T1370" s="1" t="s">
        <v>31</v>
      </c>
      <c r="U1370" s="1" t="s">
        <v>1917</v>
      </c>
      <c r="V1370" s="1" t="s">
        <v>2136</v>
      </c>
      <c r="W1370" s="1" t="s">
        <v>25</v>
      </c>
    </row>
    <row r="1371" spans="1:23" x14ac:dyDescent="0.3">
      <c r="A1371">
        <v>1671384</v>
      </c>
      <c r="B1371" s="1" t="s">
        <v>22</v>
      </c>
      <c r="C1371" s="1" t="s">
        <v>23</v>
      </c>
      <c r="E1371" s="1">
        <v>2985</v>
      </c>
      <c r="F1371" s="1">
        <v>2119</v>
      </c>
      <c r="G1371" s="1">
        <v>617</v>
      </c>
      <c r="H1371" s="1">
        <v>51</v>
      </c>
      <c r="I1371" s="1" t="s">
        <v>24</v>
      </c>
      <c r="J1371" s="1" t="s">
        <v>25</v>
      </c>
      <c r="K1371">
        <v>5486</v>
      </c>
      <c r="L1371" s="1" t="s">
        <v>575</v>
      </c>
      <c r="M1371" s="1">
        <v>100</v>
      </c>
      <c r="N1371" s="1" t="s">
        <v>27</v>
      </c>
      <c r="O1371" s="1" t="s">
        <v>1784</v>
      </c>
      <c r="P1371" s="1">
        <v>100</v>
      </c>
      <c r="Q1371" s="1" t="s">
        <v>29</v>
      </c>
      <c r="R1371" s="1" t="s">
        <v>653</v>
      </c>
      <c r="S1371" s="1">
        <v>100</v>
      </c>
      <c r="T1371" s="1" t="s">
        <v>31</v>
      </c>
      <c r="U1371" s="1" t="s">
        <v>823</v>
      </c>
      <c r="V1371" s="1" t="s">
        <v>2136</v>
      </c>
      <c r="W1371" s="1" t="s">
        <v>25</v>
      </c>
    </row>
    <row r="1372" spans="1:23" hidden="1" x14ac:dyDescent="0.3">
      <c r="A1372">
        <v>1671483</v>
      </c>
      <c r="B1372" s="1" t="s">
        <v>55</v>
      </c>
      <c r="C1372" s="1" t="s">
        <v>23</v>
      </c>
      <c r="E1372" s="1">
        <v>2580</v>
      </c>
      <c r="F1372" s="1">
        <v>1404</v>
      </c>
      <c r="G1372" s="1">
        <v>402</v>
      </c>
      <c r="H1372" s="1">
        <v>42</v>
      </c>
      <c r="I1372" s="1" t="s">
        <v>24</v>
      </c>
      <c r="J1372" s="1" t="s">
        <v>25</v>
      </c>
      <c r="K1372">
        <v>5486</v>
      </c>
      <c r="L1372" s="1" t="s">
        <v>1713</v>
      </c>
      <c r="M1372" s="1">
        <v>100</v>
      </c>
      <c r="N1372" s="1" t="s">
        <v>27</v>
      </c>
      <c r="O1372" s="1" t="s">
        <v>1171</v>
      </c>
      <c r="P1372" s="1">
        <v>100</v>
      </c>
      <c r="Q1372" s="1" t="s">
        <v>29</v>
      </c>
      <c r="R1372" s="1" t="s">
        <v>367</v>
      </c>
      <c r="S1372" s="1">
        <v>100</v>
      </c>
      <c r="T1372" s="1" t="s">
        <v>31</v>
      </c>
      <c r="U1372" s="1" t="s">
        <v>1918</v>
      </c>
      <c r="V1372" s="1" t="s">
        <v>2136</v>
      </c>
      <c r="W1372" s="1" t="s">
        <v>25</v>
      </c>
    </row>
    <row r="1373" spans="1:23" x14ac:dyDescent="0.3">
      <c r="A1373">
        <v>1671484</v>
      </c>
      <c r="B1373" s="1" t="s">
        <v>22</v>
      </c>
      <c r="C1373" s="1" t="s">
        <v>23</v>
      </c>
      <c r="E1373" s="1">
        <v>2966</v>
      </c>
      <c r="F1373" s="1">
        <v>2124</v>
      </c>
      <c r="G1373" s="1">
        <v>638</v>
      </c>
      <c r="H1373" s="1">
        <v>52</v>
      </c>
      <c r="I1373" s="1" t="s">
        <v>24</v>
      </c>
      <c r="J1373" s="1" t="s">
        <v>25</v>
      </c>
      <c r="K1373">
        <v>5486</v>
      </c>
      <c r="L1373" s="1" t="s">
        <v>574</v>
      </c>
      <c r="M1373" s="1">
        <v>100</v>
      </c>
      <c r="N1373" s="1" t="s">
        <v>27</v>
      </c>
      <c r="O1373" s="1" t="s">
        <v>1059</v>
      </c>
      <c r="P1373" s="1">
        <v>100</v>
      </c>
      <c r="Q1373" s="1" t="s">
        <v>29</v>
      </c>
      <c r="R1373" s="1" t="s">
        <v>792</v>
      </c>
      <c r="S1373" s="1">
        <v>100</v>
      </c>
      <c r="T1373" s="1" t="s">
        <v>31</v>
      </c>
      <c r="U1373" s="1" t="s">
        <v>1892</v>
      </c>
      <c r="V1373" s="1" t="s">
        <v>2136</v>
      </c>
      <c r="W1373" s="1" t="s">
        <v>25</v>
      </c>
    </row>
    <row r="1374" spans="1:23" hidden="1" x14ac:dyDescent="0.3">
      <c r="A1374">
        <v>1671583</v>
      </c>
      <c r="B1374" s="1" t="s">
        <v>55</v>
      </c>
      <c r="C1374" s="1" t="s">
        <v>23</v>
      </c>
      <c r="E1374" s="1">
        <v>2590</v>
      </c>
      <c r="F1374" s="1">
        <v>1451</v>
      </c>
      <c r="G1374" s="1">
        <v>417</v>
      </c>
      <c r="H1374" s="1">
        <v>42</v>
      </c>
      <c r="I1374" s="1" t="s">
        <v>24</v>
      </c>
      <c r="J1374" s="1" t="s">
        <v>25</v>
      </c>
      <c r="K1374">
        <v>5486</v>
      </c>
      <c r="L1374" s="1" t="s">
        <v>1919</v>
      </c>
      <c r="M1374" s="1">
        <v>100</v>
      </c>
      <c r="N1374" s="1" t="s">
        <v>27</v>
      </c>
      <c r="O1374" s="1" t="s">
        <v>474</v>
      </c>
      <c r="P1374" s="1">
        <v>100</v>
      </c>
      <c r="Q1374" s="1" t="s">
        <v>29</v>
      </c>
      <c r="R1374" s="1" t="s">
        <v>1433</v>
      </c>
      <c r="S1374" s="1">
        <v>100</v>
      </c>
      <c r="T1374" s="1" t="s">
        <v>31</v>
      </c>
      <c r="U1374" s="1" t="s">
        <v>1147</v>
      </c>
      <c r="V1374" s="1" t="s">
        <v>2136</v>
      </c>
      <c r="W1374" s="1" t="s">
        <v>25</v>
      </c>
    </row>
    <row r="1375" spans="1:23" x14ac:dyDescent="0.3">
      <c r="A1375">
        <v>1671601</v>
      </c>
      <c r="B1375" s="1" t="s">
        <v>22</v>
      </c>
      <c r="C1375" s="1" t="s">
        <v>23</v>
      </c>
      <c r="E1375" s="1">
        <v>2940</v>
      </c>
      <c r="F1375" s="1">
        <v>2116</v>
      </c>
      <c r="G1375" s="1">
        <v>650</v>
      </c>
      <c r="H1375" s="1">
        <v>51</v>
      </c>
      <c r="I1375" s="1" t="s">
        <v>24</v>
      </c>
      <c r="J1375" s="1" t="s">
        <v>25</v>
      </c>
      <c r="K1375">
        <v>5486</v>
      </c>
      <c r="L1375" s="1" t="s">
        <v>693</v>
      </c>
      <c r="M1375" s="1">
        <v>100</v>
      </c>
      <c r="N1375" s="1" t="s">
        <v>27</v>
      </c>
      <c r="O1375" s="1" t="s">
        <v>518</v>
      </c>
      <c r="P1375" s="1">
        <v>100</v>
      </c>
      <c r="Q1375" s="1" t="s">
        <v>29</v>
      </c>
      <c r="R1375" s="1" t="s">
        <v>785</v>
      </c>
      <c r="S1375" s="1">
        <v>100</v>
      </c>
      <c r="T1375" s="1" t="s">
        <v>31</v>
      </c>
      <c r="U1375" s="1" t="s">
        <v>1050</v>
      </c>
      <c r="V1375" s="1" t="s">
        <v>2136</v>
      </c>
      <c r="W1375" s="1" t="s">
        <v>25</v>
      </c>
    </row>
    <row r="1376" spans="1:23" hidden="1" x14ac:dyDescent="0.3">
      <c r="A1376">
        <v>1671683</v>
      </c>
      <c r="B1376" s="1" t="s">
        <v>55</v>
      </c>
      <c r="C1376" s="1" t="s">
        <v>23</v>
      </c>
      <c r="E1376" s="1">
        <v>2596</v>
      </c>
      <c r="F1376" s="1">
        <v>1474</v>
      </c>
      <c r="G1376" s="1">
        <v>468</v>
      </c>
      <c r="H1376" s="1">
        <v>47</v>
      </c>
      <c r="I1376" s="1" t="s">
        <v>24</v>
      </c>
      <c r="J1376" s="1" t="s">
        <v>25</v>
      </c>
      <c r="K1376">
        <v>5486</v>
      </c>
      <c r="L1376" s="1" t="s">
        <v>551</v>
      </c>
      <c r="M1376" s="1">
        <v>100</v>
      </c>
      <c r="N1376" s="1" t="s">
        <v>27</v>
      </c>
      <c r="O1376" s="1" t="s">
        <v>493</v>
      </c>
      <c r="P1376" s="1">
        <v>100</v>
      </c>
      <c r="Q1376" s="1" t="s">
        <v>29</v>
      </c>
      <c r="R1376" s="1" t="s">
        <v>1690</v>
      </c>
      <c r="S1376" s="1">
        <v>100</v>
      </c>
      <c r="T1376" s="1" t="s">
        <v>31</v>
      </c>
      <c r="U1376" s="1" t="s">
        <v>1184</v>
      </c>
      <c r="V1376" s="1" t="s">
        <v>2136</v>
      </c>
      <c r="W1376" s="1" t="s">
        <v>25</v>
      </c>
    </row>
    <row r="1377" spans="1:23" x14ac:dyDescent="0.3">
      <c r="A1377">
        <v>1671684</v>
      </c>
      <c r="B1377" s="1" t="s">
        <v>22</v>
      </c>
      <c r="C1377" s="1" t="s">
        <v>23</v>
      </c>
      <c r="E1377" s="1">
        <v>2898</v>
      </c>
      <c r="F1377" s="1">
        <v>2115</v>
      </c>
      <c r="G1377" s="1">
        <v>637</v>
      </c>
      <c r="H1377" s="1">
        <v>50</v>
      </c>
      <c r="I1377" s="1" t="s">
        <v>24</v>
      </c>
      <c r="J1377" s="1" t="s">
        <v>25</v>
      </c>
      <c r="K1377">
        <v>5486</v>
      </c>
      <c r="L1377" s="1" t="s">
        <v>1900</v>
      </c>
      <c r="M1377" s="1">
        <v>100</v>
      </c>
      <c r="N1377" s="1" t="s">
        <v>27</v>
      </c>
      <c r="O1377" s="1" t="s">
        <v>455</v>
      </c>
      <c r="P1377" s="1">
        <v>100</v>
      </c>
      <c r="Q1377" s="1" t="s">
        <v>29</v>
      </c>
      <c r="R1377" s="1" t="s">
        <v>792</v>
      </c>
      <c r="S1377" s="1">
        <v>100</v>
      </c>
      <c r="T1377" s="1" t="s">
        <v>31</v>
      </c>
      <c r="U1377" s="1" t="s">
        <v>1491</v>
      </c>
      <c r="V1377" s="1" t="s">
        <v>2136</v>
      </c>
      <c r="W1377" s="1" t="s">
        <v>25</v>
      </c>
    </row>
    <row r="1378" spans="1:23" hidden="1" x14ac:dyDescent="0.3">
      <c r="A1378">
        <v>1671783</v>
      </c>
      <c r="B1378" s="1" t="s">
        <v>55</v>
      </c>
      <c r="C1378" s="1" t="s">
        <v>23</v>
      </c>
      <c r="E1378" s="1">
        <v>2594</v>
      </c>
      <c r="F1378" s="1">
        <v>1354</v>
      </c>
      <c r="G1378" s="1">
        <v>451</v>
      </c>
      <c r="H1378" s="1">
        <v>50</v>
      </c>
      <c r="I1378" s="1" t="s">
        <v>24</v>
      </c>
      <c r="J1378" s="1" t="s">
        <v>25</v>
      </c>
      <c r="K1378">
        <v>5486</v>
      </c>
      <c r="L1378" s="1" t="s">
        <v>98</v>
      </c>
      <c r="M1378" s="1">
        <v>100</v>
      </c>
      <c r="N1378" s="1" t="s">
        <v>27</v>
      </c>
      <c r="O1378" s="1" t="s">
        <v>752</v>
      </c>
      <c r="P1378" s="1">
        <v>100</v>
      </c>
      <c r="Q1378" s="1" t="s">
        <v>29</v>
      </c>
      <c r="R1378" s="1" t="s">
        <v>38</v>
      </c>
      <c r="S1378" s="1">
        <v>100</v>
      </c>
      <c r="T1378" s="1" t="s">
        <v>31</v>
      </c>
      <c r="U1378" s="1" t="s">
        <v>1698</v>
      </c>
      <c r="V1378" s="1" t="s">
        <v>2136</v>
      </c>
      <c r="W1378" s="1" t="s">
        <v>25</v>
      </c>
    </row>
    <row r="1379" spans="1:23" x14ac:dyDescent="0.3">
      <c r="A1379">
        <v>1671784</v>
      </c>
      <c r="B1379" s="1" t="s">
        <v>22</v>
      </c>
      <c r="C1379" s="1" t="s">
        <v>23</v>
      </c>
      <c r="E1379" s="1">
        <v>2879</v>
      </c>
      <c r="F1379" s="1">
        <v>2128</v>
      </c>
      <c r="G1379" s="1">
        <v>663</v>
      </c>
      <c r="H1379" s="1">
        <v>52</v>
      </c>
      <c r="I1379" s="1" t="s">
        <v>24</v>
      </c>
      <c r="J1379" s="1" t="s">
        <v>25</v>
      </c>
      <c r="K1379">
        <v>5486</v>
      </c>
      <c r="L1379" s="1" t="s">
        <v>711</v>
      </c>
      <c r="M1379" s="1">
        <v>100</v>
      </c>
      <c r="N1379" s="1" t="s">
        <v>27</v>
      </c>
      <c r="O1379" s="1" t="s">
        <v>728</v>
      </c>
      <c r="P1379" s="1">
        <v>100</v>
      </c>
      <c r="Q1379" s="1" t="s">
        <v>29</v>
      </c>
      <c r="R1379" s="1" t="s">
        <v>1031</v>
      </c>
      <c r="S1379" s="1">
        <v>100</v>
      </c>
      <c r="T1379" s="1" t="s">
        <v>31</v>
      </c>
      <c r="U1379" s="1" t="s">
        <v>1496</v>
      </c>
      <c r="V1379" s="1" t="s">
        <v>2136</v>
      </c>
      <c r="W1379" s="1" t="s">
        <v>25</v>
      </c>
    </row>
    <row r="1380" spans="1:23" hidden="1" x14ac:dyDescent="0.3">
      <c r="A1380">
        <v>1671883</v>
      </c>
      <c r="B1380" s="1" t="s">
        <v>55</v>
      </c>
      <c r="C1380" s="1" t="s">
        <v>23</v>
      </c>
      <c r="E1380" s="1">
        <v>2705</v>
      </c>
      <c r="F1380" s="1">
        <v>1347</v>
      </c>
      <c r="G1380" s="1">
        <v>168</v>
      </c>
      <c r="H1380" s="1">
        <v>29</v>
      </c>
      <c r="I1380" s="1" t="s">
        <v>24</v>
      </c>
      <c r="J1380" s="1" t="s">
        <v>25</v>
      </c>
      <c r="K1380">
        <v>5486</v>
      </c>
      <c r="L1380" s="1" t="s">
        <v>1843</v>
      </c>
      <c r="M1380" s="1">
        <v>100</v>
      </c>
      <c r="N1380" s="1" t="s">
        <v>27</v>
      </c>
      <c r="O1380" s="1" t="s">
        <v>461</v>
      </c>
      <c r="P1380" s="1">
        <v>100</v>
      </c>
      <c r="Q1380" s="1" t="s">
        <v>29</v>
      </c>
      <c r="R1380" s="1" t="s">
        <v>1613</v>
      </c>
      <c r="S1380" s="1">
        <v>100</v>
      </c>
      <c r="T1380" s="1" t="s">
        <v>31</v>
      </c>
      <c r="U1380" s="1" t="s">
        <v>1901</v>
      </c>
      <c r="V1380" s="1" t="s">
        <v>2136</v>
      </c>
      <c r="W1380" s="1" t="s">
        <v>25</v>
      </c>
    </row>
    <row r="1381" spans="1:23" x14ac:dyDescent="0.3">
      <c r="A1381">
        <v>1671901</v>
      </c>
      <c r="B1381" s="1" t="s">
        <v>22</v>
      </c>
      <c r="C1381" s="1" t="s">
        <v>23</v>
      </c>
      <c r="E1381" s="1">
        <v>2870</v>
      </c>
      <c r="F1381" s="1">
        <v>2110</v>
      </c>
      <c r="G1381" s="1">
        <v>642</v>
      </c>
      <c r="H1381" s="1">
        <v>50</v>
      </c>
      <c r="I1381" s="1" t="s">
        <v>24</v>
      </c>
      <c r="J1381" s="1" t="s">
        <v>25</v>
      </c>
      <c r="K1381">
        <v>5486</v>
      </c>
      <c r="L1381" s="1" t="s">
        <v>748</v>
      </c>
      <c r="M1381" s="1">
        <v>100</v>
      </c>
      <c r="N1381" s="1" t="s">
        <v>27</v>
      </c>
      <c r="O1381" s="1" t="s">
        <v>530</v>
      </c>
      <c r="P1381" s="1">
        <v>100</v>
      </c>
      <c r="Q1381" s="1" t="s">
        <v>29</v>
      </c>
      <c r="R1381" s="1" t="s">
        <v>789</v>
      </c>
      <c r="S1381" s="1">
        <v>100</v>
      </c>
      <c r="T1381" s="1" t="s">
        <v>31</v>
      </c>
      <c r="U1381" s="1" t="s">
        <v>690</v>
      </c>
      <c r="V1381" s="1" t="s">
        <v>2136</v>
      </c>
      <c r="W1381" s="1" t="s">
        <v>25</v>
      </c>
    </row>
    <row r="1382" spans="1:23" x14ac:dyDescent="0.3">
      <c r="A1382">
        <v>1671983</v>
      </c>
      <c r="B1382" s="1" t="s">
        <v>22</v>
      </c>
      <c r="C1382" s="1" t="s">
        <v>23</v>
      </c>
      <c r="E1382" s="1">
        <v>2862</v>
      </c>
      <c r="F1382" s="1">
        <v>2113</v>
      </c>
      <c r="G1382" s="1">
        <v>677</v>
      </c>
      <c r="H1382" s="1">
        <v>52</v>
      </c>
      <c r="I1382" s="1" t="s">
        <v>24</v>
      </c>
      <c r="J1382" s="1" t="s">
        <v>25</v>
      </c>
      <c r="K1382">
        <v>5486</v>
      </c>
      <c r="L1382" s="1" t="s">
        <v>742</v>
      </c>
      <c r="M1382" s="1">
        <v>100</v>
      </c>
      <c r="N1382" s="1" t="s">
        <v>27</v>
      </c>
      <c r="O1382" s="1" t="s">
        <v>774</v>
      </c>
      <c r="P1382" s="1">
        <v>100</v>
      </c>
      <c r="Q1382" s="1" t="s">
        <v>29</v>
      </c>
      <c r="R1382" s="1" t="s">
        <v>844</v>
      </c>
      <c r="S1382" s="1">
        <v>100</v>
      </c>
      <c r="T1382" s="1" t="s">
        <v>31</v>
      </c>
      <c r="U1382" s="1" t="s">
        <v>1920</v>
      </c>
      <c r="V1382" s="1" t="s">
        <v>2136</v>
      </c>
      <c r="W1382" s="1" t="s">
        <v>25</v>
      </c>
    </row>
    <row r="1383" spans="1:23" hidden="1" x14ac:dyDescent="0.3">
      <c r="A1383">
        <v>1671984</v>
      </c>
      <c r="B1383" s="1" t="s">
        <v>55</v>
      </c>
      <c r="C1383" s="1" t="s">
        <v>23</v>
      </c>
      <c r="E1383" s="1">
        <v>2682</v>
      </c>
      <c r="F1383" s="1">
        <v>1261</v>
      </c>
      <c r="G1383" s="1">
        <v>205</v>
      </c>
      <c r="H1383" s="1">
        <v>48</v>
      </c>
      <c r="I1383" s="1" t="s">
        <v>24</v>
      </c>
      <c r="J1383" s="1" t="s">
        <v>25</v>
      </c>
      <c r="K1383">
        <v>5486</v>
      </c>
      <c r="L1383" s="1" t="s">
        <v>400</v>
      </c>
      <c r="M1383" s="1">
        <v>100</v>
      </c>
      <c r="N1383" s="1" t="s">
        <v>27</v>
      </c>
      <c r="O1383" s="1" t="s">
        <v>752</v>
      </c>
      <c r="P1383" s="1">
        <v>100</v>
      </c>
      <c r="Q1383" s="1" t="s">
        <v>29</v>
      </c>
      <c r="R1383" s="1" t="s">
        <v>228</v>
      </c>
      <c r="S1383" s="1">
        <v>100</v>
      </c>
      <c r="T1383" s="1" t="s">
        <v>31</v>
      </c>
      <c r="U1383" s="1" t="s">
        <v>590</v>
      </c>
      <c r="V1383" s="1" t="s">
        <v>2136</v>
      </c>
      <c r="W1383" s="1" t="s">
        <v>25</v>
      </c>
    </row>
    <row r="1384" spans="1:23" hidden="1" x14ac:dyDescent="0.3">
      <c r="A1384">
        <v>1672082</v>
      </c>
      <c r="B1384" s="1" t="s">
        <v>55</v>
      </c>
      <c r="C1384" s="1" t="s">
        <v>23</v>
      </c>
      <c r="E1384" s="1">
        <v>2738</v>
      </c>
      <c r="F1384" s="1">
        <v>1300</v>
      </c>
      <c r="G1384" s="1">
        <v>72</v>
      </c>
      <c r="H1384" s="1">
        <v>33</v>
      </c>
      <c r="I1384" s="1" t="s">
        <v>24</v>
      </c>
      <c r="J1384" s="1" t="s">
        <v>25</v>
      </c>
      <c r="K1384">
        <v>5486</v>
      </c>
      <c r="L1384" s="1" t="s">
        <v>1921</v>
      </c>
      <c r="M1384" s="1">
        <v>100</v>
      </c>
      <c r="N1384" s="1" t="s">
        <v>27</v>
      </c>
      <c r="O1384" s="1" t="s">
        <v>482</v>
      </c>
      <c r="P1384" s="1">
        <v>100</v>
      </c>
      <c r="Q1384" s="1" t="s">
        <v>29</v>
      </c>
      <c r="R1384" s="1" t="s">
        <v>1044</v>
      </c>
      <c r="S1384" s="1">
        <v>100</v>
      </c>
      <c r="T1384" s="1" t="s">
        <v>31</v>
      </c>
      <c r="U1384" s="1" t="s">
        <v>1922</v>
      </c>
      <c r="V1384" s="1" t="s">
        <v>2136</v>
      </c>
      <c r="W1384" s="1" t="s">
        <v>25</v>
      </c>
    </row>
    <row r="1385" spans="1:23" x14ac:dyDescent="0.3">
      <c r="A1385">
        <v>1672083</v>
      </c>
      <c r="B1385" s="1" t="s">
        <v>22</v>
      </c>
      <c r="C1385" s="1" t="s">
        <v>23</v>
      </c>
      <c r="E1385" s="1">
        <v>2855</v>
      </c>
      <c r="F1385" s="1">
        <v>2116</v>
      </c>
      <c r="G1385" s="1">
        <v>681</v>
      </c>
      <c r="H1385" s="1">
        <v>51</v>
      </c>
      <c r="I1385" s="1" t="s">
        <v>24</v>
      </c>
      <c r="J1385" s="1" t="s">
        <v>25</v>
      </c>
      <c r="K1385">
        <v>5486</v>
      </c>
      <c r="L1385" s="1" t="s">
        <v>638</v>
      </c>
      <c r="M1385" s="1">
        <v>100</v>
      </c>
      <c r="N1385" s="1" t="s">
        <v>27</v>
      </c>
      <c r="O1385" s="1" t="s">
        <v>530</v>
      </c>
      <c r="P1385" s="1">
        <v>100</v>
      </c>
      <c r="Q1385" s="1" t="s">
        <v>29</v>
      </c>
      <c r="R1385" s="1" t="s">
        <v>1512</v>
      </c>
      <c r="S1385" s="1">
        <v>100</v>
      </c>
      <c r="T1385" s="1" t="s">
        <v>31</v>
      </c>
      <c r="U1385" s="1" t="s">
        <v>823</v>
      </c>
      <c r="V1385" s="1" t="s">
        <v>2136</v>
      </c>
      <c r="W1385" s="1" t="s">
        <v>25</v>
      </c>
    </row>
    <row r="1386" spans="1:23" hidden="1" x14ac:dyDescent="0.3">
      <c r="A1386">
        <v>1672199</v>
      </c>
      <c r="B1386" s="1" t="s">
        <v>55</v>
      </c>
      <c r="C1386" s="1" t="s">
        <v>23</v>
      </c>
      <c r="E1386" s="1">
        <v>2714</v>
      </c>
      <c r="F1386" s="1">
        <v>1239</v>
      </c>
      <c r="G1386" s="1">
        <v>158</v>
      </c>
      <c r="H1386" s="1">
        <v>50</v>
      </c>
      <c r="I1386" s="1" t="s">
        <v>24</v>
      </c>
      <c r="J1386" s="1" t="s">
        <v>25</v>
      </c>
      <c r="K1386">
        <v>5486</v>
      </c>
      <c r="L1386" s="1" t="s">
        <v>394</v>
      </c>
      <c r="M1386" s="1">
        <v>100</v>
      </c>
      <c r="N1386" s="1" t="s">
        <v>27</v>
      </c>
      <c r="O1386" s="1" t="s">
        <v>678</v>
      </c>
      <c r="P1386" s="1">
        <v>100</v>
      </c>
      <c r="Q1386" s="1" t="s">
        <v>29</v>
      </c>
      <c r="R1386" s="1" t="s">
        <v>337</v>
      </c>
      <c r="S1386" s="1">
        <v>100</v>
      </c>
      <c r="T1386" s="1" t="s">
        <v>31</v>
      </c>
      <c r="U1386" s="1" t="s">
        <v>1890</v>
      </c>
      <c r="V1386" s="1" t="s">
        <v>2136</v>
      </c>
      <c r="W1386" s="1" t="s">
        <v>25</v>
      </c>
    </row>
    <row r="1387" spans="1:23" x14ac:dyDescent="0.3">
      <c r="A1387">
        <v>1672200</v>
      </c>
      <c r="B1387" s="1" t="s">
        <v>22</v>
      </c>
      <c r="C1387" s="1" t="s">
        <v>23</v>
      </c>
      <c r="E1387" s="1">
        <v>2849</v>
      </c>
      <c r="F1387" s="1">
        <v>2103</v>
      </c>
      <c r="G1387" s="1">
        <v>660</v>
      </c>
      <c r="H1387" s="1">
        <v>50</v>
      </c>
      <c r="I1387" s="1" t="s">
        <v>24</v>
      </c>
      <c r="J1387" s="1" t="s">
        <v>25</v>
      </c>
      <c r="K1387">
        <v>5486</v>
      </c>
      <c r="L1387" s="1" t="s">
        <v>1923</v>
      </c>
      <c r="M1387" s="1">
        <v>100</v>
      </c>
      <c r="N1387" s="1" t="s">
        <v>27</v>
      </c>
      <c r="O1387" s="1" t="s">
        <v>514</v>
      </c>
      <c r="P1387" s="1">
        <v>100</v>
      </c>
      <c r="Q1387" s="1" t="s">
        <v>29</v>
      </c>
      <c r="R1387" s="1" t="s">
        <v>1312</v>
      </c>
      <c r="S1387" s="1">
        <v>100</v>
      </c>
      <c r="T1387" s="1" t="s">
        <v>31</v>
      </c>
      <c r="U1387" s="1" t="s">
        <v>1924</v>
      </c>
      <c r="V1387" s="1" t="s">
        <v>2136</v>
      </c>
      <c r="W1387" s="1" t="s">
        <v>25</v>
      </c>
    </row>
    <row r="1388" spans="1:23" x14ac:dyDescent="0.3">
      <c r="A1388">
        <v>1672282</v>
      </c>
      <c r="B1388" s="1" t="s">
        <v>22</v>
      </c>
      <c r="C1388" s="1" t="s">
        <v>23</v>
      </c>
      <c r="E1388" s="1">
        <v>2838</v>
      </c>
      <c r="F1388" s="1">
        <v>2082</v>
      </c>
      <c r="G1388" s="1">
        <v>647</v>
      </c>
      <c r="H1388" s="1">
        <v>49</v>
      </c>
      <c r="I1388" s="1" t="s">
        <v>24</v>
      </c>
      <c r="J1388" s="1" t="s">
        <v>25</v>
      </c>
      <c r="K1388">
        <v>5486</v>
      </c>
      <c r="L1388" s="1" t="s">
        <v>742</v>
      </c>
      <c r="M1388" s="1">
        <v>100</v>
      </c>
      <c r="N1388" s="1" t="s">
        <v>27</v>
      </c>
      <c r="O1388" s="1" t="s">
        <v>526</v>
      </c>
      <c r="P1388" s="1">
        <v>100</v>
      </c>
      <c r="Q1388" s="1" t="s">
        <v>29</v>
      </c>
      <c r="R1388" s="1" t="s">
        <v>1911</v>
      </c>
      <c r="S1388" s="1">
        <v>100</v>
      </c>
      <c r="T1388" s="1" t="s">
        <v>31</v>
      </c>
      <c r="U1388" s="1" t="s">
        <v>627</v>
      </c>
      <c r="V1388" s="1" t="s">
        <v>2136</v>
      </c>
      <c r="W1388" s="1" t="s">
        <v>25</v>
      </c>
    </row>
    <row r="1389" spans="1:23" hidden="1" x14ac:dyDescent="0.3">
      <c r="A1389">
        <v>1672300</v>
      </c>
      <c r="B1389" s="1" t="s">
        <v>55</v>
      </c>
      <c r="C1389" s="1" t="s">
        <v>23</v>
      </c>
      <c r="E1389" s="1">
        <v>2857</v>
      </c>
      <c r="F1389" s="1">
        <v>1339</v>
      </c>
      <c r="G1389" s="1">
        <v>-120</v>
      </c>
      <c r="H1389" s="1">
        <v>31</v>
      </c>
      <c r="I1389" s="1" t="s">
        <v>24</v>
      </c>
      <c r="J1389" s="1" t="s">
        <v>25</v>
      </c>
      <c r="K1389">
        <v>5486</v>
      </c>
      <c r="L1389" s="1" t="s">
        <v>1925</v>
      </c>
      <c r="M1389" s="1">
        <v>100</v>
      </c>
      <c r="N1389" s="1" t="s">
        <v>27</v>
      </c>
      <c r="O1389" s="1" t="s">
        <v>463</v>
      </c>
      <c r="P1389" s="1">
        <v>100</v>
      </c>
      <c r="Q1389" s="1" t="s">
        <v>29</v>
      </c>
      <c r="R1389" s="1" t="s">
        <v>163</v>
      </c>
      <c r="S1389" s="1">
        <v>100</v>
      </c>
      <c r="T1389" s="1" t="s">
        <v>31</v>
      </c>
      <c r="U1389" s="1" t="s">
        <v>1111</v>
      </c>
      <c r="V1389" s="1" t="s">
        <v>2136</v>
      </c>
      <c r="W1389" s="1" t="s">
        <v>25</v>
      </c>
    </row>
    <row r="1390" spans="1:23" hidden="1" x14ac:dyDescent="0.3">
      <c r="A1390">
        <v>1672399</v>
      </c>
      <c r="B1390" s="1" t="s">
        <v>55</v>
      </c>
      <c r="C1390" s="1" t="s">
        <v>23</v>
      </c>
      <c r="E1390" s="1">
        <v>2885</v>
      </c>
      <c r="F1390" s="1">
        <v>1421</v>
      </c>
      <c r="G1390" s="1">
        <v>-128</v>
      </c>
      <c r="H1390" s="1">
        <v>39</v>
      </c>
      <c r="I1390" s="1" t="s">
        <v>24</v>
      </c>
      <c r="J1390" s="1" t="s">
        <v>25</v>
      </c>
      <c r="K1390">
        <v>5486</v>
      </c>
      <c r="L1390" s="1" t="s">
        <v>1926</v>
      </c>
      <c r="M1390" s="1">
        <v>100</v>
      </c>
      <c r="N1390" s="1" t="s">
        <v>27</v>
      </c>
      <c r="O1390" s="1" t="s">
        <v>728</v>
      </c>
      <c r="P1390" s="1">
        <v>100</v>
      </c>
      <c r="Q1390" s="1" t="s">
        <v>29</v>
      </c>
      <c r="R1390" s="1" t="s">
        <v>1116</v>
      </c>
      <c r="S1390" s="1">
        <v>100</v>
      </c>
      <c r="T1390" s="1" t="s">
        <v>31</v>
      </c>
      <c r="U1390" s="1" t="s">
        <v>580</v>
      </c>
      <c r="V1390" s="1" t="s">
        <v>2136</v>
      </c>
      <c r="W1390" s="1" t="s">
        <v>25</v>
      </c>
    </row>
    <row r="1391" spans="1:23" x14ac:dyDescent="0.3">
      <c r="A1391">
        <v>1672416</v>
      </c>
      <c r="B1391" s="1" t="s">
        <v>22</v>
      </c>
      <c r="C1391" s="1" t="s">
        <v>23</v>
      </c>
      <c r="E1391" s="1">
        <v>2838</v>
      </c>
      <c r="F1391" s="1">
        <v>2078</v>
      </c>
      <c r="G1391" s="1">
        <v>661</v>
      </c>
      <c r="H1391" s="1">
        <v>51</v>
      </c>
      <c r="I1391" s="1" t="s">
        <v>24</v>
      </c>
      <c r="J1391" s="1" t="s">
        <v>25</v>
      </c>
      <c r="K1391">
        <v>5486</v>
      </c>
      <c r="L1391" s="1" t="s">
        <v>495</v>
      </c>
      <c r="M1391" s="1">
        <v>100</v>
      </c>
      <c r="N1391" s="1" t="s">
        <v>27</v>
      </c>
      <c r="O1391" s="1" t="s">
        <v>548</v>
      </c>
      <c r="P1391" s="1">
        <v>100</v>
      </c>
      <c r="Q1391" s="1" t="s">
        <v>29</v>
      </c>
      <c r="R1391" s="1" t="s">
        <v>1522</v>
      </c>
      <c r="S1391" s="1">
        <v>100</v>
      </c>
      <c r="T1391" s="1" t="s">
        <v>31</v>
      </c>
      <c r="U1391" s="1" t="s">
        <v>820</v>
      </c>
      <c r="V1391" s="1" t="s">
        <v>2136</v>
      </c>
      <c r="W1391" s="1" t="s">
        <v>25</v>
      </c>
    </row>
    <row r="1392" spans="1:23" hidden="1" x14ac:dyDescent="0.3">
      <c r="A1392">
        <v>1672482</v>
      </c>
      <c r="B1392" s="1" t="s">
        <v>55</v>
      </c>
      <c r="C1392" s="1" t="s">
        <v>23</v>
      </c>
      <c r="E1392" s="1">
        <v>3009</v>
      </c>
      <c r="F1392" s="1">
        <v>1500</v>
      </c>
      <c r="G1392" s="1">
        <v>1389</v>
      </c>
      <c r="H1392" s="1">
        <v>33</v>
      </c>
      <c r="I1392" s="1" t="s">
        <v>24</v>
      </c>
      <c r="J1392" s="1" t="s">
        <v>25</v>
      </c>
      <c r="K1392">
        <v>5486</v>
      </c>
      <c r="L1392" s="1" t="s">
        <v>1927</v>
      </c>
      <c r="M1392" s="1">
        <v>100</v>
      </c>
      <c r="N1392" s="1" t="s">
        <v>27</v>
      </c>
      <c r="O1392" s="1" t="s">
        <v>1139</v>
      </c>
      <c r="P1392" s="1">
        <v>100</v>
      </c>
      <c r="Q1392" s="1" t="s">
        <v>29</v>
      </c>
      <c r="R1392" s="1" t="s">
        <v>1211</v>
      </c>
      <c r="S1392" s="1">
        <v>100</v>
      </c>
      <c r="T1392" s="1" t="s">
        <v>31</v>
      </c>
      <c r="U1392" s="1" t="s">
        <v>1917</v>
      </c>
      <c r="V1392" s="1" t="s">
        <v>2136</v>
      </c>
      <c r="W1392" s="1" t="s">
        <v>25</v>
      </c>
    </row>
    <row r="1393" spans="1:23" x14ac:dyDescent="0.3">
      <c r="A1393">
        <v>1672500</v>
      </c>
      <c r="B1393" s="1" t="s">
        <v>22</v>
      </c>
      <c r="C1393" s="1" t="s">
        <v>23</v>
      </c>
      <c r="E1393" s="1">
        <v>2825</v>
      </c>
      <c r="F1393" s="1">
        <v>2077</v>
      </c>
      <c r="G1393" s="1">
        <v>667</v>
      </c>
      <c r="H1393" s="1">
        <v>50</v>
      </c>
      <c r="I1393" s="1" t="s">
        <v>24</v>
      </c>
      <c r="J1393" s="1" t="s">
        <v>25</v>
      </c>
      <c r="K1393">
        <v>5486</v>
      </c>
      <c r="L1393" s="1" t="s">
        <v>1928</v>
      </c>
      <c r="M1393" s="1">
        <v>100</v>
      </c>
      <c r="N1393" s="1" t="s">
        <v>27</v>
      </c>
      <c r="O1393" s="1" t="s">
        <v>699</v>
      </c>
      <c r="P1393" s="1">
        <v>100</v>
      </c>
      <c r="Q1393" s="1" t="s">
        <v>29</v>
      </c>
      <c r="R1393" s="1" t="s">
        <v>1888</v>
      </c>
      <c r="S1393" s="1">
        <v>100</v>
      </c>
      <c r="T1393" s="1" t="s">
        <v>31</v>
      </c>
      <c r="U1393" s="1" t="s">
        <v>642</v>
      </c>
      <c r="V1393" s="1" t="s">
        <v>2136</v>
      </c>
      <c r="W1393" s="1" t="s">
        <v>25</v>
      </c>
    </row>
    <row r="1394" spans="1:23" hidden="1" x14ac:dyDescent="0.3">
      <c r="A1394">
        <v>1672582</v>
      </c>
      <c r="B1394" s="1" t="s">
        <v>55</v>
      </c>
      <c r="C1394" s="1" t="s">
        <v>23</v>
      </c>
      <c r="E1394" s="1">
        <v>2968</v>
      </c>
      <c r="F1394" s="1">
        <v>1506</v>
      </c>
      <c r="G1394" s="1">
        <v>1074</v>
      </c>
      <c r="H1394" s="1">
        <v>39</v>
      </c>
      <c r="I1394" s="1" t="s">
        <v>24</v>
      </c>
      <c r="J1394" s="1" t="s">
        <v>25</v>
      </c>
      <c r="K1394">
        <v>5486</v>
      </c>
      <c r="L1394" s="1" t="s">
        <v>571</v>
      </c>
      <c r="M1394" s="1">
        <v>100</v>
      </c>
      <c r="N1394" s="1" t="s">
        <v>27</v>
      </c>
      <c r="O1394" s="1" t="s">
        <v>530</v>
      </c>
      <c r="P1394" s="1">
        <v>100</v>
      </c>
      <c r="Q1394" s="1" t="s">
        <v>29</v>
      </c>
      <c r="R1394" s="1" t="s">
        <v>848</v>
      </c>
      <c r="S1394" s="1">
        <v>100</v>
      </c>
      <c r="T1394" s="1" t="s">
        <v>31</v>
      </c>
      <c r="U1394" s="1" t="s">
        <v>554</v>
      </c>
      <c r="V1394" s="1" t="s">
        <v>2136</v>
      </c>
      <c r="W1394" s="1" t="s">
        <v>25</v>
      </c>
    </row>
    <row r="1395" spans="1:23" x14ac:dyDescent="0.3">
      <c r="A1395">
        <v>1672583</v>
      </c>
      <c r="B1395" s="1" t="s">
        <v>22</v>
      </c>
      <c r="C1395" s="1" t="s">
        <v>23</v>
      </c>
      <c r="E1395" s="1">
        <v>2828</v>
      </c>
      <c r="F1395" s="1">
        <v>2092</v>
      </c>
      <c r="G1395" s="1">
        <v>680</v>
      </c>
      <c r="H1395" s="1">
        <v>52</v>
      </c>
      <c r="I1395" s="1" t="s">
        <v>24</v>
      </c>
      <c r="J1395" s="1" t="s">
        <v>25</v>
      </c>
      <c r="K1395">
        <v>5486</v>
      </c>
      <c r="L1395" s="1" t="s">
        <v>1900</v>
      </c>
      <c r="M1395" s="1">
        <v>100</v>
      </c>
      <c r="N1395" s="1" t="s">
        <v>27</v>
      </c>
      <c r="O1395" s="1" t="s">
        <v>761</v>
      </c>
      <c r="P1395" s="1">
        <v>100</v>
      </c>
      <c r="Q1395" s="1" t="s">
        <v>29</v>
      </c>
      <c r="R1395" s="1" t="s">
        <v>1731</v>
      </c>
      <c r="S1395" s="1">
        <v>100</v>
      </c>
      <c r="T1395" s="1" t="s">
        <v>31</v>
      </c>
      <c r="U1395" s="1" t="s">
        <v>1924</v>
      </c>
      <c r="V1395" s="1" t="s">
        <v>2136</v>
      </c>
      <c r="W1395" s="1" t="s">
        <v>25</v>
      </c>
    </row>
    <row r="1396" spans="1:23" x14ac:dyDescent="0.3">
      <c r="A1396">
        <v>1672682</v>
      </c>
      <c r="B1396" s="1" t="s">
        <v>22</v>
      </c>
      <c r="C1396" s="1" t="s">
        <v>23</v>
      </c>
      <c r="E1396" s="1">
        <v>2868</v>
      </c>
      <c r="F1396" s="1">
        <v>2112</v>
      </c>
      <c r="G1396" s="1">
        <v>801</v>
      </c>
      <c r="H1396" s="1">
        <v>88</v>
      </c>
      <c r="I1396" s="1" t="s">
        <v>24</v>
      </c>
      <c r="J1396" s="1" t="s">
        <v>25</v>
      </c>
      <c r="K1396">
        <v>5486</v>
      </c>
      <c r="L1396" s="1" t="s">
        <v>1903</v>
      </c>
      <c r="M1396" s="1">
        <v>100</v>
      </c>
      <c r="N1396" s="1" t="s">
        <v>29</v>
      </c>
      <c r="O1396" s="1" t="s">
        <v>264</v>
      </c>
      <c r="P1396" s="1">
        <v>100</v>
      </c>
      <c r="Q1396" s="1" t="s">
        <v>31</v>
      </c>
      <c r="R1396" s="1" t="s">
        <v>741</v>
      </c>
      <c r="S1396" s="1" t="s">
        <v>2136</v>
      </c>
      <c r="T1396" s="1"/>
      <c r="U1396" s="1"/>
      <c r="V1396" s="1"/>
      <c r="W1396" s="1" t="s">
        <v>25</v>
      </c>
    </row>
    <row r="1397" spans="1:23" hidden="1" x14ac:dyDescent="0.3">
      <c r="A1397">
        <v>1672700</v>
      </c>
      <c r="B1397" s="1" t="s">
        <v>55</v>
      </c>
      <c r="C1397" s="1" t="s">
        <v>23</v>
      </c>
      <c r="E1397" s="1">
        <v>2994</v>
      </c>
      <c r="F1397" s="1">
        <v>1572</v>
      </c>
      <c r="G1397" s="1">
        <v>722</v>
      </c>
      <c r="H1397" s="1">
        <v>39</v>
      </c>
      <c r="I1397" s="1" t="s">
        <v>24</v>
      </c>
      <c r="J1397" s="1" t="s">
        <v>25</v>
      </c>
      <c r="K1397">
        <v>5486</v>
      </c>
      <c r="L1397" s="1" t="s">
        <v>791</v>
      </c>
      <c r="M1397" s="1">
        <v>100</v>
      </c>
      <c r="N1397" s="1" t="s">
        <v>27</v>
      </c>
      <c r="O1397" s="1" t="s">
        <v>514</v>
      </c>
      <c r="P1397" s="1">
        <v>100</v>
      </c>
      <c r="Q1397" s="1" t="s">
        <v>29</v>
      </c>
      <c r="R1397" s="1" t="s">
        <v>579</v>
      </c>
      <c r="S1397" s="1">
        <v>100</v>
      </c>
      <c r="T1397" s="1" t="s">
        <v>31</v>
      </c>
      <c r="U1397" s="1" t="s">
        <v>618</v>
      </c>
      <c r="V1397" s="1" t="s">
        <v>2136</v>
      </c>
      <c r="W1397" s="1" t="s">
        <v>25</v>
      </c>
    </row>
    <row r="1398" spans="1:23" hidden="1" x14ac:dyDescent="0.3">
      <c r="A1398">
        <v>1672782</v>
      </c>
      <c r="B1398" s="1" t="s">
        <v>55</v>
      </c>
      <c r="C1398" s="1" t="s">
        <v>23</v>
      </c>
      <c r="E1398" s="1">
        <v>2960</v>
      </c>
      <c r="F1398" s="1">
        <v>1562</v>
      </c>
      <c r="G1398" s="1">
        <v>563</v>
      </c>
      <c r="H1398" s="1">
        <v>38</v>
      </c>
      <c r="I1398" s="1" t="s">
        <v>24</v>
      </c>
      <c r="J1398" s="1" t="s">
        <v>25</v>
      </c>
      <c r="K1398">
        <v>5486</v>
      </c>
      <c r="L1398" s="1" t="s">
        <v>719</v>
      </c>
      <c r="M1398" s="1">
        <v>100</v>
      </c>
      <c r="N1398" s="1" t="s">
        <v>27</v>
      </c>
      <c r="O1398" s="1" t="s">
        <v>555</v>
      </c>
      <c r="P1398" s="1">
        <v>100</v>
      </c>
      <c r="Q1398" s="1" t="s">
        <v>29</v>
      </c>
      <c r="R1398" s="1" t="s">
        <v>398</v>
      </c>
      <c r="S1398" s="1">
        <v>100</v>
      </c>
      <c r="T1398" s="1" t="s">
        <v>31</v>
      </c>
      <c r="U1398" s="1" t="s">
        <v>618</v>
      </c>
      <c r="V1398" s="1" t="s">
        <v>2136</v>
      </c>
      <c r="W1398" s="1" t="s">
        <v>25</v>
      </c>
    </row>
    <row r="1399" spans="1:23" x14ac:dyDescent="0.3">
      <c r="A1399">
        <v>1672800</v>
      </c>
      <c r="B1399" s="1" t="s">
        <v>22</v>
      </c>
      <c r="C1399" s="1" t="s">
        <v>23</v>
      </c>
      <c r="E1399" s="1">
        <v>2853</v>
      </c>
      <c r="F1399" s="1">
        <v>2132</v>
      </c>
      <c r="G1399" s="1">
        <v>789</v>
      </c>
      <c r="H1399" s="1">
        <v>52</v>
      </c>
      <c r="I1399" s="1" t="s">
        <v>24</v>
      </c>
      <c r="J1399" s="1" t="s">
        <v>25</v>
      </c>
      <c r="K1399">
        <v>5486</v>
      </c>
      <c r="L1399" s="1" t="s">
        <v>711</v>
      </c>
      <c r="M1399" s="1">
        <v>100</v>
      </c>
      <c r="N1399" s="1" t="s">
        <v>27</v>
      </c>
      <c r="O1399" s="1" t="s">
        <v>699</v>
      </c>
      <c r="P1399" s="1">
        <v>100</v>
      </c>
      <c r="Q1399" s="1" t="s">
        <v>29</v>
      </c>
      <c r="R1399" s="1" t="s">
        <v>818</v>
      </c>
      <c r="S1399" s="1">
        <v>100</v>
      </c>
      <c r="T1399" s="1" t="s">
        <v>31</v>
      </c>
      <c r="U1399" s="1" t="s">
        <v>1887</v>
      </c>
      <c r="V1399" s="1" t="s">
        <v>2136</v>
      </c>
      <c r="W1399" s="1" t="s">
        <v>25</v>
      </c>
    </row>
    <row r="1400" spans="1:23" hidden="1" x14ac:dyDescent="0.3">
      <c r="A1400">
        <v>1672882</v>
      </c>
      <c r="B1400" s="1" t="s">
        <v>55</v>
      </c>
      <c r="C1400" s="1" t="s">
        <v>23</v>
      </c>
      <c r="E1400" s="1">
        <v>2995</v>
      </c>
      <c r="F1400" s="1">
        <v>1599</v>
      </c>
      <c r="G1400" s="1">
        <v>348</v>
      </c>
      <c r="H1400" s="1">
        <v>39</v>
      </c>
      <c r="I1400" s="1" t="s">
        <v>24</v>
      </c>
      <c r="J1400" s="1" t="s">
        <v>25</v>
      </c>
      <c r="K1400">
        <v>5486</v>
      </c>
      <c r="L1400" s="1" t="s">
        <v>849</v>
      </c>
      <c r="M1400" s="1">
        <v>100</v>
      </c>
      <c r="N1400" s="1" t="s">
        <v>27</v>
      </c>
      <c r="O1400" s="1" t="s">
        <v>980</v>
      </c>
      <c r="P1400" s="1">
        <v>100</v>
      </c>
      <c r="Q1400" s="1" t="s">
        <v>29</v>
      </c>
      <c r="R1400" s="1" t="s">
        <v>1249</v>
      </c>
      <c r="S1400" s="1">
        <v>100</v>
      </c>
      <c r="T1400" s="1" t="s">
        <v>31</v>
      </c>
      <c r="U1400" s="1" t="s">
        <v>1899</v>
      </c>
      <c r="V1400" s="1" t="s">
        <v>2136</v>
      </c>
      <c r="W1400" s="1" t="s">
        <v>25</v>
      </c>
    </row>
    <row r="1401" spans="1:23" x14ac:dyDescent="0.3">
      <c r="A1401">
        <v>1672900</v>
      </c>
      <c r="B1401" s="1" t="s">
        <v>22</v>
      </c>
      <c r="C1401" s="1" t="s">
        <v>23</v>
      </c>
      <c r="E1401" s="1">
        <v>2830</v>
      </c>
      <c r="F1401" s="1">
        <v>2141</v>
      </c>
      <c r="G1401" s="1">
        <v>786</v>
      </c>
      <c r="H1401" s="1">
        <v>52</v>
      </c>
      <c r="I1401" s="1" t="s">
        <v>24</v>
      </c>
      <c r="J1401" s="1" t="s">
        <v>25</v>
      </c>
      <c r="K1401">
        <v>5486</v>
      </c>
      <c r="L1401" s="1" t="s">
        <v>473</v>
      </c>
      <c r="M1401" s="1">
        <v>100</v>
      </c>
      <c r="N1401" s="1" t="s">
        <v>27</v>
      </c>
      <c r="O1401" s="1" t="s">
        <v>632</v>
      </c>
      <c r="P1401" s="1">
        <v>100</v>
      </c>
      <c r="Q1401" s="1" t="s">
        <v>29</v>
      </c>
      <c r="R1401" s="1" t="s">
        <v>818</v>
      </c>
      <c r="S1401" s="1">
        <v>100</v>
      </c>
      <c r="T1401" s="1" t="s">
        <v>31</v>
      </c>
      <c r="U1401" s="1" t="s">
        <v>654</v>
      </c>
      <c r="V1401" s="1" t="s">
        <v>2136</v>
      </c>
      <c r="W1401" s="1" t="s">
        <v>25</v>
      </c>
    </row>
    <row r="1402" spans="1:23" hidden="1" x14ac:dyDescent="0.3">
      <c r="A1402">
        <v>1672982</v>
      </c>
      <c r="B1402" s="1" t="s">
        <v>55</v>
      </c>
      <c r="C1402" s="1" t="s">
        <v>23</v>
      </c>
      <c r="E1402" s="1">
        <v>3005</v>
      </c>
      <c r="F1402" s="1">
        <v>1610</v>
      </c>
      <c r="G1402" s="1">
        <v>196</v>
      </c>
      <c r="H1402" s="1">
        <v>38</v>
      </c>
      <c r="I1402" s="1" t="s">
        <v>24</v>
      </c>
      <c r="J1402" s="1" t="s">
        <v>25</v>
      </c>
      <c r="K1402">
        <v>5486</v>
      </c>
      <c r="L1402" s="1" t="s">
        <v>1750</v>
      </c>
      <c r="M1402" s="1">
        <v>100</v>
      </c>
      <c r="N1402" s="1" t="s">
        <v>27</v>
      </c>
      <c r="O1402" s="1" t="s">
        <v>509</v>
      </c>
      <c r="P1402" s="1">
        <v>100</v>
      </c>
      <c r="Q1402" s="1" t="s">
        <v>29</v>
      </c>
      <c r="R1402" s="1" t="s">
        <v>1145</v>
      </c>
      <c r="S1402" s="1">
        <v>100</v>
      </c>
      <c r="T1402" s="1" t="s">
        <v>31</v>
      </c>
      <c r="U1402" s="1" t="s">
        <v>1154</v>
      </c>
      <c r="V1402" s="1" t="s">
        <v>2136</v>
      </c>
      <c r="W1402" s="1" t="s">
        <v>25</v>
      </c>
    </row>
    <row r="1403" spans="1:23" x14ac:dyDescent="0.3">
      <c r="A1403">
        <v>1672983</v>
      </c>
      <c r="B1403" s="1" t="s">
        <v>22</v>
      </c>
      <c r="C1403" s="1" t="s">
        <v>23</v>
      </c>
      <c r="E1403" s="1">
        <v>2841</v>
      </c>
      <c r="F1403" s="1">
        <v>2175</v>
      </c>
      <c r="G1403" s="1">
        <v>834</v>
      </c>
      <c r="H1403" s="1">
        <v>56</v>
      </c>
      <c r="I1403" s="1" t="s">
        <v>24</v>
      </c>
      <c r="J1403" s="1" t="s">
        <v>25</v>
      </c>
      <c r="K1403">
        <v>5486</v>
      </c>
      <c r="L1403" s="1" t="s">
        <v>559</v>
      </c>
      <c r="M1403" s="1">
        <v>100</v>
      </c>
      <c r="N1403" s="1" t="s">
        <v>27</v>
      </c>
      <c r="O1403" s="1" t="s">
        <v>541</v>
      </c>
      <c r="P1403" s="1">
        <v>100</v>
      </c>
      <c r="Q1403" s="1" t="s">
        <v>29</v>
      </c>
      <c r="R1403" s="1" t="s">
        <v>121</v>
      </c>
      <c r="S1403" s="1">
        <v>100</v>
      </c>
      <c r="T1403" s="1" t="s">
        <v>31</v>
      </c>
      <c r="U1403" s="1" t="s">
        <v>741</v>
      </c>
      <c r="V1403" s="1" t="s">
        <v>2136</v>
      </c>
      <c r="W1403" s="1" t="s">
        <v>25</v>
      </c>
    </row>
    <row r="1404" spans="1:23" x14ac:dyDescent="0.3">
      <c r="A1404">
        <v>1673099</v>
      </c>
      <c r="B1404" s="1" t="s">
        <v>22</v>
      </c>
      <c r="C1404" s="1" t="s">
        <v>23</v>
      </c>
      <c r="E1404" s="1">
        <v>2824</v>
      </c>
      <c r="F1404" s="1">
        <v>2192</v>
      </c>
      <c r="G1404" s="1">
        <v>852</v>
      </c>
      <c r="H1404" s="1">
        <v>54</v>
      </c>
      <c r="I1404" s="1" t="s">
        <v>24</v>
      </c>
      <c r="J1404" s="1" t="s">
        <v>25</v>
      </c>
      <c r="K1404">
        <v>5486</v>
      </c>
      <c r="L1404" s="1" t="s">
        <v>460</v>
      </c>
      <c r="M1404" s="1">
        <v>100</v>
      </c>
      <c r="N1404" s="1" t="s">
        <v>27</v>
      </c>
      <c r="O1404" s="1" t="s">
        <v>463</v>
      </c>
      <c r="P1404" s="1">
        <v>100</v>
      </c>
      <c r="Q1404" s="1" t="s">
        <v>29</v>
      </c>
      <c r="R1404" s="1" t="s">
        <v>84</v>
      </c>
      <c r="S1404" s="1">
        <v>100</v>
      </c>
      <c r="T1404" s="1" t="s">
        <v>31</v>
      </c>
      <c r="U1404" s="1" t="s">
        <v>714</v>
      </c>
      <c r="V1404" s="1" t="s">
        <v>2136</v>
      </c>
      <c r="W1404" s="1" t="s">
        <v>25</v>
      </c>
    </row>
    <row r="1405" spans="1:23" hidden="1" x14ac:dyDescent="0.3">
      <c r="A1405">
        <v>1673100</v>
      </c>
      <c r="B1405" s="1" t="s">
        <v>55</v>
      </c>
      <c r="C1405" s="1" t="s">
        <v>23</v>
      </c>
      <c r="E1405" s="1">
        <v>3006</v>
      </c>
      <c r="F1405" s="1">
        <v>1636</v>
      </c>
      <c r="G1405" s="1">
        <v>96</v>
      </c>
      <c r="H1405" s="1">
        <v>39</v>
      </c>
      <c r="I1405" s="1" t="s">
        <v>24</v>
      </c>
      <c r="J1405" s="1" t="s">
        <v>25</v>
      </c>
      <c r="K1405">
        <v>5486</v>
      </c>
      <c r="L1405" s="1" t="s">
        <v>1929</v>
      </c>
      <c r="M1405" s="1">
        <v>100</v>
      </c>
      <c r="N1405" s="1" t="s">
        <v>27</v>
      </c>
      <c r="O1405" s="1" t="s">
        <v>555</v>
      </c>
      <c r="P1405" s="1">
        <v>100</v>
      </c>
      <c r="Q1405" s="1" t="s">
        <v>29</v>
      </c>
      <c r="R1405" s="1" t="s">
        <v>408</v>
      </c>
      <c r="S1405" s="1">
        <v>100</v>
      </c>
      <c r="T1405" s="1" t="s">
        <v>31</v>
      </c>
      <c r="U1405" s="1" t="s">
        <v>1899</v>
      </c>
      <c r="V1405" s="1" t="s">
        <v>2136</v>
      </c>
      <c r="W1405" s="1" t="s">
        <v>25</v>
      </c>
    </row>
    <row r="1406" spans="1:23" hidden="1" x14ac:dyDescent="0.3">
      <c r="A1406">
        <v>1673182</v>
      </c>
      <c r="B1406" s="1" t="s">
        <v>55</v>
      </c>
      <c r="C1406" s="1" t="s">
        <v>23</v>
      </c>
      <c r="E1406" s="1">
        <v>3102</v>
      </c>
      <c r="F1406" s="1">
        <v>1686</v>
      </c>
      <c r="G1406" s="1">
        <v>1538</v>
      </c>
      <c r="H1406" s="1">
        <v>35</v>
      </c>
      <c r="I1406" s="1" t="s">
        <v>24</v>
      </c>
      <c r="J1406" s="1" t="s">
        <v>25</v>
      </c>
      <c r="K1406">
        <v>5486</v>
      </c>
      <c r="L1406" s="1" t="s">
        <v>1930</v>
      </c>
      <c r="M1406" s="1">
        <v>100</v>
      </c>
      <c r="N1406" s="1" t="s">
        <v>27</v>
      </c>
      <c r="O1406" s="1" t="s">
        <v>774</v>
      </c>
      <c r="P1406" s="1">
        <v>100</v>
      </c>
      <c r="Q1406" s="1" t="s">
        <v>29</v>
      </c>
      <c r="R1406" s="1" t="s">
        <v>848</v>
      </c>
      <c r="S1406" s="1">
        <v>100</v>
      </c>
      <c r="T1406" s="1" t="s">
        <v>31</v>
      </c>
      <c r="U1406" s="1" t="s">
        <v>686</v>
      </c>
      <c r="V1406" s="1" t="s">
        <v>2136</v>
      </c>
      <c r="W1406" s="1" t="s">
        <v>25</v>
      </c>
    </row>
    <row r="1407" spans="1:23" x14ac:dyDescent="0.3">
      <c r="A1407">
        <v>1673183</v>
      </c>
      <c r="B1407" s="1" t="s">
        <v>22</v>
      </c>
      <c r="C1407" s="1" t="s">
        <v>23</v>
      </c>
      <c r="E1407" s="1">
        <v>2811</v>
      </c>
      <c r="F1407" s="1">
        <v>2199</v>
      </c>
      <c r="G1407" s="1">
        <v>846</v>
      </c>
      <c r="H1407" s="1">
        <v>53</v>
      </c>
      <c r="I1407" s="1" t="s">
        <v>24</v>
      </c>
      <c r="J1407" s="1" t="s">
        <v>25</v>
      </c>
      <c r="K1407">
        <v>5486</v>
      </c>
      <c r="L1407" s="1" t="s">
        <v>547</v>
      </c>
      <c r="M1407" s="1">
        <v>100</v>
      </c>
      <c r="N1407" s="1" t="s">
        <v>27</v>
      </c>
      <c r="O1407" s="1" t="s">
        <v>599</v>
      </c>
      <c r="P1407" s="1">
        <v>100</v>
      </c>
      <c r="Q1407" s="1" t="s">
        <v>29</v>
      </c>
      <c r="R1407" s="1" t="s">
        <v>113</v>
      </c>
      <c r="S1407" s="1">
        <v>100</v>
      </c>
      <c r="T1407" s="1" t="s">
        <v>31</v>
      </c>
      <c r="U1407" s="1" t="s">
        <v>1892</v>
      </c>
      <c r="V1407" s="1" t="s">
        <v>2136</v>
      </c>
      <c r="W1407" s="1" t="s">
        <v>25</v>
      </c>
    </row>
    <row r="1408" spans="1:23" hidden="1" x14ac:dyDescent="0.3">
      <c r="A1408">
        <v>1673282</v>
      </c>
      <c r="B1408" s="1" t="s">
        <v>55</v>
      </c>
      <c r="C1408" s="1" t="s">
        <v>23</v>
      </c>
      <c r="E1408" s="1">
        <v>3118</v>
      </c>
      <c r="F1408" s="1">
        <v>1740</v>
      </c>
      <c r="G1408" s="1">
        <v>2588</v>
      </c>
      <c r="H1408" s="1">
        <v>36</v>
      </c>
      <c r="I1408" s="1" t="s">
        <v>24</v>
      </c>
      <c r="J1408" s="1" t="s">
        <v>25</v>
      </c>
      <c r="K1408">
        <v>5486</v>
      </c>
      <c r="L1408" s="1" t="s">
        <v>1761</v>
      </c>
      <c r="M1408" s="1">
        <v>100</v>
      </c>
      <c r="N1408" s="1" t="s">
        <v>27</v>
      </c>
      <c r="O1408" s="1" t="s">
        <v>599</v>
      </c>
      <c r="P1408" s="1">
        <v>100</v>
      </c>
      <c r="Q1408" s="1" t="s">
        <v>29</v>
      </c>
      <c r="R1408" s="1" t="s">
        <v>1249</v>
      </c>
      <c r="S1408" s="1">
        <v>100</v>
      </c>
      <c r="T1408" s="1" t="s">
        <v>31</v>
      </c>
      <c r="U1408" s="1" t="s">
        <v>590</v>
      </c>
      <c r="V1408" s="1" t="s">
        <v>2136</v>
      </c>
      <c r="W1408" s="1" t="s">
        <v>25</v>
      </c>
    </row>
    <row r="1409" spans="1:23" x14ac:dyDescent="0.3">
      <c r="A1409">
        <v>1673284</v>
      </c>
      <c r="B1409" s="1" t="s">
        <v>22</v>
      </c>
      <c r="C1409" s="1" t="s">
        <v>23</v>
      </c>
      <c r="E1409" s="1">
        <v>2809</v>
      </c>
      <c r="F1409" s="1">
        <v>2190</v>
      </c>
      <c r="G1409" s="1">
        <v>865</v>
      </c>
      <c r="H1409" s="1">
        <v>53</v>
      </c>
      <c r="I1409" s="1" t="s">
        <v>24</v>
      </c>
      <c r="J1409" s="1" t="s">
        <v>25</v>
      </c>
      <c r="K1409">
        <v>5486</v>
      </c>
      <c r="L1409" s="1" t="s">
        <v>543</v>
      </c>
      <c r="M1409" s="1">
        <v>100</v>
      </c>
      <c r="N1409" s="1" t="s">
        <v>27</v>
      </c>
      <c r="O1409" s="1" t="s">
        <v>509</v>
      </c>
      <c r="P1409" s="1">
        <v>100</v>
      </c>
      <c r="Q1409" s="1" t="s">
        <v>29</v>
      </c>
      <c r="R1409" s="1" t="s">
        <v>1297</v>
      </c>
      <c r="S1409" s="1">
        <v>100</v>
      </c>
      <c r="T1409" s="1" t="s">
        <v>31</v>
      </c>
      <c r="U1409" s="1" t="s">
        <v>1050</v>
      </c>
      <c r="V1409" s="1" t="s">
        <v>2136</v>
      </c>
      <c r="W1409" s="1" t="s">
        <v>25</v>
      </c>
    </row>
    <row r="1410" spans="1:23" hidden="1" x14ac:dyDescent="0.3">
      <c r="A1410">
        <v>1673373</v>
      </c>
      <c r="B1410" s="1" t="s">
        <v>55</v>
      </c>
      <c r="C1410" s="1" t="s">
        <v>23</v>
      </c>
      <c r="E1410" s="1">
        <v>3100</v>
      </c>
      <c r="F1410" s="1">
        <v>1805</v>
      </c>
      <c r="G1410" s="1">
        <v>3414</v>
      </c>
      <c r="H1410" s="1">
        <v>34</v>
      </c>
      <c r="I1410" s="1" t="s">
        <v>24</v>
      </c>
      <c r="J1410" s="1" t="s">
        <v>25</v>
      </c>
      <c r="K1410">
        <v>5486</v>
      </c>
      <c r="L1410" s="1" t="s">
        <v>1931</v>
      </c>
      <c r="M1410" s="1">
        <v>100</v>
      </c>
      <c r="N1410" s="1" t="s">
        <v>27</v>
      </c>
      <c r="O1410" s="1" t="s">
        <v>509</v>
      </c>
      <c r="P1410" s="1">
        <v>100</v>
      </c>
      <c r="Q1410" s="1" t="s">
        <v>29</v>
      </c>
      <c r="R1410" s="1" t="s">
        <v>1703</v>
      </c>
      <c r="S1410" s="1">
        <v>100</v>
      </c>
      <c r="T1410" s="1" t="s">
        <v>31</v>
      </c>
      <c r="U1410" s="1" t="s">
        <v>614</v>
      </c>
      <c r="V1410" s="1" t="s">
        <v>2136</v>
      </c>
      <c r="W1410" s="1" t="s">
        <v>25</v>
      </c>
    </row>
    <row r="1411" spans="1:23" x14ac:dyDescent="0.3">
      <c r="A1411">
        <v>1673391</v>
      </c>
      <c r="B1411" s="1" t="s">
        <v>22</v>
      </c>
      <c r="C1411" s="1" t="s">
        <v>23</v>
      </c>
      <c r="E1411" s="1">
        <v>2807</v>
      </c>
      <c r="F1411" s="1">
        <v>2191</v>
      </c>
      <c r="G1411" s="1">
        <v>876</v>
      </c>
      <c r="H1411" s="1">
        <v>54</v>
      </c>
      <c r="I1411" s="1" t="s">
        <v>24</v>
      </c>
      <c r="J1411" s="1" t="s">
        <v>25</v>
      </c>
      <c r="K1411">
        <v>5486</v>
      </c>
      <c r="L1411" s="1" t="s">
        <v>543</v>
      </c>
      <c r="M1411" s="1">
        <v>100</v>
      </c>
      <c r="N1411" s="1" t="s">
        <v>27</v>
      </c>
      <c r="O1411" s="1" t="s">
        <v>678</v>
      </c>
      <c r="P1411" s="1">
        <v>100</v>
      </c>
      <c r="Q1411" s="1" t="s">
        <v>29</v>
      </c>
      <c r="R1411" s="1" t="s">
        <v>233</v>
      </c>
      <c r="S1411" s="1">
        <v>100</v>
      </c>
      <c r="T1411" s="1" t="s">
        <v>31</v>
      </c>
      <c r="U1411" s="1" t="s">
        <v>1852</v>
      </c>
      <c r="V1411" s="1" t="s">
        <v>2136</v>
      </c>
      <c r="W1411" s="1" t="s">
        <v>25</v>
      </c>
    </row>
    <row r="1412" spans="1:23" hidden="1" x14ac:dyDescent="0.3">
      <c r="A1412">
        <v>1673473</v>
      </c>
      <c r="B1412" s="1" t="s">
        <v>55</v>
      </c>
      <c r="C1412" s="1" t="s">
        <v>23</v>
      </c>
      <c r="E1412" s="1">
        <v>3094</v>
      </c>
      <c r="F1412" s="1">
        <v>1814</v>
      </c>
      <c r="G1412" s="1">
        <v>2484</v>
      </c>
      <c r="H1412" s="1">
        <v>40</v>
      </c>
      <c r="I1412" s="1" t="s">
        <v>24</v>
      </c>
      <c r="J1412" s="1" t="s">
        <v>25</v>
      </c>
      <c r="K1412">
        <v>5486</v>
      </c>
      <c r="L1412" s="1" t="s">
        <v>1932</v>
      </c>
      <c r="M1412" s="1">
        <v>100</v>
      </c>
      <c r="N1412" s="1" t="s">
        <v>27</v>
      </c>
      <c r="O1412" s="1" t="s">
        <v>728</v>
      </c>
      <c r="P1412" s="1">
        <v>100</v>
      </c>
      <c r="Q1412" s="1" t="s">
        <v>29</v>
      </c>
      <c r="R1412" s="1" t="s">
        <v>673</v>
      </c>
      <c r="S1412" s="1">
        <v>100</v>
      </c>
      <c r="T1412" s="1" t="s">
        <v>31</v>
      </c>
      <c r="U1412" s="1" t="s">
        <v>1906</v>
      </c>
      <c r="V1412" s="1" t="s">
        <v>2136</v>
      </c>
      <c r="W1412" s="1" t="s">
        <v>25</v>
      </c>
    </row>
    <row r="1413" spans="1:23" x14ac:dyDescent="0.3">
      <c r="A1413">
        <v>1673491</v>
      </c>
      <c r="B1413" s="1" t="s">
        <v>22</v>
      </c>
      <c r="C1413" s="1" t="s">
        <v>23</v>
      </c>
      <c r="E1413" s="1">
        <v>2797</v>
      </c>
      <c r="F1413" s="1">
        <v>2188</v>
      </c>
      <c r="G1413" s="1">
        <v>869</v>
      </c>
      <c r="H1413" s="1">
        <v>53</v>
      </c>
      <c r="I1413" s="1" t="s">
        <v>24</v>
      </c>
      <c r="J1413" s="1" t="s">
        <v>25</v>
      </c>
      <c r="K1413">
        <v>5486</v>
      </c>
      <c r="L1413" s="1" t="s">
        <v>1074</v>
      </c>
      <c r="M1413" s="1">
        <v>100</v>
      </c>
      <c r="N1413" s="1" t="s">
        <v>27</v>
      </c>
      <c r="O1413" s="1" t="s">
        <v>463</v>
      </c>
      <c r="P1413" s="1">
        <v>100</v>
      </c>
      <c r="Q1413" s="1" t="s">
        <v>29</v>
      </c>
      <c r="R1413" s="1" t="s">
        <v>1011</v>
      </c>
      <c r="S1413" s="1">
        <v>100</v>
      </c>
      <c r="T1413" s="1" t="s">
        <v>31</v>
      </c>
      <c r="U1413" s="1" t="s">
        <v>1920</v>
      </c>
      <c r="V1413" s="1" t="s">
        <v>2136</v>
      </c>
      <c r="W1413" s="1" t="s">
        <v>25</v>
      </c>
    </row>
    <row r="1414" spans="1:23" hidden="1" x14ac:dyDescent="0.3">
      <c r="A1414">
        <v>1673573</v>
      </c>
      <c r="B1414" s="1" t="s">
        <v>55</v>
      </c>
      <c r="C1414" s="1" t="s">
        <v>23</v>
      </c>
      <c r="E1414" s="1">
        <v>3039</v>
      </c>
      <c r="F1414" s="1">
        <v>1770</v>
      </c>
      <c r="G1414" s="1">
        <v>1920</v>
      </c>
      <c r="H1414" s="1">
        <v>41</v>
      </c>
      <c r="I1414" s="1" t="s">
        <v>24</v>
      </c>
      <c r="J1414" s="1" t="s">
        <v>25</v>
      </c>
      <c r="K1414">
        <v>5486</v>
      </c>
      <c r="L1414" s="1" t="s">
        <v>745</v>
      </c>
      <c r="M1414" s="1">
        <v>100</v>
      </c>
      <c r="N1414" s="1" t="s">
        <v>27</v>
      </c>
      <c r="O1414" s="1" t="s">
        <v>518</v>
      </c>
      <c r="P1414" s="1">
        <v>100</v>
      </c>
      <c r="Q1414" s="1" t="s">
        <v>29</v>
      </c>
      <c r="R1414" s="1" t="s">
        <v>749</v>
      </c>
      <c r="S1414" s="1">
        <v>100</v>
      </c>
      <c r="T1414" s="1" t="s">
        <v>31</v>
      </c>
      <c r="U1414" s="1" t="s">
        <v>614</v>
      </c>
      <c r="V1414" s="1" t="s">
        <v>2136</v>
      </c>
      <c r="W1414" s="1" t="s">
        <v>25</v>
      </c>
    </row>
    <row r="1415" spans="1:23" x14ac:dyDescent="0.3">
      <c r="A1415">
        <v>1673590</v>
      </c>
      <c r="B1415" s="1" t="s">
        <v>22</v>
      </c>
      <c r="C1415" s="1" t="s">
        <v>23</v>
      </c>
      <c r="E1415" s="1">
        <v>2785</v>
      </c>
      <c r="F1415" s="1">
        <v>2177</v>
      </c>
      <c r="G1415" s="1">
        <v>842</v>
      </c>
      <c r="H1415" s="1">
        <v>51</v>
      </c>
      <c r="I1415" s="1" t="s">
        <v>24</v>
      </c>
      <c r="J1415" s="1" t="s">
        <v>25</v>
      </c>
      <c r="K1415">
        <v>5486</v>
      </c>
      <c r="L1415" s="1" t="s">
        <v>543</v>
      </c>
      <c r="M1415" s="1">
        <v>100</v>
      </c>
      <c r="N1415" s="1" t="s">
        <v>27</v>
      </c>
      <c r="O1415" s="1" t="s">
        <v>461</v>
      </c>
      <c r="P1415" s="1">
        <v>100</v>
      </c>
      <c r="Q1415" s="1" t="s">
        <v>29</v>
      </c>
      <c r="R1415" s="1" t="s">
        <v>1293</v>
      </c>
      <c r="S1415" s="1">
        <v>100</v>
      </c>
      <c r="T1415" s="1" t="s">
        <v>31</v>
      </c>
      <c r="U1415" s="1" t="s">
        <v>1933</v>
      </c>
      <c r="V1415" s="1" t="s">
        <v>2136</v>
      </c>
      <c r="W1415" s="1" t="s">
        <v>25</v>
      </c>
    </row>
    <row r="1416" spans="1:23" hidden="1" x14ac:dyDescent="0.3">
      <c r="A1416">
        <v>1673673</v>
      </c>
      <c r="B1416" s="1" t="s">
        <v>55</v>
      </c>
      <c r="C1416" s="1" t="s">
        <v>23</v>
      </c>
      <c r="E1416" s="1">
        <v>2996</v>
      </c>
      <c r="F1416" s="1">
        <v>1697</v>
      </c>
      <c r="G1416" s="1">
        <v>1486</v>
      </c>
      <c r="H1416" s="1">
        <v>41</v>
      </c>
      <c r="I1416" s="1" t="s">
        <v>24</v>
      </c>
      <c r="J1416" s="1" t="s">
        <v>25</v>
      </c>
      <c r="K1416">
        <v>5486</v>
      </c>
      <c r="L1416" s="1" t="s">
        <v>559</v>
      </c>
      <c r="M1416" s="1">
        <v>100</v>
      </c>
      <c r="N1416" s="1" t="s">
        <v>27</v>
      </c>
      <c r="O1416" s="1" t="s">
        <v>778</v>
      </c>
      <c r="P1416" s="1">
        <v>100</v>
      </c>
      <c r="Q1416" s="1" t="s">
        <v>29</v>
      </c>
      <c r="R1416" s="1" t="s">
        <v>1249</v>
      </c>
      <c r="S1416" s="1">
        <v>100</v>
      </c>
      <c r="T1416" s="1" t="s">
        <v>31</v>
      </c>
      <c r="U1416" s="1" t="s">
        <v>1934</v>
      </c>
      <c r="V1416" s="1" t="s">
        <v>2136</v>
      </c>
      <c r="W1416" s="1" t="s">
        <v>25</v>
      </c>
    </row>
    <row r="1417" spans="1:23" x14ac:dyDescent="0.3">
      <c r="A1417">
        <v>1673690</v>
      </c>
      <c r="B1417" s="1" t="s">
        <v>22</v>
      </c>
      <c r="C1417" s="1" t="s">
        <v>23</v>
      </c>
      <c r="E1417" s="1">
        <v>2772</v>
      </c>
      <c r="F1417" s="1">
        <v>2079</v>
      </c>
      <c r="G1417" s="1">
        <v>735</v>
      </c>
      <c r="H1417" s="1">
        <v>44</v>
      </c>
      <c r="I1417" s="1" t="s">
        <v>24</v>
      </c>
      <c r="J1417" s="1" t="s">
        <v>25</v>
      </c>
      <c r="K1417">
        <v>5486</v>
      </c>
      <c r="L1417" s="1" t="s">
        <v>1905</v>
      </c>
      <c r="M1417" s="1">
        <v>100</v>
      </c>
      <c r="N1417" s="1" t="s">
        <v>27</v>
      </c>
      <c r="O1417" s="1" t="s">
        <v>455</v>
      </c>
      <c r="P1417" s="1">
        <v>100</v>
      </c>
      <c r="Q1417" s="1" t="s">
        <v>29</v>
      </c>
      <c r="R1417" s="1" t="s">
        <v>806</v>
      </c>
      <c r="S1417" s="1">
        <v>100</v>
      </c>
      <c r="T1417" s="1" t="s">
        <v>31</v>
      </c>
      <c r="U1417" s="1" t="s">
        <v>815</v>
      </c>
      <c r="V1417" s="1" t="s">
        <v>2136</v>
      </c>
      <c r="W1417" s="1" t="s">
        <v>25</v>
      </c>
    </row>
    <row r="1418" spans="1:23" x14ac:dyDescent="0.3">
      <c r="A1418">
        <v>1673790</v>
      </c>
      <c r="B1418" s="1" t="s">
        <v>22</v>
      </c>
      <c r="C1418" s="1" t="s">
        <v>23</v>
      </c>
      <c r="E1418" s="1">
        <v>2757</v>
      </c>
      <c r="F1418" s="1">
        <v>2093</v>
      </c>
      <c r="G1418" s="1">
        <v>736</v>
      </c>
      <c r="H1418" s="1">
        <v>51</v>
      </c>
      <c r="I1418" s="1" t="s">
        <v>24</v>
      </c>
      <c r="J1418" s="1" t="s">
        <v>25</v>
      </c>
      <c r="K1418">
        <v>5486</v>
      </c>
      <c r="L1418" s="1" t="s">
        <v>754</v>
      </c>
      <c r="M1418" s="1">
        <v>100</v>
      </c>
      <c r="N1418" s="1" t="s">
        <v>27</v>
      </c>
      <c r="O1418" s="1" t="s">
        <v>1182</v>
      </c>
      <c r="P1418" s="1">
        <v>100</v>
      </c>
      <c r="Q1418" s="1" t="s">
        <v>29</v>
      </c>
      <c r="R1418" s="1" t="s">
        <v>1293</v>
      </c>
      <c r="S1418" s="1">
        <v>100</v>
      </c>
      <c r="T1418" s="1" t="s">
        <v>31</v>
      </c>
      <c r="U1418" s="1" t="s">
        <v>1935</v>
      </c>
      <c r="V1418" s="1" t="s">
        <v>2136</v>
      </c>
      <c r="W1418" s="1" t="s">
        <v>25</v>
      </c>
    </row>
    <row r="1419" spans="1:23" hidden="1" x14ac:dyDescent="0.3">
      <c r="A1419">
        <v>1673791</v>
      </c>
      <c r="B1419" s="1" t="s">
        <v>55</v>
      </c>
      <c r="C1419" s="1" t="s">
        <v>23</v>
      </c>
      <c r="E1419" s="1">
        <v>2953</v>
      </c>
      <c r="F1419" s="1">
        <v>1601</v>
      </c>
      <c r="G1419" s="1">
        <v>1130</v>
      </c>
      <c r="H1419" s="1">
        <v>40</v>
      </c>
      <c r="I1419" s="1" t="s">
        <v>24</v>
      </c>
      <c r="J1419" s="1" t="s">
        <v>25</v>
      </c>
      <c r="K1419">
        <v>5486</v>
      </c>
      <c r="L1419" s="1" t="s">
        <v>607</v>
      </c>
      <c r="M1419" s="1">
        <v>100</v>
      </c>
      <c r="N1419" s="1" t="s">
        <v>27</v>
      </c>
      <c r="O1419" s="1" t="s">
        <v>530</v>
      </c>
      <c r="P1419" s="1">
        <v>100</v>
      </c>
      <c r="Q1419" s="1" t="s">
        <v>29</v>
      </c>
      <c r="R1419" s="1" t="s">
        <v>516</v>
      </c>
      <c r="S1419" s="1">
        <v>100</v>
      </c>
      <c r="T1419" s="1" t="s">
        <v>31</v>
      </c>
      <c r="U1419" s="1" t="s">
        <v>1901</v>
      </c>
      <c r="V1419" s="1" t="s">
        <v>2136</v>
      </c>
      <c r="W1419" s="1" t="s">
        <v>25</v>
      </c>
    </row>
    <row r="1420" spans="1:23" x14ac:dyDescent="0.3">
      <c r="A1420">
        <v>1673890</v>
      </c>
      <c r="B1420" s="1" t="s">
        <v>22</v>
      </c>
      <c r="C1420" s="1" t="s">
        <v>23</v>
      </c>
      <c r="E1420" s="1">
        <v>2735</v>
      </c>
      <c r="F1420" s="1">
        <v>2088</v>
      </c>
      <c r="G1420" s="1">
        <v>738</v>
      </c>
      <c r="H1420" s="1">
        <v>49</v>
      </c>
      <c r="I1420" s="1" t="s">
        <v>24</v>
      </c>
      <c r="J1420" s="1" t="s">
        <v>25</v>
      </c>
      <c r="K1420">
        <v>5486</v>
      </c>
      <c r="L1420" s="1" t="s">
        <v>1868</v>
      </c>
      <c r="M1420" s="1">
        <v>100</v>
      </c>
      <c r="N1420" s="1" t="s">
        <v>27</v>
      </c>
      <c r="O1420" s="1" t="s">
        <v>474</v>
      </c>
      <c r="P1420" s="1">
        <v>100</v>
      </c>
      <c r="Q1420" s="1" t="s">
        <v>29</v>
      </c>
      <c r="R1420" s="1" t="s">
        <v>1731</v>
      </c>
      <c r="S1420" s="1">
        <v>100</v>
      </c>
      <c r="T1420" s="1" t="s">
        <v>31</v>
      </c>
      <c r="U1420" s="1" t="s">
        <v>1936</v>
      </c>
      <c r="V1420" s="1" t="s">
        <v>2136</v>
      </c>
      <c r="W1420" s="1" t="s">
        <v>25</v>
      </c>
    </row>
    <row r="1421" spans="1:23" hidden="1" x14ac:dyDescent="0.3">
      <c r="A1421">
        <v>1673908</v>
      </c>
      <c r="B1421" s="1" t="s">
        <v>55</v>
      </c>
      <c r="C1421" s="1" t="s">
        <v>23</v>
      </c>
      <c r="E1421" s="1">
        <v>2914</v>
      </c>
      <c r="F1421" s="1">
        <v>1529</v>
      </c>
      <c r="G1421" s="1">
        <v>897</v>
      </c>
      <c r="H1421" s="1">
        <v>43</v>
      </c>
      <c r="I1421" s="1" t="s">
        <v>24</v>
      </c>
      <c r="J1421" s="1" t="s">
        <v>25</v>
      </c>
      <c r="K1421">
        <v>5486</v>
      </c>
      <c r="L1421" s="1" t="s">
        <v>1937</v>
      </c>
      <c r="M1421" s="1">
        <v>100</v>
      </c>
      <c r="N1421" s="1" t="s">
        <v>27</v>
      </c>
      <c r="O1421" s="1" t="s">
        <v>694</v>
      </c>
      <c r="P1421" s="1">
        <v>100</v>
      </c>
      <c r="Q1421" s="1" t="s">
        <v>29</v>
      </c>
      <c r="R1421" s="1" t="s">
        <v>371</v>
      </c>
      <c r="S1421" s="1">
        <v>100</v>
      </c>
      <c r="T1421" s="1" t="s">
        <v>31</v>
      </c>
      <c r="U1421" s="1" t="s">
        <v>1916</v>
      </c>
      <c r="V1421" s="1" t="s">
        <v>2136</v>
      </c>
      <c r="W1421" s="1" t="s">
        <v>25</v>
      </c>
    </row>
    <row r="1422" spans="1:23" hidden="1" x14ac:dyDescent="0.3">
      <c r="A1422">
        <v>1673990</v>
      </c>
      <c r="B1422" s="1" t="s">
        <v>55</v>
      </c>
      <c r="C1422" s="1" t="s">
        <v>23</v>
      </c>
      <c r="E1422" s="1">
        <v>2882</v>
      </c>
      <c r="F1422" s="1">
        <v>1456</v>
      </c>
      <c r="G1422" s="1">
        <v>728</v>
      </c>
      <c r="H1422" s="1">
        <v>44</v>
      </c>
      <c r="I1422" s="1" t="s">
        <v>24</v>
      </c>
      <c r="J1422" s="1" t="s">
        <v>25</v>
      </c>
      <c r="K1422">
        <v>5486</v>
      </c>
      <c r="L1422" s="1" t="s">
        <v>1868</v>
      </c>
      <c r="M1422" s="1">
        <v>100</v>
      </c>
      <c r="N1422" s="1" t="s">
        <v>27</v>
      </c>
      <c r="O1422" s="1" t="s">
        <v>774</v>
      </c>
      <c r="P1422" s="1">
        <v>100</v>
      </c>
      <c r="Q1422" s="1" t="s">
        <v>29</v>
      </c>
      <c r="R1422" s="1" t="s">
        <v>490</v>
      </c>
      <c r="S1422" s="1">
        <v>100</v>
      </c>
      <c r="T1422" s="1" t="s">
        <v>31</v>
      </c>
      <c r="U1422" s="1" t="s">
        <v>1917</v>
      </c>
      <c r="V1422" s="1" t="s">
        <v>2136</v>
      </c>
      <c r="W1422" s="1" t="s">
        <v>25</v>
      </c>
    </row>
    <row r="1423" spans="1:23" x14ac:dyDescent="0.3">
      <c r="A1423">
        <v>1673991</v>
      </c>
      <c r="B1423" s="1" t="s">
        <v>22</v>
      </c>
      <c r="C1423" s="1" t="s">
        <v>23</v>
      </c>
      <c r="E1423" s="1">
        <v>2735</v>
      </c>
      <c r="F1423" s="1">
        <v>2054</v>
      </c>
      <c r="G1423" s="1">
        <v>716</v>
      </c>
      <c r="H1423" s="1">
        <v>48</v>
      </c>
      <c r="I1423" s="1" t="s">
        <v>24</v>
      </c>
      <c r="J1423" s="1" t="s">
        <v>25</v>
      </c>
      <c r="K1423">
        <v>5486</v>
      </c>
      <c r="L1423" s="1" t="s">
        <v>1938</v>
      </c>
      <c r="M1423" s="1">
        <v>100</v>
      </c>
      <c r="N1423" s="1" t="s">
        <v>27</v>
      </c>
      <c r="O1423" s="1" t="s">
        <v>599</v>
      </c>
      <c r="P1423" s="1">
        <v>100</v>
      </c>
      <c r="Q1423" s="1" t="s">
        <v>29</v>
      </c>
      <c r="R1423" s="1" t="s">
        <v>1586</v>
      </c>
      <c r="S1423" s="1">
        <v>100</v>
      </c>
      <c r="T1423" s="1" t="s">
        <v>31</v>
      </c>
      <c r="U1423" s="1" t="s">
        <v>803</v>
      </c>
      <c r="V1423" s="1" t="s">
        <v>2136</v>
      </c>
      <c r="W1423" s="1" t="s">
        <v>25</v>
      </c>
    </row>
    <row r="1424" spans="1:23" hidden="1" x14ac:dyDescent="0.3">
      <c r="A1424">
        <v>1674072</v>
      </c>
      <c r="B1424" s="1" t="s">
        <v>55</v>
      </c>
      <c r="C1424" s="1" t="s">
        <v>23</v>
      </c>
      <c r="E1424" s="1">
        <v>2838</v>
      </c>
      <c r="F1424" s="1">
        <v>1389</v>
      </c>
      <c r="G1424" s="1">
        <v>587</v>
      </c>
      <c r="H1424" s="1">
        <v>42</v>
      </c>
      <c r="I1424" s="1" t="s">
        <v>24</v>
      </c>
      <c r="J1424" s="1" t="s">
        <v>25</v>
      </c>
      <c r="K1424">
        <v>5486</v>
      </c>
      <c r="L1424" s="1" t="s">
        <v>666</v>
      </c>
      <c r="M1424" s="1">
        <v>100</v>
      </c>
      <c r="N1424" s="1" t="s">
        <v>27</v>
      </c>
      <c r="O1424" s="1" t="s">
        <v>622</v>
      </c>
      <c r="P1424" s="1">
        <v>100</v>
      </c>
      <c r="Q1424" s="1" t="s">
        <v>29</v>
      </c>
      <c r="R1424" s="1" t="s">
        <v>1242</v>
      </c>
      <c r="S1424" s="1">
        <v>100</v>
      </c>
      <c r="T1424" s="1" t="s">
        <v>31</v>
      </c>
      <c r="U1424" s="1" t="s">
        <v>1190</v>
      </c>
      <c r="V1424" s="1" t="s">
        <v>2136</v>
      </c>
      <c r="W1424" s="1" t="s">
        <v>25</v>
      </c>
    </row>
    <row r="1425" spans="1:23" x14ac:dyDescent="0.3">
      <c r="A1425">
        <v>1674090</v>
      </c>
      <c r="B1425" s="1" t="s">
        <v>22</v>
      </c>
      <c r="C1425" s="1" t="s">
        <v>23</v>
      </c>
      <c r="E1425" s="1">
        <v>2733</v>
      </c>
      <c r="F1425" s="1">
        <v>2026</v>
      </c>
      <c r="G1425" s="1">
        <v>700</v>
      </c>
      <c r="H1425" s="1">
        <v>48</v>
      </c>
      <c r="I1425" s="1" t="s">
        <v>24</v>
      </c>
      <c r="J1425" s="1" t="s">
        <v>25</v>
      </c>
      <c r="K1425">
        <v>5486</v>
      </c>
      <c r="L1425" s="1" t="s">
        <v>435</v>
      </c>
      <c r="M1425" s="1">
        <v>100</v>
      </c>
      <c r="N1425" s="1" t="s">
        <v>27</v>
      </c>
      <c r="O1425" s="1" t="s">
        <v>632</v>
      </c>
      <c r="P1425" s="1">
        <v>100</v>
      </c>
      <c r="Q1425" s="1" t="s">
        <v>29</v>
      </c>
      <c r="R1425" s="1" t="s">
        <v>1101</v>
      </c>
      <c r="S1425" s="1">
        <v>100</v>
      </c>
      <c r="T1425" s="1" t="s">
        <v>31</v>
      </c>
      <c r="U1425" s="1" t="s">
        <v>1939</v>
      </c>
      <c r="V1425" s="1" t="s">
        <v>2136</v>
      </c>
      <c r="W1425" s="1" t="s">
        <v>25</v>
      </c>
    </row>
    <row r="1426" spans="1:23" hidden="1" x14ac:dyDescent="0.3">
      <c r="A1426">
        <v>1674173</v>
      </c>
      <c r="B1426" s="1" t="s">
        <v>55</v>
      </c>
      <c r="C1426" s="1" t="s">
        <v>23</v>
      </c>
      <c r="E1426" s="1">
        <v>2797</v>
      </c>
      <c r="F1426" s="1">
        <v>1308</v>
      </c>
      <c r="G1426" s="1">
        <v>465</v>
      </c>
      <c r="H1426" s="1">
        <v>42</v>
      </c>
      <c r="I1426" s="1" t="s">
        <v>24</v>
      </c>
      <c r="J1426" s="1" t="s">
        <v>25</v>
      </c>
      <c r="K1426">
        <v>5486</v>
      </c>
      <c r="L1426" s="1" t="s">
        <v>1940</v>
      </c>
      <c r="M1426" s="1">
        <v>100</v>
      </c>
      <c r="N1426" s="1" t="s">
        <v>27</v>
      </c>
      <c r="O1426" s="1" t="s">
        <v>461</v>
      </c>
      <c r="P1426" s="1">
        <v>100</v>
      </c>
      <c r="Q1426" s="1" t="s">
        <v>29</v>
      </c>
      <c r="R1426" s="1" t="s">
        <v>163</v>
      </c>
      <c r="S1426" s="1">
        <v>100</v>
      </c>
      <c r="T1426" s="1" t="s">
        <v>31</v>
      </c>
      <c r="U1426" s="1" t="s">
        <v>554</v>
      </c>
      <c r="V1426" s="1" t="s">
        <v>2136</v>
      </c>
      <c r="W1426" s="1" t="s">
        <v>25</v>
      </c>
    </row>
    <row r="1427" spans="1:23" x14ac:dyDescent="0.3">
      <c r="A1427">
        <v>1674206</v>
      </c>
      <c r="B1427" s="1" t="s">
        <v>22</v>
      </c>
      <c r="C1427" s="1" t="s">
        <v>23</v>
      </c>
      <c r="E1427" s="1">
        <v>2720</v>
      </c>
      <c r="F1427" s="1">
        <v>1981</v>
      </c>
      <c r="G1427" s="1">
        <v>639</v>
      </c>
      <c r="H1427" s="1">
        <v>44</v>
      </c>
      <c r="I1427" s="1" t="s">
        <v>24</v>
      </c>
      <c r="J1427" s="1" t="s">
        <v>25</v>
      </c>
      <c r="K1427">
        <v>5486</v>
      </c>
      <c r="L1427" s="1" t="s">
        <v>540</v>
      </c>
      <c r="M1427" s="1">
        <v>100</v>
      </c>
      <c r="N1427" s="1" t="s">
        <v>27</v>
      </c>
      <c r="O1427" s="1" t="s">
        <v>474</v>
      </c>
      <c r="P1427" s="1">
        <v>100</v>
      </c>
      <c r="Q1427" s="1" t="s">
        <v>29</v>
      </c>
      <c r="R1427" s="1" t="s">
        <v>1350</v>
      </c>
      <c r="S1427" s="1">
        <v>100</v>
      </c>
      <c r="T1427" s="1" t="s">
        <v>31</v>
      </c>
      <c r="U1427" s="1" t="s">
        <v>1092</v>
      </c>
      <c r="V1427" s="1" t="s">
        <v>2136</v>
      </c>
      <c r="W1427" s="1" t="s">
        <v>25</v>
      </c>
    </row>
    <row r="1428" spans="1:23" hidden="1" x14ac:dyDescent="0.3">
      <c r="A1428">
        <v>1674273</v>
      </c>
      <c r="B1428" s="1" t="s">
        <v>55</v>
      </c>
      <c r="C1428" s="1" t="s">
        <v>23</v>
      </c>
      <c r="E1428" s="1">
        <v>2746</v>
      </c>
      <c r="F1428" s="1">
        <v>1367</v>
      </c>
      <c r="G1428" s="1">
        <v>415</v>
      </c>
      <c r="H1428" s="1">
        <v>38</v>
      </c>
      <c r="I1428" s="1" t="s">
        <v>24</v>
      </c>
      <c r="J1428" s="1" t="s">
        <v>25</v>
      </c>
      <c r="K1428">
        <v>5486</v>
      </c>
      <c r="L1428" s="1" t="s">
        <v>1083</v>
      </c>
      <c r="M1428" s="1">
        <v>100</v>
      </c>
      <c r="N1428" s="1" t="s">
        <v>27</v>
      </c>
      <c r="O1428" s="1" t="s">
        <v>410</v>
      </c>
      <c r="P1428" s="1">
        <v>100</v>
      </c>
      <c r="Q1428" s="1" t="s">
        <v>29</v>
      </c>
      <c r="R1428" s="1" t="s">
        <v>1941</v>
      </c>
      <c r="S1428" s="1">
        <v>100</v>
      </c>
      <c r="T1428" s="1" t="s">
        <v>31</v>
      </c>
      <c r="U1428" s="1" t="s">
        <v>1922</v>
      </c>
      <c r="V1428" s="1" t="s">
        <v>2136</v>
      </c>
      <c r="W1428" s="1" t="s">
        <v>25</v>
      </c>
    </row>
    <row r="1429" spans="1:23" x14ac:dyDescent="0.3">
      <c r="A1429">
        <v>1674290</v>
      </c>
      <c r="B1429" s="1" t="s">
        <v>22</v>
      </c>
      <c r="C1429" s="1" t="s">
        <v>23</v>
      </c>
      <c r="E1429" s="1">
        <v>2723</v>
      </c>
      <c r="F1429" s="1">
        <v>1918</v>
      </c>
      <c r="G1429" s="1">
        <v>586</v>
      </c>
      <c r="H1429" s="1">
        <v>43</v>
      </c>
      <c r="I1429" s="1" t="s">
        <v>24</v>
      </c>
      <c r="J1429" s="1" t="s">
        <v>25</v>
      </c>
      <c r="K1429">
        <v>5486</v>
      </c>
      <c r="L1429" s="1" t="s">
        <v>1942</v>
      </c>
      <c r="M1429" s="1">
        <v>100</v>
      </c>
      <c r="N1429" s="1" t="s">
        <v>27</v>
      </c>
      <c r="O1429" s="1" t="s">
        <v>632</v>
      </c>
      <c r="P1429" s="1">
        <v>100</v>
      </c>
      <c r="Q1429" s="1" t="s">
        <v>29</v>
      </c>
      <c r="R1429" s="1" t="s">
        <v>475</v>
      </c>
      <c r="S1429" s="1">
        <v>100</v>
      </c>
      <c r="T1429" s="1" t="s">
        <v>31</v>
      </c>
      <c r="U1429" s="1" t="s">
        <v>803</v>
      </c>
      <c r="V1429" s="1" t="s">
        <v>2136</v>
      </c>
      <c r="W1429" s="1" t="s">
        <v>25</v>
      </c>
    </row>
    <row r="1430" spans="1:23" hidden="1" x14ac:dyDescent="0.3">
      <c r="A1430">
        <v>1674373</v>
      </c>
      <c r="B1430" s="1" t="s">
        <v>55</v>
      </c>
      <c r="C1430" s="1" t="s">
        <v>23</v>
      </c>
      <c r="E1430" s="1">
        <v>2813</v>
      </c>
      <c r="F1430" s="1">
        <v>1299</v>
      </c>
      <c r="G1430" s="1">
        <v>451</v>
      </c>
      <c r="H1430" s="1">
        <v>57</v>
      </c>
      <c r="I1430" s="1" t="s">
        <v>24</v>
      </c>
      <c r="J1430" s="1" t="s">
        <v>25</v>
      </c>
      <c r="K1430">
        <v>5486</v>
      </c>
      <c r="L1430" s="1" t="s">
        <v>660</v>
      </c>
      <c r="M1430" s="1">
        <v>100</v>
      </c>
      <c r="N1430" s="1" t="s">
        <v>27</v>
      </c>
      <c r="O1430" s="1" t="s">
        <v>1827</v>
      </c>
      <c r="P1430" s="1">
        <v>100</v>
      </c>
      <c r="Q1430" s="1" t="s">
        <v>29</v>
      </c>
      <c r="R1430" s="1" t="s">
        <v>120</v>
      </c>
      <c r="S1430" s="1">
        <v>100</v>
      </c>
      <c r="T1430" s="1" t="s">
        <v>31</v>
      </c>
      <c r="U1430" s="1" t="s">
        <v>558</v>
      </c>
      <c r="V1430" s="1" t="s">
        <v>2136</v>
      </c>
      <c r="W1430" s="1" t="s">
        <v>25</v>
      </c>
    </row>
    <row r="1431" spans="1:23" x14ac:dyDescent="0.3">
      <c r="A1431">
        <v>1674391</v>
      </c>
      <c r="B1431" s="1" t="s">
        <v>22</v>
      </c>
      <c r="C1431" s="1" t="s">
        <v>23</v>
      </c>
      <c r="E1431" s="1">
        <v>2721</v>
      </c>
      <c r="F1431" s="1">
        <v>1854</v>
      </c>
      <c r="G1431" s="1">
        <v>522</v>
      </c>
      <c r="H1431" s="1">
        <v>41</v>
      </c>
      <c r="I1431" s="1" t="s">
        <v>24</v>
      </c>
      <c r="J1431" s="1" t="s">
        <v>25</v>
      </c>
      <c r="K1431">
        <v>5486</v>
      </c>
      <c r="L1431" s="1" t="s">
        <v>1937</v>
      </c>
      <c r="M1431" s="1">
        <v>100</v>
      </c>
      <c r="N1431" s="1" t="s">
        <v>27</v>
      </c>
      <c r="O1431" s="1" t="s">
        <v>461</v>
      </c>
      <c r="P1431" s="1">
        <v>100</v>
      </c>
      <c r="Q1431" s="1" t="s">
        <v>29</v>
      </c>
      <c r="R1431" s="1" t="s">
        <v>729</v>
      </c>
      <c r="S1431" s="1">
        <v>100</v>
      </c>
      <c r="T1431" s="1" t="s">
        <v>31</v>
      </c>
      <c r="U1431" s="1" t="s">
        <v>1943</v>
      </c>
      <c r="V1431" s="1" t="s">
        <v>2136</v>
      </c>
      <c r="W1431" s="1" t="s">
        <v>25</v>
      </c>
    </row>
    <row r="1432" spans="1:23" hidden="1" x14ac:dyDescent="0.3">
      <c r="A1432">
        <v>1674473</v>
      </c>
      <c r="B1432" s="1" t="s">
        <v>55</v>
      </c>
      <c r="C1432" s="1" t="s">
        <v>23</v>
      </c>
      <c r="E1432" s="1">
        <v>2852</v>
      </c>
      <c r="F1432" s="1">
        <v>1213</v>
      </c>
      <c r="G1432" s="1">
        <v>481</v>
      </c>
      <c r="H1432" s="1">
        <v>58</v>
      </c>
      <c r="I1432" s="1" t="s">
        <v>24</v>
      </c>
      <c r="J1432" s="1" t="s">
        <v>25</v>
      </c>
      <c r="K1432">
        <v>5486</v>
      </c>
      <c r="L1432" s="1" t="s">
        <v>1913</v>
      </c>
      <c r="M1432" s="1">
        <v>100</v>
      </c>
      <c r="N1432" s="1" t="s">
        <v>27</v>
      </c>
      <c r="O1432" s="1" t="s">
        <v>1740</v>
      </c>
      <c r="P1432" s="1">
        <v>100</v>
      </c>
      <c r="Q1432" s="1" t="s">
        <v>29</v>
      </c>
      <c r="R1432" s="1" t="s">
        <v>321</v>
      </c>
      <c r="S1432" s="1">
        <v>100</v>
      </c>
      <c r="T1432" s="1" t="s">
        <v>31</v>
      </c>
      <c r="U1432" s="1" t="s">
        <v>1917</v>
      </c>
      <c r="V1432" s="1" t="s">
        <v>2136</v>
      </c>
      <c r="W1432" s="1" t="s">
        <v>25</v>
      </c>
    </row>
    <row r="1433" spans="1:23" x14ac:dyDescent="0.3">
      <c r="A1433">
        <v>1674490</v>
      </c>
      <c r="B1433" s="1" t="s">
        <v>22</v>
      </c>
      <c r="C1433" s="1" t="s">
        <v>23</v>
      </c>
      <c r="E1433" s="1">
        <v>2728</v>
      </c>
      <c r="F1433" s="1">
        <v>1792</v>
      </c>
      <c r="G1433" s="1">
        <v>477</v>
      </c>
      <c r="H1433" s="1">
        <v>41</v>
      </c>
      <c r="I1433" s="1" t="s">
        <v>24</v>
      </c>
      <c r="J1433" s="1" t="s">
        <v>25</v>
      </c>
      <c r="K1433">
        <v>5486</v>
      </c>
      <c r="L1433" s="1" t="s">
        <v>540</v>
      </c>
      <c r="M1433" s="1">
        <v>100</v>
      </c>
      <c r="N1433" s="1" t="s">
        <v>27</v>
      </c>
      <c r="O1433" s="1" t="s">
        <v>463</v>
      </c>
      <c r="P1433" s="1">
        <v>100</v>
      </c>
      <c r="Q1433" s="1" t="s">
        <v>29</v>
      </c>
      <c r="R1433" s="1" t="s">
        <v>1647</v>
      </c>
      <c r="S1433" s="1">
        <v>100</v>
      </c>
      <c r="T1433" s="1" t="s">
        <v>31</v>
      </c>
      <c r="U1433" s="1" t="s">
        <v>760</v>
      </c>
      <c r="V1433" s="1" t="s">
        <v>2136</v>
      </c>
      <c r="W1433" s="1" t="s">
        <v>25</v>
      </c>
    </row>
    <row r="1434" spans="1:23" hidden="1" x14ac:dyDescent="0.3">
      <c r="A1434">
        <v>1674573</v>
      </c>
      <c r="B1434" s="1" t="s">
        <v>55</v>
      </c>
      <c r="C1434" s="1" t="s">
        <v>23</v>
      </c>
      <c r="E1434" s="1">
        <v>2886</v>
      </c>
      <c r="F1434" s="1">
        <v>1149</v>
      </c>
      <c r="G1434" s="1">
        <v>461</v>
      </c>
      <c r="H1434" s="1">
        <v>54</v>
      </c>
      <c r="I1434" s="1" t="s">
        <v>24</v>
      </c>
      <c r="J1434" s="1" t="s">
        <v>25</v>
      </c>
      <c r="K1434">
        <v>5486</v>
      </c>
      <c r="L1434" s="1" t="s">
        <v>1944</v>
      </c>
      <c r="M1434" s="1">
        <v>100</v>
      </c>
      <c r="N1434" s="1" t="s">
        <v>27</v>
      </c>
      <c r="O1434" s="1" t="s">
        <v>1789</v>
      </c>
      <c r="P1434" s="1">
        <v>100</v>
      </c>
      <c r="Q1434" s="1" t="s">
        <v>29</v>
      </c>
      <c r="R1434" s="1" t="s">
        <v>285</v>
      </c>
      <c r="S1434" s="1">
        <v>100</v>
      </c>
      <c r="T1434" s="1" t="s">
        <v>31</v>
      </c>
      <c r="U1434" s="1" t="s">
        <v>1088</v>
      </c>
      <c r="V1434" s="1" t="s">
        <v>2136</v>
      </c>
      <c r="W1434" s="1" t="s">
        <v>25</v>
      </c>
    </row>
    <row r="1435" spans="1:23" x14ac:dyDescent="0.3">
      <c r="A1435">
        <v>1674590</v>
      </c>
      <c r="B1435" s="1" t="s">
        <v>22</v>
      </c>
      <c r="C1435" s="1" t="s">
        <v>23</v>
      </c>
      <c r="E1435" s="1">
        <v>2726</v>
      </c>
      <c r="F1435" s="1">
        <v>1747</v>
      </c>
      <c r="G1435" s="1">
        <v>426</v>
      </c>
      <c r="H1435" s="1">
        <v>40</v>
      </c>
      <c r="I1435" s="1" t="s">
        <v>24</v>
      </c>
      <c r="J1435" s="1" t="s">
        <v>25</v>
      </c>
      <c r="K1435">
        <v>5486</v>
      </c>
      <c r="L1435" s="1" t="s">
        <v>454</v>
      </c>
      <c r="M1435" s="1">
        <v>100</v>
      </c>
      <c r="N1435" s="1" t="s">
        <v>27</v>
      </c>
      <c r="O1435" s="1" t="s">
        <v>461</v>
      </c>
      <c r="P1435" s="1">
        <v>100</v>
      </c>
      <c r="Q1435" s="1" t="s">
        <v>29</v>
      </c>
      <c r="R1435" s="1" t="s">
        <v>1647</v>
      </c>
      <c r="S1435" s="1">
        <v>100</v>
      </c>
      <c r="T1435" s="1" t="s">
        <v>31</v>
      </c>
      <c r="U1435" s="1" t="s">
        <v>1945</v>
      </c>
      <c r="V1435" s="1" t="s">
        <v>2136</v>
      </c>
      <c r="W1435" s="1" t="s">
        <v>25</v>
      </c>
    </row>
    <row r="1436" spans="1:23" hidden="1" x14ac:dyDescent="0.3">
      <c r="A1436">
        <v>1674673</v>
      </c>
      <c r="B1436" s="1" t="s">
        <v>55</v>
      </c>
      <c r="C1436" s="1" t="s">
        <v>23</v>
      </c>
      <c r="E1436" s="1">
        <v>2909</v>
      </c>
      <c r="F1436" s="1">
        <v>1087</v>
      </c>
      <c r="G1436" s="1">
        <v>432</v>
      </c>
      <c r="H1436" s="1">
        <v>54</v>
      </c>
      <c r="I1436" s="1" t="s">
        <v>24</v>
      </c>
      <c r="J1436" s="1" t="s">
        <v>25</v>
      </c>
      <c r="K1436">
        <v>5486</v>
      </c>
      <c r="L1436" s="1" t="s">
        <v>707</v>
      </c>
      <c r="M1436" s="1">
        <v>100</v>
      </c>
      <c r="N1436" s="1" t="s">
        <v>27</v>
      </c>
      <c r="O1436" s="1" t="s">
        <v>1724</v>
      </c>
      <c r="P1436" s="1">
        <v>100</v>
      </c>
      <c r="Q1436" s="1" t="s">
        <v>29</v>
      </c>
      <c r="R1436" s="1" t="s">
        <v>1746</v>
      </c>
      <c r="S1436" s="1">
        <v>100</v>
      </c>
      <c r="T1436" s="1" t="s">
        <v>31</v>
      </c>
      <c r="U1436" s="1" t="s">
        <v>412</v>
      </c>
      <c r="V1436" s="1" t="s">
        <v>2136</v>
      </c>
      <c r="W1436" s="1" t="s">
        <v>25</v>
      </c>
    </row>
    <row r="1437" spans="1:23" x14ac:dyDescent="0.3">
      <c r="A1437">
        <v>1674690</v>
      </c>
      <c r="B1437" s="1" t="s">
        <v>22</v>
      </c>
      <c r="C1437" s="1" t="s">
        <v>23</v>
      </c>
      <c r="E1437" s="1">
        <v>2725</v>
      </c>
      <c r="F1437" s="1">
        <v>1692</v>
      </c>
      <c r="G1437" s="1">
        <v>353</v>
      </c>
      <c r="H1437" s="1">
        <v>37</v>
      </c>
      <c r="I1437" s="1" t="s">
        <v>24</v>
      </c>
      <c r="J1437" s="1" t="s">
        <v>25</v>
      </c>
      <c r="K1437">
        <v>5486</v>
      </c>
      <c r="L1437" s="1" t="s">
        <v>1045</v>
      </c>
      <c r="M1437" s="1">
        <v>100</v>
      </c>
      <c r="N1437" s="1" t="s">
        <v>27</v>
      </c>
      <c r="O1437" s="1" t="s">
        <v>424</v>
      </c>
      <c r="P1437" s="1">
        <v>100</v>
      </c>
      <c r="Q1437" s="1" t="s">
        <v>29</v>
      </c>
      <c r="R1437" s="1" t="s">
        <v>1126</v>
      </c>
      <c r="S1437" s="1">
        <v>100</v>
      </c>
      <c r="T1437" s="1" t="s">
        <v>31</v>
      </c>
      <c r="U1437" s="1" t="s">
        <v>1946</v>
      </c>
      <c r="V1437" s="1" t="s">
        <v>2136</v>
      </c>
      <c r="W1437" s="1" t="s">
        <v>25</v>
      </c>
    </row>
    <row r="1438" spans="1:23" hidden="1" x14ac:dyDescent="0.3">
      <c r="A1438">
        <v>1674773</v>
      </c>
      <c r="B1438" s="1" t="s">
        <v>55</v>
      </c>
      <c r="C1438" s="1" t="s">
        <v>23</v>
      </c>
      <c r="E1438" s="1">
        <v>2932</v>
      </c>
      <c r="F1438" s="1">
        <v>1023</v>
      </c>
      <c r="G1438" s="1">
        <v>390</v>
      </c>
      <c r="H1438" s="1">
        <v>52</v>
      </c>
      <c r="I1438" s="1" t="s">
        <v>24</v>
      </c>
      <c r="J1438" s="1" t="s">
        <v>25</v>
      </c>
      <c r="K1438">
        <v>5486</v>
      </c>
      <c r="L1438" s="1" t="s">
        <v>533</v>
      </c>
      <c r="M1438" s="1">
        <v>100</v>
      </c>
      <c r="N1438" s="1" t="s">
        <v>27</v>
      </c>
      <c r="O1438" s="1" t="s">
        <v>953</v>
      </c>
      <c r="P1438" s="1">
        <v>100</v>
      </c>
      <c r="Q1438" s="1" t="s">
        <v>29</v>
      </c>
      <c r="R1438" s="1" t="s">
        <v>100</v>
      </c>
      <c r="S1438" s="1">
        <v>100</v>
      </c>
      <c r="T1438" s="1" t="s">
        <v>31</v>
      </c>
      <c r="U1438" s="1" t="s">
        <v>1147</v>
      </c>
      <c r="V1438" s="1" t="s">
        <v>2136</v>
      </c>
      <c r="W1438" s="1" t="s">
        <v>25</v>
      </c>
    </row>
    <row r="1439" spans="1:23" x14ac:dyDescent="0.3">
      <c r="A1439">
        <v>1674791</v>
      </c>
      <c r="B1439" s="1" t="s">
        <v>22</v>
      </c>
      <c r="C1439" s="1" t="s">
        <v>23</v>
      </c>
      <c r="E1439" s="1">
        <v>2720</v>
      </c>
      <c r="F1439" s="1">
        <v>1616</v>
      </c>
      <c r="G1439" s="1">
        <v>337</v>
      </c>
      <c r="H1439" s="1">
        <v>43</v>
      </c>
      <c r="I1439" s="1" t="s">
        <v>24</v>
      </c>
      <c r="J1439" s="1" t="s">
        <v>25</v>
      </c>
      <c r="K1439">
        <v>5486</v>
      </c>
      <c r="L1439" s="1" t="s">
        <v>1083</v>
      </c>
      <c r="M1439" s="1">
        <v>100</v>
      </c>
      <c r="N1439" s="1" t="s">
        <v>27</v>
      </c>
      <c r="O1439" s="1" t="s">
        <v>622</v>
      </c>
      <c r="P1439" s="1">
        <v>100</v>
      </c>
      <c r="Q1439" s="1" t="s">
        <v>29</v>
      </c>
      <c r="R1439" s="1" t="s">
        <v>539</v>
      </c>
      <c r="S1439" s="1">
        <v>100</v>
      </c>
      <c r="T1439" s="1" t="s">
        <v>31</v>
      </c>
      <c r="U1439" s="1" t="s">
        <v>1947</v>
      </c>
      <c r="V1439" s="1" t="s">
        <v>2136</v>
      </c>
      <c r="W1439" s="1" t="s">
        <v>25</v>
      </c>
    </row>
    <row r="1440" spans="1:23" hidden="1" x14ac:dyDescent="0.3">
      <c r="A1440">
        <v>1674873</v>
      </c>
      <c r="B1440" s="1" t="s">
        <v>55</v>
      </c>
      <c r="C1440" s="1" t="s">
        <v>23</v>
      </c>
      <c r="E1440" s="1">
        <v>2959</v>
      </c>
      <c r="F1440" s="1">
        <v>963</v>
      </c>
      <c r="G1440" s="1">
        <v>357</v>
      </c>
      <c r="H1440" s="1">
        <v>53</v>
      </c>
      <c r="I1440" s="1" t="s">
        <v>24</v>
      </c>
      <c r="J1440" s="1" t="s">
        <v>25</v>
      </c>
      <c r="K1440">
        <v>5486</v>
      </c>
      <c r="L1440" s="1" t="s">
        <v>451</v>
      </c>
      <c r="M1440" s="1">
        <v>100</v>
      </c>
      <c r="N1440" s="1" t="s">
        <v>27</v>
      </c>
      <c r="O1440" s="1" t="s">
        <v>1948</v>
      </c>
      <c r="P1440" s="1">
        <v>100</v>
      </c>
      <c r="Q1440" s="1" t="s">
        <v>29</v>
      </c>
      <c r="R1440" s="1" t="s">
        <v>1057</v>
      </c>
      <c r="S1440" s="1">
        <v>100</v>
      </c>
      <c r="T1440" s="1" t="s">
        <v>31</v>
      </c>
      <c r="U1440" s="1" t="s">
        <v>1949</v>
      </c>
      <c r="V1440" s="1" t="s">
        <v>2136</v>
      </c>
      <c r="W1440" s="1" t="s">
        <v>25</v>
      </c>
    </row>
    <row r="1441" spans="1:23" x14ac:dyDescent="0.3">
      <c r="A1441">
        <v>1674890</v>
      </c>
      <c r="B1441" s="1" t="s">
        <v>22</v>
      </c>
      <c r="C1441" s="1" t="s">
        <v>23</v>
      </c>
      <c r="E1441" s="1">
        <v>2709</v>
      </c>
      <c r="F1441" s="1">
        <v>1532</v>
      </c>
      <c r="G1441" s="1">
        <v>351</v>
      </c>
      <c r="H1441" s="1">
        <v>46</v>
      </c>
      <c r="I1441" s="1" t="s">
        <v>24</v>
      </c>
      <c r="J1441" s="1" t="s">
        <v>25</v>
      </c>
      <c r="K1441">
        <v>5486</v>
      </c>
      <c r="L1441" s="1" t="s">
        <v>684</v>
      </c>
      <c r="M1441" s="1">
        <v>100</v>
      </c>
      <c r="N1441" s="1" t="s">
        <v>27</v>
      </c>
      <c r="O1441" s="1" t="s">
        <v>496</v>
      </c>
      <c r="P1441" s="1">
        <v>100</v>
      </c>
      <c r="Q1441" s="1" t="s">
        <v>29</v>
      </c>
      <c r="R1441" s="1" t="s">
        <v>545</v>
      </c>
      <c r="S1441" s="1">
        <v>100</v>
      </c>
      <c r="T1441" s="1" t="s">
        <v>31</v>
      </c>
      <c r="U1441" s="1" t="s">
        <v>1950</v>
      </c>
      <c r="V1441" s="1" t="s">
        <v>2136</v>
      </c>
      <c r="W1441" s="1" t="s">
        <v>25</v>
      </c>
    </row>
    <row r="1442" spans="1:23" hidden="1" x14ac:dyDescent="0.3">
      <c r="A1442">
        <v>1674972</v>
      </c>
      <c r="B1442" s="1" t="s">
        <v>55</v>
      </c>
      <c r="C1442" s="1" t="s">
        <v>23</v>
      </c>
      <c r="E1442" s="1">
        <v>3010</v>
      </c>
      <c r="F1442" s="1">
        <v>917</v>
      </c>
      <c r="G1442" s="1">
        <v>354</v>
      </c>
      <c r="H1442" s="1">
        <v>57</v>
      </c>
      <c r="I1442" s="1" t="s">
        <v>24</v>
      </c>
      <c r="J1442" s="1" t="s">
        <v>25</v>
      </c>
      <c r="K1442">
        <v>5486</v>
      </c>
      <c r="L1442" s="1" t="s">
        <v>1951</v>
      </c>
      <c r="M1442" s="1">
        <v>100</v>
      </c>
      <c r="N1442" s="1" t="s">
        <v>27</v>
      </c>
      <c r="O1442" s="1" t="s">
        <v>1841</v>
      </c>
      <c r="P1442" s="1">
        <v>100</v>
      </c>
      <c r="Q1442" s="1" t="s">
        <v>29</v>
      </c>
      <c r="R1442" s="1" t="s">
        <v>1952</v>
      </c>
      <c r="S1442" s="1">
        <v>100</v>
      </c>
      <c r="T1442" s="1" t="s">
        <v>31</v>
      </c>
      <c r="U1442" s="1" t="s">
        <v>1917</v>
      </c>
      <c r="V1442" s="1" t="s">
        <v>2136</v>
      </c>
      <c r="W1442" s="1" t="s">
        <v>25</v>
      </c>
    </row>
    <row r="1443" spans="1:23" x14ac:dyDescent="0.3">
      <c r="A1443">
        <v>1674990</v>
      </c>
      <c r="B1443" s="1" t="s">
        <v>22</v>
      </c>
      <c r="C1443" s="1" t="s">
        <v>23</v>
      </c>
      <c r="E1443" s="1">
        <v>2706</v>
      </c>
      <c r="F1443" s="1">
        <v>1463</v>
      </c>
      <c r="G1443" s="1">
        <v>402</v>
      </c>
      <c r="H1443" s="1">
        <v>51</v>
      </c>
      <c r="I1443" s="1" t="s">
        <v>24</v>
      </c>
      <c r="J1443" s="1" t="s">
        <v>25</v>
      </c>
      <c r="K1443">
        <v>5486</v>
      </c>
      <c r="L1443" s="1" t="s">
        <v>645</v>
      </c>
      <c r="M1443" s="1">
        <v>100</v>
      </c>
      <c r="N1443" s="1" t="s">
        <v>27</v>
      </c>
      <c r="O1443" s="1" t="s">
        <v>778</v>
      </c>
      <c r="P1443" s="1">
        <v>100</v>
      </c>
      <c r="Q1443" s="1" t="s">
        <v>29</v>
      </c>
      <c r="R1443" s="1" t="s">
        <v>1181</v>
      </c>
      <c r="S1443" s="1">
        <v>100</v>
      </c>
      <c r="T1443" s="1" t="s">
        <v>31</v>
      </c>
      <c r="U1443" s="1" t="s">
        <v>457</v>
      </c>
      <c r="V1443" s="1" t="s">
        <v>2136</v>
      </c>
      <c r="W1443" s="1" t="s">
        <v>25</v>
      </c>
    </row>
    <row r="1444" spans="1:23" hidden="1" x14ac:dyDescent="0.3">
      <c r="A1444">
        <v>1675073</v>
      </c>
      <c r="B1444" s="1" t="s">
        <v>55</v>
      </c>
      <c r="C1444" s="1" t="s">
        <v>23</v>
      </c>
      <c r="E1444" s="1">
        <v>3088</v>
      </c>
      <c r="F1444" s="1">
        <v>887</v>
      </c>
      <c r="G1444" s="1">
        <v>390</v>
      </c>
      <c r="H1444" s="1">
        <v>58</v>
      </c>
      <c r="I1444" s="1" t="s">
        <v>24</v>
      </c>
      <c r="J1444" s="1" t="s">
        <v>25</v>
      </c>
      <c r="K1444">
        <v>5486</v>
      </c>
      <c r="L1444" s="1" t="s">
        <v>559</v>
      </c>
      <c r="M1444" s="1">
        <v>100</v>
      </c>
      <c r="N1444" s="1" t="s">
        <v>27</v>
      </c>
      <c r="O1444" s="1" t="s">
        <v>1791</v>
      </c>
      <c r="P1444" s="1">
        <v>100</v>
      </c>
      <c r="Q1444" s="1" t="s">
        <v>29</v>
      </c>
      <c r="R1444" s="1" t="s">
        <v>1952</v>
      </c>
      <c r="S1444" s="1">
        <v>100</v>
      </c>
      <c r="T1444" s="1" t="s">
        <v>31</v>
      </c>
      <c r="U1444" s="1" t="s">
        <v>1922</v>
      </c>
      <c r="V1444" s="1" t="s">
        <v>2136</v>
      </c>
      <c r="W1444" s="1" t="s">
        <v>25</v>
      </c>
    </row>
    <row r="1445" spans="1:23" x14ac:dyDescent="0.3">
      <c r="A1445">
        <v>1675090</v>
      </c>
      <c r="B1445" s="1" t="s">
        <v>22</v>
      </c>
      <c r="C1445" s="1" t="s">
        <v>23</v>
      </c>
      <c r="E1445" s="1">
        <v>2752</v>
      </c>
      <c r="F1445" s="1">
        <v>1459</v>
      </c>
      <c r="G1445" s="1">
        <v>298</v>
      </c>
      <c r="H1445" s="1">
        <v>37</v>
      </c>
      <c r="I1445" s="1" t="s">
        <v>24</v>
      </c>
      <c r="J1445" s="1" t="s">
        <v>25</v>
      </c>
      <c r="K1445">
        <v>5486</v>
      </c>
      <c r="L1445" s="1" t="s">
        <v>1953</v>
      </c>
      <c r="M1445" s="1">
        <v>100</v>
      </c>
      <c r="N1445" s="1" t="s">
        <v>27</v>
      </c>
      <c r="O1445" s="1" t="s">
        <v>1139</v>
      </c>
      <c r="P1445" s="1">
        <v>100</v>
      </c>
      <c r="Q1445" s="1" t="s">
        <v>29</v>
      </c>
      <c r="R1445" s="1" t="s">
        <v>1200</v>
      </c>
      <c r="S1445" s="1">
        <v>100</v>
      </c>
      <c r="T1445" s="1" t="s">
        <v>31</v>
      </c>
      <c r="U1445" s="1" t="s">
        <v>743</v>
      </c>
      <c r="V1445" s="1" t="s">
        <v>2136</v>
      </c>
      <c r="W1445" s="1" t="s">
        <v>25</v>
      </c>
    </row>
    <row r="1446" spans="1:23" hidden="1" x14ac:dyDescent="0.3">
      <c r="A1446">
        <v>1675172</v>
      </c>
      <c r="B1446" s="1" t="s">
        <v>55</v>
      </c>
      <c r="C1446" s="1" t="s">
        <v>23</v>
      </c>
      <c r="E1446" s="1">
        <v>3126</v>
      </c>
      <c r="F1446" s="1">
        <v>858</v>
      </c>
      <c r="G1446" s="1">
        <v>374</v>
      </c>
      <c r="H1446" s="1">
        <v>57</v>
      </c>
      <c r="I1446" s="1" t="s">
        <v>24</v>
      </c>
      <c r="J1446" s="1" t="s">
        <v>25</v>
      </c>
      <c r="K1446">
        <v>5486</v>
      </c>
      <c r="L1446" s="1" t="s">
        <v>638</v>
      </c>
      <c r="M1446" s="1">
        <v>100</v>
      </c>
      <c r="N1446" s="1" t="s">
        <v>27</v>
      </c>
      <c r="O1446" s="1" t="s">
        <v>1835</v>
      </c>
      <c r="P1446" s="1">
        <v>100</v>
      </c>
      <c r="Q1446" s="1" t="s">
        <v>29</v>
      </c>
      <c r="R1446" s="1" t="s">
        <v>1564</v>
      </c>
      <c r="S1446" s="1">
        <v>100</v>
      </c>
      <c r="T1446" s="1" t="s">
        <v>31</v>
      </c>
      <c r="U1446" s="1" t="s">
        <v>580</v>
      </c>
      <c r="V1446" s="1" t="s">
        <v>2136</v>
      </c>
      <c r="W1446" s="1" t="s">
        <v>25</v>
      </c>
    </row>
    <row r="1447" spans="1:23" x14ac:dyDescent="0.3">
      <c r="A1447">
        <v>1675189</v>
      </c>
      <c r="B1447" s="1" t="s">
        <v>22</v>
      </c>
      <c r="C1447" s="1" t="s">
        <v>23</v>
      </c>
      <c r="E1447" s="1">
        <v>2796</v>
      </c>
      <c r="F1447" s="1">
        <v>1416</v>
      </c>
      <c r="G1447" s="1">
        <v>232</v>
      </c>
      <c r="H1447" s="1">
        <v>40</v>
      </c>
      <c r="I1447" s="1" t="s">
        <v>24</v>
      </c>
      <c r="J1447" s="1" t="s">
        <v>25</v>
      </c>
      <c r="K1447">
        <v>5486</v>
      </c>
      <c r="L1447" s="1" t="s">
        <v>562</v>
      </c>
      <c r="M1447" s="1">
        <v>100</v>
      </c>
      <c r="N1447" s="1" t="s">
        <v>27</v>
      </c>
      <c r="O1447" s="1" t="s">
        <v>1954</v>
      </c>
      <c r="P1447" s="1">
        <v>100</v>
      </c>
      <c r="Q1447" s="1" t="s">
        <v>29</v>
      </c>
      <c r="R1447" s="1" t="s">
        <v>476</v>
      </c>
      <c r="S1447" s="1">
        <v>100</v>
      </c>
      <c r="T1447" s="1" t="s">
        <v>31</v>
      </c>
      <c r="U1447" s="1" t="s">
        <v>756</v>
      </c>
      <c r="V1447" s="1" t="s">
        <v>2136</v>
      </c>
      <c r="W1447" s="1" t="s">
        <v>25</v>
      </c>
    </row>
    <row r="1448" spans="1:23" hidden="1" x14ac:dyDescent="0.3">
      <c r="A1448">
        <v>1675272</v>
      </c>
      <c r="B1448" s="1" t="s">
        <v>55</v>
      </c>
      <c r="C1448" s="1" t="s">
        <v>23</v>
      </c>
      <c r="E1448" s="1">
        <v>3163</v>
      </c>
      <c r="F1448" s="1">
        <v>820</v>
      </c>
      <c r="G1448" s="1">
        <v>362</v>
      </c>
      <c r="H1448" s="1">
        <v>58</v>
      </c>
      <c r="I1448" s="1" t="s">
        <v>24</v>
      </c>
      <c r="J1448" s="1" t="s">
        <v>25</v>
      </c>
      <c r="K1448">
        <v>5486</v>
      </c>
      <c r="L1448" s="1" t="s">
        <v>703</v>
      </c>
      <c r="M1448" s="1">
        <v>100</v>
      </c>
      <c r="N1448" s="1" t="s">
        <v>27</v>
      </c>
      <c r="O1448" s="1" t="s">
        <v>1748</v>
      </c>
      <c r="P1448" s="1">
        <v>100</v>
      </c>
      <c r="Q1448" s="1" t="s">
        <v>29</v>
      </c>
      <c r="R1448" s="1" t="s">
        <v>1383</v>
      </c>
      <c r="S1448" s="1">
        <v>100</v>
      </c>
      <c r="T1448" s="1" t="s">
        <v>31</v>
      </c>
      <c r="U1448" s="1" t="s">
        <v>1716</v>
      </c>
      <c r="V1448" s="1" t="s">
        <v>2136</v>
      </c>
      <c r="W1448" s="1" t="s">
        <v>25</v>
      </c>
    </row>
    <row r="1449" spans="1:23" x14ac:dyDescent="0.3">
      <c r="A1449">
        <v>1675290</v>
      </c>
      <c r="B1449" s="1" t="s">
        <v>22</v>
      </c>
      <c r="C1449" s="1" t="s">
        <v>23</v>
      </c>
      <c r="E1449" s="1">
        <v>2704</v>
      </c>
      <c r="F1449" s="1">
        <v>1547</v>
      </c>
      <c r="G1449" s="1">
        <v>160</v>
      </c>
      <c r="H1449" s="1">
        <v>38</v>
      </c>
      <c r="I1449" s="1" t="s">
        <v>24</v>
      </c>
      <c r="J1449" s="1" t="s">
        <v>25</v>
      </c>
      <c r="K1449">
        <v>5486</v>
      </c>
      <c r="L1449" s="1" t="s">
        <v>727</v>
      </c>
      <c r="M1449" s="1">
        <v>100</v>
      </c>
      <c r="N1449" s="1" t="s">
        <v>27</v>
      </c>
      <c r="O1449" s="1" t="s">
        <v>213</v>
      </c>
      <c r="P1449" s="1">
        <v>100</v>
      </c>
      <c r="Q1449" s="1" t="s">
        <v>29</v>
      </c>
      <c r="R1449" s="1" t="s">
        <v>1493</v>
      </c>
      <c r="S1449" s="1">
        <v>100</v>
      </c>
      <c r="T1449" s="1" t="s">
        <v>31</v>
      </c>
      <c r="U1449" s="1" t="s">
        <v>680</v>
      </c>
      <c r="V1449" s="1" t="s">
        <v>2136</v>
      </c>
      <c r="W1449" s="1" t="s">
        <v>25</v>
      </c>
    </row>
    <row r="1450" spans="1:23" hidden="1" x14ac:dyDescent="0.3">
      <c r="A1450">
        <v>1675372</v>
      </c>
      <c r="B1450" s="1" t="s">
        <v>55</v>
      </c>
      <c r="C1450" s="1" t="s">
        <v>23</v>
      </c>
      <c r="E1450" s="1">
        <v>3203</v>
      </c>
      <c r="F1450" s="1">
        <v>762</v>
      </c>
      <c r="G1450" s="1">
        <v>373</v>
      </c>
      <c r="H1450" s="1">
        <v>60</v>
      </c>
      <c r="I1450" s="1" t="s">
        <v>24</v>
      </c>
      <c r="J1450" s="1" t="s">
        <v>25</v>
      </c>
      <c r="K1450">
        <v>5486</v>
      </c>
      <c r="L1450" s="1" t="s">
        <v>1900</v>
      </c>
      <c r="M1450" s="1">
        <v>100</v>
      </c>
      <c r="N1450" s="1" t="s">
        <v>27</v>
      </c>
      <c r="O1450" s="1" t="s">
        <v>873</v>
      </c>
      <c r="P1450" s="1">
        <v>100</v>
      </c>
      <c r="Q1450" s="1" t="s">
        <v>29</v>
      </c>
      <c r="R1450" s="1" t="s">
        <v>1955</v>
      </c>
      <c r="S1450" s="1">
        <v>100</v>
      </c>
      <c r="T1450" s="1" t="s">
        <v>31</v>
      </c>
      <c r="U1450" s="1" t="s">
        <v>1917</v>
      </c>
      <c r="V1450" s="1" t="s">
        <v>2136</v>
      </c>
      <c r="W1450" s="1" t="s">
        <v>25</v>
      </c>
    </row>
    <row r="1451" spans="1:23" x14ac:dyDescent="0.3">
      <c r="A1451">
        <v>1675390</v>
      </c>
      <c r="B1451" s="1" t="s">
        <v>22</v>
      </c>
      <c r="C1451" s="1" t="s">
        <v>23</v>
      </c>
      <c r="E1451" s="1">
        <v>2673</v>
      </c>
      <c r="F1451" s="1">
        <v>1589</v>
      </c>
      <c r="G1451" s="1">
        <v>200</v>
      </c>
      <c r="H1451" s="1">
        <v>40</v>
      </c>
      <c r="I1451" s="1" t="s">
        <v>24</v>
      </c>
      <c r="J1451" s="1" t="s">
        <v>25</v>
      </c>
      <c r="K1451">
        <v>5486</v>
      </c>
      <c r="L1451" s="1" t="s">
        <v>486</v>
      </c>
      <c r="M1451" s="1">
        <v>100</v>
      </c>
      <c r="N1451" s="1" t="s">
        <v>27</v>
      </c>
      <c r="O1451" s="1" t="s">
        <v>987</v>
      </c>
      <c r="P1451" s="1">
        <v>100</v>
      </c>
      <c r="Q1451" s="1" t="s">
        <v>29</v>
      </c>
      <c r="R1451" s="1" t="s">
        <v>77</v>
      </c>
      <c r="S1451" s="1">
        <v>100</v>
      </c>
      <c r="T1451" s="1" t="s">
        <v>31</v>
      </c>
      <c r="U1451" s="1" t="s">
        <v>1956</v>
      </c>
      <c r="V1451" s="1" t="s">
        <v>2136</v>
      </c>
      <c r="W1451" s="1" t="s">
        <v>25</v>
      </c>
    </row>
    <row r="1452" spans="1:23" hidden="1" x14ac:dyDescent="0.3">
      <c r="A1452">
        <v>1675474</v>
      </c>
      <c r="B1452" s="1" t="s">
        <v>55</v>
      </c>
      <c r="C1452" s="1" t="s">
        <v>23</v>
      </c>
      <c r="E1452" s="1">
        <v>3249</v>
      </c>
      <c r="F1452" s="1">
        <v>678</v>
      </c>
      <c r="G1452" s="1">
        <v>353</v>
      </c>
      <c r="H1452" s="1">
        <v>59</v>
      </c>
      <c r="I1452" s="1" t="s">
        <v>24</v>
      </c>
      <c r="J1452" s="1" t="s">
        <v>25</v>
      </c>
      <c r="K1452">
        <v>5486</v>
      </c>
      <c r="L1452" s="1" t="s">
        <v>595</v>
      </c>
      <c r="M1452" s="1">
        <v>100</v>
      </c>
      <c r="N1452" s="1" t="s">
        <v>27</v>
      </c>
      <c r="O1452" s="1" t="s">
        <v>1957</v>
      </c>
      <c r="P1452" s="1">
        <v>100</v>
      </c>
      <c r="Q1452" s="1" t="s">
        <v>29</v>
      </c>
      <c r="R1452" s="1" t="s">
        <v>1924</v>
      </c>
      <c r="S1452" s="1">
        <v>100</v>
      </c>
      <c r="T1452" s="1" t="s">
        <v>31</v>
      </c>
      <c r="U1452" s="1" t="s">
        <v>1136</v>
      </c>
      <c r="V1452" s="1" t="s">
        <v>2136</v>
      </c>
      <c r="W1452" s="1" t="s">
        <v>25</v>
      </c>
    </row>
    <row r="1453" spans="1:23" x14ac:dyDescent="0.3">
      <c r="A1453">
        <v>1675490</v>
      </c>
      <c r="B1453" s="1" t="s">
        <v>22</v>
      </c>
      <c r="C1453" s="1" t="s">
        <v>23</v>
      </c>
      <c r="E1453" s="1">
        <v>2674</v>
      </c>
      <c r="F1453" s="1">
        <v>1457</v>
      </c>
      <c r="G1453" s="1">
        <v>203</v>
      </c>
      <c r="H1453" s="1">
        <v>45</v>
      </c>
      <c r="I1453" s="1" t="s">
        <v>24</v>
      </c>
      <c r="J1453" s="1" t="s">
        <v>25</v>
      </c>
      <c r="K1453">
        <v>5486</v>
      </c>
      <c r="L1453" s="1" t="s">
        <v>782</v>
      </c>
      <c r="M1453" s="1">
        <v>100</v>
      </c>
      <c r="N1453" s="1" t="s">
        <v>27</v>
      </c>
      <c r="O1453" s="1" t="s">
        <v>599</v>
      </c>
      <c r="P1453" s="1">
        <v>100</v>
      </c>
      <c r="Q1453" s="1" t="s">
        <v>29</v>
      </c>
      <c r="R1453" s="1" t="s">
        <v>128</v>
      </c>
      <c r="S1453" s="1">
        <v>100</v>
      </c>
      <c r="T1453" s="1" t="s">
        <v>31</v>
      </c>
      <c r="U1453" s="1" t="s">
        <v>1934</v>
      </c>
      <c r="V1453" s="1" t="s">
        <v>2136</v>
      </c>
      <c r="W1453" s="1" t="s">
        <v>25</v>
      </c>
    </row>
    <row r="1454" spans="1:23" hidden="1" x14ac:dyDescent="0.3">
      <c r="A1454">
        <v>1675572</v>
      </c>
      <c r="B1454" s="1" t="s">
        <v>55</v>
      </c>
      <c r="C1454" s="1" t="s">
        <v>23</v>
      </c>
      <c r="E1454" s="1">
        <v>3295</v>
      </c>
      <c r="F1454" s="1">
        <v>647</v>
      </c>
      <c r="G1454" s="1">
        <v>344</v>
      </c>
      <c r="H1454" s="1">
        <v>60</v>
      </c>
      <c r="I1454" s="1" t="s">
        <v>24</v>
      </c>
      <c r="J1454" s="1" t="s">
        <v>25</v>
      </c>
      <c r="K1454">
        <v>5486</v>
      </c>
      <c r="L1454" s="1" t="s">
        <v>759</v>
      </c>
      <c r="M1454" s="1">
        <v>100</v>
      </c>
      <c r="N1454" s="1" t="s">
        <v>27</v>
      </c>
      <c r="O1454" s="1" t="s">
        <v>1811</v>
      </c>
      <c r="P1454" s="1">
        <v>100</v>
      </c>
      <c r="Q1454" s="1" t="s">
        <v>29</v>
      </c>
      <c r="R1454" s="1" t="s">
        <v>1887</v>
      </c>
      <c r="S1454" s="1">
        <v>100</v>
      </c>
      <c r="T1454" s="1" t="s">
        <v>31</v>
      </c>
      <c r="U1454" s="1" t="s">
        <v>1916</v>
      </c>
      <c r="V1454" s="1" t="s">
        <v>2136</v>
      </c>
      <c r="W1454" s="1" t="s">
        <v>25</v>
      </c>
    </row>
    <row r="1455" spans="1:23" x14ac:dyDescent="0.3">
      <c r="A1455">
        <v>1675590</v>
      </c>
      <c r="B1455" s="1" t="s">
        <v>22</v>
      </c>
      <c r="C1455" s="1" t="s">
        <v>23</v>
      </c>
      <c r="E1455" s="1">
        <v>2717</v>
      </c>
      <c r="F1455" s="1">
        <v>1343</v>
      </c>
      <c r="G1455" s="1">
        <v>237</v>
      </c>
      <c r="H1455" s="1">
        <v>51</v>
      </c>
      <c r="I1455" s="1" t="s">
        <v>24</v>
      </c>
      <c r="J1455" s="1" t="s">
        <v>25</v>
      </c>
      <c r="K1455">
        <v>5486</v>
      </c>
      <c r="L1455" s="1" t="s">
        <v>1958</v>
      </c>
      <c r="M1455" s="1">
        <v>100</v>
      </c>
      <c r="N1455" s="1" t="s">
        <v>27</v>
      </c>
      <c r="O1455" s="1" t="s">
        <v>657</v>
      </c>
      <c r="P1455" s="1">
        <v>100</v>
      </c>
      <c r="Q1455" s="1" t="s">
        <v>29</v>
      </c>
      <c r="R1455" s="1" t="s">
        <v>189</v>
      </c>
      <c r="S1455" s="1">
        <v>100</v>
      </c>
      <c r="T1455" s="1" t="s">
        <v>31</v>
      </c>
      <c r="U1455" s="1" t="s">
        <v>1698</v>
      </c>
      <c r="V1455" s="1" t="s">
        <v>2136</v>
      </c>
      <c r="W1455" s="1" t="s">
        <v>25</v>
      </c>
    </row>
    <row r="1456" spans="1:23" hidden="1" x14ac:dyDescent="0.3">
      <c r="A1456">
        <v>1675672</v>
      </c>
      <c r="B1456" s="1" t="s">
        <v>55</v>
      </c>
      <c r="C1456" s="1" t="s">
        <v>23</v>
      </c>
      <c r="E1456" s="1">
        <v>3335</v>
      </c>
      <c r="F1456" s="1">
        <v>615</v>
      </c>
      <c r="G1456" s="1">
        <v>309</v>
      </c>
      <c r="H1456" s="1">
        <v>57</v>
      </c>
      <c r="I1456" s="1" t="s">
        <v>24</v>
      </c>
      <c r="J1456" s="1" t="s">
        <v>25</v>
      </c>
      <c r="K1456">
        <v>5486</v>
      </c>
      <c r="L1456" s="1" t="s">
        <v>1060</v>
      </c>
      <c r="M1456" s="1">
        <v>100</v>
      </c>
      <c r="N1456" s="1" t="s">
        <v>27</v>
      </c>
      <c r="O1456" s="1" t="s">
        <v>1959</v>
      </c>
      <c r="P1456" s="1">
        <v>100</v>
      </c>
      <c r="Q1456" s="1" t="s">
        <v>29</v>
      </c>
      <c r="R1456" s="1" t="s">
        <v>642</v>
      </c>
      <c r="S1456" s="1">
        <v>100</v>
      </c>
      <c r="T1456" s="1" t="s">
        <v>31</v>
      </c>
      <c r="U1456" s="1" t="s">
        <v>1960</v>
      </c>
      <c r="V1456" s="1" t="s">
        <v>2136</v>
      </c>
      <c r="W1456" s="1" t="s">
        <v>25</v>
      </c>
    </row>
    <row r="1457" spans="1:23" x14ac:dyDescent="0.3">
      <c r="A1457">
        <v>1675690</v>
      </c>
      <c r="B1457" s="1" t="s">
        <v>22</v>
      </c>
      <c r="C1457" s="1" t="s">
        <v>23</v>
      </c>
      <c r="E1457" s="1">
        <v>2729</v>
      </c>
      <c r="F1457" s="1">
        <v>1241</v>
      </c>
      <c r="G1457" s="1">
        <v>238</v>
      </c>
      <c r="H1457" s="1">
        <v>48</v>
      </c>
      <c r="I1457" s="1" t="s">
        <v>24</v>
      </c>
      <c r="J1457" s="1" t="s">
        <v>25</v>
      </c>
      <c r="K1457">
        <v>5486</v>
      </c>
      <c r="L1457" s="1" t="s">
        <v>284</v>
      </c>
      <c r="M1457" s="1">
        <v>100</v>
      </c>
      <c r="N1457" s="1" t="s">
        <v>27</v>
      </c>
      <c r="O1457" s="1" t="s">
        <v>588</v>
      </c>
      <c r="P1457" s="1">
        <v>100</v>
      </c>
      <c r="Q1457" s="1" t="s">
        <v>29</v>
      </c>
      <c r="R1457" s="1" t="s">
        <v>310</v>
      </c>
      <c r="S1457" s="1">
        <v>100</v>
      </c>
      <c r="T1457" s="1" t="s">
        <v>31</v>
      </c>
      <c r="U1457" s="1" t="s">
        <v>1078</v>
      </c>
      <c r="V1457" s="1" t="s">
        <v>2136</v>
      </c>
      <c r="W1457" s="1" t="s">
        <v>25</v>
      </c>
    </row>
    <row r="1458" spans="1:23" hidden="1" x14ac:dyDescent="0.3">
      <c r="A1458">
        <v>1675772</v>
      </c>
      <c r="B1458" s="1" t="s">
        <v>55</v>
      </c>
      <c r="C1458" s="1" t="s">
        <v>23</v>
      </c>
      <c r="E1458" s="1">
        <v>3384</v>
      </c>
      <c r="F1458" s="1">
        <v>594</v>
      </c>
      <c r="G1458" s="1">
        <v>301</v>
      </c>
      <c r="H1458" s="1">
        <v>59</v>
      </c>
      <c r="I1458" s="1" t="s">
        <v>24</v>
      </c>
      <c r="J1458" s="1" t="s">
        <v>25</v>
      </c>
      <c r="K1458">
        <v>5486</v>
      </c>
      <c r="L1458" s="1" t="s">
        <v>651</v>
      </c>
      <c r="M1458" s="1">
        <v>100</v>
      </c>
      <c r="N1458" s="1" t="s">
        <v>27</v>
      </c>
      <c r="O1458" s="1" t="s">
        <v>1769</v>
      </c>
      <c r="P1458" s="1">
        <v>100</v>
      </c>
      <c r="Q1458" s="1" t="s">
        <v>29</v>
      </c>
      <c r="R1458" s="1" t="s">
        <v>671</v>
      </c>
      <c r="S1458" s="1">
        <v>100</v>
      </c>
      <c r="T1458" s="1" t="s">
        <v>31</v>
      </c>
      <c r="U1458" s="1" t="s">
        <v>1893</v>
      </c>
      <c r="V1458" s="1" t="s">
        <v>2136</v>
      </c>
      <c r="W1458" s="1" t="s">
        <v>25</v>
      </c>
    </row>
    <row r="1459" spans="1:23" x14ac:dyDescent="0.3">
      <c r="A1459">
        <v>1675789</v>
      </c>
      <c r="B1459" s="1" t="s">
        <v>22</v>
      </c>
      <c r="C1459" s="1" t="s">
        <v>23</v>
      </c>
      <c r="E1459" s="1">
        <v>2742</v>
      </c>
      <c r="F1459" s="1">
        <v>1171</v>
      </c>
      <c r="G1459" s="1">
        <v>224</v>
      </c>
      <c r="H1459" s="1">
        <v>46</v>
      </c>
      <c r="I1459" s="1" t="s">
        <v>24</v>
      </c>
      <c r="J1459" s="1" t="s">
        <v>25</v>
      </c>
      <c r="K1459">
        <v>5486</v>
      </c>
      <c r="L1459" s="1" t="s">
        <v>1940</v>
      </c>
      <c r="M1459" s="1">
        <v>100</v>
      </c>
      <c r="N1459" s="1" t="s">
        <v>27</v>
      </c>
      <c r="O1459" s="1" t="s">
        <v>1961</v>
      </c>
      <c r="P1459" s="1">
        <v>100</v>
      </c>
      <c r="Q1459" s="1" t="s">
        <v>29</v>
      </c>
      <c r="R1459" s="1" t="s">
        <v>1552</v>
      </c>
      <c r="S1459" s="1">
        <v>100</v>
      </c>
      <c r="T1459" s="1" t="s">
        <v>31</v>
      </c>
      <c r="U1459" s="1" t="s">
        <v>1899</v>
      </c>
      <c r="V1459" s="1" t="s">
        <v>2136</v>
      </c>
      <c r="W1459" s="1" t="s">
        <v>25</v>
      </c>
    </row>
    <row r="1460" spans="1:23" hidden="1" x14ac:dyDescent="0.3">
      <c r="A1460">
        <v>1675872</v>
      </c>
      <c r="B1460" s="1" t="s">
        <v>55</v>
      </c>
      <c r="C1460" s="1" t="s">
        <v>23</v>
      </c>
      <c r="E1460" s="1">
        <v>3426</v>
      </c>
      <c r="F1460" s="1">
        <v>585</v>
      </c>
      <c r="G1460" s="1">
        <v>282</v>
      </c>
      <c r="H1460" s="1">
        <v>58</v>
      </c>
      <c r="I1460" s="1" t="s">
        <v>24</v>
      </c>
      <c r="J1460" s="1" t="s">
        <v>25</v>
      </c>
      <c r="K1460">
        <v>5486</v>
      </c>
      <c r="L1460" s="1" t="s">
        <v>669</v>
      </c>
      <c r="M1460" s="1">
        <v>100</v>
      </c>
      <c r="N1460" s="1" t="s">
        <v>27</v>
      </c>
      <c r="O1460" s="1" t="s">
        <v>958</v>
      </c>
      <c r="P1460" s="1">
        <v>100</v>
      </c>
      <c r="Q1460" s="1" t="s">
        <v>29</v>
      </c>
      <c r="R1460" s="1" t="s">
        <v>714</v>
      </c>
      <c r="S1460" s="1">
        <v>100</v>
      </c>
      <c r="T1460" s="1" t="s">
        <v>31</v>
      </c>
      <c r="U1460" s="1" t="s">
        <v>1893</v>
      </c>
      <c r="V1460" s="1" t="s">
        <v>2136</v>
      </c>
      <c r="W1460" s="1" t="s">
        <v>25</v>
      </c>
    </row>
    <row r="1461" spans="1:23" x14ac:dyDescent="0.3">
      <c r="A1461">
        <v>1675890</v>
      </c>
      <c r="B1461" s="1" t="s">
        <v>22</v>
      </c>
      <c r="C1461" s="1" t="s">
        <v>23</v>
      </c>
      <c r="E1461" s="1">
        <v>2741</v>
      </c>
      <c r="F1461" s="1">
        <v>1247</v>
      </c>
      <c r="G1461" s="1">
        <v>267</v>
      </c>
      <c r="H1461" s="1">
        <v>44</v>
      </c>
      <c r="I1461" s="1" t="s">
        <v>24</v>
      </c>
      <c r="J1461" s="1" t="s">
        <v>25</v>
      </c>
      <c r="K1461">
        <v>5486</v>
      </c>
      <c r="L1461" s="1" t="s">
        <v>1962</v>
      </c>
      <c r="M1461" s="1">
        <v>100</v>
      </c>
      <c r="N1461" s="1" t="s">
        <v>27</v>
      </c>
      <c r="O1461" s="1" t="s">
        <v>514</v>
      </c>
      <c r="P1461" s="1">
        <v>100</v>
      </c>
      <c r="Q1461" s="1" t="s">
        <v>29</v>
      </c>
      <c r="R1461" s="1" t="s">
        <v>1530</v>
      </c>
      <c r="S1461" s="1">
        <v>100</v>
      </c>
      <c r="T1461" s="1" t="s">
        <v>31</v>
      </c>
      <c r="U1461" s="1" t="s">
        <v>1916</v>
      </c>
      <c r="V1461" s="1" t="s">
        <v>2136</v>
      </c>
      <c r="W1461" s="1" t="s">
        <v>25</v>
      </c>
    </row>
    <row r="1462" spans="1:23" hidden="1" x14ac:dyDescent="0.3">
      <c r="A1462">
        <v>1675973</v>
      </c>
      <c r="B1462" s="1" t="s">
        <v>55</v>
      </c>
      <c r="C1462" s="1" t="s">
        <v>23</v>
      </c>
      <c r="E1462" s="1">
        <v>3477</v>
      </c>
      <c r="F1462" s="1">
        <v>607</v>
      </c>
      <c r="G1462" s="1">
        <v>272</v>
      </c>
      <c r="H1462" s="1">
        <v>58</v>
      </c>
      <c r="I1462" s="1" t="s">
        <v>24</v>
      </c>
      <c r="J1462" s="1" t="s">
        <v>25</v>
      </c>
      <c r="K1462">
        <v>5486</v>
      </c>
      <c r="L1462" s="1" t="s">
        <v>1963</v>
      </c>
      <c r="M1462" s="1">
        <v>100</v>
      </c>
      <c r="N1462" s="1" t="s">
        <v>27</v>
      </c>
      <c r="O1462" s="1" t="s">
        <v>994</v>
      </c>
      <c r="P1462" s="1">
        <v>100</v>
      </c>
      <c r="Q1462" s="1" t="s">
        <v>29</v>
      </c>
      <c r="R1462" s="1" t="s">
        <v>690</v>
      </c>
      <c r="S1462" s="1">
        <v>100</v>
      </c>
      <c r="T1462" s="1" t="s">
        <v>31</v>
      </c>
      <c r="U1462" s="1" t="s">
        <v>680</v>
      </c>
      <c r="V1462" s="1" t="s">
        <v>2136</v>
      </c>
      <c r="W1462" s="1" t="s">
        <v>25</v>
      </c>
    </row>
    <row r="1463" spans="1:23" x14ac:dyDescent="0.3">
      <c r="A1463">
        <v>1675991</v>
      </c>
      <c r="B1463" s="1" t="s">
        <v>22</v>
      </c>
      <c r="C1463" s="1" t="s">
        <v>23</v>
      </c>
      <c r="E1463" s="1">
        <v>2764</v>
      </c>
      <c r="F1463" s="1">
        <v>1290</v>
      </c>
      <c r="G1463" s="1">
        <v>306</v>
      </c>
      <c r="H1463" s="1">
        <v>47</v>
      </c>
      <c r="I1463" s="1" t="s">
        <v>24</v>
      </c>
      <c r="J1463" s="1" t="s">
        <v>25</v>
      </c>
      <c r="K1463">
        <v>5486</v>
      </c>
      <c r="L1463" s="1" t="s">
        <v>486</v>
      </c>
      <c r="M1463" s="1">
        <v>100</v>
      </c>
      <c r="N1463" s="1" t="s">
        <v>27</v>
      </c>
      <c r="O1463" s="1" t="s">
        <v>636</v>
      </c>
      <c r="P1463" s="1">
        <v>100</v>
      </c>
      <c r="Q1463" s="1" t="s">
        <v>29</v>
      </c>
      <c r="R1463" s="1" t="s">
        <v>68</v>
      </c>
      <c r="S1463" s="1">
        <v>100</v>
      </c>
      <c r="T1463" s="1" t="s">
        <v>31</v>
      </c>
      <c r="U1463" s="1" t="s">
        <v>609</v>
      </c>
      <c r="V1463" s="1" t="s">
        <v>2136</v>
      </c>
      <c r="W1463" s="1" t="s">
        <v>25</v>
      </c>
    </row>
    <row r="1464" spans="1:23" hidden="1" x14ac:dyDescent="0.3">
      <c r="A1464">
        <v>1676073</v>
      </c>
      <c r="B1464" s="1" t="s">
        <v>55</v>
      </c>
      <c r="C1464" s="1" t="s">
        <v>23</v>
      </c>
      <c r="E1464" s="1">
        <v>3494</v>
      </c>
      <c r="F1464" s="1">
        <v>600</v>
      </c>
      <c r="G1464" s="1">
        <v>222</v>
      </c>
      <c r="H1464" s="1">
        <v>54</v>
      </c>
      <c r="I1464" s="1" t="s">
        <v>24</v>
      </c>
      <c r="J1464" s="1" t="s">
        <v>25</v>
      </c>
      <c r="K1464">
        <v>5486</v>
      </c>
      <c r="L1464" s="1" t="s">
        <v>769</v>
      </c>
      <c r="M1464" s="1">
        <v>100</v>
      </c>
      <c r="N1464" s="1" t="s">
        <v>27</v>
      </c>
      <c r="O1464" s="1" t="s">
        <v>1005</v>
      </c>
      <c r="P1464" s="1">
        <v>100</v>
      </c>
      <c r="Q1464" s="1" t="s">
        <v>29</v>
      </c>
      <c r="R1464" s="1" t="s">
        <v>631</v>
      </c>
      <c r="S1464" s="1">
        <v>100</v>
      </c>
      <c r="T1464" s="1" t="s">
        <v>31</v>
      </c>
      <c r="U1464" s="1" t="s">
        <v>1720</v>
      </c>
      <c r="V1464" s="1" t="s">
        <v>2136</v>
      </c>
      <c r="W1464" s="1" t="s">
        <v>25</v>
      </c>
    </row>
    <row r="1465" spans="1:23" x14ac:dyDescent="0.3">
      <c r="A1465">
        <v>1676090</v>
      </c>
      <c r="B1465" s="1" t="s">
        <v>22</v>
      </c>
      <c r="C1465" s="1" t="s">
        <v>23</v>
      </c>
      <c r="E1465" s="1">
        <v>2807</v>
      </c>
      <c r="F1465" s="1">
        <v>1165</v>
      </c>
      <c r="G1465" s="1">
        <v>281</v>
      </c>
      <c r="H1465" s="1">
        <v>51</v>
      </c>
      <c r="I1465" s="1" t="s">
        <v>24</v>
      </c>
      <c r="J1465" s="1" t="s">
        <v>25</v>
      </c>
      <c r="K1465">
        <v>5486</v>
      </c>
      <c r="L1465" s="1" t="s">
        <v>1868</v>
      </c>
      <c r="M1465" s="1">
        <v>100</v>
      </c>
      <c r="N1465" s="1" t="s">
        <v>27</v>
      </c>
      <c r="O1465" s="1" t="s">
        <v>721</v>
      </c>
      <c r="P1465" s="1">
        <v>100</v>
      </c>
      <c r="Q1465" s="1" t="s">
        <v>29</v>
      </c>
      <c r="R1465" s="1" t="s">
        <v>223</v>
      </c>
      <c r="S1465" s="1">
        <v>100</v>
      </c>
      <c r="T1465" s="1" t="s">
        <v>31</v>
      </c>
      <c r="U1465" s="1" t="s">
        <v>554</v>
      </c>
      <c r="V1465" s="1" t="s">
        <v>2136</v>
      </c>
      <c r="W1465" s="1" t="s">
        <v>25</v>
      </c>
    </row>
    <row r="1466" spans="1:23" hidden="1" x14ac:dyDescent="0.3">
      <c r="A1466">
        <v>1676172</v>
      </c>
      <c r="B1466" s="1" t="s">
        <v>55</v>
      </c>
      <c r="C1466" s="1" t="s">
        <v>23</v>
      </c>
      <c r="E1466" s="1">
        <v>3525</v>
      </c>
      <c r="F1466" s="1">
        <v>610</v>
      </c>
      <c r="G1466" s="1">
        <v>178</v>
      </c>
      <c r="H1466" s="1">
        <v>53</v>
      </c>
      <c r="I1466" s="1" t="s">
        <v>24</v>
      </c>
      <c r="J1466" s="1" t="s">
        <v>25</v>
      </c>
      <c r="K1466">
        <v>5486</v>
      </c>
      <c r="L1466" s="1" t="s">
        <v>842</v>
      </c>
      <c r="M1466" s="1">
        <v>100</v>
      </c>
      <c r="N1466" s="1" t="s">
        <v>27</v>
      </c>
      <c r="O1466" s="1" t="s">
        <v>1001</v>
      </c>
      <c r="P1466" s="1">
        <v>100</v>
      </c>
      <c r="Q1466" s="1" t="s">
        <v>29</v>
      </c>
      <c r="R1466" s="1" t="s">
        <v>1964</v>
      </c>
      <c r="S1466" s="1">
        <v>100</v>
      </c>
      <c r="T1466" s="1" t="s">
        <v>31</v>
      </c>
      <c r="U1466" s="1" t="s">
        <v>1890</v>
      </c>
      <c r="V1466" s="1" t="s">
        <v>2136</v>
      </c>
      <c r="W1466" s="1" t="s">
        <v>25</v>
      </c>
    </row>
    <row r="1467" spans="1:23" x14ac:dyDescent="0.3">
      <c r="A1467">
        <v>1676189</v>
      </c>
      <c r="B1467" s="1" t="s">
        <v>22</v>
      </c>
      <c r="C1467" s="1" t="s">
        <v>23</v>
      </c>
      <c r="E1467" s="1">
        <v>2887</v>
      </c>
      <c r="F1467" s="1">
        <v>1067</v>
      </c>
      <c r="G1467" s="1">
        <v>316</v>
      </c>
      <c r="H1467" s="1">
        <v>58</v>
      </c>
      <c r="I1467" s="1" t="s">
        <v>24</v>
      </c>
      <c r="J1467" s="1" t="s">
        <v>25</v>
      </c>
      <c r="K1467">
        <v>5486</v>
      </c>
      <c r="L1467" s="1" t="s">
        <v>533</v>
      </c>
      <c r="M1467" s="1">
        <v>100</v>
      </c>
      <c r="N1467" s="1" t="s">
        <v>27</v>
      </c>
      <c r="O1467" s="1" t="s">
        <v>1072</v>
      </c>
      <c r="P1467" s="1">
        <v>100</v>
      </c>
      <c r="Q1467" s="1" t="s">
        <v>29</v>
      </c>
      <c r="R1467" s="1" t="s">
        <v>1057</v>
      </c>
      <c r="S1467" s="1">
        <v>100</v>
      </c>
      <c r="T1467" s="1" t="s">
        <v>31</v>
      </c>
      <c r="U1467" s="1" t="s">
        <v>1893</v>
      </c>
      <c r="V1467" s="1" t="s">
        <v>2136</v>
      </c>
      <c r="W1467" s="1" t="s">
        <v>25</v>
      </c>
    </row>
    <row r="1468" spans="1:23" hidden="1" x14ac:dyDescent="0.3">
      <c r="A1468">
        <v>1676272</v>
      </c>
      <c r="B1468" s="1" t="s">
        <v>55</v>
      </c>
      <c r="C1468" s="1" t="s">
        <v>23</v>
      </c>
      <c r="E1468" s="1">
        <v>3611</v>
      </c>
      <c r="F1468" s="1">
        <v>599</v>
      </c>
      <c r="G1468" s="1">
        <v>239</v>
      </c>
      <c r="H1468" s="1">
        <v>59</v>
      </c>
      <c r="I1468" s="1" t="s">
        <v>24</v>
      </c>
      <c r="J1468" s="1" t="s">
        <v>25</v>
      </c>
      <c r="K1468">
        <v>5486</v>
      </c>
      <c r="L1468" s="1" t="s">
        <v>1866</v>
      </c>
      <c r="M1468" s="1">
        <v>100</v>
      </c>
      <c r="N1468" s="1" t="s">
        <v>27</v>
      </c>
      <c r="O1468" s="1" t="s">
        <v>1965</v>
      </c>
      <c r="P1468" s="1">
        <v>100</v>
      </c>
      <c r="Q1468" s="1" t="s">
        <v>29</v>
      </c>
      <c r="R1468" s="1" t="s">
        <v>597</v>
      </c>
      <c r="S1468" s="1">
        <v>100</v>
      </c>
      <c r="T1468" s="1" t="s">
        <v>31</v>
      </c>
      <c r="U1468" s="1" t="s">
        <v>736</v>
      </c>
      <c r="V1468" s="1" t="s">
        <v>2136</v>
      </c>
      <c r="W1468" s="1" t="s">
        <v>25</v>
      </c>
    </row>
    <row r="1469" spans="1:23" x14ac:dyDescent="0.3">
      <c r="A1469">
        <v>1676289</v>
      </c>
      <c r="B1469" s="1" t="s">
        <v>22</v>
      </c>
      <c r="C1469" s="1" t="s">
        <v>23</v>
      </c>
      <c r="E1469" s="1">
        <v>2956</v>
      </c>
      <c r="F1469" s="1">
        <v>995</v>
      </c>
      <c r="G1469" s="1">
        <v>336</v>
      </c>
      <c r="H1469" s="1">
        <v>58</v>
      </c>
      <c r="I1469" s="1" t="s">
        <v>24</v>
      </c>
      <c r="J1469" s="1" t="s">
        <v>25</v>
      </c>
      <c r="K1469">
        <v>5486</v>
      </c>
      <c r="L1469" s="1" t="s">
        <v>543</v>
      </c>
      <c r="M1469" s="1">
        <v>100</v>
      </c>
      <c r="N1469" s="1" t="s">
        <v>27</v>
      </c>
      <c r="O1469" s="1" t="s">
        <v>1751</v>
      </c>
      <c r="P1469" s="1">
        <v>100</v>
      </c>
      <c r="Q1469" s="1" t="s">
        <v>29</v>
      </c>
      <c r="R1469" s="1" t="s">
        <v>1337</v>
      </c>
      <c r="S1469" s="1">
        <v>100</v>
      </c>
      <c r="T1469" s="1" t="s">
        <v>31</v>
      </c>
      <c r="U1469" s="1" t="s">
        <v>1914</v>
      </c>
      <c r="V1469" s="1" t="s">
        <v>2136</v>
      </c>
      <c r="W1469" s="1" t="s">
        <v>25</v>
      </c>
    </row>
    <row r="1470" spans="1:23" hidden="1" x14ac:dyDescent="0.3">
      <c r="A1470">
        <v>1676371</v>
      </c>
      <c r="B1470" s="1" t="s">
        <v>55</v>
      </c>
      <c r="C1470" s="1" t="s">
        <v>23</v>
      </c>
      <c r="E1470" s="1">
        <v>3705</v>
      </c>
      <c r="F1470" s="1">
        <v>586</v>
      </c>
      <c r="G1470" s="1">
        <v>295</v>
      </c>
      <c r="H1470" s="1">
        <v>59</v>
      </c>
      <c r="I1470" s="1" t="s">
        <v>24</v>
      </c>
      <c r="J1470" s="1" t="s">
        <v>25</v>
      </c>
      <c r="K1470">
        <v>5486</v>
      </c>
      <c r="L1470" s="1" t="s">
        <v>849</v>
      </c>
      <c r="M1470" s="1">
        <v>100</v>
      </c>
      <c r="N1470" s="1" t="s">
        <v>27</v>
      </c>
      <c r="O1470" s="1" t="s">
        <v>999</v>
      </c>
      <c r="P1470" s="1">
        <v>100</v>
      </c>
      <c r="Q1470" s="1" t="s">
        <v>29</v>
      </c>
      <c r="R1470" s="1" t="s">
        <v>815</v>
      </c>
      <c r="S1470" s="1">
        <v>100</v>
      </c>
      <c r="T1470" s="1" t="s">
        <v>31</v>
      </c>
      <c r="U1470" s="1" t="s">
        <v>1875</v>
      </c>
      <c r="V1470" s="1" t="s">
        <v>2136</v>
      </c>
      <c r="W1470" s="1" t="s">
        <v>25</v>
      </c>
    </row>
    <row r="1471" spans="1:23" x14ac:dyDescent="0.3">
      <c r="A1471">
        <v>1676389</v>
      </c>
      <c r="B1471" s="1" t="s">
        <v>22</v>
      </c>
      <c r="C1471" s="1" t="s">
        <v>23</v>
      </c>
      <c r="E1471" s="1">
        <v>3018</v>
      </c>
      <c r="F1471" s="1">
        <v>941</v>
      </c>
      <c r="G1471" s="1">
        <v>332</v>
      </c>
      <c r="H1471" s="1">
        <v>56</v>
      </c>
      <c r="I1471" s="1" t="s">
        <v>24</v>
      </c>
      <c r="J1471" s="1" t="s">
        <v>25</v>
      </c>
      <c r="K1471">
        <v>5486</v>
      </c>
      <c r="L1471" s="1" t="s">
        <v>1071</v>
      </c>
      <c r="M1471" s="1">
        <v>100</v>
      </c>
      <c r="N1471" s="1" t="s">
        <v>27</v>
      </c>
      <c r="O1471" s="1" t="s">
        <v>1966</v>
      </c>
      <c r="P1471" s="1">
        <v>100</v>
      </c>
      <c r="Q1471" s="1" t="s">
        <v>29</v>
      </c>
      <c r="R1471" s="1" t="s">
        <v>1343</v>
      </c>
      <c r="S1471" s="1">
        <v>100</v>
      </c>
      <c r="T1471" s="1" t="s">
        <v>31</v>
      </c>
      <c r="U1471" s="1" t="s">
        <v>614</v>
      </c>
      <c r="V1471" s="1" t="s">
        <v>2136</v>
      </c>
      <c r="W1471" s="1" t="s">
        <v>25</v>
      </c>
    </row>
    <row r="1472" spans="1:23" x14ac:dyDescent="0.3">
      <c r="A1472">
        <v>1676488</v>
      </c>
      <c r="B1472" s="1" t="s">
        <v>22</v>
      </c>
      <c r="C1472" s="1" t="s">
        <v>23</v>
      </c>
      <c r="E1472" s="1">
        <v>3100</v>
      </c>
      <c r="F1472" s="1">
        <v>898</v>
      </c>
      <c r="G1472" s="1">
        <v>365</v>
      </c>
      <c r="H1472" s="1">
        <v>59</v>
      </c>
      <c r="I1472" s="1" t="s">
        <v>24</v>
      </c>
      <c r="J1472" s="1" t="s">
        <v>25</v>
      </c>
      <c r="K1472">
        <v>5486</v>
      </c>
      <c r="L1472" s="1" t="s">
        <v>703</v>
      </c>
      <c r="M1472" s="1">
        <v>100</v>
      </c>
      <c r="N1472" s="1" t="s">
        <v>27</v>
      </c>
      <c r="O1472" s="1" t="s">
        <v>984</v>
      </c>
      <c r="P1472" s="1">
        <v>100</v>
      </c>
      <c r="Q1472" s="1" t="s">
        <v>29</v>
      </c>
      <c r="R1472" s="1" t="s">
        <v>1579</v>
      </c>
      <c r="S1472" s="1">
        <v>100</v>
      </c>
      <c r="T1472" s="1" t="s">
        <v>31</v>
      </c>
      <c r="U1472" s="1" t="s">
        <v>623</v>
      </c>
      <c r="V1472" s="1" t="s">
        <v>2136</v>
      </c>
      <c r="W1472" s="1" t="s">
        <v>25</v>
      </c>
    </row>
    <row r="1473" spans="1:23" hidden="1" x14ac:dyDescent="0.3">
      <c r="A1473">
        <v>1676490</v>
      </c>
      <c r="B1473" s="1" t="s">
        <v>55</v>
      </c>
      <c r="C1473" s="1" t="s">
        <v>23</v>
      </c>
      <c r="E1473" s="1">
        <v>3820</v>
      </c>
      <c r="F1473" s="1">
        <v>624</v>
      </c>
      <c r="G1473" s="1">
        <v>249</v>
      </c>
      <c r="H1473" s="1">
        <v>57</v>
      </c>
      <c r="I1473" s="1" t="s">
        <v>24</v>
      </c>
      <c r="J1473" s="1" t="s">
        <v>25</v>
      </c>
      <c r="K1473">
        <v>5486</v>
      </c>
      <c r="L1473" s="1" t="s">
        <v>1967</v>
      </c>
      <c r="M1473" s="1">
        <v>100</v>
      </c>
      <c r="N1473" s="1" t="s">
        <v>27</v>
      </c>
      <c r="O1473" s="1" t="s">
        <v>1968</v>
      </c>
      <c r="P1473" s="1">
        <v>100</v>
      </c>
      <c r="Q1473" s="1" t="s">
        <v>29</v>
      </c>
      <c r="R1473" s="1" t="s">
        <v>1852</v>
      </c>
      <c r="S1473" s="1">
        <v>100</v>
      </c>
      <c r="T1473" s="1" t="s">
        <v>31</v>
      </c>
      <c r="U1473" s="1" t="s">
        <v>787</v>
      </c>
      <c r="V1473" s="1" t="s">
        <v>2136</v>
      </c>
      <c r="W1473" s="1" t="s">
        <v>25</v>
      </c>
    </row>
    <row r="1474" spans="1:23" hidden="1" x14ac:dyDescent="0.3">
      <c r="A1474">
        <v>1676572</v>
      </c>
      <c r="B1474" s="1" t="s">
        <v>55</v>
      </c>
      <c r="C1474" s="1" t="s">
        <v>23</v>
      </c>
      <c r="E1474" s="1">
        <v>3895</v>
      </c>
      <c r="F1474" s="1">
        <v>614</v>
      </c>
      <c r="G1474" s="1">
        <v>327</v>
      </c>
      <c r="H1474" s="1">
        <v>59</v>
      </c>
      <c r="I1474" s="1" t="s">
        <v>24</v>
      </c>
      <c r="J1474" s="1" t="s">
        <v>25</v>
      </c>
      <c r="K1474">
        <v>5486</v>
      </c>
      <c r="L1474" s="1" t="s">
        <v>1969</v>
      </c>
      <c r="M1474" s="1">
        <v>100</v>
      </c>
      <c r="N1474" s="1" t="s">
        <v>27</v>
      </c>
      <c r="O1474" s="1" t="s">
        <v>1970</v>
      </c>
      <c r="P1474" s="1">
        <v>100</v>
      </c>
      <c r="Q1474" s="1" t="s">
        <v>29</v>
      </c>
      <c r="R1474" s="1" t="s">
        <v>815</v>
      </c>
      <c r="S1474" s="1">
        <v>100</v>
      </c>
      <c r="T1474" s="1" t="s">
        <v>31</v>
      </c>
      <c r="U1474" s="1" t="s">
        <v>787</v>
      </c>
      <c r="V1474" s="1" t="s">
        <v>2136</v>
      </c>
      <c r="W1474" s="1" t="s">
        <v>25</v>
      </c>
    </row>
    <row r="1475" spans="1:23" x14ac:dyDescent="0.3">
      <c r="A1475">
        <v>1676589</v>
      </c>
      <c r="B1475" s="1" t="s">
        <v>22</v>
      </c>
      <c r="C1475" s="1" t="s">
        <v>23</v>
      </c>
      <c r="E1475" s="1">
        <v>3175</v>
      </c>
      <c r="F1475" s="1">
        <v>843</v>
      </c>
      <c r="G1475" s="1">
        <v>389</v>
      </c>
      <c r="H1475" s="1">
        <v>59</v>
      </c>
      <c r="I1475" s="1" t="s">
        <v>24</v>
      </c>
      <c r="J1475" s="1" t="s">
        <v>25</v>
      </c>
      <c r="K1475">
        <v>5486</v>
      </c>
      <c r="L1475" s="1" t="s">
        <v>727</v>
      </c>
      <c r="M1475" s="1">
        <v>100</v>
      </c>
      <c r="N1475" s="1" t="s">
        <v>27</v>
      </c>
      <c r="O1475" s="1" t="s">
        <v>883</v>
      </c>
      <c r="P1475" s="1">
        <v>100</v>
      </c>
      <c r="Q1475" s="1" t="s">
        <v>29</v>
      </c>
      <c r="R1475" s="1" t="s">
        <v>1385</v>
      </c>
      <c r="S1475" s="1">
        <v>100</v>
      </c>
      <c r="T1475" s="1" t="s">
        <v>31</v>
      </c>
      <c r="U1475" s="1" t="s">
        <v>1916</v>
      </c>
      <c r="V1475" s="1" t="s">
        <v>2136</v>
      </c>
      <c r="W1475" s="1" t="s">
        <v>25</v>
      </c>
    </row>
    <row r="1476" spans="1:23" hidden="1" x14ac:dyDescent="0.3">
      <c r="A1476">
        <v>1676672</v>
      </c>
      <c r="B1476" s="1" t="s">
        <v>55</v>
      </c>
      <c r="C1476" s="1" t="s">
        <v>23</v>
      </c>
      <c r="E1476" s="1">
        <v>3979</v>
      </c>
      <c r="F1476" s="1">
        <v>626</v>
      </c>
      <c r="G1476" s="1">
        <v>398</v>
      </c>
      <c r="H1476" s="1">
        <v>58</v>
      </c>
      <c r="I1476" s="1" t="s">
        <v>24</v>
      </c>
      <c r="J1476" s="1" t="s">
        <v>25</v>
      </c>
      <c r="K1476">
        <v>5486</v>
      </c>
      <c r="L1476" s="1" t="s">
        <v>1971</v>
      </c>
      <c r="M1476" s="1">
        <v>100</v>
      </c>
      <c r="N1476" s="1" t="s">
        <v>27</v>
      </c>
      <c r="O1476" s="1" t="s">
        <v>1972</v>
      </c>
      <c r="P1476" s="1">
        <v>100</v>
      </c>
      <c r="Q1476" s="1" t="s">
        <v>29</v>
      </c>
      <c r="R1476" s="1" t="s">
        <v>1085</v>
      </c>
      <c r="S1476" s="1">
        <v>100</v>
      </c>
      <c r="T1476" s="1" t="s">
        <v>31</v>
      </c>
      <c r="U1476" s="1" t="s">
        <v>1973</v>
      </c>
      <c r="V1476" s="1" t="s">
        <v>2136</v>
      </c>
      <c r="W1476" s="1" t="s">
        <v>25</v>
      </c>
    </row>
    <row r="1477" spans="1:23" x14ac:dyDescent="0.3">
      <c r="A1477">
        <v>1676705</v>
      </c>
      <c r="B1477" s="1" t="s">
        <v>22</v>
      </c>
      <c r="C1477" s="1" t="s">
        <v>23</v>
      </c>
      <c r="E1477" s="1">
        <v>3255</v>
      </c>
      <c r="F1477" s="1">
        <v>811</v>
      </c>
      <c r="G1477" s="1">
        <v>405</v>
      </c>
      <c r="H1477" s="1">
        <v>59</v>
      </c>
      <c r="I1477" s="1" t="s">
        <v>24</v>
      </c>
      <c r="J1477" s="1" t="s">
        <v>25</v>
      </c>
      <c r="K1477">
        <v>5486</v>
      </c>
      <c r="L1477" s="1" t="s">
        <v>1974</v>
      </c>
      <c r="M1477" s="1">
        <v>100</v>
      </c>
      <c r="N1477" s="1" t="s">
        <v>27</v>
      </c>
      <c r="O1477" s="1" t="s">
        <v>1975</v>
      </c>
      <c r="P1477" s="1">
        <v>100</v>
      </c>
      <c r="Q1477" s="1" t="s">
        <v>29</v>
      </c>
      <c r="R1477" s="1" t="s">
        <v>1385</v>
      </c>
      <c r="S1477" s="1">
        <v>100</v>
      </c>
      <c r="T1477" s="1" t="s">
        <v>31</v>
      </c>
      <c r="U1477" s="1" t="s">
        <v>680</v>
      </c>
      <c r="V1477" s="1" t="s">
        <v>2136</v>
      </c>
      <c r="W1477" s="1" t="s">
        <v>25</v>
      </c>
    </row>
    <row r="1478" spans="1:23" hidden="1" x14ac:dyDescent="0.3">
      <c r="A1478">
        <v>1676771</v>
      </c>
      <c r="B1478" s="1" t="s">
        <v>55</v>
      </c>
      <c r="C1478" s="1" t="s">
        <v>23</v>
      </c>
      <c r="E1478" s="1">
        <v>4062</v>
      </c>
      <c r="F1478" s="1">
        <v>647</v>
      </c>
      <c r="G1478" s="1">
        <v>470</v>
      </c>
      <c r="H1478" s="1">
        <v>58</v>
      </c>
      <c r="I1478" s="1" t="s">
        <v>24</v>
      </c>
      <c r="J1478" s="1" t="s">
        <v>25</v>
      </c>
      <c r="K1478">
        <v>5486</v>
      </c>
      <c r="L1478" s="1" t="s">
        <v>808</v>
      </c>
      <c r="M1478" s="1">
        <v>100</v>
      </c>
      <c r="N1478" s="1" t="s">
        <v>27</v>
      </c>
      <c r="O1478" s="1" t="s">
        <v>1976</v>
      </c>
      <c r="P1478" s="1">
        <v>100</v>
      </c>
      <c r="Q1478" s="1" t="s">
        <v>29</v>
      </c>
      <c r="R1478" s="1" t="s">
        <v>1081</v>
      </c>
      <c r="S1478" s="1">
        <v>100</v>
      </c>
      <c r="T1478" s="1" t="s">
        <v>31</v>
      </c>
      <c r="U1478" s="1" t="s">
        <v>1092</v>
      </c>
      <c r="V1478" s="1" t="s">
        <v>2136</v>
      </c>
      <c r="W1478" s="1" t="s">
        <v>25</v>
      </c>
    </row>
    <row r="1479" spans="1:23" x14ac:dyDescent="0.3">
      <c r="A1479">
        <v>1676789</v>
      </c>
      <c r="B1479" s="1" t="s">
        <v>22</v>
      </c>
      <c r="C1479" s="1" t="s">
        <v>23</v>
      </c>
      <c r="E1479" s="1">
        <v>3296</v>
      </c>
      <c r="F1479" s="1">
        <v>787</v>
      </c>
      <c r="G1479" s="1">
        <v>338</v>
      </c>
      <c r="H1479" s="1">
        <v>54</v>
      </c>
      <c r="I1479" s="1" t="s">
        <v>24</v>
      </c>
      <c r="J1479" s="1" t="s">
        <v>25</v>
      </c>
      <c r="K1479">
        <v>5486</v>
      </c>
      <c r="L1479" s="1" t="s">
        <v>763</v>
      </c>
      <c r="M1479" s="1">
        <v>100</v>
      </c>
      <c r="N1479" s="1" t="s">
        <v>27</v>
      </c>
      <c r="O1479" s="1" t="s">
        <v>1786</v>
      </c>
      <c r="P1479" s="1">
        <v>100</v>
      </c>
      <c r="Q1479" s="1" t="s">
        <v>29</v>
      </c>
      <c r="R1479" s="1" t="s">
        <v>1501</v>
      </c>
      <c r="S1479" s="1">
        <v>100</v>
      </c>
      <c r="T1479" s="1" t="s">
        <v>31</v>
      </c>
      <c r="U1479" s="1" t="s">
        <v>634</v>
      </c>
      <c r="V1479" s="1" t="s">
        <v>2136</v>
      </c>
      <c r="W1479" s="1" t="s">
        <v>25</v>
      </c>
    </row>
    <row r="1480" spans="1:23" hidden="1" x14ac:dyDescent="0.3">
      <c r="A1480">
        <v>1676888</v>
      </c>
      <c r="B1480" s="1" t="s">
        <v>55</v>
      </c>
      <c r="C1480" s="1" t="s">
        <v>23</v>
      </c>
      <c r="E1480" s="1">
        <v>4135</v>
      </c>
      <c r="F1480" s="1">
        <v>656</v>
      </c>
      <c r="G1480" s="1">
        <v>478</v>
      </c>
      <c r="H1480" s="1">
        <v>58</v>
      </c>
      <c r="I1480" s="1" t="s">
        <v>24</v>
      </c>
      <c r="J1480" s="1" t="s">
        <v>25</v>
      </c>
      <c r="K1480">
        <v>5486</v>
      </c>
      <c r="L1480" s="1" t="s">
        <v>1977</v>
      </c>
      <c r="M1480" s="1">
        <v>100</v>
      </c>
      <c r="N1480" s="1" t="s">
        <v>27</v>
      </c>
      <c r="O1480" s="1" t="s">
        <v>1978</v>
      </c>
      <c r="P1480" s="1">
        <v>100</v>
      </c>
      <c r="Q1480" s="1" t="s">
        <v>29</v>
      </c>
      <c r="R1480" s="1" t="s">
        <v>1979</v>
      </c>
      <c r="S1480" s="1">
        <v>100</v>
      </c>
      <c r="T1480" s="1" t="s">
        <v>31</v>
      </c>
      <c r="U1480" s="1" t="s">
        <v>520</v>
      </c>
      <c r="V1480" s="1" t="s">
        <v>2136</v>
      </c>
      <c r="W1480" s="1" t="s">
        <v>25</v>
      </c>
    </row>
    <row r="1481" spans="1:23" x14ac:dyDescent="0.3">
      <c r="A1481">
        <v>1676907</v>
      </c>
      <c r="B1481" s="1" t="s">
        <v>22</v>
      </c>
      <c r="C1481" s="1" t="s">
        <v>23</v>
      </c>
      <c r="E1481" s="1">
        <v>3347</v>
      </c>
      <c r="F1481" s="1">
        <v>778</v>
      </c>
      <c r="G1481" s="1">
        <v>312</v>
      </c>
      <c r="H1481" s="1">
        <v>56</v>
      </c>
      <c r="I1481" s="1" t="s">
        <v>24</v>
      </c>
      <c r="J1481" s="1" t="s">
        <v>25</v>
      </c>
      <c r="K1481">
        <v>5486</v>
      </c>
      <c r="L1481" s="1" t="s">
        <v>663</v>
      </c>
      <c r="M1481" s="1">
        <v>100</v>
      </c>
      <c r="N1481" s="1" t="s">
        <v>27</v>
      </c>
      <c r="O1481" s="1" t="s">
        <v>895</v>
      </c>
      <c r="P1481" s="1">
        <v>100</v>
      </c>
      <c r="Q1481" s="1" t="s">
        <v>29</v>
      </c>
      <c r="R1481" s="1" t="s">
        <v>1416</v>
      </c>
      <c r="S1481" s="1">
        <v>100</v>
      </c>
      <c r="T1481" s="1" t="s">
        <v>31</v>
      </c>
      <c r="U1481" s="1" t="s">
        <v>705</v>
      </c>
      <c r="V1481" s="1" t="s">
        <v>2136</v>
      </c>
      <c r="W1481" s="1" t="s">
        <v>25</v>
      </c>
    </row>
    <row r="1482" spans="1:23" hidden="1" x14ac:dyDescent="0.3">
      <c r="A1482">
        <v>1676971</v>
      </c>
      <c r="B1482" s="1" t="s">
        <v>55</v>
      </c>
      <c r="C1482" s="1" t="s">
        <v>23</v>
      </c>
      <c r="E1482" s="1">
        <v>4204</v>
      </c>
      <c r="F1482" s="1">
        <v>665</v>
      </c>
      <c r="G1482" s="1">
        <v>461</v>
      </c>
      <c r="H1482" s="1">
        <v>58</v>
      </c>
      <c r="I1482" s="1" t="s">
        <v>24</v>
      </c>
      <c r="J1482" s="1" t="s">
        <v>25</v>
      </c>
      <c r="K1482">
        <v>5486</v>
      </c>
      <c r="L1482" s="1" t="s">
        <v>1980</v>
      </c>
      <c r="M1482" s="1">
        <v>100</v>
      </c>
      <c r="N1482" s="1" t="s">
        <v>27</v>
      </c>
      <c r="O1482" s="1" t="s">
        <v>1976</v>
      </c>
      <c r="P1482" s="1">
        <v>100</v>
      </c>
      <c r="Q1482" s="1" t="s">
        <v>29</v>
      </c>
      <c r="R1482" s="1" t="s">
        <v>1981</v>
      </c>
      <c r="S1482" s="1">
        <v>100</v>
      </c>
      <c r="T1482" s="1" t="s">
        <v>31</v>
      </c>
      <c r="U1482" s="1" t="s">
        <v>1982</v>
      </c>
      <c r="V1482" s="1" t="s">
        <v>2136</v>
      </c>
      <c r="W1482" s="1" t="s">
        <v>25</v>
      </c>
    </row>
    <row r="1483" spans="1:23" hidden="1" x14ac:dyDescent="0.3">
      <c r="A1483">
        <v>1676990</v>
      </c>
      <c r="B1483" s="1" t="s">
        <v>22</v>
      </c>
      <c r="C1483" s="1" t="s">
        <v>24</v>
      </c>
      <c r="E1483" s="1" t="s">
        <v>947</v>
      </c>
      <c r="F1483" s="1" t="s">
        <v>1921</v>
      </c>
      <c r="G1483" s="1">
        <v>100</v>
      </c>
      <c r="H1483" s="1" t="s">
        <v>27</v>
      </c>
      <c r="I1483" s="1"/>
      <c r="J1483" s="1" t="s">
        <v>25</v>
      </c>
      <c r="L1483" s="1"/>
      <c r="M1483" s="1"/>
      <c r="N1483" s="1"/>
      <c r="O1483" s="1"/>
      <c r="P1483" s="1"/>
      <c r="Q1483" s="1"/>
      <c r="R1483" s="1"/>
      <c r="S1483" s="1"/>
      <c r="T1483" s="1"/>
      <c r="U1483" s="1"/>
      <c r="V1483" s="1"/>
      <c r="W1483" s="1" t="s">
        <v>25</v>
      </c>
    </row>
    <row r="1484" spans="1:23" hidden="1" x14ac:dyDescent="0.3">
      <c r="A1484">
        <v>1677072</v>
      </c>
      <c r="B1484" s="1" t="s">
        <v>55</v>
      </c>
      <c r="C1484" s="1" t="s">
        <v>23</v>
      </c>
      <c r="E1484" s="1">
        <v>4265</v>
      </c>
      <c r="F1484" s="1">
        <v>676</v>
      </c>
      <c r="G1484" s="1">
        <v>451</v>
      </c>
      <c r="H1484" s="1">
        <v>58</v>
      </c>
      <c r="I1484" s="1" t="s">
        <v>24</v>
      </c>
      <c r="J1484" s="1" t="s">
        <v>25</v>
      </c>
      <c r="K1484">
        <v>5486</v>
      </c>
      <c r="L1484" s="1" t="s">
        <v>840</v>
      </c>
      <c r="M1484" s="1">
        <v>100</v>
      </c>
      <c r="N1484" s="1" t="s">
        <v>27</v>
      </c>
      <c r="O1484" s="1" t="s">
        <v>1983</v>
      </c>
      <c r="P1484" s="1">
        <v>100</v>
      </c>
      <c r="Q1484" s="1" t="s">
        <v>29</v>
      </c>
      <c r="R1484" s="1" t="s">
        <v>1981</v>
      </c>
      <c r="S1484" s="1">
        <v>100</v>
      </c>
      <c r="T1484" s="1" t="s">
        <v>31</v>
      </c>
      <c r="U1484" s="1" t="s">
        <v>1727</v>
      </c>
      <c r="V1484" s="1" t="s">
        <v>2136</v>
      </c>
      <c r="W1484" s="1" t="s">
        <v>25</v>
      </c>
    </row>
    <row r="1485" spans="1:23" x14ac:dyDescent="0.3">
      <c r="A1485">
        <v>1677089</v>
      </c>
      <c r="B1485" s="1" t="s">
        <v>22</v>
      </c>
      <c r="C1485" s="1" t="s">
        <v>23</v>
      </c>
      <c r="E1485" s="1">
        <v>3445</v>
      </c>
      <c r="F1485" s="1">
        <v>768</v>
      </c>
      <c r="G1485" s="1">
        <v>338</v>
      </c>
      <c r="H1485" s="1">
        <v>58</v>
      </c>
      <c r="I1485" s="1" t="s">
        <v>24</v>
      </c>
      <c r="J1485" s="1" t="s">
        <v>25</v>
      </c>
      <c r="L1485" s="1" t="s">
        <v>831</v>
      </c>
      <c r="M1485" s="1">
        <v>100</v>
      </c>
      <c r="N1485" s="1" t="s">
        <v>31</v>
      </c>
      <c r="O1485" s="1" t="s">
        <v>762</v>
      </c>
      <c r="P1485" s="1">
        <v>100</v>
      </c>
      <c r="Q1485" s="1" t="s">
        <v>947</v>
      </c>
      <c r="R1485" s="1" t="s">
        <v>1895</v>
      </c>
      <c r="S1485" s="1">
        <v>100</v>
      </c>
      <c r="T1485" s="1" t="s">
        <v>27</v>
      </c>
      <c r="U1485" s="1" t="s">
        <v>1785</v>
      </c>
      <c r="V1485" s="1" t="s">
        <v>2136</v>
      </c>
      <c r="W1485" s="1" t="s">
        <v>25</v>
      </c>
    </row>
    <row r="1486" spans="1:23" x14ac:dyDescent="0.3">
      <c r="A1486">
        <v>1677186</v>
      </c>
      <c r="B1486" s="1" t="s">
        <v>22</v>
      </c>
      <c r="C1486" s="1" t="s">
        <v>23</v>
      </c>
      <c r="E1486" s="1">
        <v>3528</v>
      </c>
      <c r="F1486" s="1">
        <v>763</v>
      </c>
      <c r="G1486" s="1">
        <v>354</v>
      </c>
      <c r="H1486" s="1">
        <v>58</v>
      </c>
      <c r="I1486" s="1" t="s">
        <v>24</v>
      </c>
      <c r="J1486" s="1" t="s">
        <v>25</v>
      </c>
      <c r="K1486">
        <v>5486</v>
      </c>
      <c r="L1486" s="1" t="s">
        <v>1730</v>
      </c>
      <c r="M1486" s="1">
        <v>100</v>
      </c>
      <c r="N1486" s="1" t="s">
        <v>27</v>
      </c>
      <c r="O1486" s="1" t="s">
        <v>924</v>
      </c>
      <c r="P1486" s="1">
        <v>100</v>
      </c>
      <c r="Q1486" s="1" t="s">
        <v>29</v>
      </c>
      <c r="R1486" s="1" t="s">
        <v>1984</v>
      </c>
      <c r="S1486" s="1">
        <v>100</v>
      </c>
      <c r="T1486" s="1" t="s">
        <v>31</v>
      </c>
      <c r="U1486" s="1" t="s">
        <v>1883</v>
      </c>
      <c r="V1486" s="1" t="s">
        <v>2136</v>
      </c>
      <c r="W1486" s="1" t="s">
        <v>25</v>
      </c>
    </row>
    <row r="1487" spans="1:23" hidden="1" x14ac:dyDescent="0.3">
      <c r="A1487">
        <v>1677203</v>
      </c>
      <c r="B1487" s="1" t="s">
        <v>55</v>
      </c>
      <c r="C1487" s="1" t="s">
        <v>23</v>
      </c>
      <c r="E1487" s="1">
        <v>4323</v>
      </c>
      <c r="F1487" s="1">
        <v>676</v>
      </c>
      <c r="G1487" s="1">
        <v>420</v>
      </c>
      <c r="H1487" s="1">
        <v>58</v>
      </c>
      <c r="I1487" s="1" t="s">
        <v>24</v>
      </c>
      <c r="J1487" s="1" t="s">
        <v>25</v>
      </c>
      <c r="K1487">
        <v>5486</v>
      </c>
      <c r="L1487" s="1" t="s">
        <v>1985</v>
      </c>
      <c r="M1487" s="1">
        <v>100</v>
      </c>
      <c r="N1487" s="1" t="s">
        <v>27</v>
      </c>
      <c r="O1487" s="1" t="s">
        <v>1776</v>
      </c>
      <c r="P1487" s="1">
        <v>100</v>
      </c>
      <c r="Q1487" s="1" t="s">
        <v>29</v>
      </c>
      <c r="R1487" s="1" t="s">
        <v>1728</v>
      </c>
      <c r="S1487" s="1">
        <v>100</v>
      </c>
      <c r="T1487" s="1" t="s">
        <v>31</v>
      </c>
      <c r="U1487" s="1" t="s">
        <v>1986</v>
      </c>
      <c r="V1487" s="1" t="s">
        <v>2136</v>
      </c>
      <c r="W1487" s="1" t="s">
        <v>25</v>
      </c>
    </row>
    <row r="1488" spans="1:23" hidden="1" x14ac:dyDescent="0.3">
      <c r="A1488">
        <v>1677271</v>
      </c>
      <c r="B1488" s="1" t="s">
        <v>55</v>
      </c>
      <c r="C1488" s="1" t="s">
        <v>23</v>
      </c>
      <c r="E1488" s="1">
        <v>4371</v>
      </c>
      <c r="F1488" s="1">
        <v>690</v>
      </c>
      <c r="G1488" s="1">
        <v>362</v>
      </c>
      <c r="H1488" s="1">
        <v>58</v>
      </c>
      <c r="I1488" s="1" t="s">
        <v>24</v>
      </c>
      <c r="J1488" s="1" t="s">
        <v>25</v>
      </c>
      <c r="K1488">
        <v>5486</v>
      </c>
      <c r="L1488" s="1" t="s">
        <v>1987</v>
      </c>
      <c r="M1488" s="1">
        <v>100</v>
      </c>
      <c r="N1488" s="1" t="s">
        <v>27</v>
      </c>
      <c r="O1488" s="1" t="s">
        <v>1988</v>
      </c>
      <c r="P1488" s="1">
        <v>100</v>
      </c>
      <c r="Q1488" s="1" t="s">
        <v>29</v>
      </c>
      <c r="R1488" s="1" t="s">
        <v>1717</v>
      </c>
      <c r="S1488" s="1">
        <v>100</v>
      </c>
      <c r="T1488" s="1" t="s">
        <v>31</v>
      </c>
      <c r="U1488" s="1" t="s">
        <v>1727</v>
      </c>
      <c r="V1488" s="1" t="s">
        <v>2136</v>
      </c>
      <c r="W1488" s="1" t="s">
        <v>25</v>
      </c>
    </row>
    <row r="1489" spans="1:23" x14ac:dyDescent="0.3">
      <c r="A1489">
        <v>1677303</v>
      </c>
      <c r="B1489" s="1" t="s">
        <v>22</v>
      </c>
      <c r="C1489" s="1" t="s">
        <v>23</v>
      </c>
      <c r="E1489" s="1">
        <v>3618</v>
      </c>
      <c r="F1489" s="1">
        <v>746</v>
      </c>
      <c r="G1489" s="1">
        <v>380</v>
      </c>
      <c r="H1489" s="1">
        <v>58</v>
      </c>
      <c r="I1489" s="1" t="s">
        <v>24</v>
      </c>
      <c r="J1489" s="1" t="s">
        <v>25</v>
      </c>
      <c r="K1489">
        <v>5486</v>
      </c>
      <c r="L1489" s="1" t="s">
        <v>1733</v>
      </c>
      <c r="M1489" s="1">
        <v>100</v>
      </c>
      <c r="N1489" s="1" t="s">
        <v>27</v>
      </c>
      <c r="O1489" s="1" t="s">
        <v>1989</v>
      </c>
      <c r="P1489" s="1">
        <v>100</v>
      </c>
      <c r="Q1489" s="1" t="s">
        <v>29</v>
      </c>
      <c r="R1489" s="1" t="s">
        <v>650</v>
      </c>
      <c r="S1489" s="1">
        <v>100</v>
      </c>
      <c r="T1489" s="1" t="s">
        <v>31</v>
      </c>
      <c r="U1489" s="1" t="s">
        <v>1990</v>
      </c>
      <c r="V1489" s="1" t="s">
        <v>2136</v>
      </c>
      <c r="W1489" s="1" t="s">
        <v>25</v>
      </c>
    </row>
    <row r="1490" spans="1:23" hidden="1" x14ac:dyDescent="0.3">
      <c r="A1490">
        <v>1677371</v>
      </c>
      <c r="B1490" s="1" t="s">
        <v>55</v>
      </c>
      <c r="C1490" s="1" t="s">
        <v>23</v>
      </c>
      <c r="E1490" s="1">
        <v>4418</v>
      </c>
      <c r="F1490" s="1">
        <v>696</v>
      </c>
      <c r="G1490" s="1">
        <v>280</v>
      </c>
      <c r="H1490" s="1">
        <v>56</v>
      </c>
      <c r="I1490" s="1" t="s">
        <v>24</v>
      </c>
      <c r="J1490" s="1" t="s">
        <v>25</v>
      </c>
      <c r="K1490">
        <v>5486</v>
      </c>
      <c r="L1490" s="1" t="s">
        <v>1991</v>
      </c>
      <c r="M1490" s="1">
        <v>100</v>
      </c>
      <c r="N1490" s="1" t="s">
        <v>27</v>
      </c>
      <c r="O1490" s="1" t="s">
        <v>1807</v>
      </c>
      <c r="P1490" s="1">
        <v>100</v>
      </c>
      <c r="Q1490" s="1" t="s">
        <v>29</v>
      </c>
      <c r="R1490" s="1" t="s">
        <v>1858</v>
      </c>
      <c r="S1490" s="1">
        <v>100</v>
      </c>
      <c r="T1490" s="1" t="s">
        <v>31</v>
      </c>
      <c r="U1490" s="1" t="s">
        <v>1992</v>
      </c>
      <c r="V1490" s="1" t="s">
        <v>2136</v>
      </c>
      <c r="W1490" s="1" t="s">
        <v>25</v>
      </c>
    </row>
    <row r="1491" spans="1:23" x14ac:dyDescent="0.3">
      <c r="A1491">
        <v>1677420</v>
      </c>
      <c r="B1491" s="1" t="s">
        <v>22</v>
      </c>
      <c r="C1491" s="1" t="s">
        <v>23</v>
      </c>
      <c r="E1491" s="1">
        <v>3705</v>
      </c>
      <c r="F1491" s="1">
        <v>741</v>
      </c>
      <c r="G1491" s="1">
        <v>402</v>
      </c>
      <c r="H1491" s="1">
        <v>58</v>
      </c>
      <c r="I1491" s="1" t="s">
        <v>24</v>
      </c>
      <c r="J1491" s="1" t="s">
        <v>25</v>
      </c>
      <c r="K1491">
        <v>5486</v>
      </c>
      <c r="L1491" s="1" t="s">
        <v>1051</v>
      </c>
      <c r="M1491" s="1">
        <v>100</v>
      </c>
      <c r="N1491" s="1" t="s">
        <v>27</v>
      </c>
      <c r="O1491" s="1" t="s">
        <v>1792</v>
      </c>
      <c r="P1491" s="1">
        <v>100</v>
      </c>
      <c r="Q1491" s="1" t="s">
        <v>29</v>
      </c>
      <c r="R1491" s="1" t="s">
        <v>650</v>
      </c>
      <c r="S1491" s="1">
        <v>100</v>
      </c>
      <c r="T1491" s="1" t="s">
        <v>31</v>
      </c>
      <c r="U1491" s="1" t="s">
        <v>1993</v>
      </c>
      <c r="V1491" s="1" t="s">
        <v>2136</v>
      </c>
      <c r="W1491" s="1" t="s">
        <v>25</v>
      </c>
    </row>
    <row r="1492" spans="1:23" hidden="1" x14ac:dyDescent="0.3">
      <c r="A1492">
        <v>1677472</v>
      </c>
      <c r="B1492" s="1" t="s">
        <v>55</v>
      </c>
      <c r="C1492" s="1" t="s">
        <v>23</v>
      </c>
      <c r="E1492" s="1">
        <v>4466</v>
      </c>
      <c r="F1492" s="1">
        <v>717</v>
      </c>
      <c r="G1492" s="1">
        <v>151</v>
      </c>
      <c r="H1492" s="1">
        <v>48</v>
      </c>
      <c r="I1492" s="1" t="s">
        <v>24</v>
      </c>
      <c r="J1492" s="1" t="s">
        <v>25</v>
      </c>
      <c r="K1492">
        <v>5486</v>
      </c>
      <c r="L1492" s="1" t="s">
        <v>1994</v>
      </c>
      <c r="M1492" s="1">
        <v>100</v>
      </c>
      <c r="N1492" s="1" t="s">
        <v>27</v>
      </c>
      <c r="O1492" s="1" t="s">
        <v>899</v>
      </c>
      <c r="P1492" s="1">
        <v>100</v>
      </c>
      <c r="Q1492" s="1" t="s">
        <v>29</v>
      </c>
      <c r="R1492" s="1" t="s">
        <v>1995</v>
      </c>
      <c r="S1492" s="1">
        <v>100</v>
      </c>
      <c r="T1492" s="1" t="s">
        <v>31</v>
      </c>
      <c r="U1492" s="1" t="s">
        <v>1996</v>
      </c>
      <c r="V1492" s="1" t="s">
        <v>2136</v>
      </c>
      <c r="W1492" s="1" t="s">
        <v>25</v>
      </c>
    </row>
    <row r="1493" spans="1:23" x14ac:dyDescent="0.3">
      <c r="A1493">
        <v>1677487</v>
      </c>
      <c r="B1493" s="1" t="s">
        <v>22</v>
      </c>
      <c r="C1493" s="1" t="s">
        <v>23</v>
      </c>
      <c r="E1493" s="1">
        <v>3790</v>
      </c>
      <c r="F1493" s="1">
        <v>742</v>
      </c>
      <c r="G1493" s="1">
        <v>422</v>
      </c>
      <c r="H1493" s="1">
        <v>58</v>
      </c>
      <c r="I1493" s="1" t="s">
        <v>24</v>
      </c>
      <c r="J1493" s="1" t="s">
        <v>25</v>
      </c>
      <c r="K1493">
        <v>5486</v>
      </c>
      <c r="L1493" s="1" t="s">
        <v>1830</v>
      </c>
      <c r="M1493" s="1">
        <v>100</v>
      </c>
      <c r="N1493" s="1" t="s">
        <v>27</v>
      </c>
      <c r="O1493" s="1" t="s">
        <v>982</v>
      </c>
      <c r="P1493" s="1">
        <v>100</v>
      </c>
      <c r="Q1493" s="1" t="s">
        <v>29</v>
      </c>
      <c r="R1493" s="1" t="s">
        <v>1842</v>
      </c>
      <c r="S1493" s="1">
        <v>100</v>
      </c>
      <c r="T1493" s="1" t="s">
        <v>31</v>
      </c>
      <c r="U1493" s="1" t="s">
        <v>1712</v>
      </c>
      <c r="V1493" s="1" t="s">
        <v>2136</v>
      </c>
      <c r="W1493" s="1" t="s">
        <v>25</v>
      </c>
    </row>
    <row r="1494" spans="1:23" hidden="1" x14ac:dyDescent="0.3">
      <c r="A1494">
        <v>1677587</v>
      </c>
      <c r="B1494" s="1" t="s">
        <v>55</v>
      </c>
      <c r="C1494" s="1" t="s">
        <v>23</v>
      </c>
      <c r="E1494" s="1">
        <v>4557</v>
      </c>
      <c r="F1494" s="1">
        <v>739</v>
      </c>
      <c r="G1494" s="1">
        <v>121</v>
      </c>
      <c r="H1494" s="1">
        <v>55</v>
      </c>
      <c r="I1494" s="1" t="s">
        <v>24</v>
      </c>
      <c r="J1494" s="1" t="s">
        <v>25</v>
      </c>
      <c r="K1494">
        <v>5486</v>
      </c>
      <c r="L1494" s="1" t="s">
        <v>1997</v>
      </c>
      <c r="M1494" s="1">
        <v>100</v>
      </c>
      <c r="N1494" s="1" t="s">
        <v>27</v>
      </c>
      <c r="O1494" s="1" t="s">
        <v>1998</v>
      </c>
      <c r="P1494" s="1">
        <v>100</v>
      </c>
      <c r="Q1494" s="1" t="s">
        <v>29</v>
      </c>
      <c r="R1494" s="1" t="s">
        <v>1714</v>
      </c>
      <c r="S1494" s="1">
        <v>100</v>
      </c>
      <c r="T1494" s="1" t="s">
        <v>31</v>
      </c>
      <c r="U1494" s="1" t="s">
        <v>1924</v>
      </c>
      <c r="V1494" s="1" t="s">
        <v>2136</v>
      </c>
      <c r="W1494" s="1" t="s">
        <v>25</v>
      </c>
    </row>
    <row r="1495" spans="1:23" x14ac:dyDescent="0.3">
      <c r="A1495">
        <v>1677589</v>
      </c>
      <c r="B1495" s="1" t="s">
        <v>22</v>
      </c>
      <c r="C1495" s="1" t="s">
        <v>23</v>
      </c>
      <c r="E1495" s="1">
        <v>3885</v>
      </c>
      <c r="F1495" s="1">
        <v>754</v>
      </c>
      <c r="G1495" s="1">
        <v>449</v>
      </c>
      <c r="H1495" s="1">
        <v>57</v>
      </c>
      <c r="I1495" s="1" t="s">
        <v>24</v>
      </c>
      <c r="J1495" s="1" t="s">
        <v>25</v>
      </c>
      <c r="K1495">
        <v>5486</v>
      </c>
      <c r="L1495" s="1" t="s">
        <v>1971</v>
      </c>
      <c r="M1495" s="1">
        <v>100</v>
      </c>
      <c r="N1495" s="1" t="s">
        <v>27</v>
      </c>
      <c r="O1495" s="1" t="s">
        <v>904</v>
      </c>
      <c r="P1495" s="1">
        <v>100</v>
      </c>
      <c r="Q1495" s="1" t="s">
        <v>29</v>
      </c>
      <c r="R1495" s="1" t="s">
        <v>659</v>
      </c>
      <c r="S1495" s="1">
        <v>100</v>
      </c>
      <c r="T1495" s="1" t="s">
        <v>31</v>
      </c>
      <c r="U1495" s="1" t="s">
        <v>795</v>
      </c>
      <c r="V1495" s="1" t="s">
        <v>2136</v>
      </c>
      <c r="W1495" s="1" t="s">
        <v>25</v>
      </c>
    </row>
    <row r="1496" spans="1:23" x14ac:dyDescent="0.3">
      <c r="A1496">
        <v>1677686</v>
      </c>
      <c r="B1496" s="1" t="s">
        <v>22</v>
      </c>
      <c r="C1496" s="1" t="s">
        <v>23</v>
      </c>
      <c r="E1496" s="1">
        <v>3986</v>
      </c>
      <c r="F1496" s="1">
        <v>761</v>
      </c>
      <c r="G1496" s="1">
        <v>500</v>
      </c>
      <c r="H1496" s="1">
        <v>57</v>
      </c>
      <c r="I1496" s="1" t="s">
        <v>24</v>
      </c>
      <c r="J1496" s="1" t="s">
        <v>25</v>
      </c>
      <c r="K1496">
        <v>5486</v>
      </c>
      <c r="L1496" s="1" t="s">
        <v>816</v>
      </c>
      <c r="M1496" s="1">
        <v>100</v>
      </c>
      <c r="N1496" s="1" t="s">
        <v>27</v>
      </c>
      <c r="O1496" s="1" t="s">
        <v>1999</v>
      </c>
      <c r="P1496" s="1">
        <v>100</v>
      </c>
      <c r="Q1496" s="1" t="s">
        <v>29</v>
      </c>
      <c r="R1496" s="1" t="s">
        <v>1964</v>
      </c>
      <c r="S1496" s="1">
        <v>100</v>
      </c>
      <c r="T1496" s="1" t="s">
        <v>31</v>
      </c>
      <c r="U1496" s="1" t="s">
        <v>2000</v>
      </c>
      <c r="V1496" s="1" t="s">
        <v>2136</v>
      </c>
      <c r="W1496" s="1" t="s">
        <v>25</v>
      </c>
    </row>
    <row r="1497" spans="1:23" hidden="1" x14ac:dyDescent="0.3">
      <c r="A1497">
        <v>1677687</v>
      </c>
      <c r="B1497" s="1" t="s">
        <v>55</v>
      </c>
      <c r="C1497" s="1" t="s">
        <v>23</v>
      </c>
      <c r="E1497" s="1">
        <v>4673</v>
      </c>
      <c r="F1497" s="1">
        <v>754</v>
      </c>
      <c r="G1497" s="1">
        <v>233</v>
      </c>
      <c r="H1497" s="1">
        <v>57</v>
      </c>
      <c r="I1497" s="1" t="s">
        <v>24</v>
      </c>
      <c r="J1497" s="1" t="s">
        <v>25</v>
      </c>
      <c r="K1497">
        <v>5486</v>
      </c>
      <c r="L1497" s="1" t="s">
        <v>2001</v>
      </c>
      <c r="M1497" s="1">
        <v>100</v>
      </c>
      <c r="N1497" s="1" t="s">
        <v>27</v>
      </c>
      <c r="O1497" s="1" t="s">
        <v>2002</v>
      </c>
      <c r="P1497" s="1">
        <v>100</v>
      </c>
      <c r="Q1497" s="1" t="s">
        <v>29</v>
      </c>
      <c r="R1497" s="1" t="s">
        <v>1939</v>
      </c>
      <c r="S1497" s="1">
        <v>100</v>
      </c>
      <c r="T1497" s="1" t="s">
        <v>31</v>
      </c>
      <c r="U1497" s="1" t="s">
        <v>631</v>
      </c>
      <c r="V1497" s="1" t="s">
        <v>2136</v>
      </c>
      <c r="W1497" s="1" t="s">
        <v>25</v>
      </c>
    </row>
    <row r="1498" spans="1:23" hidden="1" x14ac:dyDescent="0.3">
      <c r="A1498">
        <v>1677771</v>
      </c>
      <c r="B1498" s="1" t="s">
        <v>55</v>
      </c>
      <c r="C1498" s="1" t="s">
        <v>23</v>
      </c>
      <c r="E1498" s="1">
        <v>4766</v>
      </c>
      <c r="F1498" s="1">
        <v>787</v>
      </c>
      <c r="G1498" s="1">
        <v>291</v>
      </c>
      <c r="H1498" s="1">
        <v>56</v>
      </c>
      <c r="I1498" s="1" t="s">
        <v>24</v>
      </c>
      <c r="J1498" s="1" t="s">
        <v>25</v>
      </c>
      <c r="K1498">
        <v>5486</v>
      </c>
      <c r="L1498" s="1" t="s">
        <v>2003</v>
      </c>
      <c r="M1498" s="1">
        <v>100</v>
      </c>
      <c r="N1498" s="1" t="s">
        <v>27</v>
      </c>
      <c r="O1498" s="1" t="s">
        <v>2004</v>
      </c>
      <c r="P1498" s="1">
        <v>100</v>
      </c>
      <c r="Q1498" s="1" t="s">
        <v>29</v>
      </c>
      <c r="R1498" s="1" t="s">
        <v>510</v>
      </c>
      <c r="S1498" s="1">
        <v>100</v>
      </c>
      <c r="T1498" s="1" t="s">
        <v>31</v>
      </c>
      <c r="U1498" s="1" t="s">
        <v>1964</v>
      </c>
      <c r="V1498" s="1" t="s">
        <v>2136</v>
      </c>
      <c r="W1498" s="1" t="s">
        <v>25</v>
      </c>
    </row>
    <row r="1499" spans="1:23" x14ac:dyDescent="0.3">
      <c r="A1499">
        <v>1677788</v>
      </c>
      <c r="B1499" s="1" t="s">
        <v>22</v>
      </c>
      <c r="C1499" s="1" t="s">
        <v>23</v>
      </c>
      <c r="E1499" s="1">
        <v>4077</v>
      </c>
      <c r="F1499" s="1">
        <v>774</v>
      </c>
      <c r="G1499" s="1">
        <v>525</v>
      </c>
      <c r="H1499" s="1">
        <v>57</v>
      </c>
      <c r="I1499" s="1" t="s">
        <v>24</v>
      </c>
      <c r="J1499" s="1" t="s">
        <v>25</v>
      </c>
      <c r="K1499">
        <v>5486</v>
      </c>
      <c r="L1499" s="1" t="s">
        <v>2005</v>
      </c>
      <c r="M1499" s="1">
        <v>100</v>
      </c>
      <c r="N1499" s="1" t="s">
        <v>27</v>
      </c>
      <c r="O1499" s="1" t="s">
        <v>894</v>
      </c>
      <c r="P1499" s="1">
        <v>100</v>
      </c>
      <c r="Q1499" s="1" t="s">
        <v>29</v>
      </c>
      <c r="R1499" s="1" t="s">
        <v>714</v>
      </c>
      <c r="S1499" s="1">
        <v>100</v>
      </c>
      <c r="T1499" s="1" t="s">
        <v>31</v>
      </c>
      <c r="U1499" s="1" t="s">
        <v>2006</v>
      </c>
      <c r="V1499" s="1" t="s">
        <v>2136</v>
      </c>
      <c r="W1499" s="1" t="s">
        <v>25</v>
      </c>
    </row>
    <row r="1500" spans="1:23" hidden="1" x14ac:dyDescent="0.3">
      <c r="A1500">
        <v>1677886</v>
      </c>
      <c r="B1500" s="1" t="s">
        <v>55</v>
      </c>
      <c r="C1500" s="1" t="s">
        <v>23</v>
      </c>
      <c r="E1500" s="1">
        <v>4835</v>
      </c>
      <c r="F1500" s="1">
        <v>822</v>
      </c>
      <c r="G1500" s="1">
        <v>346</v>
      </c>
      <c r="H1500" s="1">
        <v>56</v>
      </c>
      <c r="I1500" s="1" t="s">
        <v>24</v>
      </c>
      <c r="J1500" s="1" t="s">
        <v>25</v>
      </c>
      <c r="K1500">
        <v>5486</v>
      </c>
      <c r="L1500" s="1" t="s">
        <v>2007</v>
      </c>
      <c r="M1500" s="1">
        <v>100</v>
      </c>
      <c r="N1500" s="1" t="s">
        <v>27</v>
      </c>
      <c r="O1500" s="1" t="s">
        <v>1004</v>
      </c>
      <c r="P1500" s="1">
        <v>100</v>
      </c>
      <c r="Q1500" s="1" t="s">
        <v>31</v>
      </c>
      <c r="R1500" s="1" t="s">
        <v>665</v>
      </c>
      <c r="S1500" s="1">
        <v>100</v>
      </c>
      <c r="T1500" s="1" t="s">
        <v>29</v>
      </c>
      <c r="U1500" s="1" t="s">
        <v>510</v>
      </c>
      <c r="V1500" s="1" t="s">
        <v>2136</v>
      </c>
      <c r="W1500" s="1" t="s">
        <v>25</v>
      </c>
    </row>
    <row r="1501" spans="1:23" x14ac:dyDescent="0.3">
      <c r="A1501">
        <v>1677902</v>
      </c>
      <c r="B1501" s="1" t="s">
        <v>22</v>
      </c>
      <c r="C1501" s="1" t="s">
        <v>23</v>
      </c>
      <c r="E1501" s="1">
        <v>4160</v>
      </c>
      <c r="F1501" s="1">
        <v>775</v>
      </c>
      <c r="G1501" s="1">
        <v>551</v>
      </c>
      <c r="H1501" s="1">
        <v>57</v>
      </c>
      <c r="I1501" s="1" t="s">
        <v>24</v>
      </c>
      <c r="J1501" s="1" t="s">
        <v>25</v>
      </c>
      <c r="K1501">
        <v>5486</v>
      </c>
      <c r="L1501" s="1" t="s">
        <v>2008</v>
      </c>
      <c r="M1501" s="1">
        <v>100</v>
      </c>
      <c r="N1501" s="1" t="s">
        <v>27</v>
      </c>
      <c r="O1501" s="1" t="s">
        <v>2009</v>
      </c>
      <c r="P1501" s="1">
        <v>100</v>
      </c>
      <c r="Q1501" s="1" t="s">
        <v>29</v>
      </c>
      <c r="R1501" s="1" t="s">
        <v>1924</v>
      </c>
      <c r="S1501" s="1">
        <v>100</v>
      </c>
      <c r="T1501" s="1" t="s">
        <v>31</v>
      </c>
      <c r="U1501" s="1" t="s">
        <v>2010</v>
      </c>
      <c r="V1501" s="1" t="s">
        <v>2136</v>
      </c>
      <c r="W1501" s="1" t="s">
        <v>25</v>
      </c>
    </row>
    <row r="1502" spans="1:23" hidden="1" x14ac:dyDescent="0.3">
      <c r="A1502">
        <v>1677987</v>
      </c>
      <c r="B1502" s="1" t="s">
        <v>55</v>
      </c>
      <c r="C1502" s="1" t="s">
        <v>23</v>
      </c>
      <c r="E1502" s="1">
        <v>4887</v>
      </c>
      <c r="F1502" s="1">
        <v>852</v>
      </c>
      <c r="G1502" s="1">
        <v>372</v>
      </c>
      <c r="H1502" s="1">
        <v>56</v>
      </c>
      <c r="I1502" s="1" t="s">
        <v>24</v>
      </c>
      <c r="J1502" s="1" t="s">
        <v>25</v>
      </c>
      <c r="K1502">
        <v>5486</v>
      </c>
      <c r="L1502" s="1" t="s">
        <v>2011</v>
      </c>
      <c r="M1502" s="1">
        <v>100</v>
      </c>
      <c r="N1502" s="1" t="s">
        <v>27</v>
      </c>
      <c r="O1502" s="1" t="s">
        <v>2012</v>
      </c>
      <c r="P1502" s="1">
        <v>100</v>
      </c>
      <c r="Q1502" s="1" t="s">
        <v>31</v>
      </c>
      <c r="R1502" s="1" t="s">
        <v>650</v>
      </c>
      <c r="S1502" s="1">
        <v>100</v>
      </c>
      <c r="T1502" s="1" t="s">
        <v>29</v>
      </c>
      <c r="U1502" s="1" t="s">
        <v>1973</v>
      </c>
      <c r="V1502" s="1" t="s">
        <v>2136</v>
      </c>
      <c r="W1502" s="1" t="s">
        <v>25</v>
      </c>
    </row>
    <row r="1503" spans="1:23" x14ac:dyDescent="0.3">
      <c r="A1503">
        <v>1677988</v>
      </c>
      <c r="B1503" s="1" t="s">
        <v>22</v>
      </c>
      <c r="C1503" s="1" t="s">
        <v>23</v>
      </c>
      <c r="E1503" s="1">
        <v>4248</v>
      </c>
      <c r="F1503" s="1">
        <v>782</v>
      </c>
      <c r="G1503" s="1">
        <v>571</v>
      </c>
      <c r="H1503" s="1">
        <v>57</v>
      </c>
      <c r="I1503" s="1" t="s">
        <v>24</v>
      </c>
      <c r="J1503" s="1" t="s">
        <v>25</v>
      </c>
      <c r="K1503">
        <v>5486</v>
      </c>
      <c r="L1503" s="1" t="s">
        <v>2013</v>
      </c>
      <c r="M1503" s="1">
        <v>100</v>
      </c>
      <c r="N1503" s="1" t="s">
        <v>27</v>
      </c>
      <c r="O1503" s="1" t="s">
        <v>2014</v>
      </c>
      <c r="P1503" s="1">
        <v>100</v>
      </c>
      <c r="Q1503" s="1" t="s">
        <v>29</v>
      </c>
      <c r="R1503" s="1" t="s">
        <v>597</v>
      </c>
      <c r="S1503" s="1">
        <v>100</v>
      </c>
      <c r="T1503" s="1" t="s">
        <v>31</v>
      </c>
      <c r="U1503" s="1" t="s">
        <v>2010</v>
      </c>
      <c r="V1503" s="1" t="s">
        <v>2136</v>
      </c>
      <c r="W1503" s="1" t="s">
        <v>25</v>
      </c>
    </row>
    <row r="1504" spans="1:23" hidden="1" x14ac:dyDescent="0.3">
      <c r="A1504">
        <v>1678085</v>
      </c>
      <c r="B1504" s="1" t="s">
        <v>55</v>
      </c>
      <c r="C1504" s="1" t="s">
        <v>23</v>
      </c>
      <c r="E1504" s="1">
        <v>4946</v>
      </c>
      <c r="F1504" s="1">
        <v>881</v>
      </c>
      <c r="G1504" s="1">
        <v>375</v>
      </c>
      <c r="H1504" s="1">
        <v>56</v>
      </c>
      <c r="I1504" s="1" t="s">
        <v>24</v>
      </c>
      <c r="J1504" s="1" t="s">
        <v>25</v>
      </c>
      <c r="K1504">
        <v>8397</v>
      </c>
      <c r="L1504" s="1" t="s">
        <v>2015</v>
      </c>
      <c r="M1504" s="1">
        <v>100</v>
      </c>
      <c r="N1504" s="1" t="s">
        <v>947</v>
      </c>
      <c r="O1504" s="1" t="s">
        <v>2016</v>
      </c>
      <c r="P1504" s="1">
        <v>100</v>
      </c>
      <c r="Q1504" s="1" t="s">
        <v>31</v>
      </c>
      <c r="R1504" s="1" t="s">
        <v>683</v>
      </c>
      <c r="S1504" s="1">
        <v>100</v>
      </c>
      <c r="T1504" s="1" t="s">
        <v>29</v>
      </c>
      <c r="U1504" s="1" t="s">
        <v>1865</v>
      </c>
      <c r="V1504" s="1" t="s">
        <v>2136</v>
      </c>
      <c r="W1504" s="1" t="s">
        <v>25</v>
      </c>
    </row>
    <row r="1505" spans="1:23" x14ac:dyDescent="0.3">
      <c r="A1505">
        <v>1678086</v>
      </c>
      <c r="B1505" s="1" t="s">
        <v>22</v>
      </c>
      <c r="C1505" s="1" t="s">
        <v>23</v>
      </c>
      <c r="E1505" s="1">
        <v>4325</v>
      </c>
      <c r="F1505" s="1">
        <v>789</v>
      </c>
      <c r="G1505" s="1">
        <v>610</v>
      </c>
      <c r="H1505" s="1">
        <v>57</v>
      </c>
      <c r="I1505" s="1" t="s">
        <v>24</v>
      </c>
      <c r="J1505" s="1" t="s">
        <v>25</v>
      </c>
      <c r="K1505">
        <v>5486</v>
      </c>
      <c r="L1505" s="1" t="s">
        <v>2017</v>
      </c>
      <c r="M1505" s="1">
        <v>100</v>
      </c>
      <c r="N1505" s="1" t="s">
        <v>27</v>
      </c>
      <c r="O1505" s="1" t="s">
        <v>2007</v>
      </c>
      <c r="P1505" s="1">
        <v>100</v>
      </c>
      <c r="Q1505" s="1" t="s">
        <v>29</v>
      </c>
      <c r="R1505" s="1" t="s">
        <v>1920</v>
      </c>
      <c r="S1505" s="1">
        <v>100</v>
      </c>
      <c r="T1505" s="1" t="s">
        <v>31</v>
      </c>
      <c r="U1505" s="1" t="s">
        <v>1719</v>
      </c>
      <c r="V1505" s="1" t="s">
        <v>2136</v>
      </c>
      <c r="W1505" s="1" t="s">
        <v>25</v>
      </c>
    </row>
    <row r="1506" spans="1:23" hidden="1" x14ac:dyDescent="0.3">
      <c r="A1506">
        <v>1678186</v>
      </c>
      <c r="B1506" s="1" t="s">
        <v>55</v>
      </c>
      <c r="C1506" s="1" t="s">
        <v>23</v>
      </c>
      <c r="E1506" s="1">
        <v>5007</v>
      </c>
      <c r="F1506" s="1">
        <v>900</v>
      </c>
      <c r="G1506" s="1">
        <v>374</v>
      </c>
      <c r="H1506" s="1">
        <v>56</v>
      </c>
      <c r="I1506" s="1" t="s">
        <v>24</v>
      </c>
      <c r="J1506" s="1" t="s">
        <v>25</v>
      </c>
      <c r="K1506">
        <v>8397</v>
      </c>
      <c r="L1506" s="1" t="s">
        <v>2018</v>
      </c>
      <c r="M1506" s="1">
        <v>100</v>
      </c>
      <c r="N1506" s="1" t="s">
        <v>947</v>
      </c>
      <c r="O1506" s="1" t="s">
        <v>1983</v>
      </c>
      <c r="P1506" s="1">
        <v>100</v>
      </c>
      <c r="Q1506" s="1" t="s">
        <v>31</v>
      </c>
      <c r="R1506" s="1" t="s">
        <v>1487</v>
      </c>
      <c r="S1506" s="1">
        <v>100</v>
      </c>
      <c r="T1506" s="1" t="s">
        <v>29</v>
      </c>
      <c r="U1506" s="1" t="s">
        <v>780</v>
      </c>
      <c r="V1506" s="1" t="s">
        <v>2136</v>
      </c>
      <c r="W1506" s="1" t="s">
        <v>25</v>
      </c>
    </row>
    <row r="1507" spans="1:23" x14ac:dyDescent="0.3">
      <c r="A1507">
        <v>1678203</v>
      </c>
      <c r="B1507" s="1" t="s">
        <v>22</v>
      </c>
      <c r="C1507" s="1" t="s">
        <v>23</v>
      </c>
      <c r="E1507" s="1">
        <v>4399</v>
      </c>
      <c r="F1507" s="1">
        <v>781</v>
      </c>
      <c r="G1507" s="1">
        <v>591</v>
      </c>
      <c r="H1507" s="1">
        <v>57</v>
      </c>
      <c r="I1507" s="1" t="s">
        <v>24</v>
      </c>
      <c r="J1507" s="1" t="s">
        <v>25</v>
      </c>
      <c r="K1507">
        <v>5486</v>
      </c>
      <c r="L1507" s="1" t="s">
        <v>2018</v>
      </c>
      <c r="M1507" s="1">
        <v>100</v>
      </c>
      <c r="N1507" s="1" t="s">
        <v>27</v>
      </c>
      <c r="O1507" s="1" t="s">
        <v>2007</v>
      </c>
      <c r="P1507" s="1">
        <v>100</v>
      </c>
      <c r="Q1507" s="1" t="s">
        <v>29</v>
      </c>
      <c r="R1507" s="1" t="s">
        <v>812</v>
      </c>
      <c r="S1507" s="1">
        <v>100</v>
      </c>
      <c r="T1507" s="1" t="s">
        <v>31</v>
      </c>
      <c r="U1507" s="1" t="s">
        <v>1902</v>
      </c>
      <c r="V1507" s="1" t="s">
        <v>2136</v>
      </c>
      <c r="W1507" s="1" t="s">
        <v>25</v>
      </c>
    </row>
    <row r="1508" spans="1:23" hidden="1" x14ac:dyDescent="0.3">
      <c r="A1508">
        <v>1678286</v>
      </c>
      <c r="B1508" s="1" t="s">
        <v>55</v>
      </c>
      <c r="C1508" s="1" t="s">
        <v>23</v>
      </c>
      <c r="E1508" s="1">
        <v>5069</v>
      </c>
      <c r="F1508" s="1">
        <v>914</v>
      </c>
      <c r="G1508" s="1">
        <v>364</v>
      </c>
      <c r="H1508" s="1">
        <v>56</v>
      </c>
      <c r="I1508" s="1" t="s">
        <v>24</v>
      </c>
      <c r="J1508" s="1" t="s">
        <v>25</v>
      </c>
      <c r="K1508">
        <v>8397</v>
      </c>
      <c r="L1508" s="1" t="s">
        <v>2019</v>
      </c>
      <c r="M1508" s="1">
        <v>100</v>
      </c>
      <c r="N1508" s="1" t="s">
        <v>947</v>
      </c>
      <c r="O1508" s="1" t="s">
        <v>1763</v>
      </c>
      <c r="P1508" s="1">
        <v>100</v>
      </c>
      <c r="Q1508" s="1" t="s">
        <v>31</v>
      </c>
      <c r="R1508" s="1" t="s">
        <v>1955</v>
      </c>
      <c r="S1508" s="1">
        <v>100</v>
      </c>
      <c r="T1508" s="1" t="s">
        <v>29</v>
      </c>
      <c r="U1508" s="1" t="s">
        <v>1111</v>
      </c>
      <c r="V1508" s="1" t="s">
        <v>2136</v>
      </c>
      <c r="W1508" s="1" t="s">
        <v>25</v>
      </c>
    </row>
    <row r="1509" spans="1:23" x14ac:dyDescent="0.3">
      <c r="A1509">
        <v>1678304</v>
      </c>
      <c r="B1509" s="1" t="s">
        <v>22</v>
      </c>
      <c r="C1509" s="1" t="s">
        <v>23</v>
      </c>
      <c r="E1509" s="1">
        <v>4471</v>
      </c>
      <c r="F1509" s="1">
        <v>787</v>
      </c>
      <c r="G1509" s="1">
        <v>583</v>
      </c>
      <c r="H1509" s="1">
        <v>57</v>
      </c>
      <c r="I1509" s="1" t="s">
        <v>24</v>
      </c>
      <c r="J1509" s="1" t="s">
        <v>25</v>
      </c>
      <c r="K1509">
        <v>5486</v>
      </c>
      <c r="L1509" s="1" t="s">
        <v>2020</v>
      </c>
      <c r="M1509" s="1">
        <v>100</v>
      </c>
      <c r="N1509" s="1" t="s">
        <v>27</v>
      </c>
      <c r="O1509" s="1" t="s">
        <v>1802</v>
      </c>
      <c r="P1509" s="1">
        <v>100</v>
      </c>
      <c r="Q1509" s="1" t="s">
        <v>29</v>
      </c>
      <c r="R1509" s="1" t="s">
        <v>1912</v>
      </c>
      <c r="S1509" s="1">
        <v>100</v>
      </c>
      <c r="T1509" s="1" t="s">
        <v>31</v>
      </c>
      <c r="U1509" s="1" t="s">
        <v>1933</v>
      </c>
      <c r="V1509" s="1" t="s">
        <v>2136</v>
      </c>
      <c r="W1509" s="1" t="s">
        <v>25</v>
      </c>
    </row>
    <row r="1510" spans="1:23" hidden="1" x14ac:dyDescent="0.3">
      <c r="A1510">
        <v>1678371</v>
      </c>
      <c r="B1510" s="1" t="s">
        <v>55</v>
      </c>
      <c r="C1510" s="1" t="s">
        <v>23</v>
      </c>
      <c r="E1510" s="1">
        <v>5126</v>
      </c>
      <c r="F1510" s="1">
        <v>917</v>
      </c>
      <c r="G1510" s="1">
        <v>375</v>
      </c>
      <c r="H1510" s="1">
        <v>56</v>
      </c>
      <c r="I1510" s="1" t="s">
        <v>24</v>
      </c>
      <c r="J1510" s="1" t="s">
        <v>25</v>
      </c>
      <c r="K1510">
        <v>8397</v>
      </c>
      <c r="L1510" s="1" t="s">
        <v>840</v>
      </c>
      <c r="M1510" s="1">
        <v>100</v>
      </c>
      <c r="N1510" s="1" t="s">
        <v>947</v>
      </c>
      <c r="O1510" s="1" t="s">
        <v>1999</v>
      </c>
      <c r="P1510" s="1">
        <v>100</v>
      </c>
      <c r="Q1510" s="1" t="s">
        <v>31</v>
      </c>
      <c r="R1510" s="1" t="s">
        <v>835</v>
      </c>
      <c r="S1510" s="1">
        <v>100</v>
      </c>
      <c r="T1510" s="1" t="s">
        <v>29</v>
      </c>
      <c r="U1510" s="1" t="s">
        <v>2021</v>
      </c>
      <c r="V1510" s="1" t="s">
        <v>2136</v>
      </c>
      <c r="W1510" s="1" t="s">
        <v>25</v>
      </c>
    </row>
    <row r="1511" spans="1:23" x14ac:dyDescent="0.3">
      <c r="A1511">
        <v>1678387</v>
      </c>
      <c r="B1511" s="1" t="s">
        <v>22</v>
      </c>
      <c r="C1511" s="1" t="s">
        <v>23</v>
      </c>
      <c r="E1511" s="1">
        <v>4525</v>
      </c>
      <c r="F1511" s="1">
        <v>778</v>
      </c>
      <c r="G1511" s="1">
        <v>579</v>
      </c>
      <c r="H1511" s="1">
        <v>57</v>
      </c>
      <c r="I1511" s="1" t="s">
        <v>24</v>
      </c>
      <c r="J1511" s="1" t="s">
        <v>25</v>
      </c>
      <c r="K1511">
        <v>5486</v>
      </c>
      <c r="L1511" s="1" t="s">
        <v>1987</v>
      </c>
      <c r="M1511" s="1">
        <v>100</v>
      </c>
      <c r="N1511" s="1" t="s">
        <v>27</v>
      </c>
      <c r="O1511" s="1" t="s">
        <v>2022</v>
      </c>
      <c r="P1511" s="1">
        <v>100</v>
      </c>
      <c r="Q1511" s="1" t="s">
        <v>29</v>
      </c>
      <c r="R1511" s="1" t="s">
        <v>550</v>
      </c>
      <c r="S1511" s="1">
        <v>100</v>
      </c>
      <c r="T1511" s="1" t="s">
        <v>31</v>
      </c>
      <c r="U1511" s="1" t="s">
        <v>823</v>
      </c>
      <c r="V1511" s="1" t="s">
        <v>2136</v>
      </c>
      <c r="W1511" s="1" t="s">
        <v>25</v>
      </c>
    </row>
    <row r="1512" spans="1:23" hidden="1" x14ac:dyDescent="0.3">
      <c r="A1512">
        <v>1678485</v>
      </c>
      <c r="B1512" s="1" t="s">
        <v>55</v>
      </c>
      <c r="C1512" s="1" t="s">
        <v>23</v>
      </c>
      <c r="E1512" s="1">
        <v>5182</v>
      </c>
      <c r="F1512" s="1">
        <v>920</v>
      </c>
      <c r="G1512" s="1">
        <v>382</v>
      </c>
      <c r="H1512" s="1">
        <v>56</v>
      </c>
      <c r="I1512" s="1" t="s">
        <v>24</v>
      </c>
      <c r="J1512" s="1" t="s">
        <v>25</v>
      </c>
      <c r="K1512">
        <v>8397</v>
      </c>
      <c r="L1512" s="1" t="s">
        <v>1761</v>
      </c>
      <c r="M1512" s="1">
        <v>100</v>
      </c>
      <c r="N1512" s="1" t="s">
        <v>947</v>
      </c>
      <c r="O1512" s="1" t="s">
        <v>1972</v>
      </c>
      <c r="P1512" s="1">
        <v>100</v>
      </c>
      <c r="Q1512" s="1" t="s">
        <v>31</v>
      </c>
      <c r="R1512" s="1" t="s">
        <v>772</v>
      </c>
      <c r="S1512" s="1">
        <v>100</v>
      </c>
      <c r="T1512" s="1" t="s">
        <v>29</v>
      </c>
      <c r="U1512" s="1" t="s">
        <v>1886</v>
      </c>
      <c r="V1512" s="1" t="s">
        <v>2136</v>
      </c>
      <c r="W1512" s="1" t="s">
        <v>25</v>
      </c>
    </row>
    <row r="1513" spans="1:23" x14ac:dyDescent="0.3">
      <c r="A1513">
        <v>1678486</v>
      </c>
      <c r="B1513" s="1" t="s">
        <v>22</v>
      </c>
      <c r="C1513" s="1" t="s">
        <v>23</v>
      </c>
      <c r="E1513" s="1">
        <v>4587</v>
      </c>
      <c r="F1513" s="1">
        <v>774</v>
      </c>
      <c r="G1513" s="1">
        <v>600</v>
      </c>
      <c r="H1513" s="1">
        <v>57</v>
      </c>
      <c r="I1513" s="1" t="s">
        <v>24</v>
      </c>
      <c r="J1513" s="1" t="s">
        <v>25</v>
      </c>
      <c r="K1513">
        <v>5486</v>
      </c>
      <c r="L1513" s="1" t="s">
        <v>2023</v>
      </c>
      <c r="M1513" s="1">
        <v>100</v>
      </c>
      <c r="N1513" s="1" t="s">
        <v>27</v>
      </c>
      <c r="O1513" s="1" t="s">
        <v>868</v>
      </c>
      <c r="P1513" s="1">
        <v>100</v>
      </c>
      <c r="Q1513" s="1" t="s">
        <v>29</v>
      </c>
      <c r="R1513" s="1" t="s">
        <v>1936</v>
      </c>
      <c r="S1513" s="1">
        <v>100</v>
      </c>
      <c r="T1513" s="1" t="s">
        <v>31</v>
      </c>
      <c r="U1513" s="1" t="s">
        <v>1073</v>
      </c>
      <c r="V1513" s="1" t="s">
        <v>2136</v>
      </c>
      <c r="W1513" s="1" t="s">
        <v>25</v>
      </c>
    </row>
    <row r="1514" spans="1:23" hidden="1" x14ac:dyDescent="0.3">
      <c r="A1514">
        <v>1678586</v>
      </c>
      <c r="B1514" s="1" t="s">
        <v>55</v>
      </c>
      <c r="C1514" s="1" t="s">
        <v>23</v>
      </c>
      <c r="E1514" s="1">
        <v>5238</v>
      </c>
      <c r="F1514" s="1">
        <v>936</v>
      </c>
      <c r="G1514" s="1">
        <v>414</v>
      </c>
      <c r="H1514" s="1">
        <v>56</v>
      </c>
      <c r="I1514" s="1" t="s">
        <v>24</v>
      </c>
      <c r="J1514" s="1" t="s">
        <v>25</v>
      </c>
      <c r="K1514">
        <v>8397</v>
      </c>
      <c r="L1514" s="1" t="s">
        <v>2024</v>
      </c>
      <c r="M1514" s="1">
        <v>100</v>
      </c>
      <c r="N1514" s="1" t="s">
        <v>947</v>
      </c>
      <c r="O1514" s="1" t="s">
        <v>985</v>
      </c>
      <c r="P1514" s="1">
        <v>100</v>
      </c>
      <c r="Q1514" s="1" t="s">
        <v>31</v>
      </c>
      <c r="R1514" s="1" t="s">
        <v>1741</v>
      </c>
      <c r="S1514" s="1">
        <v>100</v>
      </c>
      <c r="T1514" s="1" t="s">
        <v>29</v>
      </c>
      <c r="U1514" s="1" t="s">
        <v>1881</v>
      </c>
      <c r="V1514" s="1" t="s">
        <v>2136</v>
      </c>
      <c r="W1514" s="1" t="s">
        <v>25</v>
      </c>
    </row>
    <row r="1515" spans="1:23" x14ac:dyDescent="0.3">
      <c r="A1515">
        <v>1678623</v>
      </c>
      <c r="B1515" s="1" t="s">
        <v>22</v>
      </c>
      <c r="C1515" s="1" t="s">
        <v>23</v>
      </c>
      <c r="E1515" s="1">
        <v>4640</v>
      </c>
      <c r="F1515" s="1">
        <v>771</v>
      </c>
      <c r="G1515" s="1">
        <v>596</v>
      </c>
      <c r="H1515" s="1">
        <v>57</v>
      </c>
      <c r="I1515" s="1" t="s">
        <v>24</v>
      </c>
      <c r="J1515" s="1" t="s">
        <v>25</v>
      </c>
      <c r="K1515">
        <v>5486</v>
      </c>
      <c r="L1515" s="1" t="s">
        <v>2025</v>
      </c>
      <c r="M1515" s="1">
        <v>100</v>
      </c>
      <c r="N1515" s="1" t="s">
        <v>27</v>
      </c>
      <c r="O1515" s="1" t="s">
        <v>2026</v>
      </c>
      <c r="P1515" s="1">
        <v>100</v>
      </c>
      <c r="Q1515" s="1" t="s">
        <v>29</v>
      </c>
      <c r="R1515" s="1" t="s">
        <v>1854</v>
      </c>
      <c r="S1515" s="1">
        <v>100</v>
      </c>
      <c r="T1515" s="1" t="s">
        <v>31</v>
      </c>
      <c r="U1515" s="1" t="s">
        <v>1050</v>
      </c>
      <c r="V1515" s="1" t="s">
        <v>2136</v>
      </c>
      <c r="W1515" s="1" t="s">
        <v>25</v>
      </c>
    </row>
    <row r="1516" spans="1:23" hidden="1" x14ac:dyDescent="0.3">
      <c r="A1516">
        <v>1678680</v>
      </c>
      <c r="B1516" s="1" t="s">
        <v>55</v>
      </c>
      <c r="C1516" s="1" t="s">
        <v>23</v>
      </c>
      <c r="E1516" s="1">
        <v>5294</v>
      </c>
      <c r="F1516" s="1">
        <v>937</v>
      </c>
      <c r="G1516" s="1">
        <v>427</v>
      </c>
      <c r="H1516" s="1">
        <v>56</v>
      </c>
      <c r="I1516" s="1" t="s">
        <v>24</v>
      </c>
      <c r="J1516" s="1" t="s">
        <v>25</v>
      </c>
      <c r="K1516">
        <v>8397</v>
      </c>
      <c r="L1516" s="1" t="s">
        <v>1848</v>
      </c>
      <c r="M1516" s="1">
        <v>100</v>
      </c>
      <c r="N1516" s="1" t="s">
        <v>947</v>
      </c>
      <c r="O1516" s="1" t="s">
        <v>2027</v>
      </c>
      <c r="P1516" s="1">
        <v>100</v>
      </c>
      <c r="Q1516" s="1" t="s">
        <v>31</v>
      </c>
      <c r="R1516" s="1" t="s">
        <v>786</v>
      </c>
      <c r="S1516" s="1">
        <v>100</v>
      </c>
      <c r="T1516" s="1" t="s">
        <v>29</v>
      </c>
      <c r="U1516" s="1" t="s">
        <v>736</v>
      </c>
      <c r="V1516" s="1" t="s">
        <v>2136</v>
      </c>
      <c r="W1516" s="1" t="s">
        <v>25</v>
      </c>
    </row>
    <row r="1517" spans="1:23" x14ac:dyDescent="0.3">
      <c r="A1517">
        <v>1678688</v>
      </c>
      <c r="B1517" s="1" t="s">
        <v>22</v>
      </c>
      <c r="C1517" s="1" t="s">
        <v>23</v>
      </c>
      <c r="E1517" s="1">
        <v>4701</v>
      </c>
      <c r="F1517" s="1">
        <v>766</v>
      </c>
      <c r="G1517" s="1">
        <v>595</v>
      </c>
      <c r="H1517" s="1">
        <v>57</v>
      </c>
      <c r="I1517" s="1" t="s">
        <v>24</v>
      </c>
      <c r="J1517" s="1" t="s">
        <v>25</v>
      </c>
      <c r="K1517">
        <v>5486</v>
      </c>
      <c r="L1517" s="1" t="s">
        <v>1000</v>
      </c>
      <c r="M1517" s="1">
        <v>100</v>
      </c>
      <c r="N1517" s="1" t="s">
        <v>27</v>
      </c>
      <c r="O1517" s="1" t="s">
        <v>1991</v>
      </c>
      <c r="P1517" s="1">
        <v>100</v>
      </c>
      <c r="Q1517" s="1" t="s">
        <v>29</v>
      </c>
      <c r="R1517" s="1" t="s">
        <v>807</v>
      </c>
      <c r="S1517" s="1">
        <v>100</v>
      </c>
      <c r="T1517" s="1" t="s">
        <v>31</v>
      </c>
      <c r="U1517" s="1" t="s">
        <v>659</v>
      </c>
      <c r="V1517" s="1" t="s">
        <v>2136</v>
      </c>
      <c r="W1517" s="1" t="s">
        <v>25</v>
      </c>
    </row>
    <row r="1518" spans="1:23" hidden="1" x14ac:dyDescent="0.3">
      <c r="A1518">
        <v>1678786</v>
      </c>
      <c r="B1518" s="1" t="s">
        <v>55</v>
      </c>
      <c r="C1518" s="1" t="s">
        <v>23</v>
      </c>
      <c r="E1518" s="1">
        <v>5350</v>
      </c>
      <c r="F1518" s="1">
        <v>951</v>
      </c>
      <c r="G1518" s="1">
        <v>450</v>
      </c>
      <c r="H1518" s="1">
        <v>56</v>
      </c>
      <c r="I1518" s="1" t="s">
        <v>24</v>
      </c>
      <c r="J1518" s="1" t="s">
        <v>25</v>
      </c>
      <c r="K1518">
        <v>8397</v>
      </c>
      <c r="L1518" s="1" t="s">
        <v>808</v>
      </c>
      <c r="M1518" s="1">
        <v>100</v>
      </c>
      <c r="N1518" s="1" t="s">
        <v>947</v>
      </c>
      <c r="O1518" s="1" t="s">
        <v>2028</v>
      </c>
      <c r="P1518" s="1">
        <v>100</v>
      </c>
      <c r="Q1518" s="1" t="s">
        <v>31</v>
      </c>
      <c r="R1518" s="1" t="s">
        <v>1579</v>
      </c>
      <c r="S1518" s="1">
        <v>100</v>
      </c>
      <c r="T1518" s="1" t="s">
        <v>29</v>
      </c>
      <c r="U1518" s="1" t="s">
        <v>736</v>
      </c>
      <c r="V1518" s="1" t="s">
        <v>2136</v>
      </c>
      <c r="W1518" s="1" t="s">
        <v>25</v>
      </c>
    </row>
    <row r="1519" spans="1:23" x14ac:dyDescent="0.3">
      <c r="A1519">
        <v>1678787</v>
      </c>
      <c r="B1519" s="1" t="s">
        <v>22</v>
      </c>
      <c r="C1519" s="1" t="s">
        <v>23</v>
      </c>
      <c r="E1519" s="1">
        <v>4758</v>
      </c>
      <c r="F1519" s="1">
        <v>775</v>
      </c>
      <c r="G1519" s="1">
        <v>594</v>
      </c>
      <c r="H1519" s="1">
        <v>57</v>
      </c>
      <c r="I1519" s="1" t="s">
        <v>24</v>
      </c>
      <c r="J1519" s="1" t="s">
        <v>25</v>
      </c>
      <c r="K1519">
        <v>5486</v>
      </c>
      <c r="L1519" s="1" t="s">
        <v>906</v>
      </c>
      <c r="M1519" s="1">
        <v>100</v>
      </c>
      <c r="N1519" s="1" t="s">
        <v>27</v>
      </c>
      <c r="O1519" s="1" t="s">
        <v>2029</v>
      </c>
      <c r="P1519" s="1">
        <v>100</v>
      </c>
      <c r="Q1519" s="1" t="s">
        <v>29</v>
      </c>
      <c r="R1519" s="1" t="s">
        <v>1986</v>
      </c>
      <c r="S1519" s="1">
        <v>100</v>
      </c>
      <c r="T1519" s="1" t="s">
        <v>31</v>
      </c>
      <c r="U1519" s="1" t="s">
        <v>642</v>
      </c>
      <c r="V1519" s="1" t="s">
        <v>2136</v>
      </c>
      <c r="W1519" s="1" t="s">
        <v>25</v>
      </c>
    </row>
    <row r="1520" spans="1:23" hidden="1" x14ac:dyDescent="0.3">
      <c r="A1520">
        <v>1678886</v>
      </c>
      <c r="B1520" s="1" t="s">
        <v>55</v>
      </c>
      <c r="C1520" s="1" t="s">
        <v>23</v>
      </c>
      <c r="E1520" s="1">
        <v>5412</v>
      </c>
      <c r="F1520" s="1">
        <v>920</v>
      </c>
      <c r="G1520" s="1">
        <v>433</v>
      </c>
      <c r="H1520" s="1">
        <v>57</v>
      </c>
      <c r="I1520" s="1" t="s">
        <v>24</v>
      </c>
      <c r="J1520" s="1" t="s">
        <v>25</v>
      </c>
      <c r="K1520">
        <v>8397</v>
      </c>
      <c r="L1520" s="1" t="s">
        <v>824</v>
      </c>
      <c r="M1520" s="1">
        <v>100</v>
      </c>
      <c r="N1520" s="1" t="s">
        <v>947</v>
      </c>
      <c r="O1520" s="1" t="s">
        <v>2030</v>
      </c>
      <c r="P1520" s="1">
        <v>100</v>
      </c>
      <c r="Q1520" s="1" t="s">
        <v>31</v>
      </c>
      <c r="R1520" s="1" t="s">
        <v>772</v>
      </c>
      <c r="S1520" s="1">
        <v>100</v>
      </c>
      <c r="T1520" s="1" t="s">
        <v>29</v>
      </c>
      <c r="U1520" s="1" t="s">
        <v>457</v>
      </c>
      <c r="V1520" s="1" t="s">
        <v>2136</v>
      </c>
      <c r="W1520" s="1" t="s">
        <v>25</v>
      </c>
    </row>
    <row r="1521" spans="1:23" x14ac:dyDescent="0.3">
      <c r="A1521">
        <v>1678887</v>
      </c>
      <c r="B1521" s="1" t="s">
        <v>22</v>
      </c>
      <c r="C1521" s="1" t="s">
        <v>23</v>
      </c>
      <c r="E1521" s="1">
        <v>4802</v>
      </c>
      <c r="F1521" s="1">
        <v>759</v>
      </c>
      <c r="G1521" s="1">
        <v>615</v>
      </c>
      <c r="H1521" s="1">
        <v>57</v>
      </c>
      <c r="I1521" s="1" t="s">
        <v>24</v>
      </c>
      <c r="J1521" s="1" t="s">
        <v>25</v>
      </c>
      <c r="K1521">
        <v>5486</v>
      </c>
      <c r="L1521" s="1" t="s">
        <v>2031</v>
      </c>
      <c r="M1521" s="1">
        <v>100</v>
      </c>
      <c r="N1521" s="1" t="s">
        <v>27</v>
      </c>
      <c r="O1521" s="1" t="s">
        <v>2004</v>
      </c>
      <c r="P1521" s="1">
        <v>100</v>
      </c>
      <c r="Q1521" s="1" t="s">
        <v>31</v>
      </c>
      <c r="R1521" s="1" t="s">
        <v>2032</v>
      </c>
      <c r="S1521" s="1">
        <v>100</v>
      </c>
      <c r="T1521" s="1" t="s">
        <v>29</v>
      </c>
      <c r="U1521" s="1" t="s">
        <v>1714</v>
      </c>
      <c r="V1521" s="1" t="s">
        <v>2136</v>
      </c>
      <c r="W1521" s="1" t="s">
        <v>25</v>
      </c>
    </row>
    <row r="1522" spans="1:23" x14ac:dyDescent="0.3">
      <c r="A1522">
        <v>1678985</v>
      </c>
      <c r="B1522" s="1" t="s">
        <v>22</v>
      </c>
      <c r="C1522" s="1" t="s">
        <v>23</v>
      </c>
      <c r="E1522" s="1">
        <v>4845</v>
      </c>
      <c r="F1522" s="1">
        <v>757</v>
      </c>
      <c r="G1522" s="1">
        <v>632</v>
      </c>
      <c r="H1522" s="1">
        <v>57</v>
      </c>
      <c r="I1522" s="1" t="s">
        <v>24</v>
      </c>
      <c r="J1522" s="1" t="s">
        <v>25</v>
      </c>
      <c r="K1522">
        <v>5486</v>
      </c>
      <c r="L1522" s="1" t="s">
        <v>2033</v>
      </c>
      <c r="M1522" s="1">
        <v>100</v>
      </c>
      <c r="N1522" s="1" t="s">
        <v>27</v>
      </c>
      <c r="O1522" s="1" t="s">
        <v>1930</v>
      </c>
      <c r="P1522" s="1">
        <v>100</v>
      </c>
      <c r="Q1522" s="1" t="s">
        <v>31</v>
      </c>
      <c r="R1522" s="1" t="s">
        <v>654</v>
      </c>
      <c r="S1522" s="1">
        <v>100</v>
      </c>
      <c r="T1522" s="1" t="s">
        <v>29</v>
      </c>
      <c r="U1522" s="1" t="s">
        <v>1092</v>
      </c>
      <c r="V1522" s="1" t="s">
        <v>2136</v>
      </c>
      <c r="W1522" s="1" t="s">
        <v>25</v>
      </c>
    </row>
    <row r="1523" spans="1:23" hidden="1" x14ac:dyDescent="0.3">
      <c r="A1523">
        <v>1679002</v>
      </c>
      <c r="B1523" s="1" t="s">
        <v>55</v>
      </c>
      <c r="C1523" s="1" t="s">
        <v>23</v>
      </c>
      <c r="E1523" s="1">
        <v>5461</v>
      </c>
      <c r="F1523" s="1">
        <v>920</v>
      </c>
      <c r="G1523" s="1">
        <v>421</v>
      </c>
      <c r="H1523" s="1">
        <v>57</v>
      </c>
      <c r="I1523" s="1" t="s">
        <v>24</v>
      </c>
      <c r="J1523" s="1" t="s">
        <v>25</v>
      </c>
      <c r="K1523">
        <v>8397</v>
      </c>
      <c r="L1523" s="1" t="s">
        <v>2034</v>
      </c>
      <c r="M1523" s="1">
        <v>100</v>
      </c>
      <c r="N1523" s="1" t="s">
        <v>947</v>
      </c>
      <c r="O1523" s="1" t="s">
        <v>941</v>
      </c>
      <c r="P1523" s="1">
        <v>100</v>
      </c>
      <c r="Q1523" s="1" t="s">
        <v>31</v>
      </c>
      <c r="R1523" s="1" t="s">
        <v>1351</v>
      </c>
      <c r="S1523" s="1">
        <v>100</v>
      </c>
      <c r="T1523" s="1" t="s">
        <v>29</v>
      </c>
      <c r="U1523" s="1" t="s">
        <v>686</v>
      </c>
      <c r="V1523" s="1" t="s">
        <v>2136</v>
      </c>
      <c r="W1523" s="1" t="s">
        <v>25</v>
      </c>
    </row>
    <row r="1524" spans="1:23" hidden="1" x14ac:dyDescent="0.3">
      <c r="A1524">
        <v>1679085</v>
      </c>
      <c r="B1524" s="1" t="s">
        <v>55</v>
      </c>
      <c r="C1524" s="1" t="s">
        <v>23</v>
      </c>
      <c r="E1524" s="1">
        <v>5510</v>
      </c>
      <c r="F1524" s="1">
        <v>921</v>
      </c>
      <c r="G1524" s="1">
        <v>427</v>
      </c>
      <c r="H1524" s="1">
        <v>57</v>
      </c>
      <c r="I1524" s="1" t="s">
        <v>24</v>
      </c>
      <c r="J1524" s="1" t="s">
        <v>25</v>
      </c>
      <c r="K1524">
        <v>8397</v>
      </c>
      <c r="L1524" s="1" t="s">
        <v>1739</v>
      </c>
      <c r="M1524" s="1">
        <v>100</v>
      </c>
      <c r="N1524" s="1" t="s">
        <v>947</v>
      </c>
      <c r="O1524" s="1" t="s">
        <v>999</v>
      </c>
      <c r="P1524" s="1">
        <v>100</v>
      </c>
      <c r="Q1524" s="1" t="s">
        <v>31</v>
      </c>
      <c r="R1524" s="1" t="s">
        <v>1458</v>
      </c>
      <c r="S1524" s="1">
        <v>100</v>
      </c>
      <c r="T1524" s="1" t="s">
        <v>29</v>
      </c>
      <c r="U1524" s="1" t="s">
        <v>1718</v>
      </c>
      <c r="V1524" s="1" t="s">
        <v>2136</v>
      </c>
      <c r="W1524" s="1" t="s">
        <v>25</v>
      </c>
    </row>
    <row r="1525" spans="1:23" x14ac:dyDescent="0.3">
      <c r="A1525">
        <v>1679102</v>
      </c>
      <c r="B1525" s="1" t="s">
        <v>22</v>
      </c>
      <c r="C1525" s="1" t="s">
        <v>23</v>
      </c>
      <c r="E1525" s="1">
        <v>4889</v>
      </c>
      <c r="F1525" s="1">
        <v>752</v>
      </c>
      <c r="G1525" s="1">
        <v>655</v>
      </c>
      <c r="H1525" s="1">
        <v>57</v>
      </c>
      <c r="I1525" s="1" t="s">
        <v>24</v>
      </c>
      <c r="J1525" s="1" t="s">
        <v>25</v>
      </c>
      <c r="K1525">
        <v>5486</v>
      </c>
      <c r="L1525" s="1" t="s">
        <v>1016</v>
      </c>
      <c r="M1525" s="1">
        <v>100</v>
      </c>
      <c r="N1525" s="1" t="s">
        <v>27</v>
      </c>
      <c r="O1525" s="1" t="s">
        <v>2035</v>
      </c>
      <c r="P1525" s="1">
        <v>100</v>
      </c>
      <c r="Q1525" s="1" t="s">
        <v>31</v>
      </c>
      <c r="R1525" s="1" t="s">
        <v>1964</v>
      </c>
      <c r="S1525" s="1">
        <v>100</v>
      </c>
      <c r="T1525" s="1" t="s">
        <v>29</v>
      </c>
      <c r="U1525" s="1" t="s">
        <v>2036</v>
      </c>
      <c r="V1525" s="1" t="s">
        <v>2136</v>
      </c>
      <c r="W1525" s="1" t="s">
        <v>25</v>
      </c>
    </row>
    <row r="1526" spans="1:23" hidden="1" x14ac:dyDescent="0.3">
      <c r="A1526">
        <v>1679185</v>
      </c>
      <c r="B1526" s="1" t="s">
        <v>55</v>
      </c>
      <c r="C1526" s="1" t="s">
        <v>23</v>
      </c>
      <c r="E1526" s="1">
        <v>5550</v>
      </c>
      <c r="F1526" s="1">
        <v>932</v>
      </c>
      <c r="G1526" s="1">
        <v>419</v>
      </c>
      <c r="H1526" s="1">
        <v>56</v>
      </c>
      <c r="I1526" s="1" t="s">
        <v>24</v>
      </c>
      <c r="J1526" s="1" t="s">
        <v>25</v>
      </c>
      <c r="K1526">
        <v>8397</v>
      </c>
      <c r="L1526" s="1" t="s">
        <v>1756</v>
      </c>
      <c r="M1526" s="1">
        <v>100</v>
      </c>
      <c r="N1526" s="1" t="s">
        <v>947</v>
      </c>
      <c r="O1526" s="1" t="s">
        <v>2037</v>
      </c>
      <c r="P1526" s="1">
        <v>100</v>
      </c>
      <c r="Q1526" s="1" t="s">
        <v>31</v>
      </c>
      <c r="R1526" s="1" t="s">
        <v>1444</v>
      </c>
      <c r="S1526" s="1">
        <v>100</v>
      </c>
      <c r="T1526" s="1" t="s">
        <v>29</v>
      </c>
      <c r="U1526" s="1" t="s">
        <v>590</v>
      </c>
      <c r="V1526" s="1" t="s">
        <v>2136</v>
      </c>
      <c r="W1526" s="1" t="s">
        <v>25</v>
      </c>
    </row>
    <row r="1527" spans="1:23" x14ac:dyDescent="0.3">
      <c r="A1527">
        <v>1679186</v>
      </c>
      <c r="B1527" s="1" t="s">
        <v>22</v>
      </c>
      <c r="C1527" s="1" t="s">
        <v>23</v>
      </c>
      <c r="E1527" s="1">
        <v>4922</v>
      </c>
      <c r="F1527" s="1">
        <v>754</v>
      </c>
      <c r="G1527" s="1">
        <v>677</v>
      </c>
      <c r="H1527" s="1">
        <v>57</v>
      </c>
      <c r="I1527" s="1" t="s">
        <v>24</v>
      </c>
      <c r="J1527" s="1" t="s">
        <v>25</v>
      </c>
      <c r="K1527">
        <v>8397</v>
      </c>
      <c r="L1527" s="1" t="s">
        <v>1925</v>
      </c>
      <c r="M1527" s="1">
        <v>100</v>
      </c>
      <c r="N1527" s="1" t="s">
        <v>947</v>
      </c>
      <c r="O1527" s="1" t="s">
        <v>2038</v>
      </c>
      <c r="P1527" s="1">
        <v>100</v>
      </c>
      <c r="Q1527" s="1" t="s">
        <v>31</v>
      </c>
      <c r="R1527" s="1" t="s">
        <v>650</v>
      </c>
      <c r="S1527" s="1">
        <v>100</v>
      </c>
      <c r="T1527" s="1" t="s">
        <v>29</v>
      </c>
      <c r="U1527" s="1" t="s">
        <v>1995</v>
      </c>
      <c r="V1527" s="1" t="s">
        <v>2136</v>
      </c>
      <c r="W1527" s="1" t="s">
        <v>25</v>
      </c>
    </row>
    <row r="1528" spans="1:23" hidden="1" x14ac:dyDescent="0.3">
      <c r="A1528">
        <v>1679285</v>
      </c>
      <c r="B1528" s="1" t="s">
        <v>55</v>
      </c>
      <c r="C1528" s="1" t="s">
        <v>23</v>
      </c>
      <c r="E1528" s="1">
        <v>5595</v>
      </c>
      <c r="F1528" s="1">
        <v>942</v>
      </c>
      <c r="G1528" s="1">
        <v>403</v>
      </c>
      <c r="H1528" s="1">
        <v>57</v>
      </c>
      <c r="I1528" s="1" t="s">
        <v>24</v>
      </c>
      <c r="J1528" s="1" t="s">
        <v>25</v>
      </c>
      <c r="K1528">
        <v>8397</v>
      </c>
      <c r="L1528" s="1" t="s">
        <v>1826</v>
      </c>
      <c r="M1528" s="1">
        <v>100</v>
      </c>
      <c r="N1528" s="1" t="s">
        <v>947</v>
      </c>
      <c r="O1528" s="1" t="s">
        <v>1989</v>
      </c>
      <c r="P1528" s="1">
        <v>100</v>
      </c>
      <c r="Q1528" s="1" t="s">
        <v>31</v>
      </c>
      <c r="R1528" s="1" t="s">
        <v>1532</v>
      </c>
      <c r="S1528" s="1">
        <v>100</v>
      </c>
      <c r="T1528" s="1" t="s">
        <v>29</v>
      </c>
      <c r="U1528" s="1" t="s">
        <v>609</v>
      </c>
      <c r="V1528" s="1" t="s">
        <v>2136</v>
      </c>
      <c r="W1528" s="1" t="s">
        <v>25</v>
      </c>
    </row>
    <row r="1529" spans="1:23" x14ac:dyDescent="0.3">
      <c r="A1529">
        <v>1679286</v>
      </c>
      <c r="B1529" s="1" t="s">
        <v>22</v>
      </c>
      <c r="C1529" s="1" t="s">
        <v>23</v>
      </c>
      <c r="E1529" s="1">
        <v>4960</v>
      </c>
      <c r="F1529" s="1">
        <v>782</v>
      </c>
      <c r="G1529" s="1">
        <v>705</v>
      </c>
      <c r="H1529" s="1">
        <v>56</v>
      </c>
      <c r="I1529" s="1" t="s">
        <v>24</v>
      </c>
      <c r="J1529" s="1" t="s">
        <v>25</v>
      </c>
      <c r="K1529">
        <v>8397</v>
      </c>
      <c r="L1529" s="1" t="s">
        <v>2039</v>
      </c>
      <c r="M1529" s="1">
        <v>100</v>
      </c>
      <c r="N1529" s="1" t="s">
        <v>947</v>
      </c>
      <c r="O1529" s="1" t="s">
        <v>2022</v>
      </c>
      <c r="P1529" s="1">
        <v>100</v>
      </c>
      <c r="Q1529" s="1" t="s">
        <v>31</v>
      </c>
      <c r="R1529" s="1" t="s">
        <v>1842</v>
      </c>
      <c r="S1529" s="1">
        <v>100</v>
      </c>
      <c r="T1529" s="1" t="s">
        <v>29</v>
      </c>
      <c r="U1529" s="1" t="s">
        <v>783</v>
      </c>
      <c r="V1529" s="1" t="s">
        <v>2136</v>
      </c>
      <c r="W1529" s="1" t="s">
        <v>25</v>
      </c>
    </row>
    <row r="1530" spans="1:23" hidden="1" x14ac:dyDescent="0.3">
      <c r="A1530">
        <v>1679386</v>
      </c>
      <c r="B1530" s="1" t="s">
        <v>55</v>
      </c>
      <c r="C1530" s="1" t="s">
        <v>23</v>
      </c>
      <c r="E1530" s="1">
        <v>5640</v>
      </c>
      <c r="F1530" s="1">
        <v>929</v>
      </c>
      <c r="G1530" s="1">
        <v>387</v>
      </c>
      <c r="H1530" s="1">
        <v>57</v>
      </c>
      <c r="I1530" s="1" t="s">
        <v>24</v>
      </c>
      <c r="J1530" s="1" t="s">
        <v>25</v>
      </c>
      <c r="K1530">
        <v>8397</v>
      </c>
      <c r="L1530" s="1" t="s">
        <v>2040</v>
      </c>
      <c r="M1530" s="1">
        <v>100</v>
      </c>
      <c r="N1530" s="1" t="s">
        <v>947</v>
      </c>
      <c r="O1530" s="1" t="s">
        <v>2041</v>
      </c>
      <c r="P1530" s="1">
        <v>100</v>
      </c>
      <c r="Q1530" s="1" t="s">
        <v>31</v>
      </c>
      <c r="R1530" s="1" t="s">
        <v>1458</v>
      </c>
      <c r="S1530" s="1">
        <v>100</v>
      </c>
      <c r="T1530" s="1" t="s">
        <v>29</v>
      </c>
      <c r="U1530" s="1" t="s">
        <v>438</v>
      </c>
      <c r="V1530" s="1" t="s">
        <v>2136</v>
      </c>
      <c r="W1530" s="1" t="s">
        <v>25</v>
      </c>
    </row>
    <row r="1531" spans="1:23" x14ac:dyDescent="0.3">
      <c r="A1531">
        <v>1679402</v>
      </c>
      <c r="B1531" s="1" t="s">
        <v>22</v>
      </c>
      <c r="C1531" s="1" t="s">
        <v>23</v>
      </c>
      <c r="E1531" s="1">
        <v>4996</v>
      </c>
      <c r="F1531" s="1">
        <v>809</v>
      </c>
      <c r="G1531" s="1">
        <v>711</v>
      </c>
      <c r="H1531" s="1">
        <v>56</v>
      </c>
      <c r="I1531" s="1" t="s">
        <v>24</v>
      </c>
      <c r="J1531" s="1" t="s">
        <v>25</v>
      </c>
      <c r="K1531">
        <v>8397</v>
      </c>
      <c r="L1531" s="1" t="s">
        <v>2042</v>
      </c>
      <c r="M1531" s="1">
        <v>100</v>
      </c>
      <c r="N1531" s="1" t="s">
        <v>947</v>
      </c>
      <c r="O1531" s="1" t="s">
        <v>876</v>
      </c>
      <c r="P1531" s="1">
        <v>100</v>
      </c>
      <c r="Q1531" s="1" t="s">
        <v>31</v>
      </c>
      <c r="R1531" s="1" t="s">
        <v>1508</v>
      </c>
      <c r="S1531" s="1">
        <v>100</v>
      </c>
      <c r="T1531" s="1" t="s">
        <v>29</v>
      </c>
      <c r="U1531" s="1" t="s">
        <v>510</v>
      </c>
      <c r="V1531" s="1" t="s">
        <v>2136</v>
      </c>
      <c r="W1531" s="1" t="s">
        <v>25</v>
      </c>
    </row>
    <row r="1532" spans="1:23" x14ac:dyDescent="0.3">
      <c r="A1532">
        <v>1679486</v>
      </c>
      <c r="B1532" s="1" t="s">
        <v>22</v>
      </c>
      <c r="C1532" s="1" t="s">
        <v>23</v>
      </c>
      <c r="E1532" s="1">
        <v>5033</v>
      </c>
      <c r="F1532" s="1">
        <v>823</v>
      </c>
      <c r="G1532" s="1">
        <v>705</v>
      </c>
      <c r="H1532" s="1">
        <v>56</v>
      </c>
      <c r="I1532" s="1" t="s">
        <v>24</v>
      </c>
      <c r="J1532" s="1" t="s">
        <v>25</v>
      </c>
      <c r="K1532">
        <v>8397</v>
      </c>
      <c r="L1532" s="1" t="s">
        <v>1931</v>
      </c>
      <c r="M1532" s="1">
        <v>100</v>
      </c>
      <c r="N1532" s="1" t="s">
        <v>947</v>
      </c>
      <c r="O1532" s="1" t="s">
        <v>2011</v>
      </c>
      <c r="P1532" s="1">
        <v>100</v>
      </c>
      <c r="Q1532" s="1" t="s">
        <v>31</v>
      </c>
      <c r="R1532" s="1" t="s">
        <v>654</v>
      </c>
      <c r="S1532" s="1">
        <v>100</v>
      </c>
      <c r="T1532" s="1" t="s">
        <v>29</v>
      </c>
      <c r="U1532" s="1" t="s">
        <v>2043</v>
      </c>
      <c r="V1532" s="1" t="s">
        <v>2136</v>
      </c>
      <c r="W1532" s="1" t="s">
        <v>25</v>
      </c>
    </row>
    <row r="1533" spans="1:23" hidden="1" x14ac:dyDescent="0.3">
      <c r="A1533">
        <v>1679502</v>
      </c>
      <c r="B1533" s="1" t="s">
        <v>55</v>
      </c>
      <c r="C1533" s="1" t="s">
        <v>23</v>
      </c>
      <c r="E1533" s="1">
        <v>5725</v>
      </c>
      <c r="F1533" s="1">
        <v>930</v>
      </c>
      <c r="G1533" s="1">
        <v>286</v>
      </c>
      <c r="H1533" s="1">
        <v>49</v>
      </c>
      <c r="I1533" s="1" t="s">
        <v>24</v>
      </c>
      <c r="J1533" s="1" t="s">
        <v>25</v>
      </c>
      <c r="K1533">
        <v>8397</v>
      </c>
      <c r="L1533" s="1" t="s">
        <v>2044</v>
      </c>
      <c r="M1533" s="1">
        <v>100</v>
      </c>
      <c r="N1533" s="1" t="s">
        <v>947</v>
      </c>
      <c r="O1533" s="1" t="s">
        <v>890</v>
      </c>
      <c r="P1533" s="1">
        <v>100</v>
      </c>
      <c r="Q1533" s="1" t="s">
        <v>31</v>
      </c>
      <c r="R1533" s="1" t="s">
        <v>1532</v>
      </c>
      <c r="S1533" s="1">
        <v>100</v>
      </c>
      <c r="T1533" s="1" t="s">
        <v>29</v>
      </c>
      <c r="U1533" s="1" t="s">
        <v>1949</v>
      </c>
      <c r="V1533" s="1" t="s">
        <v>2136</v>
      </c>
      <c r="W1533" s="1" t="s">
        <v>25</v>
      </c>
    </row>
    <row r="1534" spans="1:23" hidden="1" x14ac:dyDescent="0.3">
      <c r="A1534">
        <v>1679585</v>
      </c>
      <c r="B1534" s="1" t="s">
        <v>55</v>
      </c>
      <c r="C1534" s="1" t="s">
        <v>23</v>
      </c>
      <c r="E1534" s="1">
        <v>5769</v>
      </c>
      <c r="F1534" s="1">
        <v>947</v>
      </c>
      <c r="G1534" s="1">
        <v>278</v>
      </c>
      <c r="H1534" s="1">
        <v>56</v>
      </c>
      <c r="I1534" s="1" t="s">
        <v>24</v>
      </c>
      <c r="J1534" s="1" t="s">
        <v>25</v>
      </c>
      <c r="K1534">
        <v>8397</v>
      </c>
      <c r="L1534" s="1" t="s">
        <v>1859</v>
      </c>
      <c r="M1534" s="1">
        <v>100</v>
      </c>
      <c r="N1534" s="1" t="s">
        <v>947</v>
      </c>
      <c r="O1534" s="1" t="s">
        <v>951</v>
      </c>
      <c r="P1534" s="1">
        <v>100</v>
      </c>
      <c r="Q1534" s="1" t="s">
        <v>31</v>
      </c>
      <c r="R1534" s="1" t="s">
        <v>116</v>
      </c>
      <c r="S1534" s="1">
        <v>100</v>
      </c>
      <c r="T1534" s="1" t="s">
        <v>29</v>
      </c>
      <c r="U1534" s="1" t="s">
        <v>2045</v>
      </c>
      <c r="V1534" s="1" t="s">
        <v>2136</v>
      </c>
      <c r="W1534" s="1" t="s">
        <v>25</v>
      </c>
    </row>
    <row r="1535" spans="1:23" x14ac:dyDescent="0.3">
      <c r="A1535">
        <v>1679586</v>
      </c>
      <c r="B1535" s="1" t="s">
        <v>22</v>
      </c>
      <c r="C1535" s="1" t="s">
        <v>23</v>
      </c>
      <c r="E1535" s="1">
        <v>5063</v>
      </c>
      <c r="F1535" s="1">
        <v>843</v>
      </c>
      <c r="G1535" s="1">
        <v>718</v>
      </c>
      <c r="H1535" s="1">
        <v>56</v>
      </c>
      <c r="I1535" s="1" t="s">
        <v>24</v>
      </c>
      <c r="J1535" s="1" t="s">
        <v>25</v>
      </c>
      <c r="K1535">
        <v>8397</v>
      </c>
      <c r="L1535" s="1" t="s">
        <v>1035</v>
      </c>
      <c r="M1535" s="1">
        <v>100</v>
      </c>
      <c r="N1535" s="1" t="s">
        <v>947</v>
      </c>
      <c r="O1535" s="1" t="s">
        <v>2003</v>
      </c>
      <c r="P1535" s="1">
        <v>100</v>
      </c>
      <c r="Q1535" s="1" t="s">
        <v>31</v>
      </c>
      <c r="R1535" s="1" t="s">
        <v>2046</v>
      </c>
      <c r="S1535" s="1">
        <v>100</v>
      </c>
      <c r="T1535" s="1" t="s">
        <v>29</v>
      </c>
      <c r="U1535" s="1" t="s">
        <v>2047</v>
      </c>
      <c r="V1535" s="1" t="s">
        <v>2136</v>
      </c>
      <c r="W1535" s="1" t="s">
        <v>25</v>
      </c>
    </row>
    <row r="1536" spans="1:23" hidden="1" x14ac:dyDescent="0.3">
      <c r="A1536">
        <v>1679685</v>
      </c>
      <c r="B1536" s="1" t="s">
        <v>55</v>
      </c>
      <c r="C1536" s="1" t="s">
        <v>23</v>
      </c>
      <c r="E1536" s="1">
        <v>5801</v>
      </c>
      <c r="F1536" s="1">
        <v>949</v>
      </c>
      <c r="G1536" s="1">
        <v>271</v>
      </c>
      <c r="H1536" s="1">
        <v>56</v>
      </c>
      <c r="I1536" s="1" t="s">
        <v>24</v>
      </c>
      <c r="J1536" s="1" t="s">
        <v>25</v>
      </c>
      <c r="K1536">
        <v>8397</v>
      </c>
      <c r="L1536" s="1" t="s">
        <v>2048</v>
      </c>
      <c r="M1536" s="1">
        <v>100</v>
      </c>
      <c r="N1536" s="1" t="s">
        <v>947</v>
      </c>
      <c r="O1536" s="1" t="s">
        <v>950</v>
      </c>
      <c r="P1536" s="1">
        <v>100</v>
      </c>
      <c r="Q1536" s="1" t="s">
        <v>31</v>
      </c>
      <c r="R1536" s="1" t="s">
        <v>1326</v>
      </c>
      <c r="S1536" s="1">
        <v>100</v>
      </c>
      <c r="T1536" s="1" t="s">
        <v>29</v>
      </c>
      <c r="U1536" s="1" t="s">
        <v>614</v>
      </c>
      <c r="V1536" s="1" t="s">
        <v>2136</v>
      </c>
      <c r="W1536" s="1" t="s">
        <v>25</v>
      </c>
    </row>
    <row r="1537" spans="1:23" x14ac:dyDescent="0.3">
      <c r="A1537">
        <v>1679701</v>
      </c>
      <c r="B1537" s="1" t="s">
        <v>22</v>
      </c>
      <c r="C1537" s="1" t="s">
        <v>23</v>
      </c>
      <c r="E1537" s="1">
        <v>5074</v>
      </c>
      <c r="F1537" s="1">
        <v>870</v>
      </c>
      <c r="G1537" s="1">
        <v>742</v>
      </c>
      <c r="H1537" s="1">
        <v>56</v>
      </c>
      <c r="I1537" s="1" t="s">
        <v>24</v>
      </c>
      <c r="J1537" s="1" t="s">
        <v>25</v>
      </c>
      <c r="K1537">
        <v>8397</v>
      </c>
      <c r="L1537" s="1" t="s">
        <v>2049</v>
      </c>
      <c r="M1537" s="1">
        <v>100</v>
      </c>
      <c r="N1537" s="1" t="s">
        <v>947</v>
      </c>
      <c r="O1537" s="1" t="s">
        <v>2050</v>
      </c>
      <c r="P1537" s="1">
        <v>100</v>
      </c>
      <c r="Q1537" s="1" t="s">
        <v>31</v>
      </c>
      <c r="R1537" s="1" t="s">
        <v>831</v>
      </c>
      <c r="S1537" s="1">
        <v>100</v>
      </c>
      <c r="T1537" s="1" t="s">
        <v>29</v>
      </c>
      <c r="U1537" s="1" t="s">
        <v>1065</v>
      </c>
      <c r="V1537" s="1" t="s">
        <v>2136</v>
      </c>
      <c r="W1537" s="1" t="s">
        <v>25</v>
      </c>
    </row>
    <row r="1538" spans="1:23" hidden="1" x14ac:dyDescent="0.3">
      <c r="A1538">
        <v>1679771</v>
      </c>
      <c r="B1538" s="1" t="s">
        <v>55</v>
      </c>
      <c r="C1538" s="1" t="s">
        <v>23</v>
      </c>
      <c r="E1538" s="1">
        <v>5807</v>
      </c>
      <c r="F1538" s="1">
        <v>952</v>
      </c>
      <c r="G1538" s="1">
        <v>315</v>
      </c>
      <c r="H1538" s="1">
        <v>57</v>
      </c>
      <c r="I1538" s="1" t="s">
        <v>24</v>
      </c>
      <c r="J1538" s="1" t="s">
        <v>25</v>
      </c>
      <c r="K1538">
        <v>8397</v>
      </c>
      <c r="L1538" s="1" t="s">
        <v>2051</v>
      </c>
      <c r="M1538" s="1">
        <v>100</v>
      </c>
      <c r="N1538" s="1" t="s">
        <v>947</v>
      </c>
      <c r="O1538" s="1" t="s">
        <v>1782</v>
      </c>
      <c r="P1538" s="1">
        <v>100</v>
      </c>
      <c r="Q1538" s="1" t="s">
        <v>31</v>
      </c>
      <c r="R1538" s="1" t="s">
        <v>1317</v>
      </c>
      <c r="S1538" s="1">
        <v>100</v>
      </c>
      <c r="T1538" s="1" t="s">
        <v>29</v>
      </c>
      <c r="U1538" s="1" t="s">
        <v>1716</v>
      </c>
      <c r="V1538" s="1" t="s">
        <v>2136</v>
      </c>
      <c r="W1538" s="1" t="s">
        <v>25</v>
      </c>
    </row>
    <row r="1539" spans="1:23" x14ac:dyDescent="0.3">
      <c r="A1539">
        <v>1679785</v>
      </c>
      <c r="B1539" s="1" t="s">
        <v>22</v>
      </c>
      <c r="C1539" s="1" t="s">
        <v>23</v>
      </c>
      <c r="E1539" s="1">
        <v>5098</v>
      </c>
      <c r="F1539" s="1">
        <v>894</v>
      </c>
      <c r="G1539" s="1">
        <v>765</v>
      </c>
      <c r="H1539" s="1">
        <v>55</v>
      </c>
      <c r="I1539" s="1" t="s">
        <v>24</v>
      </c>
      <c r="J1539" s="1" t="s">
        <v>25</v>
      </c>
      <c r="K1539">
        <v>8397</v>
      </c>
      <c r="L1539" s="1" t="s">
        <v>2052</v>
      </c>
      <c r="M1539" s="1">
        <v>100</v>
      </c>
      <c r="N1539" s="1" t="s">
        <v>947</v>
      </c>
      <c r="O1539" s="1" t="s">
        <v>1998</v>
      </c>
      <c r="P1539" s="1">
        <v>100</v>
      </c>
      <c r="Q1539" s="1" t="s">
        <v>31</v>
      </c>
      <c r="R1539" s="1" t="s">
        <v>1048</v>
      </c>
      <c r="S1539" s="1">
        <v>100</v>
      </c>
      <c r="T1539" s="1" t="s">
        <v>29</v>
      </c>
      <c r="U1539" s="1" t="s">
        <v>1864</v>
      </c>
      <c r="V1539" s="1" t="s">
        <v>2136</v>
      </c>
      <c r="W1539" s="1" t="s">
        <v>25</v>
      </c>
    </row>
    <row r="1540" spans="1:23" hidden="1" x14ac:dyDescent="0.3">
      <c r="A1540">
        <v>1679885</v>
      </c>
      <c r="B1540" s="1" t="s">
        <v>55</v>
      </c>
      <c r="C1540" s="1" t="s">
        <v>23</v>
      </c>
      <c r="E1540" s="1">
        <v>5824</v>
      </c>
      <c r="F1540" s="1">
        <v>932</v>
      </c>
      <c r="G1540" s="1">
        <v>320</v>
      </c>
      <c r="H1540" s="1">
        <v>57</v>
      </c>
      <c r="I1540" s="1" t="s">
        <v>24</v>
      </c>
      <c r="J1540" s="1" t="s">
        <v>25</v>
      </c>
      <c r="K1540">
        <v>8397</v>
      </c>
      <c r="L1540" s="1" t="s">
        <v>788</v>
      </c>
      <c r="M1540" s="1">
        <v>100</v>
      </c>
      <c r="N1540" s="1" t="s">
        <v>947</v>
      </c>
      <c r="O1540" s="1" t="s">
        <v>2053</v>
      </c>
      <c r="P1540" s="1">
        <v>100</v>
      </c>
      <c r="Q1540" s="1" t="s">
        <v>31</v>
      </c>
      <c r="R1540" s="1" t="s">
        <v>1449</v>
      </c>
      <c r="S1540" s="1">
        <v>100</v>
      </c>
      <c r="T1540" s="1" t="s">
        <v>29</v>
      </c>
      <c r="U1540" s="1" t="s">
        <v>1088</v>
      </c>
      <c r="V1540" s="1" t="s">
        <v>2136</v>
      </c>
      <c r="W1540" s="1" t="s">
        <v>25</v>
      </c>
    </row>
    <row r="1541" spans="1:23" x14ac:dyDescent="0.3">
      <c r="A1541">
        <v>1679886</v>
      </c>
      <c r="B1541" s="1" t="s">
        <v>22</v>
      </c>
      <c r="C1541" s="1" t="s">
        <v>23</v>
      </c>
      <c r="E1541" s="1">
        <v>5115</v>
      </c>
      <c r="F1541" s="1">
        <v>920</v>
      </c>
      <c r="G1541" s="1">
        <v>770</v>
      </c>
      <c r="H1541" s="1">
        <v>55</v>
      </c>
      <c r="I1541" s="1" t="s">
        <v>24</v>
      </c>
      <c r="J1541" s="1" t="s">
        <v>25</v>
      </c>
      <c r="K1541">
        <v>8397</v>
      </c>
      <c r="L1541" s="1" t="s">
        <v>1035</v>
      </c>
      <c r="M1541" s="1">
        <v>100</v>
      </c>
      <c r="N1541" s="1" t="s">
        <v>947</v>
      </c>
      <c r="O1541" s="1" t="s">
        <v>1757</v>
      </c>
      <c r="P1541" s="1">
        <v>100</v>
      </c>
      <c r="Q1541" s="1" t="s">
        <v>31</v>
      </c>
      <c r="R1541" s="1" t="s">
        <v>839</v>
      </c>
      <c r="S1541" s="1">
        <v>100</v>
      </c>
      <c r="T1541" s="1" t="s">
        <v>29</v>
      </c>
      <c r="U1541" s="1" t="s">
        <v>790</v>
      </c>
      <c r="V1541" s="1" t="s">
        <v>2136</v>
      </c>
      <c r="W1541" s="1" t="s">
        <v>25</v>
      </c>
    </row>
    <row r="1542" spans="1:23" hidden="1" x14ac:dyDescent="0.3">
      <c r="A1542">
        <v>1679984</v>
      </c>
      <c r="B1542" s="1" t="s">
        <v>55</v>
      </c>
      <c r="C1542" s="1" t="s">
        <v>23</v>
      </c>
      <c r="E1542" s="1">
        <v>5832</v>
      </c>
      <c r="F1542" s="1">
        <v>912</v>
      </c>
      <c r="G1542" s="1">
        <v>350</v>
      </c>
      <c r="H1542" s="1">
        <v>57</v>
      </c>
      <c r="I1542" s="1" t="s">
        <v>24</v>
      </c>
      <c r="J1542" s="1" t="s">
        <v>25</v>
      </c>
      <c r="K1542">
        <v>8397</v>
      </c>
      <c r="L1542" s="1" t="s">
        <v>1733</v>
      </c>
      <c r="M1542" s="1">
        <v>100</v>
      </c>
      <c r="N1542" s="1" t="s">
        <v>947</v>
      </c>
      <c r="O1542" s="1" t="s">
        <v>2054</v>
      </c>
      <c r="P1542" s="1">
        <v>100</v>
      </c>
      <c r="Q1542" s="1" t="s">
        <v>31</v>
      </c>
      <c r="R1542" s="1" t="s">
        <v>1346</v>
      </c>
      <c r="S1542" s="1">
        <v>100</v>
      </c>
      <c r="T1542" s="1" t="s">
        <v>29</v>
      </c>
      <c r="U1542" s="1" t="s">
        <v>1136</v>
      </c>
      <c r="V1542" s="1" t="s">
        <v>2136</v>
      </c>
      <c r="W1542" s="1" t="s">
        <v>25</v>
      </c>
    </row>
    <row r="1543" spans="1:23" x14ac:dyDescent="0.3">
      <c r="A1543">
        <v>1680002</v>
      </c>
      <c r="B1543" s="1" t="s">
        <v>22</v>
      </c>
      <c r="C1543" s="1" t="s">
        <v>23</v>
      </c>
      <c r="E1543" s="1">
        <v>5131</v>
      </c>
      <c r="F1543" s="1">
        <v>950</v>
      </c>
      <c r="G1543" s="1">
        <v>800</v>
      </c>
      <c r="H1543" s="1">
        <v>55</v>
      </c>
      <c r="I1543" s="1" t="s">
        <v>24</v>
      </c>
      <c r="J1543" s="1" t="s">
        <v>25</v>
      </c>
      <c r="K1543">
        <v>8397</v>
      </c>
      <c r="L1543" s="1" t="s">
        <v>1817</v>
      </c>
      <c r="M1543" s="1">
        <v>100</v>
      </c>
      <c r="N1543" s="1" t="s">
        <v>947</v>
      </c>
      <c r="O1543" s="1" t="s">
        <v>2011</v>
      </c>
      <c r="P1543" s="1">
        <v>100</v>
      </c>
      <c r="Q1543" s="1" t="s">
        <v>31</v>
      </c>
      <c r="R1543" s="1" t="s">
        <v>1383</v>
      </c>
      <c r="S1543" s="1">
        <v>100</v>
      </c>
      <c r="T1543" s="1" t="s">
        <v>29</v>
      </c>
      <c r="U1543" s="1" t="s">
        <v>2043</v>
      </c>
      <c r="V1543" s="1" t="s">
        <v>2136</v>
      </c>
      <c r="W1543" s="1" t="s">
        <v>25</v>
      </c>
    </row>
    <row r="1544" spans="1:23" hidden="1" x14ac:dyDescent="0.3">
      <c r="A1544">
        <v>1680085</v>
      </c>
      <c r="B1544" s="1" t="s">
        <v>55</v>
      </c>
      <c r="C1544" s="1" t="s">
        <v>23</v>
      </c>
      <c r="E1544" s="1">
        <v>5839</v>
      </c>
      <c r="F1544" s="1">
        <v>908</v>
      </c>
      <c r="G1544" s="1">
        <v>386</v>
      </c>
      <c r="H1544" s="1">
        <v>57</v>
      </c>
      <c r="I1544" s="1" t="s">
        <v>24</v>
      </c>
      <c r="J1544" s="1" t="s">
        <v>25</v>
      </c>
      <c r="K1544">
        <v>8397</v>
      </c>
      <c r="L1544" s="1" t="s">
        <v>1750</v>
      </c>
      <c r="M1544" s="1">
        <v>100</v>
      </c>
      <c r="N1544" s="1" t="s">
        <v>947</v>
      </c>
      <c r="O1544" s="1" t="s">
        <v>2055</v>
      </c>
      <c r="P1544" s="1">
        <v>100</v>
      </c>
      <c r="Q1544" s="1" t="s">
        <v>31</v>
      </c>
      <c r="R1544" s="1" t="s">
        <v>1532</v>
      </c>
      <c r="S1544" s="1">
        <v>100</v>
      </c>
      <c r="T1544" s="1" t="s">
        <v>29</v>
      </c>
      <c r="U1544" s="1" t="s">
        <v>364</v>
      </c>
      <c r="V1544" s="1" t="s">
        <v>2136</v>
      </c>
      <c r="W1544" s="1" t="s">
        <v>25</v>
      </c>
    </row>
    <row r="1545" spans="1:23" x14ac:dyDescent="0.3">
      <c r="A1545">
        <v>1680086</v>
      </c>
      <c r="B1545" s="1" t="s">
        <v>22</v>
      </c>
      <c r="C1545" s="1" t="s">
        <v>23</v>
      </c>
      <c r="E1545" s="1">
        <v>5151</v>
      </c>
      <c r="F1545" s="1">
        <v>947</v>
      </c>
      <c r="G1545" s="1">
        <v>798</v>
      </c>
      <c r="H1545" s="1">
        <v>56</v>
      </c>
      <c r="I1545" s="1" t="s">
        <v>24</v>
      </c>
      <c r="J1545" s="1" t="s">
        <v>25</v>
      </c>
      <c r="K1545">
        <v>8397</v>
      </c>
      <c r="L1545" s="1" t="s">
        <v>2056</v>
      </c>
      <c r="M1545" s="1">
        <v>100</v>
      </c>
      <c r="N1545" s="1" t="s">
        <v>947</v>
      </c>
      <c r="O1545" s="1" t="s">
        <v>2057</v>
      </c>
      <c r="P1545" s="1">
        <v>100</v>
      </c>
      <c r="Q1545" s="1" t="s">
        <v>31</v>
      </c>
      <c r="R1545" s="1" t="s">
        <v>1501</v>
      </c>
      <c r="S1545" s="1">
        <v>100</v>
      </c>
      <c r="T1545" s="1" t="s">
        <v>29</v>
      </c>
      <c r="U1545" s="1" t="s">
        <v>1865</v>
      </c>
      <c r="V1545" s="1" t="s">
        <v>2136</v>
      </c>
      <c r="W1545" s="1" t="s">
        <v>25</v>
      </c>
    </row>
    <row r="1546" spans="1:23" hidden="1" x14ac:dyDescent="0.3">
      <c r="A1546">
        <v>1680185</v>
      </c>
      <c r="B1546" s="1" t="s">
        <v>55</v>
      </c>
      <c r="C1546" s="1" t="s">
        <v>23</v>
      </c>
      <c r="E1546" s="1">
        <v>5849</v>
      </c>
      <c r="F1546" s="1">
        <v>895</v>
      </c>
      <c r="G1546" s="1">
        <v>397</v>
      </c>
      <c r="H1546" s="1">
        <v>57</v>
      </c>
      <c r="I1546" s="1" t="s">
        <v>24</v>
      </c>
      <c r="J1546" s="1" t="s">
        <v>25</v>
      </c>
      <c r="K1546">
        <v>8397</v>
      </c>
      <c r="L1546" s="1" t="s">
        <v>2058</v>
      </c>
      <c r="M1546" s="1">
        <v>100</v>
      </c>
      <c r="N1546" s="1" t="s">
        <v>947</v>
      </c>
      <c r="O1546" s="1" t="s">
        <v>2059</v>
      </c>
      <c r="P1546" s="1">
        <v>100</v>
      </c>
      <c r="Q1546" s="1" t="s">
        <v>31</v>
      </c>
      <c r="R1546" s="1" t="s">
        <v>1449</v>
      </c>
      <c r="S1546" s="1">
        <v>100</v>
      </c>
      <c r="T1546" s="1" t="s">
        <v>29</v>
      </c>
      <c r="U1546" s="1" t="s">
        <v>1143</v>
      </c>
      <c r="V1546" s="1" t="s">
        <v>2136</v>
      </c>
      <c r="W1546" s="1" t="s">
        <v>25</v>
      </c>
    </row>
    <row r="1547" spans="1:23" x14ac:dyDescent="0.3">
      <c r="A1547">
        <v>1680186</v>
      </c>
      <c r="B1547" s="1" t="s">
        <v>22</v>
      </c>
      <c r="C1547" s="1" t="s">
        <v>23</v>
      </c>
      <c r="E1547" s="1">
        <v>5181</v>
      </c>
      <c r="F1547" s="1">
        <v>969</v>
      </c>
      <c r="G1547" s="1">
        <v>797</v>
      </c>
      <c r="H1547" s="1">
        <v>55</v>
      </c>
      <c r="I1547" s="1" t="s">
        <v>24</v>
      </c>
      <c r="J1547" s="1" t="s">
        <v>25</v>
      </c>
      <c r="K1547">
        <v>8397</v>
      </c>
      <c r="L1547" s="1" t="s">
        <v>1967</v>
      </c>
      <c r="M1547" s="1">
        <v>100</v>
      </c>
      <c r="N1547" s="1" t="s">
        <v>947</v>
      </c>
      <c r="O1547" s="1" t="s">
        <v>889</v>
      </c>
      <c r="P1547" s="1">
        <v>100</v>
      </c>
      <c r="Q1547" s="1" t="s">
        <v>31</v>
      </c>
      <c r="R1547" s="1" t="s">
        <v>845</v>
      </c>
      <c r="S1547" s="1">
        <v>100</v>
      </c>
      <c r="T1547" s="1" t="s">
        <v>29</v>
      </c>
      <c r="U1547" s="1" t="s">
        <v>1065</v>
      </c>
      <c r="V1547" s="1" t="s">
        <v>2136</v>
      </c>
      <c r="W1547" s="1" t="s">
        <v>25</v>
      </c>
    </row>
    <row r="1548" spans="1:23" x14ac:dyDescent="0.3">
      <c r="A1548">
        <v>1680301</v>
      </c>
      <c r="B1548" s="1" t="s">
        <v>22</v>
      </c>
      <c r="C1548" s="1" t="s">
        <v>23</v>
      </c>
      <c r="E1548" s="1">
        <v>5197</v>
      </c>
      <c r="F1548" s="1">
        <v>984</v>
      </c>
      <c r="G1548" s="1">
        <v>802</v>
      </c>
      <c r="H1548" s="1">
        <v>55</v>
      </c>
      <c r="I1548" s="1" t="s">
        <v>24</v>
      </c>
      <c r="J1548" s="1" t="s">
        <v>25</v>
      </c>
      <c r="K1548">
        <v>8397</v>
      </c>
      <c r="L1548" s="1" t="s">
        <v>2060</v>
      </c>
      <c r="M1548" s="1">
        <v>100</v>
      </c>
      <c r="N1548" s="1" t="s">
        <v>947</v>
      </c>
      <c r="O1548" s="1" t="s">
        <v>2061</v>
      </c>
      <c r="P1548" s="1">
        <v>100</v>
      </c>
      <c r="Q1548" s="1" t="s">
        <v>31</v>
      </c>
      <c r="R1548" s="1" t="s">
        <v>1351</v>
      </c>
      <c r="S1548" s="1">
        <v>100</v>
      </c>
      <c r="T1548" s="1" t="s">
        <v>29</v>
      </c>
      <c r="U1548" s="1" t="s">
        <v>2062</v>
      </c>
      <c r="V1548" s="1" t="s">
        <v>2136</v>
      </c>
      <c r="W1548" s="1" t="s">
        <v>25</v>
      </c>
    </row>
    <row r="1549" spans="1:23" hidden="1" x14ac:dyDescent="0.3">
      <c r="A1549">
        <v>1680302</v>
      </c>
      <c r="B1549" s="1" t="s">
        <v>55</v>
      </c>
      <c r="C1549" s="1" t="s">
        <v>23</v>
      </c>
      <c r="E1549" s="1">
        <v>5870</v>
      </c>
      <c r="F1549" s="1">
        <v>900</v>
      </c>
      <c r="G1549" s="1">
        <v>407</v>
      </c>
      <c r="H1549" s="1">
        <v>57</v>
      </c>
      <c r="I1549" s="1" t="s">
        <v>24</v>
      </c>
      <c r="J1549" s="1" t="s">
        <v>25</v>
      </c>
      <c r="K1549">
        <v>8397</v>
      </c>
      <c r="L1549" s="1" t="s">
        <v>1904</v>
      </c>
      <c r="M1549" s="1">
        <v>100</v>
      </c>
      <c r="N1549" s="1" t="s">
        <v>947</v>
      </c>
      <c r="O1549" s="1" t="s">
        <v>979</v>
      </c>
      <c r="P1549" s="1">
        <v>100</v>
      </c>
      <c r="Q1549" s="1" t="s">
        <v>31</v>
      </c>
      <c r="R1549" s="1" t="s">
        <v>1317</v>
      </c>
      <c r="S1549" s="1">
        <v>100</v>
      </c>
      <c r="T1549" s="1" t="s">
        <v>29</v>
      </c>
      <c r="U1549" s="1" t="s">
        <v>2063</v>
      </c>
      <c r="V1549" s="1" t="s">
        <v>2136</v>
      </c>
      <c r="W1549" s="1" t="s">
        <v>25</v>
      </c>
    </row>
    <row r="1550" spans="1:23" hidden="1" x14ac:dyDescent="0.3">
      <c r="A1550">
        <v>1680385</v>
      </c>
      <c r="B1550" s="1" t="s">
        <v>55</v>
      </c>
      <c r="C1550" s="1" t="s">
        <v>23</v>
      </c>
      <c r="E1550" s="1">
        <v>5898</v>
      </c>
      <c r="F1550" s="1">
        <v>906</v>
      </c>
      <c r="G1550" s="1">
        <v>393</v>
      </c>
      <c r="H1550" s="1">
        <v>57</v>
      </c>
      <c r="I1550" s="1" t="s">
        <v>24</v>
      </c>
      <c r="J1550" s="1" t="s">
        <v>25</v>
      </c>
      <c r="K1550">
        <v>8397</v>
      </c>
      <c r="L1550" s="1" t="s">
        <v>1929</v>
      </c>
      <c r="M1550" s="1">
        <v>100</v>
      </c>
      <c r="N1550" s="1" t="s">
        <v>947</v>
      </c>
      <c r="O1550" s="1" t="s">
        <v>945</v>
      </c>
      <c r="P1550" s="1">
        <v>100</v>
      </c>
      <c r="Q1550" s="1" t="s">
        <v>31</v>
      </c>
      <c r="R1550" s="1" t="s">
        <v>1445</v>
      </c>
      <c r="S1550" s="1">
        <v>100</v>
      </c>
      <c r="T1550" s="1" t="s">
        <v>29</v>
      </c>
      <c r="U1550" s="1" t="s">
        <v>1143</v>
      </c>
      <c r="V1550" s="1" t="s">
        <v>2136</v>
      </c>
      <c r="W1550" s="1" t="s">
        <v>25</v>
      </c>
    </row>
    <row r="1551" spans="1:23" x14ac:dyDescent="0.3">
      <c r="A1551">
        <v>1680385</v>
      </c>
      <c r="B1551" s="1" t="s">
        <v>22</v>
      </c>
      <c r="C1551" s="1" t="s">
        <v>23</v>
      </c>
      <c r="E1551" s="1">
        <v>5213</v>
      </c>
      <c r="F1551" s="1">
        <v>993</v>
      </c>
      <c r="G1551" s="1">
        <v>807</v>
      </c>
      <c r="H1551" s="1">
        <v>55</v>
      </c>
      <c r="I1551" s="1" t="s">
        <v>24</v>
      </c>
      <c r="J1551" s="1" t="s">
        <v>25</v>
      </c>
      <c r="K1551">
        <v>8397</v>
      </c>
      <c r="L1551" s="1" t="s">
        <v>2008</v>
      </c>
      <c r="M1551" s="1">
        <v>100</v>
      </c>
      <c r="N1551" s="1" t="s">
        <v>947</v>
      </c>
      <c r="O1551" s="1" t="s">
        <v>1760</v>
      </c>
      <c r="P1551" s="1">
        <v>100</v>
      </c>
      <c r="Q1551" s="1" t="s">
        <v>31</v>
      </c>
      <c r="R1551" s="1" t="s">
        <v>1351</v>
      </c>
      <c r="S1551" s="1">
        <v>100</v>
      </c>
      <c r="T1551" s="1" t="s">
        <v>29</v>
      </c>
      <c r="U1551" s="1" t="s">
        <v>1711</v>
      </c>
      <c r="V1551" s="1" t="s">
        <v>2136</v>
      </c>
      <c r="W1551" s="1" t="s">
        <v>25</v>
      </c>
    </row>
    <row r="1552" spans="1:23" x14ac:dyDescent="0.3">
      <c r="A1552">
        <v>1680485</v>
      </c>
      <c r="B1552" s="1" t="s">
        <v>22</v>
      </c>
      <c r="C1552" s="1" t="s">
        <v>23</v>
      </c>
      <c r="E1552" s="1">
        <v>5226</v>
      </c>
      <c r="F1552" s="1">
        <v>993</v>
      </c>
      <c r="G1552" s="1">
        <v>810</v>
      </c>
      <c r="H1552" s="1">
        <v>55</v>
      </c>
      <c r="I1552" s="1" t="s">
        <v>24</v>
      </c>
      <c r="J1552" s="1" t="s">
        <v>25</v>
      </c>
      <c r="K1552">
        <v>8397</v>
      </c>
      <c r="L1552" s="1" t="s">
        <v>2064</v>
      </c>
      <c r="M1552" s="1">
        <v>100</v>
      </c>
      <c r="N1552" s="1" t="s">
        <v>947</v>
      </c>
      <c r="O1552" s="1" t="s">
        <v>1760</v>
      </c>
      <c r="P1552" s="1">
        <v>100</v>
      </c>
      <c r="Q1552" s="1" t="s">
        <v>31</v>
      </c>
      <c r="R1552" s="1" t="s">
        <v>1414</v>
      </c>
      <c r="S1552" s="1">
        <v>100</v>
      </c>
      <c r="T1552" s="1" t="s">
        <v>29</v>
      </c>
      <c r="U1552" s="1" t="s">
        <v>1871</v>
      </c>
      <c r="V1552" s="1" t="s">
        <v>2136</v>
      </c>
      <c r="W1552" s="1" t="s">
        <v>25</v>
      </c>
    </row>
    <row r="1553" spans="1:23" hidden="1" x14ac:dyDescent="0.3">
      <c r="A1553">
        <v>1680502</v>
      </c>
      <c r="B1553" s="1" t="s">
        <v>55</v>
      </c>
      <c r="C1553" s="1" t="s">
        <v>23</v>
      </c>
      <c r="E1553" s="1">
        <v>5922</v>
      </c>
      <c r="F1553" s="1">
        <v>891</v>
      </c>
      <c r="G1553" s="1">
        <v>377</v>
      </c>
      <c r="H1553" s="1">
        <v>58</v>
      </c>
      <c r="I1553" s="1" t="s">
        <v>24</v>
      </c>
      <c r="J1553" s="1" t="s">
        <v>25</v>
      </c>
      <c r="K1553">
        <v>8397</v>
      </c>
      <c r="L1553" s="1" t="s">
        <v>1029</v>
      </c>
      <c r="M1553" s="1">
        <v>100</v>
      </c>
      <c r="N1553" s="1" t="s">
        <v>947</v>
      </c>
      <c r="O1553" s="1" t="s">
        <v>974</v>
      </c>
      <c r="P1553" s="1">
        <v>100</v>
      </c>
      <c r="Q1553" s="1" t="s">
        <v>31</v>
      </c>
      <c r="R1553" s="1" t="s">
        <v>1941</v>
      </c>
      <c r="S1553" s="1">
        <v>100</v>
      </c>
      <c r="T1553" s="1" t="s">
        <v>29</v>
      </c>
      <c r="U1553" s="1" t="s">
        <v>1167</v>
      </c>
      <c r="V1553" s="1" t="s">
        <v>2136</v>
      </c>
      <c r="W1553" s="1" t="s">
        <v>25</v>
      </c>
    </row>
    <row r="1554" spans="1:23" hidden="1" x14ac:dyDescent="0.3">
      <c r="A1554">
        <v>1680584</v>
      </c>
      <c r="B1554" s="1" t="s">
        <v>55</v>
      </c>
      <c r="C1554" s="1" t="s">
        <v>23</v>
      </c>
      <c r="E1554" s="1">
        <v>5939</v>
      </c>
      <c r="F1554" s="1">
        <v>893</v>
      </c>
      <c r="G1554" s="1">
        <v>361</v>
      </c>
      <c r="H1554" s="1">
        <v>57</v>
      </c>
      <c r="I1554" s="1" t="s">
        <v>24</v>
      </c>
      <c r="J1554" s="1" t="s">
        <v>25</v>
      </c>
      <c r="K1554">
        <v>8397</v>
      </c>
      <c r="L1554" s="1" t="s">
        <v>2065</v>
      </c>
      <c r="M1554" s="1">
        <v>100</v>
      </c>
      <c r="N1554" s="1" t="s">
        <v>947</v>
      </c>
      <c r="O1554" s="1" t="s">
        <v>935</v>
      </c>
      <c r="P1554" s="1">
        <v>100</v>
      </c>
      <c r="Q1554" s="1" t="s">
        <v>31</v>
      </c>
      <c r="R1554" s="1" t="s">
        <v>1034</v>
      </c>
      <c r="S1554" s="1">
        <v>100</v>
      </c>
      <c r="T1554" s="1" t="s">
        <v>29</v>
      </c>
      <c r="U1554" s="1" t="s">
        <v>1136</v>
      </c>
      <c r="V1554" s="1" t="s">
        <v>2136</v>
      </c>
      <c r="W1554" s="1" t="s">
        <v>25</v>
      </c>
    </row>
    <row r="1555" spans="1:23" x14ac:dyDescent="0.3">
      <c r="A1555">
        <v>1680601</v>
      </c>
      <c r="B1555" s="1" t="s">
        <v>22</v>
      </c>
      <c r="C1555" s="1" t="s">
        <v>23</v>
      </c>
      <c r="E1555" s="1">
        <v>5242</v>
      </c>
      <c r="F1555" s="1">
        <v>971</v>
      </c>
      <c r="G1555" s="1">
        <v>804</v>
      </c>
      <c r="H1555" s="1">
        <v>56</v>
      </c>
      <c r="I1555" s="1" t="s">
        <v>24</v>
      </c>
      <c r="J1555" s="1" t="s">
        <v>25</v>
      </c>
      <c r="K1555">
        <v>8397</v>
      </c>
      <c r="L1555" s="1" t="s">
        <v>2005</v>
      </c>
      <c r="M1555" s="1">
        <v>100</v>
      </c>
      <c r="N1555" s="1" t="s">
        <v>947</v>
      </c>
      <c r="O1555" s="1" t="s">
        <v>889</v>
      </c>
      <c r="P1555" s="1">
        <v>100</v>
      </c>
      <c r="Q1555" s="1" t="s">
        <v>31</v>
      </c>
      <c r="R1555" s="1" t="s">
        <v>772</v>
      </c>
      <c r="S1555" s="1">
        <v>100</v>
      </c>
      <c r="T1555" s="1" t="s">
        <v>29</v>
      </c>
      <c r="U1555" s="1" t="s">
        <v>1099</v>
      </c>
      <c r="V1555" s="1" t="s">
        <v>2136</v>
      </c>
      <c r="W1555" s="1" t="s">
        <v>25</v>
      </c>
    </row>
    <row r="1556" spans="1:23" hidden="1" x14ac:dyDescent="0.3">
      <c r="A1556">
        <v>1680684</v>
      </c>
      <c r="B1556" s="1" t="s">
        <v>55</v>
      </c>
      <c r="C1556" s="1" t="s">
        <v>23</v>
      </c>
      <c r="E1556" s="1">
        <v>5959</v>
      </c>
      <c r="F1556" s="1">
        <v>894</v>
      </c>
      <c r="G1556" s="1">
        <v>330</v>
      </c>
      <c r="H1556" s="1">
        <v>56</v>
      </c>
      <c r="I1556" s="1" t="s">
        <v>24</v>
      </c>
      <c r="J1556" s="1" t="s">
        <v>25</v>
      </c>
      <c r="K1556">
        <v>8397</v>
      </c>
      <c r="L1556" s="1" t="s">
        <v>1910</v>
      </c>
      <c r="M1556" s="1">
        <v>100</v>
      </c>
      <c r="N1556" s="1" t="s">
        <v>947</v>
      </c>
      <c r="O1556" s="1" t="s">
        <v>928</v>
      </c>
      <c r="P1556" s="1">
        <v>100</v>
      </c>
      <c r="Q1556" s="1" t="s">
        <v>31</v>
      </c>
      <c r="R1556" s="1" t="s">
        <v>1034</v>
      </c>
      <c r="S1556" s="1">
        <v>100</v>
      </c>
      <c r="T1556" s="1" t="s">
        <v>29</v>
      </c>
      <c r="U1556" s="1" t="s">
        <v>1154</v>
      </c>
      <c r="V1556" s="1" t="s">
        <v>2136</v>
      </c>
      <c r="W1556" s="1" t="s">
        <v>25</v>
      </c>
    </row>
    <row r="1557" spans="1:23" x14ac:dyDescent="0.3">
      <c r="A1557">
        <v>1680685</v>
      </c>
      <c r="B1557" s="1" t="s">
        <v>22</v>
      </c>
      <c r="C1557" s="1" t="s">
        <v>23</v>
      </c>
      <c r="E1557" s="1">
        <v>5249</v>
      </c>
      <c r="F1557" s="1">
        <v>974</v>
      </c>
      <c r="G1557" s="1">
        <v>828</v>
      </c>
      <c r="H1557" s="1">
        <v>55</v>
      </c>
      <c r="I1557" s="1" t="s">
        <v>24</v>
      </c>
      <c r="J1557" s="1" t="s">
        <v>25</v>
      </c>
      <c r="K1557">
        <v>8397</v>
      </c>
      <c r="L1557" s="1" t="s">
        <v>2066</v>
      </c>
      <c r="M1557" s="1">
        <v>100</v>
      </c>
      <c r="N1557" s="1" t="s">
        <v>947</v>
      </c>
      <c r="O1557" s="1" t="s">
        <v>2067</v>
      </c>
      <c r="P1557" s="1">
        <v>100</v>
      </c>
      <c r="Q1557" s="1" t="s">
        <v>31</v>
      </c>
      <c r="R1557" s="1" t="s">
        <v>1414</v>
      </c>
      <c r="S1557" s="1">
        <v>100</v>
      </c>
      <c r="T1557" s="1" t="s">
        <v>29</v>
      </c>
      <c r="U1557" s="1" t="s">
        <v>1875</v>
      </c>
      <c r="V1557" s="1" t="s">
        <v>2136</v>
      </c>
      <c r="W1557" s="1" t="s">
        <v>25</v>
      </c>
    </row>
    <row r="1558" spans="1:23" hidden="1" x14ac:dyDescent="0.3">
      <c r="A1558">
        <v>1680785</v>
      </c>
      <c r="B1558" s="1" t="s">
        <v>55</v>
      </c>
      <c r="C1558" s="1" t="s">
        <v>23</v>
      </c>
      <c r="E1558" s="1">
        <v>5984</v>
      </c>
      <c r="F1558" s="1">
        <v>915</v>
      </c>
      <c r="G1558" s="1">
        <v>304</v>
      </c>
      <c r="H1558" s="1">
        <v>55</v>
      </c>
      <c r="I1558" s="1" t="s">
        <v>24</v>
      </c>
      <c r="J1558" s="1" t="s">
        <v>25</v>
      </c>
      <c r="K1558">
        <v>8397</v>
      </c>
      <c r="L1558" s="1" t="s">
        <v>1907</v>
      </c>
      <c r="M1558" s="1">
        <v>100</v>
      </c>
      <c r="N1558" s="1" t="s">
        <v>947</v>
      </c>
      <c r="O1558" s="1" t="s">
        <v>2068</v>
      </c>
      <c r="P1558" s="1">
        <v>100</v>
      </c>
      <c r="Q1558" s="1" t="s">
        <v>31</v>
      </c>
      <c r="R1558" s="1" t="s">
        <v>81</v>
      </c>
      <c r="S1558" s="1">
        <v>100</v>
      </c>
      <c r="T1558" s="1" t="s">
        <v>29</v>
      </c>
      <c r="U1558" s="1" t="s">
        <v>1197</v>
      </c>
      <c r="V1558" s="1" t="s">
        <v>2136</v>
      </c>
      <c r="W1558" s="1" t="s">
        <v>25</v>
      </c>
    </row>
    <row r="1559" spans="1:23" x14ac:dyDescent="0.3">
      <c r="A1559">
        <v>1680786</v>
      </c>
      <c r="B1559" s="1" t="s">
        <v>22</v>
      </c>
      <c r="C1559" s="1" t="s">
        <v>23</v>
      </c>
      <c r="E1559" s="1">
        <v>5265</v>
      </c>
      <c r="F1559" s="1">
        <v>976</v>
      </c>
      <c r="G1559" s="1">
        <v>818</v>
      </c>
      <c r="H1559" s="1">
        <v>55</v>
      </c>
      <c r="I1559" s="1" t="s">
        <v>24</v>
      </c>
      <c r="J1559" s="1" t="s">
        <v>25</v>
      </c>
      <c r="K1559">
        <v>8397</v>
      </c>
      <c r="L1559" s="1" t="s">
        <v>2066</v>
      </c>
      <c r="M1559" s="1">
        <v>100</v>
      </c>
      <c r="N1559" s="1" t="s">
        <v>947</v>
      </c>
      <c r="O1559" s="1" t="s">
        <v>1800</v>
      </c>
      <c r="P1559" s="1">
        <v>100</v>
      </c>
      <c r="Q1559" s="1" t="s">
        <v>31</v>
      </c>
      <c r="R1559" s="1" t="s">
        <v>1383</v>
      </c>
      <c r="S1559" s="1">
        <v>100</v>
      </c>
      <c r="T1559" s="1" t="s">
        <v>29</v>
      </c>
      <c r="U1559" s="1" t="s">
        <v>1706</v>
      </c>
      <c r="V1559" s="1" t="s">
        <v>2136</v>
      </c>
      <c r="W1559" s="1" t="s">
        <v>25</v>
      </c>
    </row>
    <row r="1560" spans="1:23" hidden="1" x14ac:dyDescent="0.3">
      <c r="A1560">
        <v>1680884</v>
      </c>
      <c r="B1560" s="1" t="s">
        <v>55</v>
      </c>
      <c r="C1560" s="1" t="s">
        <v>23</v>
      </c>
      <c r="E1560" s="1">
        <v>6007</v>
      </c>
      <c r="F1560" s="1">
        <v>921</v>
      </c>
      <c r="G1560" s="1">
        <v>292</v>
      </c>
      <c r="H1560" s="1">
        <v>56</v>
      </c>
      <c r="I1560" s="1" t="s">
        <v>24</v>
      </c>
      <c r="J1560" s="1" t="s">
        <v>25</v>
      </c>
      <c r="K1560">
        <v>8397</v>
      </c>
      <c r="L1560" s="1" t="s">
        <v>2069</v>
      </c>
      <c r="M1560" s="1">
        <v>100</v>
      </c>
      <c r="N1560" s="1" t="s">
        <v>947</v>
      </c>
      <c r="O1560" s="1" t="s">
        <v>2068</v>
      </c>
      <c r="P1560" s="1">
        <v>100</v>
      </c>
      <c r="Q1560" s="1" t="s">
        <v>31</v>
      </c>
      <c r="R1560" s="1" t="s">
        <v>68</v>
      </c>
      <c r="S1560" s="1">
        <v>100</v>
      </c>
      <c r="T1560" s="1" t="s">
        <v>29</v>
      </c>
      <c r="U1560" s="1" t="s">
        <v>558</v>
      </c>
      <c r="V1560" s="1" t="s">
        <v>2136</v>
      </c>
      <c r="W1560" s="1" t="s">
        <v>25</v>
      </c>
    </row>
    <row r="1561" spans="1:23" x14ac:dyDescent="0.3">
      <c r="A1561">
        <v>1680901</v>
      </c>
      <c r="B1561" s="1" t="s">
        <v>22</v>
      </c>
      <c r="C1561" s="1" t="s">
        <v>23</v>
      </c>
      <c r="E1561" s="1">
        <v>5279</v>
      </c>
      <c r="F1561" s="1">
        <v>979</v>
      </c>
      <c r="G1561" s="1">
        <v>825</v>
      </c>
      <c r="H1561" s="1">
        <v>55</v>
      </c>
      <c r="I1561" s="1" t="s">
        <v>24</v>
      </c>
      <c r="J1561" s="1" t="s">
        <v>25</v>
      </c>
      <c r="K1561">
        <v>8397</v>
      </c>
      <c r="L1561" s="1" t="s">
        <v>2070</v>
      </c>
      <c r="M1561" s="1">
        <v>100</v>
      </c>
      <c r="N1561" s="1" t="s">
        <v>947</v>
      </c>
      <c r="O1561" s="1" t="s">
        <v>2071</v>
      </c>
      <c r="P1561" s="1">
        <v>100</v>
      </c>
      <c r="Q1561" s="1" t="s">
        <v>31</v>
      </c>
      <c r="R1561" s="1" t="s">
        <v>1351</v>
      </c>
      <c r="S1561" s="1">
        <v>100</v>
      </c>
      <c r="T1561" s="1" t="s">
        <v>29</v>
      </c>
      <c r="U1561" s="1" t="s">
        <v>1865</v>
      </c>
      <c r="V1561" s="1" t="s">
        <v>2136</v>
      </c>
      <c r="W1561" s="1" t="s">
        <v>25</v>
      </c>
    </row>
    <row r="1562" spans="1:23" hidden="1" x14ac:dyDescent="0.3">
      <c r="A1562">
        <v>1680984</v>
      </c>
      <c r="B1562" s="1" t="s">
        <v>55</v>
      </c>
      <c r="C1562" s="1" t="s">
        <v>23</v>
      </c>
      <c r="E1562" s="1">
        <v>6047</v>
      </c>
      <c r="F1562" s="1">
        <v>932</v>
      </c>
      <c r="G1562" s="1">
        <v>260</v>
      </c>
      <c r="H1562" s="1">
        <v>53</v>
      </c>
      <c r="I1562" s="1" t="s">
        <v>24</v>
      </c>
      <c r="J1562" s="1" t="s">
        <v>25</v>
      </c>
      <c r="K1562">
        <v>8397</v>
      </c>
      <c r="L1562" s="1" t="s">
        <v>2072</v>
      </c>
      <c r="M1562" s="1">
        <v>100</v>
      </c>
      <c r="N1562" s="1" t="s">
        <v>947</v>
      </c>
      <c r="O1562" s="1" t="s">
        <v>895</v>
      </c>
      <c r="P1562" s="1">
        <v>100</v>
      </c>
      <c r="Q1562" s="1" t="s">
        <v>31</v>
      </c>
      <c r="R1562" s="1" t="s">
        <v>152</v>
      </c>
      <c r="S1562" s="1">
        <v>100</v>
      </c>
      <c r="T1562" s="1" t="s">
        <v>29</v>
      </c>
      <c r="U1562" s="1" t="s">
        <v>1190</v>
      </c>
      <c r="V1562" s="1" t="s">
        <v>2136</v>
      </c>
      <c r="W1562" s="1" t="s">
        <v>25</v>
      </c>
    </row>
    <row r="1563" spans="1:23" x14ac:dyDescent="0.3">
      <c r="A1563">
        <v>1680985</v>
      </c>
      <c r="B1563" s="1" t="s">
        <v>22</v>
      </c>
      <c r="C1563" s="1" t="s">
        <v>23</v>
      </c>
      <c r="E1563" s="1">
        <v>5281</v>
      </c>
      <c r="F1563" s="1">
        <v>978</v>
      </c>
      <c r="G1563" s="1">
        <v>827</v>
      </c>
      <c r="H1563" s="1">
        <v>55</v>
      </c>
      <c r="I1563" s="1" t="s">
        <v>24</v>
      </c>
      <c r="J1563" s="1" t="s">
        <v>25</v>
      </c>
      <c r="K1563">
        <v>8397</v>
      </c>
      <c r="L1563" s="1" t="s">
        <v>2005</v>
      </c>
      <c r="M1563" s="1">
        <v>100</v>
      </c>
      <c r="N1563" s="1" t="s">
        <v>947</v>
      </c>
      <c r="O1563" s="1" t="s">
        <v>993</v>
      </c>
      <c r="P1563" s="1">
        <v>100</v>
      </c>
      <c r="Q1563" s="1" t="s">
        <v>31</v>
      </c>
      <c r="R1563" s="1" t="s">
        <v>786</v>
      </c>
      <c r="S1563" s="1">
        <v>100</v>
      </c>
      <c r="T1563" s="1" t="s">
        <v>29</v>
      </c>
      <c r="U1563" s="1" t="s">
        <v>1723</v>
      </c>
      <c r="V1563" s="1" t="s">
        <v>2136</v>
      </c>
      <c r="W1563" s="1" t="s">
        <v>25</v>
      </c>
    </row>
    <row r="1564" spans="1:23" hidden="1" x14ac:dyDescent="0.3">
      <c r="A1564">
        <v>1681086</v>
      </c>
      <c r="B1564" s="1" t="s">
        <v>55</v>
      </c>
      <c r="C1564" s="1" t="s">
        <v>23</v>
      </c>
      <c r="E1564" s="1">
        <v>6057</v>
      </c>
      <c r="F1564" s="1">
        <v>933</v>
      </c>
      <c r="G1564" s="1">
        <v>246</v>
      </c>
      <c r="H1564" s="1">
        <v>54</v>
      </c>
      <c r="I1564" s="1" t="s">
        <v>24</v>
      </c>
      <c r="J1564" s="1" t="s">
        <v>25</v>
      </c>
      <c r="K1564">
        <v>8397</v>
      </c>
      <c r="L1564" s="1" t="s">
        <v>1730</v>
      </c>
      <c r="M1564" s="1">
        <v>100</v>
      </c>
      <c r="N1564" s="1" t="s">
        <v>947</v>
      </c>
      <c r="O1564" s="1" t="s">
        <v>1975</v>
      </c>
      <c r="P1564" s="1">
        <v>100</v>
      </c>
      <c r="Q1564" s="1" t="s">
        <v>31</v>
      </c>
      <c r="R1564" s="1" t="s">
        <v>93</v>
      </c>
      <c r="S1564" s="1">
        <v>100</v>
      </c>
      <c r="T1564" s="1" t="s">
        <v>29</v>
      </c>
      <c r="U1564" s="1" t="s">
        <v>409</v>
      </c>
      <c r="V1564" s="1" t="s">
        <v>2136</v>
      </c>
      <c r="W1564" s="1" t="s">
        <v>25</v>
      </c>
    </row>
    <row r="1565" spans="1:23" x14ac:dyDescent="0.3">
      <c r="A1565">
        <v>1681087</v>
      </c>
      <c r="B1565" s="1" t="s">
        <v>22</v>
      </c>
      <c r="C1565" s="1" t="s">
        <v>23</v>
      </c>
      <c r="E1565" s="1">
        <v>5294</v>
      </c>
      <c r="F1565" s="1">
        <v>973</v>
      </c>
      <c r="G1565" s="1">
        <v>829</v>
      </c>
      <c r="H1565" s="1">
        <v>56</v>
      </c>
      <c r="I1565" s="1" t="s">
        <v>24</v>
      </c>
      <c r="J1565" s="1" t="s">
        <v>25</v>
      </c>
      <c r="K1565">
        <v>8397</v>
      </c>
      <c r="L1565" s="1" t="s">
        <v>870</v>
      </c>
      <c r="M1565" s="1">
        <v>100</v>
      </c>
      <c r="N1565" s="1" t="s">
        <v>947</v>
      </c>
      <c r="O1565" s="1" t="s">
        <v>1800</v>
      </c>
      <c r="P1565" s="1">
        <v>100</v>
      </c>
      <c r="Q1565" s="1" t="s">
        <v>31</v>
      </c>
      <c r="R1565" s="1" t="s">
        <v>1414</v>
      </c>
      <c r="S1565" s="1">
        <v>100</v>
      </c>
      <c r="T1565" s="1" t="s">
        <v>29</v>
      </c>
      <c r="U1565" s="1" t="s">
        <v>762</v>
      </c>
      <c r="V1565" s="1" t="s">
        <v>2136</v>
      </c>
      <c r="W1565" s="1" t="s">
        <v>25</v>
      </c>
    </row>
    <row r="1566" spans="1:23" hidden="1" x14ac:dyDescent="0.3">
      <c r="A1566">
        <v>1681201</v>
      </c>
      <c r="B1566" s="1" t="s">
        <v>55</v>
      </c>
      <c r="C1566" s="1" t="s">
        <v>23</v>
      </c>
      <c r="E1566" s="1">
        <v>6081</v>
      </c>
      <c r="F1566" s="1">
        <v>924</v>
      </c>
      <c r="G1566" s="1">
        <v>233</v>
      </c>
      <c r="H1566" s="1">
        <v>54</v>
      </c>
      <c r="I1566" s="1" t="s">
        <v>24</v>
      </c>
      <c r="J1566" s="1" t="s">
        <v>25</v>
      </c>
      <c r="K1566">
        <v>8397</v>
      </c>
      <c r="L1566" s="1" t="s">
        <v>1895</v>
      </c>
      <c r="M1566" s="1">
        <v>100</v>
      </c>
      <c r="N1566" s="1" t="s">
        <v>947</v>
      </c>
      <c r="O1566" s="1" t="s">
        <v>2073</v>
      </c>
      <c r="P1566" s="1">
        <v>100</v>
      </c>
      <c r="Q1566" s="1" t="s">
        <v>31</v>
      </c>
      <c r="R1566" s="1" t="s">
        <v>168</v>
      </c>
      <c r="S1566" s="1">
        <v>100</v>
      </c>
      <c r="T1566" s="1" t="s">
        <v>29</v>
      </c>
      <c r="U1566" s="1" t="s">
        <v>409</v>
      </c>
      <c r="V1566" s="1" t="s">
        <v>2136</v>
      </c>
      <c r="W1566" s="1" t="s">
        <v>25</v>
      </c>
    </row>
    <row r="1567" spans="1:23" x14ac:dyDescent="0.3">
      <c r="A1567">
        <v>1681202</v>
      </c>
      <c r="B1567" s="1" t="s">
        <v>22</v>
      </c>
      <c r="C1567" s="1" t="s">
        <v>23</v>
      </c>
      <c r="E1567" s="1">
        <v>5308</v>
      </c>
      <c r="F1567" s="1">
        <v>959</v>
      </c>
      <c r="G1567" s="1">
        <v>808</v>
      </c>
      <c r="H1567" s="1">
        <v>56</v>
      </c>
      <c r="I1567" s="1" t="s">
        <v>24</v>
      </c>
      <c r="J1567" s="1" t="s">
        <v>25</v>
      </c>
      <c r="K1567">
        <v>8397</v>
      </c>
      <c r="L1567" s="1" t="s">
        <v>1017</v>
      </c>
      <c r="M1567" s="1">
        <v>100</v>
      </c>
      <c r="N1567" s="1" t="s">
        <v>947</v>
      </c>
      <c r="O1567" s="1" t="s">
        <v>2074</v>
      </c>
      <c r="P1567" s="1">
        <v>100</v>
      </c>
      <c r="Q1567" s="1" t="s">
        <v>31</v>
      </c>
      <c r="R1567" s="1" t="s">
        <v>1063</v>
      </c>
      <c r="S1567" s="1">
        <v>100</v>
      </c>
      <c r="T1567" s="1" t="s">
        <v>29</v>
      </c>
      <c r="U1567" s="1" t="s">
        <v>1725</v>
      </c>
      <c r="V1567" s="1" t="s">
        <v>2136</v>
      </c>
      <c r="W1567" s="1" t="s">
        <v>25</v>
      </c>
    </row>
    <row r="1568" spans="1:23" hidden="1" x14ac:dyDescent="0.3">
      <c r="A1568">
        <v>1681284</v>
      </c>
      <c r="B1568" s="1" t="s">
        <v>55</v>
      </c>
      <c r="C1568" s="1" t="s">
        <v>23</v>
      </c>
      <c r="E1568" s="1">
        <v>6092</v>
      </c>
      <c r="F1568" s="1">
        <v>913</v>
      </c>
      <c r="G1568" s="1">
        <v>222</v>
      </c>
      <c r="H1568" s="1">
        <v>54</v>
      </c>
      <c r="I1568" s="1" t="s">
        <v>24</v>
      </c>
      <c r="J1568" s="1" t="s">
        <v>25</v>
      </c>
      <c r="K1568">
        <v>8397</v>
      </c>
      <c r="L1568" s="1" t="s">
        <v>1839</v>
      </c>
      <c r="M1568" s="1">
        <v>100</v>
      </c>
      <c r="N1568" s="1" t="s">
        <v>947</v>
      </c>
      <c r="O1568" s="1" t="s">
        <v>1026</v>
      </c>
      <c r="P1568" s="1">
        <v>100</v>
      </c>
      <c r="Q1568" s="1" t="s">
        <v>31</v>
      </c>
      <c r="R1568" s="1" t="s">
        <v>1326</v>
      </c>
      <c r="S1568" s="1">
        <v>100</v>
      </c>
      <c r="T1568" s="1" t="s">
        <v>29</v>
      </c>
      <c r="U1568" s="1" t="s">
        <v>558</v>
      </c>
      <c r="V1568" s="1" t="s">
        <v>2136</v>
      </c>
      <c r="W1568" s="1" t="s">
        <v>25</v>
      </c>
    </row>
    <row r="1569" spans="1:23" x14ac:dyDescent="0.3">
      <c r="A1569">
        <v>1681285</v>
      </c>
      <c r="B1569" s="1" t="s">
        <v>22</v>
      </c>
      <c r="C1569" s="1" t="s">
        <v>23</v>
      </c>
      <c r="E1569" s="1">
        <v>5306</v>
      </c>
      <c r="F1569" s="1">
        <v>966</v>
      </c>
      <c r="G1569" s="1">
        <v>801</v>
      </c>
      <c r="H1569" s="1">
        <v>55</v>
      </c>
      <c r="I1569" s="1" t="s">
        <v>24</v>
      </c>
      <c r="J1569" s="1" t="s">
        <v>25</v>
      </c>
      <c r="K1569">
        <v>8397</v>
      </c>
      <c r="L1569" s="1" t="s">
        <v>832</v>
      </c>
      <c r="M1569" s="1">
        <v>100</v>
      </c>
      <c r="N1569" s="1" t="s">
        <v>947</v>
      </c>
      <c r="O1569" s="1" t="s">
        <v>2071</v>
      </c>
      <c r="P1569" s="1">
        <v>100</v>
      </c>
      <c r="Q1569" s="1" t="s">
        <v>31</v>
      </c>
      <c r="R1569" s="1" t="s">
        <v>1429</v>
      </c>
      <c r="S1569" s="1">
        <v>100</v>
      </c>
      <c r="T1569" s="1" t="s">
        <v>29</v>
      </c>
      <c r="U1569" s="1" t="s">
        <v>1723</v>
      </c>
      <c r="V1569" s="1" t="s">
        <v>2136</v>
      </c>
      <c r="W1569" s="1" t="s">
        <v>25</v>
      </c>
    </row>
    <row r="1570" spans="1:23" hidden="1" x14ac:dyDescent="0.3">
      <c r="A1570">
        <v>1681381</v>
      </c>
      <c r="B1570" s="1" t="s">
        <v>55</v>
      </c>
      <c r="C1570" s="1" t="s">
        <v>23</v>
      </c>
      <c r="E1570" s="1">
        <v>6091</v>
      </c>
      <c r="F1570" s="1">
        <v>895</v>
      </c>
      <c r="G1570" s="1">
        <v>261</v>
      </c>
      <c r="H1570" s="1">
        <v>58</v>
      </c>
      <c r="I1570" s="1" t="s">
        <v>24</v>
      </c>
      <c r="J1570" s="1" t="s">
        <v>25</v>
      </c>
      <c r="K1570">
        <v>8397</v>
      </c>
      <c r="L1570" s="1" t="s">
        <v>735</v>
      </c>
      <c r="M1570" s="1">
        <v>100</v>
      </c>
      <c r="N1570" s="1" t="s">
        <v>947</v>
      </c>
      <c r="O1570" s="1" t="s">
        <v>1014</v>
      </c>
      <c r="P1570" s="1">
        <v>100</v>
      </c>
      <c r="Q1570" s="1" t="s">
        <v>31</v>
      </c>
      <c r="R1570" s="1" t="s">
        <v>1440</v>
      </c>
      <c r="S1570" s="1">
        <v>100</v>
      </c>
      <c r="T1570" s="1" t="s">
        <v>29</v>
      </c>
      <c r="U1570" s="1" t="s">
        <v>1154</v>
      </c>
      <c r="V1570" s="1" t="s">
        <v>2136</v>
      </c>
      <c r="W1570" s="1" t="s">
        <v>25</v>
      </c>
    </row>
    <row r="1571" spans="1:23" x14ac:dyDescent="0.3">
      <c r="A1571">
        <v>1681418</v>
      </c>
      <c r="B1571" s="1" t="s">
        <v>22</v>
      </c>
      <c r="C1571" s="1" t="s">
        <v>23</v>
      </c>
      <c r="E1571" s="1">
        <v>5319</v>
      </c>
      <c r="F1571" s="1">
        <v>963</v>
      </c>
      <c r="G1571" s="1">
        <v>801</v>
      </c>
      <c r="H1571" s="1">
        <v>56</v>
      </c>
      <c r="I1571" s="1" t="s">
        <v>24</v>
      </c>
      <c r="J1571" s="1" t="s">
        <v>25</v>
      </c>
      <c r="K1571">
        <v>8397</v>
      </c>
      <c r="L1571" s="1" t="s">
        <v>2075</v>
      </c>
      <c r="M1571" s="1">
        <v>100</v>
      </c>
      <c r="N1571" s="1" t="s">
        <v>947</v>
      </c>
      <c r="O1571" s="1" t="s">
        <v>2076</v>
      </c>
      <c r="P1571" s="1">
        <v>100</v>
      </c>
      <c r="Q1571" s="1" t="s">
        <v>31</v>
      </c>
      <c r="R1571" s="1" t="s">
        <v>1429</v>
      </c>
      <c r="S1571" s="1">
        <v>100</v>
      </c>
      <c r="T1571" s="1" t="s">
        <v>29</v>
      </c>
      <c r="U1571" s="1" t="s">
        <v>1068</v>
      </c>
      <c r="V1571" s="1" t="s">
        <v>2136</v>
      </c>
      <c r="W1571" s="1" t="s">
        <v>25</v>
      </c>
    </row>
    <row r="1572" spans="1:23" hidden="1" x14ac:dyDescent="0.3">
      <c r="A1572">
        <v>1681484</v>
      </c>
      <c r="B1572" s="1" t="s">
        <v>55</v>
      </c>
      <c r="C1572" s="1" t="s">
        <v>23</v>
      </c>
      <c r="E1572" s="1">
        <v>6081</v>
      </c>
      <c r="F1572" s="1">
        <v>883</v>
      </c>
      <c r="G1572" s="1">
        <v>278</v>
      </c>
      <c r="H1572" s="1">
        <v>58</v>
      </c>
      <c r="I1572" s="1" t="s">
        <v>24</v>
      </c>
      <c r="J1572" s="1" t="s">
        <v>25</v>
      </c>
      <c r="K1572">
        <v>8397</v>
      </c>
      <c r="L1572" s="1" t="s">
        <v>1963</v>
      </c>
      <c r="M1572" s="1">
        <v>100</v>
      </c>
      <c r="N1572" s="1" t="s">
        <v>947</v>
      </c>
      <c r="O1572" s="1" t="s">
        <v>1798</v>
      </c>
      <c r="P1572" s="1">
        <v>100</v>
      </c>
      <c r="Q1572" s="1" t="s">
        <v>31</v>
      </c>
      <c r="R1572" s="1" t="s">
        <v>1532</v>
      </c>
      <c r="S1572" s="1">
        <v>100</v>
      </c>
      <c r="T1572" s="1" t="s">
        <v>29</v>
      </c>
      <c r="U1572" s="1" t="s">
        <v>403</v>
      </c>
      <c r="V1572" s="1" t="s">
        <v>2136</v>
      </c>
      <c r="W1572" s="1" t="s">
        <v>25</v>
      </c>
    </row>
    <row r="1573" spans="1:23" x14ac:dyDescent="0.3">
      <c r="A1573">
        <v>1681501</v>
      </c>
      <c r="B1573" s="1" t="s">
        <v>22</v>
      </c>
      <c r="C1573" s="1" t="s">
        <v>23</v>
      </c>
      <c r="E1573" s="1">
        <v>5330</v>
      </c>
      <c r="F1573" s="1">
        <v>970</v>
      </c>
      <c r="G1573" s="1">
        <v>811</v>
      </c>
      <c r="H1573" s="1">
        <v>55</v>
      </c>
      <c r="I1573" s="1" t="s">
        <v>24</v>
      </c>
      <c r="J1573" s="1" t="s">
        <v>25</v>
      </c>
      <c r="K1573">
        <v>8397</v>
      </c>
      <c r="L1573" s="1" t="s">
        <v>2077</v>
      </c>
      <c r="M1573" s="1">
        <v>100</v>
      </c>
      <c r="N1573" s="1" t="s">
        <v>947</v>
      </c>
      <c r="O1573" s="1" t="s">
        <v>2076</v>
      </c>
      <c r="P1573" s="1">
        <v>100</v>
      </c>
      <c r="Q1573" s="1" t="s">
        <v>31</v>
      </c>
      <c r="R1573" s="1" t="s">
        <v>1061</v>
      </c>
      <c r="S1573" s="1">
        <v>100</v>
      </c>
      <c r="T1573" s="1" t="s">
        <v>29</v>
      </c>
      <c r="U1573" s="1" t="s">
        <v>1993</v>
      </c>
      <c r="V1573" s="1" t="s">
        <v>2136</v>
      </c>
      <c r="W1573" s="1" t="s">
        <v>25</v>
      </c>
    </row>
    <row r="1574" spans="1:23" hidden="1" x14ac:dyDescent="0.3">
      <c r="A1574">
        <v>1681584</v>
      </c>
      <c r="B1574" s="1" t="s">
        <v>55</v>
      </c>
      <c r="C1574" s="1" t="s">
        <v>23</v>
      </c>
      <c r="E1574" s="1">
        <v>6074</v>
      </c>
      <c r="F1574" s="1">
        <v>875</v>
      </c>
      <c r="G1574" s="1">
        <v>324</v>
      </c>
      <c r="H1574" s="1">
        <v>58</v>
      </c>
      <c r="I1574" s="1" t="s">
        <v>24</v>
      </c>
      <c r="J1574" s="1" t="s">
        <v>25</v>
      </c>
      <c r="K1574">
        <v>8397</v>
      </c>
      <c r="L1574" s="1" t="s">
        <v>739</v>
      </c>
      <c r="M1574" s="1">
        <v>100</v>
      </c>
      <c r="N1574" s="1" t="s">
        <v>947</v>
      </c>
      <c r="O1574" s="1" t="s">
        <v>954</v>
      </c>
      <c r="P1574" s="1">
        <v>100</v>
      </c>
      <c r="Q1574" s="1" t="s">
        <v>31</v>
      </c>
      <c r="R1574" s="1" t="s">
        <v>850</v>
      </c>
      <c r="S1574" s="1">
        <v>100</v>
      </c>
      <c r="T1574" s="1" t="s">
        <v>29</v>
      </c>
      <c r="U1574" s="1" t="s">
        <v>2078</v>
      </c>
      <c r="V1574" s="1" t="s">
        <v>2136</v>
      </c>
      <c r="W1574" s="1" t="s">
        <v>25</v>
      </c>
    </row>
    <row r="1575" spans="1:23" x14ac:dyDescent="0.3">
      <c r="A1575">
        <v>1681585</v>
      </c>
      <c r="B1575" s="1" t="s">
        <v>22</v>
      </c>
      <c r="C1575" s="1" t="s">
        <v>23</v>
      </c>
      <c r="E1575" s="1">
        <v>5352</v>
      </c>
      <c r="F1575" s="1">
        <v>960</v>
      </c>
      <c r="G1575" s="1">
        <v>801</v>
      </c>
      <c r="H1575" s="1">
        <v>56</v>
      </c>
      <c r="I1575" s="1" t="s">
        <v>24</v>
      </c>
      <c r="J1575" s="1" t="s">
        <v>25</v>
      </c>
      <c r="K1575">
        <v>8397</v>
      </c>
      <c r="L1575" s="1" t="s">
        <v>821</v>
      </c>
      <c r="M1575" s="1">
        <v>100</v>
      </c>
      <c r="N1575" s="1" t="s">
        <v>947</v>
      </c>
      <c r="O1575" s="1" t="s">
        <v>1763</v>
      </c>
      <c r="P1575" s="1">
        <v>100</v>
      </c>
      <c r="Q1575" s="1" t="s">
        <v>31</v>
      </c>
      <c r="R1575" s="1" t="s">
        <v>1429</v>
      </c>
      <c r="S1575" s="1">
        <v>100</v>
      </c>
      <c r="T1575" s="1" t="s">
        <v>29</v>
      </c>
      <c r="U1575" s="1" t="s">
        <v>484</v>
      </c>
      <c r="V1575" s="1" t="s">
        <v>2136</v>
      </c>
      <c r="W1575" s="1" t="s">
        <v>25</v>
      </c>
    </row>
    <row r="1576" spans="1:23" hidden="1" x14ac:dyDescent="0.3">
      <c r="A1576">
        <v>1681684</v>
      </c>
      <c r="B1576" s="1" t="s">
        <v>55</v>
      </c>
      <c r="C1576" s="1" t="s">
        <v>23</v>
      </c>
      <c r="E1576" s="1">
        <v>6068</v>
      </c>
      <c r="F1576" s="1">
        <v>873</v>
      </c>
      <c r="G1576" s="1">
        <v>340</v>
      </c>
      <c r="H1576" s="1">
        <v>58</v>
      </c>
      <c r="I1576" s="1" t="s">
        <v>24</v>
      </c>
      <c r="J1576" s="1" t="s">
        <v>25</v>
      </c>
      <c r="K1576">
        <v>8397</v>
      </c>
      <c r="L1576" s="1" t="s">
        <v>2079</v>
      </c>
      <c r="M1576" s="1">
        <v>100</v>
      </c>
      <c r="N1576" s="1" t="s">
        <v>947</v>
      </c>
      <c r="O1576" s="1" t="s">
        <v>920</v>
      </c>
      <c r="P1576" s="1">
        <v>100</v>
      </c>
      <c r="Q1576" s="1" t="s">
        <v>31</v>
      </c>
      <c r="R1576" s="1" t="s">
        <v>850</v>
      </c>
      <c r="S1576" s="1">
        <v>100</v>
      </c>
      <c r="T1576" s="1" t="s">
        <v>29</v>
      </c>
      <c r="U1576" s="1" t="s">
        <v>1177</v>
      </c>
      <c r="V1576" s="1" t="s">
        <v>2136</v>
      </c>
      <c r="W1576" s="1" t="s">
        <v>25</v>
      </c>
    </row>
    <row r="1577" spans="1:23" x14ac:dyDescent="0.3">
      <c r="A1577">
        <v>1681685</v>
      </c>
      <c r="B1577" s="1" t="s">
        <v>22</v>
      </c>
      <c r="C1577" s="1" t="s">
        <v>23</v>
      </c>
      <c r="E1577" s="1">
        <v>5365</v>
      </c>
      <c r="F1577" s="1">
        <v>971</v>
      </c>
      <c r="G1577" s="1">
        <v>805</v>
      </c>
      <c r="H1577" s="1">
        <v>55</v>
      </c>
      <c r="I1577" s="1" t="s">
        <v>24</v>
      </c>
      <c r="J1577" s="1" t="s">
        <v>25</v>
      </c>
      <c r="K1577">
        <v>8397</v>
      </c>
      <c r="L1577" s="1" t="s">
        <v>1863</v>
      </c>
      <c r="M1577" s="1">
        <v>100</v>
      </c>
      <c r="N1577" s="1" t="s">
        <v>947</v>
      </c>
      <c r="O1577" s="1" t="s">
        <v>1978</v>
      </c>
      <c r="P1577" s="1">
        <v>100</v>
      </c>
      <c r="Q1577" s="1" t="s">
        <v>31</v>
      </c>
      <c r="R1577" s="1" t="s">
        <v>1579</v>
      </c>
      <c r="S1577" s="1">
        <v>100</v>
      </c>
      <c r="T1577" s="1" t="s">
        <v>29</v>
      </c>
      <c r="U1577" s="1" t="s">
        <v>2021</v>
      </c>
      <c r="V1577" s="1" t="s">
        <v>2136</v>
      </c>
      <c r="W1577" s="1" t="s">
        <v>25</v>
      </c>
    </row>
    <row r="1578" spans="1:23" hidden="1" x14ac:dyDescent="0.3">
      <c r="A1578">
        <v>1681783</v>
      </c>
      <c r="B1578" s="1" t="s">
        <v>55</v>
      </c>
      <c r="C1578" s="1" t="s">
        <v>23</v>
      </c>
      <c r="E1578" s="1">
        <v>6069</v>
      </c>
      <c r="F1578" s="1">
        <v>851</v>
      </c>
      <c r="G1578" s="1">
        <v>371</v>
      </c>
      <c r="H1578" s="1">
        <v>58</v>
      </c>
      <c r="I1578" s="1" t="s">
        <v>24</v>
      </c>
      <c r="J1578" s="1" t="s">
        <v>25</v>
      </c>
      <c r="K1578">
        <v>8397</v>
      </c>
      <c r="L1578" s="1" t="s">
        <v>669</v>
      </c>
      <c r="M1578" s="1">
        <v>100</v>
      </c>
      <c r="N1578" s="1" t="s">
        <v>947</v>
      </c>
      <c r="O1578" s="1" t="s">
        <v>974</v>
      </c>
      <c r="P1578" s="1">
        <v>100</v>
      </c>
      <c r="Q1578" s="1" t="s">
        <v>31</v>
      </c>
      <c r="R1578" s="1" t="s">
        <v>1434</v>
      </c>
      <c r="S1578" s="1">
        <v>100</v>
      </c>
      <c r="T1578" s="1" t="s">
        <v>29</v>
      </c>
      <c r="U1578" s="1" t="s">
        <v>1094</v>
      </c>
      <c r="V1578" s="1" t="s">
        <v>2136</v>
      </c>
      <c r="W1578" s="1" t="s">
        <v>25</v>
      </c>
    </row>
    <row r="1579" spans="1:23" x14ac:dyDescent="0.3">
      <c r="A1579">
        <v>1681800</v>
      </c>
      <c r="B1579" s="1" t="s">
        <v>22</v>
      </c>
      <c r="C1579" s="1" t="s">
        <v>23</v>
      </c>
      <c r="E1579" s="1">
        <v>5373</v>
      </c>
      <c r="F1579" s="1">
        <v>969</v>
      </c>
      <c r="G1579" s="1">
        <v>794</v>
      </c>
      <c r="H1579" s="1">
        <v>56</v>
      </c>
      <c r="I1579" s="1" t="s">
        <v>24</v>
      </c>
      <c r="J1579" s="1" t="s">
        <v>25</v>
      </c>
      <c r="K1579">
        <v>8397</v>
      </c>
      <c r="L1579" s="1" t="s">
        <v>816</v>
      </c>
      <c r="M1579" s="1">
        <v>100</v>
      </c>
      <c r="N1579" s="1" t="s">
        <v>947</v>
      </c>
      <c r="O1579" s="1" t="s">
        <v>2080</v>
      </c>
      <c r="P1579" s="1">
        <v>100</v>
      </c>
      <c r="Q1579" s="1" t="s">
        <v>31</v>
      </c>
      <c r="R1579" s="1" t="s">
        <v>1351</v>
      </c>
      <c r="S1579" s="1">
        <v>100</v>
      </c>
      <c r="T1579" s="1" t="s">
        <v>29</v>
      </c>
      <c r="U1579" s="1" t="s">
        <v>1990</v>
      </c>
      <c r="V1579" s="1" t="s">
        <v>2136</v>
      </c>
      <c r="W1579" s="1" t="s">
        <v>25</v>
      </c>
    </row>
    <row r="1580" spans="1:23" hidden="1" x14ac:dyDescent="0.3">
      <c r="A1580">
        <v>1681884</v>
      </c>
      <c r="B1580" s="1" t="s">
        <v>55</v>
      </c>
      <c r="C1580" s="1" t="s">
        <v>23</v>
      </c>
      <c r="E1580" s="1">
        <v>6065</v>
      </c>
      <c r="F1580" s="1">
        <v>836</v>
      </c>
      <c r="G1580" s="1">
        <v>400</v>
      </c>
      <c r="H1580" s="1">
        <v>58</v>
      </c>
      <c r="I1580" s="1" t="s">
        <v>24</v>
      </c>
      <c r="J1580" s="1" t="s">
        <v>25</v>
      </c>
      <c r="K1580">
        <v>8397</v>
      </c>
      <c r="L1580" s="1" t="s">
        <v>663</v>
      </c>
      <c r="M1580" s="1">
        <v>100</v>
      </c>
      <c r="N1580" s="1" t="s">
        <v>947</v>
      </c>
      <c r="O1580" s="1" t="s">
        <v>1771</v>
      </c>
      <c r="P1580" s="1">
        <v>100</v>
      </c>
      <c r="Q1580" s="1" t="s">
        <v>31</v>
      </c>
      <c r="R1580" s="1" t="s">
        <v>1343</v>
      </c>
      <c r="S1580" s="1">
        <v>100</v>
      </c>
      <c r="T1580" s="1" t="s">
        <v>29</v>
      </c>
      <c r="U1580" s="1" t="s">
        <v>524</v>
      </c>
      <c r="V1580" s="1" t="s">
        <v>2136</v>
      </c>
      <c r="W1580" s="1" t="s">
        <v>25</v>
      </c>
    </row>
    <row r="1581" spans="1:23" x14ac:dyDescent="0.3">
      <c r="A1581">
        <v>1681885</v>
      </c>
      <c r="B1581" s="1" t="s">
        <v>22</v>
      </c>
      <c r="C1581" s="1" t="s">
        <v>23</v>
      </c>
      <c r="E1581" s="1">
        <v>5377</v>
      </c>
      <c r="F1581" s="1">
        <v>987</v>
      </c>
      <c r="G1581" s="1">
        <v>794</v>
      </c>
      <c r="H1581" s="1">
        <v>55</v>
      </c>
      <c r="I1581" s="1" t="s">
        <v>24</v>
      </c>
      <c r="J1581" s="1" t="s">
        <v>25</v>
      </c>
      <c r="K1581">
        <v>8397</v>
      </c>
      <c r="L1581" s="1" t="s">
        <v>1822</v>
      </c>
      <c r="M1581" s="1">
        <v>100</v>
      </c>
      <c r="N1581" s="1" t="s">
        <v>947</v>
      </c>
      <c r="O1581" s="1" t="s">
        <v>1978</v>
      </c>
      <c r="P1581" s="1">
        <v>100</v>
      </c>
      <c r="Q1581" s="1" t="s">
        <v>31</v>
      </c>
      <c r="R1581" s="1" t="s">
        <v>1343</v>
      </c>
      <c r="S1581" s="1">
        <v>100</v>
      </c>
      <c r="T1581" s="1" t="s">
        <v>29</v>
      </c>
      <c r="U1581" s="1" t="s">
        <v>484</v>
      </c>
      <c r="V1581" s="1" t="s">
        <v>2136</v>
      </c>
      <c r="W1581" s="1" t="s">
        <v>25</v>
      </c>
    </row>
    <row r="1582" spans="1:23" hidden="1" x14ac:dyDescent="0.3">
      <c r="A1582">
        <v>1681983</v>
      </c>
      <c r="B1582" s="1" t="s">
        <v>55</v>
      </c>
      <c r="C1582" s="1" t="s">
        <v>23</v>
      </c>
      <c r="E1582" s="1">
        <v>6066</v>
      </c>
      <c r="F1582" s="1">
        <v>834</v>
      </c>
      <c r="G1582" s="1">
        <v>416</v>
      </c>
      <c r="H1582" s="1">
        <v>58</v>
      </c>
      <c r="I1582" s="1" t="s">
        <v>24</v>
      </c>
      <c r="J1582" s="1" t="s">
        <v>25</v>
      </c>
      <c r="K1582">
        <v>8397</v>
      </c>
      <c r="L1582" s="1" t="s">
        <v>675</v>
      </c>
      <c r="M1582" s="1">
        <v>100</v>
      </c>
      <c r="N1582" s="1" t="s">
        <v>947</v>
      </c>
      <c r="O1582" s="1" t="s">
        <v>991</v>
      </c>
      <c r="P1582" s="1">
        <v>100</v>
      </c>
      <c r="Q1582" s="1" t="s">
        <v>31</v>
      </c>
      <c r="R1582" s="1" t="s">
        <v>1337</v>
      </c>
      <c r="S1582" s="1">
        <v>100</v>
      </c>
      <c r="T1582" s="1" t="s">
        <v>29</v>
      </c>
      <c r="U1582" s="1" t="s">
        <v>512</v>
      </c>
      <c r="V1582" s="1" t="s">
        <v>2136</v>
      </c>
      <c r="W1582" s="1" t="s">
        <v>25</v>
      </c>
    </row>
    <row r="1583" spans="1:23" x14ac:dyDescent="0.3">
      <c r="A1583">
        <v>1681985</v>
      </c>
      <c r="B1583" s="1" t="s">
        <v>22</v>
      </c>
      <c r="C1583" s="1" t="s">
        <v>23</v>
      </c>
      <c r="E1583" s="1">
        <v>5389</v>
      </c>
      <c r="F1583" s="1">
        <v>973</v>
      </c>
      <c r="G1583" s="1">
        <v>787</v>
      </c>
      <c r="H1583" s="1">
        <v>56</v>
      </c>
      <c r="I1583" s="1" t="s">
        <v>24</v>
      </c>
      <c r="J1583" s="1" t="s">
        <v>25</v>
      </c>
      <c r="K1583">
        <v>8397</v>
      </c>
      <c r="L1583" s="1" t="s">
        <v>2081</v>
      </c>
      <c r="M1583" s="1">
        <v>100</v>
      </c>
      <c r="N1583" s="1" t="s">
        <v>947</v>
      </c>
      <c r="O1583" s="1" t="s">
        <v>1999</v>
      </c>
      <c r="P1583" s="1">
        <v>100</v>
      </c>
      <c r="Q1583" s="1" t="s">
        <v>31</v>
      </c>
      <c r="R1583" s="1" t="s">
        <v>1383</v>
      </c>
      <c r="S1583" s="1">
        <v>100</v>
      </c>
      <c r="T1583" s="1" t="s">
        <v>29</v>
      </c>
      <c r="U1583" s="1" t="s">
        <v>1723</v>
      </c>
      <c r="V1583" s="1" t="s">
        <v>2136</v>
      </c>
      <c r="W1583" s="1" t="s">
        <v>25</v>
      </c>
    </row>
    <row r="1584" spans="1:23" hidden="1" x14ac:dyDescent="0.3">
      <c r="A1584">
        <v>1682084</v>
      </c>
      <c r="B1584" s="1" t="s">
        <v>55</v>
      </c>
      <c r="C1584" s="1" t="s">
        <v>23</v>
      </c>
      <c r="E1584" s="1">
        <v>6066</v>
      </c>
      <c r="F1584" s="1">
        <v>824</v>
      </c>
      <c r="G1584" s="1">
        <v>440</v>
      </c>
      <c r="H1584" s="1">
        <v>58</v>
      </c>
      <c r="I1584" s="1" t="s">
        <v>24</v>
      </c>
      <c r="J1584" s="1" t="s">
        <v>25</v>
      </c>
      <c r="K1584">
        <v>8397</v>
      </c>
      <c r="L1584" s="1" t="s">
        <v>730</v>
      </c>
      <c r="M1584" s="1">
        <v>100</v>
      </c>
      <c r="N1584" s="1" t="s">
        <v>947</v>
      </c>
      <c r="O1584" s="1" t="s">
        <v>974</v>
      </c>
      <c r="P1584" s="1">
        <v>100</v>
      </c>
      <c r="Q1584" s="1" t="s">
        <v>31</v>
      </c>
      <c r="R1584" s="1" t="s">
        <v>1572</v>
      </c>
      <c r="S1584" s="1">
        <v>100</v>
      </c>
      <c r="T1584" s="1" t="s">
        <v>29</v>
      </c>
      <c r="U1584" s="1" t="s">
        <v>384</v>
      </c>
      <c r="V1584" s="1" t="s">
        <v>2136</v>
      </c>
      <c r="W1584" s="1" t="s">
        <v>25</v>
      </c>
    </row>
    <row r="1585" spans="1:23" x14ac:dyDescent="0.3">
      <c r="A1585">
        <v>1682100</v>
      </c>
      <c r="B1585" s="1" t="s">
        <v>22</v>
      </c>
      <c r="C1585" s="1" t="s">
        <v>23</v>
      </c>
      <c r="E1585" s="1">
        <v>5402</v>
      </c>
      <c r="F1585" s="1">
        <v>963</v>
      </c>
      <c r="G1585" s="1">
        <v>762</v>
      </c>
      <c r="H1585" s="1">
        <v>56</v>
      </c>
      <c r="I1585" s="1" t="s">
        <v>24</v>
      </c>
      <c r="J1585" s="1" t="s">
        <v>25</v>
      </c>
      <c r="K1585">
        <v>8397</v>
      </c>
      <c r="L1585" s="1" t="s">
        <v>1863</v>
      </c>
      <c r="M1585" s="1">
        <v>100</v>
      </c>
      <c r="N1585" s="1" t="s">
        <v>947</v>
      </c>
      <c r="O1585" s="1" t="s">
        <v>2082</v>
      </c>
      <c r="P1585" s="1">
        <v>100</v>
      </c>
      <c r="Q1585" s="1" t="s">
        <v>31</v>
      </c>
      <c r="R1585" s="1" t="s">
        <v>1429</v>
      </c>
      <c r="S1585" s="1">
        <v>100</v>
      </c>
      <c r="T1585" s="1" t="s">
        <v>29</v>
      </c>
      <c r="U1585" s="1" t="s">
        <v>1946</v>
      </c>
      <c r="V1585" s="1" t="s">
        <v>2136</v>
      </c>
      <c r="W1585" s="1" t="s">
        <v>25</v>
      </c>
    </row>
    <row r="1586" spans="1:23" hidden="1" x14ac:dyDescent="0.3">
      <c r="A1586">
        <v>1682184</v>
      </c>
      <c r="B1586" s="1" t="s">
        <v>55</v>
      </c>
      <c r="C1586" s="1" t="s">
        <v>23</v>
      </c>
      <c r="E1586" s="1">
        <v>6081</v>
      </c>
      <c r="F1586" s="1">
        <v>813</v>
      </c>
      <c r="G1586" s="1">
        <v>454</v>
      </c>
      <c r="H1586" s="1">
        <v>58</v>
      </c>
      <c r="I1586" s="1" t="s">
        <v>24</v>
      </c>
      <c r="J1586" s="1" t="s">
        <v>25</v>
      </c>
      <c r="K1586">
        <v>8397</v>
      </c>
      <c r="L1586" s="1" t="s">
        <v>1872</v>
      </c>
      <c r="M1586" s="1">
        <v>100</v>
      </c>
      <c r="N1586" s="1" t="s">
        <v>947</v>
      </c>
      <c r="O1586" s="1" t="s">
        <v>909</v>
      </c>
      <c r="P1586" s="1">
        <v>100</v>
      </c>
      <c r="Q1586" s="1" t="s">
        <v>31</v>
      </c>
      <c r="R1586" s="1" t="s">
        <v>1572</v>
      </c>
      <c r="S1586" s="1">
        <v>100</v>
      </c>
      <c r="T1586" s="1" t="s">
        <v>29</v>
      </c>
      <c r="U1586" s="1" t="s">
        <v>1197</v>
      </c>
      <c r="V1586" s="1" t="s">
        <v>2136</v>
      </c>
      <c r="W1586" s="1" t="s">
        <v>25</v>
      </c>
    </row>
    <row r="1587" spans="1:23" x14ac:dyDescent="0.3">
      <c r="A1587">
        <v>1682185</v>
      </c>
      <c r="B1587" s="1" t="s">
        <v>22</v>
      </c>
      <c r="C1587" s="1" t="s">
        <v>23</v>
      </c>
      <c r="E1587" s="1">
        <v>5412</v>
      </c>
      <c r="F1587" s="1">
        <v>965</v>
      </c>
      <c r="G1587" s="1">
        <v>775</v>
      </c>
      <c r="H1587" s="1">
        <v>56</v>
      </c>
      <c r="I1587" s="1" t="s">
        <v>24</v>
      </c>
      <c r="J1587" s="1" t="s">
        <v>25</v>
      </c>
      <c r="K1587">
        <v>8397</v>
      </c>
      <c r="L1587" s="1" t="s">
        <v>1971</v>
      </c>
      <c r="M1587" s="1">
        <v>100</v>
      </c>
      <c r="N1587" s="1" t="s">
        <v>947</v>
      </c>
      <c r="O1587" s="1" t="s">
        <v>989</v>
      </c>
      <c r="P1587" s="1">
        <v>100</v>
      </c>
      <c r="Q1587" s="1" t="s">
        <v>31</v>
      </c>
      <c r="R1587" s="1" t="s">
        <v>1458</v>
      </c>
      <c r="S1587" s="1">
        <v>100</v>
      </c>
      <c r="T1587" s="1" t="s">
        <v>29</v>
      </c>
      <c r="U1587" s="1" t="s">
        <v>1990</v>
      </c>
      <c r="V1587" s="1" t="s">
        <v>2136</v>
      </c>
      <c r="W1587" s="1" t="s">
        <v>25</v>
      </c>
    </row>
    <row r="1588" spans="1:23" hidden="1" x14ac:dyDescent="0.3">
      <c r="A1588">
        <v>1682283</v>
      </c>
      <c r="B1588" s="1" t="s">
        <v>55</v>
      </c>
      <c r="C1588" s="1" t="s">
        <v>23</v>
      </c>
      <c r="E1588" s="1">
        <v>6085</v>
      </c>
      <c r="F1588" s="1">
        <v>814</v>
      </c>
      <c r="G1588" s="1">
        <v>459</v>
      </c>
      <c r="H1588" s="1">
        <v>58</v>
      </c>
      <c r="I1588" s="1" t="s">
        <v>24</v>
      </c>
      <c r="J1588" s="1" t="s">
        <v>25</v>
      </c>
      <c r="K1588">
        <v>8397</v>
      </c>
      <c r="L1588" s="1" t="s">
        <v>750</v>
      </c>
      <c r="M1588" s="1">
        <v>100</v>
      </c>
      <c r="N1588" s="1" t="s">
        <v>947</v>
      </c>
      <c r="O1588" s="1" t="s">
        <v>1777</v>
      </c>
      <c r="P1588" s="1">
        <v>100</v>
      </c>
      <c r="Q1588" s="1" t="s">
        <v>31</v>
      </c>
      <c r="R1588" s="1" t="s">
        <v>1440</v>
      </c>
      <c r="S1588" s="1">
        <v>100</v>
      </c>
      <c r="T1588" s="1" t="s">
        <v>29</v>
      </c>
      <c r="U1588" s="1" t="s">
        <v>1689</v>
      </c>
      <c r="V1588" s="1" t="s">
        <v>2136</v>
      </c>
      <c r="W1588" s="1" t="s">
        <v>25</v>
      </c>
    </row>
    <row r="1589" spans="1:23" x14ac:dyDescent="0.3">
      <c r="A1589">
        <v>1682284</v>
      </c>
      <c r="B1589" s="1" t="s">
        <v>22</v>
      </c>
      <c r="C1589" s="1" t="s">
        <v>23</v>
      </c>
      <c r="E1589" s="1">
        <v>5419</v>
      </c>
      <c r="F1589" s="1">
        <v>962</v>
      </c>
      <c r="G1589" s="1">
        <v>759</v>
      </c>
      <c r="H1589" s="1">
        <v>56</v>
      </c>
      <c r="I1589" s="1" t="s">
        <v>24</v>
      </c>
      <c r="J1589" s="1" t="s">
        <v>25</v>
      </c>
      <c r="K1589">
        <v>8397</v>
      </c>
      <c r="L1589" s="1" t="s">
        <v>2083</v>
      </c>
      <c r="M1589" s="1">
        <v>100</v>
      </c>
      <c r="N1589" s="1" t="s">
        <v>947</v>
      </c>
      <c r="O1589" s="1" t="s">
        <v>2084</v>
      </c>
      <c r="P1589" s="1">
        <v>100</v>
      </c>
      <c r="Q1589" s="1" t="s">
        <v>31</v>
      </c>
      <c r="R1589" s="1" t="s">
        <v>1431</v>
      </c>
      <c r="S1589" s="1">
        <v>100</v>
      </c>
      <c r="T1589" s="1" t="s">
        <v>29</v>
      </c>
      <c r="U1589" s="1" t="s">
        <v>1946</v>
      </c>
      <c r="V1589" s="1" t="s">
        <v>2136</v>
      </c>
      <c r="W1589" s="1" t="s">
        <v>25</v>
      </c>
    </row>
    <row r="1590" spans="1:23" hidden="1" x14ac:dyDescent="0.3">
      <c r="A1590">
        <v>1682384</v>
      </c>
      <c r="B1590" s="1" t="s">
        <v>55</v>
      </c>
      <c r="C1590" s="1" t="s">
        <v>23</v>
      </c>
      <c r="E1590" s="1">
        <v>6091</v>
      </c>
      <c r="F1590" s="1">
        <v>827</v>
      </c>
      <c r="G1590" s="1">
        <v>468</v>
      </c>
      <c r="H1590" s="1">
        <v>58</v>
      </c>
      <c r="I1590" s="1" t="s">
        <v>24</v>
      </c>
      <c r="J1590" s="1" t="s">
        <v>25</v>
      </c>
      <c r="K1590">
        <v>8397</v>
      </c>
      <c r="L1590" s="1" t="s">
        <v>768</v>
      </c>
      <c r="M1590" s="1">
        <v>100</v>
      </c>
      <c r="N1590" s="1" t="s">
        <v>947</v>
      </c>
      <c r="O1590" s="1" t="s">
        <v>1014</v>
      </c>
      <c r="P1590" s="1">
        <v>100</v>
      </c>
      <c r="Q1590" s="1" t="s">
        <v>31</v>
      </c>
      <c r="R1590" s="1" t="s">
        <v>248</v>
      </c>
      <c r="S1590" s="1">
        <v>100</v>
      </c>
      <c r="T1590" s="1" t="s">
        <v>29</v>
      </c>
      <c r="U1590" s="1" t="s">
        <v>1689</v>
      </c>
      <c r="V1590" s="1" t="s">
        <v>2136</v>
      </c>
      <c r="W1590" s="1" t="s">
        <v>25</v>
      </c>
    </row>
    <row r="1591" spans="1:23" x14ac:dyDescent="0.3">
      <c r="A1591">
        <v>1682400</v>
      </c>
      <c r="B1591" s="1" t="s">
        <v>22</v>
      </c>
      <c r="C1591" s="1" t="s">
        <v>23</v>
      </c>
      <c r="E1591" s="1">
        <v>5418</v>
      </c>
      <c r="F1591" s="1">
        <v>980</v>
      </c>
      <c r="G1591" s="1">
        <v>745</v>
      </c>
      <c r="H1591" s="1">
        <v>55</v>
      </c>
      <c r="I1591" s="1" t="s">
        <v>24</v>
      </c>
      <c r="J1591" s="1" t="s">
        <v>25</v>
      </c>
      <c r="K1591">
        <v>8397</v>
      </c>
      <c r="L1591" s="1" t="s">
        <v>2075</v>
      </c>
      <c r="M1591" s="1">
        <v>100</v>
      </c>
      <c r="N1591" s="1" t="s">
        <v>947</v>
      </c>
      <c r="O1591" s="1" t="s">
        <v>2085</v>
      </c>
      <c r="P1591" s="1">
        <v>100</v>
      </c>
      <c r="Q1591" s="1" t="s">
        <v>31</v>
      </c>
      <c r="R1591" s="1" t="s">
        <v>1444</v>
      </c>
      <c r="S1591" s="1">
        <v>100</v>
      </c>
      <c r="T1591" s="1" t="s">
        <v>29</v>
      </c>
      <c r="U1591" s="1" t="s">
        <v>1947</v>
      </c>
      <c r="V1591" s="1" t="s">
        <v>2136</v>
      </c>
      <c r="W1591" s="1" t="s">
        <v>25</v>
      </c>
    </row>
    <row r="1592" spans="1:23" hidden="1" x14ac:dyDescent="0.3">
      <c r="A1592">
        <v>1682484</v>
      </c>
      <c r="B1592" s="1" t="s">
        <v>55</v>
      </c>
      <c r="C1592" s="1" t="s">
        <v>23</v>
      </c>
      <c r="E1592" s="1">
        <v>6088</v>
      </c>
      <c r="F1592" s="1">
        <v>827</v>
      </c>
      <c r="G1592" s="1">
        <v>464</v>
      </c>
      <c r="H1592" s="1">
        <v>58</v>
      </c>
      <c r="I1592" s="1" t="s">
        <v>24</v>
      </c>
      <c r="J1592" s="1" t="s">
        <v>25</v>
      </c>
      <c r="K1592">
        <v>8397</v>
      </c>
      <c r="L1592" s="1" t="s">
        <v>663</v>
      </c>
      <c r="M1592" s="1">
        <v>100</v>
      </c>
      <c r="N1592" s="1" t="s">
        <v>947</v>
      </c>
      <c r="O1592" s="1" t="s">
        <v>1775</v>
      </c>
      <c r="P1592" s="1">
        <v>100</v>
      </c>
      <c r="Q1592" s="1" t="s">
        <v>31</v>
      </c>
      <c r="R1592" s="1" t="s">
        <v>1440</v>
      </c>
      <c r="S1592" s="1">
        <v>100</v>
      </c>
      <c r="T1592" s="1" t="s">
        <v>29</v>
      </c>
      <c r="U1592" s="1" t="s">
        <v>2086</v>
      </c>
      <c r="V1592" s="1" t="s">
        <v>2136</v>
      </c>
      <c r="W1592" s="1" t="s">
        <v>25</v>
      </c>
    </row>
    <row r="1593" spans="1:23" x14ac:dyDescent="0.3">
      <c r="A1593">
        <v>1682485</v>
      </c>
      <c r="B1593" s="1" t="s">
        <v>22</v>
      </c>
      <c r="C1593" s="1" t="s">
        <v>23</v>
      </c>
      <c r="E1593" s="1">
        <v>5428</v>
      </c>
      <c r="F1593" s="1">
        <v>991</v>
      </c>
      <c r="G1593" s="1">
        <v>757</v>
      </c>
      <c r="H1593" s="1">
        <v>55</v>
      </c>
      <c r="I1593" s="1" t="s">
        <v>24</v>
      </c>
      <c r="J1593" s="1" t="s">
        <v>25</v>
      </c>
      <c r="K1593">
        <v>8397</v>
      </c>
      <c r="L1593" s="1" t="s">
        <v>2087</v>
      </c>
      <c r="M1593" s="1">
        <v>100</v>
      </c>
      <c r="N1593" s="1" t="s">
        <v>947</v>
      </c>
      <c r="O1593" s="1" t="s">
        <v>2082</v>
      </c>
      <c r="P1593" s="1">
        <v>100</v>
      </c>
      <c r="Q1593" s="1" t="s">
        <v>31</v>
      </c>
      <c r="R1593" s="1" t="s">
        <v>1334</v>
      </c>
      <c r="S1593" s="1">
        <v>100</v>
      </c>
      <c r="T1593" s="1" t="s">
        <v>29</v>
      </c>
      <c r="U1593" s="1" t="s">
        <v>1874</v>
      </c>
      <c r="V1593" s="1" t="s">
        <v>2136</v>
      </c>
      <c r="W1593" s="1" t="s">
        <v>25</v>
      </c>
    </row>
    <row r="1594" spans="1:23" hidden="1" x14ac:dyDescent="0.3">
      <c r="A1594">
        <v>1682584</v>
      </c>
      <c r="B1594" s="1" t="s">
        <v>55</v>
      </c>
      <c r="C1594" s="1" t="s">
        <v>23</v>
      </c>
      <c r="E1594" s="1">
        <v>6099</v>
      </c>
      <c r="F1594" s="1">
        <v>835</v>
      </c>
      <c r="G1594" s="1">
        <v>484</v>
      </c>
      <c r="H1594" s="1">
        <v>58</v>
      </c>
      <c r="I1594" s="1" t="s">
        <v>24</v>
      </c>
      <c r="J1594" s="1" t="s">
        <v>25</v>
      </c>
      <c r="K1594">
        <v>8397</v>
      </c>
      <c r="L1594" s="1" t="s">
        <v>2088</v>
      </c>
      <c r="M1594" s="1">
        <v>100</v>
      </c>
      <c r="N1594" s="1" t="s">
        <v>947</v>
      </c>
      <c r="O1594" s="1" t="s">
        <v>928</v>
      </c>
      <c r="P1594" s="1">
        <v>100</v>
      </c>
      <c r="Q1594" s="1" t="s">
        <v>31</v>
      </c>
      <c r="R1594" s="1" t="s">
        <v>93</v>
      </c>
      <c r="S1594" s="1">
        <v>100</v>
      </c>
      <c r="T1594" s="1" t="s">
        <v>29</v>
      </c>
      <c r="U1594" s="1" t="s">
        <v>1196</v>
      </c>
      <c r="V1594" s="1" t="s">
        <v>2136</v>
      </c>
      <c r="W1594" s="1" t="s">
        <v>25</v>
      </c>
    </row>
    <row r="1595" spans="1:23" x14ac:dyDescent="0.3">
      <c r="A1595">
        <v>1682585</v>
      </c>
      <c r="B1595" s="1" t="s">
        <v>22</v>
      </c>
      <c r="C1595" s="1" t="s">
        <v>23</v>
      </c>
      <c r="E1595" s="1">
        <v>5438</v>
      </c>
      <c r="F1595" s="1">
        <v>993</v>
      </c>
      <c r="G1595" s="1">
        <v>750</v>
      </c>
      <c r="H1595" s="1">
        <v>56</v>
      </c>
      <c r="I1595" s="1" t="s">
        <v>24</v>
      </c>
      <c r="J1595" s="1" t="s">
        <v>25</v>
      </c>
      <c r="K1595">
        <v>8397</v>
      </c>
      <c r="L1595" s="1" t="s">
        <v>804</v>
      </c>
      <c r="M1595" s="1">
        <v>100</v>
      </c>
      <c r="N1595" s="1" t="s">
        <v>947</v>
      </c>
      <c r="O1595" s="1" t="s">
        <v>2089</v>
      </c>
      <c r="P1595" s="1">
        <v>100</v>
      </c>
      <c r="Q1595" s="1" t="s">
        <v>31</v>
      </c>
      <c r="R1595" s="1" t="s">
        <v>1434</v>
      </c>
      <c r="S1595" s="1">
        <v>100</v>
      </c>
      <c r="T1595" s="1" t="s">
        <v>29</v>
      </c>
      <c r="U1595" s="1" t="s">
        <v>2090</v>
      </c>
      <c r="V1595" s="1" t="s">
        <v>2136</v>
      </c>
      <c r="W1595" s="1" t="s">
        <v>25</v>
      </c>
    </row>
    <row r="1596" spans="1:23" hidden="1" x14ac:dyDescent="0.3">
      <c r="A1596">
        <v>1682683</v>
      </c>
      <c r="B1596" s="1" t="s">
        <v>55</v>
      </c>
      <c r="C1596" s="1" t="s">
        <v>23</v>
      </c>
      <c r="E1596" s="1">
        <v>6112</v>
      </c>
      <c r="F1596" s="1">
        <v>825</v>
      </c>
      <c r="G1596" s="1">
        <v>452</v>
      </c>
      <c r="H1596" s="1">
        <v>58</v>
      </c>
      <c r="I1596" s="1" t="s">
        <v>24</v>
      </c>
      <c r="J1596" s="1" t="s">
        <v>25</v>
      </c>
      <c r="K1596">
        <v>8397</v>
      </c>
      <c r="L1596" s="1" t="s">
        <v>717</v>
      </c>
      <c r="M1596" s="1">
        <v>100</v>
      </c>
      <c r="N1596" s="1" t="s">
        <v>947</v>
      </c>
      <c r="O1596" s="1" t="s">
        <v>2091</v>
      </c>
      <c r="P1596" s="1">
        <v>100</v>
      </c>
      <c r="Q1596" s="1" t="s">
        <v>31</v>
      </c>
      <c r="R1596" s="1" t="s">
        <v>1334</v>
      </c>
      <c r="S1596" s="1">
        <v>100</v>
      </c>
      <c r="T1596" s="1" t="s">
        <v>29</v>
      </c>
      <c r="U1596" s="1" t="s">
        <v>1186</v>
      </c>
      <c r="V1596" s="1" t="s">
        <v>2136</v>
      </c>
      <c r="W1596" s="1" t="s">
        <v>25</v>
      </c>
    </row>
    <row r="1597" spans="1:23" x14ac:dyDescent="0.3">
      <c r="A1597">
        <v>1682700</v>
      </c>
      <c r="B1597" s="1" t="s">
        <v>22</v>
      </c>
      <c r="C1597" s="1" t="s">
        <v>23</v>
      </c>
      <c r="E1597" s="1">
        <v>5444</v>
      </c>
      <c r="F1597" s="1">
        <v>995</v>
      </c>
      <c r="G1597" s="1">
        <v>752</v>
      </c>
      <c r="H1597" s="1">
        <v>55</v>
      </c>
      <c r="I1597" s="1" t="s">
        <v>24</v>
      </c>
      <c r="J1597" s="1" t="s">
        <v>25</v>
      </c>
      <c r="K1597">
        <v>8397</v>
      </c>
      <c r="L1597" s="1" t="s">
        <v>2092</v>
      </c>
      <c r="M1597" s="1">
        <v>100</v>
      </c>
      <c r="N1597" s="1" t="s">
        <v>947</v>
      </c>
      <c r="O1597" s="1" t="s">
        <v>1002</v>
      </c>
      <c r="P1597" s="1">
        <v>100</v>
      </c>
      <c r="Q1597" s="1" t="s">
        <v>31</v>
      </c>
      <c r="R1597" s="1" t="s">
        <v>1434</v>
      </c>
      <c r="S1597" s="1">
        <v>100</v>
      </c>
      <c r="T1597" s="1" t="s">
        <v>29</v>
      </c>
      <c r="U1597" s="1" t="s">
        <v>764</v>
      </c>
      <c r="V1597" s="1" t="s">
        <v>2136</v>
      </c>
      <c r="W1597" s="1" t="s">
        <v>25</v>
      </c>
    </row>
    <row r="1598" spans="1:23" hidden="1" x14ac:dyDescent="0.3">
      <c r="A1598">
        <v>1682786</v>
      </c>
      <c r="B1598" s="1" t="s">
        <v>55</v>
      </c>
      <c r="C1598" s="1" t="s">
        <v>23</v>
      </c>
      <c r="E1598" s="1">
        <v>6141</v>
      </c>
      <c r="F1598" s="1">
        <v>832</v>
      </c>
      <c r="G1598" s="1">
        <v>410</v>
      </c>
      <c r="H1598" s="1">
        <v>57</v>
      </c>
      <c r="I1598" s="1" t="s">
        <v>24</v>
      </c>
      <c r="J1598" s="1" t="s">
        <v>25</v>
      </c>
      <c r="K1598">
        <v>8397</v>
      </c>
      <c r="L1598" s="1" t="s">
        <v>681</v>
      </c>
      <c r="M1598" s="1">
        <v>100</v>
      </c>
      <c r="N1598" s="1" t="s">
        <v>947</v>
      </c>
      <c r="O1598" s="1" t="s">
        <v>895</v>
      </c>
      <c r="P1598" s="1">
        <v>100</v>
      </c>
      <c r="Q1598" s="1" t="s">
        <v>31</v>
      </c>
      <c r="R1598" s="1" t="s">
        <v>168</v>
      </c>
      <c r="S1598" s="1">
        <v>100</v>
      </c>
      <c r="T1598" s="1" t="s">
        <v>29</v>
      </c>
      <c r="U1598" s="1" t="s">
        <v>386</v>
      </c>
      <c r="V1598" s="1" t="s">
        <v>2136</v>
      </c>
      <c r="W1598" s="1" t="s">
        <v>25</v>
      </c>
    </row>
    <row r="1599" spans="1:23" x14ac:dyDescent="0.3">
      <c r="A1599">
        <v>1682786</v>
      </c>
      <c r="B1599" s="1" t="s">
        <v>22</v>
      </c>
      <c r="C1599" s="1" t="s">
        <v>23</v>
      </c>
      <c r="E1599" s="1">
        <v>5452</v>
      </c>
      <c r="F1599" s="1">
        <v>984</v>
      </c>
      <c r="G1599" s="1">
        <v>767</v>
      </c>
      <c r="H1599" s="1">
        <v>56</v>
      </c>
      <c r="I1599" s="1" t="s">
        <v>24</v>
      </c>
      <c r="J1599" s="1" t="s">
        <v>25</v>
      </c>
      <c r="K1599">
        <v>8397</v>
      </c>
      <c r="L1599" s="1" t="s">
        <v>1756</v>
      </c>
      <c r="M1599" s="1">
        <v>100</v>
      </c>
      <c r="N1599" s="1" t="s">
        <v>947</v>
      </c>
      <c r="O1599" s="1" t="s">
        <v>2082</v>
      </c>
      <c r="P1599" s="1">
        <v>100</v>
      </c>
      <c r="Q1599" s="1" t="s">
        <v>31</v>
      </c>
      <c r="R1599" s="1" t="s">
        <v>1454</v>
      </c>
      <c r="S1599" s="1">
        <v>100</v>
      </c>
      <c r="T1599" s="1" t="s">
        <v>29</v>
      </c>
      <c r="U1599" s="1" t="s">
        <v>720</v>
      </c>
      <c r="V1599" s="1" t="s">
        <v>2136</v>
      </c>
      <c r="W1599" s="1" t="s">
        <v>25</v>
      </c>
    </row>
    <row r="1600" spans="1:23" x14ac:dyDescent="0.3">
      <c r="A1600">
        <v>1682882</v>
      </c>
      <c r="B1600" s="1" t="s">
        <v>22</v>
      </c>
      <c r="C1600" s="1" t="s">
        <v>23</v>
      </c>
      <c r="E1600" s="1">
        <v>5454</v>
      </c>
      <c r="F1600" s="1">
        <v>982</v>
      </c>
      <c r="G1600" s="1">
        <v>758</v>
      </c>
      <c r="H1600" s="1">
        <v>56</v>
      </c>
      <c r="I1600" s="1" t="s">
        <v>24</v>
      </c>
      <c r="J1600" s="1" t="s">
        <v>25</v>
      </c>
      <c r="K1600">
        <v>8397</v>
      </c>
      <c r="L1600" s="1" t="s">
        <v>804</v>
      </c>
      <c r="M1600" s="1">
        <v>100</v>
      </c>
      <c r="N1600" s="1" t="s">
        <v>947</v>
      </c>
      <c r="O1600" s="1" t="s">
        <v>1972</v>
      </c>
      <c r="P1600" s="1">
        <v>100</v>
      </c>
      <c r="Q1600" s="1" t="s">
        <v>31</v>
      </c>
      <c r="R1600" s="1" t="s">
        <v>1542</v>
      </c>
      <c r="S1600" s="1">
        <v>100</v>
      </c>
      <c r="T1600" s="1" t="s">
        <v>29</v>
      </c>
      <c r="U1600" s="1" t="s">
        <v>762</v>
      </c>
      <c r="V1600" s="1" t="s">
        <v>2136</v>
      </c>
      <c r="W1600" s="1" t="s">
        <v>25</v>
      </c>
    </row>
    <row r="1601" spans="1:23" hidden="1" x14ac:dyDescent="0.3">
      <c r="A1601">
        <v>1682900</v>
      </c>
      <c r="B1601" s="1" t="s">
        <v>55</v>
      </c>
      <c r="C1601" s="1" t="s">
        <v>23</v>
      </c>
      <c r="E1601" s="1">
        <v>6168</v>
      </c>
      <c r="F1601" s="1">
        <v>847</v>
      </c>
      <c r="G1601" s="1">
        <v>381</v>
      </c>
      <c r="H1601" s="1">
        <v>56</v>
      </c>
      <c r="I1601" s="1" t="s">
        <v>24</v>
      </c>
      <c r="J1601" s="1" t="s">
        <v>25</v>
      </c>
      <c r="K1601">
        <v>8397</v>
      </c>
      <c r="L1601" s="1" t="s">
        <v>651</v>
      </c>
      <c r="M1601" s="1">
        <v>100</v>
      </c>
      <c r="N1601" s="1" t="s">
        <v>947</v>
      </c>
      <c r="O1601" s="1" t="s">
        <v>1959</v>
      </c>
      <c r="P1601" s="1">
        <v>100</v>
      </c>
      <c r="Q1601" s="1" t="s">
        <v>31</v>
      </c>
      <c r="R1601" s="1" t="s">
        <v>73</v>
      </c>
      <c r="S1601" s="1">
        <v>100</v>
      </c>
      <c r="T1601" s="1" t="s">
        <v>29</v>
      </c>
      <c r="U1601" s="1" t="s">
        <v>409</v>
      </c>
      <c r="V1601" s="1" t="s">
        <v>2136</v>
      </c>
      <c r="W1601" s="1" t="s">
        <v>25</v>
      </c>
    </row>
    <row r="1602" spans="1:23" hidden="1" x14ac:dyDescent="0.3">
      <c r="A1602">
        <v>1682987</v>
      </c>
      <c r="B1602" s="1" t="s">
        <v>55</v>
      </c>
      <c r="C1602" s="1" t="s">
        <v>23</v>
      </c>
      <c r="E1602" s="1">
        <v>6208</v>
      </c>
      <c r="F1602" s="1">
        <v>849</v>
      </c>
      <c r="G1602" s="1">
        <v>300</v>
      </c>
      <c r="H1602" s="1">
        <v>50</v>
      </c>
      <c r="I1602" s="1" t="s">
        <v>24</v>
      </c>
      <c r="J1602" s="1" t="s">
        <v>25</v>
      </c>
      <c r="K1602">
        <v>8397</v>
      </c>
      <c r="L1602" s="1" t="s">
        <v>712</v>
      </c>
      <c r="M1602" s="1">
        <v>100</v>
      </c>
      <c r="N1602" s="1" t="s">
        <v>947</v>
      </c>
      <c r="O1602" s="1" t="s">
        <v>961</v>
      </c>
      <c r="P1602" s="1">
        <v>100</v>
      </c>
      <c r="Q1602" s="1" t="s">
        <v>31</v>
      </c>
      <c r="R1602" s="1" t="s">
        <v>116</v>
      </c>
      <c r="S1602" s="1">
        <v>100</v>
      </c>
      <c r="T1602" s="1" t="s">
        <v>29</v>
      </c>
      <c r="U1602" s="1" t="s">
        <v>524</v>
      </c>
      <c r="V1602" s="1" t="s">
        <v>2136</v>
      </c>
      <c r="W1602" s="1" t="s">
        <v>25</v>
      </c>
    </row>
    <row r="1603" spans="1:23" x14ac:dyDescent="0.3">
      <c r="A1603">
        <v>1682988</v>
      </c>
      <c r="B1603" s="1" t="s">
        <v>22</v>
      </c>
      <c r="C1603" s="1" t="s">
        <v>23</v>
      </c>
      <c r="E1603" s="1">
        <v>5456</v>
      </c>
      <c r="F1603" s="1">
        <v>967</v>
      </c>
      <c r="G1603" s="1">
        <v>768</v>
      </c>
      <c r="H1603" s="1">
        <v>56</v>
      </c>
      <c r="I1603" s="1" t="s">
        <v>24</v>
      </c>
      <c r="J1603" s="1" t="s">
        <v>25</v>
      </c>
      <c r="K1603">
        <v>8397</v>
      </c>
      <c r="L1603" s="1" t="s">
        <v>2093</v>
      </c>
      <c r="M1603" s="1">
        <v>100</v>
      </c>
      <c r="N1603" s="1" t="s">
        <v>947</v>
      </c>
      <c r="O1603" s="1" t="s">
        <v>2094</v>
      </c>
      <c r="P1603" s="1">
        <v>100</v>
      </c>
      <c r="Q1603" s="1" t="s">
        <v>31</v>
      </c>
      <c r="R1603" s="1" t="s">
        <v>1461</v>
      </c>
      <c r="S1603" s="1">
        <v>100</v>
      </c>
      <c r="T1603" s="1" t="s">
        <v>29</v>
      </c>
      <c r="U1603" s="1" t="s">
        <v>1990</v>
      </c>
      <c r="V1603" s="1" t="s">
        <v>2136</v>
      </c>
      <c r="W1603" s="1" t="s">
        <v>25</v>
      </c>
    </row>
    <row r="1604" spans="1:23" hidden="1" x14ac:dyDescent="0.3">
      <c r="A1604">
        <v>1683086</v>
      </c>
      <c r="B1604" s="1" t="s">
        <v>55</v>
      </c>
      <c r="C1604" s="1" t="s">
        <v>23</v>
      </c>
      <c r="E1604" s="1">
        <v>6158</v>
      </c>
      <c r="F1604" s="1">
        <v>856</v>
      </c>
      <c r="G1604" s="1">
        <v>359</v>
      </c>
      <c r="H1604" s="1">
        <v>57</v>
      </c>
      <c r="I1604" s="1" t="s">
        <v>24</v>
      </c>
      <c r="J1604" s="1" t="s">
        <v>25</v>
      </c>
      <c r="K1604">
        <v>8397</v>
      </c>
      <c r="L1604" s="1" t="s">
        <v>696</v>
      </c>
      <c r="M1604" s="1">
        <v>100</v>
      </c>
      <c r="N1604" s="1" t="s">
        <v>947</v>
      </c>
      <c r="O1604" s="1" t="s">
        <v>925</v>
      </c>
      <c r="P1604" s="1">
        <v>100</v>
      </c>
      <c r="Q1604" s="1" t="s">
        <v>31</v>
      </c>
      <c r="R1604" s="1" t="s">
        <v>223</v>
      </c>
      <c r="S1604" s="1">
        <v>100</v>
      </c>
      <c r="T1604" s="1" t="s">
        <v>29</v>
      </c>
      <c r="U1604" s="1" t="s">
        <v>524</v>
      </c>
      <c r="V1604" s="1" t="s">
        <v>2136</v>
      </c>
      <c r="W1604" s="1" t="s">
        <v>25</v>
      </c>
    </row>
    <row r="1605" spans="1:23" x14ac:dyDescent="0.3">
      <c r="A1605">
        <v>1683087</v>
      </c>
      <c r="B1605" s="1" t="s">
        <v>22</v>
      </c>
      <c r="C1605" s="1" t="s">
        <v>23</v>
      </c>
      <c r="E1605" s="1">
        <v>5460</v>
      </c>
      <c r="F1605" s="1">
        <v>952</v>
      </c>
      <c r="G1605" s="1">
        <v>765</v>
      </c>
      <c r="H1605" s="1">
        <v>56</v>
      </c>
      <c r="I1605" s="1" t="s">
        <v>24</v>
      </c>
      <c r="J1605" s="1" t="s">
        <v>25</v>
      </c>
      <c r="K1605">
        <v>8397</v>
      </c>
      <c r="L1605" s="1" t="s">
        <v>2093</v>
      </c>
      <c r="M1605" s="1">
        <v>100</v>
      </c>
      <c r="N1605" s="1" t="s">
        <v>947</v>
      </c>
      <c r="O1605" s="1" t="s">
        <v>1778</v>
      </c>
      <c r="P1605" s="1">
        <v>100</v>
      </c>
      <c r="Q1605" s="1" t="s">
        <v>31</v>
      </c>
      <c r="R1605" s="1" t="s">
        <v>1429</v>
      </c>
      <c r="S1605" s="1">
        <v>100</v>
      </c>
      <c r="T1605" s="1" t="s">
        <v>29</v>
      </c>
      <c r="U1605" s="1" t="s">
        <v>760</v>
      </c>
      <c r="V1605" s="1" t="s">
        <v>2136</v>
      </c>
      <c r="W1605" s="1" t="s">
        <v>25</v>
      </c>
    </row>
    <row r="1606" spans="1:23" hidden="1" x14ac:dyDescent="0.3">
      <c r="A1606">
        <v>1683183</v>
      </c>
      <c r="B1606" s="1" t="s">
        <v>55</v>
      </c>
      <c r="C1606" s="1" t="s">
        <v>23</v>
      </c>
      <c r="E1606" s="1">
        <v>6171</v>
      </c>
      <c r="F1606" s="1">
        <v>864</v>
      </c>
      <c r="G1606" s="1">
        <v>319</v>
      </c>
      <c r="H1606" s="1">
        <v>54</v>
      </c>
      <c r="I1606" s="1" t="s">
        <v>24</v>
      </c>
      <c r="J1606" s="1" t="s">
        <v>25</v>
      </c>
      <c r="K1606">
        <v>8397</v>
      </c>
      <c r="L1606" s="1" t="s">
        <v>735</v>
      </c>
      <c r="M1606" s="1">
        <v>100</v>
      </c>
      <c r="N1606" s="1" t="s">
        <v>947</v>
      </c>
      <c r="O1606" s="1" t="s">
        <v>1762</v>
      </c>
      <c r="P1606" s="1">
        <v>100</v>
      </c>
      <c r="Q1606" s="1" t="s">
        <v>31</v>
      </c>
      <c r="R1606" s="1" t="s">
        <v>116</v>
      </c>
      <c r="S1606" s="1">
        <v>100</v>
      </c>
      <c r="T1606" s="1" t="s">
        <v>29</v>
      </c>
      <c r="U1606" s="1" t="s">
        <v>1196</v>
      </c>
      <c r="V1606" s="1" t="s">
        <v>2136</v>
      </c>
      <c r="W1606" s="1" t="s">
        <v>25</v>
      </c>
    </row>
    <row r="1607" spans="1:23" x14ac:dyDescent="0.3">
      <c r="A1607">
        <v>1683184</v>
      </c>
      <c r="B1607" s="1" t="s">
        <v>22</v>
      </c>
      <c r="C1607" s="1" t="s">
        <v>23</v>
      </c>
      <c r="E1607" s="1">
        <v>5460</v>
      </c>
      <c r="F1607" s="1">
        <v>941</v>
      </c>
      <c r="G1607" s="1">
        <v>759</v>
      </c>
      <c r="H1607" s="1">
        <v>56</v>
      </c>
      <c r="I1607" s="1" t="s">
        <v>24</v>
      </c>
      <c r="J1607" s="1" t="s">
        <v>25</v>
      </c>
      <c r="K1607">
        <v>8397</v>
      </c>
      <c r="L1607" s="1" t="s">
        <v>1971</v>
      </c>
      <c r="M1607" s="1">
        <v>100</v>
      </c>
      <c r="N1607" s="1" t="s">
        <v>947</v>
      </c>
      <c r="O1607" s="1" t="s">
        <v>2082</v>
      </c>
      <c r="P1607" s="1">
        <v>100</v>
      </c>
      <c r="Q1607" s="1" t="s">
        <v>31</v>
      </c>
      <c r="R1607" s="1" t="s">
        <v>1414</v>
      </c>
      <c r="S1607" s="1">
        <v>100</v>
      </c>
      <c r="T1607" s="1" t="s">
        <v>29</v>
      </c>
      <c r="U1607" s="1" t="s">
        <v>2095</v>
      </c>
      <c r="V1607" s="1" t="s">
        <v>2136</v>
      </c>
      <c r="W1607" s="1" t="s">
        <v>25</v>
      </c>
    </row>
    <row r="1608" spans="1:23" hidden="1" x14ac:dyDescent="0.3">
      <c r="A1608">
        <v>1683283</v>
      </c>
      <c r="B1608" s="1" t="s">
        <v>55</v>
      </c>
      <c r="C1608" s="1" t="s">
        <v>23</v>
      </c>
      <c r="E1608" s="1">
        <v>6222</v>
      </c>
      <c r="F1608" s="1">
        <v>882</v>
      </c>
      <c r="G1608" s="1">
        <v>258</v>
      </c>
      <c r="H1608" s="1">
        <v>49</v>
      </c>
      <c r="I1608" s="1" t="s">
        <v>24</v>
      </c>
      <c r="J1608" s="1" t="s">
        <v>25</v>
      </c>
      <c r="K1608">
        <v>8397</v>
      </c>
      <c r="L1608" s="1" t="s">
        <v>750</v>
      </c>
      <c r="M1608" s="1">
        <v>100</v>
      </c>
      <c r="N1608" s="1" t="s">
        <v>947</v>
      </c>
      <c r="O1608" s="1" t="s">
        <v>1966</v>
      </c>
      <c r="P1608" s="1">
        <v>100</v>
      </c>
      <c r="Q1608" s="1" t="s">
        <v>31</v>
      </c>
      <c r="R1608" s="1" t="s">
        <v>111</v>
      </c>
      <c r="S1608" s="1">
        <v>100</v>
      </c>
      <c r="T1608" s="1" t="s">
        <v>29</v>
      </c>
      <c r="U1608" s="1" t="s">
        <v>1179</v>
      </c>
      <c r="V1608" s="1" t="s">
        <v>2136</v>
      </c>
      <c r="W1608" s="1" t="s">
        <v>25</v>
      </c>
    </row>
    <row r="1609" spans="1:23" x14ac:dyDescent="0.3">
      <c r="A1609">
        <v>1683300</v>
      </c>
      <c r="B1609" s="1" t="s">
        <v>22</v>
      </c>
      <c r="C1609" s="1" t="s">
        <v>23</v>
      </c>
      <c r="E1609" s="1">
        <v>5462</v>
      </c>
      <c r="F1609" s="1">
        <v>938</v>
      </c>
      <c r="G1609" s="1">
        <v>774</v>
      </c>
      <c r="H1609" s="1">
        <v>56</v>
      </c>
      <c r="I1609" s="1" t="s">
        <v>24</v>
      </c>
      <c r="J1609" s="1" t="s">
        <v>25</v>
      </c>
      <c r="K1609">
        <v>8397</v>
      </c>
      <c r="L1609" s="1" t="s">
        <v>1756</v>
      </c>
      <c r="M1609" s="1">
        <v>100</v>
      </c>
      <c r="N1609" s="1" t="s">
        <v>947</v>
      </c>
      <c r="O1609" s="1" t="s">
        <v>2094</v>
      </c>
      <c r="P1609" s="1">
        <v>100</v>
      </c>
      <c r="Q1609" s="1" t="s">
        <v>31</v>
      </c>
      <c r="R1609" s="1" t="s">
        <v>1431</v>
      </c>
      <c r="S1609" s="1">
        <v>100</v>
      </c>
      <c r="T1609" s="1" t="s">
        <v>29</v>
      </c>
      <c r="U1609" s="1" t="s">
        <v>489</v>
      </c>
      <c r="V1609" s="1" t="s">
        <v>2136</v>
      </c>
      <c r="W1609" s="1" t="s">
        <v>25</v>
      </c>
    </row>
    <row r="1610" spans="1:23" hidden="1" x14ac:dyDescent="0.3">
      <c r="A1610">
        <v>1683383</v>
      </c>
      <c r="B1610" s="1" t="s">
        <v>55</v>
      </c>
      <c r="C1610" s="1" t="s">
        <v>23</v>
      </c>
      <c r="E1610" s="1">
        <v>6166</v>
      </c>
      <c r="F1610" s="1">
        <v>886</v>
      </c>
      <c r="G1610" s="1">
        <v>330</v>
      </c>
      <c r="H1610" s="1">
        <v>57</v>
      </c>
      <c r="I1610" s="1" t="s">
        <v>24</v>
      </c>
      <c r="J1610" s="1" t="s">
        <v>25</v>
      </c>
      <c r="K1610">
        <v>8397</v>
      </c>
      <c r="L1610" s="1" t="s">
        <v>2096</v>
      </c>
      <c r="M1610" s="1">
        <v>100</v>
      </c>
      <c r="N1610" s="1" t="s">
        <v>947</v>
      </c>
      <c r="O1610" s="1" t="s">
        <v>995</v>
      </c>
      <c r="P1610" s="1">
        <v>100</v>
      </c>
      <c r="Q1610" s="1" t="s">
        <v>31</v>
      </c>
      <c r="R1610" s="1" t="s">
        <v>1330</v>
      </c>
      <c r="S1610" s="1">
        <v>100</v>
      </c>
      <c r="T1610" s="1" t="s">
        <v>29</v>
      </c>
      <c r="U1610" s="1" t="s">
        <v>2097</v>
      </c>
      <c r="V1610" s="1" t="s">
        <v>2136</v>
      </c>
      <c r="W1610" s="1" t="s">
        <v>25</v>
      </c>
    </row>
    <row r="1611" spans="1:23" x14ac:dyDescent="0.3">
      <c r="A1611">
        <v>1683384</v>
      </c>
      <c r="B1611" s="1" t="s">
        <v>22</v>
      </c>
      <c r="C1611" s="1" t="s">
        <v>23</v>
      </c>
      <c r="E1611" s="1">
        <v>5456</v>
      </c>
      <c r="F1611" s="1">
        <v>932</v>
      </c>
      <c r="G1611" s="1">
        <v>772</v>
      </c>
      <c r="H1611" s="1">
        <v>56</v>
      </c>
      <c r="I1611" s="1" t="s">
        <v>24</v>
      </c>
      <c r="J1611" s="1" t="s">
        <v>25</v>
      </c>
      <c r="K1611">
        <v>8397</v>
      </c>
      <c r="L1611" s="1" t="s">
        <v>2092</v>
      </c>
      <c r="M1611" s="1">
        <v>100</v>
      </c>
      <c r="N1611" s="1" t="s">
        <v>947</v>
      </c>
      <c r="O1611" s="1" t="s">
        <v>989</v>
      </c>
      <c r="P1611" s="1">
        <v>100</v>
      </c>
      <c r="Q1611" s="1" t="s">
        <v>31</v>
      </c>
      <c r="R1611" s="1" t="s">
        <v>1414</v>
      </c>
      <c r="S1611" s="1">
        <v>100</v>
      </c>
      <c r="T1611" s="1" t="s">
        <v>29</v>
      </c>
      <c r="U1611" s="1" t="s">
        <v>1883</v>
      </c>
      <c r="V1611" s="1" t="s">
        <v>2136</v>
      </c>
      <c r="W1611" s="1" t="s">
        <v>25</v>
      </c>
    </row>
    <row r="1612" spans="1:23" hidden="1" x14ac:dyDescent="0.3">
      <c r="A1612">
        <v>1683483</v>
      </c>
      <c r="B1612" s="1" t="s">
        <v>55</v>
      </c>
      <c r="C1612" s="1" t="s">
        <v>23</v>
      </c>
      <c r="E1612" s="1">
        <v>6192</v>
      </c>
      <c r="F1612" s="1">
        <v>888</v>
      </c>
      <c r="G1612" s="1">
        <v>303</v>
      </c>
      <c r="H1612" s="1">
        <v>54</v>
      </c>
      <c r="I1612" s="1" t="s">
        <v>24</v>
      </c>
      <c r="J1612" s="1" t="s">
        <v>25</v>
      </c>
      <c r="K1612">
        <v>8397</v>
      </c>
      <c r="L1612" s="1" t="s">
        <v>712</v>
      </c>
      <c r="M1612" s="1">
        <v>100</v>
      </c>
      <c r="N1612" s="1" t="s">
        <v>947</v>
      </c>
      <c r="O1612" s="1" t="s">
        <v>964</v>
      </c>
      <c r="P1612" s="1">
        <v>100</v>
      </c>
      <c r="Q1612" s="1" t="s">
        <v>31</v>
      </c>
      <c r="R1612" s="1" t="s">
        <v>87</v>
      </c>
      <c r="S1612" s="1">
        <v>100</v>
      </c>
      <c r="T1612" s="1" t="s">
        <v>29</v>
      </c>
      <c r="U1612" s="1" t="s">
        <v>2078</v>
      </c>
      <c r="V1612" s="1" t="s">
        <v>2136</v>
      </c>
      <c r="W1612" s="1" t="s">
        <v>25</v>
      </c>
    </row>
    <row r="1613" spans="1:23" x14ac:dyDescent="0.3">
      <c r="A1613">
        <v>1683500</v>
      </c>
      <c r="B1613" s="1" t="s">
        <v>22</v>
      </c>
      <c r="C1613" s="1" t="s">
        <v>23</v>
      </c>
      <c r="E1613" s="1">
        <v>5456</v>
      </c>
      <c r="F1613" s="1">
        <v>932</v>
      </c>
      <c r="G1613" s="1">
        <v>753</v>
      </c>
      <c r="H1613" s="1">
        <v>56</v>
      </c>
      <c r="I1613" s="1" t="s">
        <v>24</v>
      </c>
      <c r="J1613" s="1" t="s">
        <v>25</v>
      </c>
      <c r="K1613">
        <v>8397</v>
      </c>
      <c r="L1613" s="1" t="s">
        <v>824</v>
      </c>
      <c r="M1613" s="1">
        <v>100</v>
      </c>
      <c r="N1613" s="1" t="s">
        <v>947</v>
      </c>
      <c r="O1613" s="1" t="s">
        <v>1972</v>
      </c>
      <c r="P1613" s="1">
        <v>100</v>
      </c>
      <c r="Q1613" s="1" t="s">
        <v>31</v>
      </c>
      <c r="R1613" s="1" t="s">
        <v>1741</v>
      </c>
      <c r="S1613" s="1">
        <v>100</v>
      </c>
      <c r="T1613" s="1" t="s">
        <v>29</v>
      </c>
      <c r="U1613" s="1" t="s">
        <v>760</v>
      </c>
      <c r="V1613" s="1" t="s">
        <v>2136</v>
      </c>
      <c r="W1613" s="1" t="s">
        <v>25</v>
      </c>
    </row>
    <row r="1614" spans="1:23" hidden="1" x14ac:dyDescent="0.3">
      <c r="A1614">
        <v>1683583</v>
      </c>
      <c r="B1614" s="1" t="s">
        <v>55</v>
      </c>
      <c r="C1614" s="1" t="s">
        <v>23</v>
      </c>
      <c r="E1614" s="1">
        <v>6235</v>
      </c>
      <c r="F1614" s="1">
        <v>884</v>
      </c>
      <c r="G1614" s="1">
        <v>220</v>
      </c>
      <c r="H1614" s="1">
        <v>47</v>
      </c>
      <c r="I1614" s="1" t="s">
        <v>24</v>
      </c>
      <c r="J1614" s="1" t="s">
        <v>25</v>
      </c>
      <c r="K1614">
        <v>8397</v>
      </c>
      <c r="L1614" s="1" t="s">
        <v>739</v>
      </c>
      <c r="M1614" s="1">
        <v>100</v>
      </c>
      <c r="N1614" s="1" t="s">
        <v>947</v>
      </c>
      <c r="O1614" s="1" t="s">
        <v>968</v>
      </c>
      <c r="P1614" s="1">
        <v>100</v>
      </c>
      <c r="Q1614" s="1" t="s">
        <v>31</v>
      </c>
      <c r="R1614" s="1" t="s">
        <v>100</v>
      </c>
      <c r="S1614" s="1">
        <v>100</v>
      </c>
      <c r="T1614" s="1" t="s">
        <v>29</v>
      </c>
      <c r="U1614" s="1" t="s">
        <v>512</v>
      </c>
      <c r="V1614" s="1" t="s">
        <v>2136</v>
      </c>
      <c r="W1614" s="1" t="s">
        <v>25</v>
      </c>
    </row>
    <row r="1615" spans="1:23" x14ac:dyDescent="0.3">
      <c r="A1615">
        <v>1683600</v>
      </c>
      <c r="B1615" s="1" t="s">
        <v>22</v>
      </c>
      <c r="C1615" s="1" t="s">
        <v>23</v>
      </c>
      <c r="E1615" s="1">
        <v>5451</v>
      </c>
      <c r="F1615" s="1">
        <v>923</v>
      </c>
      <c r="G1615" s="1">
        <v>763</v>
      </c>
      <c r="H1615" s="1">
        <v>56</v>
      </c>
      <c r="I1615" s="1" t="s">
        <v>24</v>
      </c>
      <c r="J1615" s="1" t="s">
        <v>25</v>
      </c>
      <c r="K1615">
        <v>8397</v>
      </c>
      <c r="L1615" s="1" t="s">
        <v>1971</v>
      </c>
      <c r="M1615" s="1">
        <v>100</v>
      </c>
      <c r="N1615" s="1" t="s">
        <v>947</v>
      </c>
      <c r="O1615" s="1" t="s">
        <v>2098</v>
      </c>
      <c r="P1615" s="1">
        <v>100</v>
      </c>
      <c r="Q1615" s="1" t="s">
        <v>31</v>
      </c>
      <c r="R1615" s="1" t="s">
        <v>1396</v>
      </c>
      <c r="S1615" s="1">
        <v>100</v>
      </c>
      <c r="T1615" s="1" t="s">
        <v>29</v>
      </c>
      <c r="U1615" s="1" t="s">
        <v>489</v>
      </c>
      <c r="V1615" s="1" t="s">
        <v>2136</v>
      </c>
      <c r="W1615" s="1" t="s">
        <v>25</v>
      </c>
    </row>
    <row r="1616" spans="1:23" hidden="1" x14ac:dyDescent="0.3">
      <c r="A1616">
        <v>1683685</v>
      </c>
      <c r="B1616" s="1" t="s">
        <v>55</v>
      </c>
      <c r="C1616" s="1" t="s">
        <v>23</v>
      </c>
      <c r="E1616" s="1">
        <v>6204</v>
      </c>
      <c r="F1616" s="1">
        <v>887</v>
      </c>
      <c r="G1616" s="1">
        <v>257</v>
      </c>
      <c r="H1616" s="1">
        <v>58</v>
      </c>
      <c r="I1616" s="1" t="s">
        <v>24</v>
      </c>
      <c r="J1616" s="1" t="s">
        <v>25</v>
      </c>
      <c r="K1616">
        <v>8397</v>
      </c>
      <c r="L1616" s="1" t="s">
        <v>2099</v>
      </c>
      <c r="M1616" s="1">
        <v>100</v>
      </c>
      <c r="N1616" s="1" t="s">
        <v>947</v>
      </c>
      <c r="O1616" s="1" t="s">
        <v>1023</v>
      </c>
      <c r="P1616" s="1">
        <v>100</v>
      </c>
      <c r="Q1616" s="1" t="s">
        <v>31</v>
      </c>
      <c r="R1616" s="1" t="s">
        <v>93</v>
      </c>
      <c r="S1616" s="1">
        <v>100</v>
      </c>
      <c r="T1616" s="1" t="s">
        <v>29</v>
      </c>
      <c r="U1616" s="1" t="s">
        <v>2100</v>
      </c>
      <c r="V1616" s="1" t="s">
        <v>2136</v>
      </c>
      <c r="W1616" s="1" t="s">
        <v>25</v>
      </c>
    </row>
    <row r="1617" spans="1:23" x14ac:dyDescent="0.3">
      <c r="A1617">
        <v>1683686</v>
      </c>
      <c r="B1617" s="1" t="s">
        <v>22</v>
      </c>
      <c r="C1617" s="1" t="s">
        <v>23</v>
      </c>
      <c r="E1617" s="1">
        <v>5455</v>
      </c>
      <c r="F1617" s="1">
        <v>935</v>
      </c>
      <c r="G1617" s="1">
        <v>762</v>
      </c>
      <c r="H1617" s="1">
        <v>56</v>
      </c>
      <c r="I1617" s="1" t="s">
        <v>24</v>
      </c>
      <c r="J1617" s="1" t="s">
        <v>25</v>
      </c>
      <c r="K1617">
        <v>8397</v>
      </c>
      <c r="L1617" s="1" t="s">
        <v>1971</v>
      </c>
      <c r="M1617" s="1">
        <v>100</v>
      </c>
      <c r="N1617" s="1" t="s">
        <v>947</v>
      </c>
      <c r="O1617" s="1" t="s">
        <v>1002</v>
      </c>
      <c r="P1617" s="1">
        <v>100</v>
      </c>
      <c r="Q1617" s="1" t="s">
        <v>31</v>
      </c>
      <c r="R1617" s="1" t="s">
        <v>1542</v>
      </c>
      <c r="S1617" s="1">
        <v>100</v>
      </c>
      <c r="T1617" s="1" t="s">
        <v>29</v>
      </c>
      <c r="U1617" s="1" t="s">
        <v>468</v>
      </c>
      <c r="V1617" s="1" t="s">
        <v>2136</v>
      </c>
      <c r="W1617" s="1" t="s">
        <v>25</v>
      </c>
    </row>
    <row r="1618" spans="1:23" hidden="1" x14ac:dyDescent="0.3">
      <c r="A1618">
        <v>1683782</v>
      </c>
      <c r="B1618" s="1" t="s">
        <v>55</v>
      </c>
      <c r="C1618" s="1" t="s">
        <v>23</v>
      </c>
      <c r="E1618" s="1">
        <v>6257</v>
      </c>
      <c r="F1618" s="1">
        <v>885</v>
      </c>
      <c r="G1618" s="1">
        <v>195</v>
      </c>
      <c r="H1618" s="1">
        <v>48</v>
      </c>
      <c r="I1618" s="1" t="s">
        <v>24</v>
      </c>
      <c r="J1618" s="1" t="s">
        <v>25</v>
      </c>
      <c r="K1618">
        <v>8397</v>
      </c>
      <c r="L1618" s="1" t="s">
        <v>763</v>
      </c>
      <c r="M1618" s="1">
        <v>100</v>
      </c>
      <c r="N1618" s="1" t="s">
        <v>947</v>
      </c>
      <c r="O1618" s="1" t="s">
        <v>1072</v>
      </c>
      <c r="P1618" s="1">
        <v>100</v>
      </c>
      <c r="Q1618" s="1" t="s">
        <v>31</v>
      </c>
      <c r="R1618" s="1" t="s">
        <v>73</v>
      </c>
      <c r="S1618" s="1">
        <v>100</v>
      </c>
      <c r="T1618" s="1" t="s">
        <v>29</v>
      </c>
      <c r="U1618" s="1" t="s">
        <v>2100</v>
      </c>
      <c r="V1618" s="1" t="s">
        <v>2136</v>
      </c>
      <c r="W1618" s="1" t="s">
        <v>25</v>
      </c>
    </row>
    <row r="1619" spans="1:23" x14ac:dyDescent="0.3">
      <c r="A1619">
        <v>1683783</v>
      </c>
      <c r="B1619" s="1" t="s">
        <v>22</v>
      </c>
      <c r="C1619" s="1" t="s">
        <v>23</v>
      </c>
      <c r="E1619" s="1">
        <v>5460</v>
      </c>
      <c r="F1619" s="1">
        <v>940</v>
      </c>
      <c r="G1619" s="1">
        <v>771</v>
      </c>
      <c r="H1619" s="1">
        <v>56</v>
      </c>
      <c r="I1619" s="1" t="s">
        <v>24</v>
      </c>
      <c r="J1619" s="1" t="s">
        <v>25</v>
      </c>
      <c r="K1619">
        <v>8397</v>
      </c>
      <c r="L1619" s="1" t="s">
        <v>2101</v>
      </c>
      <c r="M1619" s="1">
        <v>100</v>
      </c>
      <c r="N1619" s="1" t="s">
        <v>947</v>
      </c>
      <c r="O1619" s="1" t="s">
        <v>1778</v>
      </c>
      <c r="P1619" s="1">
        <v>100</v>
      </c>
      <c r="Q1619" s="1" t="s">
        <v>31</v>
      </c>
      <c r="R1619" s="1" t="s">
        <v>1458</v>
      </c>
      <c r="S1619" s="1">
        <v>100</v>
      </c>
      <c r="T1619" s="1" t="s">
        <v>29</v>
      </c>
      <c r="U1619" s="1" t="s">
        <v>1706</v>
      </c>
      <c r="V1619" s="1" t="s">
        <v>2136</v>
      </c>
      <c r="W1619" s="1" t="s">
        <v>25</v>
      </c>
    </row>
    <row r="1620" spans="1:23" hidden="1" x14ac:dyDescent="0.3">
      <c r="A1620">
        <v>1683882</v>
      </c>
      <c r="B1620" s="1" t="s">
        <v>55</v>
      </c>
      <c r="C1620" s="1" t="s">
        <v>23</v>
      </c>
      <c r="E1620" s="1">
        <v>6250</v>
      </c>
      <c r="F1620" s="1">
        <v>888</v>
      </c>
      <c r="G1620" s="1">
        <v>216</v>
      </c>
      <c r="H1620" s="1">
        <v>56</v>
      </c>
      <c r="I1620" s="1" t="s">
        <v>24</v>
      </c>
      <c r="J1620" s="1" t="s">
        <v>25</v>
      </c>
      <c r="K1620">
        <v>8397</v>
      </c>
      <c r="L1620" s="1" t="s">
        <v>763</v>
      </c>
      <c r="M1620" s="1">
        <v>100</v>
      </c>
      <c r="N1620" s="1" t="s">
        <v>947</v>
      </c>
      <c r="O1620" s="1" t="s">
        <v>1039</v>
      </c>
      <c r="P1620" s="1">
        <v>100</v>
      </c>
      <c r="Q1620" s="1" t="s">
        <v>31</v>
      </c>
      <c r="R1620" s="1" t="s">
        <v>73</v>
      </c>
      <c r="S1620" s="1">
        <v>100</v>
      </c>
      <c r="T1620" s="1" t="s">
        <v>29</v>
      </c>
      <c r="U1620" s="1" t="s">
        <v>2102</v>
      </c>
      <c r="V1620" s="1" t="s">
        <v>2136</v>
      </c>
      <c r="W1620" s="1" t="s">
        <v>25</v>
      </c>
    </row>
    <row r="1621" spans="1:23" x14ac:dyDescent="0.3">
      <c r="A1621">
        <v>1683900</v>
      </c>
      <c r="B1621" s="1" t="s">
        <v>22</v>
      </c>
      <c r="C1621" s="1" t="s">
        <v>23</v>
      </c>
      <c r="E1621" s="1">
        <v>5462</v>
      </c>
      <c r="F1621" s="1">
        <v>945</v>
      </c>
      <c r="G1621" s="1">
        <v>784</v>
      </c>
      <c r="H1621" s="1">
        <v>56</v>
      </c>
      <c r="I1621" s="1" t="s">
        <v>24</v>
      </c>
      <c r="J1621" s="1" t="s">
        <v>25</v>
      </c>
      <c r="K1621">
        <v>8397</v>
      </c>
      <c r="L1621" s="1" t="s">
        <v>2101</v>
      </c>
      <c r="M1621" s="1">
        <v>100</v>
      </c>
      <c r="N1621" s="1" t="s">
        <v>947</v>
      </c>
      <c r="O1621" s="1" t="s">
        <v>2085</v>
      </c>
      <c r="P1621" s="1">
        <v>100</v>
      </c>
      <c r="Q1621" s="1" t="s">
        <v>31</v>
      </c>
      <c r="R1621" s="1" t="s">
        <v>1458</v>
      </c>
      <c r="S1621" s="1">
        <v>100</v>
      </c>
      <c r="T1621" s="1" t="s">
        <v>29</v>
      </c>
      <c r="U1621" s="1" t="s">
        <v>720</v>
      </c>
      <c r="V1621" s="1" t="s">
        <v>2136</v>
      </c>
      <c r="W1621" s="1" t="s">
        <v>25</v>
      </c>
    </row>
    <row r="1622" spans="1:23" x14ac:dyDescent="0.3">
      <c r="A1622">
        <v>1683982</v>
      </c>
      <c r="B1622" s="1" t="s">
        <v>22</v>
      </c>
      <c r="C1622" s="1" t="s">
        <v>23</v>
      </c>
      <c r="E1622" s="1">
        <v>5462</v>
      </c>
      <c r="F1622" s="1">
        <v>926</v>
      </c>
      <c r="G1622" s="1">
        <v>778</v>
      </c>
      <c r="H1622" s="1">
        <v>56</v>
      </c>
      <c r="I1622" s="1" t="s">
        <v>24</v>
      </c>
      <c r="J1622" s="1" t="s">
        <v>25</v>
      </c>
      <c r="K1622">
        <v>8397</v>
      </c>
      <c r="L1622" s="1" t="s">
        <v>2093</v>
      </c>
      <c r="M1622" s="1">
        <v>100</v>
      </c>
      <c r="N1622" s="1" t="s">
        <v>947</v>
      </c>
      <c r="O1622" s="1" t="s">
        <v>2085</v>
      </c>
      <c r="P1622" s="1">
        <v>100</v>
      </c>
      <c r="Q1622" s="1" t="s">
        <v>31</v>
      </c>
      <c r="R1622" s="1" t="s">
        <v>1385</v>
      </c>
      <c r="S1622" s="1">
        <v>100</v>
      </c>
      <c r="T1622" s="1" t="s">
        <v>29</v>
      </c>
      <c r="U1622" s="1" t="s">
        <v>1068</v>
      </c>
      <c r="V1622" s="1" t="s">
        <v>2136</v>
      </c>
      <c r="W1622" s="1" t="s">
        <v>25</v>
      </c>
    </row>
    <row r="1623" spans="1:23" hidden="1" x14ac:dyDescent="0.3">
      <c r="A1623">
        <v>1684000</v>
      </c>
      <c r="B1623" s="1" t="s">
        <v>55</v>
      </c>
      <c r="C1623" s="1" t="s">
        <v>23</v>
      </c>
      <c r="E1623" s="1">
        <v>6256</v>
      </c>
      <c r="F1623" s="1">
        <v>884</v>
      </c>
      <c r="G1623" s="1">
        <v>175</v>
      </c>
      <c r="H1623" s="1">
        <v>50</v>
      </c>
      <c r="I1623" s="1" t="s">
        <v>24</v>
      </c>
      <c r="J1623" s="1" t="s">
        <v>25</v>
      </c>
      <c r="K1623">
        <v>8397</v>
      </c>
      <c r="L1623" s="1" t="s">
        <v>2096</v>
      </c>
      <c r="M1623" s="1">
        <v>100</v>
      </c>
      <c r="N1623" s="1" t="s">
        <v>947</v>
      </c>
      <c r="O1623" s="1" t="s">
        <v>1052</v>
      </c>
      <c r="P1623" s="1">
        <v>100</v>
      </c>
      <c r="Q1623" s="1" t="s">
        <v>31</v>
      </c>
      <c r="R1623" s="1" t="s">
        <v>248</v>
      </c>
      <c r="S1623" s="1">
        <v>100</v>
      </c>
      <c r="T1623" s="1" t="s">
        <v>29</v>
      </c>
      <c r="U1623" s="1" t="s">
        <v>1197</v>
      </c>
      <c r="V1623" s="1" t="s">
        <v>2136</v>
      </c>
      <c r="W1623" s="1" t="s">
        <v>25</v>
      </c>
    </row>
    <row r="1624" spans="1:23" hidden="1" x14ac:dyDescent="0.3">
      <c r="A1624">
        <v>1684071</v>
      </c>
      <c r="B1624" s="1" t="s">
        <v>55</v>
      </c>
      <c r="C1624" s="1" t="s">
        <v>23</v>
      </c>
      <c r="E1624" s="1">
        <v>6246</v>
      </c>
      <c r="F1624" s="1">
        <v>873</v>
      </c>
      <c r="G1624" s="1">
        <v>202</v>
      </c>
      <c r="H1624" s="1">
        <v>57</v>
      </c>
      <c r="I1624" s="1" t="s">
        <v>24</v>
      </c>
      <c r="J1624" s="1" t="s">
        <v>25</v>
      </c>
      <c r="K1624">
        <v>8397</v>
      </c>
      <c r="L1624" s="1" t="s">
        <v>763</v>
      </c>
      <c r="M1624" s="1">
        <v>100</v>
      </c>
      <c r="N1624" s="1" t="s">
        <v>947</v>
      </c>
      <c r="O1624" s="1" t="s">
        <v>883</v>
      </c>
      <c r="P1624" s="1">
        <v>100</v>
      </c>
      <c r="Q1624" s="1" t="s">
        <v>31</v>
      </c>
      <c r="R1624" s="1" t="s">
        <v>1437</v>
      </c>
      <c r="S1624" s="1">
        <v>100</v>
      </c>
      <c r="T1624" s="1" t="s">
        <v>29</v>
      </c>
      <c r="U1624" s="1" t="s">
        <v>355</v>
      </c>
      <c r="V1624" s="1" t="s">
        <v>2136</v>
      </c>
      <c r="W1624" s="1" t="s">
        <v>25</v>
      </c>
    </row>
    <row r="1625" spans="1:23" x14ac:dyDescent="0.3">
      <c r="A1625">
        <v>1684082</v>
      </c>
      <c r="B1625" s="1" t="s">
        <v>22</v>
      </c>
      <c r="C1625" s="1" t="s">
        <v>23</v>
      </c>
      <c r="E1625" s="1">
        <v>5463</v>
      </c>
      <c r="F1625" s="1">
        <v>922</v>
      </c>
      <c r="G1625" s="1">
        <v>773</v>
      </c>
      <c r="H1625" s="1">
        <v>56</v>
      </c>
      <c r="I1625" s="1" t="s">
        <v>24</v>
      </c>
      <c r="J1625" s="1" t="s">
        <v>25</v>
      </c>
      <c r="K1625">
        <v>8397</v>
      </c>
      <c r="L1625" s="1" t="s">
        <v>2103</v>
      </c>
      <c r="M1625" s="1">
        <v>100</v>
      </c>
      <c r="N1625" s="1" t="s">
        <v>947</v>
      </c>
      <c r="O1625" s="1" t="s">
        <v>2082</v>
      </c>
      <c r="P1625" s="1">
        <v>100</v>
      </c>
      <c r="Q1625" s="1" t="s">
        <v>31</v>
      </c>
      <c r="R1625" s="1" t="s">
        <v>1429</v>
      </c>
      <c r="S1625" s="1">
        <v>100</v>
      </c>
      <c r="T1625" s="1" t="s">
        <v>29</v>
      </c>
      <c r="U1625" s="1" t="s">
        <v>756</v>
      </c>
      <c r="V1625" s="1" t="s">
        <v>2136</v>
      </c>
      <c r="W1625" s="1" t="s">
        <v>25</v>
      </c>
    </row>
    <row r="1626" spans="1:23" hidden="1" x14ac:dyDescent="0.3">
      <c r="A1626">
        <v>1684198</v>
      </c>
      <c r="B1626" s="1" t="s">
        <v>55</v>
      </c>
      <c r="C1626" s="1" t="s">
        <v>23</v>
      </c>
      <c r="E1626" s="1">
        <v>6217</v>
      </c>
      <c r="F1626" s="1">
        <v>886</v>
      </c>
      <c r="G1626" s="1">
        <v>255</v>
      </c>
      <c r="H1626" s="1">
        <v>57</v>
      </c>
      <c r="I1626" s="1" t="s">
        <v>24</v>
      </c>
      <c r="J1626" s="1" t="s">
        <v>25</v>
      </c>
      <c r="K1626">
        <v>8397</v>
      </c>
      <c r="L1626" s="1" t="s">
        <v>717</v>
      </c>
      <c r="M1626" s="1">
        <v>100</v>
      </c>
      <c r="N1626" s="1" t="s">
        <v>947</v>
      </c>
      <c r="O1626" s="1" t="s">
        <v>2068</v>
      </c>
      <c r="P1626" s="1">
        <v>100</v>
      </c>
      <c r="Q1626" s="1" t="s">
        <v>31</v>
      </c>
      <c r="R1626" s="1" t="s">
        <v>152</v>
      </c>
      <c r="S1626" s="1">
        <v>100</v>
      </c>
      <c r="T1626" s="1" t="s">
        <v>29</v>
      </c>
      <c r="U1626" s="1" t="s">
        <v>2086</v>
      </c>
      <c r="V1626" s="1" t="s">
        <v>2136</v>
      </c>
      <c r="W1626" s="1" t="s">
        <v>25</v>
      </c>
    </row>
    <row r="1627" spans="1:23" x14ac:dyDescent="0.3">
      <c r="A1627">
        <v>1684199</v>
      </c>
      <c r="B1627" s="1" t="s">
        <v>22</v>
      </c>
      <c r="C1627" s="1" t="s">
        <v>23</v>
      </c>
      <c r="E1627" s="1">
        <v>5465</v>
      </c>
      <c r="F1627" s="1">
        <v>925</v>
      </c>
      <c r="G1627" s="1">
        <v>759</v>
      </c>
      <c r="H1627" s="1">
        <v>56</v>
      </c>
      <c r="I1627" s="1" t="s">
        <v>24</v>
      </c>
      <c r="J1627" s="1" t="s">
        <v>25</v>
      </c>
      <c r="K1627">
        <v>8397</v>
      </c>
      <c r="L1627" s="1" t="s">
        <v>2087</v>
      </c>
      <c r="M1627" s="1">
        <v>100</v>
      </c>
      <c r="N1627" s="1" t="s">
        <v>947</v>
      </c>
      <c r="O1627" s="1" t="s">
        <v>2104</v>
      </c>
      <c r="P1627" s="1">
        <v>100</v>
      </c>
      <c r="Q1627" s="1" t="s">
        <v>31</v>
      </c>
      <c r="R1627" s="1" t="s">
        <v>1351</v>
      </c>
      <c r="S1627" s="1">
        <v>100</v>
      </c>
      <c r="T1627" s="1" t="s">
        <v>29</v>
      </c>
      <c r="U1627" s="1" t="s">
        <v>756</v>
      </c>
      <c r="V1627" s="1" t="s">
        <v>2136</v>
      </c>
      <c r="W1627" s="1" t="s">
        <v>25</v>
      </c>
    </row>
    <row r="1628" spans="1:23" hidden="1" x14ac:dyDescent="0.3">
      <c r="A1628">
        <v>1684282</v>
      </c>
      <c r="B1628" s="1" t="s">
        <v>55</v>
      </c>
      <c r="C1628" s="1" t="s">
        <v>23</v>
      </c>
      <c r="E1628" s="1">
        <v>6238</v>
      </c>
      <c r="F1628" s="1">
        <v>899</v>
      </c>
      <c r="G1628" s="1">
        <v>205</v>
      </c>
      <c r="H1628" s="1">
        <v>49</v>
      </c>
      <c r="I1628" s="1" t="s">
        <v>24</v>
      </c>
      <c r="J1628" s="1" t="s">
        <v>25</v>
      </c>
      <c r="K1628">
        <v>8397</v>
      </c>
      <c r="L1628" s="1" t="s">
        <v>2096</v>
      </c>
      <c r="M1628" s="1">
        <v>100</v>
      </c>
      <c r="N1628" s="1" t="s">
        <v>947</v>
      </c>
      <c r="O1628" s="1" t="s">
        <v>847</v>
      </c>
      <c r="P1628" s="1">
        <v>100</v>
      </c>
      <c r="Q1628" s="1" t="s">
        <v>31</v>
      </c>
      <c r="R1628" s="1" t="s">
        <v>58</v>
      </c>
      <c r="S1628" s="1">
        <v>100</v>
      </c>
      <c r="T1628" s="1" t="s">
        <v>29</v>
      </c>
      <c r="U1628" s="1" t="s">
        <v>1177</v>
      </c>
      <c r="V1628" s="1" t="s">
        <v>2136</v>
      </c>
      <c r="W1628" s="1" t="s">
        <v>25</v>
      </c>
    </row>
    <row r="1629" spans="1:23" x14ac:dyDescent="0.3">
      <c r="A1629">
        <v>1684282</v>
      </c>
      <c r="B1629" s="1" t="s">
        <v>22</v>
      </c>
      <c r="C1629" s="1" t="s">
        <v>23</v>
      </c>
      <c r="E1629" s="1">
        <v>5460</v>
      </c>
      <c r="F1629" s="1">
        <v>915</v>
      </c>
      <c r="G1629" s="1">
        <v>772</v>
      </c>
      <c r="H1629" s="1">
        <v>56</v>
      </c>
      <c r="I1629" s="1" t="s">
        <v>24</v>
      </c>
      <c r="J1629" s="1" t="s">
        <v>25</v>
      </c>
      <c r="K1629">
        <v>8397</v>
      </c>
      <c r="L1629" s="1" t="s">
        <v>2093</v>
      </c>
      <c r="M1629" s="1">
        <v>100</v>
      </c>
      <c r="N1629" s="1" t="s">
        <v>947</v>
      </c>
      <c r="O1629" s="1" t="s">
        <v>1999</v>
      </c>
      <c r="P1629" s="1">
        <v>100</v>
      </c>
      <c r="Q1629" s="1" t="s">
        <v>31</v>
      </c>
      <c r="R1629" s="1" t="s">
        <v>1396</v>
      </c>
      <c r="S1629" s="1">
        <v>100</v>
      </c>
      <c r="T1629" s="1" t="s">
        <v>29</v>
      </c>
      <c r="U1629" s="1" t="s">
        <v>762</v>
      </c>
      <c r="V1629" s="1" t="s">
        <v>2136</v>
      </c>
      <c r="W1629" s="1" t="s">
        <v>25</v>
      </c>
    </row>
    <row r="1630" spans="1:23" hidden="1" x14ac:dyDescent="0.3">
      <c r="A1630">
        <v>1684383</v>
      </c>
      <c r="B1630" s="1" t="s">
        <v>55</v>
      </c>
      <c r="C1630" s="1" t="s">
        <v>23</v>
      </c>
      <c r="E1630" s="1">
        <v>6255</v>
      </c>
      <c r="F1630" s="1">
        <v>897</v>
      </c>
      <c r="G1630" s="1">
        <v>180</v>
      </c>
      <c r="H1630" s="1">
        <v>51</v>
      </c>
      <c r="I1630" s="1" t="s">
        <v>24</v>
      </c>
      <c r="J1630" s="1" t="s">
        <v>25</v>
      </c>
      <c r="K1630">
        <v>8397</v>
      </c>
      <c r="L1630" s="1" t="s">
        <v>717</v>
      </c>
      <c r="M1630" s="1">
        <v>100</v>
      </c>
      <c r="N1630" s="1" t="s">
        <v>947</v>
      </c>
      <c r="O1630" s="1" t="s">
        <v>1748</v>
      </c>
      <c r="P1630" s="1">
        <v>100</v>
      </c>
      <c r="Q1630" s="1" t="s">
        <v>31</v>
      </c>
      <c r="R1630" s="1" t="s">
        <v>73</v>
      </c>
      <c r="S1630" s="1">
        <v>100</v>
      </c>
      <c r="T1630" s="1" t="s">
        <v>29</v>
      </c>
      <c r="U1630" s="1" t="s">
        <v>1186</v>
      </c>
      <c r="V1630" s="1" t="s">
        <v>2136</v>
      </c>
      <c r="W1630" s="1" t="s">
        <v>25</v>
      </c>
    </row>
    <row r="1631" spans="1:23" x14ac:dyDescent="0.3">
      <c r="A1631">
        <v>1684385</v>
      </c>
      <c r="B1631" s="1" t="s">
        <v>22</v>
      </c>
      <c r="C1631" s="1" t="s">
        <v>23</v>
      </c>
      <c r="E1631" s="1">
        <v>5459</v>
      </c>
      <c r="F1631" s="1">
        <v>909</v>
      </c>
      <c r="G1631" s="1">
        <v>765</v>
      </c>
      <c r="H1631" s="1">
        <v>56</v>
      </c>
      <c r="I1631" s="1" t="s">
        <v>24</v>
      </c>
      <c r="J1631" s="1" t="s">
        <v>25</v>
      </c>
      <c r="K1631">
        <v>8397</v>
      </c>
      <c r="L1631" s="1" t="s">
        <v>1971</v>
      </c>
      <c r="M1631" s="1">
        <v>100</v>
      </c>
      <c r="N1631" s="1" t="s">
        <v>947</v>
      </c>
      <c r="O1631" s="1" t="s">
        <v>2085</v>
      </c>
      <c r="P1631" s="1">
        <v>100</v>
      </c>
      <c r="Q1631" s="1" t="s">
        <v>31</v>
      </c>
      <c r="R1631" s="1" t="s">
        <v>1396</v>
      </c>
      <c r="S1631" s="1">
        <v>100</v>
      </c>
      <c r="T1631" s="1" t="s">
        <v>29</v>
      </c>
      <c r="U1631" s="1" t="s">
        <v>736</v>
      </c>
      <c r="V1631" s="1" t="s">
        <v>2136</v>
      </c>
      <c r="W1631" s="1" t="s">
        <v>25</v>
      </c>
    </row>
    <row r="1632" spans="1:23" hidden="1" x14ac:dyDescent="0.3">
      <c r="A1632">
        <v>1684482</v>
      </c>
      <c r="B1632" s="1" t="s">
        <v>55</v>
      </c>
      <c r="C1632" s="1" t="s">
        <v>23</v>
      </c>
      <c r="E1632" s="1">
        <v>6251</v>
      </c>
      <c r="F1632" s="1">
        <v>902</v>
      </c>
      <c r="G1632" s="1">
        <v>172</v>
      </c>
      <c r="H1632" s="1">
        <v>52</v>
      </c>
      <c r="I1632" s="1" t="s">
        <v>24</v>
      </c>
      <c r="J1632" s="1" t="s">
        <v>25</v>
      </c>
      <c r="K1632">
        <v>8397</v>
      </c>
      <c r="L1632" s="1" t="s">
        <v>2096</v>
      </c>
      <c r="M1632" s="1">
        <v>100</v>
      </c>
      <c r="N1632" s="1" t="s">
        <v>947</v>
      </c>
      <c r="O1632" s="1" t="s">
        <v>1791</v>
      </c>
      <c r="P1632" s="1">
        <v>100</v>
      </c>
      <c r="Q1632" s="1" t="s">
        <v>31</v>
      </c>
      <c r="R1632" s="1" t="s">
        <v>73</v>
      </c>
      <c r="S1632" s="1">
        <v>100</v>
      </c>
      <c r="T1632" s="1" t="s">
        <v>29</v>
      </c>
      <c r="U1632" s="1" t="s">
        <v>1689</v>
      </c>
      <c r="V1632" s="1" t="s">
        <v>2136</v>
      </c>
      <c r="W1632" s="1" t="s">
        <v>25</v>
      </c>
    </row>
    <row r="1633" spans="1:23" x14ac:dyDescent="0.3">
      <c r="A1633">
        <v>1684499</v>
      </c>
      <c r="B1633" s="1" t="s">
        <v>22</v>
      </c>
      <c r="C1633" s="1" t="s">
        <v>23</v>
      </c>
      <c r="E1633" s="1">
        <v>5456</v>
      </c>
      <c r="F1633" s="1">
        <v>915</v>
      </c>
      <c r="G1633" s="1">
        <v>751</v>
      </c>
      <c r="H1633" s="1">
        <v>56</v>
      </c>
      <c r="I1633" s="1" t="s">
        <v>24</v>
      </c>
      <c r="J1633" s="1" t="s">
        <v>25</v>
      </c>
      <c r="K1633">
        <v>8397</v>
      </c>
      <c r="L1633" s="1" t="s">
        <v>2081</v>
      </c>
      <c r="M1633" s="1">
        <v>100</v>
      </c>
      <c r="N1633" s="1" t="s">
        <v>947</v>
      </c>
      <c r="O1633" s="1" t="s">
        <v>2082</v>
      </c>
      <c r="P1633" s="1">
        <v>100</v>
      </c>
      <c r="Q1633" s="1" t="s">
        <v>31</v>
      </c>
      <c r="R1633" s="1" t="s">
        <v>1741</v>
      </c>
      <c r="S1633" s="1">
        <v>100</v>
      </c>
      <c r="T1633" s="1" t="s">
        <v>29</v>
      </c>
      <c r="U1633" s="1" t="s">
        <v>656</v>
      </c>
      <c r="V1633" s="1" t="s">
        <v>2136</v>
      </c>
      <c r="W1633" s="1" t="s">
        <v>25</v>
      </c>
    </row>
    <row r="1634" spans="1:23" hidden="1" x14ac:dyDescent="0.3">
      <c r="A1634">
        <v>1684581</v>
      </c>
      <c r="B1634" s="1" t="s">
        <v>55</v>
      </c>
      <c r="C1634" s="1" t="s">
        <v>23</v>
      </c>
      <c r="E1634" s="1">
        <v>6277</v>
      </c>
      <c r="F1634" s="1">
        <v>908</v>
      </c>
      <c r="G1634" s="1">
        <v>122</v>
      </c>
      <c r="H1634" s="1">
        <v>47</v>
      </c>
      <c r="I1634" s="1" t="s">
        <v>24</v>
      </c>
      <c r="J1634" s="1" t="s">
        <v>25</v>
      </c>
      <c r="K1634">
        <v>8397</v>
      </c>
      <c r="L1634" s="1" t="s">
        <v>2105</v>
      </c>
      <c r="M1634" s="1">
        <v>100</v>
      </c>
      <c r="N1634" s="1" t="s">
        <v>947</v>
      </c>
      <c r="O1634" s="1" t="s">
        <v>2106</v>
      </c>
      <c r="P1634" s="1">
        <v>100</v>
      </c>
      <c r="Q1634" s="1" t="s">
        <v>31</v>
      </c>
      <c r="R1634" s="1" t="s">
        <v>227</v>
      </c>
      <c r="S1634" s="1">
        <v>100</v>
      </c>
      <c r="T1634" s="1" t="s">
        <v>29</v>
      </c>
      <c r="U1634" s="1" t="s">
        <v>386</v>
      </c>
      <c r="V1634" s="1" t="s">
        <v>2136</v>
      </c>
      <c r="W1634" s="1" t="s">
        <v>25</v>
      </c>
    </row>
    <row r="1635" spans="1:23" x14ac:dyDescent="0.3">
      <c r="A1635">
        <v>1684581</v>
      </c>
      <c r="B1635" s="1" t="s">
        <v>22</v>
      </c>
      <c r="C1635" s="1" t="s">
        <v>23</v>
      </c>
      <c r="E1635" s="1">
        <v>5460</v>
      </c>
      <c r="F1635" s="1">
        <v>915</v>
      </c>
      <c r="G1635" s="1">
        <v>759</v>
      </c>
      <c r="H1635" s="1">
        <v>56</v>
      </c>
      <c r="I1635" s="1" t="s">
        <v>24</v>
      </c>
      <c r="J1635" s="1" t="s">
        <v>25</v>
      </c>
      <c r="K1635">
        <v>8397</v>
      </c>
      <c r="L1635" s="1" t="s">
        <v>2101</v>
      </c>
      <c r="M1635" s="1">
        <v>100</v>
      </c>
      <c r="N1635" s="1" t="s">
        <v>947</v>
      </c>
      <c r="O1635" s="1" t="s">
        <v>2082</v>
      </c>
      <c r="P1635" s="1">
        <v>100</v>
      </c>
      <c r="Q1635" s="1" t="s">
        <v>31</v>
      </c>
      <c r="R1635" s="1" t="s">
        <v>1741</v>
      </c>
      <c r="S1635" s="1">
        <v>100</v>
      </c>
      <c r="T1635" s="1" t="s">
        <v>29</v>
      </c>
      <c r="U1635" s="1" t="s">
        <v>700</v>
      </c>
      <c r="V1635" s="1" t="s">
        <v>2136</v>
      </c>
      <c r="W1635" s="1" t="s">
        <v>25</v>
      </c>
    </row>
    <row r="1636" spans="1:23" x14ac:dyDescent="0.3">
      <c r="A1636">
        <v>1684683</v>
      </c>
      <c r="B1636" s="1" t="s">
        <v>22</v>
      </c>
      <c r="C1636" s="1" t="s">
        <v>23</v>
      </c>
      <c r="E1636" s="1">
        <v>5466</v>
      </c>
      <c r="F1636" s="1">
        <v>928</v>
      </c>
      <c r="G1636" s="1">
        <v>769</v>
      </c>
      <c r="H1636" s="1">
        <v>56</v>
      </c>
      <c r="I1636" s="1" t="s">
        <v>24</v>
      </c>
      <c r="J1636" s="1" t="s">
        <v>25</v>
      </c>
      <c r="K1636">
        <v>8397</v>
      </c>
      <c r="L1636" s="1" t="s">
        <v>1756</v>
      </c>
      <c r="M1636" s="1">
        <v>100</v>
      </c>
      <c r="N1636" s="1" t="s">
        <v>947</v>
      </c>
      <c r="O1636" s="1" t="s">
        <v>1972</v>
      </c>
      <c r="P1636" s="1">
        <v>100</v>
      </c>
      <c r="Q1636" s="1" t="s">
        <v>31</v>
      </c>
      <c r="R1636" s="1" t="s">
        <v>1579</v>
      </c>
      <c r="S1636" s="1">
        <v>100</v>
      </c>
      <c r="T1636" s="1" t="s">
        <v>29</v>
      </c>
      <c r="U1636" s="1" t="s">
        <v>692</v>
      </c>
      <c r="V1636" s="1" t="s">
        <v>2136</v>
      </c>
      <c r="W1636" s="1" t="s">
        <v>25</v>
      </c>
    </row>
    <row r="1637" spans="1:23" hidden="1" x14ac:dyDescent="0.3">
      <c r="A1637">
        <v>1684700</v>
      </c>
      <c r="B1637" s="1" t="s">
        <v>55</v>
      </c>
      <c r="C1637" s="1" t="s">
        <v>23</v>
      </c>
      <c r="E1637" s="1">
        <v>6270</v>
      </c>
      <c r="F1637" s="1">
        <v>895</v>
      </c>
      <c r="G1637" s="1">
        <v>138</v>
      </c>
      <c r="H1637" s="1">
        <v>54</v>
      </c>
      <c r="I1637" s="1" t="s">
        <v>24</v>
      </c>
      <c r="J1637" s="1" t="s">
        <v>25</v>
      </c>
      <c r="K1637">
        <v>8397</v>
      </c>
      <c r="L1637" s="1" t="s">
        <v>681</v>
      </c>
      <c r="M1637" s="1">
        <v>100</v>
      </c>
      <c r="N1637" s="1" t="s">
        <v>947</v>
      </c>
      <c r="O1637" s="1" t="s">
        <v>873</v>
      </c>
      <c r="P1637" s="1">
        <v>100</v>
      </c>
      <c r="Q1637" s="1" t="s">
        <v>31</v>
      </c>
      <c r="R1637" s="1" t="s">
        <v>248</v>
      </c>
      <c r="S1637" s="1">
        <v>100</v>
      </c>
      <c r="T1637" s="1" t="s">
        <v>29</v>
      </c>
      <c r="U1637" s="1" t="s">
        <v>1197</v>
      </c>
      <c r="V1637" s="1" t="s">
        <v>2136</v>
      </c>
      <c r="W1637" s="1" t="s">
        <v>25</v>
      </c>
    </row>
    <row r="1638" spans="1:23" hidden="1" x14ac:dyDescent="0.3">
      <c r="A1638">
        <v>1684783</v>
      </c>
      <c r="B1638" s="1" t="s">
        <v>55</v>
      </c>
      <c r="C1638" s="1" t="s">
        <v>23</v>
      </c>
      <c r="E1638" s="1">
        <v>6244</v>
      </c>
      <c r="F1638" s="1">
        <v>894</v>
      </c>
      <c r="G1638" s="1">
        <v>190</v>
      </c>
      <c r="H1638" s="1">
        <v>58</v>
      </c>
      <c r="I1638" s="1" t="s">
        <v>24</v>
      </c>
      <c r="J1638" s="1" t="s">
        <v>25</v>
      </c>
      <c r="K1638">
        <v>8397</v>
      </c>
      <c r="L1638" s="1" t="s">
        <v>717</v>
      </c>
      <c r="M1638" s="1">
        <v>100</v>
      </c>
      <c r="N1638" s="1" t="s">
        <v>947</v>
      </c>
      <c r="O1638" s="1" t="s">
        <v>1001</v>
      </c>
      <c r="P1638" s="1">
        <v>100</v>
      </c>
      <c r="Q1638" s="1" t="s">
        <v>31</v>
      </c>
      <c r="R1638" s="1" t="s">
        <v>68</v>
      </c>
      <c r="S1638" s="1">
        <v>100</v>
      </c>
      <c r="T1638" s="1" t="s">
        <v>29</v>
      </c>
      <c r="U1638" s="1" t="s">
        <v>1179</v>
      </c>
      <c r="V1638" s="1" t="s">
        <v>2136</v>
      </c>
      <c r="W1638" s="1" t="s">
        <v>25</v>
      </c>
    </row>
    <row r="1639" spans="1:23" x14ac:dyDescent="0.3">
      <c r="A1639">
        <v>1684799</v>
      </c>
      <c r="B1639" s="1" t="s">
        <v>22</v>
      </c>
      <c r="C1639" s="1" t="s">
        <v>23</v>
      </c>
      <c r="E1639" s="1">
        <v>5462</v>
      </c>
      <c r="F1639" s="1">
        <v>930</v>
      </c>
      <c r="G1639" s="1">
        <v>797</v>
      </c>
      <c r="H1639" s="1">
        <v>56</v>
      </c>
      <c r="I1639" s="1" t="s">
        <v>24</v>
      </c>
      <c r="J1639" s="1" t="s">
        <v>25</v>
      </c>
      <c r="K1639">
        <v>8397</v>
      </c>
      <c r="L1639" s="1" t="s">
        <v>2107</v>
      </c>
      <c r="M1639" s="1">
        <v>100</v>
      </c>
      <c r="N1639" s="1" t="s">
        <v>947</v>
      </c>
      <c r="O1639" s="1" t="s">
        <v>1763</v>
      </c>
      <c r="P1639" s="1">
        <v>100</v>
      </c>
      <c r="Q1639" s="1" t="s">
        <v>31</v>
      </c>
      <c r="R1639" s="1" t="s">
        <v>1370</v>
      </c>
      <c r="S1639" s="1">
        <v>100</v>
      </c>
      <c r="T1639" s="1" t="s">
        <v>29</v>
      </c>
      <c r="U1639" s="1" t="s">
        <v>700</v>
      </c>
      <c r="V1639" s="1" t="s">
        <v>2136</v>
      </c>
      <c r="W1639" s="1" t="s">
        <v>25</v>
      </c>
    </row>
    <row r="1640" spans="1:23" hidden="1" x14ac:dyDescent="0.3">
      <c r="A1640">
        <v>1684882</v>
      </c>
      <c r="B1640" s="1" t="s">
        <v>55</v>
      </c>
      <c r="C1640" s="1" t="s">
        <v>23</v>
      </c>
      <c r="E1640" s="1">
        <v>6278</v>
      </c>
      <c r="F1640" s="1">
        <v>898</v>
      </c>
      <c r="G1640" s="1">
        <v>152</v>
      </c>
      <c r="H1640" s="1">
        <v>48</v>
      </c>
      <c r="I1640" s="1" t="s">
        <v>24</v>
      </c>
      <c r="J1640" s="1" t="s">
        <v>25</v>
      </c>
      <c r="K1640">
        <v>8397</v>
      </c>
      <c r="L1640" s="1" t="s">
        <v>712</v>
      </c>
      <c r="M1640" s="1">
        <v>100</v>
      </c>
      <c r="N1640" s="1" t="s">
        <v>947</v>
      </c>
      <c r="O1640" s="1" t="s">
        <v>867</v>
      </c>
      <c r="P1640" s="1">
        <v>100</v>
      </c>
      <c r="Q1640" s="1" t="s">
        <v>31</v>
      </c>
      <c r="R1640" s="1" t="s">
        <v>227</v>
      </c>
      <c r="S1640" s="1">
        <v>100</v>
      </c>
      <c r="T1640" s="1" t="s">
        <v>29</v>
      </c>
      <c r="U1640" s="1" t="s">
        <v>1177</v>
      </c>
      <c r="V1640" s="1" t="s">
        <v>2136</v>
      </c>
      <c r="W1640" s="1" t="s">
        <v>25</v>
      </c>
    </row>
    <row r="1641" spans="1:23" x14ac:dyDescent="0.3">
      <c r="A1641">
        <v>1684883</v>
      </c>
      <c r="B1641" s="1" t="s">
        <v>22</v>
      </c>
      <c r="C1641" s="1" t="s">
        <v>23</v>
      </c>
      <c r="E1641" s="1">
        <v>5455</v>
      </c>
      <c r="F1641" s="1">
        <v>940</v>
      </c>
      <c r="G1641" s="1">
        <v>787</v>
      </c>
      <c r="H1641" s="1">
        <v>56</v>
      </c>
      <c r="I1641" s="1" t="s">
        <v>24</v>
      </c>
      <c r="J1641" s="1" t="s">
        <v>25</v>
      </c>
      <c r="K1641">
        <v>8397</v>
      </c>
      <c r="L1641" s="1" t="s">
        <v>2081</v>
      </c>
      <c r="M1641" s="1">
        <v>100</v>
      </c>
      <c r="N1641" s="1" t="s">
        <v>947</v>
      </c>
      <c r="O1641" s="1" t="s">
        <v>927</v>
      </c>
      <c r="P1641" s="1">
        <v>100</v>
      </c>
      <c r="Q1641" s="1" t="s">
        <v>31</v>
      </c>
      <c r="R1641" s="1" t="s">
        <v>1355</v>
      </c>
      <c r="S1641" s="1">
        <v>100</v>
      </c>
      <c r="T1641" s="1" t="s">
        <v>29</v>
      </c>
      <c r="U1641" s="1" t="s">
        <v>760</v>
      </c>
      <c r="V1641" s="1" t="s">
        <v>2136</v>
      </c>
      <c r="W1641" s="1" t="s">
        <v>25</v>
      </c>
    </row>
    <row r="1642" spans="1:23" hidden="1" x14ac:dyDescent="0.3">
      <c r="A1642">
        <v>1684983</v>
      </c>
      <c r="B1642" s="1" t="s">
        <v>55</v>
      </c>
      <c r="C1642" s="1" t="s">
        <v>23</v>
      </c>
      <c r="E1642" s="1">
        <v>6258</v>
      </c>
      <c r="F1642" s="1">
        <v>897</v>
      </c>
      <c r="G1642" s="1">
        <v>184</v>
      </c>
      <c r="H1642" s="1">
        <v>56</v>
      </c>
      <c r="I1642" s="1" t="s">
        <v>24</v>
      </c>
      <c r="J1642" s="1" t="s">
        <v>25</v>
      </c>
      <c r="K1642">
        <v>8397</v>
      </c>
      <c r="L1642" s="1" t="s">
        <v>675</v>
      </c>
      <c r="M1642" s="1">
        <v>100</v>
      </c>
      <c r="N1642" s="1" t="s">
        <v>947</v>
      </c>
      <c r="O1642" s="1" t="s">
        <v>895</v>
      </c>
      <c r="P1642" s="1">
        <v>100</v>
      </c>
      <c r="Q1642" s="1" t="s">
        <v>31</v>
      </c>
      <c r="R1642" s="1" t="s">
        <v>175</v>
      </c>
      <c r="S1642" s="1">
        <v>100</v>
      </c>
      <c r="T1642" s="1" t="s">
        <v>29</v>
      </c>
      <c r="U1642" s="1" t="s">
        <v>538</v>
      </c>
      <c r="V1642" s="1" t="s">
        <v>2136</v>
      </c>
      <c r="W1642" s="1" t="s">
        <v>25</v>
      </c>
    </row>
    <row r="1643" spans="1:23" x14ac:dyDescent="0.3">
      <c r="A1643">
        <v>1684984</v>
      </c>
      <c r="B1643" s="1" t="s">
        <v>22</v>
      </c>
      <c r="C1643" s="1" t="s">
        <v>23</v>
      </c>
      <c r="E1643" s="1">
        <v>5455</v>
      </c>
      <c r="F1643" s="1">
        <v>941</v>
      </c>
      <c r="G1643" s="1">
        <v>795</v>
      </c>
      <c r="H1643" s="1">
        <v>72</v>
      </c>
      <c r="I1643" s="1" t="s">
        <v>24</v>
      </c>
      <c r="J1643" s="1" t="s">
        <v>25</v>
      </c>
      <c r="K1643">
        <v>8397</v>
      </c>
      <c r="L1643" s="1" t="s">
        <v>2093</v>
      </c>
      <c r="M1643" s="1">
        <v>100</v>
      </c>
      <c r="N1643" s="1" t="s">
        <v>947</v>
      </c>
      <c r="O1643" s="1" t="s">
        <v>2108</v>
      </c>
      <c r="P1643" s="1">
        <v>100</v>
      </c>
      <c r="Q1643" s="1" t="s">
        <v>31</v>
      </c>
      <c r="R1643" s="1" t="s">
        <v>845</v>
      </c>
      <c r="S1643" s="1" t="s">
        <v>2136</v>
      </c>
      <c r="T1643" s="1"/>
      <c r="U1643" s="1"/>
      <c r="V1643" s="1"/>
      <c r="W1643" s="1" t="s">
        <v>25</v>
      </c>
    </row>
    <row r="1644" spans="1:23" x14ac:dyDescent="0.3">
      <c r="A1644">
        <v>1685099</v>
      </c>
      <c r="B1644" s="1" t="s">
        <v>22</v>
      </c>
      <c r="C1644" s="1" t="s">
        <v>23</v>
      </c>
      <c r="E1644" s="1">
        <v>5457</v>
      </c>
      <c r="F1644" s="1">
        <v>942</v>
      </c>
      <c r="G1644" s="1">
        <v>780</v>
      </c>
      <c r="H1644" s="1">
        <v>56</v>
      </c>
      <c r="I1644" s="1" t="s">
        <v>24</v>
      </c>
      <c r="J1644" s="1" t="s">
        <v>25</v>
      </c>
      <c r="K1644">
        <v>8397</v>
      </c>
      <c r="L1644" s="1" t="s">
        <v>2087</v>
      </c>
      <c r="M1644" s="1">
        <v>100</v>
      </c>
      <c r="N1644" s="1" t="s">
        <v>947</v>
      </c>
      <c r="O1644" s="1" t="s">
        <v>1002</v>
      </c>
      <c r="P1644" s="1">
        <v>100</v>
      </c>
      <c r="Q1644" s="1" t="s">
        <v>31</v>
      </c>
      <c r="R1644" s="1" t="s">
        <v>1370</v>
      </c>
      <c r="S1644" s="1">
        <v>100</v>
      </c>
      <c r="T1644" s="1" t="s">
        <v>29</v>
      </c>
      <c r="U1644" s="1" t="s">
        <v>2095</v>
      </c>
      <c r="V1644" s="1" t="s">
        <v>2136</v>
      </c>
      <c r="W1644" s="1" t="s">
        <v>25</v>
      </c>
    </row>
    <row r="1645" spans="1:23" hidden="1" x14ac:dyDescent="0.3">
      <c r="A1645">
        <v>1685100</v>
      </c>
      <c r="B1645" s="1" t="s">
        <v>55</v>
      </c>
      <c r="C1645" s="1" t="s">
        <v>23</v>
      </c>
      <c r="E1645" s="1">
        <v>6229</v>
      </c>
      <c r="F1645" s="1">
        <v>909</v>
      </c>
      <c r="G1645" s="1">
        <v>228</v>
      </c>
      <c r="H1645" s="1">
        <v>57</v>
      </c>
      <c r="I1645" s="1" t="s">
        <v>24</v>
      </c>
      <c r="J1645" s="1" t="s">
        <v>25</v>
      </c>
      <c r="K1645">
        <v>8397</v>
      </c>
      <c r="L1645" s="1" t="s">
        <v>826</v>
      </c>
      <c r="M1645" s="1">
        <v>100</v>
      </c>
      <c r="N1645" s="1" t="s">
        <v>947</v>
      </c>
      <c r="O1645" s="1" t="s">
        <v>1975</v>
      </c>
      <c r="P1645" s="1">
        <v>100</v>
      </c>
      <c r="Q1645" s="1" t="s">
        <v>31</v>
      </c>
      <c r="R1645" s="1" t="s">
        <v>58</v>
      </c>
      <c r="S1645" s="1">
        <v>100</v>
      </c>
      <c r="T1645" s="1" t="s">
        <v>29</v>
      </c>
      <c r="U1645" s="1" t="s">
        <v>399</v>
      </c>
      <c r="V1645" s="1" t="s">
        <v>2136</v>
      </c>
      <c r="W1645" s="1" t="s">
        <v>25</v>
      </c>
    </row>
    <row r="1646" spans="1:23" hidden="1" x14ac:dyDescent="0.3">
      <c r="A1646">
        <v>1685182</v>
      </c>
      <c r="B1646" s="1" t="s">
        <v>55</v>
      </c>
      <c r="C1646" s="1" t="s">
        <v>23</v>
      </c>
      <c r="E1646" s="1">
        <v>6255</v>
      </c>
      <c r="F1646" s="1">
        <v>906</v>
      </c>
      <c r="G1646" s="1">
        <v>193</v>
      </c>
      <c r="H1646" s="1">
        <v>50</v>
      </c>
      <c r="I1646" s="1" t="s">
        <v>24</v>
      </c>
      <c r="J1646" s="1" t="s">
        <v>25</v>
      </c>
      <c r="K1646">
        <v>8397</v>
      </c>
      <c r="L1646" s="1" t="s">
        <v>826</v>
      </c>
      <c r="M1646" s="1">
        <v>100</v>
      </c>
      <c r="N1646" s="1" t="s">
        <v>947</v>
      </c>
      <c r="O1646" s="1" t="s">
        <v>1052</v>
      </c>
      <c r="P1646" s="1">
        <v>100</v>
      </c>
      <c r="Q1646" s="1" t="s">
        <v>31</v>
      </c>
      <c r="R1646" s="1" t="s">
        <v>87</v>
      </c>
      <c r="S1646" s="1">
        <v>100</v>
      </c>
      <c r="T1646" s="1" t="s">
        <v>29</v>
      </c>
      <c r="U1646" s="1" t="s">
        <v>2109</v>
      </c>
      <c r="V1646" s="1" t="s">
        <v>2136</v>
      </c>
      <c r="W1646" s="1" t="s">
        <v>25</v>
      </c>
    </row>
    <row r="1647" spans="1:23" x14ac:dyDescent="0.3">
      <c r="A1647">
        <v>1685183</v>
      </c>
      <c r="B1647" s="1" t="s">
        <v>22</v>
      </c>
      <c r="C1647" s="1" t="s">
        <v>23</v>
      </c>
      <c r="E1647" s="1">
        <v>5469</v>
      </c>
      <c r="F1647" s="1">
        <v>910</v>
      </c>
      <c r="G1647" s="1">
        <v>769</v>
      </c>
      <c r="H1647" s="1">
        <v>57</v>
      </c>
      <c r="I1647" s="1" t="s">
        <v>24</v>
      </c>
      <c r="J1647" s="1" t="s">
        <v>25</v>
      </c>
      <c r="K1647">
        <v>8397</v>
      </c>
      <c r="L1647" s="1" t="s">
        <v>2110</v>
      </c>
      <c r="M1647" s="1">
        <v>100</v>
      </c>
      <c r="N1647" s="1" t="s">
        <v>947</v>
      </c>
      <c r="O1647" s="1" t="s">
        <v>1972</v>
      </c>
      <c r="P1647" s="1">
        <v>100</v>
      </c>
      <c r="Q1647" s="1" t="s">
        <v>31</v>
      </c>
      <c r="R1647" s="1" t="s">
        <v>1406</v>
      </c>
      <c r="S1647" s="1">
        <v>100</v>
      </c>
      <c r="T1647" s="1" t="s">
        <v>29</v>
      </c>
      <c r="U1647" s="1" t="s">
        <v>1883</v>
      </c>
      <c r="V1647" s="1" t="s">
        <v>2136</v>
      </c>
      <c r="W1647" s="1" t="s">
        <v>25</v>
      </c>
    </row>
    <row r="1648" spans="1:23" x14ac:dyDescent="0.3">
      <c r="A1648">
        <v>1685283</v>
      </c>
      <c r="B1648" s="1" t="s">
        <v>22</v>
      </c>
      <c r="C1648" s="1" t="s">
        <v>23</v>
      </c>
      <c r="E1648" s="1">
        <v>5470</v>
      </c>
      <c r="F1648" s="1">
        <v>907</v>
      </c>
      <c r="G1648" s="1">
        <v>743</v>
      </c>
      <c r="H1648" s="1">
        <v>56</v>
      </c>
      <c r="I1648" s="1" t="s">
        <v>24</v>
      </c>
      <c r="J1648" s="1" t="s">
        <v>25</v>
      </c>
      <c r="K1648">
        <v>8397</v>
      </c>
      <c r="L1648" s="1" t="s">
        <v>804</v>
      </c>
      <c r="M1648" s="1">
        <v>100</v>
      </c>
      <c r="N1648" s="1" t="s">
        <v>947</v>
      </c>
      <c r="O1648" s="1" t="s">
        <v>985</v>
      </c>
      <c r="P1648" s="1">
        <v>100</v>
      </c>
      <c r="Q1648" s="1" t="s">
        <v>31</v>
      </c>
      <c r="R1648" s="1" t="s">
        <v>1534</v>
      </c>
      <c r="S1648" s="1">
        <v>100</v>
      </c>
      <c r="T1648" s="1" t="s">
        <v>29</v>
      </c>
      <c r="U1648" s="1" t="s">
        <v>700</v>
      </c>
      <c r="V1648" s="1" t="s">
        <v>2136</v>
      </c>
      <c r="W1648" s="1" t="s">
        <v>25</v>
      </c>
    </row>
    <row r="1649" spans="1:23" hidden="1" x14ac:dyDescent="0.3">
      <c r="A1649">
        <v>1685300</v>
      </c>
      <c r="B1649" s="1" t="s">
        <v>55</v>
      </c>
      <c r="C1649" s="1" t="s">
        <v>23</v>
      </c>
      <c r="E1649" s="1">
        <v>6280</v>
      </c>
      <c r="F1649" s="1">
        <v>895</v>
      </c>
      <c r="G1649" s="1">
        <v>157</v>
      </c>
      <c r="H1649" s="1">
        <v>49</v>
      </c>
      <c r="I1649" s="1" t="s">
        <v>24</v>
      </c>
      <c r="J1649" s="1" t="s">
        <v>25</v>
      </c>
      <c r="K1649">
        <v>8397</v>
      </c>
      <c r="L1649" s="1" t="s">
        <v>715</v>
      </c>
      <c r="M1649" s="1">
        <v>100</v>
      </c>
      <c r="N1649" s="1" t="s">
        <v>947</v>
      </c>
      <c r="O1649" s="1" t="s">
        <v>1837</v>
      </c>
      <c r="P1649" s="1">
        <v>100</v>
      </c>
      <c r="Q1649" s="1" t="s">
        <v>31</v>
      </c>
      <c r="R1649" s="1" t="s">
        <v>100</v>
      </c>
      <c r="S1649" s="1">
        <v>100</v>
      </c>
      <c r="T1649" s="1" t="s">
        <v>29</v>
      </c>
      <c r="U1649" s="1" t="s">
        <v>524</v>
      </c>
      <c r="V1649" s="1" t="s">
        <v>2136</v>
      </c>
      <c r="W1649" s="1" t="s">
        <v>25</v>
      </c>
    </row>
    <row r="1650" spans="1:23" hidden="1" x14ac:dyDescent="0.3">
      <c r="A1650">
        <v>1685383</v>
      </c>
      <c r="B1650" s="1" t="s">
        <v>55</v>
      </c>
      <c r="C1650" s="1" t="s">
        <v>23</v>
      </c>
      <c r="E1650" s="1">
        <v>6276</v>
      </c>
      <c r="F1650" s="1">
        <v>896</v>
      </c>
      <c r="G1650" s="1">
        <v>134</v>
      </c>
      <c r="H1650" s="1">
        <v>50</v>
      </c>
      <c r="I1650" s="1" t="s">
        <v>24</v>
      </c>
      <c r="J1650" s="1" t="s">
        <v>25</v>
      </c>
      <c r="K1650">
        <v>8397</v>
      </c>
      <c r="L1650" s="1" t="s">
        <v>735</v>
      </c>
      <c r="M1650" s="1">
        <v>100</v>
      </c>
      <c r="N1650" s="1" t="s">
        <v>947</v>
      </c>
      <c r="O1650" s="1" t="s">
        <v>881</v>
      </c>
      <c r="P1650" s="1">
        <v>100</v>
      </c>
      <c r="Q1650" s="1" t="s">
        <v>31</v>
      </c>
      <c r="R1650" s="1" t="s">
        <v>175</v>
      </c>
      <c r="S1650" s="1">
        <v>100</v>
      </c>
      <c r="T1650" s="1" t="s">
        <v>29</v>
      </c>
      <c r="U1650" s="1" t="s">
        <v>1177</v>
      </c>
      <c r="V1650" s="1" t="s">
        <v>2136</v>
      </c>
      <c r="W1650" s="1" t="s">
        <v>25</v>
      </c>
    </row>
    <row r="1651" spans="1:23" x14ac:dyDescent="0.3">
      <c r="A1651">
        <v>1685400</v>
      </c>
      <c r="B1651" s="1" t="s">
        <v>22</v>
      </c>
      <c r="C1651" s="1" t="s">
        <v>23</v>
      </c>
      <c r="E1651" s="1">
        <v>5468</v>
      </c>
      <c r="F1651" s="1">
        <v>910</v>
      </c>
      <c r="G1651" s="1">
        <v>718</v>
      </c>
      <c r="H1651" s="1">
        <v>56</v>
      </c>
      <c r="I1651" s="1" t="s">
        <v>24</v>
      </c>
      <c r="J1651" s="1" t="s">
        <v>25</v>
      </c>
      <c r="K1651">
        <v>8397</v>
      </c>
      <c r="L1651" s="1" t="s">
        <v>2083</v>
      </c>
      <c r="M1651" s="1">
        <v>100</v>
      </c>
      <c r="N1651" s="1" t="s">
        <v>947</v>
      </c>
      <c r="O1651" s="1" t="s">
        <v>985</v>
      </c>
      <c r="P1651" s="1">
        <v>100</v>
      </c>
      <c r="Q1651" s="1" t="s">
        <v>31</v>
      </c>
      <c r="R1651" s="1" t="s">
        <v>1414</v>
      </c>
      <c r="S1651" s="1">
        <v>100</v>
      </c>
      <c r="T1651" s="1" t="s">
        <v>29</v>
      </c>
      <c r="U1651" s="1" t="s">
        <v>1990</v>
      </c>
      <c r="V1651" s="1" t="s">
        <v>2136</v>
      </c>
      <c r="W1651" s="1" t="s">
        <v>25</v>
      </c>
    </row>
    <row r="1652" spans="1:23" hidden="1" x14ac:dyDescent="0.3">
      <c r="A1652">
        <v>1685485</v>
      </c>
      <c r="B1652" s="1" t="s">
        <v>55</v>
      </c>
      <c r="C1652" s="1" t="s">
        <v>23</v>
      </c>
      <c r="E1652" s="1">
        <v>6290</v>
      </c>
      <c r="F1652" s="1">
        <v>893</v>
      </c>
      <c r="G1652" s="1">
        <v>105</v>
      </c>
      <c r="H1652" s="1">
        <v>49</v>
      </c>
      <c r="I1652" s="1" t="s">
        <v>24</v>
      </c>
      <c r="J1652" s="1" t="s">
        <v>25</v>
      </c>
      <c r="K1652">
        <v>8397</v>
      </c>
      <c r="L1652" s="1" t="s">
        <v>669</v>
      </c>
      <c r="M1652" s="1">
        <v>100</v>
      </c>
      <c r="N1652" s="1" t="s">
        <v>947</v>
      </c>
      <c r="O1652" s="1" t="s">
        <v>837</v>
      </c>
      <c r="P1652" s="1">
        <v>100</v>
      </c>
      <c r="Q1652" s="1" t="s">
        <v>31</v>
      </c>
      <c r="R1652" s="1" t="s">
        <v>194</v>
      </c>
      <c r="S1652" s="1">
        <v>100</v>
      </c>
      <c r="T1652" s="1" t="s">
        <v>29</v>
      </c>
      <c r="U1652" s="1" t="s">
        <v>2078</v>
      </c>
      <c r="V1652" s="1" t="s">
        <v>2136</v>
      </c>
      <c r="W1652" s="1" t="s">
        <v>25</v>
      </c>
    </row>
    <row r="1653" spans="1:23" x14ac:dyDescent="0.3">
      <c r="A1653">
        <v>1685485</v>
      </c>
      <c r="B1653" s="1" t="s">
        <v>22</v>
      </c>
      <c r="C1653" s="1" t="s">
        <v>23</v>
      </c>
      <c r="E1653" s="1">
        <v>5466</v>
      </c>
      <c r="F1653" s="1">
        <v>904</v>
      </c>
      <c r="G1653" s="1">
        <v>739</v>
      </c>
      <c r="H1653" s="1">
        <v>56</v>
      </c>
      <c r="I1653" s="1" t="s">
        <v>24</v>
      </c>
      <c r="J1653" s="1" t="s">
        <v>25</v>
      </c>
      <c r="K1653">
        <v>8397</v>
      </c>
      <c r="L1653" s="1" t="s">
        <v>2101</v>
      </c>
      <c r="M1653" s="1">
        <v>100</v>
      </c>
      <c r="N1653" s="1" t="s">
        <v>947</v>
      </c>
      <c r="O1653" s="1" t="s">
        <v>2108</v>
      </c>
      <c r="P1653" s="1">
        <v>100</v>
      </c>
      <c r="Q1653" s="1" t="s">
        <v>31</v>
      </c>
      <c r="R1653" s="1" t="s">
        <v>1534</v>
      </c>
      <c r="S1653" s="1">
        <v>100</v>
      </c>
      <c r="T1653" s="1" t="s">
        <v>29</v>
      </c>
      <c r="U1653" s="1" t="s">
        <v>687</v>
      </c>
      <c r="V1653" s="1" t="s">
        <v>2136</v>
      </c>
      <c r="W1653" s="1" t="s">
        <v>25</v>
      </c>
    </row>
    <row r="1654" spans="1:23" hidden="1" x14ac:dyDescent="0.3">
      <c r="A1654">
        <v>1685600</v>
      </c>
      <c r="B1654" s="1" t="s">
        <v>55</v>
      </c>
      <c r="C1654" s="1" t="s">
        <v>23</v>
      </c>
      <c r="E1654" s="1">
        <v>6305</v>
      </c>
      <c r="F1654" s="1">
        <v>903</v>
      </c>
      <c r="G1654" s="1">
        <v>100</v>
      </c>
      <c r="H1654" s="1">
        <v>50</v>
      </c>
      <c r="I1654" s="1" t="s">
        <v>24</v>
      </c>
      <c r="J1654" s="1" t="s">
        <v>25</v>
      </c>
      <c r="K1654">
        <v>8397</v>
      </c>
      <c r="L1654" s="1" t="s">
        <v>730</v>
      </c>
      <c r="M1654" s="1">
        <v>100</v>
      </c>
      <c r="N1654" s="1" t="s">
        <v>947</v>
      </c>
      <c r="O1654" s="1" t="s">
        <v>1030</v>
      </c>
      <c r="P1654" s="1">
        <v>100</v>
      </c>
      <c r="Q1654" s="1" t="s">
        <v>31</v>
      </c>
      <c r="R1654" s="1" t="s">
        <v>106</v>
      </c>
      <c r="S1654" s="1">
        <v>100</v>
      </c>
      <c r="T1654" s="1" t="s">
        <v>29</v>
      </c>
      <c r="U1654" s="1" t="s">
        <v>1196</v>
      </c>
      <c r="V1654" s="1" t="s">
        <v>2136</v>
      </c>
      <c r="W1654" s="1" t="s">
        <v>25</v>
      </c>
    </row>
    <row r="1655" spans="1:23" x14ac:dyDescent="0.3">
      <c r="A1655">
        <v>1685601</v>
      </c>
      <c r="B1655" s="1" t="s">
        <v>22</v>
      </c>
      <c r="C1655" s="1" t="s">
        <v>23</v>
      </c>
      <c r="E1655" s="1">
        <v>5465</v>
      </c>
      <c r="F1655" s="1">
        <v>839</v>
      </c>
      <c r="G1655" s="1">
        <v>736</v>
      </c>
      <c r="H1655" s="1">
        <v>73</v>
      </c>
      <c r="I1655" s="1" t="s">
        <v>24</v>
      </c>
      <c r="J1655" s="1" t="s">
        <v>25</v>
      </c>
      <c r="K1655">
        <v>8397</v>
      </c>
      <c r="L1655" s="1" t="s">
        <v>2110</v>
      </c>
      <c r="M1655" s="1">
        <v>100</v>
      </c>
      <c r="N1655" s="1" t="s">
        <v>947</v>
      </c>
      <c r="O1655" s="1" t="s">
        <v>989</v>
      </c>
      <c r="P1655" s="1">
        <v>100</v>
      </c>
      <c r="Q1655" s="1" t="s">
        <v>29</v>
      </c>
      <c r="R1655" s="1" t="s">
        <v>705</v>
      </c>
      <c r="S1655" s="1" t="s">
        <v>2136</v>
      </c>
      <c r="T1655" s="1"/>
      <c r="U1655" s="1"/>
      <c r="V1655" s="1"/>
      <c r="W1655" s="1" t="s">
        <v>25</v>
      </c>
    </row>
    <row r="1656" spans="1:23" hidden="1" x14ac:dyDescent="0.3">
      <c r="A1656">
        <v>1685682</v>
      </c>
      <c r="B1656" s="1" t="s">
        <v>55</v>
      </c>
      <c r="C1656" s="1" t="s">
        <v>23</v>
      </c>
      <c r="E1656" s="1">
        <v>6260</v>
      </c>
      <c r="F1656" s="1">
        <v>899</v>
      </c>
      <c r="G1656" s="1">
        <v>176</v>
      </c>
      <c r="H1656" s="1">
        <v>58</v>
      </c>
      <c r="I1656" s="1" t="s">
        <v>24</v>
      </c>
      <c r="J1656" s="1" t="s">
        <v>25</v>
      </c>
      <c r="K1656">
        <v>8397</v>
      </c>
      <c r="L1656" s="1" t="s">
        <v>663</v>
      </c>
      <c r="M1656" s="1">
        <v>100</v>
      </c>
      <c r="N1656" s="1" t="s">
        <v>947</v>
      </c>
      <c r="O1656" s="1" t="s">
        <v>1023</v>
      </c>
      <c r="P1656" s="1">
        <v>100</v>
      </c>
      <c r="Q1656" s="1" t="s">
        <v>31</v>
      </c>
      <c r="R1656" s="1" t="s">
        <v>100</v>
      </c>
      <c r="S1656" s="1">
        <v>100</v>
      </c>
      <c r="T1656" s="1" t="s">
        <v>29</v>
      </c>
      <c r="U1656" s="1" t="s">
        <v>384</v>
      </c>
      <c r="V1656" s="1" t="s">
        <v>2136</v>
      </c>
      <c r="W1656" s="1" t="s">
        <v>25</v>
      </c>
    </row>
    <row r="1657" spans="1:23" x14ac:dyDescent="0.3">
      <c r="A1657">
        <v>1685700</v>
      </c>
      <c r="B1657" s="1" t="s">
        <v>22</v>
      </c>
      <c r="C1657" s="1" t="s">
        <v>23</v>
      </c>
      <c r="E1657" s="1">
        <v>5464</v>
      </c>
      <c r="F1657" s="1">
        <v>859</v>
      </c>
      <c r="G1657" s="1">
        <v>727</v>
      </c>
      <c r="H1657" s="1">
        <v>56</v>
      </c>
      <c r="I1657" s="1" t="s">
        <v>24</v>
      </c>
      <c r="J1657" s="1" t="s">
        <v>25</v>
      </c>
      <c r="K1657">
        <v>8397</v>
      </c>
      <c r="L1657" s="1" t="s">
        <v>804</v>
      </c>
      <c r="M1657" s="1">
        <v>100</v>
      </c>
      <c r="N1657" s="1" t="s">
        <v>947</v>
      </c>
      <c r="O1657" s="1" t="s">
        <v>1972</v>
      </c>
      <c r="P1657" s="1">
        <v>100</v>
      </c>
      <c r="Q1657" s="1" t="s">
        <v>31</v>
      </c>
      <c r="R1657" s="1" t="s">
        <v>1429</v>
      </c>
      <c r="S1657" s="1">
        <v>100</v>
      </c>
      <c r="T1657" s="1" t="s">
        <v>29</v>
      </c>
      <c r="U1657" s="1" t="s">
        <v>1706</v>
      </c>
      <c r="V1657" s="1" t="s">
        <v>2136</v>
      </c>
      <c r="W1657" s="1" t="s">
        <v>25</v>
      </c>
    </row>
    <row r="1658" spans="1:23" x14ac:dyDescent="0.3">
      <c r="A1658">
        <v>1685782</v>
      </c>
      <c r="B1658" s="1" t="s">
        <v>22</v>
      </c>
      <c r="C1658" s="1" t="s">
        <v>23</v>
      </c>
      <c r="E1658" s="1">
        <v>5469</v>
      </c>
      <c r="F1658" s="1">
        <v>872</v>
      </c>
      <c r="G1658" s="1">
        <v>717</v>
      </c>
      <c r="H1658" s="1">
        <v>56</v>
      </c>
      <c r="I1658" s="1" t="s">
        <v>24</v>
      </c>
      <c r="J1658" s="1" t="s">
        <v>25</v>
      </c>
      <c r="K1658">
        <v>8397</v>
      </c>
      <c r="L1658" s="1" t="s">
        <v>1971</v>
      </c>
      <c r="M1658" s="1">
        <v>100</v>
      </c>
      <c r="N1658" s="1" t="s">
        <v>947</v>
      </c>
      <c r="O1658" s="1" t="s">
        <v>933</v>
      </c>
      <c r="P1658" s="1">
        <v>100</v>
      </c>
      <c r="Q1658" s="1" t="s">
        <v>31</v>
      </c>
      <c r="R1658" s="1" t="s">
        <v>1429</v>
      </c>
      <c r="S1658" s="1">
        <v>100</v>
      </c>
      <c r="T1658" s="1" t="s">
        <v>29</v>
      </c>
      <c r="U1658" s="1" t="s">
        <v>692</v>
      </c>
      <c r="V1658" s="1" t="s">
        <v>2136</v>
      </c>
      <c r="W1658" s="1" t="s">
        <v>25</v>
      </c>
    </row>
    <row r="1659" spans="1:23" hidden="1" x14ac:dyDescent="0.3">
      <c r="A1659">
        <v>1685783</v>
      </c>
      <c r="B1659" s="1" t="s">
        <v>55</v>
      </c>
      <c r="C1659" s="1" t="s">
        <v>23</v>
      </c>
      <c r="E1659" s="1">
        <v>6234</v>
      </c>
      <c r="F1659" s="1">
        <v>887</v>
      </c>
      <c r="G1659" s="1">
        <v>205</v>
      </c>
      <c r="H1659" s="1">
        <v>57</v>
      </c>
      <c r="I1659" s="1" t="s">
        <v>24</v>
      </c>
      <c r="J1659" s="1" t="s">
        <v>25</v>
      </c>
      <c r="K1659">
        <v>8397</v>
      </c>
      <c r="L1659" s="1" t="s">
        <v>826</v>
      </c>
      <c r="M1659" s="1">
        <v>100</v>
      </c>
      <c r="N1659" s="1" t="s">
        <v>947</v>
      </c>
      <c r="O1659" s="1" t="s">
        <v>2111</v>
      </c>
      <c r="P1659" s="1">
        <v>100</v>
      </c>
      <c r="Q1659" s="1" t="s">
        <v>31</v>
      </c>
      <c r="R1659" s="1" t="s">
        <v>1317</v>
      </c>
      <c r="S1659" s="1">
        <v>100</v>
      </c>
      <c r="T1659" s="1" t="s">
        <v>29</v>
      </c>
      <c r="U1659" s="1" t="s">
        <v>1689</v>
      </c>
      <c r="V1659" s="1" t="s">
        <v>2136</v>
      </c>
      <c r="W1659" s="1" t="s">
        <v>25</v>
      </c>
    </row>
    <row r="1660" spans="1:23" hidden="1" x14ac:dyDescent="0.3">
      <c r="A1660">
        <v>1685883</v>
      </c>
      <c r="B1660" s="1" t="s">
        <v>55</v>
      </c>
      <c r="C1660" s="1" t="s">
        <v>23</v>
      </c>
      <c r="E1660" s="1">
        <v>6267</v>
      </c>
      <c r="F1660" s="1">
        <v>895</v>
      </c>
      <c r="G1660" s="1">
        <v>166</v>
      </c>
      <c r="H1660" s="1">
        <v>49</v>
      </c>
      <c r="I1660" s="1" t="s">
        <v>24</v>
      </c>
      <c r="J1660" s="1" t="s">
        <v>25</v>
      </c>
      <c r="K1660">
        <v>8397</v>
      </c>
      <c r="L1660" s="1" t="s">
        <v>763</v>
      </c>
      <c r="M1660" s="1">
        <v>100</v>
      </c>
      <c r="N1660" s="1" t="s">
        <v>947</v>
      </c>
      <c r="O1660" s="1" t="s">
        <v>1751</v>
      </c>
      <c r="P1660" s="1">
        <v>100</v>
      </c>
      <c r="Q1660" s="1" t="s">
        <v>31</v>
      </c>
      <c r="R1660" s="1" t="s">
        <v>206</v>
      </c>
      <c r="S1660" s="1">
        <v>100</v>
      </c>
      <c r="T1660" s="1" t="s">
        <v>29</v>
      </c>
      <c r="U1660" s="1" t="s">
        <v>403</v>
      </c>
      <c r="V1660" s="1" t="s">
        <v>2136</v>
      </c>
      <c r="W1660" s="1" t="s">
        <v>25</v>
      </c>
    </row>
    <row r="1661" spans="1:23" x14ac:dyDescent="0.3">
      <c r="A1661">
        <v>1685884</v>
      </c>
      <c r="B1661" s="1" t="s">
        <v>22</v>
      </c>
      <c r="C1661" s="1" t="s">
        <v>23</v>
      </c>
      <c r="E1661" s="1">
        <v>5457</v>
      </c>
      <c r="F1661" s="1">
        <v>881</v>
      </c>
      <c r="G1661" s="1">
        <v>703</v>
      </c>
      <c r="H1661" s="1">
        <v>56</v>
      </c>
      <c r="I1661" s="1" t="s">
        <v>24</v>
      </c>
      <c r="J1661" s="1" t="s">
        <v>25</v>
      </c>
      <c r="K1661">
        <v>8397</v>
      </c>
      <c r="L1661" s="1" t="s">
        <v>2077</v>
      </c>
      <c r="M1661" s="1">
        <v>100</v>
      </c>
      <c r="N1661" s="1" t="s">
        <v>947</v>
      </c>
      <c r="O1661" s="1" t="s">
        <v>2094</v>
      </c>
      <c r="P1661" s="1">
        <v>100</v>
      </c>
      <c r="Q1661" s="1" t="s">
        <v>31</v>
      </c>
      <c r="R1661" s="1" t="s">
        <v>1878</v>
      </c>
      <c r="S1661" s="1">
        <v>100</v>
      </c>
      <c r="T1661" s="1" t="s">
        <v>29</v>
      </c>
      <c r="U1661" s="1" t="s">
        <v>1706</v>
      </c>
      <c r="V1661" s="1" t="s">
        <v>2136</v>
      </c>
      <c r="W1661" s="1" t="s">
        <v>25</v>
      </c>
    </row>
    <row r="1662" spans="1:23" hidden="1" x14ac:dyDescent="0.3">
      <c r="A1662">
        <v>1685982</v>
      </c>
      <c r="B1662" s="1" t="s">
        <v>55</v>
      </c>
      <c r="C1662" s="1" t="s">
        <v>23</v>
      </c>
      <c r="E1662" s="1">
        <v>6278</v>
      </c>
      <c r="F1662" s="1">
        <v>899</v>
      </c>
      <c r="G1662" s="1">
        <v>151</v>
      </c>
      <c r="H1662" s="1">
        <v>51</v>
      </c>
      <c r="I1662" s="1" t="s">
        <v>24</v>
      </c>
      <c r="J1662" s="1" t="s">
        <v>25</v>
      </c>
      <c r="K1662">
        <v>8397</v>
      </c>
      <c r="L1662" s="1" t="s">
        <v>675</v>
      </c>
      <c r="M1662" s="1">
        <v>100</v>
      </c>
      <c r="N1662" s="1" t="s">
        <v>947</v>
      </c>
      <c r="O1662" s="1" t="s">
        <v>2112</v>
      </c>
      <c r="P1662" s="1">
        <v>100</v>
      </c>
      <c r="Q1662" s="1" t="s">
        <v>31</v>
      </c>
      <c r="R1662" s="1" t="s">
        <v>152</v>
      </c>
      <c r="S1662" s="1">
        <v>100</v>
      </c>
      <c r="T1662" s="1" t="s">
        <v>29</v>
      </c>
      <c r="U1662" s="1" t="s">
        <v>2078</v>
      </c>
      <c r="V1662" s="1" t="s">
        <v>2136</v>
      </c>
      <c r="W1662" s="1" t="s">
        <v>25</v>
      </c>
    </row>
    <row r="1663" spans="1:23" x14ac:dyDescent="0.3">
      <c r="A1663">
        <v>1685999</v>
      </c>
      <c r="B1663" s="1" t="s">
        <v>22</v>
      </c>
      <c r="C1663" s="1" t="s">
        <v>23</v>
      </c>
      <c r="E1663" s="1">
        <v>5459</v>
      </c>
      <c r="F1663" s="1">
        <v>887</v>
      </c>
      <c r="G1663" s="1">
        <v>713</v>
      </c>
      <c r="H1663" s="1">
        <v>56</v>
      </c>
      <c r="I1663" s="1" t="s">
        <v>24</v>
      </c>
      <c r="J1663" s="1" t="s">
        <v>25</v>
      </c>
      <c r="K1663">
        <v>8397</v>
      </c>
      <c r="L1663" s="1" t="s">
        <v>2113</v>
      </c>
      <c r="M1663" s="1">
        <v>100</v>
      </c>
      <c r="N1663" s="1" t="s">
        <v>947</v>
      </c>
      <c r="O1663" s="1" t="s">
        <v>1778</v>
      </c>
      <c r="P1663" s="1">
        <v>100</v>
      </c>
      <c r="Q1663" s="1" t="s">
        <v>31</v>
      </c>
      <c r="R1663" s="1" t="s">
        <v>1414</v>
      </c>
      <c r="S1663" s="1">
        <v>100</v>
      </c>
      <c r="T1663" s="1" t="s">
        <v>29</v>
      </c>
      <c r="U1663" s="1" t="s">
        <v>1111</v>
      </c>
      <c r="V1663" s="1" t="s">
        <v>2136</v>
      </c>
      <c r="W1663" s="1" t="s">
        <v>25</v>
      </c>
    </row>
    <row r="1664" spans="1:23" hidden="1" x14ac:dyDescent="0.3">
      <c r="A1664">
        <v>1686082</v>
      </c>
      <c r="B1664" s="1" t="s">
        <v>55</v>
      </c>
      <c r="C1664" s="1" t="s">
        <v>23</v>
      </c>
      <c r="E1664" s="1">
        <v>6285</v>
      </c>
      <c r="F1664" s="1">
        <v>897</v>
      </c>
      <c r="G1664" s="1">
        <v>119</v>
      </c>
      <c r="H1664" s="1">
        <v>49</v>
      </c>
      <c r="I1664" s="1" t="s">
        <v>24</v>
      </c>
      <c r="J1664" s="1" t="s">
        <v>25</v>
      </c>
      <c r="K1664">
        <v>8397</v>
      </c>
      <c r="L1664" s="1" t="s">
        <v>2105</v>
      </c>
      <c r="M1664" s="1">
        <v>100</v>
      </c>
      <c r="N1664" s="1" t="s">
        <v>947</v>
      </c>
      <c r="O1664" s="1" t="s">
        <v>1835</v>
      </c>
      <c r="P1664" s="1">
        <v>100</v>
      </c>
      <c r="Q1664" s="1" t="s">
        <v>31</v>
      </c>
      <c r="R1664" s="1" t="s">
        <v>175</v>
      </c>
      <c r="S1664" s="1">
        <v>100</v>
      </c>
      <c r="T1664" s="1" t="s">
        <v>29</v>
      </c>
      <c r="U1664" s="1" t="s">
        <v>399</v>
      </c>
      <c r="V1664" s="1" t="s">
        <v>2136</v>
      </c>
      <c r="W1664" s="1" t="s">
        <v>25</v>
      </c>
    </row>
    <row r="1665" spans="1:23" x14ac:dyDescent="0.3">
      <c r="A1665">
        <v>1686083</v>
      </c>
      <c r="B1665" s="1" t="s">
        <v>22</v>
      </c>
      <c r="C1665" s="1" t="s">
        <v>23</v>
      </c>
      <c r="E1665" s="1">
        <v>5459</v>
      </c>
      <c r="F1665" s="1">
        <v>903</v>
      </c>
      <c r="G1665" s="1">
        <v>732</v>
      </c>
      <c r="H1665" s="1">
        <v>56</v>
      </c>
      <c r="I1665" s="1" t="s">
        <v>24</v>
      </c>
      <c r="J1665" s="1" t="s">
        <v>25</v>
      </c>
      <c r="K1665">
        <v>8397</v>
      </c>
      <c r="L1665" s="1" t="s">
        <v>2113</v>
      </c>
      <c r="M1665" s="1">
        <v>100</v>
      </c>
      <c r="N1665" s="1" t="s">
        <v>947</v>
      </c>
      <c r="O1665" s="1" t="s">
        <v>2085</v>
      </c>
      <c r="P1665" s="1">
        <v>100</v>
      </c>
      <c r="Q1665" s="1" t="s">
        <v>31</v>
      </c>
      <c r="R1665" s="1" t="s">
        <v>1061</v>
      </c>
      <c r="S1665" s="1">
        <v>100</v>
      </c>
      <c r="T1665" s="1" t="s">
        <v>29</v>
      </c>
      <c r="U1665" s="1" t="s">
        <v>1874</v>
      </c>
      <c r="V1665" s="1" t="s">
        <v>2136</v>
      </c>
      <c r="W1665" s="1" t="s">
        <v>25</v>
      </c>
    </row>
    <row r="1666" spans="1:23" hidden="1" x14ac:dyDescent="0.3">
      <c r="A1666">
        <v>1686182</v>
      </c>
      <c r="B1666" s="1" t="s">
        <v>55</v>
      </c>
      <c r="C1666" s="1" t="s">
        <v>23</v>
      </c>
      <c r="E1666" s="1">
        <v>6263</v>
      </c>
      <c r="F1666" s="1">
        <v>892</v>
      </c>
      <c r="G1666" s="1">
        <v>177</v>
      </c>
      <c r="H1666" s="1">
        <v>58</v>
      </c>
      <c r="I1666" s="1" t="s">
        <v>24</v>
      </c>
      <c r="J1666" s="1" t="s">
        <v>25</v>
      </c>
      <c r="K1666">
        <v>8397</v>
      </c>
      <c r="L1666" s="1" t="s">
        <v>763</v>
      </c>
      <c r="M1666" s="1">
        <v>100</v>
      </c>
      <c r="N1666" s="1" t="s">
        <v>947</v>
      </c>
      <c r="O1666" s="1" t="s">
        <v>1026</v>
      </c>
      <c r="P1666" s="1">
        <v>100</v>
      </c>
      <c r="Q1666" s="1" t="s">
        <v>31</v>
      </c>
      <c r="R1666" s="1" t="s">
        <v>100</v>
      </c>
      <c r="S1666" s="1">
        <v>100</v>
      </c>
      <c r="T1666" s="1" t="s">
        <v>29</v>
      </c>
      <c r="U1666" s="1" t="s">
        <v>1094</v>
      </c>
      <c r="V1666" s="1" t="s">
        <v>2136</v>
      </c>
      <c r="W1666" s="1" t="s">
        <v>25</v>
      </c>
    </row>
    <row r="1667" spans="1:23" x14ac:dyDescent="0.3">
      <c r="A1667">
        <v>1686183</v>
      </c>
      <c r="B1667" s="1" t="s">
        <v>22</v>
      </c>
      <c r="C1667" s="1" t="s">
        <v>23</v>
      </c>
      <c r="E1667" s="1">
        <v>5460</v>
      </c>
      <c r="F1667" s="1">
        <v>903</v>
      </c>
      <c r="G1667" s="1">
        <v>740</v>
      </c>
      <c r="H1667" s="1">
        <v>56</v>
      </c>
      <c r="I1667" s="1" t="s">
        <v>24</v>
      </c>
      <c r="J1667" s="1" t="s">
        <v>25</v>
      </c>
      <c r="K1667">
        <v>8397</v>
      </c>
      <c r="L1667" s="1" t="s">
        <v>2103</v>
      </c>
      <c r="M1667" s="1">
        <v>100</v>
      </c>
      <c r="N1667" s="1" t="s">
        <v>947</v>
      </c>
      <c r="O1667" s="1" t="s">
        <v>2084</v>
      </c>
      <c r="P1667" s="1">
        <v>100</v>
      </c>
      <c r="Q1667" s="1" t="s">
        <v>31</v>
      </c>
      <c r="R1667" s="1" t="s">
        <v>1414</v>
      </c>
      <c r="S1667" s="1">
        <v>100</v>
      </c>
      <c r="T1667" s="1" t="s">
        <v>29</v>
      </c>
      <c r="U1667" s="1" t="s">
        <v>1723</v>
      </c>
      <c r="V1667" s="1" t="s">
        <v>2136</v>
      </c>
      <c r="W1667" s="1" t="s">
        <v>25</v>
      </c>
    </row>
    <row r="1668" spans="1:23" x14ac:dyDescent="0.3">
      <c r="A1668">
        <v>1686299</v>
      </c>
      <c r="B1668" s="1" t="s">
        <v>22</v>
      </c>
      <c r="C1668" s="1" t="s">
        <v>23</v>
      </c>
      <c r="E1668" s="1">
        <v>5466</v>
      </c>
      <c r="F1668" s="1">
        <v>912</v>
      </c>
      <c r="G1668" s="1">
        <v>751</v>
      </c>
      <c r="H1668" s="1">
        <v>56</v>
      </c>
      <c r="I1668" s="1" t="s">
        <v>24</v>
      </c>
      <c r="J1668" s="1" t="s">
        <v>25</v>
      </c>
      <c r="K1668">
        <v>8397</v>
      </c>
      <c r="L1668" s="1" t="s">
        <v>1756</v>
      </c>
      <c r="M1668" s="1">
        <v>100</v>
      </c>
      <c r="N1668" s="1" t="s">
        <v>947</v>
      </c>
      <c r="O1668" s="1" t="s">
        <v>1972</v>
      </c>
      <c r="P1668" s="1">
        <v>100</v>
      </c>
      <c r="Q1668" s="1" t="s">
        <v>31</v>
      </c>
      <c r="R1668" s="1" t="s">
        <v>1061</v>
      </c>
      <c r="S1668" s="1">
        <v>100</v>
      </c>
      <c r="T1668" s="1" t="s">
        <v>29</v>
      </c>
      <c r="U1668" s="1" t="s">
        <v>2095</v>
      </c>
      <c r="V1668" s="1" t="s">
        <v>2136</v>
      </c>
      <c r="W1668" s="1" t="s">
        <v>25</v>
      </c>
    </row>
    <row r="1669" spans="1:23" hidden="1" x14ac:dyDescent="0.3">
      <c r="A1669">
        <v>1686300</v>
      </c>
      <c r="B1669" s="1" t="s">
        <v>55</v>
      </c>
      <c r="C1669" s="1" t="s">
        <v>23</v>
      </c>
      <c r="E1669" s="1">
        <v>6268</v>
      </c>
      <c r="F1669" s="1">
        <v>893</v>
      </c>
      <c r="G1669" s="1">
        <v>182</v>
      </c>
      <c r="H1669" s="1">
        <v>53</v>
      </c>
      <c r="I1669" s="1" t="s">
        <v>24</v>
      </c>
      <c r="J1669" s="1" t="s">
        <v>25</v>
      </c>
      <c r="K1669">
        <v>8397</v>
      </c>
      <c r="L1669" s="1" t="s">
        <v>2114</v>
      </c>
      <c r="M1669" s="1">
        <v>100</v>
      </c>
      <c r="N1669" s="1" t="s">
        <v>947</v>
      </c>
      <c r="O1669" s="1" t="s">
        <v>2115</v>
      </c>
      <c r="P1669" s="1">
        <v>100</v>
      </c>
      <c r="Q1669" s="1" t="s">
        <v>31</v>
      </c>
      <c r="R1669" s="1" t="s">
        <v>152</v>
      </c>
      <c r="S1669" s="1">
        <v>100</v>
      </c>
      <c r="T1669" s="1" t="s">
        <v>29</v>
      </c>
      <c r="U1669" s="1" t="s">
        <v>1094</v>
      </c>
      <c r="V1669" s="1" t="s">
        <v>2136</v>
      </c>
      <c r="W1669" s="1" t="s">
        <v>25</v>
      </c>
    </row>
    <row r="1670" spans="1:23" x14ac:dyDescent="0.3">
      <c r="A1670">
        <v>1686390</v>
      </c>
      <c r="B1670" s="1" t="s">
        <v>22</v>
      </c>
      <c r="C1670" s="1" t="s">
        <v>23</v>
      </c>
      <c r="E1670" s="1">
        <v>5466</v>
      </c>
      <c r="F1670" s="1">
        <v>909</v>
      </c>
      <c r="G1670" s="1">
        <v>750</v>
      </c>
      <c r="H1670" s="1">
        <v>56</v>
      </c>
      <c r="I1670" s="1" t="s">
        <v>24</v>
      </c>
      <c r="J1670" s="1" t="s">
        <v>25</v>
      </c>
      <c r="K1670">
        <v>8397</v>
      </c>
      <c r="L1670" s="1" t="s">
        <v>2113</v>
      </c>
      <c r="M1670" s="1">
        <v>100</v>
      </c>
      <c r="N1670" s="1" t="s">
        <v>947</v>
      </c>
      <c r="O1670" s="1" t="s">
        <v>2082</v>
      </c>
      <c r="P1670" s="1">
        <v>100</v>
      </c>
      <c r="Q1670" s="1" t="s">
        <v>31</v>
      </c>
      <c r="R1670" s="1" t="s">
        <v>786</v>
      </c>
      <c r="S1670" s="1">
        <v>100</v>
      </c>
      <c r="T1670" s="1" t="s">
        <v>29</v>
      </c>
      <c r="U1670" s="1" t="s">
        <v>2090</v>
      </c>
      <c r="V1670" s="1" t="s">
        <v>2136</v>
      </c>
      <c r="W1670" s="1" t="s">
        <v>25</v>
      </c>
    </row>
    <row r="1671" spans="1:23" hidden="1" x14ac:dyDescent="0.3">
      <c r="A1671">
        <v>1686391</v>
      </c>
      <c r="B1671" s="1" t="s">
        <v>55</v>
      </c>
      <c r="C1671" s="1" t="s">
        <v>23</v>
      </c>
      <c r="E1671" s="1">
        <v>6249</v>
      </c>
      <c r="F1671" s="1">
        <v>883</v>
      </c>
      <c r="G1671" s="1">
        <v>207</v>
      </c>
      <c r="H1671" s="1">
        <v>57</v>
      </c>
      <c r="I1671" s="1" t="s">
        <v>24</v>
      </c>
      <c r="J1671" s="1" t="s">
        <v>25</v>
      </c>
      <c r="K1671">
        <v>8397</v>
      </c>
      <c r="L1671" s="1" t="s">
        <v>826</v>
      </c>
      <c r="M1671" s="1">
        <v>100</v>
      </c>
      <c r="N1671" s="1" t="s">
        <v>947</v>
      </c>
      <c r="O1671" s="1" t="s">
        <v>2073</v>
      </c>
      <c r="P1671" s="1">
        <v>100</v>
      </c>
      <c r="Q1671" s="1" t="s">
        <v>31</v>
      </c>
      <c r="R1671" s="1" t="s">
        <v>223</v>
      </c>
      <c r="S1671" s="1">
        <v>100</v>
      </c>
      <c r="T1671" s="1" t="s">
        <v>29</v>
      </c>
      <c r="U1671" s="1" t="s">
        <v>2100</v>
      </c>
      <c r="V1671" s="1" t="s">
        <v>2136</v>
      </c>
      <c r="W1671" s="1" t="s">
        <v>25</v>
      </c>
    </row>
    <row r="1672" spans="1:23" hidden="1" x14ac:dyDescent="0.3">
      <c r="A1672">
        <v>1686473</v>
      </c>
      <c r="B1672" s="1" t="s">
        <v>55</v>
      </c>
      <c r="C1672" s="1" t="s">
        <v>23</v>
      </c>
      <c r="E1672" s="1">
        <v>6274</v>
      </c>
      <c r="F1672" s="1">
        <v>892</v>
      </c>
      <c r="G1672" s="1">
        <v>163</v>
      </c>
      <c r="H1672" s="1">
        <v>48</v>
      </c>
      <c r="I1672" s="1" t="s">
        <v>24</v>
      </c>
      <c r="J1672" s="1" t="s">
        <v>25</v>
      </c>
      <c r="K1672">
        <v>8397</v>
      </c>
      <c r="L1672" s="1" t="s">
        <v>2105</v>
      </c>
      <c r="M1672" s="1">
        <v>100</v>
      </c>
      <c r="N1672" s="1" t="s">
        <v>947</v>
      </c>
      <c r="O1672" s="1" t="s">
        <v>1835</v>
      </c>
      <c r="P1672" s="1">
        <v>100</v>
      </c>
      <c r="Q1672" s="1" t="s">
        <v>31</v>
      </c>
      <c r="R1672" s="1" t="s">
        <v>152</v>
      </c>
      <c r="S1672" s="1">
        <v>100</v>
      </c>
      <c r="T1672" s="1" t="s">
        <v>29</v>
      </c>
      <c r="U1672" s="1" t="s">
        <v>1681</v>
      </c>
      <c r="V1672" s="1" t="s">
        <v>2136</v>
      </c>
      <c r="W1672" s="1" t="s">
        <v>25</v>
      </c>
    </row>
    <row r="1673" spans="1:23" x14ac:dyDescent="0.3">
      <c r="A1673">
        <v>1686488</v>
      </c>
      <c r="B1673" s="1" t="s">
        <v>22</v>
      </c>
      <c r="C1673" s="1" t="s">
        <v>23</v>
      </c>
      <c r="E1673" s="1">
        <v>5459</v>
      </c>
      <c r="F1673" s="1">
        <v>914</v>
      </c>
      <c r="G1673" s="1">
        <v>744</v>
      </c>
      <c r="H1673" s="1">
        <v>56</v>
      </c>
      <c r="I1673" s="1" t="s">
        <v>24</v>
      </c>
      <c r="J1673" s="1" t="s">
        <v>25</v>
      </c>
      <c r="K1673">
        <v>8397</v>
      </c>
      <c r="L1673" s="1" t="s">
        <v>2081</v>
      </c>
      <c r="M1673" s="1">
        <v>100</v>
      </c>
      <c r="N1673" s="1" t="s">
        <v>947</v>
      </c>
      <c r="O1673" s="1" t="s">
        <v>2094</v>
      </c>
      <c r="P1673" s="1">
        <v>100</v>
      </c>
      <c r="Q1673" s="1" t="s">
        <v>31</v>
      </c>
      <c r="R1673" s="1" t="s">
        <v>1429</v>
      </c>
      <c r="S1673" s="1">
        <v>100</v>
      </c>
      <c r="T1673" s="1" t="s">
        <v>29</v>
      </c>
      <c r="U1673" s="1" t="s">
        <v>762</v>
      </c>
      <c r="V1673" s="1" t="s">
        <v>2136</v>
      </c>
      <c r="W1673" s="1" t="s">
        <v>25</v>
      </c>
    </row>
    <row r="1674" spans="1:23" hidden="1" x14ac:dyDescent="0.3">
      <c r="A1674">
        <v>1686573</v>
      </c>
      <c r="B1674" s="1" t="s">
        <v>55</v>
      </c>
      <c r="C1674" s="1" t="s">
        <v>23</v>
      </c>
      <c r="E1674" s="1">
        <v>6252</v>
      </c>
      <c r="F1674" s="1">
        <v>887</v>
      </c>
      <c r="G1674" s="1">
        <v>220</v>
      </c>
      <c r="H1674" s="1">
        <v>58</v>
      </c>
      <c r="I1674" s="1" t="s">
        <v>24</v>
      </c>
      <c r="J1674" s="1" t="s">
        <v>25</v>
      </c>
      <c r="K1674">
        <v>8397</v>
      </c>
      <c r="L1674" s="1" t="s">
        <v>768</v>
      </c>
      <c r="M1674" s="1">
        <v>100</v>
      </c>
      <c r="N1674" s="1" t="s">
        <v>947</v>
      </c>
      <c r="O1674" s="1" t="s">
        <v>1769</v>
      </c>
      <c r="P1674" s="1">
        <v>100</v>
      </c>
      <c r="Q1674" s="1" t="s">
        <v>31</v>
      </c>
      <c r="R1674" s="1" t="s">
        <v>93</v>
      </c>
      <c r="S1674" s="1">
        <v>100</v>
      </c>
      <c r="T1674" s="1" t="s">
        <v>29</v>
      </c>
      <c r="U1674" s="1" t="s">
        <v>601</v>
      </c>
      <c r="V1674" s="1" t="s">
        <v>2136</v>
      </c>
      <c r="W1674" s="1" t="s">
        <v>25</v>
      </c>
    </row>
    <row r="1675" spans="1:23" x14ac:dyDescent="0.3">
      <c r="A1675">
        <v>1686589</v>
      </c>
      <c r="B1675" s="1" t="s">
        <v>22</v>
      </c>
      <c r="C1675" s="1" t="s">
        <v>23</v>
      </c>
      <c r="E1675" s="1">
        <v>5454</v>
      </c>
      <c r="F1675" s="1">
        <v>909</v>
      </c>
      <c r="G1675" s="1">
        <v>751</v>
      </c>
      <c r="H1675" s="1">
        <v>56</v>
      </c>
      <c r="I1675" s="1" t="s">
        <v>24</v>
      </c>
      <c r="J1675" s="1" t="s">
        <v>25</v>
      </c>
      <c r="K1675">
        <v>8397</v>
      </c>
      <c r="L1675" s="1" t="s">
        <v>2087</v>
      </c>
      <c r="M1675" s="1">
        <v>100</v>
      </c>
      <c r="N1675" s="1" t="s">
        <v>947</v>
      </c>
      <c r="O1675" s="1" t="s">
        <v>1007</v>
      </c>
      <c r="P1675" s="1">
        <v>100</v>
      </c>
      <c r="Q1675" s="1" t="s">
        <v>31</v>
      </c>
      <c r="R1675" s="1" t="s">
        <v>1396</v>
      </c>
      <c r="S1675" s="1">
        <v>100</v>
      </c>
      <c r="T1675" s="1" t="s">
        <v>29</v>
      </c>
      <c r="U1675" s="1" t="s">
        <v>1883</v>
      </c>
      <c r="V1675" s="1" t="s">
        <v>2136</v>
      </c>
      <c r="W1675" s="1" t="s">
        <v>25</v>
      </c>
    </row>
    <row r="1676" spans="1:23" hidden="1" x14ac:dyDescent="0.3">
      <c r="A1676">
        <v>1686674</v>
      </c>
      <c r="B1676" s="1" t="s">
        <v>55</v>
      </c>
      <c r="C1676" s="1" t="s">
        <v>23</v>
      </c>
      <c r="E1676" s="1">
        <v>6266</v>
      </c>
      <c r="F1676" s="1">
        <v>873</v>
      </c>
      <c r="G1676" s="1">
        <v>183</v>
      </c>
      <c r="H1676" s="1">
        <v>51</v>
      </c>
      <c r="I1676" s="1" t="s">
        <v>24</v>
      </c>
      <c r="J1676" s="1" t="s">
        <v>25</v>
      </c>
      <c r="K1676">
        <v>8397</v>
      </c>
      <c r="L1676" s="1" t="s">
        <v>669</v>
      </c>
      <c r="M1676" s="1">
        <v>100</v>
      </c>
      <c r="N1676" s="1" t="s">
        <v>947</v>
      </c>
      <c r="O1676" s="1" t="s">
        <v>1052</v>
      </c>
      <c r="P1676" s="1">
        <v>100</v>
      </c>
      <c r="Q1676" s="1" t="s">
        <v>31</v>
      </c>
      <c r="R1676" s="1" t="s">
        <v>1317</v>
      </c>
      <c r="S1676" s="1">
        <v>100</v>
      </c>
      <c r="T1676" s="1" t="s">
        <v>29</v>
      </c>
      <c r="U1676" s="1" t="s">
        <v>403</v>
      </c>
      <c r="V1676" s="1" t="s">
        <v>2136</v>
      </c>
      <c r="W1676" s="1" t="s">
        <v>25</v>
      </c>
    </row>
    <row r="1677" spans="1:23" x14ac:dyDescent="0.3">
      <c r="A1677">
        <v>1686689</v>
      </c>
      <c r="B1677" s="1" t="s">
        <v>22</v>
      </c>
      <c r="C1677" s="1" t="s">
        <v>23</v>
      </c>
      <c r="E1677" s="1">
        <v>5456</v>
      </c>
      <c r="F1677" s="1">
        <v>918</v>
      </c>
      <c r="G1677" s="1">
        <v>767</v>
      </c>
      <c r="H1677" s="1">
        <v>56</v>
      </c>
      <c r="I1677" s="1" t="s">
        <v>24</v>
      </c>
      <c r="J1677" s="1" t="s">
        <v>25</v>
      </c>
      <c r="K1677">
        <v>8397</v>
      </c>
      <c r="L1677" s="1" t="s">
        <v>866</v>
      </c>
      <c r="M1677" s="1">
        <v>100</v>
      </c>
      <c r="N1677" s="1" t="s">
        <v>947</v>
      </c>
      <c r="O1677" s="1" t="s">
        <v>2094</v>
      </c>
      <c r="P1677" s="1">
        <v>100</v>
      </c>
      <c r="Q1677" s="1" t="s">
        <v>31</v>
      </c>
      <c r="R1677" s="1" t="s">
        <v>1061</v>
      </c>
      <c r="S1677" s="1">
        <v>100</v>
      </c>
      <c r="T1677" s="1" t="s">
        <v>29</v>
      </c>
      <c r="U1677" s="1" t="s">
        <v>720</v>
      </c>
      <c r="V1677" s="1" t="s">
        <v>2136</v>
      </c>
      <c r="W1677" s="1" t="s">
        <v>25</v>
      </c>
    </row>
    <row r="1678" spans="1:23" hidden="1" x14ac:dyDescent="0.3">
      <c r="A1678">
        <v>1686773</v>
      </c>
      <c r="B1678" s="1" t="s">
        <v>55</v>
      </c>
      <c r="C1678" s="1" t="s">
        <v>23</v>
      </c>
      <c r="E1678" s="1">
        <v>6235</v>
      </c>
      <c r="F1678" s="1">
        <v>880</v>
      </c>
      <c r="G1678" s="1">
        <v>211</v>
      </c>
      <c r="H1678" s="1">
        <v>57</v>
      </c>
      <c r="I1678" s="1" t="s">
        <v>24</v>
      </c>
      <c r="J1678" s="1" t="s">
        <v>25</v>
      </c>
      <c r="K1678">
        <v>8397</v>
      </c>
      <c r="L1678" s="1" t="s">
        <v>2096</v>
      </c>
      <c r="M1678" s="1">
        <v>100</v>
      </c>
      <c r="N1678" s="1" t="s">
        <v>947</v>
      </c>
      <c r="O1678" s="1" t="s">
        <v>1808</v>
      </c>
      <c r="P1678" s="1">
        <v>100</v>
      </c>
      <c r="Q1678" s="1" t="s">
        <v>31</v>
      </c>
      <c r="R1678" s="1" t="s">
        <v>100</v>
      </c>
      <c r="S1678" s="1">
        <v>100</v>
      </c>
      <c r="T1678" s="1" t="s">
        <v>29</v>
      </c>
      <c r="U1678" s="1" t="s">
        <v>1197</v>
      </c>
      <c r="V1678" s="1" t="s">
        <v>2136</v>
      </c>
      <c r="W1678" s="1" t="s">
        <v>25</v>
      </c>
    </row>
    <row r="1679" spans="1:23" x14ac:dyDescent="0.3">
      <c r="A1679">
        <v>1686790</v>
      </c>
      <c r="B1679" s="1" t="s">
        <v>22</v>
      </c>
      <c r="C1679" s="1" t="s">
        <v>23</v>
      </c>
      <c r="E1679" s="1">
        <v>5453</v>
      </c>
      <c r="F1679" s="1">
        <v>929</v>
      </c>
      <c r="G1679" s="1">
        <v>760</v>
      </c>
      <c r="H1679" s="1">
        <v>56</v>
      </c>
      <c r="I1679" s="1" t="s">
        <v>24</v>
      </c>
      <c r="J1679" s="1" t="s">
        <v>25</v>
      </c>
      <c r="K1679">
        <v>8397</v>
      </c>
      <c r="L1679" s="1" t="s">
        <v>824</v>
      </c>
      <c r="M1679" s="1">
        <v>100</v>
      </c>
      <c r="N1679" s="1" t="s">
        <v>947</v>
      </c>
      <c r="O1679" s="1" t="s">
        <v>2084</v>
      </c>
      <c r="P1679" s="1">
        <v>100</v>
      </c>
      <c r="Q1679" s="1" t="s">
        <v>31</v>
      </c>
      <c r="R1679" s="1" t="s">
        <v>1061</v>
      </c>
      <c r="S1679" s="1">
        <v>100</v>
      </c>
      <c r="T1679" s="1" t="s">
        <v>29</v>
      </c>
      <c r="U1679" s="1" t="s">
        <v>1946</v>
      </c>
      <c r="V1679" s="1" t="s">
        <v>2136</v>
      </c>
      <c r="W1679" s="1" t="s">
        <v>25</v>
      </c>
    </row>
    <row r="1680" spans="1:23" hidden="1" x14ac:dyDescent="0.3">
      <c r="A1680">
        <v>1686890</v>
      </c>
      <c r="B1680" s="1" t="s">
        <v>55</v>
      </c>
      <c r="C1680" s="1" t="s">
        <v>23</v>
      </c>
      <c r="E1680" s="1">
        <v>6267</v>
      </c>
      <c r="F1680" s="1">
        <v>889</v>
      </c>
      <c r="G1680" s="1">
        <v>193</v>
      </c>
      <c r="H1680" s="1">
        <v>51</v>
      </c>
      <c r="I1680" s="1" t="s">
        <v>24</v>
      </c>
      <c r="J1680" s="1" t="s">
        <v>25</v>
      </c>
      <c r="K1680">
        <v>8397</v>
      </c>
      <c r="L1680" s="1" t="s">
        <v>768</v>
      </c>
      <c r="M1680" s="1">
        <v>100</v>
      </c>
      <c r="N1680" s="1" t="s">
        <v>947</v>
      </c>
      <c r="O1680" s="1" t="s">
        <v>847</v>
      </c>
      <c r="P1680" s="1">
        <v>100</v>
      </c>
      <c r="Q1680" s="1" t="s">
        <v>31</v>
      </c>
      <c r="R1680" s="1" t="s">
        <v>1530</v>
      </c>
      <c r="S1680" s="1">
        <v>100</v>
      </c>
      <c r="T1680" s="1" t="s">
        <v>29</v>
      </c>
      <c r="U1680" s="1" t="s">
        <v>2086</v>
      </c>
      <c r="V1680" s="1" t="s">
        <v>2136</v>
      </c>
      <c r="W1680" s="1" t="s">
        <v>25</v>
      </c>
    </row>
    <row r="1681" spans="1:23" x14ac:dyDescent="0.3">
      <c r="A1681">
        <v>1686891</v>
      </c>
      <c r="B1681" s="1" t="s">
        <v>22</v>
      </c>
      <c r="C1681" s="1" t="s">
        <v>23</v>
      </c>
      <c r="E1681" s="1">
        <v>5454</v>
      </c>
      <c r="F1681" s="1">
        <v>937</v>
      </c>
      <c r="G1681" s="1">
        <v>749</v>
      </c>
      <c r="H1681" s="1">
        <v>56</v>
      </c>
      <c r="I1681" s="1" t="s">
        <v>24</v>
      </c>
      <c r="J1681" s="1" t="s">
        <v>25</v>
      </c>
      <c r="K1681">
        <v>8397</v>
      </c>
      <c r="L1681" s="1" t="s">
        <v>824</v>
      </c>
      <c r="M1681" s="1">
        <v>100</v>
      </c>
      <c r="N1681" s="1" t="s">
        <v>947</v>
      </c>
      <c r="O1681" s="1" t="s">
        <v>1002</v>
      </c>
      <c r="P1681" s="1">
        <v>100</v>
      </c>
      <c r="Q1681" s="1" t="s">
        <v>31</v>
      </c>
      <c r="R1681" s="1" t="s">
        <v>1061</v>
      </c>
      <c r="S1681" s="1">
        <v>100</v>
      </c>
      <c r="T1681" s="1" t="s">
        <v>29</v>
      </c>
      <c r="U1681" s="1" t="s">
        <v>720</v>
      </c>
      <c r="V1681" s="1" t="s">
        <v>2136</v>
      </c>
      <c r="W1681" s="1" t="s">
        <v>25</v>
      </c>
    </row>
    <row r="1682" spans="1:23" hidden="1" x14ac:dyDescent="0.3">
      <c r="A1682">
        <v>1686973</v>
      </c>
      <c r="B1682" s="1" t="s">
        <v>55</v>
      </c>
      <c r="C1682" s="1" t="s">
        <v>23</v>
      </c>
      <c r="E1682" s="1">
        <v>6297</v>
      </c>
      <c r="F1682" s="1">
        <v>881</v>
      </c>
      <c r="G1682" s="1">
        <v>146</v>
      </c>
      <c r="H1682" s="1">
        <v>48</v>
      </c>
      <c r="I1682" s="1" t="s">
        <v>24</v>
      </c>
      <c r="J1682" s="1" t="s">
        <v>25</v>
      </c>
      <c r="K1682">
        <v>8397</v>
      </c>
      <c r="L1682" s="1" t="s">
        <v>717</v>
      </c>
      <c r="M1682" s="1">
        <v>100</v>
      </c>
      <c r="N1682" s="1" t="s">
        <v>947</v>
      </c>
      <c r="O1682" s="1" t="s">
        <v>1751</v>
      </c>
      <c r="P1682" s="1">
        <v>100</v>
      </c>
      <c r="Q1682" s="1" t="s">
        <v>31</v>
      </c>
      <c r="R1682" s="1" t="s">
        <v>93</v>
      </c>
      <c r="S1682" s="1">
        <v>100</v>
      </c>
      <c r="T1682" s="1" t="s">
        <v>29</v>
      </c>
      <c r="U1682" s="1" t="s">
        <v>2078</v>
      </c>
      <c r="V1682" s="1" t="s">
        <v>2136</v>
      </c>
      <c r="W1682" s="1" t="s">
        <v>25</v>
      </c>
    </row>
    <row r="1683" spans="1:23" x14ac:dyDescent="0.3">
      <c r="A1683">
        <v>1686989</v>
      </c>
      <c r="B1683" s="1" t="s">
        <v>22</v>
      </c>
      <c r="C1683" s="1" t="s">
        <v>23</v>
      </c>
      <c r="E1683" s="1">
        <v>5458</v>
      </c>
      <c r="F1683" s="1">
        <v>940</v>
      </c>
      <c r="G1683" s="1">
        <v>761</v>
      </c>
      <c r="H1683" s="1">
        <v>56</v>
      </c>
      <c r="I1683" s="1" t="s">
        <v>24</v>
      </c>
      <c r="J1683" s="1" t="s">
        <v>25</v>
      </c>
      <c r="K1683">
        <v>8397</v>
      </c>
      <c r="L1683" s="1" t="s">
        <v>866</v>
      </c>
      <c r="M1683" s="1">
        <v>100</v>
      </c>
      <c r="N1683" s="1" t="s">
        <v>947</v>
      </c>
      <c r="O1683" s="1" t="s">
        <v>2082</v>
      </c>
      <c r="P1683" s="1">
        <v>100</v>
      </c>
      <c r="Q1683" s="1" t="s">
        <v>31</v>
      </c>
      <c r="R1683" s="1" t="s">
        <v>1355</v>
      </c>
      <c r="S1683" s="1">
        <v>100</v>
      </c>
      <c r="T1683" s="1" t="s">
        <v>29</v>
      </c>
      <c r="U1683" s="1" t="s">
        <v>1874</v>
      </c>
      <c r="V1683" s="1" t="s">
        <v>2136</v>
      </c>
      <c r="W1683" s="1" t="s">
        <v>25</v>
      </c>
    </row>
    <row r="1684" spans="1:23" x14ac:dyDescent="0.3">
      <c r="A1684">
        <v>1687090</v>
      </c>
      <c r="B1684" s="1" t="s">
        <v>22</v>
      </c>
      <c r="C1684" s="1" t="s">
        <v>23</v>
      </c>
      <c r="E1684" s="1">
        <v>5467</v>
      </c>
      <c r="F1684" s="1">
        <v>926</v>
      </c>
      <c r="G1684" s="1">
        <v>754</v>
      </c>
      <c r="H1684" s="1">
        <v>56</v>
      </c>
      <c r="I1684" s="1" t="s">
        <v>24</v>
      </c>
      <c r="J1684" s="1" t="s">
        <v>25</v>
      </c>
      <c r="K1684">
        <v>8397</v>
      </c>
      <c r="L1684" s="1" t="s">
        <v>2093</v>
      </c>
      <c r="M1684" s="1">
        <v>100</v>
      </c>
      <c r="N1684" s="1" t="s">
        <v>947</v>
      </c>
      <c r="O1684" s="1" t="s">
        <v>1972</v>
      </c>
      <c r="P1684" s="1">
        <v>100</v>
      </c>
      <c r="Q1684" s="1" t="s">
        <v>31</v>
      </c>
      <c r="R1684" s="1" t="s">
        <v>1396</v>
      </c>
      <c r="S1684" s="1">
        <v>100</v>
      </c>
      <c r="T1684" s="1" t="s">
        <v>29</v>
      </c>
      <c r="U1684" s="1" t="s">
        <v>484</v>
      </c>
      <c r="V1684" s="1" t="s">
        <v>2136</v>
      </c>
      <c r="W1684" s="1" t="s">
        <v>25</v>
      </c>
    </row>
    <row r="1685" spans="1:23" hidden="1" x14ac:dyDescent="0.3">
      <c r="A1685">
        <v>1687126</v>
      </c>
      <c r="B1685" s="1" t="s">
        <v>55</v>
      </c>
      <c r="C1685" s="1" t="s">
        <v>23</v>
      </c>
      <c r="E1685" s="1">
        <v>6305</v>
      </c>
      <c r="F1685" s="1">
        <v>885</v>
      </c>
      <c r="G1685" s="1">
        <v>136</v>
      </c>
      <c r="H1685" s="1">
        <v>51</v>
      </c>
      <c r="I1685" s="1" t="s">
        <v>24</v>
      </c>
      <c r="J1685" s="1" t="s">
        <v>25</v>
      </c>
      <c r="K1685">
        <v>8397</v>
      </c>
      <c r="L1685" s="1" t="s">
        <v>675</v>
      </c>
      <c r="M1685" s="1">
        <v>100</v>
      </c>
      <c r="N1685" s="1" t="s">
        <v>947</v>
      </c>
      <c r="O1685" s="1" t="s">
        <v>1052</v>
      </c>
      <c r="P1685" s="1">
        <v>100</v>
      </c>
      <c r="Q1685" s="1" t="s">
        <v>31</v>
      </c>
      <c r="R1685" s="1" t="s">
        <v>73</v>
      </c>
      <c r="S1685" s="1">
        <v>100</v>
      </c>
      <c r="T1685" s="1" t="s">
        <v>29</v>
      </c>
      <c r="U1685" s="1" t="s">
        <v>1689</v>
      </c>
      <c r="V1685" s="1" t="s">
        <v>2136</v>
      </c>
      <c r="W1685" s="1" t="s">
        <v>25</v>
      </c>
    </row>
    <row r="1686" spans="1:23" hidden="1" x14ac:dyDescent="0.3">
      <c r="A1686">
        <v>1687175</v>
      </c>
      <c r="B1686" s="1" t="s">
        <v>55</v>
      </c>
      <c r="C1686" s="1" t="s">
        <v>23</v>
      </c>
      <c r="E1686" s="1">
        <v>6300</v>
      </c>
      <c r="F1686" s="1">
        <v>887</v>
      </c>
      <c r="G1686" s="1">
        <v>123</v>
      </c>
      <c r="H1686" s="1">
        <v>51</v>
      </c>
      <c r="I1686" s="1" t="s">
        <v>24</v>
      </c>
      <c r="J1686" s="1" t="s">
        <v>25</v>
      </c>
      <c r="K1686">
        <v>8397</v>
      </c>
      <c r="L1686" s="1" t="s">
        <v>739</v>
      </c>
      <c r="M1686" s="1">
        <v>100</v>
      </c>
      <c r="N1686" s="1" t="s">
        <v>947</v>
      </c>
      <c r="O1686" s="1" t="s">
        <v>1052</v>
      </c>
      <c r="P1686" s="1">
        <v>100</v>
      </c>
      <c r="Q1686" s="1" t="s">
        <v>31</v>
      </c>
      <c r="R1686" s="1" t="s">
        <v>194</v>
      </c>
      <c r="S1686" s="1">
        <v>100</v>
      </c>
      <c r="T1686" s="1" t="s">
        <v>29</v>
      </c>
      <c r="U1686" s="1" t="s">
        <v>399</v>
      </c>
      <c r="V1686" s="1" t="s">
        <v>2136</v>
      </c>
      <c r="W1686" s="1" t="s">
        <v>25</v>
      </c>
    </row>
    <row r="1687" spans="1:23" x14ac:dyDescent="0.3">
      <c r="A1687">
        <v>1687190</v>
      </c>
      <c r="B1687" s="1" t="s">
        <v>22</v>
      </c>
      <c r="C1687" s="1" t="s">
        <v>23</v>
      </c>
      <c r="E1687" s="1">
        <v>5470</v>
      </c>
      <c r="F1687" s="1">
        <v>916</v>
      </c>
      <c r="G1687" s="1">
        <v>742</v>
      </c>
      <c r="H1687" s="1">
        <v>56</v>
      </c>
      <c r="I1687" s="1" t="s">
        <v>24</v>
      </c>
      <c r="J1687" s="1" t="s">
        <v>25</v>
      </c>
      <c r="K1687">
        <v>8397</v>
      </c>
      <c r="L1687" s="1" t="s">
        <v>2113</v>
      </c>
      <c r="M1687" s="1">
        <v>100</v>
      </c>
      <c r="N1687" s="1" t="s">
        <v>947</v>
      </c>
      <c r="O1687" s="1" t="s">
        <v>899</v>
      </c>
      <c r="P1687" s="1">
        <v>100</v>
      </c>
      <c r="Q1687" s="1" t="s">
        <v>31</v>
      </c>
      <c r="R1687" s="1" t="s">
        <v>1534</v>
      </c>
      <c r="S1687" s="1">
        <v>100</v>
      </c>
      <c r="T1687" s="1" t="s">
        <v>29</v>
      </c>
      <c r="U1687" s="1" t="s">
        <v>1874</v>
      </c>
      <c r="V1687" s="1" t="s">
        <v>2136</v>
      </c>
      <c r="W1687" s="1" t="s">
        <v>25</v>
      </c>
    </row>
    <row r="1688" spans="1:23" x14ac:dyDescent="0.3">
      <c r="A1688">
        <v>1687289</v>
      </c>
      <c r="B1688" s="1" t="s">
        <v>22</v>
      </c>
      <c r="C1688" s="1" t="s">
        <v>23</v>
      </c>
      <c r="E1688" s="1">
        <v>5470</v>
      </c>
      <c r="F1688" s="1">
        <v>921</v>
      </c>
      <c r="G1688" s="1">
        <v>736</v>
      </c>
      <c r="H1688" s="1">
        <v>56</v>
      </c>
      <c r="I1688" s="1" t="s">
        <v>24</v>
      </c>
      <c r="J1688" s="1" t="s">
        <v>25</v>
      </c>
      <c r="K1688">
        <v>8397</v>
      </c>
      <c r="L1688" s="1" t="s">
        <v>2087</v>
      </c>
      <c r="M1688" s="1">
        <v>100</v>
      </c>
      <c r="N1688" s="1" t="s">
        <v>947</v>
      </c>
      <c r="O1688" s="1" t="s">
        <v>2104</v>
      </c>
      <c r="P1688" s="1">
        <v>100</v>
      </c>
      <c r="Q1688" s="1" t="s">
        <v>31</v>
      </c>
      <c r="R1688" s="1" t="s">
        <v>1351</v>
      </c>
      <c r="S1688" s="1">
        <v>100</v>
      </c>
      <c r="T1688" s="1" t="s">
        <v>29</v>
      </c>
      <c r="U1688" s="1" t="s">
        <v>1883</v>
      </c>
      <c r="V1688" s="1" t="s">
        <v>2136</v>
      </c>
      <c r="W1688" s="1" t="s">
        <v>25</v>
      </c>
    </row>
    <row r="1689" spans="1:23" hidden="1" x14ac:dyDescent="0.3">
      <c r="A1689">
        <v>1687290</v>
      </c>
      <c r="B1689" s="1" t="s">
        <v>55</v>
      </c>
      <c r="C1689" s="1" t="s">
        <v>23</v>
      </c>
      <c r="E1689" s="1">
        <v>6302</v>
      </c>
      <c r="F1689" s="1">
        <v>892</v>
      </c>
      <c r="G1689" s="1">
        <v>134</v>
      </c>
      <c r="H1689" s="1">
        <v>52</v>
      </c>
      <c r="I1689" s="1" t="s">
        <v>24</v>
      </c>
      <c r="J1689" s="1" t="s">
        <v>25</v>
      </c>
      <c r="K1689">
        <v>8397</v>
      </c>
      <c r="L1689" s="1" t="s">
        <v>717</v>
      </c>
      <c r="M1689" s="1">
        <v>100</v>
      </c>
      <c r="N1689" s="1" t="s">
        <v>947</v>
      </c>
      <c r="O1689" s="1" t="s">
        <v>1824</v>
      </c>
      <c r="P1689" s="1">
        <v>100</v>
      </c>
      <c r="Q1689" s="1" t="s">
        <v>31</v>
      </c>
      <c r="R1689" s="1" t="s">
        <v>1304</v>
      </c>
      <c r="S1689" s="1">
        <v>100</v>
      </c>
      <c r="T1689" s="1" t="s">
        <v>29</v>
      </c>
      <c r="U1689" s="1" t="s">
        <v>1689</v>
      </c>
      <c r="V1689" s="1" t="s">
        <v>2136</v>
      </c>
      <c r="W1689" s="1" t="s">
        <v>25</v>
      </c>
    </row>
    <row r="1690" spans="1:23" hidden="1" x14ac:dyDescent="0.3">
      <c r="A1690">
        <v>1687373</v>
      </c>
      <c r="B1690" s="1" t="s">
        <v>55</v>
      </c>
      <c r="C1690" s="1" t="s">
        <v>23</v>
      </c>
      <c r="E1690" s="1">
        <v>6326</v>
      </c>
      <c r="F1690" s="1">
        <v>874</v>
      </c>
      <c r="G1690" s="1">
        <v>90</v>
      </c>
      <c r="H1690" s="1">
        <v>47</v>
      </c>
      <c r="I1690" s="1" t="s">
        <v>24</v>
      </c>
      <c r="J1690" s="1" t="s">
        <v>25</v>
      </c>
      <c r="K1690">
        <v>8397</v>
      </c>
      <c r="L1690" s="1" t="s">
        <v>675</v>
      </c>
      <c r="M1690" s="1">
        <v>100</v>
      </c>
      <c r="N1690" s="1" t="s">
        <v>947</v>
      </c>
      <c r="O1690" s="1" t="s">
        <v>948</v>
      </c>
      <c r="P1690" s="1">
        <v>100</v>
      </c>
      <c r="Q1690" s="1" t="s">
        <v>31</v>
      </c>
      <c r="R1690" s="1" t="s">
        <v>1326</v>
      </c>
      <c r="S1690" s="1">
        <v>100</v>
      </c>
      <c r="T1690" s="1" t="s">
        <v>29</v>
      </c>
      <c r="U1690" s="1" t="s">
        <v>1681</v>
      </c>
      <c r="V1690" s="1" t="s">
        <v>2136</v>
      </c>
      <c r="W1690" s="1" t="s">
        <v>25</v>
      </c>
    </row>
    <row r="1691" spans="1:23" x14ac:dyDescent="0.3">
      <c r="A1691">
        <v>1687389</v>
      </c>
      <c r="B1691" s="1" t="s">
        <v>22</v>
      </c>
      <c r="C1691" s="1" t="s">
        <v>23</v>
      </c>
      <c r="E1691" s="1">
        <v>5467</v>
      </c>
      <c r="F1691" s="1">
        <v>916</v>
      </c>
      <c r="G1691" s="1">
        <v>746</v>
      </c>
      <c r="H1691" s="1">
        <v>56</v>
      </c>
      <c r="I1691" s="1" t="s">
        <v>24</v>
      </c>
      <c r="J1691" s="1" t="s">
        <v>25</v>
      </c>
      <c r="K1691">
        <v>8397</v>
      </c>
      <c r="L1691" s="1" t="s">
        <v>2103</v>
      </c>
      <c r="M1691" s="1">
        <v>100</v>
      </c>
      <c r="N1691" s="1" t="s">
        <v>947</v>
      </c>
      <c r="O1691" s="1" t="s">
        <v>2094</v>
      </c>
      <c r="P1691" s="1">
        <v>100</v>
      </c>
      <c r="Q1691" s="1" t="s">
        <v>31</v>
      </c>
      <c r="R1691" s="1" t="s">
        <v>786</v>
      </c>
      <c r="S1691" s="1">
        <v>100</v>
      </c>
      <c r="T1691" s="1" t="s">
        <v>29</v>
      </c>
      <c r="U1691" s="1" t="s">
        <v>700</v>
      </c>
      <c r="V1691" s="1" t="s">
        <v>2136</v>
      </c>
      <c r="W1691" s="1" t="s">
        <v>25</v>
      </c>
    </row>
    <row r="1692" spans="1:23" hidden="1" x14ac:dyDescent="0.3">
      <c r="A1692">
        <v>1687489</v>
      </c>
      <c r="B1692" s="1" t="s">
        <v>55</v>
      </c>
      <c r="C1692" s="1" t="s">
        <v>23</v>
      </c>
      <c r="E1692" s="1">
        <v>6316</v>
      </c>
      <c r="F1692" s="1">
        <v>878</v>
      </c>
      <c r="G1692" s="1">
        <v>90</v>
      </c>
      <c r="H1692" s="1">
        <v>51</v>
      </c>
      <c r="I1692" s="1" t="s">
        <v>24</v>
      </c>
      <c r="J1692" s="1" t="s">
        <v>25</v>
      </c>
      <c r="K1692">
        <v>8397</v>
      </c>
      <c r="L1692" s="1" t="s">
        <v>739</v>
      </c>
      <c r="M1692" s="1">
        <v>100</v>
      </c>
      <c r="N1692" s="1" t="s">
        <v>947</v>
      </c>
      <c r="O1692" s="1" t="s">
        <v>881</v>
      </c>
      <c r="P1692" s="1">
        <v>100</v>
      </c>
      <c r="Q1692" s="1" t="s">
        <v>31</v>
      </c>
      <c r="R1692" s="1" t="s">
        <v>175</v>
      </c>
      <c r="S1692" s="1">
        <v>100</v>
      </c>
      <c r="T1692" s="1" t="s">
        <v>29</v>
      </c>
      <c r="U1692" s="1" t="s">
        <v>1186</v>
      </c>
      <c r="V1692" s="1" t="s">
        <v>2136</v>
      </c>
      <c r="W1692" s="1" t="s">
        <v>25</v>
      </c>
    </row>
    <row r="1693" spans="1:23" x14ac:dyDescent="0.3">
      <c r="A1693">
        <v>1687490</v>
      </c>
      <c r="B1693" s="1" t="s">
        <v>22</v>
      </c>
      <c r="C1693" s="1" t="s">
        <v>23</v>
      </c>
      <c r="E1693" s="1">
        <v>5465</v>
      </c>
      <c r="F1693" s="1">
        <v>916</v>
      </c>
      <c r="G1693" s="1">
        <v>773</v>
      </c>
      <c r="H1693" s="1">
        <v>56</v>
      </c>
      <c r="I1693" s="1" t="s">
        <v>24</v>
      </c>
      <c r="J1693" s="1" t="s">
        <v>25</v>
      </c>
      <c r="K1693">
        <v>8397</v>
      </c>
      <c r="L1693" s="1" t="s">
        <v>2110</v>
      </c>
      <c r="M1693" s="1">
        <v>100</v>
      </c>
      <c r="N1693" s="1" t="s">
        <v>947</v>
      </c>
      <c r="O1693" s="1" t="s">
        <v>1007</v>
      </c>
      <c r="P1693" s="1">
        <v>100</v>
      </c>
      <c r="Q1693" s="1" t="s">
        <v>31</v>
      </c>
      <c r="R1693" s="1" t="s">
        <v>1461</v>
      </c>
      <c r="S1693" s="1">
        <v>100</v>
      </c>
      <c r="T1693" s="1" t="s">
        <v>29</v>
      </c>
      <c r="U1693" s="1" t="s">
        <v>1947</v>
      </c>
      <c r="V1693" s="1" t="s">
        <v>2136</v>
      </c>
      <c r="W1693" s="1" t="s">
        <v>25</v>
      </c>
    </row>
    <row r="1694" spans="1:23" x14ac:dyDescent="0.3">
      <c r="A1694">
        <v>1687583</v>
      </c>
      <c r="B1694" s="1" t="s">
        <v>22</v>
      </c>
      <c r="C1694" s="1" t="s">
        <v>23</v>
      </c>
      <c r="E1694" s="1">
        <v>5463</v>
      </c>
      <c r="F1694" s="1">
        <v>923</v>
      </c>
      <c r="G1694" s="1">
        <v>778</v>
      </c>
      <c r="H1694" s="1">
        <v>56</v>
      </c>
      <c r="I1694" s="1" t="s">
        <v>24</v>
      </c>
      <c r="J1694" s="1" t="s">
        <v>25</v>
      </c>
      <c r="K1694">
        <v>8397</v>
      </c>
      <c r="L1694" s="1" t="s">
        <v>2113</v>
      </c>
      <c r="M1694" s="1">
        <v>100</v>
      </c>
      <c r="N1694" s="1" t="s">
        <v>947</v>
      </c>
      <c r="O1694" s="1" t="s">
        <v>2094</v>
      </c>
      <c r="P1694" s="1">
        <v>100</v>
      </c>
      <c r="Q1694" s="1" t="s">
        <v>31</v>
      </c>
      <c r="R1694" s="1" t="s">
        <v>845</v>
      </c>
      <c r="S1694" s="1">
        <v>100</v>
      </c>
      <c r="T1694" s="1" t="s">
        <v>29</v>
      </c>
      <c r="U1694" s="1" t="s">
        <v>1883</v>
      </c>
      <c r="V1694" s="1" t="s">
        <v>2136</v>
      </c>
      <c r="W1694" s="1" t="s">
        <v>25</v>
      </c>
    </row>
    <row r="1695" spans="1:23" hidden="1" x14ac:dyDescent="0.3">
      <c r="A1695">
        <v>1687584</v>
      </c>
      <c r="B1695" s="1" t="s">
        <v>55</v>
      </c>
      <c r="C1695" s="1" t="s">
        <v>23</v>
      </c>
      <c r="E1695" s="1">
        <v>6318</v>
      </c>
      <c r="F1695" s="1">
        <v>893</v>
      </c>
      <c r="G1695" s="1">
        <v>81</v>
      </c>
      <c r="H1695" s="1">
        <v>49</v>
      </c>
      <c r="I1695" s="1" t="s">
        <v>24</v>
      </c>
      <c r="J1695" s="1" t="s">
        <v>25</v>
      </c>
      <c r="K1695">
        <v>8397</v>
      </c>
      <c r="L1695" s="1" t="s">
        <v>2105</v>
      </c>
      <c r="M1695" s="1">
        <v>100</v>
      </c>
      <c r="N1695" s="1" t="s">
        <v>947</v>
      </c>
      <c r="O1695" s="1" t="s">
        <v>965</v>
      </c>
      <c r="P1695" s="1">
        <v>100</v>
      </c>
      <c r="Q1695" s="1" t="s">
        <v>31</v>
      </c>
      <c r="R1695" s="1" t="s">
        <v>1530</v>
      </c>
      <c r="S1695" s="1">
        <v>100</v>
      </c>
      <c r="T1695" s="1" t="s">
        <v>29</v>
      </c>
      <c r="U1695" s="1" t="s">
        <v>1186</v>
      </c>
      <c r="V1695" s="1" t="s">
        <v>2136</v>
      </c>
      <c r="W1695" s="1" t="s">
        <v>25</v>
      </c>
    </row>
    <row r="1696" spans="1:23" x14ac:dyDescent="0.3">
      <c r="A1696">
        <v>1687698</v>
      </c>
      <c r="B1696" s="1" t="s">
        <v>22</v>
      </c>
      <c r="C1696" s="1" t="s">
        <v>23</v>
      </c>
      <c r="E1696" s="1">
        <v>5467</v>
      </c>
      <c r="F1696" s="1">
        <v>913</v>
      </c>
      <c r="G1696" s="1">
        <v>755</v>
      </c>
      <c r="H1696" s="1">
        <v>56</v>
      </c>
      <c r="I1696" s="1" t="s">
        <v>24</v>
      </c>
      <c r="J1696" s="1" t="s">
        <v>25</v>
      </c>
      <c r="K1696">
        <v>8397</v>
      </c>
      <c r="L1696" s="1" t="s">
        <v>1971</v>
      </c>
      <c r="M1696" s="1">
        <v>100</v>
      </c>
      <c r="N1696" s="1" t="s">
        <v>947</v>
      </c>
      <c r="O1696" s="1" t="s">
        <v>2089</v>
      </c>
      <c r="P1696" s="1">
        <v>100</v>
      </c>
      <c r="Q1696" s="1" t="s">
        <v>31</v>
      </c>
      <c r="R1696" s="1" t="s">
        <v>1869</v>
      </c>
      <c r="S1696" s="1">
        <v>100</v>
      </c>
      <c r="T1696" s="1" t="s">
        <v>29</v>
      </c>
      <c r="U1696" s="1" t="s">
        <v>692</v>
      </c>
      <c r="V1696" s="1" t="s">
        <v>2136</v>
      </c>
      <c r="W1696" s="1" t="s">
        <v>25</v>
      </c>
    </row>
    <row r="1697" spans="1:23" hidden="1" x14ac:dyDescent="0.3">
      <c r="A1697">
        <v>1687699</v>
      </c>
      <c r="B1697" s="1" t="s">
        <v>55</v>
      </c>
      <c r="C1697" s="1" t="s">
        <v>23</v>
      </c>
      <c r="E1697" s="1">
        <v>6314</v>
      </c>
      <c r="F1697" s="1">
        <v>884</v>
      </c>
      <c r="G1697" s="1">
        <v>74</v>
      </c>
      <c r="H1697" s="1">
        <v>50</v>
      </c>
      <c r="I1697" s="1" t="s">
        <v>24</v>
      </c>
      <c r="J1697" s="1" t="s">
        <v>25</v>
      </c>
      <c r="K1697">
        <v>8397</v>
      </c>
      <c r="L1697" s="1" t="s">
        <v>826</v>
      </c>
      <c r="M1697" s="1">
        <v>100</v>
      </c>
      <c r="N1697" s="1" t="s">
        <v>947</v>
      </c>
      <c r="O1697" s="1" t="s">
        <v>847</v>
      </c>
      <c r="P1697" s="1">
        <v>100</v>
      </c>
      <c r="Q1697" s="1" t="s">
        <v>31</v>
      </c>
      <c r="R1697" s="1" t="s">
        <v>1330</v>
      </c>
      <c r="S1697" s="1">
        <v>100</v>
      </c>
      <c r="T1697" s="1" t="s">
        <v>29</v>
      </c>
      <c r="U1697" s="1" t="s">
        <v>1179</v>
      </c>
      <c r="V1697" s="1" t="s">
        <v>2136</v>
      </c>
      <c r="W1697" s="1" t="s">
        <v>25</v>
      </c>
    </row>
    <row r="1698" spans="1:23" hidden="1" x14ac:dyDescent="0.3">
      <c r="A1698">
        <v>1687781</v>
      </c>
      <c r="B1698" s="1" t="s">
        <v>55</v>
      </c>
      <c r="C1698" s="1" t="s">
        <v>23</v>
      </c>
      <c r="E1698" s="1">
        <v>6272</v>
      </c>
      <c r="F1698" s="1">
        <v>895</v>
      </c>
      <c r="G1698" s="1">
        <v>156</v>
      </c>
      <c r="H1698" s="1">
        <v>57</v>
      </c>
      <c r="I1698" s="1" t="s">
        <v>24</v>
      </c>
      <c r="J1698" s="1" t="s">
        <v>25</v>
      </c>
      <c r="K1698">
        <v>8397</v>
      </c>
      <c r="L1698" s="1" t="s">
        <v>712</v>
      </c>
      <c r="M1698" s="1">
        <v>100</v>
      </c>
      <c r="N1698" s="1" t="s">
        <v>947</v>
      </c>
      <c r="O1698" s="1" t="s">
        <v>900</v>
      </c>
      <c r="P1698" s="1">
        <v>100</v>
      </c>
      <c r="Q1698" s="1" t="s">
        <v>31</v>
      </c>
      <c r="R1698" s="1" t="s">
        <v>65</v>
      </c>
      <c r="S1698" s="1">
        <v>100</v>
      </c>
      <c r="T1698" s="1" t="s">
        <v>29</v>
      </c>
      <c r="U1698" s="1" t="s">
        <v>399</v>
      </c>
      <c r="V1698" s="1" t="s">
        <v>2136</v>
      </c>
      <c r="W1698" s="1" t="s">
        <v>25</v>
      </c>
    </row>
    <row r="1699" spans="1:23" x14ac:dyDescent="0.3">
      <c r="A1699">
        <v>1687799</v>
      </c>
      <c r="B1699" s="1" t="s">
        <v>22</v>
      </c>
      <c r="C1699" s="1" t="s">
        <v>23</v>
      </c>
      <c r="E1699" s="1">
        <v>5466</v>
      </c>
      <c r="F1699" s="1">
        <v>912</v>
      </c>
      <c r="G1699" s="1">
        <v>759</v>
      </c>
      <c r="H1699" s="1">
        <v>56</v>
      </c>
      <c r="I1699" s="1" t="s">
        <v>24</v>
      </c>
      <c r="J1699" s="1" t="s">
        <v>25</v>
      </c>
      <c r="K1699">
        <v>8397</v>
      </c>
      <c r="L1699" s="1" t="s">
        <v>2093</v>
      </c>
      <c r="M1699" s="1">
        <v>100</v>
      </c>
      <c r="N1699" s="1" t="s">
        <v>947</v>
      </c>
      <c r="O1699" s="1" t="s">
        <v>2084</v>
      </c>
      <c r="P1699" s="1">
        <v>100</v>
      </c>
      <c r="Q1699" s="1" t="s">
        <v>31</v>
      </c>
      <c r="R1699" s="1" t="s">
        <v>1429</v>
      </c>
      <c r="S1699" s="1">
        <v>100</v>
      </c>
      <c r="T1699" s="1" t="s">
        <v>29</v>
      </c>
      <c r="U1699" s="1" t="s">
        <v>695</v>
      </c>
      <c r="V1699" s="1" t="s">
        <v>2136</v>
      </c>
      <c r="W1699" s="1" t="s">
        <v>25</v>
      </c>
    </row>
    <row r="1700" spans="1:23" hidden="1" x14ac:dyDescent="0.3">
      <c r="A1700">
        <v>1687880</v>
      </c>
      <c r="B1700" s="1" t="s">
        <v>55</v>
      </c>
      <c r="C1700" s="1" t="s">
        <v>23</v>
      </c>
      <c r="E1700" s="1">
        <v>6270</v>
      </c>
      <c r="F1700" s="1">
        <v>892</v>
      </c>
      <c r="G1700" s="1">
        <v>125</v>
      </c>
      <c r="H1700" s="1">
        <v>49</v>
      </c>
      <c r="I1700" s="1" t="s">
        <v>24</v>
      </c>
      <c r="J1700" s="1" t="s">
        <v>25</v>
      </c>
      <c r="K1700">
        <v>8397</v>
      </c>
      <c r="L1700" s="1" t="s">
        <v>2116</v>
      </c>
      <c r="M1700" s="1">
        <v>100</v>
      </c>
      <c r="N1700" s="1" t="s">
        <v>947</v>
      </c>
      <c r="O1700" s="1" t="s">
        <v>2112</v>
      </c>
      <c r="P1700" s="1">
        <v>100</v>
      </c>
      <c r="Q1700" s="1" t="s">
        <v>31</v>
      </c>
      <c r="R1700" s="1" t="s">
        <v>116</v>
      </c>
      <c r="S1700" s="1">
        <v>100</v>
      </c>
      <c r="T1700" s="1" t="s">
        <v>29</v>
      </c>
      <c r="U1700" s="1" t="s">
        <v>1094</v>
      </c>
      <c r="V1700" s="1" t="s">
        <v>2136</v>
      </c>
      <c r="W1700" s="1" t="s">
        <v>25</v>
      </c>
    </row>
    <row r="1701" spans="1:23" x14ac:dyDescent="0.3">
      <c r="A1701">
        <v>1687881</v>
      </c>
      <c r="B1701" s="1" t="s">
        <v>22</v>
      </c>
      <c r="C1701" s="1" t="s">
        <v>23</v>
      </c>
      <c r="E1701" s="1">
        <v>5468</v>
      </c>
      <c r="F1701" s="1">
        <v>927</v>
      </c>
      <c r="G1701" s="1">
        <v>764</v>
      </c>
      <c r="H1701" s="1">
        <v>56</v>
      </c>
      <c r="I1701" s="1" t="s">
        <v>24</v>
      </c>
      <c r="J1701" s="1" t="s">
        <v>25</v>
      </c>
      <c r="K1701">
        <v>8397</v>
      </c>
      <c r="L1701" s="1" t="s">
        <v>2103</v>
      </c>
      <c r="M1701" s="1">
        <v>100</v>
      </c>
      <c r="N1701" s="1" t="s">
        <v>947</v>
      </c>
      <c r="O1701" s="1" t="s">
        <v>1002</v>
      </c>
      <c r="P1701" s="1">
        <v>100</v>
      </c>
      <c r="Q1701" s="1" t="s">
        <v>31</v>
      </c>
      <c r="R1701" s="1" t="s">
        <v>1346</v>
      </c>
      <c r="S1701" s="1">
        <v>100</v>
      </c>
      <c r="T1701" s="1" t="s">
        <v>29</v>
      </c>
      <c r="U1701" s="1" t="s">
        <v>775</v>
      </c>
      <c r="V1701" s="1" t="s">
        <v>2136</v>
      </c>
      <c r="W1701" s="1" t="s">
        <v>25</v>
      </c>
    </row>
    <row r="1702" spans="1:23" hidden="1" x14ac:dyDescent="0.3">
      <c r="A1702">
        <v>1687981</v>
      </c>
      <c r="B1702" s="1" t="s">
        <v>55</v>
      </c>
      <c r="C1702" s="1" t="s">
        <v>23</v>
      </c>
      <c r="E1702" s="1">
        <v>6288</v>
      </c>
      <c r="F1702" s="1">
        <v>887</v>
      </c>
      <c r="G1702" s="1">
        <v>123</v>
      </c>
      <c r="H1702" s="1">
        <v>51</v>
      </c>
      <c r="I1702" s="1" t="s">
        <v>24</v>
      </c>
      <c r="J1702" s="1" t="s">
        <v>25</v>
      </c>
      <c r="K1702">
        <v>8397</v>
      </c>
      <c r="L1702" s="1" t="s">
        <v>730</v>
      </c>
      <c r="M1702" s="1">
        <v>100</v>
      </c>
      <c r="N1702" s="1" t="s">
        <v>947</v>
      </c>
      <c r="O1702" s="1" t="s">
        <v>1748</v>
      </c>
      <c r="P1702" s="1">
        <v>100</v>
      </c>
      <c r="Q1702" s="1" t="s">
        <v>31</v>
      </c>
      <c r="R1702" s="1" t="s">
        <v>175</v>
      </c>
      <c r="S1702" s="1">
        <v>100</v>
      </c>
      <c r="T1702" s="1" t="s">
        <v>29</v>
      </c>
      <c r="U1702" s="1" t="s">
        <v>2086</v>
      </c>
      <c r="V1702" s="1" t="s">
        <v>2136</v>
      </c>
      <c r="W1702" s="1" t="s">
        <v>25</v>
      </c>
    </row>
    <row r="1703" spans="1:23" x14ac:dyDescent="0.3">
      <c r="A1703">
        <v>1687997</v>
      </c>
      <c r="B1703" s="1" t="s">
        <v>22</v>
      </c>
      <c r="C1703" s="1" t="s">
        <v>23</v>
      </c>
      <c r="E1703" s="1">
        <v>5468</v>
      </c>
      <c r="F1703" s="1">
        <v>936</v>
      </c>
      <c r="G1703" s="1">
        <v>765</v>
      </c>
      <c r="H1703" s="1">
        <v>56</v>
      </c>
      <c r="I1703" s="1" t="s">
        <v>24</v>
      </c>
      <c r="J1703" s="1" t="s">
        <v>25</v>
      </c>
      <c r="K1703">
        <v>8397</v>
      </c>
      <c r="L1703" s="1" t="s">
        <v>2113</v>
      </c>
      <c r="M1703" s="1">
        <v>100</v>
      </c>
      <c r="N1703" s="1" t="s">
        <v>947</v>
      </c>
      <c r="O1703" s="1" t="s">
        <v>1002</v>
      </c>
      <c r="P1703" s="1">
        <v>100</v>
      </c>
      <c r="Q1703" s="1" t="s">
        <v>31</v>
      </c>
      <c r="R1703" s="1" t="s">
        <v>1458</v>
      </c>
      <c r="S1703" s="1">
        <v>100</v>
      </c>
      <c r="T1703" s="1" t="s">
        <v>29</v>
      </c>
      <c r="U1703" s="1" t="s">
        <v>1068</v>
      </c>
      <c r="V1703" s="1" t="s">
        <v>2136</v>
      </c>
      <c r="W1703" s="1" t="s">
        <v>25</v>
      </c>
    </row>
    <row r="1704" spans="1:23" hidden="1" x14ac:dyDescent="0.3">
      <c r="A1704">
        <v>1688081</v>
      </c>
      <c r="B1704" s="1" t="s">
        <v>55</v>
      </c>
      <c r="C1704" s="1" t="s">
        <v>23</v>
      </c>
      <c r="E1704" s="1">
        <v>6257</v>
      </c>
      <c r="F1704" s="1">
        <v>897</v>
      </c>
      <c r="G1704" s="1">
        <v>191</v>
      </c>
      <c r="H1704" s="1">
        <v>57</v>
      </c>
      <c r="I1704" s="1" t="s">
        <v>24</v>
      </c>
      <c r="J1704" s="1" t="s">
        <v>25</v>
      </c>
      <c r="K1704">
        <v>8397</v>
      </c>
      <c r="L1704" s="1" t="s">
        <v>763</v>
      </c>
      <c r="M1704" s="1">
        <v>100</v>
      </c>
      <c r="N1704" s="1" t="s">
        <v>947</v>
      </c>
      <c r="O1704" s="1" t="s">
        <v>958</v>
      </c>
      <c r="P1704" s="1">
        <v>100</v>
      </c>
      <c r="Q1704" s="1" t="s">
        <v>31</v>
      </c>
      <c r="R1704" s="1" t="s">
        <v>227</v>
      </c>
      <c r="S1704" s="1">
        <v>100</v>
      </c>
      <c r="T1704" s="1" t="s">
        <v>29</v>
      </c>
      <c r="U1704" s="1" t="s">
        <v>393</v>
      </c>
      <c r="V1704" s="1" t="s">
        <v>2136</v>
      </c>
      <c r="W1704" s="1" t="s">
        <v>25</v>
      </c>
    </row>
    <row r="1705" spans="1:23" x14ac:dyDescent="0.3">
      <c r="A1705">
        <v>1688099</v>
      </c>
      <c r="B1705" s="1" t="s">
        <v>22</v>
      </c>
      <c r="C1705" s="1" t="s">
        <v>23</v>
      </c>
      <c r="E1705" s="1">
        <v>5465</v>
      </c>
      <c r="F1705" s="1">
        <v>946</v>
      </c>
      <c r="G1705" s="1">
        <v>761</v>
      </c>
      <c r="H1705" s="1">
        <v>56</v>
      </c>
      <c r="I1705" s="1" t="s">
        <v>24</v>
      </c>
      <c r="J1705" s="1" t="s">
        <v>25</v>
      </c>
      <c r="K1705">
        <v>8397</v>
      </c>
      <c r="L1705" s="1" t="s">
        <v>804</v>
      </c>
      <c r="M1705" s="1">
        <v>100</v>
      </c>
      <c r="N1705" s="1" t="s">
        <v>947</v>
      </c>
      <c r="O1705" s="1" t="s">
        <v>1778</v>
      </c>
      <c r="P1705" s="1">
        <v>100</v>
      </c>
      <c r="Q1705" s="1" t="s">
        <v>31</v>
      </c>
      <c r="R1705" s="1" t="s">
        <v>1542</v>
      </c>
      <c r="S1705" s="1">
        <v>100</v>
      </c>
      <c r="T1705" s="1" t="s">
        <v>29</v>
      </c>
      <c r="U1705" s="1" t="s">
        <v>1105</v>
      </c>
      <c r="V1705" s="1" t="s">
        <v>2136</v>
      </c>
      <c r="W1705" s="1" t="s">
        <v>25</v>
      </c>
    </row>
    <row r="1706" spans="1:23" hidden="1" x14ac:dyDescent="0.3">
      <c r="A1706">
        <v>1688181</v>
      </c>
      <c r="B1706" s="1" t="s">
        <v>55</v>
      </c>
      <c r="C1706" s="1" t="s">
        <v>23</v>
      </c>
      <c r="E1706" s="1">
        <v>6277</v>
      </c>
      <c r="F1706" s="1">
        <v>888</v>
      </c>
      <c r="G1706" s="1">
        <v>170</v>
      </c>
      <c r="H1706" s="1">
        <v>51</v>
      </c>
      <c r="I1706" s="1" t="s">
        <v>24</v>
      </c>
      <c r="J1706" s="1" t="s">
        <v>25</v>
      </c>
      <c r="K1706">
        <v>8397</v>
      </c>
      <c r="L1706" s="1" t="s">
        <v>768</v>
      </c>
      <c r="M1706" s="1">
        <v>100</v>
      </c>
      <c r="N1706" s="1" t="s">
        <v>947</v>
      </c>
      <c r="O1706" s="1" t="s">
        <v>965</v>
      </c>
      <c r="P1706" s="1">
        <v>100</v>
      </c>
      <c r="Q1706" s="1" t="s">
        <v>31</v>
      </c>
      <c r="R1706" s="1" t="s">
        <v>68</v>
      </c>
      <c r="S1706" s="1">
        <v>100</v>
      </c>
      <c r="T1706" s="1" t="s">
        <v>29</v>
      </c>
      <c r="U1706" s="1" t="s">
        <v>2102</v>
      </c>
      <c r="V1706" s="1" t="s">
        <v>2136</v>
      </c>
      <c r="W1706" s="1" t="s">
        <v>25</v>
      </c>
    </row>
    <row r="1707" spans="1:23" x14ac:dyDescent="0.3">
      <c r="A1707">
        <v>1688181</v>
      </c>
      <c r="B1707" s="1" t="s">
        <v>22</v>
      </c>
      <c r="C1707" s="1" t="s">
        <v>23</v>
      </c>
      <c r="E1707" s="1">
        <v>5470</v>
      </c>
      <c r="F1707" s="1">
        <v>953</v>
      </c>
      <c r="G1707" s="1">
        <v>766</v>
      </c>
      <c r="H1707" s="1">
        <v>56</v>
      </c>
      <c r="I1707" s="1" t="s">
        <v>24</v>
      </c>
      <c r="J1707" s="1" t="s">
        <v>25</v>
      </c>
      <c r="K1707">
        <v>8397</v>
      </c>
      <c r="L1707" s="1" t="s">
        <v>866</v>
      </c>
      <c r="M1707" s="1">
        <v>100</v>
      </c>
      <c r="N1707" s="1" t="s">
        <v>947</v>
      </c>
      <c r="O1707" s="1" t="s">
        <v>2104</v>
      </c>
      <c r="P1707" s="1">
        <v>100</v>
      </c>
      <c r="Q1707" s="1" t="s">
        <v>31</v>
      </c>
      <c r="R1707" s="1" t="s">
        <v>1579</v>
      </c>
      <c r="S1707" s="1">
        <v>100</v>
      </c>
      <c r="T1707" s="1" t="s">
        <v>29</v>
      </c>
      <c r="U1707" s="1" t="s">
        <v>736</v>
      </c>
      <c r="V1707" s="1" t="s">
        <v>2136</v>
      </c>
      <c r="W1707" s="1" t="s">
        <v>25</v>
      </c>
    </row>
    <row r="1708" spans="1:23" hidden="1" x14ac:dyDescent="0.3">
      <c r="A1708">
        <v>1688283</v>
      </c>
      <c r="B1708" s="1" t="s">
        <v>55</v>
      </c>
      <c r="C1708" s="1" t="s">
        <v>23</v>
      </c>
      <c r="E1708" s="1">
        <v>6248</v>
      </c>
      <c r="F1708" s="1">
        <v>882</v>
      </c>
      <c r="G1708" s="1">
        <v>208</v>
      </c>
      <c r="H1708" s="1">
        <v>58</v>
      </c>
      <c r="I1708" s="1" t="s">
        <v>24</v>
      </c>
      <c r="J1708" s="1" t="s">
        <v>25</v>
      </c>
      <c r="K1708">
        <v>8397</v>
      </c>
      <c r="L1708" s="1" t="s">
        <v>675</v>
      </c>
      <c r="M1708" s="1">
        <v>100</v>
      </c>
      <c r="N1708" s="1" t="s">
        <v>947</v>
      </c>
      <c r="O1708" s="1" t="s">
        <v>1001</v>
      </c>
      <c r="P1708" s="1">
        <v>100</v>
      </c>
      <c r="Q1708" s="1" t="s">
        <v>31</v>
      </c>
      <c r="R1708" s="1" t="s">
        <v>168</v>
      </c>
      <c r="S1708" s="1">
        <v>100</v>
      </c>
      <c r="T1708" s="1" t="s">
        <v>29</v>
      </c>
      <c r="U1708" s="1" t="s">
        <v>2100</v>
      </c>
      <c r="V1708" s="1" t="s">
        <v>2136</v>
      </c>
      <c r="W1708" s="1" t="s">
        <v>25</v>
      </c>
    </row>
    <row r="1709" spans="1:23" x14ac:dyDescent="0.3">
      <c r="A1709">
        <v>1688284</v>
      </c>
      <c r="B1709" s="1" t="s">
        <v>22</v>
      </c>
      <c r="C1709" s="1" t="s">
        <v>23</v>
      </c>
      <c r="E1709" s="1">
        <v>5460</v>
      </c>
      <c r="F1709" s="1">
        <v>950</v>
      </c>
      <c r="G1709" s="1">
        <v>761</v>
      </c>
      <c r="H1709" s="1">
        <v>56</v>
      </c>
      <c r="I1709" s="1" t="s">
        <v>24</v>
      </c>
      <c r="J1709" s="1" t="s">
        <v>25</v>
      </c>
      <c r="K1709">
        <v>8397</v>
      </c>
      <c r="L1709" s="1" t="s">
        <v>2081</v>
      </c>
      <c r="M1709" s="1">
        <v>100</v>
      </c>
      <c r="N1709" s="1" t="s">
        <v>947</v>
      </c>
      <c r="O1709" s="1" t="s">
        <v>2108</v>
      </c>
      <c r="P1709" s="1">
        <v>100</v>
      </c>
      <c r="Q1709" s="1" t="s">
        <v>31</v>
      </c>
      <c r="R1709" s="1" t="s">
        <v>1461</v>
      </c>
      <c r="S1709" s="1">
        <v>100</v>
      </c>
      <c r="T1709" s="1" t="s">
        <v>29</v>
      </c>
      <c r="U1709" s="1" t="s">
        <v>1881</v>
      </c>
      <c r="V1709" s="1" t="s">
        <v>2136</v>
      </c>
      <c r="W1709" s="1" t="s">
        <v>25</v>
      </c>
    </row>
    <row r="1710" spans="1:23" hidden="1" x14ac:dyDescent="0.3">
      <c r="A1710">
        <v>1688379</v>
      </c>
      <c r="B1710" s="1" t="s">
        <v>55</v>
      </c>
      <c r="C1710" s="1" t="s">
        <v>23</v>
      </c>
      <c r="E1710" s="1">
        <v>6220</v>
      </c>
      <c r="F1710" s="1">
        <v>845</v>
      </c>
      <c r="G1710" s="1">
        <v>237</v>
      </c>
      <c r="H1710" s="1">
        <v>59</v>
      </c>
      <c r="I1710" s="1" t="s">
        <v>24</v>
      </c>
      <c r="J1710" s="1" t="s">
        <v>25</v>
      </c>
      <c r="K1710">
        <v>8397</v>
      </c>
      <c r="L1710" s="1" t="s">
        <v>663</v>
      </c>
      <c r="M1710" s="1">
        <v>100</v>
      </c>
      <c r="N1710" s="1" t="s">
        <v>947</v>
      </c>
      <c r="O1710" s="1" t="s">
        <v>905</v>
      </c>
      <c r="P1710" s="1">
        <v>100</v>
      </c>
      <c r="Q1710" s="1" t="s">
        <v>29</v>
      </c>
      <c r="R1710" s="1" t="s">
        <v>2117</v>
      </c>
      <c r="S1710" s="1" t="s">
        <v>2136</v>
      </c>
      <c r="T1710" s="1"/>
      <c r="U1710" s="1"/>
      <c r="V1710" s="1"/>
      <c r="W1710" s="1" t="s">
        <v>25</v>
      </c>
    </row>
    <row r="1711" spans="1:23" x14ac:dyDescent="0.3">
      <c r="A1711">
        <v>1688396</v>
      </c>
      <c r="B1711" s="1" t="s">
        <v>22</v>
      </c>
      <c r="C1711" s="1" t="s">
        <v>23</v>
      </c>
      <c r="E1711" s="1">
        <v>5458</v>
      </c>
      <c r="F1711" s="1">
        <v>936</v>
      </c>
      <c r="G1711" s="1">
        <v>771</v>
      </c>
      <c r="H1711" s="1">
        <v>56</v>
      </c>
      <c r="I1711" s="1" t="s">
        <v>24</v>
      </c>
      <c r="J1711" s="1" t="s">
        <v>25</v>
      </c>
      <c r="K1711">
        <v>8397</v>
      </c>
      <c r="L1711" s="1" t="s">
        <v>2093</v>
      </c>
      <c r="M1711" s="1">
        <v>100</v>
      </c>
      <c r="N1711" s="1" t="s">
        <v>947</v>
      </c>
      <c r="O1711" s="1" t="s">
        <v>989</v>
      </c>
      <c r="P1711" s="1">
        <v>100</v>
      </c>
      <c r="Q1711" s="1" t="s">
        <v>31</v>
      </c>
      <c r="R1711" s="1" t="s">
        <v>1043</v>
      </c>
      <c r="S1711" s="1">
        <v>100</v>
      </c>
      <c r="T1711" s="1" t="s">
        <v>29</v>
      </c>
      <c r="U1711" s="1" t="s">
        <v>1950</v>
      </c>
      <c r="V1711" s="1" t="s">
        <v>2136</v>
      </c>
      <c r="W1711" s="1" t="s">
        <v>25</v>
      </c>
    </row>
    <row r="1712" spans="1:23" hidden="1" x14ac:dyDescent="0.3">
      <c r="A1712">
        <v>1688498</v>
      </c>
      <c r="B1712" s="1" t="s">
        <v>55</v>
      </c>
      <c r="C1712" s="1" t="s">
        <v>23</v>
      </c>
      <c r="E1712" s="1">
        <v>6246</v>
      </c>
      <c r="F1712" s="1">
        <v>861</v>
      </c>
      <c r="G1712" s="1">
        <v>195</v>
      </c>
      <c r="H1712" s="1">
        <v>50</v>
      </c>
      <c r="I1712" s="1" t="s">
        <v>24</v>
      </c>
      <c r="J1712" s="1" t="s">
        <v>25</v>
      </c>
      <c r="K1712">
        <v>8397</v>
      </c>
      <c r="L1712" s="1" t="s">
        <v>663</v>
      </c>
      <c r="M1712" s="1">
        <v>100</v>
      </c>
      <c r="N1712" s="1" t="s">
        <v>947</v>
      </c>
      <c r="O1712" s="1" t="s">
        <v>1835</v>
      </c>
      <c r="P1712" s="1">
        <v>100</v>
      </c>
      <c r="Q1712" s="1" t="s">
        <v>31</v>
      </c>
      <c r="R1712" s="1" t="s">
        <v>65</v>
      </c>
      <c r="S1712" s="1">
        <v>100</v>
      </c>
      <c r="T1712" s="1" t="s">
        <v>29</v>
      </c>
      <c r="U1712" s="1" t="s">
        <v>546</v>
      </c>
      <c r="V1712" s="1" t="s">
        <v>2136</v>
      </c>
      <c r="W1712" s="1" t="s">
        <v>25</v>
      </c>
    </row>
    <row r="1713" spans="1:23" x14ac:dyDescent="0.3">
      <c r="A1713">
        <v>1688499</v>
      </c>
      <c r="B1713" s="1" t="s">
        <v>22</v>
      </c>
      <c r="C1713" s="1" t="s">
        <v>23</v>
      </c>
      <c r="E1713" s="1">
        <v>5457</v>
      </c>
      <c r="F1713" s="1">
        <v>936</v>
      </c>
      <c r="G1713" s="1">
        <v>793</v>
      </c>
      <c r="H1713" s="1">
        <v>56</v>
      </c>
      <c r="I1713" s="1" t="s">
        <v>24</v>
      </c>
      <c r="J1713" s="1" t="s">
        <v>25</v>
      </c>
      <c r="K1713">
        <v>8397</v>
      </c>
      <c r="L1713" s="1" t="s">
        <v>1756</v>
      </c>
      <c r="M1713" s="1">
        <v>100</v>
      </c>
      <c r="N1713" s="1" t="s">
        <v>947</v>
      </c>
      <c r="O1713" s="1" t="s">
        <v>1999</v>
      </c>
      <c r="P1713" s="1">
        <v>100</v>
      </c>
      <c r="Q1713" s="1" t="s">
        <v>31</v>
      </c>
      <c r="R1713" s="1" t="s">
        <v>1370</v>
      </c>
      <c r="S1713" s="1">
        <v>100</v>
      </c>
      <c r="T1713" s="1" t="s">
        <v>29</v>
      </c>
      <c r="U1713" s="1" t="s">
        <v>1723</v>
      </c>
      <c r="V1713" s="1" t="s">
        <v>2136</v>
      </c>
      <c r="W1713" s="1" t="s">
        <v>25</v>
      </c>
    </row>
    <row r="1714" spans="1:23" hidden="1" x14ac:dyDescent="0.3">
      <c r="A1714">
        <v>1688580</v>
      </c>
      <c r="B1714" s="1" t="s">
        <v>55</v>
      </c>
      <c r="C1714" s="1" t="s">
        <v>23</v>
      </c>
      <c r="E1714" s="1">
        <v>6231</v>
      </c>
      <c r="F1714" s="1">
        <v>866</v>
      </c>
      <c r="G1714" s="1">
        <v>243</v>
      </c>
      <c r="H1714" s="1">
        <v>58</v>
      </c>
      <c r="I1714" s="1" t="s">
        <v>24</v>
      </c>
      <c r="J1714" s="1" t="s">
        <v>25</v>
      </c>
      <c r="K1714">
        <v>8397</v>
      </c>
      <c r="L1714" s="1" t="s">
        <v>635</v>
      </c>
      <c r="M1714" s="1">
        <v>100</v>
      </c>
      <c r="N1714" s="1" t="s">
        <v>947</v>
      </c>
      <c r="O1714" s="1" t="s">
        <v>2111</v>
      </c>
      <c r="P1714" s="1">
        <v>100</v>
      </c>
      <c r="Q1714" s="1" t="s">
        <v>31</v>
      </c>
      <c r="R1714" s="1" t="s">
        <v>175</v>
      </c>
      <c r="S1714" s="1">
        <v>100</v>
      </c>
      <c r="T1714" s="1" t="s">
        <v>29</v>
      </c>
      <c r="U1714" s="1" t="s">
        <v>2097</v>
      </c>
      <c r="V1714" s="1" t="s">
        <v>2136</v>
      </c>
      <c r="W1714" s="1" t="s">
        <v>25</v>
      </c>
    </row>
    <row r="1715" spans="1:23" x14ac:dyDescent="0.3">
      <c r="A1715">
        <v>1688597</v>
      </c>
      <c r="B1715" s="1" t="s">
        <v>22</v>
      </c>
      <c r="C1715" s="1" t="s">
        <v>23</v>
      </c>
      <c r="E1715" s="1">
        <v>5459</v>
      </c>
      <c r="F1715" s="1">
        <v>927</v>
      </c>
      <c r="G1715" s="1">
        <v>773</v>
      </c>
      <c r="H1715" s="1">
        <v>56</v>
      </c>
      <c r="I1715" s="1" t="s">
        <v>24</v>
      </c>
      <c r="J1715" s="1" t="s">
        <v>25</v>
      </c>
      <c r="K1715">
        <v>8397</v>
      </c>
      <c r="L1715" s="1" t="s">
        <v>2087</v>
      </c>
      <c r="M1715" s="1">
        <v>100</v>
      </c>
      <c r="N1715" s="1" t="s">
        <v>947</v>
      </c>
      <c r="O1715" s="1" t="s">
        <v>1002</v>
      </c>
      <c r="P1715" s="1">
        <v>100</v>
      </c>
      <c r="Q1715" s="1" t="s">
        <v>31</v>
      </c>
      <c r="R1715" s="1" t="s">
        <v>1043</v>
      </c>
      <c r="S1715" s="1">
        <v>100</v>
      </c>
      <c r="T1715" s="1" t="s">
        <v>29</v>
      </c>
      <c r="U1715" s="1" t="s">
        <v>760</v>
      </c>
      <c r="V1715" s="1" t="s">
        <v>2136</v>
      </c>
      <c r="W1715" s="1" t="s">
        <v>25</v>
      </c>
    </row>
    <row r="1716" spans="1:23" hidden="1" x14ac:dyDescent="0.3">
      <c r="A1716">
        <v>1688681</v>
      </c>
      <c r="B1716" s="1" t="s">
        <v>55</v>
      </c>
      <c r="C1716" s="1" t="s">
        <v>23</v>
      </c>
      <c r="E1716" s="1">
        <v>6249</v>
      </c>
      <c r="F1716" s="1">
        <v>871</v>
      </c>
      <c r="G1716" s="1">
        <v>219</v>
      </c>
      <c r="H1716" s="1">
        <v>52</v>
      </c>
      <c r="I1716" s="1" t="s">
        <v>24</v>
      </c>
      <c r="J1716" s="1" t="s">
        <v>25</v>
      </c>
      <c r="K1716">
        <v>8397</v>
      </c>
      <c r="L1716" s="1" t="s">
        <v>681</v>
      </c>
      <c r="M1716" s="1">
        <v>100</v>
      </c>
      <c r="N1716" s="1" t="s">
        <v>947</v>
      </c>
      <c r="O1716" s="1" t="s">
        <v>944</v>
      </c>
      <c r="P1716" s="1">
        <v>100</v>
      </c>
      <c r="Q1716" s="1" t="s">
        <v>29</v>
      </c>
      <c r="R1716" s="1" t="s">
        <v>1179</v>
      </c>
      <c r="S1716" s="1" t="s">
        <v>2136</v>
      </c>
      <c r="T1716" s="1"/>
      <c r="U1716" s="1"/>
      <c r="V1716" s="1"/>
      <c r="W1716" s="1" t="s">
        <v>25</v>
      </c>
    </row>
    <row r="1717" spans="1:23" x14ac:dyDescent="0.3">
      <c r="A1717">
        <v>1688697</v>
      </c>
      <c r="B1717" s="1" t="s">
        <v>22</v>
      </c>
      <c r="C1717" s="1" t="s">
        <v>23</v>
      </c>
      <c r="E1717" s="1">
        <v>5468</v>
      </c>
      <c r="F1717" s="1">
        <v>935</v>
      </c>
      <c r="G1717" s="1">
        <v>780</v>
      </c>
      <c r="H1717" s="1">
        <v>56</v>
      </c>
      <c r="I1717" s="1" t="s">
        <v>24</v>
      </c>
      <c r="J1717" s="1" t="s">
        <v>25</v>
      </c>
      <c r="K1717">
        <v>8397</v>
      </c>
      <c r="L1717" s="1" t="s">
        <v>1853</v>
      </c>
      <c r="M1717" s="1">
        <v>100</v>
      </c>
      <c r="N1717" s="1" t="s">
        <v>947</v>
      </c>
      <c r="O1717" s="1" t="s">
        <v>899</v>
      </c>
      <c r="P1717" s="1">
        <v>100</v>
      </c>
      <c r="Q1717" s="1" t="s">
        <v>31</v>
      </c>
      <c r="R1717" s="1" t="s">
        <v>1346</v>
      </c>
      <c r="S1717" s="1">
        <v>100</v>
      </c>
      <c r="T1717" s="1" t="s">
        <v>29</v>
      </c>
      <c r="U1717" s="1" t="s">
        <v>720</v>
      </c>
      <c r="V1717" s="1" t="s">
        <v>2136</v>
      </c>
      <c r="W1717" s="1" t="s">
        <v>25</v>
      </c>
    </row>
    <row r="1718" spans="1:23" x14ac:dyDescent="0.3">
      <c r="A1718">
        <v>1688779</v>
      </c>
      <c r="B1718" s="1" t="s">
        <v>22</v>
      </c>
      <c r="C1718" s="1" t="s">
        <v>23</v>
      </c>
      <c r="E1718" s="1">
        <v>5464</v>
      </c>
      <c r="F1718" s="1">
        <v>931</v>
      </c>
      <c r="G1718" s="1">
        <v>780</v>
      </c>
      <c r="H1718" s="1">
        <v>56</v>
      </c>
      <c r="I1718" s="1" t="s">
        <v>24</v>
      </c>
      <c r="J1718" s="1" t="s">
        <v>25</v>
      </c>
      <c r="K1718">
        <v>8397</v>
      </c>
      <c r="L1718" s="1" t="s">
        <v>799</v>
      </c>
      <c r="M1718" s="1">
        <v>100</v>
      </c>
      <c r="N1718" s="1" t="s">
        <v>947</v>
      </c>
      <c r="O1718" s="1" t="s">
        <v>927</v>
      </c>
      <c r="P1718" s="1">
        <v>100</v>
      </c>
      <c r="Q1718" s="1" t="s">
        <v>31</v>
      </c>
      <c r="R1718" s="1" t="s">
        <v>1383</v>
      </c>
      <c r="S1718" s="1">
        <v>100</v>
      </c>
      <c r="T1718" s="1" t="s">
        <v>29</v>
      </c>
      <c r="U1718" s="1" t="s">
        <v>700</v>
      </c>
      <c r="V1718" s="1" t="s">
        <v>2136</v>
      </c>
      <c r="W1718" s="1" t="s">
        <v>25</v>
      </c>
    </row>
    <row r="1719" spans="1:23" hidden="1" x14ac:dyDescent="0.3">
      <c r="A1719">
        <v>1688796</v>
      </c>
      <c r="B1719" s="1" t="s">
        <v>55</v>
      </c>
      <c r="C1719" s="1" t="s">
        <v>23</v>
      </c>
      <c r="E1719" s="1">
        <v>6262</v>
      </c>
      <c r="F1719" s="1">
        <v>876</v>
      </c>
      <c r="G1719" s="1">
        <v>187</v>
      </c>
      <c r="H1719" s="1">
        <v>51</v>
      </c>
      <c r="I1719" s="1" t="s">
        <v>24</v>
      </c>
      <c r="J1719" s="1" t="s">
        <v>25</v>
      </c>
      <c r="K1719">
        <v>8397</v>
      </c>
      <c r="L1719" s="1" t="s">
        <v>663</v>
      </c>
      <c r="M1719" s="1">
        <v>100</v>
      </c>
      <c r="N1719" s="1" t="s">
        <v>947</v>
      </c>
      <c r="O1719" s="1" t="s">
        <v>1832</v>
      </c>
      <c r="P1719" s="1">
        <v>100</v>
      </c>
      <c r="Q1719" s="1" t="s">
        <v>31</v>
      </c>
      <c r="R1719" s="1" t="s">
        <v>73</v>
      </c>
      <c r="S1719" s="1">
        <v>100</v>
      </c>
      <c r="T1719" s="1" t="s">
        <v>29</v>
      </c>
      <c r="U1719" s="1" t="s">
        <v>1184</v>
      </c>
      <c r="V1719" s="1" t="s">
        <v>2136</v>
      </c>
      <c r="W1719" s="1" t="s">
        <v>25</v>
      </c>
    </row>
    <row r="1720" spans="1:23" hidden="1" x14ac:dyDescent="0.3">
      <c r="A1720">
        <v>1688880</v>
      </c>
      <c r="B1720" s="1" t="s">
        <v>55</v>
      </c>
      <c r="C1720" s="1" t="s">
        <v>23</v>
      </c>
      <c r="E1720" s="1">
        <v>6241</v>
      </c>
      <c r="F1720" s="1">
        <v>878</v>
      </c>
      <c r="G1720" s="1">
        <v>218</v>
      </c>
      <c r="H1720" s="1">
        <v>57</v>
      </c>
      <c r="I1720" s="1" t="s">
        <v>24</v>
      </c>
      <c r="J1720" s="1" t="s">
        <v>25</v>
      </c>
      <c r="K1720">
        <v>8397</v>
      </c>
      <c r="L1720" s="1" t="s">
        <v>663</v>
      </c>
      <c r="M1720" s="1">
        <v>100</v>
      </c>
      <c r="N1720" s="1" t="s">
        <v>947</v>
      </c>
      <c r="O1720" s="1" t="s">
        <v>2118</v>
      </c>
      <c r="P1720" s="1">
        <v>100</v>
      </c>
      <c r="Q1720" s="1" t="s">
        <v>31</v>
      </c>
      <c r="R1720" s="1" t="s">
        <v>100</v>
      </c>
      <c r="S1720" s="1">
        <v>100</v>
      </c>
      <c r="T1720" s="1" t="s">
        <v>29</v>
      </c>
      <c r="U1720" s="1" t="s">
        <v>1186</v>
      </c>
      <c r="V1720" s="1" t="s">
        <v>2136</v>
      </c>
      <c r="W1720" s="1" t="s">
        <v>25</v>
      </c>
    </row>
    <row r="1721" spans="1:23" x14ac:dyDescent="0.3">
      <c r="A1721">
        <v>1688897</v>
      </c>
      <c r="B1721" s="1" t="s">
        <v>22</v>
      </c>
      <c r="C1721" s="1" t="s">
        <v>23</v>
      </c>
      <c r="E1721" s="1">
        <v>5522</v>
      </c>
      <c r="F1721" s="1">
        <v>880</v>
      </c>
      <c r="G1721" s="1">
        <v>1007</v>
      </c>
      <c r="H1721" s="1">
        <v>57</v>
      </c>
      <c r="I1721" s="1" t="s">
        <v>24</v>
      </c>
      <c r="J1721" s="1" t="s">
        <v>25</v>
      </c>
      <c r="K1721">
        <v>5486</v>
      </c>
      <c r="L1721" s="1" t="s">
        <v>2085</v>
      </c>
      <c r="M1721" s="1">
        <v>100</v>
      </c>
      <c r="N1721" s="1" t="s">
        <v>31</v>
      </c>
      <c r="O1721" s="1" t="s">
        <v>786</v>
      </c>
      <c r="P1721" s="1">
        <v>100</v>
      </c>
      <c r="Q1721" s="1" t="s">
        <v>29</v>
      </c>
      <c r="R1721" s="1" t="s">
        <v>2090</v>
      </c>
      <c r="S1721" s="1" t="s">
        <v>2136</v>
      </c>
      <c r="T1721" s="1"/>
      <c r="U1721" s="1"/>
      <c r="V1721" s="1"/>
      <c r="W1721" s="1" t="s">
        <v>25</v>
      </c>
    </row>
    <row r="1722" spans="1:23" hidden="1" x14ac:dyDescent="0.3">
      <c r="A1722">
        <v>1688997</v>
      </c>
      <c r="B1722" s="1" t="s">
        <v>55</v>
      </c>
      <c r="C1722" s="1" t="s">
        <v>23</v>
      </c>
      <c r="E1722" s="1">
        <v>6224</v>
      </c>
      <c r="F1722" s="1">
        <v>843</v>
      </c>
      <c r="G1722" s="1">
        <v>226</v>
      </c>
      <c r="H1722" s="1">
        <v>57</v>
      </c>
      <c r="I1722" s="1" t="s">
        <v>24</v>
      </c>
      <c r="J1722" s="1" t="s">
        <v>25</v>
      </c>
      <c r="K1722">
        <v>8397</v>
      </c>
      <c r="L1722" s="1" t="s">
        <v>647</v>
      </c>
      <c r="M1722" s="1">
        <v>100</v>
      </c>
      <c r="N1722" s="1" t="s">
        <v>947</v>
      </c>
      <c r="O1722" s="1" t="s">
        <v>2073</v>
      </c>
      <c r="P1722" s="1">
        <v>100</v>
      </c>
      <c r="Q1722" s="1" t="s">
        <v>29</v>
      </c>
      <c r="R1722" s="1" t="s">
        <v>538</v>
      </c>
      <c r="S1722" s="1" t="s">
        <v>2136</v>
      </c>
      <c r="T1722" s="1"/>
      <c r="U1722" s="1"/>
      <c r="V1722" s="1"/>
      <c r="W1722" s="1" t="s">
        <v>25</v>
      </c>
    </row>
    <row r="1723" spans="1:23" x14ac:dyDescent="0.3">
      <c r="A1723">
        <v>1688998</v>
      </c>
      <c r="B1723" s="1" t="s">
        <v>22</v>
      </c>
      <c r="C1723" s="1" t="s">
        <v>23</v>
      </c>
      <c r="E1723" s="1">
        <v>5502</v>
      </c>
      <c r="F1723" s="1">
        <v>885</v>
      </c>
      <c r="G1723" s="1">
        <v>949</v>
      </c>
      <c r="H1723" s="1">
        <v>56</v>
      </c>
      <c r="I1723" s="1" t="s">
        <v>24</v>
      </c>
      <c r="J1723" s="1" t="s">
        <v>25</v>
      </c>
      <c r="K1723">
        <v>8397</v>
      </c>
      <c r="L1723" s="1" t="s">
        <v>1971</v>
      </c>
      <c r="M1723" s="1">
        <v>100</v>
      </c>
      <c r="N1723" s="1" t="s">
        <v>947</v>
      </c>
      <c r="O1723" s="1" t="s">
        <v>989</v>
      </c>
      <c r="P1723" s="1">
        <v>100</v>
      </c>
      <c r="Q1723" s="1" t="s">
        <v>31</v>
      </c>
      <c r="R1723" s="1" t="s">
        <v>1043</v>
      </c>
      <c r="S1723" s="1">
        <v>100</v>
      </c>
      <c r="T1723" s="1" t="s">
        <v>29</v>
      </c>
      <c r="U1723" s="1" t="s">
        <v>468</v>
      </c>
      <c r="V1723" s="1" t="s">
        <v>2136</v>
      </c>
      <c r="W1723" s="1" t="s">
        <v>25</v>
      </c>
    </row>
    <row r="1724" spans="1:23" hidden="1" x14ac:dyDescent="0.3">
      <c r="A1724">
        <v>1689080</v>
      </c>
      <c r="B1724" s="1" t="s">
        <v>55</v>
      </c>
      <c r="C1724" s="1" t="s">
        <v>23</v>
      </c>
      <c r="E1724" s="1">
        <v>6203</v>
      </c>
      <c r="F1724" s="1">
        <v>856</v>
      </c>
      <c r="G1724" s="1">
        <v>253</v>
      </c>
      <c r="H1724" s="1">
        <v>58</v>
      </c>
      <c r="I1724" s="1" t="s">
        <v>24</v>
      </c>
      <c r="J1724" s="1" t="s">
        <v>25</v>
      </c>
      <c r="K1724">
        <v>8397</v>
      </c>
      <c r="L1724" s="1" t="s">
        <v>739</v>
      </c>
      <c r="M1724" s="1">
        <v>100</v>
      </c>
      <c r="N1724" s="1" t="s">
        <v>947</v>
      </c>
      <c r="O1724" s="1" t="s">
        <v>1975</v>
      </c>
      <c r="P1724" s="1">
        <v>100</v>
      </c>
      <c r="Q1724" s="1" t="s">
        <v>31</v>
      </c>
      <c r="R1724" s="1" t="s">
        <v>100</v>
      </c>
      <c r="S1724" s="1">
        <v>100</v>
      </c>
      <c r="T1724" s="1" t="s">
        <v>29</v>
      </c>
      <c r="U1724" s="1" t="s">
        <v>1689</v>
      </c>
      <c r="V1724" s="1" t="s">
        <v>2136</v>
      </c>
      <c r="W1724" s="1" t="s">
        <v>25</v>
      </c>
    </row>
    <row r="1725" spans="1:23" x14ac:dyDescent="0.3">
      <c r="A1725">
        <v>1689081</v>
      </c>
      <c r="B1725" s="1" t="s">
        <v>22</v>
      </c>
      <c r="C1725" s="1" t="s">
        <v>23</v>
      </c>
      <c r="E1725" s="1">
        <v>5492</v>
      </c>
      <c r="F1725" s="1">
        <v>898</v>
      </c>
      <c r="G1725" s="1">
        <v>902</v>
      </c>
      <c r="H1725" s="1">
        <v>56</v>
      </c>
      <c r="I1725" s="1" t="s">
        <v>24</v>
      </c>
      <c r="J1725" s="1" t="s">
        <v>25</v>
      </c>
      <c r="K1725">
        <v>8397</v>
      </c>
      <c r="L1725" s="1" t="s">
        <v>799</v>
      </c>
      <c r="M1725" s="1">
        <v>100</v>
      </c>
      <c r="N1725" s="1" t="s">
        <v>947</v>
      </c>
      <c r="O1725" s="1" t="s">
        <v>2082</v>
      </c>
      <c r="P1725" s="1">
        <v>100</v>
      </c>
      <c r="Q1725" s="1" t="s">
        <v>31</v>
      </c>
      <c r="R1725" s="1" t="s">
        <v>1431</v>
      </c>
      <c r="S1725" s="1">
        <v>100</v>
      </c>
      <c r="T1725" s="1" t="s">
        <v>29</v>
      </c>
      <c r="U1725" s="1" t="s">
        <v>1947</v>
      </c>
      <c r="V1725" s="1" t="s">
        <v>2136</v>
      </c>
      <c r="W1725" s="1" t="s">
        <v>25</v>
      </c>
    </row>
    <row r="1726" spans="1:23" hidden="1" x14ac:dyDescent="0.3">
      <c r="A1726">
        <v>1689181</v>
      </c>
      <c r="B1726" s="1" t="s">
        <v>55</v>
      </c>
      <c r="C1726" s="1" t="s">
        <v>23</v>
      </c>
      <c r="E1726" s="1">
        <v>6224</v>
      </c>
      <c r="F1726" s="1">
        <v>866</v>
      </c>
      <c r="G1726" s="1">
        <v>213</v>
      </c>
      <c r="H1726" s="1">
        <v>51</v>
      </c>
      <c r="I1726" s="1" t="s">
        <v>24</v>
      </c>
      <c r="J1726" s="1" t="s">
        <v>25</v>
      </c>
      <c r="K1726">
        <v>8397</v>
      </c>
      <c r="L1726" s="1" t="s">
        <v>2105</v>
      </c>
      <c r="M1726" s="1">
        <v>100</v>
      </c>
      <c r="N1726" s="1" t="s">
        <v>947</v>
      </c>
      <c r="O1726" s="1" t="s">
        <v>1735</v>
      </c>
      <c r="P1726" s="1">
        <v>100</v>
      </c>
      <c r="Q1726" s="1" t="s">
        <v>31</v>
      </c>
      <c r="R1726" s="1" t="s">
        <v>175</v>
      </c>
      <c r="S1726" s="1">
        <v>100</v>
      </c>
      <c r="T1726" s="1" t="s">
        <v>29</v>
      </c>
      <c r="U1726" s="1" t="s">
        <v>1179</v>
      </c>
      <c r="V1726" s="1" t="s">
        <v>2136</v>
      </c>
      <c r="W1726" s="1" t="s">
        <v>25</v>
      </c>
    </row>
    <row r="1727" spans="1:23" x14ac:dyDescent="0.3">
      <c r="A1727">
        <v>1689197</v>
      </c>
      <c r="B1727" s="1" t="s">
        <v>22</v>
      </c>
      <c r="C1727" s="1" t="s">
        <v>23</v>
      </c>
      <c r="E1727" s="1">
        <v>5486</v>
      </c>
      <c r="F1727" s="1">
        <v>899</v>
      </c>
      <c r="G1727" s="1">
        <v>869</v>
      </c>
      <c r="H1727" s="1">
        <v>56</v>
      </c>
      <c r="I1727" s="1" t="s">
        <v>24</v>
      </c>
      <c r="J1727" s="1" t="s">
        <v>25</v>
      </c>
      <c r="K1727">
        <v>8397</v>
      </c>
      <c r="L1727" s="1" t="s">
        <v>2093</v>
      </c>
      <c r="M1727" s="1">
        <v>100</v>
      </c>
      <c r="N1727" s="1" t="s">
        <v>947</v>
      </c>
      <c r="O1727" s="1" t="s">
        <v>2084</v>
      </c>
      <c r="P1727" s="1">
        <v>100</v>
      </c>
      <c r="Q1727" s="1" t="s">
        <v>31</v>
      </c>
      <c r="R1727" s="1" t="s">
        <v>1414</v>
      </c>
      <c r="S1727" s="1">
        <v>100</v>
      </c>
      <c r="T1727" s="1" t="s">
        <v>29</v>
      </c>
      <c r="U1727" s="1" t="s">
        <v>720</v>
      </c>
      <c r="V1727" s="1" t="s">
        <v>2136</v>
      </c>
      <c r="W1727" s="1" t="s">
        <v>25</v>
      </c>
    </row>
    <row r="1728" spans="1:23" hidden="1" x14ac:dyDescent="0.3">
      <c r="A1728">
        <v>1689278</v>
      </c>
      <c r="B1728" s="1" t="s">
        <v>55</v>
      </c>
      <c r="C1728" s="1" t="s">
        <v>23</v>
      </c>
      <c r="E1728" s="1">
        <v>6197</v>
      </c>
      <c r="F1728" s="1">
        <v>843</v>
      </c>
      <c r="G1728" s="1">
        <v>224</v>
      </c>
      <c r="H1728" s="1">
        <v>57</v>
      </c>
      <c r="I1728" s="1" t="s">
        <v>24</v>
      </c>
      <c r="J1728" s="1" t="s">
        <v>25</v>
      </c>
      <c r="K1728">
        <v>8397</v>
      </c>
      <c r="L1728" s="1" t="s">
        <v>757</v>
      </c>
      <c r="M1728" s="1">
        <v>100</v>
      </c>
      <c r="N1728" s="1" t="s">
        <v>947</v>
      </c>
      <c r="O1728" s="1" t="s">
        <v>1793</v>
      </c>
      <c r="P1728" s="1">
        <v>100</v>
      </c>
      <c r="Q1728" s="1" t="s">
        <v>29</v>
      </c>
      <c r="R1728" s="1" t="s">
        <v>403</v>
      </c>
      <c r="S1728" s="1" t="s">
        <v>2136</v>
      </c>
      <c r="T1728" s="1"/>
      <c r="U1728" s="1"/>
      <c r="V1728" s="1"/>
      <c r="W1728" s="1" t="s">
        <v>25</v>
      </c>
    </row>
    <row r="1729" spans="1:23" x14ac:dyDescent="0.3">
      <c r="A1729">
        <v>1689295</v>
      </c>
      <c r="B1729" s="1" t="s">
        <v>22</v>
      </c>
      <c r="C1729" s="1" t="s">
        <v>23</v>
      </c>
      <c r="E1729" s="1">
        <v>5477</v>
      </c>
      <c r="F1729" s="1">
        <v>896</v>
      </c>
      <c r="G1729" s="1">
        <v>853</v>
      </c>
      <c r="H1729" s="1">
        <v>56</v>
      </c>
      <c r="I1729" s="1" t="s">
        <v>24</v>
      </c>
      <c r="J1729" s="1" t="s">
        <v>25</v>
      </c>
      <c r="K1729">
        <v>8397</v>
      </c>
      <c r="L1729" s="1" t="s">
        <v>2093</v>
      </c>
      <c r="M1729" s="1">
        <v>100</v>
      </c>
      <c r="N1729" s="1" t="s">
        <v>947</v>
      </c>
      <c r="O1729" s="1" t="s">
        <v>1007</v>
      </c>
      <c r="P1729" s="1">
        <v>100</v>
      </c>
      <c r="Q1729" s="1" t="s">
        <v>31</v>
      </c>
      <c r="R1729" s="1" t="s">
        <v>1396</v>
      </c>
      <c r="S1729" s="1">
        <v>100</v>
      </c>
      <c r="T1729" s="1" t="s">
        <v>29</v>
      </c>
      <c r="U1729" s="1" t="s">
        <v>692</v>
      </c>
      <c r="V1729" s="1" t="s">
        <v>2136</v>
      </c>
      <c r="W1729" s="1" t="s">
        <v>25</v>
      </c>
    </row>
    <row r="1730" spans="1:23" hidden="1" x14ac:dyDescent="0.3">
      <c r="A1730">
        <v>1689380</v>
      </c>
      <c r="B1730" s="1" t="s">
        <v>55</v>
      </c>
      <c r="C1730" s="1" t="s">
        <v>23</v>
      </c>
      <c r="E1730" s="1">
        <v>6190</v>
      </c>
      <c r="F1730" s="1">
        <v>852</v>
      </c>
      <c r="G1730" s="1">
        <v>259</v>
      </c>
      <c r="H1730" s="1">
        <v>58</v>
      </c>
      <c r="I1730" s="1" t="s">
        <v>24</v>
      </c>
      <c r="J1730" s="1" t="s">
        <v>25</v>
      </c>
      <c r="K1730">
        <v>8397</v>
      </c>
      <c r="L1730" s="1" t="s">
        <v>715</v>
      </c>
      <c r="M1730" s="1">
        <v>100</v>
      </c>
      <c r="N1730" s="1" t="s">
        <v>947</v>
      </c>
      <c r="O1730" s="1" t="s">
        <v>1808</v>
      </c>
      <c r="P1730" s="1">
        <v>100</v>
      </c>
      <c r="Q1730" s="1" t="s">
        <v>31</v>
      </c>
      <c r="R1730" s="1" t="s">
        <v>100</v>
      </c>
      <c r="S1730" s="1">
        <v>100</v>
      </c>
      <c r="T1730" s="1" t="s">
        <v>29</v>
      </c>
      <c r="U1730" s="1" t="s">
        <v>390</v>
      </c>
      <c r="V1730" s="1" t="s">
        <v>2136</v>
      </c>
      <c r="W1730" s="1" t="s">
        <v>25</v>
      </c>
    </row>
    <row r="1731" spans="1:23" x14ac:dyDescent="0.3">
      <c r="A1731">
        <v>1689381</v>
      </c>
      <c r="B1731" s="1" t="s">
        <v>22</v>
      </c>
      <c r="C1731" s="1" t="s">
        <v>23</v>
      </c>
      <c r="E1731" s="1">
        <v>5469</v>
      </c>
      <c r="F1731" s="1">
        <v>895</v>
      </c>
      <c r="G1731" s="1">
        <v>830</v>
      </c>
      <c r="H1731" s="1">
        <v>56</v>
      </c>
      <c r="I1731" s="1" t="s">
        <v>24</v>
      </c>
      <c r="J1731" s="1" t="s">
        <v>25</v>
      </c>
      <c r="K1731">
        <v>8397</v>
      </c>
      <c r="L1731" s="1" t="s">
        <v>1971</v>
      </c>
      <c r="M1731" s="1">
        <v>100</v>
      </c>
      <c r="N1731" s="1" t="s">
        <v>947</v>
      </c>
      <c r="O1731" s="1" t="s">
        <v>2108</v>
      </c>
      <c r="P1731" s="1">
        <v>100</v>
      </c>
      <c r="Q1731" s="1" t="s">
        <v>31</v>
      </c>
      <c r="R1731" s="1" t="s">
        <v>1396</v>
      </c>
      <c r="S1731" s="1">
        <v>100</v>
      </c>
      <c r="T1731" s="1" t="s">
        <v>29</v>
      </c>
      <c r="U1731" s="1" t="s">
        <v>756</v>
      </c>
      <c r="V1731" s="1" t="s">
        <v>2136</v>
      </c>
      <c r="W1731" s="1" t="s">
        <v>25</v>
      </c>
    </row>
    <row r="1732" spans="1:23" hidden="1" x14ac:dyDescent="0.3">
      <c r="A1732">
        <v>1689480</v>
      </c>
      <c r="B1732" s="1" t="s">
        <v>55</v>
      </c>
      <c r="C1732" s="1" t="s">
        <v>23</v>
      </c>
      <c r="E1732" s="1">
        <v>6182</v>
      </c>
      <c r="F1732" s="1">
        <v>865</v>
      </c>
      <c r="G1732" s="1">
        <v>277</v>
      </c>
      <c r="H1732" s="1">
        <v>58</v>
      </c>
      <c r="I1732" s="1" t="s">
        <v>24</v>
      </c>
      <c r="J1732" s="1" t="s">
        <v>25</v>
      </c>
      <c r="K1732">
        <v>8397</v>
      </c>
      <c r="L1732" s="1" t="s">
        <v>647</v>
      </c>
      <c r="M1732" s="1">
        <v>100</v>
      </c>
      <c r="N1732" s="1" t="s">
        <v>947</v>
      </c>
      <c r="O1732" s="1" t="s">
        <v>1001</v>
      </c>
      <c r="P1732" s="1">
        <v>100</v>
      </c>
      <c r="Q1732" s="1" t="s">
        <v>31</v>
      </c>
      <c r="R1732" s="1" t="s">
        <v>194</v>
      </c>
      <c r="S1732" s="1">
        <v>100</v>
      </c>
      <c r="T1732" s="1" t="s">
        <v>29</v>
      </c>
      <c r="U1732" s="1" t="s">
        <v>538</v>
      </c>
      <c r="V1732" s="1" t="s">
        <v>2136</v>
      </c>
      <c r="W1732" s="1" t="s">
        <v>25</v>
      </c>
    </row>
    <row r="1733" spans="1:23" x14ac:dyDescent="0.3">
      <c r="A1733">
        <v>1689517</v>
      </c>
      <c r="B1733" s="1" t="s">
        <v>22</v>
      </c>
      <c r="C1733" s="1" t="s">
        <v>23</v>
      </c>
      <c r="E1733" s="1">
        <v>5467</v>
      </c>
      <c r="F1733" s="1">
        <v>894</v>
      </c>
      <c r="G1733" s="1">
        <v>821</v>
      </c>
      <c r="H1733" s="1">
        <v>56</v>
      </c>
      <c r="I1733" s="1" t="s">
        <v>24</v>
      </c>
      <c r="J1733" s="1" t="s">
        <v>25</v>
      </c>
      <c r="K1733">
        <v>8397</v>
      </c>
      <c r="L1733" s="1" t="s">
        <v>866</v>
      </c>
      <c r="M1733" s="1">
        <v>100</v>
      </c>
      <c r="N1733" s="1" t="s">
        <v>947</v>
      </c>
      <c r="O1733" s="1" t="s">
        <v>927</v>
      </c>
      <c r="P1733" s="1">
        <v>100</v>
      </c>
      <c r="Q1733" s="1" t="s">
        <v>31</v>
      </c>
      <c r="R1733" s="1" t="s">
        <v>1043</v>
      </c>
      <c r="S1733" s="1">
        <v>100</v>
      </c>
      <c r="T1733" s="1" t="s">
        <v>29</v>
      </c>
      <c r="U1733" s="1" t="s">
        <v>692</v>
      </c>
      <c r="V1733" s="1" t="s">
        <v>2136</v>
      </c>
      <c r="W1733" s="1" t="s">
        <v>25</v>
      </c>
    </row>
    <row r="1734" spans="1:23" hidden="1" x14ac:dyDescent="0.3">
      <c r="A1734">
        <v>1689580</v>
      </c>
      <c r="B1734" s="1" t="s">
        <v>55</v>
      </c>
      <c r="C1734" s="1" t="s">
        <v>23</v>
      </c>
      <c r="E1734" s="1">
        <v>6222</v>
      </c>
      <c r="F1734" s="1">
        <v>863</v>
      </c>
      <c r="G1734" s="1">
        <v>231</v>
      </c>
      <c r="H1734" s="1">
        <v>51</v>
      </c>
      <c r="I1734" s="1" t="s">
        <v>24</v>
      </c>
      <c r="J1734" s="1" t="s">
        <v>25</v>
      </c>
      <c r="K1734">
        <v>8397</v>
      </c>
      <c r="L1734" s="1" t="s">
        <v>715</v>
      </c>
      <c r="M1734" s="1">
        <v>100</v>
      </c>
      <c r="N1734" s="1" t="s">
        <v>947</v>
      </c>
      <c r="O1734" s="1" t="s">
        <v>852</v>
      </c>
      <c r="P1734" s="1">
        <v>100</v>
      </c>
      <c r="Q1734" s="1" t="s">
        <v>31</v>
      </c>
      <c r="R1734" s="1" t="s">
        <v>93</v>
      </c>
      <c r="S1734" s="1">
        <v>100</v>
      </c>
      <c r="T1734" s="1" t="s">
        <v>29</v>
      </c>
      <c r="U1734" s="1" t="s">
        <v>546</v>
      </c>
      <c r="V1734" s="1" t="s">
        <v>2136</v>
      </c>
      <c r="W1734" s="1" t="s">
        <v>25</v>
      </c>
    </row>
    <row r="1735" spans="1:23" x14ac:dyDescent="0.3">
      <c r="A1735">
        <v>1689597</v>
      </c>
      <c r="B1735" s="1" t="s">
        <v>22</v>
      </c>
      <c r="C1735" s="1" t="s">
        <v>23</v>
      </c>
      <c r="E1735" s="1">
        <v>5461</v>
      </c>
      <c r="F1735" s="1">
        <v>903</v>
      </c>
      <c r="G1735" s="1">
        <v>797</v>
      </c>
      <c r="H1735" s="1">
        <v>56</v>
      </c>
      <c r="I1735" s="1" t="s">
        <v>24</v>
      </c>
      <c r="J1735" s="1" t="s">
        <v>25</v>
      </c>
      <c r="K1735">
        <v>8397</v>
      </c>
      <c r="L1735" s="1" t="s">
        <v>824</v>
      </c>
      <c r="M1735" s="1">
        <v>100</v>
      </c>
      <c r="N1735" s="1" t="s">
        <v>947</v>
      </c>
      <c r="O1735" s="1" t="s">
        <v>2085</v>
      </c>
      <c r="P1735" s="1">
        <v>100</v>
      </c>
      <c r="Q1735" s="1" t="s">
        <v>31</v>
      </c>
      <c r="R1735" s="1" t="s">
        <v>1383</v>
      </c>
      <c r="S1735" s="1">
        <v>100</v>
      </c>
      <c r="T1735" s="1" t="s">
        <v>29</v>
      </c>
      <c r="U1735" s="1" t="s">
        <v>720</v>
      </c>
      <c r="V1735" s="1" t="s">
        <v>2136</v>
      </c>
      <c r="W1735" s="1" t="s">
        <v>25</v>
      </c>
    </row>
    <row r="1736" spans="1:23" hidden="1" x14ac:dyDescent="0.3">
      <c r="A1736">
        <v>1689680</v>
      </c>
      <c r="B1736" s="1" t="s">
        <v>55</v>
      </c>
      <c r="C1736" s="1" t="s">
        <v>23</v>
      </c>
      <c r="E1736" s="1">
        <v>6250</v>
      </c>
      <c r="F1736" s="1">
        <v>861</v>
      </c>
      <c r="G1736" s="1">
        <v>183</v>
      </c>
      <c r="H1736" s="1">
        <v>49</v>
      </c>
      <c r="I1736" s="1" t="s">
        <v>24</v>
      </c>
      <c r="J1736" s="1" t="s">
        <v>25</v>
      </c>
      <c r="K1736">
        <v>8397</v>
      </c>
      <c r="L1736" s="1" t="s">
        <v>675</v>
      </c>
      <c r="M1736" s="1">
        <v>100</v>
      </c>
      <c r="N1736" s="1" t="s">
        <v>947</v>
      </c>
      <c r="O1736" s="1" t="s">
        <v>961</v>
      </c>
      <c r="P1736" s="1">
        <v>100</v>
      </c>
      <c r="Q1736" s="1" t="s">
        <v>31</v>
      </c>
      <c r="R1736" s="1" t="s">
        <v>248</v>
      </c>
      <c r="S1736" s="1">
        <v>100</v>
      </c>
      <c r="T1736" s="1" t="s">
        <v>29</v>
      </c>
      <c r="U1736" s="1" t="s">
        <v>538</v>
      </c>
      <c r="V1736" s="1" t="s">
        <v>2136</v>
      </c>
      <c r="W1736" s="1" t="s">
        <v>25</v>
      </c>
    </row>
    <row r="1737" spans="1:23" x14ac:dyDescent="0.3">
      <c r="A1737">
        <v>1689681</v>
      </c>
      <c r="B1737" s="1" t="s">
        <v>22</v>
      </c>
      <c r="C1737" s="1" t="s">
        <v>23</v>
      </c>
      <c r="E1737" s="1">
        <v>5455</v>
      </c>
      <c r="F1737" s="1">
        <v>915</v>
      </c>
      <c r="G1737" s="1">
        <v>795</v>
      </c>
      <c r="H1737" s="1">
        <v>56</v>
      </c>
      <c r="I1737" s="1" t="s">
        <v>24</v>
      </c>
      <c r="J1737" s="1" t="s">
        <v>25</v>
      </c>
      <c r="K1737">
        <v>8397</v>
      </c>
      <c r="L1737" s="1" t="s">
        <v>2092</v>
      </c>
      <c r="M1737" s="1">
        <v>100</v>
      </c>
      <c r="N1737" s="1" t="s">
        <v>947</v>
      </c>
      <c r="O1737" s="1" t="s">
        <v>989</v>
      </c>
      <c r="P1737" s="1">
        <v>100</v>
      </c>
      <c r="Q1737" s="1" t="s">
        <v>31</v>
      </c>
      <c r="R1737" s="1" t="s">
        <v>1370</v>
      </c>
      <c r="S1737" s="1">
        <v>100</v>
      </c>
      <c r="T1737" s="1" t="s">
        <v>29</v>
      </c>
      <c r="U1737" s="1" t="s">
        <v>760</v>
      </c>
      <c r="V1737" s="1" t="s">
        <v>2136</v>
      </c>
      <c r="W1737" s="1" t="s">
        <v>25</v>
      </c>
    </row>
    <row r="1738" spans="1:23" hidden="1" x14ac:dyDescent="0.3">
      <c r="A1738">
        <v>1689782</v>
      </c>
      <c r="B1738" s="1" t="s">
        <v>55</v>
      </c>
      <c r="C1738" s="1" t="s">
        <v>23</v>
      </c>
      <c r="E1738" s="1">
        <v>6260</v>
      </c>
      <c r="F1738" s="1">
        <v>864</v>
      </c>
      <c r="G1738" s="1">
        <v>151</v>
      </c>
      <c r="H1738" s="1">
        <v>50</v>
      </c>
      <c r="I1738" s="1" t="s">
        <v>24</v>
      </c>
      <c r="J1738" s="1" t="s">
        <v>25</v>
      </c>
      <c r="K1738">
        <v>8397</v>
      </c>
      <c r="L1738" s="1" t="s">
        <v>2105</v>
      </c>
      <c r="M1738" s="1">
        <v>100</v>
      </c>
      <c r="N1738" s="1" t="s">
        <v>947</v>
      </c>
      <c r="O1738" s="1" t="s">
        <v>2112</v>
      </c>
      <c r="P1738" s="1">
        <v>100</v>
      </c>
      <c r="Q1738" s="1" t="s">
        <v>31</v>
      </c>
      <c r="R1738" s="1" t="s">
        <v>248</v>
      </c>
      <c r="S1738" s="1">
        <v>100</v>
      </c>
      <c r="T1738" s="1" t="s">
        <v>29</v>
      </c>
      <c r="U1738" s="1" t="s">
        <v>390</v>
      </c>
      <c r="V1738" s="1" t="s">
        <v>2136</v>
      </c>
      <c r="W1738" s="1" t="s">
        <v>25</v>
      </c>
    </row>
    <row r="1739" spans="1:23" x14ac:dyDescent="0.3">
      <c r="A1739">
        <v>1689783</v>
      </c>
      <c r="B1739" s="1" t="s">
        <v>22</v>
      </c>
      <c r="C1739" s="1" t="s">
        <v>23</v>
      </c>
      <c r="E1739" s="1">
        <v>5452</v>
      </c>
      <c r="F1739" s="1">
        <v>916</v>
      </c>
      <c r="G1739" s="1">
        <v>810</v>
      </c>
      <c r="H1739" s="1">
        <v>56</v>
      </c>
      <c r="I1739" s="1" t="s">
        <v>24</v>
      </c>
      <c r="J1739" s="1" t="s">
        <v>25</v>
      </c>
      <c r="K1739">
        <v>8397</v>
      </c>
      <c r="L1739" s="1" t="s">
        <v>866</v>
      </c>
      <c r="M1739" s="1">
        <v>100</v>
      </c>
      <c r="N1739" s="1" t="s">
        <v>947</v>
      </c>
      <c r="O1739" s="1" t="s">
        <v>2119</v>
      </c>
      <c r="P1739" s="1">
        <v>100</v>
      </c>
      <c r="Q1739" s="1" t="s">
        <v>31</v>
      </c>
      <c r="R1739" s="1" t="s">
        <v>1741</v>
      </c>
      <c r="S1739" s="1">
        <v>100</v>
      </c>
      <c r="T1739" s="1" t="s">
        <v>29</v>
      </c>
      <c r="U1739" s="1" t="s">
        <v>489</v>
      </c>
      <c r="V1739" s="1" t="s">
        <v>2136</v>
      </c>
      <c r="W1739" s="1" t="s">
        <v>25</v>
      </c>
    </row>
    <row r="1740" spans="1:23" hidden="1" x14ac:dyDescent="0.3">
      <c r="A1740">
        <v>1689897</v>
      </c>
      <c r="B1740" s="1" t="s">
        <v>55</v>
      </c>
      <c r="C1740" s="1" t="s">
        <v>23</v>
      </c>
      <c r="E1740" s="1">
        <v>6250</v>
      </c>
      <c r="F1740" s="1">
        <v>859</v>
      </c>
      <c r="G1740" s="1">
        <v>182</v>
      </c>
      <c r="H1740" s="1">
        <v>57</v>
      </c>
      <c r="I1740" s="1" t="s">
        <v>24</v>
      </c>
      <c r="J1740" s="1" t="s">
        <v>25</v>
      </c>
      <c r="K1740">
        <v>8397</v>
      </c>
      <c r="L1740" s="1" t="s">
        <v>730</v>
      </c>
      <c r="M1740" s="1">
        <v>100</v>
      </c>
      <c r="N1740" s="1" t="s">
        <v>947</v>
      </c>
      <c r="O1740" s="1" t="s">
        <v>903</v>
      </c>
      <c r="P1740" s="1">
        <v>100</v>
      </c>
      <c r="Q1740" s="1" t="s">
        <v>29</v>
      </c>
      <c r="R1740" s="1" t="s">
        <v>1177</v>
      </c>
      <c r="S1740" s="1" t="s">
        <v>2136</v>
      </c>
      <c r="T1740" s="1"/>
      <c r="U1740" s="1"/>
      <c r="V1740" s="1"/>
      <c r="W1740" s="1" t="s">
        <v>25</v>
      </c>
    </row>
    <row r="1741" spans="1:23" x14ac:dyDescent="0.3">
      <c r="A1741">
        <v>1689897</v>
      </c>
      <c r="B1741" s="1" t="s">
        <v>22</v>
      </c>
      <c r="C1741" s="1" t="s">
        <v>23</v>
      </c>
      <c r="E1741" s="1">
        <v>5454</v>
      </c>
      <c r="F1741" s="1">
        <v>919</v>
      </c>
      <c r="G1741" s="1">
        <v>778</v>
      </c>
      <c r="H1741" s="1">
        <v>56</v>
      </c>
      <c r="I1741" s="1" t="s">
        <v>24</v>
      </c>
      <c r="J1741" s="1" t="s">
        <v>25</v>
      </c>
      <c r="K1741">
        <v>8397</v>
      </c>
      <c r="L1741" s="1" t="s">
        <v>824</v>
      </c>
      <c r="M1741" s="1">
        <v>100</v>
      </c>
      <c r="N1741" s="1" t="s">
        <v>947</v>
      </c>
      <c r="O1741" s="1" t="s">
        <v>899</v>
      </c>
      <c r="P1741" s="1">
        <v>100</v>
      </c>
      <c r="Q1741" s="1" t="s">
        <v>31</v>
      </c>
      <c r="R1741" s="1" t="s">
        <v>1383</v>
      </c>
      <c r="S1741" s="1">
        <v>100</v>
      </c>
      <c r="T1741" s="1" t="s">
        <v>29</v>
      </c>
      <c r="U1741" s="1" t="s">
        <v>1881</v>
      </c>
      <c r="V1741" s="1" t="s">
        <v>2136</v>
      </c>
      <c r="W1741" s="1" t="s">
        <v>25</v>
      </c>
    </row>
    <row r="1742" spans="1:23" hidden="1" x14ac:dyDescent="0.3">
      <c r="A1742">
        <v>1689980</v>
      </c>
      <c r="B1742" s="1" t="s">
        <v>55</v>
      </c>
      <c r="C1742" s="1" t="s">
        <v>23</v>
      </c>
      <c r="E1742" s="1">
        <v>6263</v>
      </c>
      <c r="F1742" s="1">
        <v>867</v>
      </c>
      <c r="G1742" s="1">
        <v>163</v>
      </c>
      <c r="H1742" s="1">
        <v>51</v>
      </c>
      <c r="I1742" s="1" t="s">
        <v>24</v>
      </c>
      <c r="J1742" s="1" t="s">
        <v>25</v>
      </c>
      <c r="K1742">
        <v>8397</v>
      </c>
      <c r="L1742" s="1" t="s">
        <v>712</v>
      </c>
      <c r="M1742" s="1">
        <v>100</v>
      </c>
      <c r="N1742" s="1" t="s">
        <v>947</v>
      </c>
      <c r="O1742" s="1" t="s">
        <v>981</v>
      </c>
      <c r="P1742" s="1">
        <v>100</v>
      </c>
      <c r="Q1742" s="1" t="s">
        <v>31</v>
      </c>
      <c r="R1742" s="1" t="s">
        <v>73</v>
      </c>
      <c r="S1742" s="1">
        <v>100</v>
      </c>
      <c r="T1742" s="1" t="s">
        <v>29</v>
      </c>
      <c r="U1742" s="1" t="s">
        <v>1196</v>
      </c>
      <c r="V1742" s="1" t="s">
        <v>2136</v>
      </c>
      <c r="W1742" s="1" t="s">
        <v>25</v>
      </c>
    </row>
    <row r="1743" spans="1:23" x14ac:dyDescent="0.3">
      <c r="A1743">
        <v>1689980</v>
      </c>
      <c r="B1743" s="1" t="s">
        <v>22</v>
      </c>
      <c r="C1743" s="1" t="s">
        <v>23</v>
      </c>
      <c r="E1743" s="1">
        <v>5456</v>
      </c>
      <c r="F1743" s="1">
        <v>907</v>
      </c>
      <c r="G1743" s="1">
        <v>780</v>
      </c>
      <c r="H1743" s="1">
        <v>56</v>
      </c>
      <c r="I1743" s="1" t="s">
        <v>24</v>
      </c>
      <c r="J1743" s="1" t="s">
        <v>25</v>
      </c>
      <c r="K1743">
        <v>8397</v>
      </c>
      <c r="L1743" s="1" t="s">
        <v>2101</v>
      </c>
      <c r="M1743" s="1">
        <v>100</v>
      </c>
      <c r="N1743" s="1" t="s">
        <v>947</v>
      </c>
      <c r="O1743" s="1" t="s">
        <v>927</v>
      </c>
      <c r="P1743" s="1">
        <v>100</v>
      </c>
      <c r="Q1743" s="1" t="s">
        <v>31</v>
      </c>
      <c r="R1743" s="1" t="s">
        <v>1878</v>
      </c>
      <c r="S1743" s="1">
        <v>100</v>
      </c>
      <c r="T1743" s="1" t="s">
        <v>29</v>
      </c>
      <c r="U1743" s="1" t="s">
        <v>2090</v>
      </c>
      <c r="V1743" s="1" t="s">
        <v>2136</v>
      </c>
      <c r="W1743" s="1" t="s">
        <v>25</v>
      </c>
    </row>
    <row r="1744" spans="1:23" x14ac:dyDescent="0.3">
      <c r="A1744">
        <v>1690095</v>
      </c>
      <c r="B1744" s="1" t="s">
        <v>22</v>
      </c>
      <c r="C1744" s="1" t="s">
        <v>23</v>
      </c>
      <c r="E1744" s="1">
        <v>5452</v>
      </c>
      <c r="F1744" s="1">
        <v>912</v>
      </c>
      <c r="G1744" s="1">
        <v>763</v>
      </c>
      <c r="H1744" s="1">
        <v>56</v>
      </c>
      <c r="I1744" s="1" t="s">
        <v>24</v>
      </c>
      <c r="J1744" s="1" t="s">
        <v>25</v>
      </c>
      <c r="K1744">
        <v>8397</v>
      </c>
      <c r="L1744" s="1" t="s">
        <v>821</v>
      </c>
      <c r="M1744" s="1">
        <v>100</v>
      </c>
      <c r="N1744" s="1" t="s">
        <v>947</v>
      </c>
      <c r="O1744" s="1" t="s">
        <v>2085</v>
      </c>
      <c r="P1744" s="1">
        <v>100</v>
      </c>
      <c r="Q1744" s="1" t="s">
        <v>31</v>
      </c>
      <c r="R1744" s="1" t="s">
        <v>1429</v>
      </c>
      <c r="S1744" s="1">
        <v>100</v>
      </c>
      <c r="T1744" s="1" t="s">
        <v>29</v>
      </c>
      <c r="U1744" s="1" t="s">
        <v>1874</v>
      </c>
      <c r="V1744" s="1" t="s">
        <v>2136</v>
      </c>
      <c r="W1744" s="1" t="s">
        <v>25</v>
      </c>
    </row>
    <row r="1745" spans="1:23" hidden="1" x14ac:dyDescent="0.3">
      <c r="A1745">
        <v>1690113</v>
      </c>
      <c r="B1745" s="1" t="s">
        <v>55</v>
      </c>
      <c r="C1745" s="1" t="s">
        <v>23</v>
      </c>
      <c r="E1745" s="1">
        <v>6280</v>
      </c>
      <c r="F1745" s="1">
        <v>862</v>
      </c>
      <c r="G1745" s="1">
        <v>115</v>
      </c>
      <c r="H1745" s="1">
        <v>48</v>
      </c>
      <c r="I1745" s="1" t="s">
        <v>24</v>
      </c>
      <c r="J1745" s="1" t="s">
        <v>25</v>
      </c>
      <c r="K1745">
        <v>8397</v>
      </c>
      <c r="L1745" s="1" t="s">
        <v>2105</v>
      </c>
      <c r="M1745" s="1">
        <v>100</v>
      </c>
      <c r="N1745" s="1" t="s">
        <v>947</v>
      </c>
      <c r="O1745" s="1" t="s">
        <v>1966</v>
      </c>
      <c r="P1745" s="1">
        <v>100</v>
      </c>
      <c r="Q1745" s="1" t="s">
        <v>31</v>
      </c>
      <c r="R1745" s="1" t="s">
        <v>1437</v>
      </c>
      <c r="S1745" s="1">
        <v>100</v>
      </c>
      <c r="T1745" s="1" t="s">
        <v>29</v>
      </c>
      <c r="U1745" s="1" t="s">
        <v>378</v>
      </c>
      <c r="V1745" s="1" t="s">
        <v>2136</v>
      </c>
      <c r="W1745" s="1" t="s">
        <v>25</v>
      </c>
    </row>
    <row r="1746" spans="1:23" hidden="1" x14ac:dyDescent="0.3">
      <c r="A1746">
        <v>1690180</v>
      </c>
      <c r="B1746" s="1" t="s">
        <v>55</v>
      </c>
      <c r="C1746" s="1" t="s">
        <v>23</v>
      </c>
      <c r="E1746" s="1">
        <v>6293</v>
      </c>
      <c r="F1746" s="1">
        <v>882</v>
      </c>
      <c r="G1746" s="1">
        <v>103</v>
      </c>
      <c r="H1746" s="1">
        <v>49</v>
      </c>
      <c r="I1746" s="1" t="s">
        <v>24</v>
      </c>
      <c r="J1746" s="1" t="s">
        <v>25</v>
      </c>
      <c r="K1746">
        <v>8397</v>
      </c>
      <c r="L1746" s="1" t="s">
        <v>826</v>
      </c>
      <c r="M1746" s="1">
        <v>100</v>
      </c>
      <c r="N1746" s="1" t="s">
        <v>947</v>
      </c>
      <c r="O1746" s="1" t="s">
        <v>1056</v>
      </c>
      <c r="P1746" s="1">
        <v>100</v>
      </c>
      <c r="Q1746" s="1" t="s">
        <v>29</v>
      </c>
      <c r="R1746" s="1" t="s">
        <v>1186</v>
      </c>
      <c r="S1746" s="1" t="s">
        <v>2136</v>
      </c>
      <c r="T1746" s="1"/>
      <c r="U1746" s="1"/>
      <c r="V1746" s="1"/>
      <c r="W1746" s="1" t="s">
        <v>25</v>
      </c>
    </row>
    <row r="1747" spans="1:23" x14ac:dyDescent="0.3">
      <c r="A1747">
        <v>1690196</v>
      </c>
      <c r="B1747" s="1" t="s">
        <v>22</v>
      </c>
      <c r="C1747" s="1" t="s">
        <v>23</v>
      </c>
      <c r="E1747" s="1">
        <v>5459</v>
      </c>
      <c r="F1747" s="1">
        <v>875</v>
      </c>
      <c r="G1747" s="1">
        <v>747</v>
      </c>
      <c r="H1747" s="1">
        <v>71</v>
      </c>
      <c r="I1747" s="1" t="s">
        <v>24</v>
      </c>
      <c r="J1747" s="1" t="s">
        <v>25</v>
      </c>
      <c r="K1747">
        <v>8397</v>
      </c>
      <c r="L1747" s="1" t="s">
        <v>2101</v>
      </c>
      <c r="M1747" s="1">
        <v>100</v>
      </c>
      <c r="N1747" s="1" t="s">
        <v>947</v>
      </c>
      <c r="O1747" s="1" t="s">
        <v>1002</v>
      </c>
      <c r="P1747" s="1">
        <v>100</v>
      </c>
      <c r="Q1747" s="1" t="s">
        <v>29</v>
      </c>
      <c r="R1747" s="1" t="s">
        <v>1706</v>
      </c>
      <c r="S1747" s="1" t="s">
        <v>2136</v>
      </c>
      <c r="T1747" s="1"/>
      <c r="U1747" s="1"/>
      <c r="V1747" s="1"/>
      <c r="W1747" s="1" t="s">
        <v>25</v>
      </c>
    </row>
    <row r="1748" spans="1:23" hidden="1" x14ac:dyDescent="0.3">
      <c r="A1748">
        <v>1690279</v>
      </c>
      <c r="B1748" s="1" t="s">
        <v>55</v>
      </c>
      <c r="C1748" s="1" t="s">
        <v>23</v>
      </c>
      <c r="E1748" s="1">
        <v>6308</v>
      </c>
      <c r="F1748" s="1">
        <v>880</v>
      </c>
      <c r="G1748" s="1">
        <v>99</v>
      </c>
      <c r="H1748" s="1">
        <v>50</v>
      </c>
      <c r="I1748" s="1" t="s">
        <v>24</v>
      </c>
      <c r="J1748" s="1" t="s">
        <v>25</v>
      </c>
      <c r="K1748">
        <v>8397</v>
      </c>
      <c r="L1748" s="1" t="s">
        <v>763</v>
      </c>
      <c r="M1748" s="1">
        <v>100</v>
      </c>
      <c r="N1748" s="1" t="s">
        <v>947</v>
      </c>
      <c r="O1748" s="1" t="s">
        <v>2120</v>
      </c>
      <c r="P1748" s="1">
        <v>100</v>
      </c>
      <c r="Q1748" s="1" t="s">
        <v>31</v>
      </c>
      <c r="R1748" s="1" t="s">
        <v>194</v>
      </c>
      <c r="S1748" s="1">
        <v>100</v>
      </c>
      <c r="T1748" s="1" t="s">
        <v>29</v>
      </c>
      <c r="U1748" s="1" t="s">
        <v>1177</v>
      </c>
      <c r="V1748" s="1" t="s">
        <v>2136</v>
      </c>
      <c r="W1748" s="1" t="s">
        <v>25</v>
      </c>
    </row>
    <row r="1749" spans="1:23" x14ac:dyDescent="0.3">
      <c r="A1749">
        <v>1690280</v>
      </c>
      <c r="B1749" s="1" t="s">
        <v>22</v>
      </c>
      <c r="C1749" s="1" t="s">
        <v>23</v>
      </c>
      <c r="E1749" s="1">
        <v>5458</v>
      </c>
      <c r="F1749" s="1">
        <v>883</v>
      </c>
      <c r="G1749" s="1">
        <v>750</v>
      </c>
      <c r="H1749" s="1">
        <v>56</v>
      </c>
      <c r="I1749" s="1" t="s">
        <v>24</v>
      </c>
      <c r="J1749" s="1" t="s">
        <v>25</v>
      </c>
      <c r="K1749">
        <v>8397</v>
      </c>
      <c r="L1749" s="1" t="s">
        <v>799</v>
      </c>
      <c r="M1749" s="1">
        <v>100</v>
      </c>
      <c r="N1749" s="1" t="s">
        <v>947</v>
      </c>
      <c r="O1749" s="1" t="s">
        <v>2085</v>
      </c>
      <c r="P1749" s="1">
        <v>100</v>
      </c>
      <c r="Q1749" s="1" t="s">
        <v>31</v>
      </c>
      <c r="R1749" s="1" t="s">
        <v>1414</v>
      </c>
      <c r="S1749" s="1">
        <v>100</v>
      </c>
      <c r="T1749" s="1" t="s">
        <v>29</v>
      </c>
      <c r="U1749" s="1" t="s">
        <v>2090</v>
      </c>
      <c r="V1749" s="1" t="s">
        <v>2136</v>
      </c>
      <c r="W1749" s="1" t="s">
        <v>25</v>
      </c>
    </row>
    <row r="1750" spans="1:23" hidden="1" x14ac:dyDescent="0.3">
      <c r="A1750">
        <v>1690380</v>
      </c>
      <c r="B1750" s="1" t="s">
        <v>55</v>
      </c>
      <c r="C1750" s="1" t="s">
        <v>23</v>
      </c>
      <c r="E1750" s="1">
        <v>6327</v>
      </c>
      <c r="F1750" s="1">
        <v>889</v>
      </c>
      <c r="G1750" s="1">
        <v>76</v>
      </c>
      <c r="H1750" s="1">
        <v>48</v>
      </c>
      <c r="I1750" s="1" t="s">
        <v>24</v>
      </c>
      <c r="J1750" s="1" t="s">
        <v>25</v>
      </c>
      <c r="K1750">
        <v>8397</v>
      </c>
      <c r="L1750" s="1" t="s">
        <v>647</v>
      </c>
      <c r="M1750" s="1">
        <v>100</v>
      </c>
      <c r="N1750" s="1" t="s">
        <v>947</v>
      </c>
      <c r="O1750" s="1" t="s">
        <v>1062</v>
      </c>
      <c r="P1750" s="1">
        <v>100</v>
      </c>
      <c r="Q1750" s="1" t="s">
        <v>31</v>
      </c>
      <c r="R1750" s="1" t="s">
        <v>227</v>
      </c>
      <c r="S1750" s="1">
        <v>100</v>
      </c>
      <c r="T1750" s="1" t="s">
        <v>29</v>
      </c>
      <c r="U1750" s="1" t="s">
        <v>2086</v>
      </c>
      <c r="V1750" s="1" t="s">
        <v>2136</v>
      </c>
      <c r="W1750" s="1" t="s">
        <v>25</v>
      </c>
    </row>
    <row r="1751" spans="1:23" x14ac:dyDescent="0.3">
      <c r="A1751">
        <v>1690399</v>
      </c>
      <c r="B1751" s="1" t="s">
        <v>22</v>
      </c>
      <c r="C1751" s="1" t="s">
        <v>23</v>
      </c>
      <c r="E1751" s="1">
        <v>5465</v>
      </c>
      <c r="F1751" s="1">
        <v>890</v>
      </c>
      <c r="G1751" s="1">
        <v>743</v>
      </c>
      <c r="H1751" s="1">
        <v>56</v>
      </c>
      <c r="I1751" s="1" t="s">
        <v>24</v>
      </c>
      <c r="J1751" s="1" t="s">
        <v>25</v>
      </c>
      <c r="K1751">
        <v>8397</v>
      </c>
      <c r="L1751" s="1" t="s">
        <v>2103</v>
      </c>
      <c r="M1751" s="1">
        <v>100</v>
      </c>
      <c r="N1751" s="1" t="s">
        <v>947</v>
      </c>
      <c r="O1751" s="1" t="s">
        <v>2089</v>
      </c>
      <c r="P1751" s="1">
        <v>100</v>
      </c>
      <c r="Q1751" s="1" t="s">
        <v>31</v>
      </c>
      <c r="R1751" s="1" t="s">
        <v>1383</v>
      </c>
      <c r="S1751" s="1">
        <v>100</v>
      </c>
      <c r="T1751" s="1" t="s">
        <v>29</v>
      </c>
      <c r="U1751" s="1" t="s">
        <v>1105</v>
      </c>
      <c r="V1751" s="1" t="s">
        <v>2136</v>
      </c>
      <c r="W1751" s="1" t="s">
        <v>25</v>
      </c>
    </row>
    <row r="1752" spans="1:23" hidden="1" x14ac:dyDescent="0.3">
      <c r="A1752">
        <v>1690496</v>
      </c>
      <c r="B1752" s="1" t="s">
        <v>55</v>
      </c>
      <c r="C1752" s="1" t="s">
        <v>23</v>
      </c>
      <c r="E1752" s="1">
        <v>6239</v>
      </c>
      <c r="F1752" s="1">
        <v>798</v>
      </c>
      <c r="G1752" s="1">
        <v>204</v>
      </c>
      <c r="H1752" s="1">
        <v>68</v>
      </c>
      <c r="I1752" s="1" t="s">
        <v>24</v>
      </c>
      <c r="J1752" s="1" t="s">
        <v>25</v>
      </c>
      <c r="K1752">
        <v>8397</v>
      </c>
      <c r="L1752" s="1" t="s">
        <v>715</v>
      </c>
      <c r="M1752" s="1">
        <v>100</v>
      </c>
      <c r="N1752" s="1" t="s">
        <v>947</v>
      </c>
      <c r="O1752" s="1" t="s">
        <v>2121</v>
      </c>
      <c r="P1752" s="1">
        <v>100</v>
      </c>
      <c r="Q1752" s="1" t="s">
        <v>29</v>
      </c>
      <c r="R1752" s="1" t="s">
        <v>1689</v>
      </c>
      <c r="S1752" s="1" t="s">
        <v>2136</v>
      </c>
      <c r="T1752" s="1"/>
      <c r="U1752" s="1"/>
      <c r="V1752" s="1"/>
      <c r="W1752" s="1" t="s">
        <v>25</v>
      </c>
    </row>
    <row r="1753" spans="1:23" x14ac:dyDescent="0.3">
      <c r="A1753">
        <v>1690497</v>
      </c>
      <c r="B1753" s="1" t="s">
        <v>22</v>
      </c>
      <c r="C1753" s="1" t="s">
        <v>23</v>
      </c>
      <c r="E1753" s="1">
        <v>5453</v>
      </c>
      <c r="F1753" s="1">
        <v>911</v>
      </c>
      <c r="G1753" s="1">
        <v>757</v>
      </c>
      <c r="H1753" s="1">
        <v>56</v>
      </c>
      <c r="I1753" s="1" t="s">
        <v>24</v>
      </c>
      <c r="J1753" s="1" t="s">
        <v>25</v>
      </c>
      <c r="K1753">
        <v>8397</v>
      </c>
      <c r="L1753" s="1" t="s">
        <v>2081</v>
      </c>
      <c r="M1753" s="1">
        <v>100</v>
      </c>
      <c r="N1753" s="1" t="s">
        <v>947</v>
      </c>
      <c r="O1753" s="1" t="s">
        <v>1763</v>
      </c>
      <c r="P1753" s="1">
        <v>100</v>
      </c>
      <c r="Q1753" s="1" t="s">
        <v>31</v>
      </c>
      <c r="R1753" s="1" t="s">
        <v>1355</v>
      </c>
      <c r="S1753" s="1">
        <v>100</v>
      </c>
      <c r="T1753" s="1" t="s">
        <v>29</v>
      </c>
      <c r="U1753" s="1" t="s">
        <v>692</v>
      </c>
      <c r="V1753" s="1" t="s">
        <v>2136</v>
      </c>
      <c r="W1753" s="1" t="s">
        <v>25</v>
      </c>
    </row>
    <row r="1754" spans="1:23" hidden="1" x14ac:dyDescent="0.3">
      <c r="A1754">
        <v>1690578</v>
      </c>
      <c r="B1754" s="1" t="s">
        <v>55</v>
      </c>
      <c r="C1754" s="1" t="s">
        <v>23</v>
      </c>
      <c r="E1754" s="1">
        <v>6245</v>
      </c>
      <c r="F1754" s="1">
        <v>826</v>
      </c>
      <c r="G1754" s="1">
        <v>164</v>
      </c>
      <c r="H1754" s="1">
        <v>50</v>
      </c>
      <c r="I1754" s="1" t="s">
        <v>24</v>
      </c>
      <c r="J1754" s="1" t="s">
        <v>25</v>
      </c>
      <c r="K1754">
        <v>8397</v>
      </c>
      <c r="L1754" s="1" t="s">
        <v>2079</v>
      </c>
      <c r="M1754" s="1">
        <v>100</v>
      </c>
      <c r="N1754" s="1" t="s">
        <v>947</v>
      </c>
      <c r="O1754" s="1" t="s">
        <v>859</v>
      </c>
      <c r="P1754" s="1">
        <v>100</v>
      </c>
      <c r="Q1754" s="1" t="s">
        <v>31</v>
      </c>
      <c r="R1754" s="1" t="s">
        <v>194</v>
      </c>
      <c r="S1754" s="1">
        <v>100</v>
      </c>
      <c r="T1754" s="1" t="s">
        <v>29</v>
      </c>
      <c r="U1754" s="1" t="s">
        <v>364</v>
      </c>
      <c r="V1754" s="1" t="s">
        <v>2136</v>
      </c>
      <c r="W1754" s="1" t="s">
        <v>25</v>
      </c>
    </row>
    <row r="1755" spans="1:23" x14ac:dyDescent="0.3">
      <c r="A1755">
        <v>1690579</v>
      </c>
      <c r="B1755" s="1" t="s">
        <v>22</v>
      </c>
      <c r="C1755" s="1" t="s">
        <v>23</v>
      </c>
      <c r="E1755" s="1">
        <v>5460</v>
      </c>
      <c r="F1755" s="1">
        <v>911</v>
      </c>
      <c r="G1755" s="1">
        <v>758</v>
      </c>
      <c r="H1755" s="1">
        <v>56</v>
      </c>
      <c r="I1755" s="1" t="s">
        <v>24</v>
      </c>
      <c r="J1755" s="1" t="s">
        <v>25</v>
      </c>
      <c r="K1755">
        <v>8397</v>
      </c>
      <c r="L1755" s="1" t="s">
        <v>2101</v>
      </c>
      <c r="M1755" s="1">
        <v>100</v>
      </c>
      <c r="N1755" s="1" t="s">
        <v>947</v>
      </c>
      <c r="O1755" s="1" t="s">
        <v>1972</v>
      </c>
      <c r="P1755" s="1">
        <v>100</v>
      </c>
      <c r="Q1755" s="1" t="s">
        <v>31</v>
      </c>
      <c r="R1755" s="1" t="s">
        <v>1741</v>
      </c>
      <c r="S1755" s="1">
        <v>100</v>
      </c>
      <c r="T1755" s="1" t="s">
        <v>29</v>
      </c>
      <c r="U1755" s="1" t="s">
        <v>1874</v>
      </c>
      <c r="V1755" s="1" t="s">
        <v>2136</v>
      </c>
      <c r="W1755" s="1" t="s">
        <v>25</v>
      </c>
    </row>
    <row r="1756" spans="1:23" x14ac:dyDescent="0.3">
      <c r="A1756">
        <v>1690696</v>
      </c>
      <c r="B1756" s="1" t="s">
        <v>22</v>
      </c>
      <c r="C1756" s="1" t="s">
        <v>23</v>
      </c>
      <c r="E1756" s="1">
        <v>5461</v>
      </c>
      <c r="F1756" s="1">
        <v>922</v>
      </c>
      <c r="G1756" s="1">
        <v>747</v>
      </c>
      <c r="H1756" s="1">
        <v>56</v>
      </c>
      <c r="I1756" s="1" t="s">
        <v>24</v>
      </c>
      <c r="J1756" s="1" t="s">
        <v>25</v>
      </c>
      <c r="K1756">
        <v>8397</v>
      </c>
      <c r="L1756" s="1" t="s">
        <v>804</v>
      </c>
      <c r="M1756" s="1">
        <v>100</v>
      </c>
      <c r="N1756" s="1" t="s">
        <v>947</v>
      </c>
      <c r="O1756" s="1" t="s">
        <v>2104</v>
      </c>
      <c r="P1756" s="1">
        <v>100</v>
      </c>
      <c r="Q1756" s="1" t="s">
        <v>31</v>
      </c>
      <c r="R1756" s="1" t="s">
        <v>845</v>
      </c>
      <c r="S1756" s="1">
        <v>100</v>
      </c>
      <c r="T1756" s="1" t="s">
        <v>29</v>
      </c>
      <c r="U1756" s="1" t="s">
        <v>1874</v>
      </c>
      <c r="V1756" s="1" t="s">
        <v>2136</v>
      </c>
      <c r="W1756" s="1" t="s">
        <v>25</v>
      </c>
    </row>
    <row r="1757" spans="1:23" hidden="1" x14ac:dyDescent="0.3">
      <c r="A1757">
        <v>1690696</v>
      </c>
      <c r="B1757" s="1" t="s">
        <v>55</v>
      </c>
      <c r="C1757" s="1" t="s">
        <v>23</v>
      </c>
      <c r="E1757" s="1">
        <v>6224</v>
      </c>
      <c r="F1757" s="1">
        <v>846</v>
      </c>
      <c r="G1757" s="1">
        <v>216</v>
      </c>
      <c r="H1757" s="1">
        <v>58</v>
      </c>
      <c r="I1757" s="1" t="s">
        <v>24</v>
      </c>
      <c r="J1757" s="1" t="s">
        <v>25</v>
      </c>
      <c r="K1757">
        <v>8397</v>
      </c>
      <c r="L1757" s="1" t="s">
        <v>681</v>
      </c>
      <c r="M1757" s="1">
        <v>100</v>
      </c>
      <c r="N1757" s="1" t="s">
        <v>947</v>
      </c>
      <c r="O1757" s="1" t="s">
        <v>958</v>
      </c>
      <c r="P1757" s="1">
        <v>100</v>
      </c>
      <c r="Q1757" s="1" t="s">
        <v>31</v>
      </c>
      <c r="R1757" s="1" t="s">
        <v>73</v>
      </c>
      <c r="S1757" s="1">
        <v>100</v>
      </c>
      <c r="T1757" s="1" t="s">
        <v>29</v>
      </c>
      <c r="U1757" s="1" t="s">
        <v>2100</v>
      </c>
      <c r="V1757" s="1" t="s">
        <v>2136</v>
      </c>
      <c r="W1757" s="1" t="s">
        <v>25</v>
      </c>
    </row>
    <row r="1758" spans="1:23" hidden="1" x14ac:dyDescent="0.3">
      <c r="A1758">
        <v>1690780</v>
      </c>
      <c r="B1758" s="1" t="s">
        <v>55</v>
      </c>
      <c r="C1758" s="1" t="s">
        <v>23</v>
      </c>
      <c r="E1758" s="1">
        <v>6268</v>
      </c>
      <c r="F1758" s="1">
        <v>889</v>
      </c>
      <c r="G1758" s="1">
        <v>156</v>
      </c>
      <c r="H1758" s="1">
        <v>49</v>
      </c>
      <c r="I1758" s="1" t="s">
        <v>24</v>
      </c>
      <c r="J1758" s="1" t="s">
        <v>25</v>
      </c>
      <c r="K1758">
        <v>8397</v>
      </c>
      <c r="L1758" s="1" t="s">
        <v>2105</v>
      </c>
      <c r="M1758" s="1">
        <v>100</v>
      </c>
      <c r="N1758" s="1" t="s">
        <v>947</v>
      </c>
      <c r="O1758" s="1" t="s">
        <v>833</v>
      </c>
      <c r="P1758" s="1">
        <v>100</v>
      </c>
      <c r="Q1758" s="1" t="s">
        <v>29</v>
      </c>
      <c r="R1758" s="1" t="s">
        <v>1186</v>
      </c>
      <c r="S1758" s="1" t="s">
        <v>2136</v>
      </c>
      <c r="T1758" s="1"/>
      <c r="U1758" s="1"/>
      <c r="V1758" s="1"/>
      <c r="W1758" s="1" t="s">
        <v>25</v>
      </c>
    </row>
    <row r="1759" spans="1:23" x14ac:dyDescent="0.3">
      <c r="A1759">
        <v>1690797</v>
      </c>
      <c r="B1759" s="1" t="s">
        <v>22</v>
      </c>
      <c r="C1759" s="1" t="s">
        <v>23</v>
      </c>
      <c r="E1759" s="1">
        <v>5460</v>
      </c>
      <c r="F1759" s="1">
        <v>929</v>
      </c>
      <c r="G1759" s="1">
        <v>748</v>
      </c>
      <c r="H1759" s="1">
        <v>56</v>
      </c>
      <c r="I1759" s="1" t="s">
        <v>24</v>
      </c>
      <c r="J1759" s="1" t="s">
        <v>25</v>
      </c>
      <c r="K1759">
        <v>8397</v>
      </c>
      <c r="L1759" s="1" t="s">
        <v>2087</v>
      </c>
      <c r="M1759" s="1">
        <v>100</v>
      </c>
      <c r="N1759" s="1" t="s">
        <v>947</v>
      </c>
      <c r="O1759" s="1" t="s">
        <v>2082</v>
      </c>
      <c r="P1759" s="1">
        <v>100</v>
      </c>
      <c r="Q1759" s="1" t="s">
        <v>31</v>
      </c>
      <c r="R1759" s="1" t="s">
        <v>845</v>
      </c>
      <c r="S1759" s="1">
        <v>100</v>
      </c>
      <c r="T1759" s="1" t="s">
        <v>29</v>
      </c>
      <c r="U1759" s="1" t="s">
        <v>760</v>
      </c>
      <c r="V1759" s="1" t="s">
        <v>2136</v>
      </c>
      <c r="W1759" s="1" t="s">
        <v>25</v>
      </c>
    </row>
    <row r="1760" spans="1:23" hidden="1" x14ac:dyDescent="0.3">
      <c r="A1760">
        <v>1690879</v>
      </c>
      <c r="B1760" s="1" t="s">
        <v>55</v>
      </c>
      <c r="C1760" s="1" t="s">
        <v>23</v>
      </c>
      <c r="E1760" s="1">
        <v>6284</v>
      </c>
      <c r="F1760" s="1">
        <v>896</v>
      </c>
      <c r="G1760" s="1">
        <v>152</v>
      </c>
      <c r="H1760" s="1">
        <v>51</v>
      </c>
      <c r="I1760" s="1" t="s">
        <v>24</v>
      </c>
      <c r="J1760" s="1" t="s">
        <v>25</v>
      </c>
      <c r="K1760">
        <v>8397</v>
      </c>
      <c r="L1760" s="1" t="s">
        <v>681</v>
      </c>
      <c r="M1760" s="1">
        <v>100</v>
      </c>
      <c r="N1760" s="1" t="s">
        <v>947</v>
      </c>
      <c r="O1760" s="1" t="s">
        <v>859</v>
      </c>
      <c r="P1760" s="1">
        <v>100</v>
      </c>
      <c r="Q1760" s="1" t="s">
        <v>31</v>
      </c>
      <c r="R1760" s="1" t="s">
        <v>58</v>
      </c>
      <c r="S1760" s="1">
        <v>100</v>
      </c>
      <c r="T1760" s="1" t="s">
        <v>29</v>
      </c>
      <c r="U1760" s="1" t="s">
        <v>2102</v>
      </c>
      <c r="V1760" s="1" t="s">
        <v>2136</v>
      </c>
      <c r="W1760" s="1" t="s">
        <v>25</v>
      </c>
    </row>
    <row r="1761" spans="1:23" x14ac:dyDescent="0.3">
      <c r="A1761">
        <v>1690880</v>
      </c>
      <c r="B1761" s="1" t="s">
        <v>22</v>
      </c>
      <c r="C1761" s="1" t="s">
        <v>23</v>
      </c>
      <c r="E1761" s="1">
        <v>5474</v>
      </c>
      <c r="F1761" s="1">
        <v>908</v>
      </c>
      <c r="G1761" s="1">
        <v>722</v>
      </c>
      <c r="H1761" s="1">
        <v>57</v>
      </c>
      <c r="I1761" s="1" t="s">
        <v>24</v>
      </c>
      <c r="J1761" s="1" t="s">
        <v>25</v>
      </c>
      <c r="K1761">
        <v>8397</v>
      </c>
      <c r="L1761" s="1" t="s">
        <v>2113</v>
      </c>
      <c r="M1761" s="1">
        <v>100</v>
      </c>
      <c r="N1761" s="1" t="s">
        <v>947</v>
      </c>
      <c r="O1761" s="1" t="s">
        <v>2122</v>
      </c>
      <c r="P1761" s="1">
        <v>100</v>
      </c>
      <c r="Q1761" s="1" t="s">
        <v>31</v>
      </c>
      <c r="R1761" s="1" t="s">
        <v>1873</v>
      </c>
      <c r="S1761" s="1">
        <v>100</v>
      </c>
      <c r="T1761" s="1" t="s">
        <v>29</v>
      </c>
      <c r="U1761" s="1" t="s">
        <v>1706</v>
      </c>
      <c r="V1761" s="1" t="s">
        <v>2136</v>
      </c>
      <c r="W1761" s="1" t="s">
        <v>25</v>
      </c>
    </row>
    <row r="1762" spans="1:23" hidden="1" x14ac:dyDescent="0.3">
      <c r="A1762">
        <v>1690980</v>
      </c>
      <c r="B1762" s="1" t="s">
        <v>55</v>
      </c>
      <c r="C1762" s="1" t="s">
        <v>23</v>
      </c>
      <c r="E1762" s="1">
        <v>6268</v>
      </c>
      <c r="F1762" s="1">
        <v>861</v>
      </c>
      <c r="G1762" s="1">
        <v>181</v>
      </c>
      <c r="H1762" s="1">
        <v>57</v>
      </c>
      <c r="I1762" s="1" t="s">
        <v>24</v>
      </c>
      <c r="J1762" s="1" t="s">
        <v>25</v>
      </c>
      <c r="K1762">
        <v>8397</v>
      </c>
      <c r="L1762" s="1" t="s">
        <v>768</v>
      </c>
      <c r="M1762" s="1">
        <v>100</v>
      </c>
      <c r="N1762" s="1" t="s">
        <v>947</v>
      </c>
      <c r="O1762" s="1" t="s">
        <v>883</v>
      </c>
      <c r="P1762" s="1">
        <v>100</v>
      </c>
      <c r="Q1762" s="1" t="s">
        <v>29</v>
      </c>
      <c r="R1762" s="1" t="s">
        <v>1689</v>
      </c>
      <c r="S1762" s="1" t="s">
        <v>2136</v>
      </c>
      <c r="T1762" s="1"/>
      <c r="U1762" s="1"/>
      <c r="V1762" s="1"/>
      <c r="W1762" s="1" t="s">
        <v>25</v>
      </c>
    </row>
    <row r="1763" spans="1:23" x14ac:dyDescent="0.3">
      <c r="A1763">
        <v>1690995</v>
      </c>
      <c r="B1763" s="1" t="s">
        <v>22</v>
      </c>
      <c r="C1763" s="1" t="s">
        <v>23</v>
      </c>
      <c r="E1763" s="1">
        <v>5473</v>
      </c>
      <c r="F1763" s="1">
        <v>930</v>
      </c>
      <c r="G1763" s="1">
        <v>748</v>
      </c>
      <c r="H1763" s="1">
        <v>55</v>
      </c>
      <c r="I1763" s="1" t="s">
        <v>24</v>
      </c>
      <c r="J1763" s="1" t="s">
        <v>25</v>
      </c>
      <c r="K1763">
        <v>8397</v>
      </c>
      <c r="L1763" s="1" t="s">
        <v>866</v>
      </c>
      <c r="M1763" s="1">
        <v>100</v>
      </c>
      <c r="N1763" s="1" t="s">
        <v>947</v>
      </c>
      <c r="O1763" s="1" t="s">
        <v>2084</v>
      </c>
      <c r="P1763" s="1">
        <v>100</v>
      </c>
      <c r="Q1763" s="1" t="s">
        <v>31</v>
      </c>
      <c r="R1763" s="1" t="s">
        <v>1444</v>
      </c>
      <c r="S1763" s="1">
        <v>100</v>
      </c>
      <c r="T1763" s="1" t="s">
        <v>29</v>
      </c>
      <c r="U1763" s="1" t="s">
        <v>692</v>
      </c>
      <c r="V1763" s="1" t="s">
        <v>2136</v>
      </c>
      <c r="W1763" s="1" t="s">
        <v>25</v>
      </c>
    </row>
    <row r="1764" spans="1:23" hidden="1" x14ac:dyDescent="0.3">
      <c r="A1764">
        <v>1691080</v>
      </c>
      <c r="B1764" s="1" t="s">
        <v>55</v>
      </c>
      <c r="C1764" s="1" t="s">
        <v>23</v>
      </c>
      <c r="E1764" s="1">
        <v>6299</v>
      </c>
      <c r="F1764" s="1">
        <v>897</v>
      </c>
      <c r="G1764" s="1">
        <v>134</v>
      </c>
      <c r="H1764" s="1">
        <v>49</v>
      </c>
      <c r="I1764" s="1" t="s">
        <v>24</v>
      </c>
      <c r="J1764" s="1" t="s">
        <v>25</v>
      </c>
      <c r="K1764">
        <v>8397</v>
      </c>
      <c r="L1764" s="1" t="s">
        <v>696</v>
      </c>
      <c r="M1764" s="1">
        <v>100</v>
      </c>
      <c r="N1764" s="1" t="s">
        <v>947</v>
      </c>
      <c r="O1764" s="1" t="s">
        <v>1072</v>
      </c>
      <c r="P1764" s="1">
        <v>100</v>
      </c>
      <c r="Q1764" s="1" t="s">
        <v>29</v>
      </c>
      <c r="R1764" s="1" t="s">
        <v>1186</v>
      </c>
      <c r="S1764" s="1" t="s">
        <v>2136</v>
      </c>
      <c r="T1764" s="1"/>
      <c r="U1764" s="1"/>
      <c r="V1764" s="1"/>
      <c r="W1764" s="1" t="s">
        <v>25</v>
      </c>
    </row>
    <row r="1765" spans="1:23" x14ac:dyDescent="0.3">
      <c r="A1765">
        <v>1691096</v>
      </c>
      <c r="B1765" s="1" t="s">
        <v>22</v>
      </c>
      <c r="C1765" s="1" t="s">
        <v>23</v>
      </c>
      <c r="E1765" s="1">
        <v>5471</v>
      </c>
      <c r="F1765" s="1">
        <v>926</v>
      </c>
      <c r="G1765" s="1">
        <v>738</v>
      </c>
      <c r="H1765" s="1">
        <v>56</v>
      </c>
      <c r="I1765" s="1" t="s">
        <v>24</v>
      </c>
      <c r="J1765" s="1" t="s">
        <v>25</v>
      </c>
      <c r="K1765">
        <v>8397</v>
      </c>
      <c r="L1765" s="1" t="s">
        <v>2092</v>
      </c>
      <c r="M1765" s="1">
        <v>100</v>
      </c>
      <c r="N1765" s="1" t="s">
        <v>947</v>
      </c>
      <c r="O1765" s="1" t="s">
        <v>1972</v>
      </c>
      <c r="P1765" s="1">
        <v>100</v>
      </c>
      <c r="Q1765" s="1" t="s">
        <v>31</v>
      </c>
      <c r="R1765" s="1" t="s">
        <v>1429</v>
      </c>
      <c r="S1765" s="1">
        <v>100</v>
      </c>
      <c r="T1765" s="1" t="s">
        <v>29</v>
      </c>
      <c r="U1765" s="1" t="s">
        <v>1068</v>
      </c>
      <c r="V1765" s="1" t="s">
        <v>2136</v>
      </c>
      <c r="W1765" s="1" t="s">
        <v>25</v>
      </c>
    </row>
    <row r="1766" spans="1:23" hidden="1" x14ac:dyDescent="0.3">
      <c r="A1766">
        <v>1691178</v>
      </c>
      <c r="B1766" s="1" t="s">
        <v>55</v>
      </c>
      <c r="C1766" s="1" t="s">
        <v>23</v>
      </c>
      <c r="E1766" s="1">
        <v>6310</v>
      </c>
      <c r="F1766" s="1">
        <v>891</v>
      </c>
      <c r="G1766" s="1">
        <v>119</v>
      </c>
      <c r="H1766" s="1">
        <v>50</v>
      </c>
      <c r="I1766" s="1" t="s">
        <v>24</v>
      </c>
      <c r="J1766" s="1" t="s">
        <v>25</v>
      </c>
      <c r="K1766">
        <v>8397</v>
      </c>
      <c r="L1766" s="1" t="s">
        <v>750</v>
      </c>
      <c r="M1766" s="1">
        <v>100</v>
      </c>
      <c r="N1766" s="1" t="s">
        <v>947</v>
      </c>
      <c r="O1766" s="1" t="s">
        <v>2123</v>
      </c>
      <c r="P1766" s="1">
        <v>100</v>
      </c>
      <c r="Q1766" s="1" t="s">
        <v>31</v>
      </c>
      <c r="R1766" s="1" t="s">
        <v>194</v>
      </c>
      <c r="S1766" s="1">
        <v>100</v>
      </c>
      <c r="T1766" s="1" t="s">
        <v>29</v>
      </c>
      <c r="U1766" s="1" t="s">
        <v>2100</v>
      </c>
      <c r="V1766" s="1" t="s">
        <v>2136</v>
      </c>
      <c r="W1766" s="1" t="s">
        <v>25</v>
      </c>
    </row>
    <row r="1767" spans="1:23" x14ac:dyDescent="0.3">
      <c r="A1767">
        <v>1691179</v>
      </c>
      <c r="B1767" s="1" t="s">
        <v>22</v>
      </c>
      <c r="C1767" s="1" t="s">
        <v>23</v>
      </c>
      <c r="E1767" s="1">
        <v>5469</v>
      </c>
      <c r="F1767" s="1">
        <v>931</v>
      </c>
      <c r="G1767" s="1">
        <v>747</v>
      </c>
      <c r="H1767" s="1">
        <v>56</v>
      </c>
      <c r="I1767" s="1" t="s">
        <v>24</v>
      </c>
      <c r="J1767" s="1" t="s">
        <v>25</v>
      </c>
      <c r="K1767">
        <v>8397</v>
      </c>
      <c r="L1767" s="1" t="s">
        <v>2113</v>
      </c>
      <c r="M1767" s="1">
        <v>100</v>
      </c>
      <c r="N1767" s="1" t="s">
        <v>947</v>
      </c>
      <c r="O1767" s="1" t="s">
        <v>2082</v>
      </c>
      <c r="P1767" s="1">
        <v>100</v>
      </c>
      <c r="Q1767" s="1" t="s">
        <v>31</v>
      </c>
      <c r="R1767" s="1" t="s">
        <v>845</v>
      </c>
      <c r="S1767" s="1">
        <v>100</v>
      </c>
      <c r="T1767" s="1" t="s">
        <v>29</v>
      </c>
      <c r="U1767" s="1" t="s">
        <v>2090</v>
      </c>
      <c r="V1767" s="1" t="s">
        <v>2136</v>
      </c>
      <c r="W1767" s="1" t="s">
        <v>25</v>
      </c>
    </row>
    <row r="1768" spans="1:23" hidden="1" x14ac:dyDescent="0.3">
      <c r="A1768">
        <v>1691280</v>
      </c>
      <c r="B1768" s="1" t="s">
        <v>55</v>
      </c>
      <c r="C1768" s="1" t="s">
        <v>23</v>
      </c>
      <c r="E1768" s="1">
        <v>6269</v>
      </c>
      <c r="F1768" s="1">
        <v>893</v>
      </c>
      <c r="G1768" s="1">
        <v>194</v>
      </c>
      <c r="H1768" s="1">
        <v>57</v>
      </c>
      <c r="I1768" s="1" t="s">
        <v>24</v>
      </c>
      <c r="J1768" s="1" t="s">
        <v>25</v>
      </c>
      <c r="K1768">
        <v>8397</v>
      </c>
      <c r="L1768" s="1" t="s">
        <v>763</v>
      </c>
      <c r="M1768" s="1">
        <v>100</v>
      </c>
      <c r="N1768" s="1" t="s">
        <v>947</v>
      </c>
      <c r="O1768" s="1" t="s">
        <v>2091</v>
      </c>
      <c r="P1768" s="1">
        <v>100</v>
      </c>
      <c r="Q1768" s="1" t="s">
        <v>31</v>
      </c>
      <c r="R1768" s="1" t="s">
        <v>87</v>
      </c>
      <c r="S1768" s="1">
        <v>100</v>
      </c>
      <c r="T1768" s="1" t="s">
        <v>29</v>
      </c>
      <c r="U1768" s="1" t="s">
        <v>2078</v>
      </c>
      <c r="V1768" s="1" t="s">
        <v>2136</v>
      </c>
      <c r="W1768" s="1" t="s">
        <v>25</v>
      </c>
    </row>
    <row r="1769" spans="1:23" x14ac:dyDescent="0.3">
      <c r="A1769">
        <v>1691301</v>
      </c>
      <c r="B1769" s="1" t="s">
        <v>22</v>
      </c>
      <c r="C1769" s="1" t="s">
        <v>23</v>
      </c>
      <c r="E1769" s="1">
        <v>5465</v>
      </c>
      <c r="F1769" s="1">
        <v>941</v>
      </c>
      <c r="G1769" s="1">
        <v>735</v>
      </c>
      <c r="H1769" s="1">
        <v>56</v>
      </c>
      <c r="I1769" s="1" t="s">
        <v>24</v>
      </c>
      <c r="J1769" s="1" t="s">
        <v>25</v>
      </c>
      <c r="K1769">
        <v>8397</v>
      </c>
      <c r="L1769" s="1" t="s">
        <v>821</v>
      </c>
      <c r="M1769" s="1">
        <v>100</v>
      </c>
      <c r="N1769" s="1" t="s">
        <v>947</v>
      </c>
      <c r="O1769" s="1" t="s">
        <v>1972</v>
      </c>
      <c r="P1769" s="1">
        <v>100</v>
      </c>
      <c r="Q1769" s="1" t="s">
        <v>31</v>
      </c>
      <c r="R1769" s="1" t="s">
        <v>1355</v>
      </c>
      <c r="S1769" s="1">
        <v>100</v>
      </c>
      <c r="T1769" s="1" t="s">
        <v>29</v>
      </c>
      <c r="U1769" s="1" t="s">
        <v>1875</v>
      </c>
      <c r="V1769" s="1" t="s">
        <v>2136</v>
      </c>
      <c r="W1769" s="1" t="s">
        <v>25</v>
      </c>
    </row>
    <row r="1770" spans="1:23" x14ac:dyDescent="0.3">
      <c r="A1770">
        <v>1691396</v>
      </c>
      <c r="B1770" s="1" t="s">
        <v>22</v>
      </c>
      <c r="C1770" s="1" t="s">
        <v>23</v>
      </c>
      <c r="E1770" s="1">
        <v>5466</v>
      </c>
      <c r="F1770" s="1">
        <v>928</v>
      </c>
      <c r="G1770" s="1">
        <v>736</v>
      </c>
      <c r="H1770" s="1">
        <v>56</v>
      </c>
      <c r="I1770" s="1" t="s">
        <v>24</v>
      </c>
      <c r="J1770" s="1" t="s">
        <v>25</v>
      </c>
      <c r="K1770">
        <v>8397</v>
      </c>
      <c r="L1770" s="1" t="s">
        <v>2113</v>
      </c>
      <c r="M1770" s="1">
        <v>100</v>
      </c>
      <c r="N1770" s="1" t="s">
        <v>947</v>
      </c>
      <c r="O1770" s="1" t="s">
        <v>1778</v>
      </c>
      <c r="P1770" s="1">
        <v>100</v>
      </c>
      <c r="Q1770" s="1" t="s">
        <v>31</v>
      </c>
      <c r="R1770" s="1" t="s">
        <v>1534</v>
      </c>
      <c r="S1770" s="1">
        <v>100</v>
      </c>
      <c r="T1770" s="1" t="s">
        <v>29</v>
      </c>
      <c r="U1770" s="1" t="s">
        <v>2090</v>
      </c>
      <c r="V1770" s="1" t="s">
        <v>2136</v>
      </c>
      <c r="W1770" s="1" t="s">
        <v>25</v>
      </c>
    </row>
    <row r="1771" spans="1:23" hidden="1" x14ac:dyDescent="0.3">
      <c r="A1771">
        <v>1691396</v>
      </c>
      <c r="B1771" s="1" t="s">
        <v>55</v>
      </c>
      <c r="C1771" s="1" t="s">
        <v>23</v>
      </c>
      <c r="E1771" s="1">
        <v>6247</v>
      </c>
      <c r="F1771" s="1">
        <v>868</v>
      </c>
      <c r="G1771" s="1">
        <v>216</v>
      </c>
      <c r="H1771" s="1">
        <v>57</v>
      </c>
      <c r="I1771" s="1" t="s">
        <v>24</v>
      </c>
      <c r="J1771" s="1" t="s">
        <v>25</v>
      </c>
      <c r="K1771">
        <v>8397</v>
      </c>
      <c r="L1771" s="1" t="s">
        <v>717</v>
      </c>
      <c r="M1771" s="1">
        <v>100</v>
      </c>
      <c r="N1771" s="1" t="s">
        <v>947</v>
      </c>
      <c r="O1771" s="1" t="s">
        <v>2118</v>
      </c>
      <c r="P1771" s="1">
        <v>100</v>
      </c>
      <c r="Q1771" s="1" t="s">
        <v>29</v>
      </c>
      <c r="R1771" s="1" t="s">
        <v>1196</v>
      </c>
      <c r="S1771" s="1" t="s">
        <v>2136</v>
      </c>
      <c r="T1771" s="1"/>
      <c r="U1771" s="1"/>
      <c r="V1771" s="1"/>
      <c r="W1771" s="1" t="s">
        <v>25</v>
      </c>
    </row>
    <row r="1772" spans="1:23" hidden="1" x14ac:dyDescent="0.3">
      <c r="A1772">
        <v>1691479</v>
      </c>
      <c r="B1772" s="1" t="s">
        <v>55</v>
      </c>
      <c r="C1772" s="1" t="s">
        <v>23</v>
      </c>
      <c r="E1772" s="1">
        <v>6266</v>
      </c>
      <c r="F1772" s="1">
        <v>868</v>
      </c>
      <c r="G1772" s="1">
        <v>187</v>
      </c>
      <c r="H1772" s="1">
        <v>51</v>
      </c>
      <c r="I1772" s="1" t="s">
        <v>24</v>
      </c>
      <c r="J1772" s="1" t="s">
        <v>25</v>
      </c>
      <c r="K1772">
        <v>8397</v>
      </c>
      <c r="L1772" s="1" t="s">
        <v>730</v>
      </c>
      <c r="M1772" s="1">
        <v>100</v>
      </c>
      <c r="N1772" s="1" t="s">
        <v>947</v>
      </c>
      <c r="O1772" s="1" t="s">
        <v>852</v>
      </c>
      <c r="P1772" s="1">
        <v>100</v>
      </c>
      <c r="Q1772" s="1" t="s">
        <v>31</v>
      </c>
      <c r="R1772" s="1" t="s">
        <v>68</v>
      </c>
      <c r="S1772" s="1">
        <v>100</v>
      </c>
      <c r="T1772" s="1" t="s">
        <v>29</v>
      </c>
      <c r="U1772" s="1" t="s">
        <v>1186</v>
      </c>
      <c r="V1772" s="1" t="s">
        <v>2136</v>
      </c>
      <c r="W1772" s="1" t="s">
        <v>25</v>
      </c>
    </row>
    <row r="1773" spans="1:23" x14ac:dyDescent="0.3">
      <c r="A1773">
        <v>1691480</v>
      </c>
      <c r="B1773" s="1" t="s">
        <v>22</v>
      </c>
      <c r="C1773" s="1" t="s">
        <v>23</v>
      </c>
      <c r="E1773" s="1">
        <v>5462</v>
      </c>
      <c r="F1773" s="1">
        <v>911</v>
      </c>
      <c r="G1773" s="1">
        <v>747</v>
      </c>
      <c r="H1773" s="1">
        <v>56</v>
      </c>
      <c r="I1773" s="1" t="s">
        <v>24</v>
      </c>
      <c r="J1773" s="1" t="s">
        <v>25</v>
      </c>
      <c r="K1773">
        <v>8397</v>
      </c>
      <c r="L1773" s="1" t="s">
        <v>2093</v>
      </c>
      <c r="M1773" s="1">
        <v>100</v>
      </c>
      <c r="N1773" s="1" t="s">
        <v>947</v>
      </c>
      <c r="O1773" s="1" t="s">
        <v>989</v>
      </c>
      <c r="P1773" s="1">
        <v>100</v>
      </c>
      <c r="Q1773" s="1" t="s">
        <v>31</v>
      </c>
      <c r="R1773" s="1" t="s">
        <v>839</v>
      </c>
      <c r="S1773" s="1">
        <v>100</v>
      </c>
      <c r="T1773" s="1" t="s">
        <v>29</v>
      </c>
      <c r="U1773" s="1" t="s">
        <v>764</v>
      </c>
      <c r="V1773" s="1" t="s">
        <v>2136</v>
      </c>
      <c r="W1773" s="1" t="s">
        <v>25</v>
      </c>
    </row>
    <row r="1774" spans="1:23" hidden="1" x14ac:dyDescent="0.3">
      <c r="A1774">
        <v>1691596</v>
      </c>
      <c r="B1774" s="1" t="s">
        <v>55</v>
      </c>
      <c r="C1774" s="1" t="s">
        <v>23</v>
      </c>
      <c r="E1774" s="1">
        <v>6236</v>
      </c>
      <c r="F1774" s="1">
        <v>877</v>
      </c>
      <c r="G1774" s="1">
        <v>219</v>
      </c>
      <c r="H1774" s="1">
        <v>57</v>
      </c>
      <c r="I1774" s="1" t="s">
        <v>24</v>
      </c>
      <c r="J1774" s="1" t="s">
        <v>25</v>
      </c>
      <c r="K1774">
        <v>8397</v>
      </c>
      <c r="L1774" s="1" t="s">
        <v>2099</v>
      </c>
      <c r="M1774" s="1">
        <v>100</v>
      </c>
      <c r="N1774" s="1" t="s">
        <v>947</v>
      </c>
      <c r="O1774" s="1" t="s">
        <v>1808</v>
      </c>
      <c r="P1774" s="1">
        <v>100</v>
      </c>
      <c r="Q1774" s="1" t="s">
        <v>31</v>
      </c>
      <c r="R1774" s="1" t="s">
        <v>175</v>
      </c>
      <c r="S1774" s="1">
        <v>100</v>
      </c>
      <c r="T1774" s="1" t="s">
        <v>29</v>
      </c>
      <c r="U1774" s="1" t="s">
        <v>2124</v>
      </c>
      <c r="V1774" s="1" t="s">
        <v>2136</v>
      </c>
      <c r="W1774" s="1" t="s">
        <v>25</v>
      </c>
    </row>
    <row r="1775" spans="1:23" x14ac:dyDescent="0.3">
      <c r="A1775">
        <v>1691611</v>
      </c>
      <c r="B1775" s="1" t="s">
        <v>22</v>
      </c>
      <c r="C1775" s="1" t="s">
        <v>23</v>
      </c>
      <c r="E1775" s="1">
        <v>5460</v>
      </c>
      <c r="F1775" s="1">
        <v>908</v>
      </c>
      <c r="G1775" s="1">
        <v>757</v>
      </c>
      <c r="H1775" s="1">
        <v>56</v>
      </c>
      <c r="I1775" s="1" t="s">
        <v>24</v>
      </c>
      <c r="J1775" s="1" t="s">
        <v>25</v>
      </c>
      <c r="K1775">
        <v>8397</v>
      </c>
      <c r="L1775" s="1" t="s">
        <v>2103</v>
      </c>
      <c r="M1775" s="1">
        <v>100</v>
      </c>
      <c r="N1775" s="1" t="s">
        <v>947</v>
      </c>
      <c r="O1775" s="1" t="s">
        <v>2108</v>
      </c>
      <c r="P1775" s="1">
        <v>100</v>
      </c>
      <c r="Q1775" s="1" t="s">
        <v>31</v>
      </c>
      <c r="R1775" s="1" t="s">
        <v>1043</v>
      </c>
      <c r="S1775" s="1">
        <v>100</v>
      </c>
      <c r="T1775" s="1" t="s">
        <v>29</v>
      </c>
      <c r="U1775" s="1" t="s">
        <v>756</v>
      </c>
      <c r="V1775" s="1" t="s">
        <v>2136</v>
      </c>
      <c r="W1775" s="1" t="s">
        <v>25</v>
      </c>
    </row>
    <row r="1776" spans="1:23" x14ac:dyDescent="0.3">
      <c r="A1776">
        <v>1691693</v>
      </c>
      <c r="B1776" s="1" t="s">
        <v>22</v>
      </c>
      <c r="C1776" s="1" t="s">
        <v>23</v>
      </c>
      <c r="E1776" s="1">
        <v>5456</v>
      </c>
      <c r="F1776" s="1">
        <v>918</v>
      </c>
      <c r="G1776" s="1">
        <v>758</v>
      </c>
      <c r="H1776" s="1">
        <v>56</v>
      </c>
      <c r="I1776" s="1" t="s">
        <v>24</v>
      </c>
      <c r="J1776" s="1" t="s">
        <v>25</v>
      </c>
      <c r="K1776">
        <v>8397</v>
      </c>
      <c r="L1776" s="1" t="s">
        <v>804</v>
      </c>
      <c r="M1776" s="1">
        <v>100</v>
      </c>
      <c r="N1776" s="1" t="s">
        <v>947</v>
      </c>
      <c r="O1776" s="1" t="s">
        <v>2094</v>
      </c>
      <c r="P1776" s="1">
        <v>100</v>
      </c>
      <c r="Q1776" s="1" t="s">
        <v>31</v>
      </c>
      <c r="R1776" s="1" t="s">
        <v>1370</v>
      </c>
      <c r="S1776" s="1">
        <v>100</v>
      </c>
      <c r="T1776" s="1" t="s">
        <v>29</v>
      </c>
      <c r="U1776" s="1" t="s">
        <v>687</v>
      </c>
      <c r="V1776" s="1" t="s">
        <v>2136</v>
      </c>
      <c r="W1776" s="1" t="s">
        <v>25</v>
      </c>
    </row>
    <row r="1777" spans="1:23" hidden="1" x14ac:dyDescent="0.3">
      <c r="A1777">
        <v>1691711</v>
      </c>
      <c r="B1777" s="1" t="s">
        <v>55</v>
      </c>
      <c r="C1777" s="1" t="s">
        <v>23</v>
      </c>
      <c r="E1777" s="1">
        <v>6231</v>
      </c>
      <c r="F1777" s="1">
        <v>882</v>
      </c>
      <c r="G1777" s="1">
        <v>257</v>
      </c>
      <c r="H1777" s="1">
        <v>58</v>
      </c>
      <c r="I1777" s="1" t="s">
        <v>24</v>
      </c>
      <c r="J1777" s="1" t="s">
        <v>25</v>
      </c>
      <c r="K1777">
        <v>8397</v>
      </c>
      <c r="L1777" s="1" t="s">
        <v>619</v>
      </c>
      <c r="M1777" s="1">
        <v>100</v>
      </c>
      <c r="N1777" s="1" t="s">
        <v>947</v>
      </c>
      <c r="O1777" s="1" t="s">
        <v>1036</v>
      </c>
      <c r="P1777" s="1">
        <v>100</v>
      </c>
      <c r="Q1777" s="1" t="s">
        <v>31</v>
      </c>
      <c r="R1777" s="1" t="s">
        <v>1304</v>
      </c>
      <c r="S1777" s="1">
        <v>100</v>
      </c>
      <c r="T1777" s="1" t="s">
        <v>29</v>
      </c>
      <c r="U1777" s="1" t="s">
        <v>538</v>
      </c>
      <c r="V1777" s="1" t="s">
        <v>2136</v>
      </c>
      <c r="W1777" s="1" t="s">
        <v>25</v>
      </c>
    </row>
    <row r="1778" spans="1:23" hidden="1" x14ac:dyDescent="0.3">
      <c r="A1778">
        <v>1691779</v>
      </c>
      <c r="B1778" s="1" t="s">
        <v>55</v>
      </c>
      <c r="C1778" s="1" t="s">
        <v>23</v>
      </c>
      <c r="E1778" s="1">
        <v>6271</v>
      </c>
      <c r="F1778" s="1">
        <v>879</v>
      </c>
      <c r="G1778" s="1">
        <v>180</v>
      </c>
      <c r="H1778" s="1">
        <v>47</v>
      </c>
      <c r="I1778" s="1" t="s">
        <v>24</v>
      </c>
      <c r="J1778" s="1" t="s">
        <v>25</v>
      </c>
      <c r="K1778">
        <v>8397</v>
      </c>
      <c r="L1778" s="1" t="s">
        <v>2099</v>
      </c>
      <c r="M1778" s="1">
        <v>100</v>
      </c>
      <c r="N1778" s="1" t="s">
        <v>947</v>
      </c>
      <c r="O1778" s="1" t="s">
        <v>948</v>
      </c>
      <c r="P1778" s="1">
        <v>100</v>
      </c>
      <c r="Q1778" s="1" t="s">
        <v>31</v>
      </c>
      <c r="R1778" s="1" t="s">
        <v>93</v>
      </c>
      <c r="S1778" s="1">
        <v>100</v>
      </c>
      <c r="T1778" s="1" t="s">
        <v>29</v>
      </c>
      <c r="U1778" s="1" t="s">
        <v>403</v>
      </c>
      <c r="V1778" s="1" t="s">
        <v>2136</v>
      </c>
      <c r="W1778" s="1" t="s">
        <v>25</v>
      </c>
    </row>
    <row r="1779" spans="1:23" x14ac:dyDescent="0.3">
      <c r="A1779">
        <v>1691780</v>
      </c>
      <c r="B1779" s="1" t="s">
        <v>22</v>
      </c>
      <c r="C1779" s="1" t="s">
        <v>23</v>
      </c>
      <c r="E1779" s="1">
        <v>5464</v>
      </c>
      <c r="F1779" s="1">
        <v>924</v>
      </c>
      <c r="G1779" s="1">
        <v>759</v>
      </c>
      <c r="H1779" s="1">
        <v>56</v>
      </c>
      <c r="I1779" s="1" t="s">
        <v>24</v>
      </c>
      <c r="J1779" s="1" t="s">
        <v>25</v>
      </c>
      <c r="K1779">
        <v>8397</v>
      </c>
      <c r="L1779" s="1" t="s">
        <v>2101</v>
      </c>
      <c r="M1779" s="1">
        <v>100</v>
      </c>
      <c r="N1779" s="1" t="s">
        <v>947</v>
      </c>
      <c r="O1779" s="1" t="s">
        <v>899</v>
      </c>
      <c r="P1779" s="1">
        <v>100</v>
      </c>
      <c r="Q1779" s="1" t="s">
        <v>31</v>
      </c>
      <c r="R1779" s="1" t="s">
        <v>1061</v>
      </c>
      <c r="S1779" s="1">
        <v>100</v>
      </c>
      <c r="T1779" s="1" t="s">
        <v>29</v>
      </c>
      <c r="U1779" s="1" t="s">
        <v>756</v>
      </c>
      <c r="V1779" s="1" t="s">
        <v>2136</v>
      </c>
      <c r="W1779" s="1" t="s">
        <v>25</v>
      </c>
    </row>
    <row r="1780" spans="1:23" hidden="1" x14ac:dyDescent="0.3">
      <c r="A1780">
        <v>1691880</v>
      </c>
      <c r="B1780" s="1" t="s">
        <v>55</v>
      </c>
      <c r="C1780" s="1" t="s">
        <v>23</v>
      </c>
      <c r="E1780" s="1">
        <v>6299</v>
      </c>
      <c r="F1780" s="1">
        <v>869</v>
      </c>
      <c r="G1780" s="1">
        <v>143</v>
      </c>
      <c r="H1780" s="1">
        <v>49</v>
      </c>
      <c r="I1780" s="1" t="s">
        <v>24</v>
      </c>
      <c r="J1780" s="1" t="s">
        <v>25</v>
      </c>
      <c r="K1780">
        <v>8397</v>
      </c>
      <c r="L1780" s="1" t="s">
        <v>715</v>
      </c>
      <c r="M1780" s="1">
        <v>100</v>
      </c>
      <c r="N1780" s="1" t="s">
        <v>947</v>
      </c>
      <c r="O1780" s="1" t="s">
        <v>1966</v>
      </c>
      <c r="P1780" s="1">
        <v>100</v>
      </c>
      <c r="Q1780" s="1" t="s">
        <v>31</v>
      </c>
      <c r="R1780" s="1" t="s">
        <v>1330</v>
      </c>
      <c r="S1780" s="1">
        <v>100</v>
      </c>
      <c r="T1780" s="1" t="s">
        <v>29</v>
      </c>
      <c r="U1780" s="1" t="s">
        <v>390</v>
      </c>
      <c r="V1780" s="1" t="s">
        <v>2136</v>
      </c>
      <c r="W1780" s="1" t="s">
        <v>25</v>
      </c>
    </row>
    <row r="1781" spans="1:23" x14ac:dyDescent="0.3">
      <c r="A1781">
        <v>1691895</v>
      </c>
      <c r="B1781" s="1" t="s">
        <v>22</v>
      </c>
      <c r="C1781" s="1" t="s">
        <v>23</v>
      </c>
      <c r="E1781" s="1">
        <v>5458</v>
      </c>
      <c r="F1781" s="1">
        <v>939</v>
      </c>
      <c r="G1781" s="1">
        <v>771</v>
      </c>
      <c r="H1781" s="1">
        <v>56</v>
      </c>
      <c r="I1781" s="1" t="s">
        <v>24</v>
      </c>
      <c r="J1781" s="1" t="s">
        <v>25</v>
      </c>
      <c r="K1781">
        <v>8397</v>
      </c>
      <c r="L1781" s="1" t="s">
        <v>2092</v>
      </c>
      <c r="M1781" s="1">
        <v>100</v>
      </c>
      <c r="N1781" s="1" t="s">
        <v>947</v>
      </c>
      <c r="O1781" s="1" t="s">
        <v>989</v>
      </c>
      <c r="P1781" s="1">
        <v>100</v>
      </c>
      <c r="Q1781" s="1" t="s">
        <v>31</v>
      </c>
      <c r="R1781" s="1" t="s">
        <v>1346</v>
      </c>
      <c r="S1781" s="1">
        <v>100</v>
      </c>
      <c r="T1781" s="1" t="s">
        <v>29</v>
      </c>
      <c r="U1781" s="1" t="s">
        <v>2090</v>
      </c>
      <c r="V1781" s="1" t="s">
        <v>2136</v>
      </c>
      <c r="W1781" s="1" t="s">
        <v>25</v>
      </c>
    </row>
    <row r="1782" spans="1:23" hidden="1" x14ac:dyDescent="0.3">
      <c r="A1782">
        <v>1691977</v>
      </c>
      <c r="B1782" s="1" t="s">
        <v>55</v>
      </c>
      <c r="C1782" s="1" t="s">
        <v>23</v>
      </c>
      <c r="E1782" s="1">
        <v>6276</v>
      </c>
      <c r="F1782" s="1">
        <v>853</v>
      </c>
      <c r="G1782" s="1">
        <v>154</v>
      </c>
      <c r="H1782" s="1">
        <v>55</v>
      </c>
      <c r="I1782" s="1" t="s">
        <v>24</v>
      </c>
      <c r="J1782" s="1" t="s">
        <v>25</v>
      </c>
      <c r="K1782">
        <v>8397</v>
      </c>
      <c r="L1782" s="1" t="s">
        <v>739</v>
      </c>
      <c r="M1782" s="1">
        <v>100</v>
      </c>
      <c r="N1782" s="1" t="s">
        <v>947</v>
      </c>
      <c r="O1782" s="1" t="s">
        <v>1039</v>
      </c>
      <c r="P1782" s="1">
        <v>100</v>
      </c>
      <c r="Q1782" s="1" t="s">
        <v>29</v>
      </c>
      <c r="R1782" s="1" t="s">
        <v>2102</v>
      </c>
      <c r="S1782" s="1" t="s">
        <v>2136</v>
      </c>
      <c r="T1782" s="1"/>
      <c r="U1782" s="1"/>
      <c r="V1782" s="1"/>
      <c r="W1782" s="1" t="s">
        <v>25</v>
      </c>
    </row>
    <row r="1783" spans="1:23" x14ac:dyDescent="0.3">
      <c r="A1783">
        <v>1691994</v>
      </c>
      <c r="B1783" s="1" t="s">
        <v>22</v>
      </c>
      <c r="C1783" s="1" t="s">
        <v>23</v>
      </c>
      <c r="E1783" s="1">
        <v>5461</v>
      </c>
      <c r="F1783" s="1">
        <v>915</v>
      </c>
      <c r="G1783" s="1">
        <v>733</v>
      </c>
      <c r="H1783" s="1">
        <v>57</v>
      </c>
      <c r="I1783" s="1" t="s">
        <v>24</v>
      </c>
      <c r="J1783" s="1" t="s">
        <v>25</v>
      </c>
      <c r="K1783">
        <v>8397</v>
      </c>
      <c r="L1783" s="1" t="s">
        <v>824</v>
      </c>
      <c r="M1783" s="1">
        <v>100</v>
      </c>
      <c r="N1783" s="1" t="s">
        <v>947</v>
      </c>
      <c r="O1783" s="1" t="s">
        <v>933</v>
      </c>
      <c r="P1783" s="1">
        <v>100</v>
      </c>
      <c r="Q1783" s="1" t="s">
        <v>31</v>
      </c>
      <c r="R1783" s="1" t="s">
        <v>1531</v>
      </c>
      <c r="S1783" s="1">
        <v>100</v>
      </c>
      <c r="T1783" s="1" t="s">
        <v>29</v>
      </c>
      <c r="U1783" s="1" t="s">
        <v>764</v>
      </c>
      <c r="V1783" s="1" t="s">
        <v>2136</v>
      </c>
      <c r="W1783" s="1" t="s">
        <v>25</v>
      </c>
    </row>
    <row r="1784" spans="1:23" hidden="1" x14ac:dyDescent="0.3">
      <c r="A1784">
        <v>1692080</v>
      </c>
      <c r="B1784" s="1" t="s">
        <v>55</v>
      </c>
      <c r="C1784" s="1" t="s">
        <v>23</v>
      </c>
      <c r="E1784" s="1">
        <v>6245</v>
      </c>
      <c r="F1784" s="1">
        <v>864</v>
      </c>
      <c r="G1784" s="1">
        <v>204</v>
      </c>
      <c r="H1784" s="1">
        <v>58</v>
      </c>
      <c r="I1784" s="1" t="s">
        <v>24</v>
      </c>
      <c r="J1784" s="1" t="s">
        <v>25</v>
      </c>
      <c r="K1784">
        <v>8397</v>
      </c>
      <c r="L1784" s="1" t="s">
        <v>675</v>
      </c>
      <c r="M1784" s="1">
        <v>100</v>
      </c>
      <c r="N1784" s="1" t="s">
        <v>947</v>
      </c>
      <c r="O1784" s="1" t="s">
        <v>1769</v>
      </c>
      <c r="P1784" s="1">
        <v>100</v>
      </c>
      <c r="Q1784" s="1" t="s">
        <v>31</v>
      </c>
      <c r="R1784" s="1" t="s">
        <v>175</v>
      </c>
      <c r="S1784" s="1">
        <v>100</v>
      </c>
      <c r="T1784" s="1" t="s">
        <v>29</v>
      </c>
      <c r="U1784" s="1" t="s">
        <v>1094</v>
      </c>
      <c r="V1784" s="1" t="s">
        <v>2136</v>
      </c>
      <c r="W1784" s="1" t="s">
        <v>25</v>
      </c>
    </row>
    <row r="1785" spans="1:23" x14ac:dyDescent="0.3">
      <c r="A1785">
        <v>1692081</v>
      </c>
      <c r="B1785" s="1" t="s">
        <v>22</v>
      </c>
      <c r="C1785" s="1" t="s">
        <v>23</v>
      </c>
      <c r="E1785" s="1">
        <v>5457</v>
      </c>
      <c r="F1785" s="1">
        <v>906</v>
      </c>
      <c r="G1785" s="1">
        <v>737</v>
      </c>
      <c r="H1785" s="1">
        <v>56</v>
      </c>
      <c r="I1785" s="1" t="s">
        <v>24</v>
      </c>
      <c r="J1785" s="1" t="s">
        <v>25</v>
      </c>
      <c r="K1785">
        <v>8397</v>
      </c>
      <c r="L1785" s="1" t="s">
        <v>2087</v>
      </c>
      <c r="M1785" s="1">
        <v>100</v>
      </c>
      <c r="N1785" s="1" t="s">
        <v>947</v>
      </c>
      <c r="O1785" s="1" t="s">
        <v>2108</v>
      </c>
      <c r="P1785" s="1">
        <v>100</v>
      </c>
      <c r="Q1785" s="1" t="s">
        <v>31</v>
      </c>
      <c r="R1785" s="1" t="s">
        <v>1385</v>
      </c>
      <c r="S1785" s="1">
        <v>100</v>
      </c>
      <c r="T1785" s="1" t="s">
        <v>29</v>
      </c>
      <c r="U1785" s="1" t="s">
        <v>468</v>
      </c>
      <c r="V1785" s="1" t="s">
        <v>2136</v>
      </c>
      <c r="W1785" s="1" t="s">
        <v>25</v>
      </c>
    </row>
    <row r="1786" spans="1:23" hidden="1" x14ac:dyDescent="0.3">
      <c r="A1786">
        <v>1692196</v>
      </c>
      <c r="B1786" s="1" t="s">
        <v>55</v>
      </c>
      <c r="C1786" s="1" t="s">
        <v>23</v>
      </c>
      <c r="E1786" s="1">
        <v>6273</v>
      </c>
      <c r="F1786" s="1">
        <v>878</v>
      </c>
      <c r="G1786" s="1">
        <v>180</v>
      </c>
      <c r="H1786" s="1">
        <v>50</v>
      </c>
      <c r="I1786" s="1" t="s">
        <v>24</v>
      </c>
      <c r="J1786" s="1" t="s">
        <v>25</v>
      </c>
      <c r="K1786">
        <v>8397</v>
      </c>
      <c r="L1786" s="1" t="s">
        <v>750</v>
      </c>
      <c r="M1786" s="1">
        <v>100</v>
      </c>
      <c r="N1786" s="1" t="s">
        <v>947</v>
      </c>
      <c r="O1786" s="1" t="s">
        <v>2120</v>
      </c>
      <c r="P1786" s="1">
        <v>100</v>
      </c>
      <c r="Q1786" s="1" t="s">
        <v>29</v>
      </c>
      <c r="R1786" s="1" t="s">
        <v>386</v>
      </c>
      <c r="S1786" s="1" t="s">
        <v>2136</v>
      </c>
      <c r="T1786" s="1"/>
      <c r="U1786" s="1"/>
      <c r="V1786" s="1"/>
      <c r="W1786" s="1" t="s">
        <v>25</v>
      </c>
    </row>
    <row r="1787" spans="1:23" x14ac:dyDescent="0.3">
      <c r="A1787">
        <v>1692213</v>
      </c>
      <c r="B1787" s="1" t="s">
        <v>22</v>
      </c>
      <c r="C1787" s="1" t="s">
        <v>23</v>
      </c>
      <c r="E1787" s="1">
        <v>5463</v>
      </c>
      <c r="F1787" s="1">
        <v>913</v>
      </c>
      <c r="G1787" s="1">
        <v>753</v>
      </c>
      <c r="H1787" s="1">
        <v>56</v>
      </c>
      <c r="I1787" s="1" t="s">
        <v>24</v>
      </c>
      <c r="J1787" s="1" t="s">
        <v>25</v>
      </c>
      <c r="K1787">
        <v>8397</v>
      </c>
      <c r="L1787" s="1" t="s">
        <v>2107</v>
      </c>
      <c r="M1787" s="1">
        <v>100</v>
      </c>
      <c r="N1787" s="1" t="s">
        <v>947</v>
      </c>
      <c r="O1787" s="1" t="s">
        <v>1778</v>
      </c>
      <c r="P1787" s="1">
        <v>100</v>
      </c>
      <c r="Q1787" s="1" t="s">
        <v>31</v>
      </c>
      <c r="R1787" s="1" t="s">
        <v>845</v>
      </c>
      <c r="S1787" s="1">
        <v>100</v>
      </c>
      <c r="T1787" s="1" t="s">
        <v>29</v>
      </c>
      <c r="U1787" s="1" t="s">
        <v>1883</v>
      </c>
      <c r="V1787" s="1" t="s">
        <v>2136</v>
      </c>
      <c r="W1787" s="1" t="s">
        <v>25</v>
      </c>
    </row>
    <row r="1788" spans="1:23" hidden="1" x14ac:dyDescent="0.3">
      <c r="A1788">
        <v>1692279</v>
      </c>
      <c r="B1788" s="1" t="s">
        <v>55</v>
      </c>
      <c r="C1788" s="1" t="s">
        <v>23</v>
      </c>
      <c r="E1788" s="1">
        <v>6245</v>
      </c>
      <c r="F1788" s="1">
        <v>827</v>
      </c>
      <c r="G1788" s="1">
        <v>203</v>
      </c>
      <c r="H1788" s="1">
        <v>58</v>
      </c>
      <c r="I1788" s="1" t="s">
        <v>24</v>
      </c>
      <c r="J1788" s="1" t="s">
        <v>25</v>
      </c>
      <c r="K1788">
        <v>8397</v>
      </c>
      <c r="L1788" s="1" t="s">
        <v>717</v>
      </c>
      <c r="M1788" s="1">
        <v>100</v>
      </c>
      <c r="N1788" s="1" t="s">
        <v>947</v>
      </c>
      <c r="O1788" s="1" t="s">
        <v>1808</v>
      </c>
      <c r="P1788" s="1">
        <v>100</v>
      </c>
      <c r="Q1788" s="1" t="s">
        <v>29</v>
      </c>
      <c r="R1788" s="1" t="s">
        <v>1688</v>
      </c>
      <c r="S1788" s="1" t="s">
        <v>2136</v>
      </c>
      <c r="T1788" s="1"/>
      <c r="U1788" s="1"/>
      <c r="V1788" s="1"/>
      <c r="W1788" s="1" t="s">
        <v>25</v>
      </c>
    </row>
    <row r="1789" spans="1:23" x14ac:dyDescent="0.3">
      <c r="A1789">
        <v>1692296</v>
      </c>
      <c r="B1789" s="1" t="s">
        <v>22</v>
      </c>
      <c r="C1789" s="1" t="s">
        <v>23</v>
      </c>
      <c r="E1789" s="1">
        <v>5460</v>
      </c>
      <c r="F1789" s="1">
        <v>915</v>
      </c>
      <c r="G1789" s="1">
        <v>753</v>
      </c>
      <c r="H1789" s="1">
        <v>56</v>
      </c>
      <c r="I1789" s="1" t="s">
        <v>24</v>
      </c>
      <c r="J1789" s="1" t="s">
        <v>25</v>
      </c>
      <c r="K1789">
        <v>8397</v>
      </c>
      <c r="L1789" s="1" t="s">
        <v>2087</v>
      </c>
      <c r="M1789" s="1">
        <v>100</v>
      </c>
      <c r="N1789" s="1" t="s">
        <v>947</v>
      </c>
      <c r="O1789" s="1" t="s">
        <v>2085</v>
      </c>
      <c r="P1789" s="1">
        <v>100</v>
      </c>
      <c r="Q1789" s="1" t="s">
        <v>31</v>
      </c>
      <c r="R1789" s="1" t="s">
        <v>1383</v>
      </c>
      <c r="S1789" s="1">
        <v>100</v>
      </c>
      <c r="T1789" s="1" t="s">
        <v>29</v>
      </c>
      <c r="U1789" s="1" t="s">
        <v>1706</v>
      </c>
      <c r="V1789" s="1" t="s">
        <v>2136</v>
      </c>
      <c r="W1789" s="1" t="s">
        <v>25</v>
      </c>
    </row>
    <row r="1790" spans="1:23" hidden="1" x14ac:dyDescent="0.3">
      <c r="A1790">
        <v>1692387</v>
      </c>
      <c r="B1790" s="1" t="s">
        <v>55</v>
      </c>
      <c r="C1790" s="1" t="s">
        <v>23</v>
      </c>
      <c r="E1790" s="1">
        <v>6277</v>
      </c>
      <c r="F1790" s="1">
        <v>844</v>
      </c>
      <c r="G1790" s="1">
        <v>146</v>
      </c>
      <c r="H1790" s="1">
        <v>47</v>
      </c>
      <c r="I1790" s="1" t="s">
        <v>24</v>
      </c>
      <c r="J1790" s="1" t="s">
        <v>25</v>
      </c>
      <c r="K1790">
        <v>8397</v>
      </c>
      <c r="L1790" s="1" t="s">
        <v>669</v>
      </c>
      <c r="M1790" s="1">
        <v>100</v>
      </c>
      <c r="N1790" s="1" t="s">
        <v>947</v>
      </c>
      <c r="O1790" s="1" t="s">
        <v>948</v>
      </c>
      <c r="P1790" s="1">
        <v>100</v>
      </c>
      <c r="Q1790" s="1" t="s">
        <v>31</v>
      </c>
      <c r="R1790" s="1" t="s">
        <v>73</v>
      </c>
      <c r="S1790" s="1">
        <v>100</v>
      </c>
      <c r="T1790" s="1" t="s">
        <v>29</v>
      </c>
      <c r="U1790" s="1" t="s">
        <v>512</v>
      </c>
      <c r="V1790" s="1" t="s">
        <v>2136</v>
      </c>
      <c r="W1790" s="1" t="s">
        <v>25</v>
      </c>
    </row>
    <row r="1791" spans="1:23" x14ac:dyDescent="0.3">
      <c r="A1791">
        <v>1692388</v>
      </c>
      <c r="B1791" s="1" t="s">
        <v>22</v>
      </c>
      <c r="C1791" s="1" t="s">
        <v>23</v>
      </c>
      <c r="E1791" s="1">
        <v>5462</v>
      </c>
      <c r="F1791" s="1">
        <v>905</v>
      </c>
      <c r="G1791" s="1">
        <v>734</v>
      </c>
      <c r="H1791" s="1">
        <v>57</v>
      </c>
      <c r="I1791" s="1" t="s">
        <v>24</v>
      </c>
      <c r="J1791" s="1" t="s">
        <v>25</v>
      </c>
      <c r="K1791">
        <v>8397</v>
      </c>
      <c r="L1791" s="1" t="s">
        <v>2092</v>
      </c>
      <c r="M1791" s="1">
        <v>100</v>
      </c>
      <c r="N1791" s="1" t="s">
        <v>947</v>
      </c>
      <c r="O1791" s="1" t="s">
        <v>899</v>
      </c>
      <c r="P1791" s="1">
        <v>100</v>
      </c>
      <c r="Q1791" s="1" t="s">
        <v>31</v>
      </c>
      <c r="R1791" s="1" t="s">
        <v>1385</v>
      </c>
      <c r="S1791" s="1">
        <v>100</v>
      </c>
      <c r="T1791" s="1" t="s">
        <v>29</v>
      </c>
      <c r="U1791" s="1" t="s">
        <v>720</v>
      </c>
      <c r="V1791" s="1" t="s">
        <v>2136</v>
      </c>
      <c r="W1791" s="1" t="s">
        <v>25</v>
      </c>
    </row>
    <row r="1792" spans="1:23" hidden="1" x14ac:dyDescent="0.3">
      <c r="A1792">
        <v>1692486</v>
      </c>
      <c r="B1792" s="1" t="s">
        <v>55</v>
      </c>
      <c r="C1792" s="1" t="s">
        <v>23</v>
      </c>
      <c r="E1792" s="1">
        <v>6303</v>
      </c>
      <c r="F1792" s="1">
        <v>845</v>
      </c>
      <c r="G1792" s="1">
        <v>101</v>
      </c>
      <c r="H1792" s="1">
        <v>47</v>
      </c>
      <c r="I1792" s="1" t="s">
        <v>24</v>
      </c>
      <c r="J1792" s="1" t="s">
        <v>25</v>
      </c>
      <c r="K1792">
        <v>8397</v>
      </c>
      <c r="L1792" s="1" t="s">
        <v>739</v>
      </c>
      <c r="M1792" s="1">
        <v>100</v>
      </c>
      <c r="N1792" s="1" t="s">
        <v>947</v>
      </c>
      <c r="O1792" s="1" t="s">
        <v>968</v>
      </c>
      <c r="P1792" s="1">
        <v>100</v>
      </c>
      <c r="Q1792" s="1" t="s">
        <v>31</v>
      </c>
      <c r="R1792" s="1" t="s">
        <v>168</v>
      </c>
      <c r="S1792" s="1">
        <v>100</v>
      </c>
      <c r="T1792" s="1" t="s">
        <v>29</v>
      </c>
      <c r="U1792" s="1" t="s">
        <v>378</v>
      </c>
      <c r="V1792" s="1" t="s">
        <v>2136</v>
      </c>
      <c r="W1792" s="1" t="s">
        <v>25</v>
      </c>
    </row>
    <row r="1793" spans="1:23" x14ac:dyDescent="0.3">
      <c r="A1793">
        <v>1692487</v>
      </c>
      <c r="B1793" s="1" t="s">
        <v>22</v>
      </c>
      <c r="C1793" s="1" t="s">
        <v>23</v>
      </c>
      <c r="E1793" s="1">
        <v>5467</v>
      </c>
      <c r="F1793" s="1">
        <v>902</v>
      </c>
      <c r="G1793" s="1">
        <v>741</v>
      </c>
      <c r="H1793" s="1">
        <v>56</v>
      </c>
      <c r="I1793" s="1" t="s">
        <v>24</v>
      </c>
      <c r="J1793" s="1" t="s">
        <v>25</v>
      </c>
      <c r="K1793">
        <v>8397</v>
      </c>
      <c r="L1793" s="1" t="s">
        <v>1756</v>
      </c>
      <c r="M1793" s="1">
        <v>100</v>
      </c>
      <c r="N1793" s="1" t="s">
        <v>947</v>
      </c>
      <c r="O1793" s="1" t="s">
        <v>1002</v>
      </c>
      <c r="P1793" s="1">
        <v>100</v>
      </c>
      <c r="Q1793" s="1" t="s">
        <v>31</v>
      </c>
      <c r="R1793" s="1" t="s">
        <v>786</v>
      </c>
      <c r="S1793" s="1">
        <v>100</v>
      </c>
      <c r="T1793" s="1" t="s">
        <v>29</v>
      </c>
      <c r="U1793" s="1" t="s">
        <v>468</v>
      </c>
      <c r="V1793" s="1" t="s">
        <v>2136</v>
      </c>
      <c r="W1793" s="1" t="s">
        <v>25</v>
      </c>
    </row>
    <row r="1794" spans="1:23" hidden="1" x14ac:dyDescent="0.3">
      <c r="A1794">
        <v>1692571</v>
      </c>
      <c r="B1794" s="1" t="s">
        <v>55</v>
      </c>
      <c r="C1794" s="1" t="s">
        <v>23</v>
      </c>
      <c r="E1794" s="1">
        <v>6317</v>
      </c>
      <c r="F1794" s="1">
        <v>852</v>
      </c>
      <c r="G1794" s="1">
        <v>87</v>
      </c>
      <c r="H1794" s="1">
        <v>49</v>
      </c>
      <c r="I1794" s="1" t="s">
        <v>24</v>
      </c>
      <c r="J1794" s="1" t="s">
        <v>25</v>
      </c>
      <c r="K1794">
        <v>8397</v>
      </c>
      <c r="L1794" s="1" t="s">
        <v>717</v>
      </c>
      <c r="M1794" s="1">
        <v>100</v>
      </c>
      <c r="N1794" s="1" t="s">
        <v>947</v>
      </c>
      <c r="O1794" s="1" t="s">
        <v>2123</v>
      </c>
      <c r="P1794" s="1">
        <v>100</v>
      </c>
      <c r="Q1794" s="1" t="s">
        <v>29</v>
      </c>
      <c r="R1794" s="1" t="s">
        <v>2124</v>
      </c>
      <c r="S1794" s="1" t="s">
        <v>2136</v>
      </c>
      <c r="T1794" s="1"/>
      <c r="U1794" s="1"/>
      <c r="V1794" s="1"/>
      <c r="W1794" s="1" t="s">
        <v>25</v>
      </c>
    </row>
    <row r="1795" spans="1:23" x14ac:dyDescent="0.3">
      <c r="A1795">
        <v>1692587</v>
      </c>
      <c r="B1795" s="1" t="s">
        <v>22</v>
      </c>
      <c r="C1795" s="1" t="s">
        <v>23</v>
      </c>
      <c r="E1795" s="1">
        <v>5466</v>
      </c>
      <c r="F1795" s="1">
        <v>908</v>
      </c>
      <c r="G1795" s="1">
        <v>748</v>
      </c>
      <c r="H1795" s="1">
        <v>56</v>
      </c>
      <c r="I1795" s="1" t="s">
        <v>24</v>
      </c>
      <c r="J1795" s="1" t="s">
        <v>25</v>
      </c>
      <c r="K1795">
        <v>8397</v>
      </c>
      <c r="L1795" s="1" t="s">
        <v>2113</v>
      </c>
      <c r="M1795" s="1">
        <v>100</v>
      </c>
      <c r="N1795" s="1" t="s">
        <v>947</v>
      </c>
      <c r="O1795" s="1" t="s">
        <v>2084</v>
      </c>
      <c r="P1795" s="1">
        <v>100</v>
      </c>
      <c r="Q1795" s="1" t="s">
        <v>31</v>
      </c>
      <c r="R1795" s="1" t="s">
        <v>1461</v>
      </c>
      <c r="S1795" s="1">
        <v>100</v>
      </c>
      <c r="T1795" s="1" t="s">
        <v>29</v>
      </c>
      <c r="U1795" s="1" t="s">
        <v>1068</v>
      </c>
      <c r="V1795" s="1" t="s">
        <v>2136</v>
      </c>
      <c r="W1795" s="1" t="s">
        <v>25</v>
      </c>
    </row>
    <row r="1796" spans="1:23" hidden="1" x14ac:dyDescent="0.3">
      <c r="A1796">
        <v>1692686</v>
      </c>
      <c r="B1796" s="1" t="s">
        <v>55</v>
      </c>
      <c r="C1796" s="1" t="s">
        <v>23</v>
      </c>
      <c r="E1796" s="1">
        <v>6334</v>
      </c>
      <c r="F1796" s="1">
        <v>864</v>
      </c>
      <c r="G1796" s="1">
        <v>67</v>
      </c>
      <c r="H1796" s="1">
        <v>48</v>
      </c>
      <c r="I1796" s="1" t="s">
        <v>24</v>
      </c>
      <c r="J1796" s="1" t="s">
        <v>25</v>
      </c>
      <c r="K1796">
        <v>8397</v>
      </c>
      <c r="L1796" s="1" t="s">
        <v>647</v>
      </c>
      <c r="M1796" s="1">
        <v>100</v>
      </c>
      <c r="N1796" s="1" t="s">
        <v>947</v>
      </c>
      <c r="O1796" s="1" t="s">
        <v>1751</v>
      </c>
      <c r="P1796" s="1">
        <v>100</v>
      </c>
      <c r="Q1796" s="1" t="s">
        <v>31</v>
      </c>
      <c r="R1796" s="1" t="s">
        <v>81</v>
      </c>
      <c r="S1796" s="1">
        <v>100</v>
      </c>
      <c r="T1796" s="1" t="s">
        <v>29</v>
      </c>
      <c r="U1796" s="1" t="s">
        <v>355</v>
      </c>
      <c r="V1796" s="1" t="s">
        <v>2136</v>
      </c>
      <c r="W1796" s="1" t="s">
        <v>25</v>
      </c>
    </row>
    <row r="1797" spans="1:23" x14ac:dyDescent="0.3">
      <c r="A1797">
        <v>1692687</v>
      </c>
      <c r="B1797" s="1" t="s">
        <v>22</v>
      </c>
      <c r="C1797" s="1" t="s">
        <v>23</v>
      </c>
      <c r="E1797" s="1">
        <v>5465</v>
      </c>
      <c r="F1797" s="1">
        <v>913</v>
      </c>
      <c r="G1797" s="1">
        <v>750</v>
      </c>
      <c r="H1797" s="1">
        <v>56</v>
      </c>
      <c r="I1797" s="1" t="s">
        <v>24</v>
      </c>
      <c r="J1797" s="1" t="s">
        <v>25</v>
      </c>
      <c r="K1797">
        <v>8397</v>
      </c>
      <c r="L1797" s="1" t="s">
        <v>799</v>
      </c>
      <c r="M1797" s="1">
        <v>100</v>
      </c>
      <c r="N1797" s="1" t="s">
        <v>947</v>
      </c>
      <c r="O1797" s="1" t="s">
        <v>2082</v>
      </c>
      <c r="P1797" s="1">
        <v>100</v>
      </c>
      <c r="Q1797" s="1" t="s">
        <v>31</v>
      </c>
      <c r="R1797" s="1" t="s">
        <v>1461</v>
      </c>
      <c r="S1797" s="1">
        <v>100</v>
      </c>
      <c r="T1797" s="1" t="s">
        <v>29</v>
      </c>
      <c r="U1797" s="1" t="s">
        <v>468</v>
      </c>
      <c r="V1797" s="1" t="s">
        <v>2136</v>
      </c>
      <c r="W1797" s="1" t="s">
        <v>25</v>
      </c>
    </row>
    <row r="1798" spans="1:23" hidden="1" x14ac:dyDescent="0.3">
      <c r="A1798">
        <v>1692786</v>
      </c>
      <c r="B1798" s="1" t="s">
        <v>55</v>
      </c>
      <c r="C1798" s="1" t="s">
        <v>23</v>
      </c>
      <c r="E1798" s="1">
        <v>6293</v>
      </c>
      <c r="F1798" s="1">
        <v>875</v>
      </c>
      <c r="G1798" s="1">
        <v>134</v>
      </c>
      <c r="H1798" s="1">
        <v>58</v>
      </c>
      <c r="I1798" s="1" t="s">
        <v>24</v>
      </c>
      <c r="J1798" s="1" t="s">
        <v>25</v>
      </c>
      <c r="K1798">
        <v>8397</v>
      </c>
      <c r="L1798" s="1" t="s">
        <v>663</v>
      </c>
      <c r="M1798" s="1">
        <v>100</v>
      </c>
      <c r="N1798" s="1" t="s">
        <v>947</v>
      </c>
      <c r="O1798" s="1" t="s">
        <v>1026</v>
      </c>
      <c r="P1798" s="1">
        <v>100</v>
      </c>
      <c r="Q1798" s="1" t="s">
        <v>31</v>
      </c>
      <c r="R1798" s="1" t="s">
        <v>73</v>
      </c>
      <c r="S1798" s="1">
        <v>100</v>
      </c>
      <c r="T1798" s="1" t="s">
        <v>29</v>
      </c>
      <c r="U1798" s="1" t="s">
        <v>2117</v>
      </c>
      <c r="V1798" s="1" t="s">
        <v>2136</v>
      </c>
      <c r="W1798" s="1" t="s">
        <v>25</v>
      </c>
    </row>
    <row r="1799" spans="1:23" x14ac:dyDescent="0.3">
      <c r="A1799">
        <v>1692787</v>
      </c>
      <c r="B1799" s="1" t="s">
        <v>22</v>
      </c>
      <c r="C1799" s="1" t="s">
        <v>23</v>
      </c>
      <c r="E1799" s="1">
        <v>5466</v>
      </c>
      <c r="F1799" s="1">
        <v>908</v>
      </c>
      <c r="G1799" s="1">
        <v>752</v>
      </c>
      <c r="H1799" s="1">
        <v>56</v>
      </c>
      <c r="I1799" s="1" t="s">
        <v>24</v>
      </c>
      <c r="J1799" s="1" t="s">
        <v>25</v>
      </c>
      <c r="K1799">
        <v>8397</v>
      </c>
      <c r="L1799" s="1" t="s">
        <v>2093</v>
      </c>
      <c r="M1799" s="1">
        <v>100</v>
      </c>
      <c r="N1799" s="1" t="s">
        <v>947</v>
      </c>
      <c r="O1799" s="1" t="s">
        <v>2082</v>
      </c>
      <c r="P1799" s="1">
        <v>100</v>
      </c>
      <c r="Q1799" s="1" t="s">
        <v>31</v>
      </c>
      <c r="R1799" s="1" t="s">
        <v>1043</v>
      </c>
      <c r="S1799" s="1">
        <v>100</v>
      </c>
      <c r="T1799" s="1" t="s">
        <v>29</v>
      </c>
      <c r="U1799" s="1" t="s">
        <v>762</v>
      </c>
      <c r="V1799" s="1" t="s">
        <v>2136</v>
      </c>
      <c r="W1799" s="1" t="s">
        <v>25</v>
      </c>
    </row>
    <row r="1800" spans="1:23" hidden="1" x14ac:dyDescent="0.3">
      <c r="A1800">
        <v>1692887</v>
      </c>
      <c r="B1800" s="1" t="s">
        <v>55</v>
      </c>
      <c r="C1800" s="1" t="s">
        <v>23</v>
      </c>
      <c r="E1800" s="1">
        <v>6269</v>
      </c>
      <c r="F1800" s="1">
        <v>853</v>
      </c>
      <c r="G1800" s="1">
        <v>170</v>
      </c>
      <c r="H1800" s="1">
        <v>57</v>
      </c>
      <c r="I1800" s="1" t="s">
        <v>24</v>
      </c>
      <c r="J1800" s="1" t="s">
        <v>25</v>
      </c>
      <c r="K1800">
        <v>8397</v>
      </c>
      <c r="L1800" s="1" t="s">
        <v>715</v>
      </c>
      <c r="M1800" s="1">
        <v>100</v>
      </c>
      <c r="N1800" s="1" t="s">
        <v>947</v>
      </c>
      <c r="O1800" s="1" t="s">
        <v>1036</v>
      </c>
      <c r="P1800" s="1">
        <v>100</v>
      </c>
      <c r="Q1800" s="1" t="s">
        <v>29</v>
      </c>
      <c r="R1800" s="1" t="s">
        <v>2117</v>
      </c>
      <c r="S1800" s="1" t="s">
        <v>2136</v>
      </c>
      <c r="T1800" s="1"/>
      <c r="U1800" s="1"/>
      <c r="V1800" s="1"/>
      <c r="W1800" s="1" t="s">
        <v>25</v>
      </c>
    </row>
    <row r="1801" spans="1:23" x14ac:dyDescent="0.3">
      <c r="A1801">
        <v>1692923</v>
      </c>
      <c r="B1801" s="1" t="s">
        <v>22</v>
      </c>
      <c r="C1801" s="1" t="s">
        <v>23</v>
      </c>
      <c r="E1801" s="1">
        <v>5479</v>
      </c>
      <c r="F1801" s="1">
        <v>898</v>
      </c>
      <c r="G1801" s="1">
        <v>734</v>
      </c>
      <c r="H1801" s="1">
        <v>57</v>
      </c>
      <c r="I1801" s="1" t="s">
        <v>24</v>
      </c>
      <c r="J1801" s="1" t="s">
        <v>25</v>
      </c>
      <c r="K1801">
        <v>8397</v>
      </c>
      <c r="L1801" s="1" t="s">
        <v>866</v>
      </c>
      <c r="M1801" s="1">
        <v>100</v>
      </c>
      <c r="N1801" s="1" t="s">
        <v>947</v>
      </c>
      <c r="O1801" s="1" t="s">
        <v>2125</v>
      </c>
      <c r="P1801" s="1">
        <v>100</v>
      </c>
      <c r="Q1801" s="1" t="s">
        <v>31</v>
      </c>
      <c r="R1801" s="1" t="s">
        <v>1869</v>
      </c>
      <c r="S1801" s="1">
        <v>100</v>
      </c>
      <c r="T1801" s="1" t="s">
        <v>29</v>
      </c>
      <c r="U1801" s="1" t="s">
        <v>1105</v>
      </c>
      <c r="V1801" s="1" t="s">
        <v>2136</v>
      </c>
      <c r="W1801" s="1" t="s">
        <v>25</v>
      </c>
    </row>
    <row r="1802" spans="1:23" x14ac:dyDescent="0.3">
      <c r="A1802">
        <v>1692989</v>
      </c>
      <c r="B1802" s="1" t="s">
        <v>22</v>
      </c>
      <c r="C1802" s="1" t="s">
        <v>23</v>
      </c>
      <c r="E1802" s="1">
        <v>5477</v>
      </c>
      <c r="F1802" s="1">
        <v>901</v>
      </c>
      <c r="G1802" s="1">
        <v>730</v>
      </c>
      <c r="H1802" s="1">
        <v>56</v>
      </c>
      <c r="I1802" s="1" t="s">
        <v>24</v>
      </c>
      <c r="J1802" s="1" t="s">
        <v>25</v>
      </c>
      <c r="K1802">
        <v>8397</v>
      </c>
      <c r="L1802" s="1" t="s">
        <v>1971</v>
      </c>
      <c r="M1802" s="1">
        <v>100</v>
      </c>
      <c r="N1802" s="1" t="s">
        <v>947</v>
      </c>
      <c r="O1802" s="1" t="s">
        <v>1972</v>
      </c>
      <c r="P1802" s="1">
        <v>100</v>
      </c>
      <c r="Q1802" s="1" t="s">
        <v>31</v>
      </c>
      <c r="R1802" s="1" t="s">
        <v>1414</v>
      </c>
      <c r="S1802" s="1">
        <v>100</v>
      </c>
      <c r="T1802" s="1" t="s">
        <v>29</v>
      </c>
      <c r="U1802" s="1" t="s">
        <v>756</v>
      </c>
      <c r="V1802" s="1" t="s">
        <v>2136</v>
      </c>
      <c r="W1802" s="1" t="s">
        <v>25</v>
      </c>
    </row>
    <row r="1803" spans="1:23" hidden="1" x14ac:dyDescent="0.3">
      <c r="A1803">
        <v>1692990</v>
      </c>
      <c r="B1803" s="1" t="s">
        <v>55</v>
      </c>
      <c r="C1803" s="1" t="s">
        <v>23</v>
      </c>
      <c r="E1803" s="1">
        <v>6261</v>
      </c>
      <c r="F1803" s="1">
        <v>852</v>
      </c>
      <c r="G1803" s="1">
        <v>185</v>
      </c>
      <c r="H1803" s="1">
        <v>55</v>
      </c>
      <c r="I1803" s="1" t="s">
        <v>24</v>
      </c>
      <c r="J1803" s="1" t="s">
        <v>25</v>
      </c>
      <c r="K1803">
        <v>8397</v>
      </c>
      <c r="L1803" s="1" t="s">
        <v>681</v>
      </c>
      <c r="M1803" s="1">
        <v>100</v>
      </c>
      <c r="N1803" s="1" t="s">
        <v>947</v>
      </c>
      <c r="O1803" s="1" t="s">
        <v>2126</v>
      </c>
      <c r="P1803" s="1">
        <v>100</v>
      </c>
      <c r="Q1803" s="1" t="s">
        <v>31</v>
      </c>
      <c r="R1803" s="1" t="s">
        <v>168</v>
      </c>
      <c r="S1803" s="1">
        <v>100</v>
      </c>
      <c r="T1803" s="1" t="s">
        <v>29</v>
      </c>
      <c r="U1803" s="1" t="s">
        <v>403</v>
      </c>
      <c r="V1803" s="1" t="s">
        <v>2136</v>
      </c>
      <c r="W1803" s="1" t="s">
        <v>25</v>
      </c>
    </row>
    <row r="1804" spans="1:23" hidden="1" x14ac:dyDescent="0.3">
      <c r="A1804">
        <v>1693082</v>
      </c>
      <c r="B1804" s="1" t="s">
        <v>55</v>
      </c>
      <c r="C1804" s="1" t="s">
        <v>23</v>
      </c>
      <c r="E1804" s="1">
        <v>6238</v>
      </c>
      <c r="F1804" s="1">
        <v>862</v>
      </c>
      <c r="G1804" s="1">
        <v>229</v>
      </c>
      <c r="H1804" s="1">
        <v>58</v>
      </c>
      <c r="I1804" s="1" t="s">
        <v>24</v>
      </c>
      <c r="J1804" s="1" t="s">
        <v>25</v>
      </c>
      <c r="K1804">
        <v>8397</v>
      </c>
      <c r="L1804" s="1" t="s">
        <v>715</v>
      </c>
      <c r="M1804" s="1">
        <v>100</v>
      </c>
      <c r="N1804" s="1" t="s">
        <v>947</v>
      </c>
      <c r="O1804" s="1" t="s">
        <v>1001</v>
      </c>
      <c r="P1804" s="1">
        <v>100</v>
      </c>
      <c r="Q1804" s="1" t="s">
        <v>31</v>
      </c>
      <c r="R1804" s="1" t="s">
        <v>194</v>
      </c>
      <c r="S1804" s="1">
        <v>100</v>
      </c>
      <c r="T1804" s="1" t="s">
        <v>29</v>
      </c>
      <c r="U1804" s="1" t="s">
        <v>1196</v>
      </c>
      <c r="V1804" s="1" t="s">
        <v>2136</v>
      </c>
      <c r="W1804" s="1" t="s">
        <v>25</v>
      </c>
    </row>
    <row r="1805" spans="1:23" x14ac:dyDescent="0.3">
      <c r="A1805">
        <v>1693083</v>
      </c>
      <c r="B1805" s="1" t="s">
        <v>22</v>
      </c>
      <c r="C1805" s="1" t="s">
        <v>23</v>
      </c>
      <c r="E1805" s="1">
        <v>5478</v>
      </c>
      <c r="F1805" s="1">
        <v>902</v>
      </c>
      <c r="G1805" s="1">
        <v>741</v>
      </c>
      <c r="H1805" s="1">
        <v>56</v>
      </c>
      <c r="I1805" s="1" t="s">
        <v>24</v>
      </c>
      <c r="J1805" s="1" t="s">
        <v>25</v>
      </c>
      <c r="K1805">
        <v>8397</v>
      </c>
      <c r="L1805" s="1" t="s">
        <v>1756</v>
      </c>
      <c r="M1805" s="1">
        <v>100</v>
      </c>
      <c r="N1805" s="1" t="s">
        <v>947</v>
      </c>
      <c r="O1805" s="1" t="s">
        <v>1002</v>
      </c>
      <c r="P1805" s="1">
        <v>100</v>
      </c>
      <c r="Q1805" s="1" t="s">
        <v>31</v>
      </c>
      <c r="R1805" s="1" t="s">
        <v>1383</v>
      </c>
      <c r="S1805" s="1">
        <v>100</v>
      </c>
      <c r="T1805" s="1" t="s">
        <v>29</v>
      </c>
      <c r="U1805" s="1" t="s">
        <v>2090</v>
      </c>
      <c r="V1805" s="1" t="s">
        <v>2136</v>
      </c>
      <c r="W1805" s="1" t="s">
        <v>25</v>
      </c>
    </row>
    <row r="1806" spans="1:23" hidden="1" x14ac:dyDescent="0.3">
      <c r="A1806">
        <v>1693178</v>
      </c>
      <c r="B1806" s="1" t="s">
        <v>55</v>
      </c>
      <c r="C1806" s="1" t="s">
        <v>23</v>
      </c>
      <c r="E1806" s="1">
        <v>6261</v>
      </c>
      <c r="F1806" s="1">
        <v>874</v>
      </c>
      <c r="G1806" s="1">
        <v>205</v>
      </c>
      <c r="H1806" s="1">
        <v>51</v>
      </c>
      <c r="I1806" s="1" t="s">
        <v>24</v>
      </c>
      <c r="J1806" s="1" t="s">
        <v>25</v>
      </c>
      <c r="K1806">
        <v>8397</v>
      </c>
      <c r="L1806" s="1" t="s">
        <v>763</v>
      </c>
      <c r="M1806" s="1">
        <v>100</v>
      </c>
      <c r="N1806" s="1" t="s">
        <v>947</v>
      </c>
      <c r="O1806" s="1" t="s">
        <v>1748</v>
      </c>
      <c r="P1806" s="1">
        <v>100</v>
      </c>
      <c r="Q1806" s="1" t="s">
        <v>29</v>
      </c>
      <c r="R1806" s="1" t="s">
        <v>1179</v>
      </c>
      <c r="S1806" s="1" t="s">
        <v>2136</v>
      </c>
      <c r="T1806" s="1"/>
      <c r="U1806" s="1"/>
      <c r="V1806" s="1"/>
      <c r="W1806" s="1" t="s">
        <v>25</v>
      </c>
    </row>
    <row r="1807" spans="1:23" x14ac:dyDescent="0.3">
      <c r="A1807">
        <v>1693194</v>
      </c>
      <c r="B1807" s="1" t="s">
        <v>22</v>
      </c>
      <c r="C1807" s="1" t="s">
        <v>23</v>
      </c>
      <c r="E1807" s="1">
        <v>5473</v>
      </c>
      <c r="F1807" s="1">
        <v>910</v>
      </c>
      <c r="G1807" s="1">
        <v>747</v>
      </c>
      <c r="H1807" s="1">
        <v>56</v>
      </c>
      <c r="I1807" s="1" t="s">
        <v>24</v>
      </c>
      <c r="J1807" s="1" t="s">
        <v>25</v>
      </c>
      <c r="K1807">
        <v>8397</v>
      </c>
      <c r="L1807" s="1" t="s">
        <v>799</v>
      </c>
      <c r="M1807" s="1">
        <v>100</v>
      </c>
      <c r="N1807" s="1" t="s">
        <v>947</v>
      </c>
      <c r="O1807" s="1" t="s">
        <v>2084</v>
      </c>
      <c r="P1807" s="1">
        <v>100</v>
      </c>
      <c r="Q1807" s="1" t="s">
        <v>31</v>
      </c>
      <c r="R1807" s="1" t="s">
        <v>1351</v>
      </c>
      <c r="S1807" s="1">
        <v>100</v>
      </c>
      <c r="T1807" s="1" t="s">
        <v>29</v>
      </c>
      <c r="U1807" s="1" t="s">
        <v>700</v>
      </c>
      <c r="V1807" s="1" t="s">
        <v>2136</v>
      </c>
      <c r="W1807" s="1" t="s">
        <v>25</v>
      </c>
    </row>
    <row r="1808" spans="1:23" hidden="1" x14ac:dyDescent="0.3">
      <c r="A1808">
        <v>1693281</v>
      </c>
      <c r="B1808" s="1" t="s">
        <v>55</v>
      </c>
      <c r="C1808" s="1" t="s">
        <v>23</v>
      </c>
      <c r="E1808" s="1">
        <v>6278</v>
      </c>
      <c r="F1808" s="1">
        <v>890</v>
      </c>
      <c r="G1808" s="1">
        <v>156</v>
      </c>
      <c r="H1808" s="1">
        <v>48</v>
      </c>
      <c r="I1808" s="1" t="s">
        <v>24</v>
      </c>
      <c r="J1808" s="1" t="s">
        <v>25</v>
      </c>
      <c r="K1808">
        <v>8397</v>
      </c>
      <c r="L1808" s="1" t="s">
        <v>2105</v>
      </c>
      <c r="M1808" s="1">
        <v>100</v>
      </c>
      <c r="N1808" s="1" t="s">
        <v>947</v>
      </c>
      <c r="O1808" s="1" t="s">
        <v>837</v>
      </c>
      <c r="P1808" s="1">
        <v>100</v>
      </c>
      <c r="Q1808" s="1" t="s">
        <v>31</v>
      </c>
      <c r="R1808" s="1" t="s">
        <v>1530</v>
      </c>
      <c r="S1808" s="1">
        <v>100</v>
      </c>
      <c r="T1808" s="1" t="s">
        <v>29</v>
      </c>
      <c r="U1808" s="1" t="s">
        <v>409</v>
      </c>
      <c r="V1808" s="1" t="s">
        <v>2136</v>
      </c>
      <c r="W1808" s="1" t="s">
        <v>25</v>
      </c>
    </row>
    <row r="1809" spans="1:23" x14ac:dyDescent="0.3">
      <c r="A1809">
        <v>1693282</v>
      </c>
      <c r="B1809" s="1" t="s">
        <v>22</v>
      </c>
      <c r="C1809" s="1" t="s">
        <v>23</v>
      </c>
      <c r="E1809" s="1">
        <v>5475</v>
      </c>
      <c r="F1809" s="1">
        <v>913</v>
      </c>
      <c r="G1809" s="1">
        <v>743</v>
      </c>
      <c r="H1809" s="1">
        <v>56</v>
      </c>
      <c r="I1809" s="1" t="s">
        <v>24</v>
      </c>
      <c r="J1809" s="1" t="s">
        <v>25</v>
      </c>
      <c r="K1809">
        <v>8397</v>
      </c>
      <c r="L1809" s="1" t="s">
        <v>2103</v>
      </c>
      <c r="M1809" s="1">
        <v>100</v>
      </c>
      <c r="N1809" s="1" t="s">
        <v>947</v>
      </c>
      <c r="O1809" s="1" t="s">
        <v>899</v>
      </c>
      <c r="P1809" s="1">
        <v>100</v>
      </c>
      <c r="Q1809" s="1" t="s">
        <v>31</v>
      </c>
      <c r="R1809" s="1" t="s">
        <v>1461</v>
      </c>
      <c r="S1809" s="1">
        <v>100</v>
      </c>
      <c r="T1809" s="1" t="s">
        <v>29</v>
      </c>
      <c r="U1809" s="1" t="s">
        <v>1111</v>
      </c>
      <c r="V1809" s="1" t="s">
        <v>2136</v>
      </c>
      <c r="W1809" s="1" t="s">
        <v>25</v>
      </c>
    </row>
    <row r="1810" spans="1:23" hidden="1" x14ac:dyDescent="0.3">
      <c r="A1810">
        <v>1693379</v>
      </c>
      <c r="B1810" s="1" t="s">
        <v>55</v>
      </c>
      <c r="C1810" s="1" t="s">
        <v>23</v>
      </c>
      <c r="E1810" s="1">
        <v>6260</v>
      </c>
      <c r="F1810" s="1">
        <v>913</v>
      </c>
      <c r="G1810" s="1">
        <v>213</v>
      </c>
      <c r="H1810" s="1">
        <v>57</v>
      </c>
      <c r="I1810" s="1" t="s">
        <v>24</v>
      </c>
      <c r="J1810" s="1" t="s">
        <v>25</v>
      </c>
      <c r="K1810">
        <v>8397</v>
      </c>
      <c r="L1810" s="1" t="s">
        <v>768</v>
      </c>
      <c r="M1810" s="1">
        <v>100</v>
      </c>
      <c r="N1810" s="1" t="s">
        <v>947</v>
      </c>
      <c r="O1810" s="1" t="s">
        <v>907</v>
      </c>
      <c r="P1810" s="1">
        <v>100</v>
      </c>
      <c r="Q1810" s="1" t="s">
        <v>31</v>
      </c>
      <c r="R1810" s="1" t="s">
        <v>810</v>
      </c>
      <c r="S1810" s="1">
        <v>100</v>
      </c>
      <c r="T1810" s="1" t="s">
        <v>29</v>
      </c>
      <c r="U1810" s="1" t="s">
        <v>524</v>
      </c>
      <c r="V1810" s="1" t="s">
        <v>2136</v>
      </c>
      <c r="W1810" s="1" t="s">
        <v>25</v>
      </c>
    </row>
    <row r="1811" spans="1:23" x14ac:dyDescent="0.3">
      <c r="A1811">
        <v>1693394</v>
      </c>
      <c r="B1811" s="1" t="s">
        <v>22</v>
      </c>
      <c r="C1811" s="1" t="s">
        <v>23</v>
      </c>
      <c r="E1811" s="1">
        <v>5475</v>
      </c>
      <c r="F1811" s="1">
        <v>920</v>
      </c>
      <c r="G1811" s="1">
        <v>724</v>
      </c>
      <c r="H1811" s="1">
        <v>56</v>
      </c>
      <c r="I1811" s="1" t="s">
        <v>24</v>
      </c>
      <c r="J1811" s="1" t="s">
        <v>25</v>
      </c>
      <c r="K1811">
        <v>8397</v>
      </c>
      <c r="L1811" s="1" t="s">
        <v>2034</v>
      </c>
      <c r="M1811" s="1">
        <v>100</v>
      </c>
      <c r="N1811" s="1" t="s">
        <v>947</v>
      </c>
      <c r="O1811" s="1" t="s">
        <v>2127</v>
      </c>
      <c r="P1811" s="1">
        <v>100</v>
      </c>
      <c r="Q1811" s="1" t="s">
        <v>31</v>
      </c>
      <c r="R1811" s="1" t="s">
        <v>1431</v>
      </c>
      <c r="S1811" s="1">
        <v>100</v>
      </c>
      <c r="T1811" s="1" t="s">
        <v>29</v>
      </c>
      <c r="U1811" s="1" t="s">
        <v>1881</v>
      </c>
      <c r="V1811" s="1" t="s">
        <v>2136</v>
      </c>
      <c r="W1811" s="1" t="s">
        <v>25</v>
      </c>
    </row>
    <row r="1812" spans="1:23" hidden="1" x14ac:dyDescent="0.3">
      <c r="A1812">
        <v>1693479</v>
      </c>
      <c r="B1812" s="1" t="s">
        <v>55</v>
      </c>
      <c r="C1812" s="1" t="s">
        <v>23</v>
      </c>
      <c r="E1812" s="1">
        <v>6231</v>
      </c>
      <c r="F1812" s="1">
        <v>857</v>
      </c>
      <c r="G1812" s="1">
        <v>236</v>
      </c>
      <c r="H1812" s="1">
        <v>59</v>
      </c>
      <c r="I1812" s="1" t="s">
        <v>24</v>
      </c>
      <c r="J1812" s="1" t="s">
        <v>25</v>
      </c>
      <c r="K1812">
        <v>8397</v>
      </c>
      <c r="L1812" s="1" t="s">
        <v>717</v>
      </c>
      <c r="M1812" s="1">
        <v>100</v>
      </c>
      <c r="N1812" s="1" t="s">
        <v>947</v>
      </c>
      <c r="O1812" s="1" t="s">
        <v>1793</v>
      </c>
      <c r="P1812" s="1">
        <v>100</v>
      </c>
      <c r="Q1812" s="1" t="s">
        <v>29</v>
      </c>
      <c r="R1812" s="1" t="s">
        <v>512</v>
      </c>
      <c r="S1812" s="1" t="s">
        <v>2136</v>
      </c>
      <c r="T1812" s="1"/>
      <c r="U1812" s="1"/>
      <c r="V1812" s="1"/>
      <c r="W1812" s="1" t="s">
        <v>25</v>
      </c>
    </row>
    <row r="1813" spans="1:23" x14ac:dyDescent="0.3">
      <c r="A1813">
        <v>1693496</v>
      </c>
      <c r="B1813" s="1" t="s">
        <v>22</v>
      </c>
      <c r="C1813" s="1" t="s">
        <v>23</v>
      </c>
      <c r="E1813" s="1">
        <v>5473</v>
      </c>
      <c r="F1813" s="1">
        <v>913</v>
      </c>
      <c r="G1813" s="1">
        <v>717</v>
      </c>
      <c r="H1813" s="1">
        <v>56</v>
      </c>
      <c r="I1813" s="1" t="s">
        <v>24</v>
      </c>
      <c r="J1813" s="1" t="s">
        <v>25</v>
      </c>
      <c r="K1813">
        <v>8397</v>
      </c>
      <c r="L1813" s="1" t="s">
        <v>2092</v>
      </c>
      <c r="M1813" s="1">
        <v>100</v>
      </c>
      <c r="N1813" s="1" t="s">
        <v>947</v>
      </c>
      <c r="O1813" s="1" t="s">
        <v>1972</v>
      </c>
      <c r="P1813" s="1">
        <v>100</v>
      </c>
      <c r="Q1813" s="1" t="s">
        <v>31</v>
      </c>
      <c r="R1813" s="1" t="s">
        <v>1396</v>
      </c>
      <c r="S1813" s="1">
        <v>100</v>
      </c>
      <c r="T1813" s="1" t="s">
        <v>29</v>
      </c>
      <c r="U1813" s="1" t="s">
        <v>484</v>
      </c>
      <c r="V1813" s="1" t="s">
        <v>2136</v>
      </c>
      <c r="W1813" s="1" t="s">
        <v>25</v>
      </c>
    </row>
    <row r="1814" spans="1:23" hidden="1" x14ac:dyDescent="0.3">
      <c r="A1814">
        <v>1693579</v>
      </c>
      <c r="B1814" s="1" t="s">
        <v>55</v>
      </c>
      <c r="C1814" s="1" t="s">
        <v>23</v>
      </c>
      <c r="E1814" s="1">
        <v>6215</v>
      </c>
      <c r="F1814" s="1">
        <v>864</v>
      </c>
      <c r="G1814" s="1">
        <v>278</v>
      </c>
      <c r="H1814" s="1">
        <v>58</v>
      </c>
      <c r="I1814" s="1" t="s">
        <v>24</v>
      </c>
      <c r="J1814" s="1" t="s">
        <v>25</v>
      </c>
      <c r="K1814">
        <v>8397</v>
      </c>
      <c r="L1814" s="1" t="s">
        <v>768</v>
      </c>
      <c r="M1814" s="1">
        <v>100</v>
      </c>
      <c r="N1814" s="1" t="s">
        <v>947</v>
      </c>
      <c r="O1814" s="1" t="s">
        <v>1975</v>
      </c>
      <c r="P1814" s="1">
        <v>100</v>
      </c>
      <c r="Q1814" s="1" t="s">
        <v>31</v>
      </c>
      <c r="R1814" s="1" t="s">
        <v>194</v>
      </c>
      <c r="S1814" s="1">
        <v>100</v>
      </c>
      <c r="T1814" s="1" t="s">
        <v>29</v>
      </c>
      <c r="U1814" s="1" t="s">
        <v>2086</v>
      </c>
      <c r="V1814" s="1" t="s">
        <v>2136</v>
      </c>
      <c r="W1814" s="1" t="s">
        <v>25</v>
      </c>
    </row>
    <row r="1815" spans="1:23" x14ac:dyDescent="0.3">
      <c r="A1815">
        <v>1693581</v>
      </c>
      <c r="B1815" s="1" t="s">
        <v>22</v>
      </c>
      <c r="C1815" s="1" t="s">
        <v>23</v>
      </c>
      <c r="E1815" s="1">
        <v>5464</v>
      </c>
      <c r="F1815" s="1">
        <v>914</v>
      </c>
      <c r="G1815" s="1">
        <v>727</v>
      </c>
      <c r="H1815" s="1">
        <v>56</v>
      </c>
      <c r="I1815" s="1" t="s">
        <v>24</v>
      </c>
      <c r="J1815" s="1" t="s">
        <v>25</v>
      </c>
      <c r="K1815">
        <v>8397</v>
      </c>
      <c r="L1815" s="1" t="s">
        <v>804</v>
      </c>
      <c r="M1815" s="1">
        <v>100</v>
      </c>
      <c r="N1815" s="1" t="s">
        <v>947</v>
      </c>
      <c r="O1815" s="1" t="s">
        <v>2108</v>
      </c>
      <c r="P1815" s="1">
        <v>100</v>
      </c>
      <c r="Q1815" s="1" t="s">
        <v>31</v>
      </c>
      <c r="R1815" s="1" t="s">
        <v>1414</v>
      </c>
      <c r="S1815" s="1">
        <v>100</v>
      </c>
      <c r="T1815" s="1" t="s">
        <v>29</v>
      </c>
      <c r="U1815" s="1" t="s">
        <v>1706</v>
      </c>
      <c r="V1815" s="1" t="s">
        <v>2136</v>
      </c>
      <c r="W1815" s="1" t="s">
        <v>25</v>
      </c>
    </row>
    <row r="1816" spans="1:23" hidden="1" x14ac:dyDescent="0.3">
      <c r="A1816">
        <v>1693679</v>
      </c>
      <c r="B1816" s="1" t="s">
        <v>55</v>
      </c>
      <c r="C1816" s="1" t="s">
        <v>23</v>
      </c>
      <c r="E1816" s="1">
        <v>6204</v>
      </c>
      <c r="F1816" s="1">
        <v>865</v>
      </c>
      <c r="G1816" s="1">
        <v>283</v>
      </c>
      <c r="H1816" s="1">
        <v>57</v>
      </c>
      <c r="I1816" s="1" t="s">
        <v>24</v>
      </c>
      <c r="J1816" s="1" t="s">
        <v>25</v>
      </c>
      <c r="K1816">
        <v>8397</v>
      </c>
      <c r="L1816" s="1" t="s">
        <v>647</v>
      </c>
      <c r="M1816" s="1">
        <v>100</v>
      </c>
      <c r="N1816" s="1" t="s">
        <v>947</v>
      </c>
      <c r="O1816" s="1" t="s">
        <v>2073</v>
      </c>
      <c r="P1816" s="1">
        <v>100</v>
      </c>
      <c r="Q1816" s="1" t="s">
        <v>31</v>
      </c>
      <c r="R1816" s="1" t="s">
        <v>1330</v>
      </c>
      <c r="S1816" s="1">
        <v>100</v>
      </c>
      <c r="T1816" s="1" t="s">
        <v>29</v>
      </c>
      <c r="U1816" s="1" t="s">
        <v>2102</v>
      </c>
      <c r="V1816" s="1" t="s">
        <v>2136</v>
      </c>
      <c r="W1816" s="1" t="s">
        <v>25</v>
      </c>
    </row>
    <row r="1817" spans="1:23" x14ac:dyDescent="0.3">
      <c r="A1817">
        <v>1693696</v>
      </c>
      <c r="B1817" s="1" t="s">
        <v>22</v>
      </c>
      <c r="C1817" s="1" t="s">
        <v>23</v>
      </c>
      <c r="E1817" s="1">
        <v>5469</v>
      </c>
      <c r="F1817" s="1">
        <v>909</v>
      </c>
      <c r="G1817" s="1">
        <v>728</v>
      </c>
      <c r="H1817" s="1">
        <v>56</v>
      </c>
      <c r="I1817" s="1" t="s">
        <v>24</v>
      </c>
      <c r="J1817" s="1" t="s">
        <v>25</v>
      </c>
      <c r="K1817">
        <v>8397</v>
      </c>
      <c r="L1817" s="1" t="s">
        <v>866</v>
      </c>
      <c r="M1817" s="1">
        <v>100</v>
      </c>
      <c r="N1817" s="1" t="s">
        <v>947</v>
      </c>
      <c r="O1817" s="1" t="s">
        <v>899</v>
      </c>
      <c r="P1817" s="1">
        <v>100</v>
      </c>
      <c r="Q1817" s="1" t="s">
        <v>31</v>
      </c>
      <c r="R1817" s="1" t="s">
        <v>786</v>
      </c>
      <c r="S1817" s="1">
        <v>100</v>
      </c>
      <c r="T1817" s="1" t="s">
        <v>29</v>
      </c>
      <c r="U1817" s="1" t="s">
        <v>1105</v>
      </c>
      <c r="V1817" s="1" t="s">
        <v>2136</v>
      </c>
      <c r="W1817" s="1" t="s">
        <v>25</v>
      </c>
    </row>
    <row r="1818" spans="1:23" hidden="1" x14ac:dyDescent="0.3">
      <c r="A1818">
        <v>1693777</v>
      </c>
      <c r="B1818" s="1" t="s">
        <v>55</v>
      </c>
      <c r="C1818" s="1" t="s">
        <v>23</v>
      </c>
      <c r="E1818" s="1">
        <v>6197</v>
      </c>
      <c r="F1818" s="1">
        <v>849</v>
      </c>
      <c r="G1818" s="1">
        <v>297</v>
      </c>
      <c r="H1818" s="1">
        <v>59</v>
      </c>
      <c r="I1818" s="1" t="s">
        <v>24</v>
      </c>
      <c r="J1818" s="1" t="s">
        <v>25</v>
      </c>
      <c r="K1818">
        <v>8397</v>
      </c>
      <c r="L1818" s="1" t="s">
        <v>750</v>
      </c>
      <c r="M1818" s="1">
        <v>100</v>
      </c>
      <c r="N1818" s="1" t="s">
        <v>947</v>
      </c>
      <c r="O1818" s="1" t="s">
        <v>1001</v>
      </c>
      <c r="P1818" s="1">
        <v>100</v>
      </c>
      <c r="Q1818" s="1" t="s">
        <v>29</v>
      </c>
      <c r="R1818" s="1" t="s">
        <v>1177</v>
      </c>
      <c r="S1818" s="1" t="s">
        <v>2136</v>
      </c>
      <c r="T1818" s="1"/>
      <c r="U1818" s="1"/>
      <c r="V1818" s="1"/>
      <c r="W1818" s="1" t="s">
        <v>25</v>
      </c>
    </row>
    <row r="1819" spans="1:23" x14ac:dyDescent="0.3">
      <c r="A1819">
        <v>1693796</v>
      </c>
      <c r="B1819" s="1" t="s">
        <v>22</v>
      </c>
      <c r="C1819" s="1" t="s">
        <v>23</v>
      </c>
      <c r="E1819" s="1">
        <v>5469</v>
      </c>
      <c r="F1819" s="1">
        <v>923</v>
      </c>
      <c r="G1819" s="1">
        <v>744</v>
      </c>
      <c r="H1819" s="1">
        <v>56</v>
      </c>
      <c r="I1819" s="1" t="s">
        <v>24</v>
      </c>
      <c r="J1819" s="1" t="s">
        <v>25</v>
      </c>
      <c r="K1819">
        <v>8397</v>
      </c>
      <c r="L1819" s="1" t="s">
        <v>2103</v>
      </c>
      <c r="M1819" s="1">
        <v>100</v>
      </c>
      <c r="N1819" s="1" t="s">
        <v>947</v>
      </c>
      <c r="O1819" s="1" t="s">
        <v>2082</v>
      </c>
      <c r="P1819" s="1">
        <v>100</v>
      </c>
      <c r="Q1819" s="1" t="s">
        <v>31</v>
      </c>
      <c r="R1819" s="1" t="s">
        <v>1542</v>
      </c>
      <c r="S1819" s="1">
        <v>100</v>
      </c>
      <c r="T1819" s="1" t="s">
        <v>29</v>
      </c>
      <c r="U1819" s="1" t="s">
        <v>2090</v>
      </c>
      <c r="V1819" s="1" t="s">
        <v>2136</v>
      </c>
      <c r="W1819" s="1" t="s">
        <v>25</v>
      </c>
    </row>
    <row r="1820" spans="1:23" hidden="1" x14ac:dyDescent="0.3">
      <c r="A1820">
        <v>1693879</v>
      </c>
      <c r="B1820" s="1" t="s">
        <v>55</v>
      </c>
      <c r="C1820" s="1" t="s">
        <v>23</v>
      </c>
      <c r="E1820" s="1">
        <v>6227</v>
      </c>
      <c r="F1820" s="1">
        <v>854</v>
      </c>
      <c r="G1820" s="1">
        <v>241</v>
      </c>
      <c r="H1820" s="1">
        <v>50</v>
      </c>
      <c r="I1820" s="1" t="s">
        <v>24</v>
      </c>
      <c r="J1820" s="1" t="s">
        <v>25</v>
      </c>
      <c r="K1820">
        <v>8397</v>
      </c>
      <c r="L1820" s="1" t="s">
        <v>647</v>
      </c>
      <c r="M1820" s="1">
        <v>100</v>
      </c>
      <c r="N1820" s="1" t="s">
        <v>947</v>
      </c>
      <c r="O1820" s="1" t="s">
        <v>1832</v>
      </c>
      <c r="P1820" s="1">
        <v>100</v>
      </c>
      <c r="Q1820" s="1" t="s">
        <v>31</v>
      </c>
      <c r="R1820" s="1" t="s">
        <v>93</v>
      </c>
      <c r="S1820" s="1">
        <v>100</v>
      </c>
      <c r="T1820" s="1" t="s">
        <v>29</v>
      </c>
      <c r="U1820" s="1" t="s">
        <v>1689</v>
      </c>
      <c r="V1820" s="1" t="s">
        <v>2136</v>
      </c>
      <c r="W1820" s="1" t="s">
        <v>25</v>
      </c>
    </row>
    <row r="1821" spans="1:23" x14ac:dyDescent="0.3">
      <c r="A1821">
        <v>1693880</v>
      </c>
      <c r="B1821" s="1" t="s">
        <v>22</v>
      </c>
      <c r="C1821" s="1" t="s">
        <v>23</v>
      </c>
      <c r="E1821" s="1">
        <v>5472</v>
      </c>
      <c r="F1821" s="1">
        <v>921</v>
      </c>
      <c r="G1821" s="1">
        <v>759</v>
      </c>
      <c r="H1821" s="1">
        <v>56</v>
      </c>
      <c r="I1821" s="1" t="s">
        <v>24</v>
      </c>
      <c r="J1821" s="1" t="s">
        <v>25</v>
      </c>
      <c r="K1821">
        <v>8397</v>
      </c>
      <c r="L1821" s="1" t="s">
        <v>2110</v>
      </c>
      <c r="M1821" s="1">
        <v>100</v>
      </c>
      <c r="N1821" s="1" t="s">
        <v>947</v>
      </c>
      <c r="O1821" s="1" t="s">
        <v>2082</v>
      </c>
      <c r="P1821" s="1">
        <v>100</v>
      </c>
      <c r="Q1821" s="1" t="s">
        <v>31</v>
      </c>
      <c r="R1821" s="1" t="s">
        <v>1461</v>
      </c>
      <c r="S1821" s="1">
        <v>100</v>
      </c>
      <c r="T1821" s="1" t="s">
        <v>29</v>
      </c>
      <c r="U1821" s="1" t="s">
        <v>1947</v>
      </c>
      <c r="V1821" s="1" t="s">
        <v>2136</v>
      </c>
      <c r="W1821" s="1" t="s">
        <v>25</v>
      </c>
    </row>
    <row r="1822" spans="1:23" hidden="1" x14ac:dyDescent="0.3">
      <c r="A1822">
        <v>1693978</v>
      </c>
      <c r="B1822" s="1" t="s">
        <v>55</v>
      </c>
      <c r="C1822" s="1" t="s">
        <v>23</v>
      </c>
      <c r="E1822" s="1">
        <v>6254</v>
      </c>
      <c r="F1822" s="1">
        <v>863</v>
      </c>
      <c r="G1822" s="1">
        <v>211</v>
      </c>
      <c r="H1822" s="1">
        <v>51</v>
      </c>
      <c r="I1822" s="1" t="s">
        <v>24</v>
      </c>
      <c r="J1822" s="1" t="s">
        <v>25</v>
      </c>
      <c r="K1822">
        <v>8397</v>
      </c>
      <c r="L1822" s="1" t="s">
        <v>681</v>
      </c>
      <c r="M1822" s="1">
        <v>100</v>
      </c>
      <c r="N1822" s="1" t="s">
        <v>947</v>
      </c>
      <c r="O1822" s="1" t="s">
        <v>1052</v>
      </c>
      <c r="P1822" s="1">
        <v>100</v>
      </c>
      <c r="Q1822" s="1" t="s">
        <v>31</v>
      </c>
      <c r="R1822" s="1" t="s">
        <v>73</v>
      </c>
      <c r="S1822" s="1">
        <v>100</v>
      </c>
      <c r="T1822" s="1" t="s">
        <v>29</v>
      </c>
      <c r="U1822" s="1" t="s">
        <v>524</v>
      </c>
      <c r="V1822" s="1" t="s">
        <v>2136</v>
      </c>
      <c r="W1822" s="1" t="s">
        <v>25</v>
      </c>
    </row>
    <row r="1823" spans="1:23" x14ac:dyDescent="0.3">
      <c r="A1823">
        <v>1693993</v>
      </c>
      <c r="B1823" s="1" t="s">
        <v>22</v>
      </c>
      <c r="C1823" s="1" t="s">
        <v>23</v>
      </c>
      <c r="E1823" s="1">
        <v>5465</v>
      </c>
      <c r="F1823" s="1">
        <v>925</v>
      </c>
      <c r="G1823" s="1">
        <v>734</v>
      </c>
      <c r="H1823" s="1">
        <v>56</v>
      </c>
      <c r="I1823" s="1" t="s">
        <v>24</v>
      </c>
      <c r="J1823" s="1" t="s">
        <v>25</v>
      </c>
      <c r="K1823">
        <v>8397</v>
      </c>
      <c r="L1823" s="1" t="s">
        <v>808</v>
      </c>
      <c r="M1823" s="1">
        <v>100</v>
      </c>
      <c r="N1823" s="1" t="s">
        <v>947</v>
      </c>
      <c r="O1823" s="1" t="s">
        <v>1972</v>
      </c>
      <c r="P1823" s="1">
        <v>100</v>
      </c>
      <c r="Q1823" s="1" t="s">
        <v>31</v>
      </c>
      <c r="R1823" s="1" t="s">
        <v>1383</v>
      </c>
      <c r="S1823" s="1">
        <v>100</v>
      </c>
      <c r="T1823" s="1" t="s">
        <v>29</v>
      </c>
      <c r="U1823" s="1" t="s">
        <v>1883</v>
      </c>
      <c r="V1823" s="1" t="s">
        <v>2136</v>
      </c>
      <c r="W1823" s="1" t="s">
        <v>25</v>
      </c>
    </row>
    <row r="1824" spans="1:23" hidden="1" x14ac:dyDescent="0.3">
      <c r="A1824">
        <v>1694078</v>
      </c>
      <c r="B1824" s="1" t="s">
        <v>55</v>
      </c>
      <c r="C1824" s="1" t="s">
        <v>23</v>
      </c>
      <c r="E1824" s="1">
        <v>6263</v>
      </c>
      <c r="F1824" s="1">
        <v>852</v>
      </c>
      <c r="G1824" s="1">
        <v>176</v>
      </c>
      <c r="H1824" s="1">
        <v>51</v>
      </c>
      <c r="I1824" s="1" t="s">
        <v>24</v>
      </c>
      <c r="J1824" s="1" t="s">
        <v>25</v>
      </c>
      <c r="K1824">
        <v>8397</v>
      </c>
      <c r="L1824" s="1" t="s">
        <v>2099</v>
      </c>
      <c r="M1824" s="1">
        <v>100</v>
      </c>
      <c r="N1824" s="1" t="s">
        <v>947</v>
      </c>
      <c r="O1824" s="1" t="s">
        <v>1829</v>
      </c>
      <c r="P1824" s="1">
        <v>100</v>
      </c>
      <c r="Q1824" s="1" t="s">
        <v>29</v>
      </c>
      <c r="R1824" s="1" t="s">
        <v>2124</v>
      </c>
      <c r="S1824" s="1" t="s">
        <v>2136</v>
      </c>
      <c r="T1824" s="1"/>
      <c r="U1824" s="1"/>
      <c r="V1824" s="1"/>
      <c r="W1824" s="1" t="s">
        <v>25</v>
      </c>
    </row>
    <row r="1825" spans="1:23" x14ac:dyDescent="0.3">
      <c r="A1825">
        <v>1694093</v>
      </c>
      <c r="B1825" s="1" t="s">
        <v>22</v>
      </c>
      <c r="C1825" s="1" t="s">
        <v>23</v>
      </c>
      <c r="E1825" s="1">
        <v>5463</v>
      </c>
      <c r="F1825" s="1">
        <v>924</v>
      </c>
      <c r="G1825" s="1">
        <v>736</v>
      </c>
      <c r="H1825" s="1">
        <v>56</v>
      </c>
      <c r="I1825" s="1" t="s">
        <v>24</v>
      </c>
      <c r="J1825" s="1" t="s">
        <v>25</v>
      </c>
      <c r="K1825">
        <v>8397</v>
      </c>
      <c r="L1825" s="1" t="s">
        <v>1971</v>
      </c>
      <c r="M1825" s="1">
        <v>100</v>
      </c>
      <c r="N1825" s="1" t="s">
        <v>947</v>
      </c>
      <c r="O1825" s="1" t="s">
        <v>2082</v>
      </c>
      <c r="P1825" s="1">
        <v>100</v>
      </c>
      <c r="Q1825" s="1" t="s">
        <v>31</v>
      </c>
      <c r="R1825" s="1" t="s">
        <v>1383</v>
      </c>
      <c r="S1825" s="1">
        <v>100</v>
      </c>
      <c r="T1825" s="1" t="s">
        <v>29</v>
      </c>
      <c r="U1825" s="1" t="s">
        <v>1990</v>
      </c>
      <c r="V1825" s="1" t="s">
        <v>2136</v>
      </c>
      <c r="W1825" s="1" t="s">
        <v>25</v>
      </c>
    </row>
    <row r="1826" spans="1:23" hidden="1" x14ac:dyDescent="0.3">
      <c r="A1826">
        <v>1694178</v>
      </c>
      <c r="B1826" s="1" t="s">
        <v>55</v>
      </c>
      <c r="C1826" s="1" t="s">
        <v>23</v>
      </c>
      <c r="E1826" s="1">
        <v>6251</v>
      </c>
      <c r="F1826" s="1">
        <v>864</v>
      </c>
      <c r="G1826" s="1">
        <v>201</v>
      </c>
      <c r="H1826" s="1">
        <v>56</v>
      </c>
      <c r="I1826" s="1" t="s">
        <v>24</v>
      </c>
      <c r="J1826" s="1" t="s">
        <v>25</v>
      </c>
      <c r="K1826">
        <v>8397</v>
      </c>
      <c r="L1826" s="1" t="s">
        <v>712</v>
      </c>
      <c r="M1826" s="1">
        <v>100</v>
      </c>
      <c r="N1826" s="1" t="s">
        <v>947</v>
      </c>
      <c r="O1826" s="1" t="s">
        <v>1811</v>
      </c>
      <c r="P1826" s="1">
        <v>100</v>
      </c>
      <c r="Q1826" s="1" t="s">
        <v>31</v>
      </c>
      <c r="R1826" s="1" t="s">
        <v>73</v>
      </c>
      <c r="S1826" s="1">
        <v>100</v>
      </c>
      <c r="T1826" s="1" t="s">
        <v>29</v>
      </c>
      <c r="U1826" s="1" t="s">
        <v>378</v>
      </c>
      <c r="V1826" s="1" t="s">
        <v>2136</v>
      </c>
      <c r="W1826" s="1" t="s">
        <v>25</v>
      </c>
    </row>
    <row r="1827" spans="1:23" x14ac:dyDescent="0.3">
      <c r="A1827">
        <v>1694179</v>
      </c>
      <c r="B1827" s="1" t="s">
        <v>22</v>
      </c>
      <c r="C1827" s="1" t="s">
        <v>23</v>
      </c>
      <c r="E1827" s="1">
        <v>5463</v>
      </c>
      <c r="F1827" s="1">
        <v>866</v>
      </c>
      <c r="G1827" s="1">
        <v>714</v>
      </c>
      <c r="H1827" s="1">
        <v>70</v>
      </c>
      <c r="I1827" s="1" t="s">
        <v>24</v>
      </c>
      <c r="J1827" s="1" t="s">
        <v>25</v>
      </c>
      <c r="K1827">
        <v>8397</v>
      </c>
      <c r="L1827" s="1" t="s">
        <v>799</v>
      </c>
      <c r="M1827" s="1">
        <v>100</v>
      </c>
      <c r="N1827" s="1" t="s">
        <v>947</v>
      </c>
      <c r="O1827" s="1" t="s">
        <v>2082</v>
      </c>
      <c r="P1827" s="1">
        <v>100</v>
      </c>
      <c r="Q1827" s="1" t="s">
        <v>29</v>
      </c>
      <c r="R1827" s="1" t="s">
        <v>756</v>
      </c>
      <c r="S1827" s="1" t="s">
        <v>2136</v>
      </c>
      <c r="T1827" s="1"/>
      <c r="U1827" s="1"/>
      <c r="V1827" s="1"/>
      <c r="W1827" s="1" t="s">
        <v>25</v>
      </c>
    </row>
    <row r="1828" spans="1:23" hidden="1" x14ac:dyDescent="0.3">
      <c r="A1828">
        <v>1694278</v>
      </c>
      <c r="B1828" s="1" t="s">
        <v>55</v>
      </c>
      <c r="C1828" s="1" t="s">
        <v>23</v>
      </c>
      <c r="E1828" s="1">
        <v>6261</v>
      </c>
      <c r="F1828" s="1">
        <v>874</v>
      </c>
      <c r="G1828" s="1">
        <v>161</v>
      </c>
      <c r="H1828" s="1">
        <v>49</v>
      </c>
      <c r="I1828" s="1" t="s">
        <v>24</v>
      </c>
      <c r="J1828" s="1" t="s">
        <v>25</v>
      </c>
      <c r="K1828">
        <v>8397</v>
      </c>
      <c r="L1828" s="1" t="s">
        <v>2116</v>
      </c>
      <c r="M1828" s="1">
        <v>100</v>
      </c>
      <c r="N1828" s="1" t="s">
        <v>947</v>
      </c>
      <c r="O1828" s="1" t="s">
        <v>2112</v>
      </c>
      <c r="P1828" s="1">
        <v>100</v>
      </c>
      <c r="Q1828" s="1" t="s">
        <v>31</v>
      </c>
      <c r="R1828" s="1" t="s">
        <v>175</v>
      </c>
      <c r="S1828" s="1">
        <v>100</v>
      </c>
      <c r="T1828" s="1" t="s">
        <v>29</v>
      </c>
      <c r="U1828" s="1" t="s">
        <v>2102</v>
      </c>
      <c r="V1828" s="1" t="s">
        <v>2136</v>
      </c>
      <c r="W1828" s="1" t="s">
        <v>25</v>
      </c>
    </row>
    <row r="1829" spans="1:23" x14ac:dyDescent="0.3">
      <c r="A1829">
        <v>1694293</v>
      </c>
      <c r="B1829" s="1" t="s">
        <v>22</v>
      </c>
      <c r="C1829" s="1" t="s">
        <v>23</v>
      </c>
      <c r="E1829" s="1">
        <v>5461</v>
      </c>
      <c r="F1829" s="1">
        <v>881</v>
      </c>
      <c r="G1829" s="1">
        <v>722</v>
      </c>
      <c r="H1829" s="1">
        <v>56</v>
      </c>
      <c r="I1829" s="1" t="s">
        <v>24</v>
      </c>
      <c r="J1829" s="1" t="s">
        <v>25</v>
      </c>
      <c r="K1829">
        <v>8397</v>
      </c>
      <c r="L1829" s="1" t="s">
        <v>2087</v>
      </c>
      <c r="M1829" s="1">
        <v>100</v>
      </c>
      <c r="N1829" s="1" t="s">
        <v>947</v>
      </c>
      <c r="O1829" s="1" t="s">
        <v>2084</v>
      </c>
      <c r="P1829" s="1">
        <v>100</v>
      </c>
      <c r="Q1829" s="1" t="s">
        <v>31</v>
      </c>
      <c r="R1829" s="1" t="s">
        <v>1741</v>
      </c>
      <c r="S1829" s="1">
        <v>100</v>
      </c>
      <c r="T1829" s="1" t="s">
        <v>29</v>
      </c>
      <c r="U1829" s="1" t="s">
        <v>489</v>
      </c>
      <c r="V1829" s="1" t="s">
        <v>2136</v>
      </c>
      <c r="W1829" s="1" t="s">
        <v>25</v>
      </c>
    </row>
    <row r="1830" spans="1:23" hidden="1" x14ac:dyDescent="0.3">
      <c r="A1830">
        <v>1694395</v>
      </c>
      <c r="B1830" s="1" t="s">
        <v>55</v>
      </c>
      <c r="C1830" s="1" t="s">
        <v>23</v>
      </c>
      <c r="E1830" s="1">
        <v>6248</v>
      </c>
      <c r="F1830" s="1">
        <v>841</v>
      </c>
      <c r="G1830" s="1">
        <v>178</v>
      </c>
      <c r="H1830" s="1">
        <v>56</v>
      </c>
      <c r="I1830" s="1" t="s">
        <v>24</v>
      </c>
      <c r="J1830" s="1" t="s">
        <v>25</v>
      </c>
      <c r="K1830">
        <v>8397</v>
      </c>
      <c r="L1830" s="1" t="s">
        <v>712</v>
      </c>
      <c r="M1830" s="1">
        <v>100</v>
      </c>
      <c r="N1830" s="1" t="s">
        <v>947</v>
      </c>
      <c r="O1830" s="1" t="s">
        <v>883</v>
      </c>
      <c r="P1830" s="1">
        <v>100</v>
      </c>
      <c r="Q1830" s="1" t="s">
        <v>29</v>
      </c>
      <c r="R1830" s="1" t="s">
        <v>2086</v>
      </c>
      <c r="S1830" s="1" t="s">
        <v>2136</v>
      </c>
      <c r="T1830" s="1"/>
      <c r="U1830" s="1"/>
      <c r="V1830" s="1"/>
      <c r="W1830" s="1" t="s">
        <v>25</v>
      </c>
    </row>
    <row r="1831" spans="1:23" x14ac:dyDescent="0.3">
      <c r="A1831">
        <v>1694395</v>
      </c>
      <c r="B1831" s="1" t="s">
        <v>22</v>
      </c>
      <c r="C1831" s="1" t="s">
        <v>23</v>
      </c>
      <c r="E1831" s="1">
        <v>5457</v>
      </c>
      <c r="F1831" s="1">
        <v>882</v>
      </c>
      <c r="G1831" s="1">
        <v>748</v>
      </c>
      <c r="H1831" s="1">
        <v>56</v>
      </c>
      <c r="I1831" s="1" t="s">
        <v>24</v>
      </c>
      <c r="J1831" s="1" t="s">
        <v>25</v>
      </c>
      <c r="K1831">
        <v>8397</v>
      </c>
      <c r="L1831" s="1" t="s">
        <v>866</v>
      </c>
      <c r="M1831" s="1">
        <v>100</v>
      </c>
      <c r="N1831" s="1" t="s">
        <v>947</v>
      </c>
      <c r="O1831" s="1" t="s">
        <v>2098</v>
      </c>
      <c r="P1831" s="1">
        <v>100</v>
      </c>
      <c r="Q1831" s="1" t="s">
        <v>31</v>
      </c>
      <c r="R1831" s="1" t="s">
        <v>1396</v>
      </c>
      <c r="S1831" s="1">
        <v>100</v>
      </c>
      <c r="T1831" s="1" t="s">
        <v>29</v>
      </c>
      <c r="U1831" s="1" t="s">
        <v>720</v>
      </c>
      <c r="V1831" s="1" t="s">
        <v>2136</v>
      </c>
      <c r="W1831" s="1" t="s">
        <v>25</v>
      </c>
    </row>
    <row r="1832" spans="1:23" hidden="1" x14ac:dyDescent="0.3">
      <c r="A1832">
        <v>1694478</v>
      </c>
      <c r="B1832" s="1" t="s">
        <v>55</v>
      </c>
      <c r="C1832" s="1" t="s">
        <v>23</v>
      </c>
      <c r="E1832" s="1">
        <v>6224</v>
      </c>
      <c r="F1832" s="1">
        <v>862</v>
      </c>
      <c r="G1832" s="1">
        <v>210</v>
      </c>
      <c r="H1832" s="1">
        <v>57</v>
      </c>
      <c r="I1832" s="1" t="s">
        <v>24</v>
      </c>
      <c r="J1832" s="1" t="s">
        <v>25</v>
      </c>
      <c r="K1832">
        <v>8397</v>
      </c>
      <c r="L1832" s="1" t="s">
        <v>696</v>
      </c>
      <c r="M1832" s="1">
        <v>100</v>
      </c>
      <c r="N1832" s="1" t="s">
        <v>947</v>
      </c>
      <c r="O1832" s="1" t="s">
        <v>2111</v>
      </c>
      <c r="P1832" s="1">
        <v>100</v>
      </c>
      <c r="Q1832" s="1" t="s">
        <v>31</v>
      </c>
      <c r="R1832" s="1" t="s">
        <v>81</v>
      </c>
      <c r="S1832" s="1">
        <v>100</v>
      </c>
      <c r="T1832" s="1" t="s">
        <v>29</v>
      </c>
      <c r="U1832" s="1" t="s">
        <v>2117</v>
      </c>
      <c r="V1832" s="1" t="s">
        <v>2136</v>
      </c>
      <c r="W1832" s="1" t="s">
        <v>25</v>
      </c>
    </row>
    <row r="1833" spans="1:23" x14ac:dyDescent="0.3">
      <c r="A1833">
        <v>1694479</v>
      </c>
      <c r="B1833" s="1" t="s">
        <v>22</v>
      </c>
      <c r="C1833" s="1" t="s">
        <v>23</v>
      </c>
      <c r="E1833" s="1">
        <v>5460</v>
      </c>
      <c r="F1833" s="1">
        <v>888</v>
      </c>
      <c r="G1833" s="1">
        <v>754</v>
      </c>
      <c r="H1833" s="1">
        <v>71</v>
      </c>
      <c r="I1833" s="1" t="s">
        <v>24</v>
      </c>
      <c r="J1833" s="1" t="s">
        <v>25</v>
      </c>
      <c r="K1833">
        <v>8397</v>
      </c>
      <c r="L1833" s="1" t="s">
        <v>2093</v>
      </c>
      <c r="M1833" s="1">
        <v>100</v>
      </c>
      <c r="N1833" s="1" t="s">
        <v>947</v>
      </c>
      <c r="O1833" s="1" t="s">
        <v>2084</v>
      </c>
      <c r="P1833" s="1">
        <v>100</v>
      </c>
      <c r="Q1833" s="1" t="s">
        <v>31</v>
      </c>
      <c r="R1833" s="1" t="s">
        <v>1429</v>
      </c>
      <c r="S1833" s="1" t="s">
        <v>2136</v>
      </c>
      <c r="T1833" s="1"/>
      <c r="U1833" s="1"/>
      <c r="V1833" s="1"/>
      <c r="W1833" s="1" t="s">
        <v>25</v>
      </c>
    </row>
    <row r="1834" spans="1:23" hidden="1" x14ac:dyDescent="0.3">
      <c r="A1834">
        <v>1694578</v>
      </c>
      <c r="B1834" s="1" t="s">
        <v>55</v>
      </c>
      <c r="C1834" s="1" t="s">
        <v>23</v>
      </c>
      <c r="E1834" s="1">
        <v>6223</v>
      </c>
      <c r="F1834" s="1">
        <v>864</v>
      </c>
      <c r="G1834" s="1">
        <v>227</v>
      </c>
      <c r="H1834" s="1">
        <v>56</v>
      </c>
      <c r="I1834" s="1" t="s">
        <v>24</v>
      </c>
      <c r="J1834" s="1" t="s">
        <v>25</v>
      </c>
      <c r="K1834">
        <v>8397</v>
      </c>
      <c r="L1834" s="1" t="s">
        <v>715</v>
      </c>
      <c r="M1834" s="1">
        <v>100</v>
      </c>
      <c r="N1834" s="1" t="s">
        <v>947</v>
      </c>
      <c r="O1834" s="1" t="s">
        <v>1811</v>
      </c>
      <c r="P1834" s="1">
        <v>100</v>
      </c>
      <c r="Q1834" s="1" t="s">
        <v>31</v>
      </c>
      <c r="R1834" s="1" t="s">
        <v>93</v>
      </c>
      <c r="S1834" s="1">
        <v>100</v>
      </c>
      <c r="T1834" s="1" t="s">
        <v>29</v>
      </c>
      <c r="U1834" s="1" t="s">
        <v>524</v>
      </c>
      <c r="V1834" s="1" t="s">
        <v>2136</v>
      </c>
      <c r="W1834" s="1" t="s">
        <v>25</v>
      </c>
    </row>
    <row r="1835" spans="1:23" x14ac:dyDescent="0.3">
      <c r="A1835">
        <v>1694592</v>
      </c>
      <c r="B1835" s="1" t="s">
        <v>22</v>
      </c>
      <c r="C1835" s="1" t="s">
        <v>23</v>
      </c>
      <c r="E1835" s="1">
        <v>5464</v>
      </c>
      <c r="F1835" s="1">
        <v>900</v>
      </c>
      <c r="G1835" s="1">
        <v>744</v>
      </c>
      <c r="H1835" s="1">
        <v>56</v>
      </c>
      <c r="I1835" s="1" t="s">
        <v>24</v>
      </c>
      <c r="J1835" s="1" t="s">
        <v>25</v>
      </c>
      <c r="K1835">
        <v>8397</v>
      </c>
      <c r="L1835" s="1" t="s">
        <v>1971</v>
      </c>
      <c r="M1835" s="1">
        <v>100</v>
      </c>
      <c r="N1835" s="1" t="s">
        <v>947</v>
      </c>
      <c r="O1835" s="1" t="s">
        <v>2089</v>
      </c>
      <c r="P1835" s="1">
        <v>100</v>
      </c>
      <c r="Q1835" s="1" t="s">
        <v>31</v>
      </c>
      <c r="R1835" s="1" t="s">
        <v>1431</v>
      </c>
      <c r="S1835" s="1">
        <v>100</v>
      </c>
      <c r="T1835" s="1" t="s">
        <v>29</v>
      </c>
      <c r="U1835" s="1" t="s">
        <v>1881</v>
      </c>
      <c r="V1835" s="1" t="s">
        <v>2136</v>
      </c>
      <c r="W1835" s="1" t="s">
        <v>25</v>
      </c>
    </row>
    <row r="1836" spans="1:23" hidden="1" x14ac:dyDescent="0.3">
      <c r="A1836">
        <v>1694695</v>
      </c>
      <c r="B1836" s="1" t="s">
        <v>55</v>
      </c>
      <c r="C1836" s="1" t="s">
        <v>23</v>
      </c>
      <c r="E1836" s="1">
        <v>6256</v>
      </c>
      <c r="F1836" s="1">
        <v>888</v>
      </c>
      <c r="G1836" s="1">
        <v>185</v>
      </c>
      <c r="H1836" s="1">
        <v>49</v>
      </c>
      <c r="I1836" s="1" t="s">
        <v>24</v>
      </c>
      <c r="J1836" s="1" t="s">
        <v>25</v>
      </c>
      <c r="K1836">
        <v>8397</v>
      </c>
      <c r="L1836" s="1" t="s">
        <v>647</v>
      </c>
      <c r="M1836" s="1">
        <v>100</v>
      </c>
      <c r="N1836" s="1" t="s">
        <v>947</v>
      </c>
      <c r="O1836" s="1" t="s">
        <v>1030</v>
      </c>
      <c r="P1836" s="1">
        <v>100</v>
      </c>
      <c r="Q1836" s="1" t="s">
        <v>29</v>
      </c>
      <c r="R1836" s="1" t="s">
        <v>1186</v>
      </c>
      <c r="S1836" s="1" t="s">
        <v>2136</v>
      </c>
      <c r="T1836" s="1"/>
      <c r="U1836" s="1"/>
      <c r="V1836" s="1"/>
      <c r="W1836" s="1" t="s">
        <v>25</v>
      </c>
    </row>
    <row r="1837" spans="1:23" x14ac:dyDescent="0.3">
      <c r="A1837">
        <v>1694695</v>
      </c>
      <c r="B1837" s="1" t="s">
        <v>22</v>
      </c>
      <c r="C1837" s="1" t="s">
        <v>23</v>
      </c>
      <c r="E1837" s="1">
        <v>5462</v>
      </c>
      <c r="F1837" s="1">
        <v>901</v>
      </c>
      <c r="G1837" s="1">
        <v>757</v>
      </c>
      <c r="H1837" s="1">
        <v>56</v>
      </c>
      <c r="I1837" s="1" t="s">
        <v>24</v>
      </c>
      <c r="J1837" s="1" t="s">
        <v>25</v>
      </c>
      <c r="K1837">
        <v>8397</v>
      </c>
      <c r="L1837" s="1" t="s">
        <v>2093</v>
      </c>
      <c r="M1837" s="1">
        <v>100</v>
      </c>
      <c r="N1837" s="1" t="s">
        <v>947</v>
      </c>
      <c r="O1837" s="1" t="s">
        <v>2108</v>
      </c>
      <c r="P1837" s="1">
        <v>100</v>
      </c>
      <c r="Q1837" s="1" t="s">
        <v>31</v>
      </c>
      <c r="R1837" s="1" t="s">
        <v>1414</v>
      </c>
      <c r="S1837" s="1">
        <v>100</v>
      </c>
      <c r="T1837" s="1" t="s">
        <v>29</v>
      </c>
      <c r="U1837" s="1" t="s">
        <v>720</v>
      </c>
      <c r="V1837" s="1" t="s">
        <v>2136</v>
      </c>
      <c r="W1837" s="1" t="s">
        <v>25</v>
      </c>
    </row>
    <row r="1838" spans="1:23" hidden="1" x14ac:dyDescent="0.3">
      <c r="A1838">
        <v>1694778</v>
      </c>
      <c r="B1838" s="1" t="s">
        <v>55</v>
      </c>
      <c r="C1838" s="1" t="s">
        <v>23</v>
      </c>
      <c r="E1838" s="1">
        <v>6273</v>
      </c>
      <c r="F1838" s="1">
        <v>888</v>
      </c>
      <c r="G1838" s="1">
        <v>168</v>
      </c>
      <c r="H1838" s="1">
        <v>51</v>
      </c>
      <c r="I1838" s="1" t="s">
        <v>24</v>
      </c>
      <c r="J1838" s="1" t="s">
        <v>25</v>
      </c>
      <c r="K1838">
        <v>8397</v>
      </c>
      <c r="L1838" s="1" t="s">
        <v>715</v>
      </c>
      <c r="M1838" s="1">
        <v>100</v>
      </c>
      <c r="N1838" s="1" t="s">
        <v>947</v>
      </c>
      <c r="O1838" s="1" t="s">
        <v>981</v>
      </c>
      <c r="P1838" s="1">
        <v>100</v>
      </c>
      <c r="Q1838" s="1" t="s">
        <v>31</v>
      </c>
      <c r="R1838" s="1" t="s">
        <v>73</v>
      </c>
      <c r="S1838" s="1">
        <v>100</v>
      </c>
      <c r="T1838" s="1" t="s">
        <v>29</v>
      </c>
      <c r="U1838" s="1" t="s">
        <v>2102</v>
      </c>
      <c r="V1838" s="1" t="s">
        <v>2136</v>
      </c>
      <c r="W1838" s="1" t="s">
        <v>25</v>
      </c>
    </row>
    <row r="1839" spans="1:23" x14ac:dyDescent="0.3">
      <c r="A1839">
        <v>1694793</v>
      </c>
      <c r="B1839" s="1" t="s">
        <v>22</v>
      </c>
      <c r="C1839" s="1" t="s">
        <v>23</v>
      </c>
      <c r="E1839" s="1">
        <v>5466</v>
      </c>
      <c r="F1839" s="1">
        <v>901</v>
      </c>
      <c r="G1839" s="1">
        <v>733</v>
      </c>
      <c r="H1839" s="1">
        <v>56</v>
      </c>
      <c r="I1839" s="1" t="s">
        <v>24</v>
      </c>
      <c r="J1839" s="1" t="s">
        <v>25</v>
      </c>
      <c r="K1839">
        <v>8397</v>
      </c>
      <c r="L1839" s="1" t="s">
        <v>2092</v>
      </c>
      <c r="M1839" s="1">
        <v>100</v>
      </c>
      <c r="N1839" s="1" t="s">
        <v>947</v>
      </c>
      <c r="O1839" s="1" t="s">
        <v>2127</v>
      </c>
      <c r="P1839" s="1">
        <v>100</v>
      </c>
      <c r="Q1839" s="1" t="s">
        <v>31</v>
      </c>
      <c r="R1839" s="1" t="s">
        <v>1043</v>
      </c>
      <c r="S1839" s="1">
        <v>100</v>
      </c>
      <c r="T1839" s="1" t="s">
        <v>29</v>
      </c>
      <c r="U1839" s="1" t="s">
        <v>1111</v>
      </c>
      <c r="V1839" s="1" t="s">
        <v>2136</v>
      </c>
      <c r="W1839" s="1" t="s">
        <v>25</v>
      </c>
    </row>
    <row r="1840" spans="1:23" x14ac:dyDescent="0.3">
      <c r="A1840">
        <v>1694894</v>
      </c>
      <c r="B1840" s="1" t="s">
        <v>22</v>
      </c>
      <c r="C1840" s="1" t="s">
        <v>23</v>
      </c>
      <c r="E1840" s="1">
        <v>5462</v>
      </c>
      <c r="F1840" s="1">
        <v>904</v>
      </c>
      <c r="G1840" s="1">
        <v>735</v>
      </c>
      <c r="H1840" s="1">
        <v>56</v>
      </c>
      <c r="I1840" s="1" t="s">
        <v>24</v>
      </c>
      <c r="J1840" s="1" t="s">
        <v>25</v>
      </c>
      <c r="K1840">
        <v>8397</v>
      </c>
      <c r="L1840" s="1" t="s">
        <v>2092</v>
      </c>
      <c r="M1840" s="1">
        <v>100</v>
      </c>
      <c r="N1840" s="1" t="s">
        <v>947</v>
      </c>
      <c r="O1840" s="1" t="s">
        <v>2085</v>
      </c>
      <c r="P1840" s="1">
        <v>100</v>
      </c>
      <c r="Q1840" s="1" t="s">
        <v>31</v>
      </c>
      <c r="R1840" s="1" t="s">
        <v>1414</v>
      </c>
      <c r="S1840" s="1">
        <v>100</v>
      </c>
      <c r="T1840" s="1" t="s">
        <v>29</v>
      </c>
      <c r="U1840" s="1" t="s">
        <v>762</v>
      </c>
      <c r="V1840" s="1" t="s">
        <v>2136</v>
      </c>
      <c r="W1840" s="1" t="s">
        <v>25</v>
      </c>
    </row>
    <row r="1841" spans="1:23" hidden="1" x14ac:dyDescent="0.3">
      <c r="A1841">
        <v>1694911</v>
      </c>
      <c r="B1841" s="1" t="s">
        <v>55</v>
      </c>
      <c r="C1841" s="1" t="s">
        <v>23</v>
      </c>
      <c r="E1841" s="1">
        <v>6269</v>
      </c>
      <c r="F1841" s="1">
        <v>896</v>
      </c>
      <c r="G1841" s="1">
        <v>183</v>
      </c>
      <c r="H1841" s="1">
        <v>54</v>
      </c>
      <c r="I1841" s="1" t="s">
        <v>24</v>
      </c>
      <c r="J1841" s="1" t="s">
        <v>25</v>
      </c>
      <c r="K1841">
        <v>8397</v>
      </c>
      <c r="L1841" s="1" t="s">
        <v>675</v>
      </c>
      <c r="M1841" s="1">
        <v>100</v>
      </c>
      <c r="N1841" s="1" t="s">
        <v>947</v>
      </c>
      <c r="O1841" s="1" t="s">
        <v>1957</v>
      </c>
      <c r="P1841" s="1">
        <v>100</v>
      </c>
      <c r="Q1841" s="1" t="s">
        <v>31</v>
      </c>
      <c r="R1841" s="1" t="s">
        <v>152</v>
      </c>
      <c r="S1841" s="1">
        <v>100</v>
      </c>
      <c r="T1841" s="1" t="s">
        <v>29</v>
      </c>
      <c r="U1841" s="1" t="s">
        <v>1196</v>
      </c>
      <c r="V1841" s="1" t="s">
        <v>2136</v>
      </c>
      <c r="W1841" s="1" t="s">
        <v>25</v>
      </c>
    </row>
    <row r="1842" spans="1:23" hidden="1" x14ac:dyDescent="0.3">
      <c r="A1842">
        <v>1694979</v>
      </c>
      <c r="B1842" s="1" t="s">
        <v>55</v>
      </c>
      <c r="C1842" s="1" t="s">
        <v>23</v>
      </c>
      <c r="E1842" s="1">
        <v>6297</v>
      </c>
      <c r="F1842" s="1">
        <v>912</v>
      </c>
      <c r="G1842" s="1">
        <v>137</v>
      </c>
      <c r="H1842" s="1">
        <v>48</v>
      </c>
      <c r="I1842" s="1" t="s">
        <v>24</v>
      </c>
      <c r="J1842" s="1" t="s">
        <v>25</v>
      </c>
      <c r="K1842">
        <v>8397</v>
      </c>
      <c r="L1842" s="1" t="s">
        <v>739</v>
      </c>
      <c r="M1842" s="1">
        <v>100</v>
      </c>
      <c r="N1842" s="1" t="s">
        <v>947</v>
      </c>
      <c r="O1842" s="1" t="s">
        <v>2106</v>
      </c>
      <c r="P1842" s="1">
        <v>100</v>
      </c>
      <c r="Q1842" s="1" t="s">
        <v>29</v>
      </c>
      <c r="R1842" s="1" t="s">
        <v>390</v>
      </c>
      <c r="S1842" s="1" t="s">
        <v>2136</v>
      </c>
      <c r="T1842" s="1"/>
      <c r="U1842" s="1"/>
      <c r="V1842" s="1"/>
      <c r="W1842" s="1" t="s">
        <v>25</v>
      </c>
    </row>
    <row r="1843" spans="1:23" x14ac:dyDescent="0.3">
      <c r="A1843">
        <v>1694994</v>
      </c>
      <c r="B1843" s="1" t="s">
        <v>22</v>
      </c>
      <c r="C1843" s="1" t="s">
        <v>23</v>
      </c>
      <c r="E1843" s="1">
        <v>5464</v>
      </c>
      <c r="F1843" s="1">
        <v>922</v>
      </c>
      <c r="G1843" s="1">
        <v>740</v>
      </c>
      <c r="H1843" s="1">
        <v>56</v>
      </c>
      <c r="I1843" s="1" t="s">
        <v>24</v>
      </c>
      <c r="J1843" s="1" t="s">
        <v>25</v>
      </c>
      <c r="K1843">
        <v>8397</v>
      </c>
      <c r="L1843" s="1" t="s">
        <v>1971</v>
      </c>
      <c r="M1843" s="1">
        <v>100</v>
      </c>
      <c r="N1843" s="1" t="s">
        <v>947</v>
      </c>
      <c r="O1843" s="1" t="s">
        <v>1972</v>
      </c>
      <c r="P1843" s="1">
        <v>100</v>
      </c>
      <c r="Q1843" s="1" t="s">
        <v>31</v>
      </c>
      <c r="R1843" s="1" t="s">
        <v>1346</v>
      </c>
      <c r="S1843" s="1">
        <v>100</v>
      </c>
      <c r="T1843" s="1" t="s">
        <v>29</v>
      </c>
      <c r="U1843" s="1" t="s">
        <v>736</v>
      </c>
      <c r="V1843" s="1" t="s">
        <v>2136</v>
      </c>
      <c r="W1843" s="1" t="s">
        <v>25</v>
      </c>
    </row>
    <row r="1844" spans="1:23" hidden="1" x14ac:dyDescent="0.3">
      <c r="A1844">
        <v>1695078</v>
      </c>
      <c r="B1844" s="1" t="s">
        <v>55</v>
      </c>
      <c r="C1844" s="1" t="s">
        <v>23</v>
      </c>
      <c r="E1844" s="1">
        <v>6290</v>
      </c>
      <c r="F1844" s="1">
        <v>903</v>
      </c>
      <c r="G1844" s="1">
        <v>171</v>
      </c>
      <c r="H1844" s="1">
        <v>56</v>
      </c>
      <c r="I1844" s="1" t="s">
        <v>24</v>
      </c>
      <c r="J1844" s="1" t="s">
        <v>25</v>
      </c>
      <c r="K1844">
        <v>8397</v>
      </c>
      <c r="L1844" s="1" t="s">
        <v>768</v>
      </c>
      <c r="M1844" s="1">
        <v>100</v>
      </c>
      <c r="N1844" s="1" t="s">
        <v>947</v>
      </c>
      <c r="O1844" s="1" t="s">
        <v>1818</v>
      </c>
      <c r="P1844" s="1">
        <v>100</v>
      </c>
      <c r="Q1844" s="1" t="s">
        <v>31</v>
      </c>
      <c r="R1844" s="1" t="s">
        <v>175</v>
      </c>
      <c r="S1844" s="1">
        <v>100</v>
      </c>
      <c r="T1844" s="1" t="s">
        <v>29</v>
      </c>
      <c r="U1844" s="1" t="s">
        <v>1186</v>
      </c>
      <c r="V1844" s="1" t="s">
        <v>2136</v>
      </c>
      <c r="W1844" s="1" t="s">
        <v>25</v>
      </c>
    </row>
    <row r="1845" spans="1:23" x14ac:dyDescent="0.3">
      <c r="A1845">
        <v>1695079</v>
      </c>
      <c r="B1845" s="1" t="s">
        <v>22</v>
      </c>
      <c r="C1845" s="1" t="s">
        <v>23</v>
      </c>
      <c r="E1845" s="1">
        <v>5463</v>
      </c>
      <c r="F1845" s="1">
        <v>923</v>
      </c>
      <c r="G1845" s="1">
        <v>749</v>
      </c>
      <c r="H1845" s="1">
        <v>56</v>
      </c>
      <c r="I1845" s="1" t="s">
        <v>24</v>
      </c>
      <c r="J1845" s="1" t="s">
        <v>25</v>
      </c>
      <c r="K1845">
        <v>8397</v>
      </c>
      <c r="L1845" s="1" t="s">
        <v>2113</v>
      </c>
      <c r="M1845" s="1">
        <v>100</v>
      </c>
      <c r="N1845" s="1" t="s">
        <v>947</v>
      </c>
      <c r="O1845" s="1" t="s">
        <v>2085</v>
      </c>
      <c r="P1845" s="1">
        <v>100</v>
      </c>
      <c r="Q1845" s="1" t="s">
        <v>31</v>
      </c>
      <c r="R1845" s="1" t="s">
        <v>1461</v>
      </c>
      <c r="S1845" s="1">
        <v>100</v>
      </c>
      <c r="T1845" s="1" t="s">
        <v>29</v>
      </c>
      <c r="U1845" s="1" t="s">
        <v>692</v>
      </c>
      <c r="V1845" s="1" t="s">
        <v>2136</v>
      </c>
      <c r="W1845" s="1" t="s">
        <v>25</v>
      </c>
    </row>
    <row r="1846" spans="1:23" hidden="1" x14ac:dyDescent="0.3">
      <c r="A1846">
        <v>1695178</v>
      </c>
      <c r="B1846" s="1" t="s">
        <v>55</v>
      </c>
      <c r="C1846" s="1" t="s">
        <v>23</v>
      </c>
      <c r="E1846" s="1">
        <v>6258</v>
      </c>
      <c r="F1846" s="1">
        <v>900</v>
      </c>
      <c r="G1846" s="1">
        <v>222</v>
      </c>
      <c r="H1846" s="1">
        <v>58</v>
      </c>
      <c r="I1846" s="1" t="s">
        <v>24</v>
      </c>
      <c r="J1846" s="1" t="s">
        <v>25</v>
      </c>
      <c r="K1846">
        <v>8397</v>
      </c>
      <c r="L1846" s="1" t="s">
        <v>715</v>
      </c>
      <c r="M1846" s="1">
        <v>100</v>
      </c>
      <c r="N1846" s="1" t="s">
        <v>947</v>
      </c>
      <c r="O1846" s="1" t="s">
        <v>1769</v>
      </c>
      <c r="P1846" s="1">
        <v>100</v>
      </c>
      <c r="Q1846" s="1" t="s">
        <v>31</v>
      </c>
      <c r="R1846" s="1" t="s">
        <v>175</v>
      </c>
      <c r="S1846" s="1">
        <v>100</v>
      </c>
      <c r="T1846" s="1" t="s">
        <v>29</v>
      </c>
      <c r="U1846" s="1" t="s">
        <v>1689</v>
      </c>
      <c r="V1846" s="1" t="s">
        <v>2136</v>
      </c>
      <c r="W1846" s="1" t="s">
        <v>25</v>
      </c>
    </row>
    <row r="1847" spans="1:23" x14ac:dyDescent="0.3">
      <c r="A1847">
        <v>1695194</v>
      </c>
      <c r="B1847" s="1" t="s">
        <v>22</v>
      </c>
      <c r="C1847" s="1" t="s">
        <v>23</v>
      </c>
      <c r="E1847" s="1">
        <v>5467</v>
      </c>
      <c r="F1847" s="1">
        <v>911</v>
      </c>
      <c r="G1847" s="1">
        <v>751</v>
      </c>
      <c r="H1847" s="1">
        <v>56</v>
      </c>
      <c r="I1847" s="1" t="s">
        <v>24</v>
      </c>
      <c r="J1847" s="1" t="s">
        <v>25</v>
      </c>
      <c r="K1847">
        <v>8397</v>
      </c>
      <c r="L1847" s="1" t="s">
        <v>1756</v>
      </c>
      <c r="M1847" s="1">
        <v>100</v>
      </c>
      <c r="N1847" s="1" t="s">
        <v>947</v>
      </c>
      <c r="O1847" s="1" t="s">
        <v>1002</v>
      </c>
      <c r="P1847" s="1">
        <v>100</v>
      </c>
      <c r="Q1847" s="1" t="s">
        <v>31</v>
      </c>
      <c r="R1847" s="1" t="s">
        <v>1396</v>
      </c>
      <c r="S1847" s="1">
        <v>100</v>
      </c>
      <c r="T1847" s="1" t="s">
        <v>29</v>
      </c>
      <c r="U1847" s="1" t="s">
        <v>756</v>
      </c>
      <c r="V1847" s="1" t="s">
        <v>2136</v>
      </c>
      <c r="W1847" s="1" t="s">
        <v>25</v>
      </c>
    </row>
    <row r="1848" spans="1:23" hidden="1" x14ac:dyDescent="0.3">
      <c r="A1848">
        <v>1695297</v>
      </c>
      <c r="B1848" s="1" t="s">
        <v>55</v>
      </c>
      <c r="C1848" s="1" t="s">
        <v>23</v>
      </c>
      <c r="E1848" s="1">
        <v>6272</v>
      </c>
      <c r="F1848" s="1">
        <v>903</v>
      </c>
      <c r="G1848" s="1">
        <v>183</v>
      </c>
      <c r="H1848" s="1">
        <v>50</v>
      </c>
      <c r="I1848" s="1" t="s">
        <v>24</v>
      </c>
      <c r="J1848" s="1" t="s">
        <v>25</v>
      </c>
      <c r="K1848">
        <v>8397</v>
      </c>
      <c r="L1848" s="1" t="s">
        <v>2099</v>
      </c>
      <c r="M1848" s="1">
        <v>100</v>
      </c>
      <c r="N1848" s="1" t="s">
        <v>947</v>
      </c>
      <c r="O1848" s="1" t="s">
        <v>1832</v>
      </c>
      <c r="P1848" s="1">
        <v>100</v>
      </c>
      <c r="Q1848" s="1" t="s">
        <v>29</v>
      </c>
      <c r="R1848" s="1" t="s">
        <v>1179</v>
      </c>
      <c r="S1848" s="1" t="s">
        <v>2136</v>
      </c>
      <c r="T1848" s="1"/>
      <c r="U1848" s="1"/>
      <c r="V1848" s="1"/>
      <c r="W1848" s="1" t="s">
        <v>25</v>
      </c>
    </row>
    <row r="1849" spans="1:23" x14ac:dyDescent="0.3">
      <c r="A1849">
        <v>1695298</v>
      </c>
      <c r="B1849" s="1" t="s">
        <v>22</v>
      </c>
      <c r="C1849" s="1" t="s">
        <v>23</v>
      </c>
      <c r="E1849" s="1">
        <v>5462</v>
      </c>
      <c r="F1849" s="1">
        <v>909</v>
      </c>
      <c r="G1849" s="1">
        <v>761</v>
      </c>
      <c r="H1849" s="1">
        <v>56</v>
      </c>
      <c r="I1849" s="1" t="s">
        <v>24</v>
      </c>
      <c r="J1849" s="1" t="s">
        <v>25</v>
      </c>
      <c r="K1849">
        <v>8397</v>
      </c>
      <c r="L1849" s="1" t="s">
        <v>2113</v>
      </c>
      <c r="M1849" s="1">
        <v>100</v>
      </c>
      <c r="N1849" s="1" t="s">
        <v>947</v>
      </c>
      <c r="O1849" s="1" t="s">
        <v>989</v>
      </c>
      <c r="P1849" s="1">
        <v>100</v>
      </c>
      <c r="Q1849" s="1" t="s">
        <v>31</v>
      </c>
      <c r="R1849" s="1" t="s">
        <v>786</v>
      </c>
      <c r="S1849" s="1">
        <v>100</v>
      </c>
      <c r="T1849" s="1" t="s">
        <v>29</v>
      </c>
      <c r="U1849" s="1" t="s">
        <v>489</v>
      </c>
      <c r="V1849" s="1" t="s">
        <v>2136</v>
      </c>
      <c r="W1849" s="1" t="s">
        <v>25</v>
      </c>
    </row>
    <row r="1850" spans="1:23" hidden="1" x14ac:dyDescent="0.3">
      <c r="A1850">
        <v>1695378</v>
      </c>
      <c r="B1850" s="1" t="s">
        <v>55</v>
      </c>
      <c r="C1850" s="1" t="s">
        <v>23</v>
      </c>
      <c r="E1850" s="1">
        <v>6243</v>
      </c>
      <c r="F1850" s="1">
        <v>906</v>
      </c>
      <c r="G1850" s="1">
        <v>200</v>
      </c>
      <c r="H1850" s="1">
        <v>55</v>
      </c>
      <c r="I1850" s="1" t="s">
        <v>24</v>
      </c>
      <c r="J1850" s="1" t="s">
        <v>25</v>
      </c>
      <c r="K1850">
        <v>8397</v>
      </c>
      <c r="L1850" s="1" t="s">
        <v>757</v>
      </c>
      <c r="M1850" s="1">
        <v>100</v>
      </c>
      <c r="N1850" s="1" t="s">
        <v>947</v>
      </c>
      <c r="O1850" s="1" t="s">
        <v>1801</v>
      </c>
      <c r="P1850" s="1">
        <v>100</v>
      </c>
      <c r="Q1850" s="1" t="s">
        <v>31</v>
      </c>
      <c r="R1850" s="1" t="s">
        <v>175</v>
      </c>
      <c r="S1850" s="1">
        <v>100</v>
      </c>
      <c r="T1850" s="1" t="s">
        <v>29</v>
      </c>
      <c r="U1850" s="1" t="s">
        <v>1196</v>
      </c>
      <c r="V1850" s="1" t="s">
        <v>2136</v>
      </c>
      <c r="W1850" s="1" t="s">
        <v>25</v>
      </c>
    </row>
    <row r="1851" spans="1:23" x14ac:dyDescent="0.3">
      <c r="A1851">
        <v>1695378</v>
      </c>
      <c r="B1851" s="1" t="s">
        <v>22</v>
      </c>
      <c r="C1851" s="1" t="s">
        <v>23</v>
      </c>
      <c r="E1851" s="1">
        <v>5463</v>
      </c>
      <c r="F1851" s="1">
        <v>910</v>
      </c>
      <c r="G1851" s="1">
        <v>766</v>
      </c>
      <c r="H1851" s="1">
        <v>56</v>
      </c>
      <c r="I1851" s="1" t="s">
        <v>24</v>
      </c>
      <c r="J1851" s="1" t="s">
        <v>25</v>
      </c>
      <c r="K1851">
        <v>8397</v>
      </c>
      <c r="L1851" s="1" t="s">
        <v>2093</v>
      </c>
      <c r="M1851" s="1">
        <v>100</v>
      </c>
      <c r="N1851" s="1" t="s">
        <v>947</v>
      </c>
      <c r="O1851" s="1" t="s">
        <v>2085</v>
      </c>
      <c r="P1851" s="1">
        <v>100</v>
      </c>
      <c r="Q1851" s="1" t="s">
        <v>31</v>
      </c>
      <c r="R1851" s="1" t="s">
        <v>1383</v>
      </c>
      <c r="S1851" s="1">
        <v>100</v>
      </c>
      <c r="T1851" s="1" t="s">
        <v>29</v>
      </c>
      <c r="U1851" s="1" t="s">
        <v>468</v>
      </c>
      <c r="V1851" s="1" t="s">
        <v>2136</v>
      </c>
      <c r="W1851" s="1" t="s">
        <v>25</v>
      </c>
    </row>
    <row r="1852" spans="1:23" hidden="1" x14ac:dyDescent="0.3">
      <c r="A1852">
        <v>1695477</v>
      </c>
      <c r="B1852" s="1" t="s">
        <v>55</v>
      </c>
      <c r="C1852" s="1" t="s">
        <v>23</v>
      </c>
      <c r="E1852" s="1">
        <v>6270</v>
      </c>
      <c r="F1852" s="1">
        <v>911</v>
      </c>
      <c r="G1852" s="1">
        <v>177</v>
      </c>
      <c r="H1852" s="1">
        <v>50</v>
      </c>
      <c r="I1852" s="1" t="s">
        <v>24</v>
      </c>
      <c r="J1852" s="1" t="s">
        <v>25</v>
      </c>
      <c r="K1852">
        <v>8397</v>
      </c>
      <c r="L1852" s="1" t="s">
        <v>663</v>
      </c>
      <c r="M1852" s="1">
        <v>100</v>
      </c>
      <c r="N1852" s="1" t="s">
        <v>947</v>
      </c>
      <c r="O1852" s="1" t="s">
        <v>981</v>
      </c>
      <c r="P1852" s="1">
        <v>100</v>
      </c>
      <c r="Q1852" s="1" t="s">
        <v>31</v>
      </c>
      <c r="R1852" s="1" t="s">
        <v>1530</v>
      </c>
      <c r="S1852" s="1">
        <v>100</v>
      </c>
      <c r="T1852" s="1" t="s">
        <v>29</v>
      </c>
      <c r="U1852" s="1" t="s">
        <v>538</v>
      </c>
      <c r="V1852" s="1" t="s">
        <v>2136</v>
      </c>
      <c r="W1852" s="1" t="s">
        <v>25</v>
      </c>
    </row>
    <row r="1853" spans="1:23" x14ac:dyDescent="0.3">
      <c r="A1853">
        <v>1695513</v>
      </c>
      <c r="B1853" s="1" t="s">
        <v>22</v>
      </c>
      <c r="C1853" s="1" t="s">
        <v>23</v>
      </c>
      <c r="E1853" s="1">
        <v>5460</v>
      </c>
      <c r="F1853" s="1">
        <v>911</v>
      </c>
      <c r="G1853" s="1">
        <v>768</v>
      </c>
      <c r="H1853" s="1">
        <v>56</v>
      </c>
      <c r="I1853" s="1" t="s">
        <v>24</v>
      </c>
      <c r="J1853" s="1" t="s">
        <v>25</v>
      </c>
      <c r="K1853">
        <v>8397</v>
      </c>
      <c r="L1853" s="1" t="s">
        <v>799</v>
      </c>
      <c r="M1853" s="1">
        <v>100</v>
      </c>
      <c r="N1853" s="1" t="s">
        <v>947</v>
      </c>
      <c r="O1853" s="1" t="s">
        <v>927</v>
      </c>
      <c r="P1853" s="1">
        <v>100</v>
      </c>
      <c r="Q1853" s="1" t="s">
        <v>31</v>
      </c>
      <c r="R1853" s="1" t="s">
        <v>1429</v>
      </c>
      <c r="S1853" s="1">
        <v>100</v>
      </c>
      <c r="T1853" s="1" t="s">
        <v>29</v>
      </c>
      <c r="U1853" s="1" t="s">
        <v>1990</v>
      </c>
      <c r="V1853" s="1" t="s">
        <v>2136</v>
      </c>
      <c r="W1853" s="1" t="s">
        <v>25</v>
      </c>
    </row>
    <row r="1854" spans="1:23" hidden="1" x14ac:dyDescent="0.3">
      <c r="A1854">
        <v>1695577</v>
      </c>
      <c r="B1854" s="1" t="s">
        <v>55</v>
      </c>
      <c r="C1854" s="1" t="s">
        <v>23</v>
      </c>
      <c r="E1854" s="1">
        <v>6234</v>
      </c>
      <c r="F1854" s="1">
        <v>876</v>
      </c>
      <c r="G1854" s="1">
        <v>206</v>
      </c>
      <c r="H1854" s="1">
        <v>58</v>
      </c>
      <c r="I1854" s="1" t="s">
        <v>24</v>
      </c>
      <c r="J1854" s="1" t="s">
        <v>25</v>
      </c>
      <c r="K1854">
        <v>8397</v>
      </c>
      <c r="L1854" s="1" t="s">
        <v>2099</v>
      </c>
      <c r="M1854" s="1">
        <v>100</v>
      </c>
      <c r="N1854" s="1" t="s">
        <v>947</v>
      </c>
      <c r="O1854" s="1" t="s">
        <v>900</v>
      </c>
      <c r="P1854" s="1">
        <v>100</v>
      </c>
      <c r="Q1854" s="1" t="s">
        <v>29</v>
      </c>
      <c r="R1854" s="1" t="s">
        <v>403</v>
      </c>
      <c r="S1854" s="1" t="s">
        <v>2136</v>
      </c>
      <c r="T1854" s="1"/>
      <c r="U1854" s="1"/>
      <c r="V1854" s="1"/>
      <c r="W1854" s="1" t="s">
        <v>25</v>
      </c>
    </row>
    <row r="1855" spans="1:23" x14ac:dyDescent="0.3">
      <c r="A1855">
        <v>1695593</v>
      </c>
      <c r="B1855" s="1" t="s">
        <v>22</v>
      </c>
      <c r="C1855" s="1" t="s">
        <v>23</v>
      </c>
      <c r="E1855" s="1">
        <v>5455</v>
      </c>
      <c r="F1855" s="1">
        <v>919</v>
      </c>
      <c r="G1855" s="1">
        <v>762</v>
      </c>
      <c r="H1855" s="1">
        <v>56</v>
      </c>
      <c r="I1855" s="1" t="s">
        <v>24</v>
      </c>
      <c r="J1855" s="1" t="s">
        <v>25</v>
      </c>
      <c r="K1855">
        <v>8397</v>
      </c>
      <c r="L1855" s="1" t="s">
        <v>824</v>
      </c>
      <c r="M1855" s="1">
        <v>100</v>
      </c>
      <c r="N1855" s="1" t="s">
        <v>947</v>
      </c>
      <c r="O1855" s="1" t="s">
        <v>2094</v>
      </c>
      <c r="P1855" s="1">
        <v>100</v>
      </c>
      <c r="Q1855" s="1" t="s">
        <v>31</v>
      </c>
      <c r="R1855" s="1" t="s">
        <v>1351</v>
      </c>
      <c r="S1855" s="1">
        <v>100</v>
      </c>
      <c r="T1855" s="1" t="s">
        <v>29</v>
      </c>
      <c r="U1855" s="1" t="s">
        <v>1111</v>
      </c>
      <c r="V1855" s="1" t="s">
        <v>2136</v>
      </c>
      <c r="W1855" s="1" t="s">
        <v>25</v>
      </c>
    </row>
    <row r="1856" spans="1:23" hidden="1" x14ac:dyDescent="0.3">
      <c r="A1856">
        <v>1695676</v>
      </c>
      <c r="B1856" s="1" t="s">
        <v>55</v>
      </c>
      <c r="C1856" s="1" t="s">
        <v>23</v>
      </c>
      <c r="E1856" s="1">
        <v>6275</v>
      </c>
      <c r="F1856" s="1">
        <v>892</v>
      </c>
      <c r="G1856" s="1">
        <v>148</v>
      </c>
      <c r="H1856" s="1">
        <v>49</v>
      </c>
      <c r="I1856" s="1" t="s">
        <v>24</v>
      </c>
      <c r="J1856" s="1" t="s">
        <v>25</v>
      </c>
      <c r="K1856">
        <v>8397</v>
      </c>
      <c r="L1856" s="1" t="s">
        <v>739</v>
      </c>
      <c r="M1856" s="1">
        <v>100</v>
      </c>
      <c r="N1856" s="1" t="s">
        <v>947</v>
      </c>
      <c r="O1856" s="1" t="s">
        <v>841</v>
      </c>
      <c r="P1856" s="1">
        <v>100</v>
      </c>
      <c r="Q1856" s="1" t="s">
        <v>29</v>
      </c>
      <c r="R1856" s="1" t="s">
        <v>512</v>
      </c>
      <c r="S1856" s="1" t="s">
        <v>2136</v>
      </c>
      <c r="T1856" s="1"/>
      <c r="U1856" s="1"/>
      <c r="V1856" s="1"/>
      <c r="W1856" s="1" t="s">
        <v>25</v>
      </c>
    </row>
    <row r="1857" spans="1:23" x14ac:dyDescent="0.3">
      <c r="A1857">
        <v>1695676</v>
      </c>
      <c r="B1857" s="1" t="s">
        <v>22</v>
      </c>
      <c r="C1857" s="1" t="s">
        <v>23</v>
      </c>
      <c r="E1857" s="1">
        <v>5463</v>
      </c>
      <c r="F1857" s="1">
        <v>915</v>
      </c>
      <c r="G1857" s="1">
        <v>752</v>
      </c>
      <c r="H1857" s="1">
        <v>56</v>
      </c>
      <c r="I1857" s="1" t="s">
        <v>24</v>
      </c>
      <c r="J1857" s="1" t="s">
        <v>25</v>
      </c>
      <c r="K1857">
        <v>8397</v>
      </c>
      <c r="L1857" s="1" t="s">
        <v>2093</v>
      </c>
      <c r="M1857" s="1">
        <v>100</v>
      </c>
      <c r="N1857" s="1" t="s">
        <v>947</v>
      </c>
      <c r="O1857" s="1" t="s">
        <v>2089</v>
      </c>
      <c r="P1857" s="1">
        <v>100</v>
      </c>
      <c r="Q1857" s="1" t="s">
        <v>31</v>
      </c>
      <c r="R1857" s="1" t="s">
        <v>1414</v>
      </c>
      <c r="S1857" s="1">
        <v>100</v>
      </c>
      <c r="T1857" s="1" t="s">
        <v>29</v>
      </c>
      <c r="U1857" s="1" t="s">
        <v>760</v>
      </c>
      <c r="V1857" s="1" t="s">
        <v>2136</v>
      </c>
      <c r="W1857" s="1" t="s">
        <v>25</v>
      </c>
    </row>
    <row r="1858" spans="1:23" hidden="1" x14ac:dyDescent="0.3">
      <c r="A1858">
        <v>1695777</v>
      </c>
      <c r="B1858" s="1" t="s">
        <v>55</v>
      </c>
      <c r="C1858" s="1" t="s">
        <v>23</v>
      </c>
      <c r="E1858" s="1">
        <v>6283</v>
      </c>
      <c r="F1858" s="1">
        <v>888</v>
      </c>
      <c r="G1858" s="1">
        <v>128</v>
      </c>
      <c r="H1858" s="1">
        <v>50</v>
      </c>
      <c r="I1858" s="1" t="s">
        <v>24</v>
      </c>
      <c r="J1858" s="1" t="s">
        <v>25</v>
      </c>
      <c r="K1858">
        <v>8397</v>
      </c>
      <c r="L1858" s="1" t="s">
        <v>647</v>
      </c>
      <c r="M1858" s="1">
        <v>100</v>
      </c>
      <c r="N1858" s="1" t="s">
        <v>947</v>
      </c>
      <c r="O1858" s="1" t="s">
        <v>847</v>
      </c>
      <c r="P1858" s="1">
        <v>100</v>
      </c>
      <c r="Q1858" s="1" t="s">
        <v>31</v>
      </c>
      <c r="R1858" s="1" t="s">
        <v>100</v>
      </c>
      <c r="S1858" s="1">
        <v>100</v>
      </c>
      <c r="T1858" s="1" t="s">
        <v>29</v>
      </c>
      <c r="U1858" s="1" t="s">
        <v>2102</v>
      </c>
      <c r="V1858" s="1" t="s">
        <v>2136</v>
      </c>
      <c r="W1858" s="1" t="s">
        <v>25</v>
      </c>
    </row>
    <row r="1859" spans="1:23" x14ac:dyDescent="0.3">
      <c r="A1859">
        <v>1695792</v>
      </c>
      <c r="B1859" s="1" t="s">
        <v>22</v>
      </c>
      <c r="C1859" s="1" t="s">
        <v>23</v>
      </c>
      <c r="E1859" s="1">
        <v>5463</v>
      </c>
      <c r="F1859" s="1">
        <v>916</v>
      </c>
      <c r="G1859" s="1">
        <v>752</v>
      </c>
      <c r="H1859" s="1">
        <v>56</v>
      </c>
      <c r="I1859" s="1" t="s">
        <v>24</v>
      </c>
      <c r="J1859" s="1" t="s">
        <v>25</v>
      </c>
      <c r="K1859">
        <v>8397</v>
      </c>
      <c r="L1859" s="1" t="s">
        <v>799</v>
      </c>
      <c r="M1859" s="1">
        <v>100</v>
      </c>
      <c r="N1859" s="1" t="s">
        <v>947</v>
      </c>
      <c r="O1859" s="1" t="s">
        <v>2082</v>
      </c>
      <c r="P1859" s="1">
        <v>100</v>
      </c>
      <c r="Q1859" s="1" t="s">
        <v>31</v>
      </c>
      <c r="R1859" s="1" t="s">
        <v>1741</v>
      </c>
      <c r="S1859" s="1">
        <v>100</v>
      </c>
      <c r="T1859" s="1" t="s">
        <v>29</v>
      </c>
      <c r="U1859" s="1" t="s">
        <v>2090</v>
      </c>
      <c r="V1859" s="1" t="s">
        <v>2136</v>
      </c>
      <c r="W1859" s="1" t="s">
        <v>25</v>
      </c>
    </row>
    <row r="1860" spans="1:23" hidden="1" x14ac:dyDescent="0.3">
      <c r="A1860">
        <v>1695876</v>
      </c>
      <c r="B1860" s="1" t="s">
        <v>55</v>
      </c>
      <c r="C1860" s="1" t="s">
        <v>23</v>
      </c>
      <c r="E1860" s="1">
        <v>6262</v>
      </c>
      <c r="F1860" s="1">
        <v>849</v>
      </c>
      <c r="G1860" s="1">
        <v>161</v>
      </c>
      <c r="H1860" s="1">
        <v>57</v>
      </c>
      <c r="I1860" s="1" t="s">
        <v>24</v>
      </c>
      <c r="J1860" s="1" t="s">
        <v>25</v>
      </c>
      <c r="K1860">
        <v>8397</v>
      </c>
      <c r="L1860" s="1" t="s">
        <v>715</v>
      </c>
      <c r="M1860" s="1">
        <v>100</v>
      </c>
      <c r="N1860" s="1" t="s">
        <v>947</v>
      </c>
      <c r="O1860" s="1" t="s">
        <v>1036</v>
      </c>
      <c r="P1860" s="1">
        <v>100</v>
      </c>
      <c r="Q1860" s="1" t="s">
        <v>29</v>
      </c>
      <c r="R1860" s="1" t="s">
        <v>512</v>
      </c>
      <c r="S1860" s="1" t="s">
        <v>2136</v>
      </c>
      <c r="T1860" s="1"/>
      <c r="U1860" s="1"/>
      <c r="V1860" s="1"/>
      <c r="W1860" s="1" t="s">
        <v>25</v>
      </c>
    </row>
    <row r="1861" spans="1:23" x14ac:dyDescent="0.3">
      <c r="A1861">
        <v>1695892</v>
      </c>
      <c r="B1861" s="1" t="s">
        <v>22</v>
      </c>
      <c r="C1861" s="1" t="s">
        <v>23</v>
      </c>
      <c r="E1861" s="1">
        <v>5462</v>
      </c>
      <c r="F1861" s="1">
        <v>906</v>
      </c>
      <c r="G1861" s="1">
        <v>731</v>
      </c>
      <c r="H1861" s="1">
        <v>57</v>
      </c>
      <c r="I1861" s="1" t="s">
        <v>24</v>
      </c>
      <c r="J1861" s="1" t="s">
        <v>25</v>
      </c>
      <c r="K1861">
        <v>8397</v>
      </c>
      <c r="L1861" s="1" t="s">
        <v>2034</v>
      </c>
      <c r="M1861" s="1">
        <v>100</v>
      </c>
      <c r="N1861" s="1" t="s">
        <v>947</v>
      </c>
      <c r="O1861" s="1" t="s">
        <v>2104</v>
      </c>
      <c r="P1861" s="1">
        <v>100</v>
      </c>
      <c r="Q1861" s="1" t="s">
        <v>31</v>
      </c>
      <c r="R1861" s="1" t="s">
        <v>1063</v>
      </c>
      <c r="S1861" s="1">
        <v>100</v>
      </c>
      <c r="T1861" s="1" t="s">
        <v>29</v>
      </c>
      <c r="U1861" s="1" t="s">
        <v>1874</v>
      </c>
      <c r="V1861" s="1" t="s">
        <v>2136</v>
      </c>
      <c r="W1861" s="1" t="s">
        <v>25</v>
      </c>
    </row>
    <row r="1862" spans="1:23" hidden="1" x14ac:dyDescent="0.3">
      <c r="A1862">
        <v>1695977</v>
      </c>
      <c r="B1862" s="1" t="s">
        <v>55</v>
      </c>
      <c r="C1862" s="1" t="s">
        <v>23</v>
      </c>
      <c r="E1862" s="1">
        <v>6288</v>
      </c>
      <c r="F1862" s="1">
        <v>852</v>
      </c>
      <c r="G1862" s="1">
        <v>129</v>
      </c>
      <c r="H1862" s="1">
        <v>49</v>
      </c>
      <c r="I1862" s="1" t="s">
        <v>24</v>
      </c>
      <c r="J1862" s="1" t="s">
        <v>25</v>
      </c>
      <c r="K1862">
        <v>8397</v>
      </c>
      <c r="L1862" s="1" t="s">
        <v>717</v>
      </c>
      <c r="M1862" s="1">
        <v>100</v>
      </c>
      <c r="N1862" s="1" t="s">
        <v>947</v>
      </c>
      <c r="O1862" s="1" t="s">
        <v>1837</v>
      </c>
      <c r="P1862" s="1">
        <v>100</v>
      </c>
      <c r="Q1862" s="1" t="s">
        <v>31</v>
      </c>
      <c r="R1862" s="1" t="s">
        <v>93</v>
      </c>
      <c r="S1862" s="1">
        <v>100</v>
      </c>
      <c r="T1862" s="1" t="s">
        <v>29</v>
      </c>
      <c r="U1862" s="1" t="s">
        <v>1184</v>
      </c>
      <c r="V1862" s="1" t="s">
        <v>2136</v>
      </c>
      <c r="W1862" s="1" t="s">
        <v>25</v>
      </c>
    </row>
    <row r="1863" spans="1:23" x14ac:dyDescent="0.3">
      <c r="A1863">
        <v>1695978</v>
      </c>
      <c r="B1863" s="1" t="s">
        <v>22</v>
      </c>
      <c r="C1863" s="1" t="s">
        <v>23</v>
      </c>
      <c r="E1863" s="1">
        <v>5468</v>
      </c>
      <c r="F1863" s="1">
        <v>907</v>
      </c>
      <c r="G1863" s="1">
        <v>731</v>
      </c>
      <c r="H1863" s="1">
        <v>56</v>
      </c>
      <c r="I1863" s="1" t="s">
        <v>24</v>
      </c>
      <c r="J1863" s="1" t="s">
        <v>25</v>
      </c>
      <c r="K1863">
        <v>8397</v>
      </c>
      <c r="L1863" s="1" t="s">
        <v>2093</v>
      </c>
      <c r="M1863" s="1">
        <v>100</v>
      </c>
      <c r="N1863" s="1" t="s">
        <v>947</v>
      </c>
      <c r="O1863" s="1" t="s">
        <v>899</v>
      </c>
      <c r="P1863" s="1">
        <v>100</v>
      </c>
      <c r="Q1863" s="1" t="s">
        <v>31</v>
      </c>
      <c r="R1863" s="1" t="s">
        <v>1383</v>
      </c>
      <c r="S1863" s="1">
        <v>100</v>
      </c>
      <c r="T1863" s="1" t="s">
        <v>29</v>
      </c>
      <c r="U1863" s="1" t="s">
        <v>760</v>
      </c>
      <c r="V1863" s="1" t="s">
        <v>2136</v>
      </c>
      <c r="W1863" s="1" t="s">
        <v>25</v>
      </c>
    </row>
    <row r="1864" spans="1:23" hidden="1" x14ac:dyDescent="0.3">
      <c r="A1864">
        <v>1696078</v>
      </c>
      <c r="B1864" s="1" t="s">
        <v>55</v>
      </c>
      <c r="C1864" s="1" t="s">
        <v>23</v>
      </c>
      <c r="E1864" s="1">
        <v>6311</v>
      </c>
      <c r="F1864" s="1">
        <v>854</v>
      </c>
      <c r="G1864" s="1">
        <v>105</v>
      </c>
      <c r="H1864" s="1">
        <v>49</v>
      </c>
      <c r="I1864" s="1" t="s">
        <v>24</v>
      </c>
      <c r="J1864" s="1" t="s">
        <v>25</v>
      </c>
      <c r="K1864">
        <v>8397</v>
      </c>
      <c r="L1864" s="1" t="s">
        <v>681</v>
      </c>
      <c r="M1864" s="1">
        <v>100</v>
      </c>
      <c r="N1864" s="1" t="s">
        <v>947</v>
      </c>
      <c r="O1864" s="1" t="s">
        <v>1966</v>
      </c>
      <c r="P1864" s="1">
        <v>100</v>
      </c>
      <c r="Q1864" s="1" t="s">
        <v>31</v>
      </c>
      <c r="R1864" s="1" t="s">
        <v>100</v>
      </c>
      <c r="S1864" s="1">
        <v>100</v>
      </c>
      <c r="T1864" s="1" t="s">
        <v>29</v>
      </c>
      <c r="U1864" s="1" t="s">
        <v>1184</v>
      </c>
      <c r="V1864" s="1" t="s">
        <v>2136</v>
      </c>
      <c r="W1864" s="1" t="s">
        <v>25</v>
      </c>
    </row>
    <row r="1865" spans="1:23" x14ac:dyDescent="0.3">
      <c r="A1865">
        <v>1696093</v>
      </c>
      <c r="B1865" s="1" t="s">
        <v>22</v>
      </c>
      <c r="C1865" s="1" t="s">
        <v>23</v>
      </c>
      <c r="E1865" s="1">
        <v>5464</v>
      </c>
      <c r="F1865" s="1">
        <v>908</v>
      </c>
      <c r="G1865" s="1">
        <v>737</v>
      </c>
      <c r="H1865" s="1">
        <v>56</v>
      </c>
      <c r="I1865" s="1" t="s">
        <v>24</v>
      </c>
      <c r="J1865" s="1" t="s">
        <v>25</v>
      </c>
      <c r="K1865">
        <v>8397</v>
      </c>
      <c r="L1865" s="1" t="s">
        <v>1971</v>
      </c>
      <c r="M1865" s="1">
        <v>100</v>
      </c>
      <c r="N1865" s="1" t="s">
        <v>947</v>
      </c>
      <c r="O1865" s="1" t="s">
        <v>2085</v>
      </c>
      <c r="P1865" s="1">
        <v>100</v>
      </c>
      <c r="Q1865" s="1" t="s">
        <v>31</v>
      </c>
      <c r="R1865" s="1" t="s">
        <v>1414</v>
      </c>
      <c r="S1865" s="1">
        <v>100</v>
      </c>
      <c r="T1865" s="1" t="s">
        <v>29</v>
      </c>
      <c r="U1865" s="1" t="s">
        <v>1105</v>
      </c>
      <c r="V1865" s="1" t="s">
        <v>2136</v>
      </c>
      <c r="W1865" s="1" t="s">
        <v>25</v>
      </c>
    </row>
    <row r="1866" spans="1:23" hidden="1" x14ac:dyDescent="0.3">
      <c r="A1866">
        <v>1696194</v>
      </c>
      <c r="B1866" s="1" t="s">
        <v>55</v>
      </c>
      <c r="C1866" s="1" t="s">
        <v>23</v>
      </c>
      <c r="E1866" s="1">
        <v>6284</v>
      </c>
      <c r="F1866" s="1">
        <v>868</v>
      </c>
      <c r="G1866" s="1">
        <v>138</v>
      </c>
      <c r="H1866" s="1">
        <v>55</v>
      </c>
      <c r="I1866" s="1" t="s">
        <v>24</v>
      </c>
      <c r="J1866" s="1" t="s">
        <v>25</v>
      </c>
      <c r="K1866">
        <v>8397</v>
      </c>
      <c r="L1866" s="1" t="s">
        <v>739</v>
      </c>
      <c r="M1866" s="1">
        <v>100</v>
      </c>
      <c r="N1866" s="1" t="s">
        <v>947</v>
      </c>
      <c r="O1866" s="1" t="s">
        <v>1762</v>
      </c>
      <c r="P1866" s="1">
        <v>100</v>
      </c>
      <c r="Q1866" s="1" t="s">
        <v>31</v>
      </c>
      <c r="R1866" s="1" t="s">
        <v>87</v>
      </c>
      <c r="S1866" s="1">
        <v>100</v>
      </c>
      <c r="T1866" s="1" t="s">
        <v>29</v>
      </c>
      <c r="U1866" s="1" t="s">
        <v>512</v>
      </c>
      <c r="V1866" s="1" t="s">
        <v>2136</v>
      </c>
      <c r="W1866" s="1" t="s">
        <v>25</v>
      </c>
    </row>
    <row r="1867" spans="1:23" x14ac:dyDescent="0.3">
      <c r="A1867">
        <v>1696195</v>
      </c>
      <c r="B1867" s="1" t="s">
        <v>22</v>
      </c>
      <c r="C1867" s="1" t="s">
        <v>23</v>
      </c>
      <c r="E1867" s="1">
        <v>5464</v>
      </c>
      <c r="F1867" s="1">
        <v>918</v>
      </c>
      <c r="G1867" s="1">
        <v>737</v>
      </c>
      <c r="H1867" s="1">
        <v>56</v>
      </c>
      <c r="I1867" s="1" t="s">
        <v>24</v>
      </c>
      <c r="J1867" s="1" t="s">
        <v>25</v>
      </c>
      <c r="K1867">
        <v>8397</v>
      </c>
      <c r="L1867" s="1" t="s">
        <v>2087</v>
      </c>
      <c r="M1867" s="1">
        <v>100</v>
      </c>
      <c r="N1867" s="1" t="s">
        <v>947</v>
      </c>
      <c r="O1867" s="1" t="s">
        <v>1002</v>
      </c>
      <c r="P1867" s="1">
        <v>100</v>
      </c>
      <c r="Q1867" s="1" t="s">
        <v>31</v>
      </c>
      <c r="R1867" s="1" t="s">
        <v>845</v>
      </c>
      <c r="S1867" s="1">
        <v>100</v>
      </c>
      <c r="T1867" s="1" t="s">
        <v>29</v>
      </c>
      <c r="U1867" s="1" t="s">
        <v>1990</v>
      </c>
      <c r="V1867" s="1" t="s">
        <v>2136</v>
      </c>
      <c r="W1867" s="1" t="s">
        <v>25</v>
      </c>
    </row>
    <row r="1868" spans="1:23" hidden="1" x14ac:dyDescent="0.3">
      <c r="A1868">
        <v>1696277</v>
      </c>
      <c r="B1868" s="1" t="s">
        <v>55</v>
      </c>
      <c r="C1868" s="1" t="s">
        <v>23</v>
      </c>
      <c r="E1868" s="1">
        <v>6293</v>
      </c>
      <c r="F1868" s="1">
        <v>877</v>
      </c>
      <c r="G1868" s="1">
        <v>112</v>
      </c>
      <c r="H1868" s="1">
        <v>49</v>
      </c>
      <c r="I1868" s="1" t="s">
        <v>24</v>
      </c>
      <c r="J1868" s="1" t="s">
        <v>25</v>
      </c>
      <c r="K1868">
        <v>8397</v>
      </c>
      <c r="L1868" s="1" t="s">
        <v>2099</v>
      </c>
      <c r="M1868" s="1">
        <v>100</v>
      </c>
      <c r="N1868" s="1" t="s">
        <v>947</v>
      </c>
      <c r="O1868" s="1" t="s">
        <v>1835</v>
      </c>
      <c r="P1868" s="1">
        <v>100</v>
      </c>
      <c r="Q1868" s="1" t="s">
        <v>31</v>
      </c>
      <c r="R1868" s="1" t="s">
        <v>73</v>
      </c>
      <c r="S1868" s="1">
        <v>100</v>
      </c>
      <c r="T1868" s="1" t="s">
        <v>29</v>
      </c>
      <c r="U1868" s="1" t="s">
        <v>2078</v>
      </c>
      <c r="V1868" s="1" t="s">
        <v>2136</v>
      </c>
      <c r="W1868" s="1" t="s">
        <v>25</v>
      </c>
    </row>
    <row r="1869" spans="1:23" x14ac:dyDescent="0.3">
      <c r="A1869">
        <v>1696278</v>
      </c>
      <c r="B1869" s="1" t="s">
        <v>22</v>
      </c>
      <c r="C1869" s="1" t="s">
        <v>23</v>
      </c>
      <c r="E1869" s="1">
        <v>5464</v>
      </c>
      <c r="F1869" s="1">
        <v>925</v>
      </c>
      <c r="G1869" s="1">
        <v>753</v>
      </c>
      <c r="H1869" s="1">
        <v>56</v>
      </c>
      <c r="I1869" s="1" t="s">
        <v>24</v>
      </c>
      <c r="J1869" s="1" t="s">
        <v>25</v>
      </c>
      <c r="K1869">
        <v>8397</v>
      </c>
      <c r="L1869" s="1" t="s">
        <v>2093</v>
      </c>
      <c r="M1869" s="1">
        <v>100</v>
      </c>
      <c r="N1869" s="1" t="s">
        <v>947</v>
      </c>
      <c r="O1869" s="1" t="s">
        <v>2085</v>
      </c>
      <c r="P1869" s="1">
        <v>100</v>
      </c>
      <c r="Q1869" s="1" t="s">
        <v>31</v>
      </c>
      <c r="R1869" s="1" t="s">
        <v>1061</v>
      </c>
      <c r="S1869" s="1">
        <v>100</v>
      </c>
      <c r="T1869" s="1" t="s">
        <v>29</v>
      </c>
      <c r="U1869" s="1" t="s">
        <v>1068</v>
      </c>
      <c r="V1869" s="1" t="s">
        <v>2136</v>
      </c>
      <c r="W1869" s="1" t="s">
        <v>25</v>
      </c>
    </row>
    <row r="1870" spans="1:23" hidden="1" x14ac:dyDescent="0.3">
      <c r="A1870">
        <v>1696377</v>
      </c>
      <c r="B1870" s="1" t="s">
        <v>55</v>
      </c>
      <c r="C1870" s="1" t="s">
        <v>23</v>
      </c>
      <c r="E1870" s="1">
        <v>6306</v>
      </c>
      <c r="F1870" s="1">
        <v>881</v>
      </c>
      <c r="G1870" s="1">
        <v>108</v>
      </c>
      <c r="H1870" s="1">
        <v>50</v>
      </c>
      <c r="I1870" s="1" t="s">
        <v>24</v>
      </c>
      <c r="J1870" s="1" t="s">
        <v>25</v>
      </c>
      <c r="K1870">
        <v>8397</v>
      </c>
      <c r="L1870" s="1" t="s">
        <v>768</v>
      </c>
      <c r="M1870" s="1">
        <v>100</v>
      </c>
      <c r="N1870" s="1" t="s">
        <v>947</v>
      </c>
      <c r="O1870" s="1" t="s">
        <v>871</v>
      </c>
      <c r="P1870" s="1">
        <v>100</v>
      </c>
      <c r="Q1870" s="1" t="s">
        <v>31</v>
      </c>
      <c r="R1870" s="1" t="s">
        <v>152</v>
      </c>
      <c r="S1870" s="1">
        <v>100</v>
      </c>
      <c r="T1870" s="1" t="s">
        <v>29</v>
      </c>
      <c r="U1870" s="1" t="s">
        <v>1179</v>
      </c>
      <c r="V1870" s="1" t="s">
        <v>2136</v>
      </c>
      <c r="W1870" s="1" t="s">
        <v>25</v>
      </c>
    </row>
    <row r="1871" spans="1:23" x14ac:dyDescent="0.3">
      <c r="A1871">
        <v>1696392</v>
      </c>
      <c r="B1871" s="1" t="s">
        <v>22</v>
      </c>
      <c r="C1871" s="1" t="s">
        <v>23</v>
      </c>
      <c r="E1871" s="1">
        <v>5470</v>
      </c>
      <c r="F1871" s="1">
        <v>936</v>
      </c>
      <c r="G1871" s="1">
        <v>760</v>
      </c>
      <c r="H1871" s="1">
        <v>56</v>
      </c>
      <c r="I1871" s="1" t="s">
        <v>24</v>
      </c>
      <c r="J1871" s="1" t="s">
        <v>25</v>
      </c>
      <c r="K1871">
        <v>8397</v>
      </c>
      <c r="L1871" s="1" t="s">
        <v>2101</v>
      </c>
      <c r="M1871" s="1">
        <v>100</v>
      </c>
      <c r="N1871" s="1" t="s">
        <v>947</v>
      </c>
      <c r="O1871" s="1" t="s">
        <v>899</v>
      </c>
      <c r="P1871" s="1">
        <v>100</v>
      </c>
      <c r="Q1871" s="1" t="s">
        <v>31</v>
      </c>
      <c r="R1871" s="1" t="s">
        <v>1579</v>
      </c>
      <c r="S1871" s="1">
        <v>100</v>
      </c>
      <c r="T1871" s="1" t="s">
        <v>29</v>
      </c>
      <c r="U1871" s="1" t="s">
        <v>489</v>
      </c>
      <c r="V1871" s="1" t="s">
        <v>2136</v>
      </c>
      <c r="W1871" s="1" t="s">
        <v>25</v>
      </c>
    </row>
    <row r="1872" spans="1:23" hidden="1" x14ac:dyDescent="0.3">
      <c r="A1872">
        <v>1696477</v>
      </c>
      <c r="B1872" s="1" t="s">
        <v>55</v>
      </c>
      <c r="C1872" s="1" t="s">
        <v>23</v>
      </c>
      <c r="E1872" s="1">
        <v>6263</v>
      </c>
      <c r="F1872" s="1">
        <v>846</v>
      </c>
      <c r="G1872" s="1">
        <v>143</v>
      </c>
      <c r="H1872" s="1">
        <v>57</v>
      </c>
      <c r="I1872" s="1" t="s">
        <v>24</v>
      </c>
      <c r="J1872" s="1" t="s">
        <v>25</v>
      </c>
      <c r="K1872">
        <v>8397</v>
      </c>
      <c r="L1872" s="1" t="s">
        <v>2096</v>
      </c>
      <c r="M1872" s="1">
        <v>100</v>
      </c>
      <c r="N1872" s="1" t="s">
        <v>947</v>
      </c>
      <c r="O1872" s="1" t="s">
        <v>1769</v>
      </c>
      <c r="P1872" s="1">
        <v>100</v>
      </c>
      <c r="Q1872" s="1" t="s">
        <v>29</v>
      </c>
      <c r="R1872" s="1" t="s">
        <v>1179</v>
      </c>
      <c r="S1872" s="1" t="s">
        <v>2136</v>
      </c>
      <c r="T1872" s="1"/>
      <c r="U1872" s="1"/>
      <c r="V1872" s="1"/>
      <c r="W1872" s="1" t="s">
        <v>25</v>
      </c>
    </row>
    <row r="1873" spans="1:23" x14ac:dyDescent="0.3">
      <c r="A1873">
        <v>1696493</v>
      </c>
      <c r="B1873" s="1" t="s">
        <v>22</v>
      </c>
      <c r="C1873" s="1" t="s">
        <v>23</v>
      </c>
      <c r="E1873" s="1">
        <v>5466</v>
      </c>
      <c r="F1873" s="1">
        <v>937</v>
      </c>
      <c r="G1873" s="1">
        <v>773</v>
      </c>
      <c r="H1873" s="1">
        <v>56</v>
      </c>
      <c r="I1873" s="1" t="s">
        <v>24</v>
      </c>
      <c r="J1873" s="1" t="s">
        <v>25</v>
      </c>
      <c r="K1873">
        <v>8397</v>
      </c>
      <c r="L1873" s="1" t="s">
        <v>2103</v>
      </c>
      <c r="M1873" s="1">
        <v>100</v>
      </c>
      <c r="N1873" s="1" t="s">
        <v>947</v>
      </c>
      <c r="O1873" s="1" t="s">
        <v>2108</v>
      </c>
      <c r="P1873" s="1">
        <v>100</v>
      </c>
      <c r="Q1873" s="1" t="s">
        <v>31</v>
      </c>
      <c r="R1873" s="1" t="s">
        <v>1370</v>
      </c>
      <c r="S1873" s="1">
        <v>100</v>
      </c>
      <c r="T1873" s="1" t="s">
        <v>29</v>
      </c>
      <c r="U1873" s="1" t="s">
        <v>2095</v>
      </c>
      <c r="V1873" s="1" t="s">
        <v>2136</v>
      </c>
      <c r="W1873" s="1" t="s">
        <v>25</v>
      </c>
    </row>
    <row r="1874" spans="1:23" hidden="1" x14ac:dyDescent="0.3">
      <c r="A1874">
        <v>1696577</v>
      </c>
      <c r="B1874" s="1" t="s">
        <v>55</v>
      </c>
      <c r="C1874" s="1" t="s">
        <v>23</v>
      </c>
      <c r="E1874" s="1">
        <v>6277</v>
      </c>
      <c r="F1874" s="1">
        <v>858</v>
      </c>
      <c r="G1874" s="1">
        <v>138</v>
      </c>
      <c r="H1874" s="1">
        <v>51</v>
      </c>
      <c r="I1874" s="1" t="s">
        <v>24</v>
      </c>
      <c r="J1874" s="1" t="s">
        <v>25</v>
      </c>
      <c r="K1874">
        <v>8397</v>
      </c>
      <c r="L1874" s="1" t="s">
        <v>715</v>
      </c>
      <c r="M1874" s="1">
        <v>100</v>
      </c>
      <c r="N1874" s="1" t="s">
        <v>947</v>
      </c>
      <c r="O1874" s="1" t="s">
        <v>1748</v>
      </c>
      <c r="P1874" s="1">
        <v>100</v>
      </c>
      <c r="Q1874" s="1" t="s">
        <v>31</v>
      </c>
      <c r="R1874" s="1" t="s">
        <v>81</v>
      </c>
      <c r="S1874" s="1">
        <v>100</v>
      </c>
      <c r="T1874" s="1" t="s">
        <v>29</v>
      </c>
      <c r="U1874" s="1" t="s">
        <v>2117</v>
      </c>
      <c r="V1874" s="1" t="s">
        <v>2136</v>
      </c>
      <c r="W1874" s="1" t="s">
        <v>25</v>
      </c>
    </row>
    <row r="1875" spans="1:23" x14ac:dyDescent="0.3">
      <c r="A1875">
        <v>1696578</v>
      </c>
      <c r="B1875" s="1" t="s">
        <v>22</v>
      </c>
      <c r="C1875" s="1" t="s">
        <v>23</v>
      </c>
      <c r="E1875" s="1">
        <v>5466</v>
      </c>
      <c r="F1875" s="1">
        <v>940</v>
      </c>
      <c r="G1875" s="1">
        <v>778</v>
      </c>
      <c r="H1875" s="1">
        <v>56</v>
      </c>
      <c r="I1875" s="1" t="s">
        <v>24</v>
      </c>
      <c r="J1875" s="1" t="s">
        <v>25</v>
      </c>
      <c r="K1875">
        <v>8397</v>
      </c>
      <c r="L1875" s="1" t="s">
        <v>2093</v>
      </c>
      <c r="M1875" s="1">
        <v>100</v>
      </c>
      <c r="N1875" s="1" t="s">
        <v>947</v>
      </c>
      <c r="O1875" s="1" t="s">
        <v>2084</v>
      </c>
      <c r="P1875" s="1">
        <v>100</v>
      </c>
      <c r="Q1875" s="1" t="s">
        <v>31</v>
      </c>
      <c r="R1875" s="1" t="s">
        <v>1061</v>
      </c>
      <c r="S1875" s="1">
        <v>100</v>
      </c>
      <c r="T1875" s="1" t="s">
        <v>29</v>
      </c>
      <c r="U1875" s="1" t="s">
        <v>695</v>
      </c>
      <c r="V1875" s="1" t="s">
        <v>2136</v>
      </c>
      <c r="W1875" s="1" t="s">
        <v>25</v>
      </c>
    </row>
    <row r="1876" spans="1:23" hidden="1" x14ac:dyDescent="0.3">
      <c r="A1876">
        <v>1696677</v>
      </c>
      <c r="B1876" s="1" t="s">
        <v>55</v>
      </c>
      <c r="C1876" s="1" t="s">
        <v>23</v>
      </c>
      <c r="E1876" s="1">
        <v>6251</v>
      </c>
      <c r="F1876" s="1">
        <v>869</v>
      </c>
      <c r="G1876" s="1">
        <v>196</v>
      </c>
      <c r="H1876" s="1">
        <v>58</v>
      </c>
      <c r="I1876" s="1" t="s">
        <v>24</v>
      </c>
      <c r="J1876" s="1" t="s">
        <v>25</v>
      </c>
      <c r="K1876">
        <v>8397</v>
      </c>
      <c r="L1876" s="1" t="s">
        <v>763</v>
      </c>
      <c r="M1876" s="1">
        <v>100</v>
      </c>
      <c r="N1876" s="1" t="s">
        <v>947</v>
      </c>
      <c r="O1876" s="1" t="s">
        <v>1001</v>
      </c>
      <c r="P1876" s="1">
        <v>100</v>
      </c>
      <c r="Q1876" s="1" t="s">
        <v>31</v>
      </c>
      <c r="R1876" s="1" t="s">
        <v>73</v>
      </c>
      <c r="S1876" s="1">
        <v>100</v>
      </c>
      <c r="T1876" s="1" t="s">
        <v>29</v>
      </c>
      <c r="U1876" s="1" t="s">
        <v>1094</v>
      </c>
      <c r="V1876" s="1" t="s">
        <v>2136</v>
      </c>
      <c r="W1876" s="1" t="s">
        <v>25</v>
      </c>
    </row>
    <row r="1877" spans="1:23" x14ac:dyDescent="0.3">
      <c r="A1877">
        <v>1696692</v>
      </c>
      <c r="B1877" s="1" t="s">
        <v>22</v>
      </c>
      <c r="C1877" s="1" t="s">
        <v>23</v>
      </c>
      <c r="E1877" s="1">
        <v>5471</v>
      </c>
      <c r="F1877" s="1">
        <v>922</v>
      </c>
      <c r="G1877" s="1">
        <v>765</v>
      </c>
      <c r="H1877" s="1">
        <v>57</v>
      </c>
      <c r="I1877" s="1" t="s">
        <v>24</v>
      </c>
      <c r="J1877" s="1" t="s">
        <v>25</v>
      </c>
      <c r="K1877">
        <v>8397</v>
      </c>
      <c r="L1877" s="1" t="s">
        <v>2101</v>
      </c>
      <c r="M1877" s="1">
        <v>100</v>
      </c>
      <c r="N1877" s="1" t="s">
        <v>947</v>
      </c>
      <c r="O1877" s="1" t="s">
        <v>899</v>
      </c>
      <c r="P1877" s="1">
        <v>100</v>
      </c>
      <c r="Q1877" s="1" t="s">
        <v>31</v>
      </c>
      <c r="R1877" s="1" t="s">
        <v>1878</v>
      </c>
      <c r="S1877" s="1">
        <v>100</v>
      </c>
      <c r="T1877" s="1" t="s">
        <v>29</v>
      </c>
      <c r="U1877" s="1" t="s">
        <v>468</v>
      </c>
      <c r="V1877" s="1" t="s">
        <v>2136</v>
      </c>
      <c r="W1877" s="1" t="s">
        <v>25</v>
      </c>
    </row>
    <row r="1878" spans="1:23" hidden="1" x14ac:dyDescent="0.3">
      <c r="A1878">
        <v>1696777</v>
      </c>
      <c r="B1878" s="1" t="s">
        <v>55</v>
      </c>
      <c r="C1878" s="1" t="s">
        <v>23</v>
      </c>
      <c r="E1878" s="1">
        <v>6275</v>
      </c>
      <c r="F1878" s="1">
        <v>886</v>
      </c>
      <c r="G1878" s="1">
        <v>175</v>
      </c>
      <c r="H1878" s="1">
        <v>50</v>
      </c>
      <c r="I1878" s="1" t="s">
        <v>24</v>
      </c>
      <c r="J1878" s="1" t="s">
        <v>25</v>
      </c>
      <c r="K1878">
        <v>8397</v>
      </c>
      <c r="L1878" s="1" t="s">
        <v>715</v>
      </c>
      <c r="M1878" s="1">
        <v>100</v>
      </c>
      <c r="N1878" s="1" t="s">
        <v>947</v>
      </c>
      <c r="O1878" s="1" t="s">
        <v>1056</v>
      </c>
      <c r="P1878" s="1">
        <v>100</v>
      </c>
      <c r="Q1878" s="1" t="s">
        <v>29</v>
      </c>
      <c r="R1878" s="1" t="s">
        <v>2100</v>
      </c>
      <c r="S1878" s="1" t="s">
        <v>2136</v>
      </c>
      <c r="T1878" s="1"/>
      <c r="U1878" s="1"/>
      <c r="V1878" s="1"/>
      <c r="W1878" s="1" t="s">
        <v>25</v>
      </c>
    </row>
    <row r="1879" spans="1:23" x14ac:dyDescent="0.3">
      <c r="A1879">
        <v>1696810</v>
      </c>
      <c r="B1879" s="1" t="s">
        <v>22</v>
      </c>
      <c r="C1879" s="1" t="s">
        <v>23</v>
      </c>
      <c r="E1879" s="1">
        <v>5469</v>
      </c>
      <c r="F1879" s="1">
        <v>925</v>
      </c>
      <c r="G1879" s="1">
        <v>772</v>
      </c>
      <c r="H1879" s="1">
        <v>56</v>
      </c>
      <c r="I1879" s="1" t="s">
        <v>24</v>
      </c>
      <c r="J1879" s="1" t="s">
        <v>25</v>
      </c>
      <c r="K1879">
        <v>8397</v>
      </c>
      <c r="L1879" s="1" t="s">
        <v>2093</v>
      </c>
      <c r="M1879" s="1">
        <v>100</v>
      </c>
      <c r="N1879" s="1" t="s">
        <v>947</v>
      </c>
      <c r="O1879" s="1" t="s">
        <v>2085</v>
      </c>
      <c r="P1879" s="1">
        <v>100</v>
      </c>
      <c r="Q1879" s="1" t="s">
        <v>31</v>
      </c>
      <c r="R1879" s="1" t="s">
        <v>1370</v>
      </c>
      <c r="S1879" s="1">
        <v>100</v>
      </c>
      <c r="T1879" s="1" t="s">
        <v>29</v>
      </c>
      <c r="U1879" s="1" t="s">
        <v>760</v>
      </c>
      <c r="V1879" s="1" t="s">
        <v>2136</v>
      </c>
      <c r="W1879" s="1" t="s">
        <v>25</v>
      </c>
    </row>
    <row r="1880" spans="1:23" hidden="1" x14ac:dyDescent="0.3">
      <c r="A1880">
        <v>1696878</v>
      </c>
      <c r="B1880" s="1" t="s">
        <v>55</v>
      </c>
      <c r="C1880" s="1" t="s">
        <v>23</v>
      </c>
      <c r="E1880" s="1">
        <v>6294</v>
      </c>
      <c r="F1880" s="1">
        <v>891</v>
      </c>
      <c r="G1880" s="1">
        <v>153</v>
      </c>
      <c r="H1880" s="1">
        <v>50</v>
      </c>
      <c r="I1880" s="1" t="s">
        <v>24</v>
      </c>
      <c r="J1880" s="1" t="s">
        <v>25</v>
      </c>
      <c r="K1880">
        <v>8397</v>
      </c>
      <c r="L1880" s="1" t="s">
        <v>681</v>
      </c>
      <c r="M1880" s="1">
        <v>100</v>
      </c>
      <c r="N1880" s="1" t="s">
        <v>947</v>
      </c>
      <c r="O1880" s="1" t="s">
        <v>2120</v>
      </c>
      <c r="P1880" s="1">
        <v>100</v>
      </c>
      <c r="Q1880" s="1" t="s">
        <v>29</v>
      </c>
      <c r="R1880" s="1" t="s">
        <v>378</v>
      </c>
      <c r="S1880" s="1" t="s">
        <v>2136</v>
      </c>
      <c r="T1880" s="1"/>
      <c r="U1880" s="1"/>
      <c r="V1880" s="1"/>
      <c r="W1880" s="1" t="s">
        <v>25</v>
      </c>
    </row>
    <row r="1881" spans="1:23" x14ac:dyDescent="0.3">
      <c r="A1881">
        <v>1696879</v>
      </c>
      <c r="B1881" s="1" t="s">
        <v>22</v>
      </c>
      <c r="C1881" s="1" t="s">
        <v>23</v>
      </c>
      <c r="E1881" s="1">
        <v>5459</v>
      </c>
      <c r="F1881" s="1">
        <v>937</v>
      </c>
      <c r="G1881" s="1">
        <v>770</v>
      </c>
      <c r="H1881" s="1">
        <v>56</v>
      </c>
      <c r="I1881" s="1" t="s">
        <v>24</v>
      </c>
      <c r="J1881" s="1" t="s">
        <v>25</v>
      </c>
      <c r="K1881">
        <v>8397</v>
      </c>
      <c r="L1881" s="1" t="s">
        <v>821</v>
      </c>
      <c r="M1881" s="1">
        <v>100</v>
      </c>
      <c r="N1881" s="1" t="s">
        <v>947</v>
      </c>
      <c r="O1881" s="1" t="s">
        <v>989</v>
      </c>
      <c r="P1881" s="1">
        <v>100</v>
      </c>
      <c r="Q1881" s="1" t="s">
        <v>31</v>
      </c>
      <c r="R1881" s="1" t="s">
        <v>1355</v>
      </c>
      <c r="S1881" s="1">
        <v>100</v>
      </c>
      <c r="T1881" s="1" t="s">
        <v>29</v>
      </c>
      <c r="U1881" s="1" t="s">
        <v>720</v>
      </c>
      <c r="V1881" s="1" t="s">
        <v>2136</v>
      </c>
      <c r="W1881" s="1" t="s">
        <v>25</v>
      </c>
    </row>
    <row r="1882" spans="1:23" hidden="1" x14ac:dyDescent="0.3">
      <c r="A1882">
        <v>1696977</v>
      </c>
      <c r="B1882" s="1" t="s">
        <v>55</v>
      </c>
      <c r="C1882" s="1" t="s">
        <v>23</v>
      </c>
      <c r="E1882" s="1">
        <v>6305</v>
      </c>
      <c r="F1882" s="1">
        <v>896</v>
      </c>
      <c r="G1882" s="1">
        <v>112</v>
      </c>
      <c r="H1882" s="1">
        <v>47</v>
      </c>
      <c r="I1882" s="1" t="s">
        <v>24</v>
      </c>
      <c r="J1882" s="1" t="s">
        <v>25</v>
      </c>
      <c r="K1882">
        <v>8397</v>
      </c>
      <c r="L1882" s="1" t="s">
        <v>2105</v>
      </c>
      <c r="M1882" s="1">
        <v>100</v>
      </c>
      <c r="N1882" s="1" t="s">
        <v>947</v>
      </c>
      <c r="O1882" s="1" t="s">
        <v>867</v>
      </c>
      <c r="P1882" s="1">
        <v>100</v>
      </c>
      <c r="Q1882" s="1" t="s">
        <v>31</v>
      </c>
      <c r="R1882" s="1" t="s">
        <v>81</v>
      </c>
      <c r="S1882" s="1">
        <v>100</v>
      </c>
      <c r="T1882" s="1" t="s">
        <v>29</v>
      </c>
      <c r="U1882" s="1" t="s">
        <v>2078</v>
      </c>
      <c r="V1882" s="1" t="s">
        <v>2136</v>
      </c>
      <c r="W1882" s="1" t="s">
        <v>25</v>
      </c>
    </row>
    <row r="1883" spans="1:23" x14ac:dyDescent="0.3">
      <c r="A1883">
        <v>1696991</v>
      </c>
      <c r="B1883" s="1" t="s">
        <v>22</v>
      </c>
      <c r="C1883" s="1" t="s">
        <v>23</v>
      </c>
      <c r="E1883" s="1">
        <v>5460</v>
      </c>
      <c r="F1883" s="1">
        <v>931</v>
      </c>
      <c r="G1883" s="1">
        <v>786</v>
      </c>
      <c r="H1883" s="1">
        <v>56</v>
      </c>
      <c r="I1883" s="1" t="s">
        <v>24</v>
      </c>
      <c r="J1883" s="1" t="s">
        <v>25</v>
      </c>
      <c r="K1883">
        <v>8397</v>
      </c>
      <c r="L1883" s="1" t="s">
        <v>2107</v>
      </c>
      <c r="M1883" s="1">
        <v>100</v>
      </c>
      <c r="N1883" s="1" t="s">
        <v>947</v>
      </c>
      <c r="O1883" s="1" t="s">
        <v>2108</v>
      </c>
      <c r="P1883" s="1">
        <v>100</v>
      </c>
      <c r="Q1883" s="1" t="s">
        <v>31</v>
      </c>
      <c r="R1883" s="1" t="s">
        <v>1741</v>
      </c>
      <c r="S1883" s="1">
        <v>100</v>
      </c>
      <c r="T1883" s="1" t="s">
        <v>29</v>
      </c>
      <c r="U1883" s="1" t="s">
        <v>1874</v>
      </c>
      <c r="V1883" s="1" t="s">
        <v>2136</v>
      </c>
      <c r="W1883" s="1" t="s">
        <v>25</v>
      </c>
    </row>
    <row r="1884" spans="1:23" hidden="1" x14ac:dyDescent="0.3">
      <c r="A1884">
        <v>1697094</v>
      </c>
      <c r="B1884" s="1" t="s">
        <v>55</v>
      </c>
      <c r="C1884" s="1" t="s">
        <v>23</v>
      </c>
      <c r="E1884" s="1">
        <v>6262</v>
      </c>
      <c r="F1884" s="1">
        <v>856</v>
      </c>
      <c r="G1884" s="1">
        <v>188</v>
      </c>
      <c r="H1884" s="1">
        <v>62</v>
      </c>
      <c r="I1884" s="1" t="s">
        <v>24</v>
      </c>
      <c r="J1884" s="1" t="s">
        <v>25</v>
      </c>
      <c r="K1884">
        <v>8397</v>
      </c>
      <c r="L1884" s="1" t="s">
        <v>635</v>
      </c>
      <c r="M1884" s="1">
        <v>100</v>
      </c>
      <c r="N1884" s="1" t="s">
        <v>947</v>
      </c>
      <c r="O1884" s="1" t="s">
        <v>1758</v>
      </c>
      <c r="P1884" s="1">
        <v>100</v>
      </c>
      <c r="Q1884" s="1" t="s">
        <v>29</v>
      </c>
      <c r="R1884" s="1" t="s">
        <v>399</v>
      </c>
      <c r="S1884" s="1" t="s">
        <v>2136</v>
      </c>
      <c r="T1884" s="1"/>
      <c r="U1884" s="1"/>
      <c r="V1884" s="1"/>
      <c r="W1884" s="1" t="s">
        <v>25</v>
      </c>
    </row>
    <row r="1885" spans="1:23" x14ac:dyDescent="0.3">
      <c r="A1885">
        <v>1697095</v>
      </c>
      <c r="B1885" s="1" t="s">
        <v>22</v>
      </c>
      <c r="C1885" s="1" t="s">
        <v>23</v>
      </c>
      <c r="E1885" s="1">
        <v>5463</v>
      </c>
      <c r="F1885" s="1">
        <v>920</v>
      </c>
      <c r="G1885" s="1">
        <v>773</v>
      </c>
      <c r="H1885" s="1">
        <v>56</v>
      </c>
      <c r="I1885" s="1" t="s">
        <v>24</v>
      </c>
      <c r="J1885" s="1" t="s">
        <v>25</v>
      </c>
      <c r="K1885">
        <v>8397</v>
      </c>
      <c r="L1885" s="1" t="s">
        <v>2103</v>
      </c>
      <c r="M1885" s="1">
        <v>100</v>
      </c>
      <c r="N1885" s="1" t="s">
        <v>947</v>
      </c>
      <c r="O1885" s="1" t="s">
        <v>1002</v>
      </c>
      <c r="P1885" s="1">
        <v>100</v>
      </c>
      <c r="Q1885" s="1" t="s">
        <v>31</v>
      </c>
      <c r="R1885" s="1" t="s">
        <v>1534</v>
      </c>
      <c r="S1885" s="1">
        <v>100</v>
      </c>
      <c r="T1885" s="1" t="s">
        <v>29</v>
      </c>
      <c r="U1885" s="1" t="s">
        <v>656</v>
      </c>
      <c r="V1885" s="1" t="s">
        <v>2136</v>
      </c>
      <c r="W1885" s="1" t="s">
        <v>25</v>
      </c>
    </row>
    <row r="1886" spans="1:23" hidden="1" x14ac:dyDescent="0.3">
      <c r="A1886">
        <v>1697175</v>
      </c>
      <c r="B1886" s="1" t="s">
        <v>55</v>
      </c>
      <c r="C1886" s="1" t="s">
        <v>23</v>
      </c>
      <c r="E1886" s="1">
        <v>6279</v>
      </c>
      <c r="F1886" s="1">
        <v>868</v>
      </c>
      <c r="G1886" s="1">
        <v>162</v>
      </c>
      <c r="H1886" s="1">
        <v>50</v>
      </c>
      <c r="I1886" s="1" t="s">
        <v>24</v>
      </c>
      <c r="J1886" s="1" t="s">
        <v>25</v>
      </c>
      <c r="K1886">
        <v>8397</v>
      </c>
      <c r="L1886" s="1" t="s">
        <v>739</v>
      </c>
      <c r="M1886" s="1">
        <v>100</v>
      </c>
      <c r="N1886" s="1" t="s">
        <v>947</v>
      </c>
      <c r="O1886" s="1" t="s">
        <v>2112</v>
      </c>
      <c r="P1886" s="1">
        <v>100</v>
      </c>
      <c r="Q1886" s="1" t="s">
        <v>31</v>
      </c>
      <c r="R1886" s="1" t="s">
        <v>73</v>
      </c>
      <c r="S1886" s="1">
        <v>100</v>
      </c>
      <c r="T1886" s="1" t="s">
        <v>29</v>
      </c>
      <c r="U1886" s="1" t="s">
        <v>1689</v>
      </c>
      <c r="V1886" s="1" t="s">
        <v>2136</v>
      </c>
      <c r="W1886" s="1" t="s">
        <v>25</v>
      </c>
    </row>
    <row r="1887" spans="1:23" x14ac:dyDescent="0.3">
      <c r="A1887">
        <v>1697192</v>
      </c>
      <c r="B1887" s="1" t="s">
        <v>22</v>
      </c>
      <c r="C1887" s="1" t="s">
        <v>23</v>
      </c>
      <c r="E1887" s="1">
        <v>5471</v>
      </c>
      <c r="F1887" s="1">
        <v>923</v>
      </c>
      <c r="G1887" s="1">
        <v>763</v>
      </c>
      <c r="H1887" s="1">
        <v>56</v>
      </c>
      <c r="I1887" s="1" t="s">
        <v>24</v>
      </c>
      <c r="J1887" s="1" t="s">
        <v>25</v>
      </c>
      <c r="K1887">
        <v>8397</v>
      </c>
      <c r="L1887" s="1" t="s">
        <v>866</v>
      </c>
      <c r="M1887" s="1">
        <v>100</v>
      </c>
      <c r="N1887" s="1" t="s">
        <v>947</v>
      </c>
      <c r="O1887" s="1" t="s">
        <v>933</v>
      </c>
      <c r="P1887" s="1">
        <v>100</v>
      </c>
      <c r="Q1887" s="1" t="s">
        <v>31</v>
      </c>
      <c r="R1887" s="1" t="s">
        <v>1370</v>
      </c>
      <c r="S1887" s="1">
        <v>100</v>
      </c>
      <c r="T1887" s="1" t="s">
        <v>29</v>
      </c>
      <c r="U1887" s="1" t="s">
        <v>1723</v>
      </c>
      <c r="V1887" s="1" t="s">
        <v>2136</v>
      </c>
      <c r="W1887" s="1" t="s">
        <v>25</v>
      </c>
    </row>
    <row r="1888" spans="1:23" hidden="1" x14ac:dyDescent="0.3">
      <c r="A1888">
        <v>1697278</v>
      </c>
      <c r="B1888" s="1" t="s">
        <v>55</v>
      </c>
      <c r="C1888" s="1" t="s">
        <v>23</v>
      </c>
      <c r="E1888" s="1">
        <v>6269</v>
      </c>
      <c r="F1888" s="1">
        <v>875</v>
      </c>
      <c r="G1888" s="1">
        <v>186</v>
      </c>
      <c r="H1888" s="1">
        <v>55</v>
      </c>
      <c r="I1888" s="1" t="s">
        <v>24</v>
      </c>
      <c r="J1888" s="1" t="s">
        <v>25</v>
      </c>
      <c r="K1888">
        <v>8397</v>
      </c>
      <c r="L1888" s="1" t="s">
        <v>715</v>
      </c>
      <c r="M1888" s="1">
        <v>100</v>
      </c>
      <c r="N1888" s="1" t="s">
        <v>947</v>
      </c>
      <c r="O1888" s="1" t="s">
        <v>1818</v>
      </c>
      <c r="P1888" s="1">
        <v>100</v>
      </c>
      <c r="Q1888" s="1" t="s">
        <v>31</v>
      </c>
      <c r="R1888" s="1" t="s">
        <v>73</v>
      </c>
      <c r="S1888" s="1">
        <v>100</v>
      </c>
      <c r="T1888" s="1" t="s">
        <v>29</v>
      </c>
      <c r="U1888" s="1" t="s">
        <v>2124</v>
      </c>
      <c r="V1888" s="1" t="s">
        <v>2136</v>
      </c>
      <c r="W1888" s="1" t="s">
        <v>25</v>
      </c>
    </row>
    <row r="1889" spans="1:23" x14ac:dyDescent="0.3">
      <c r="A1889">
        <v>1697292</v>
      </c>
      <c r="B1889" s="1" t="s">
        <v>22</v>
      </c>
      <c r="C1889" s="1" t="s">
        <v>23</v>
      </c>
      <c r="E1889" s="1">
        <v>5466</v>
      </c>
      <c r="F1889" s="1">
        <v>924</v>
      </c>
      <c r="G1889" s="1">
        <v>752</v>
      </c>
      <c r="H1889" s="1">
        <v>56</v>
      </c>
      <c r="I1889" s="1" t="s">
        <v>24</v>
      </c>
      <c r="J1889" s="1" t="s">
        <v>25</v>
      </c>
      <c r="K1889">
        <v>8397</v>
      </c>
      <c r="L1889" s="1" t="s">
        <v>2034</v>
      </c>
      <c r="M1889" s="1">
        <v>100</v>
      </c>
      <c r="N1889" s="1" t="s">
        <v>947</v>
      </c>
      <c r="O1889" s="1" t="s">
        <v>2082</v>
      </c>
      <c r="P1889" s="1">
        <v>100</v>
      </c>
      <c r="Q1889" s="1" t="s">
        <v>31</v>
      </c>
      <c r="R1889" s="1" t="s">
        <v>1383</v>
      </c>
      <c r="S1889" s="1">
        <v>100</v>
      </c>
      <c r="T1889" s="1" t="s">
        <v>29</v>
      </c>
      <c r="U1889" s="1" t="s">
        <v>720</v>
      </c>
      <c r="V1889" s="1" t="s">
        <v>2136</v>
      </c>
      <c r="W1889" s="1" t="s">
        <v>25</v>
      </c>
    </row>
    <row r="1890" spans="1:23" hidden="1" x14ac:dyDescent="0.3">
      <c r="A1890">
        <v>1697390</v>
      </c>
      <c r="B1890" s="1" t="s">
        <v>55</v>
      </c>
      <c r="C1890" s="1" t="s">
        <v>23</v>
      </c>
      <c r="E1890" s="1">
        <v>6283</v>
      </c>
      <c r="F1890" s="1">
        <v>884</v>
      </c>
      <c r="G1890" s="1">
        <v>170</v>
      </c>
      <c r="H1890" s="1">
        <v>51</v>
      </c>
      <c r="I1890" s="1" t="s">
        <v>24</v>
      </c>
      <c r="J1890" s="1" t="s">
        <v>25</v>
      </c>
      <c r="K1890">
        <v>8397</v>
      </c>
      <c r="L1890" s="1" t="s">
        <v>681</v>
      </c>
      <c r="M1890" s="1">
        <v>100</v>
      </c>
      <c r="N1890" s="1" t="s">
        <v>947</v>
      </c>
      <c r="O1890" s="1" t="s">
        <v>1748</v>
      </c>
      <c r="P1890" s="1">
        <v>100</v>
      </c>
      <c r="Q1890" s="1" t="s">
        <v>29</v>
      </c>
      <c r="R1890" s="1" t="s">
        <v>2117</v>
      </c>
      <c r="S1890" s="1" t="s">
        <v>2136</v>
      </c>
      <c r="T1890" s="1"/>
      <c r="U1890" s="1"/>
      <c r="V1890" s="1"/>
      <c r="W1890" s="1" t="s">
        <v>25</v>
      </c>
    </row>
    <row r="1891" spans="1:23" x14ac:dyDescent="0.3">
      <c r="A1891">
        <v>1697391</v>
      </c>
      <c r="B1891" s="1" t="s">
        <v>22</v>
      </c>
      <c r="C1891" s="1" t="s">
        <v>23</v>
      </c>
      <c r="E1891" s="1">
        <v>5461</v>
      </c>
      <c r="F1891" s="1">
        <v>924</v>
      </c>
      <c r="G1891" s="1">
        <v>747</v>
      </c>
      <c r="H1891" s="1">
        <v>56</v>
      </c>
      <c r="I1891" s="1" t="s">
        <v>24</v>
      </c>
      <c r="J1891" s="1" t="s">
        <v>25</v>
      </c>
      <c r="K1891">
        <v>8397</v>
      </c>
      <c r="L1891" s="1" t="s">
        <v>2034</v>
      </c>
      <c r="M1891" s="1">
        <v>100</v>
      </c>
      <c r="N1891" s="1" t="s">
        <v>947</v>
      </c>
      <c r="O1891" s="1" t="s">
        <v>2085</v>
      </c>
      <c r="P1891" s="1">
        <v>100</v>
      </c>
      <c r="Q1891" s="1" t="s">
        <v>31</v>
      </c>
      <c r="R1891" s="1" t="s">
        <v>1429</v>
      </c>
      <c r="S1891" s="1">
        <v>100</v>
      </c>
      <c r="T1891" s="1" t="s">
        <v>29</v>
      </c>
      <c r="U1891" s="1" t="s">
        <v>2021</v>
      </c>
      <c r="V1891" s="1" t="s">
        <v>2136</v>
      </c>
      <c r="W1891" s="1" t="s">
        <v>25</v>
      </c>
    </row>
    <row r="1892" spans="1:23" hidden="1" x14ac:dyDescent="0.3">
      <c r="A1892">
        <v>1697477</v>
      </c>
      <c r="B1892" s="1" t="s">
        <v>55</v>
      </c>
      <c r="C1892" s="1" t="s">
        <v>23</v>
      </c>
      <c r="E1892" s="1">
        <v>6256</v>
      </c>
      <c r="F1892" s="1">
        <v>876</v>
      </c>
      <c r="G1892" s="1">
        <v>203</v>
      </c>
      <c r="H1892" s="1">
        <v>57</v>
      </c>
      <c r="I1892" s="1" t="s">
        <v>24</v>
      </c>
      <c r="J1892" s="1" t="s">
        <v>25</v>
      </c>
      <c r="K1892">
        <v>8397</v>
      </c>
      <c r="L1892" s="1" t="s">
        <v>663</v>
      </c>
      <c r="M1892" s="1">
        <v>100</v>
      </c>
      <c r="N1892" s="1" t="s">
        <v>947</v>
      </c>
      <c r="O1892" s="1" t="s">
        <v>2073</v>
      </c>
      <c r="P1892" s="1">
        <v>100</v>
      </c>
      <c r="Q1892" s="1" t="s">
        <v>31</v>
      </c>
      <c r="R1892" s="1" t="s">
        <v>1437</v>
      </c>
      <c r="S1892" s="1">
        <v>100</v>
      </c>
      <c r="T1892" s="1" t="s">
        <v>29</v>
      </c>
      <c r="U1892" s="1" t="s">
        <v>2097</v>
      </c>
      <c r="V1892" s="1" t="s">
        <v>2136</v>
      </c>
      <c r="W1892" s="1" t="s">
        <v>25</v>
      </c>
    </row>
    <row r="1893" spans="1:23" x14ac:dyDescent="0.3">
      <c r="A1893">
        <v>1697478</v>
      </c>
      <c r="B1893" s="1" t="s">
        <v>22</v>
      </c>
      <c r="C1893" s="1" t="s">
        <v>23</v>
      </c>
      <c r="E1893" s="1">
        <v>5466</v>
      </c>
      <c r="F1893" s="1">
        <v>927</v>
      </c>
      <c r="G1893" s="1">
        <v>733</v>
      </c>
      <c r="H1893" s="1">
        <v>56</v>
      </c>
      <c r="I1893" s="1" t="s">
        <v>24</v>
      </c>
      <c r="J1893" s="1" t="s">
        <v>25</v>
      </c>
      <c r="K1893">
        <v>8397</v>
      </c>
      <c r="L1893" s="1" t="s">
        <v>2087</v>
      </c>
      <c r="M1893" s="1">
        <v>100</v>
      </c>
      <c r="N1893" s="1" t="s">
        <v>947</v>
      </c>
      <c r="O1893" s="1" t="s">
        <v>933</v>
      </c>
      <c r="P1893" s="1">
        <v>100</v>
      </c>
      <c r="Q1893" s="1" t="s">
        <v>31</v>
      </c>
      <c r="R1893" s="1" t="s">
        <v>1431</v>
      </c>
      <c r="S1893" s="1">
        <v>100</v>
      </c>
      <c r="T1893" s="1" t="s">
        <v>29</v>
      </c>
      <c r="U1893" s="1" t="s">
        <v>2021</v>
      </c>
      <c r="V1893" s="1" t="s">
        <v>2136</v>
      </c>
      <c r="W1893" s="1" t="s">
        <v>25</v>
      </c>
    </row>
    <row r="1894" spans="1:23" hidden="1" x14ac:dyDescent="0.3">
      <c r="A1894">
        <v>1697577</v>
      </c>
      <c r="B1894" s="1" t="s">
        <v>55</v>
      </c>
      <c r="C1894" s="1" t="s">
        <v>23</v>
      </c>
      <c r="E1894" s="1">
        <v>6232</v>
      </c>
      <c r="F1894" s="1">
        <v>874</v>
      </c>
      <c r="G1894" s="1">
        <v>236</v>
      </c>
      <c r="H1894" s="1">
        <v>58</v>
      </c>
      <c r="I1894" s="1" t="s">
        <v>24</v>
      </c>
      <c r="J1894" s="1" t="s">
        <v>25</v>
      </c>
      <c r="K1894">
        <v>8397</v>
      </c>
      <c r="L1894" s="1" t="s">
        <v>663</v>
      </c>
      <c r="M1894" s="1">
        <v>100</v>
      </c>
      <c r="N1894" s="1" t="s">
        <v>947</v>
      </c>
      <c r="O1894" s="1" t="s">
        <v>1808</v>
      </c>
      <c r="P1894" s="1">
        <v>100</v>
      </c>
      <c r="Q1894" s="1" t="s">
        <v>31</v>
      </c>
      <c r="R1894" s="1" t="s">
        <v>1330</v>
      </c>
      <c r="S1894" s="1">
        <v>100</v>
      </c>
      <c r="T1894" s="1" t="s">
        <v>29</v>
      </c>
      <c r="U1894" s="1" t="s">
        <v>2100</v>
      </c>
      <c r="V1894" s="1" t="s">
        <v>2136</v>
      </c>
      <c r="W1894" s="1" t="s">
        <v>25</v>
      </c>
    </row>
    <row r="1895" spans="1:23" x14ac:dyDescent="0.3">
      <c r="A1895">
        <v>1697591</v>
      </c>
      <c r="B1895" s="1" t="s">
        <v>22</v>
      </c>
      <c r="C1895" s="1" t="s">
        <v>23</v>
      </c>
      <c r="E1895" s="1">
        <v>5457</v>
      </c>
      <c r="F1895" s="1">
        <v>923</v>
      </c>
      <c r="G1895" s="1">
        <v>736</v>
      </c>
      <c r="H1895" s="1">
        <v>56</v>
      </c>
      <c r="I1895" s="1" t="s">
        <v>24</v>
      </c>
      <c r="J1895" s="1" t="s">
        <v>25</v>
      </c>
      <c r="K1895">
        <v>8397</v>
      </c>
      <c r="L1895" s="1" t="s">
        <v>824</v>
      </c>
      <c r="M1895" s="1">
        <v>100</v>
      </c>
      <c r="N1895" s="1" t="s">
        <v>947</v>
      </c>
      <c r="O1895" s="1" t="s">
        <v>989</v>
      </c>
      <c r="P1895" s="1">
        <v>100</v>
      </c>
      <c r="Q1895" s="1" t="s">
        <v>31</v>
      </c>
      <c r="R1895" s="1" t="s">
        <v>1043</v>
      </c>
      <c r="S1895" s="1">
        <v>100</v>
      </c>
      <c r="T1895" s="1" t="s">
        <v>29</v>
      </c>
      <c r="U1895" s="1" t="s">
        <v>775</v>
      </c>
      <c r="V1895" s="1" t="s">
        <v>2136</v>
      </c>
      <c r="W1895" s="1" t="s">
        <v>25</v>
      </c>
    </row>
    <row r="1896" spans="1:23" hidden="1" x14ac:dyDescent="0.3">
      <c r="A1896">
        <v>1697677</v>
      </c>
      <c r="B1896" s="1" t="s">
        <v>55</v>
      </c>
      <c r="C1896" s="1" t="s">
        <v>23</v>
      </c>
      <c r="E1896" s="1">
        <v>6266</v>
      </c>
      <c r="F1896" s="1">
        <v>898</v>
      </c>
      <c r="G1896" s="1">
        <v>214</v>
      </c>
      <c r="H1896" s="1">
        <v>51</v>
      </c>
      <c r="I1896" s="1" t="s">
        <v>24</v>
      </c>
      <c r="J1896" s="1" t="s">
        <v>25</v>
      </c>
      <c r="K1896">
        <v>8397</v>
      </c>
      <c r="L1896" s="1" t="s">
        <v>635</v>
      </c>
      <c r="M1896" s="1">
        <v>100</v>
      </c>
      <c r="N1896" s="1" t="s">
        <v>947</v>
      </c>
      <c r="O1896" s="1" t="s">
        <v>1835</v>
      </c>
      <c r="P1896" s="1">
        <v>100</v>
      </c>
      <c r="Q1896" s="1" t="s">
        <v>29</v>
      </c>
      <c r="R1896" s="1" t="s">
        <v>403</v>
      </c>
      <c r="S1896" s="1" t="s">
        <v>2136</v>
      </c>
      <c r="T1896" s="1"/>
      <c r="U1896" s="1"/>
      <c r="V1896" s="1"/>
      <c r="W1896" s="1" t="s">
        <v>25</v>
      </c>
    </row>
    <row r="1897" spans="1:23" x14ac:dyDescent="0.3">
      <c r="A1897">
        <v>1697691</v>
      </c>
      <c r="B1897" s="1" t="s">
        <v>22</v>
      </c>
      <c r="C1897" s="1" t="s">
        <v>23</v>
      </c>
      <c r="E1897" s="1">
        <v>5453</v>
      </c>
      <c r="F1897" s="1">
        <v>928</v>
      </c>
      <c r="G1897" s="1">
        <v>746</v>
      </c>
      <c r="H1897" s="1">
        <v>56</v>
      </c>
      <c r="I1897" s="1" t="s">
        <v>24</v>
      </c>
      <c r="J1897" s="1" t="s">
        <v>25</v>
      </c>
      <c r="K1897">
        <v>8397</v>
      </c>
      <c r="L1897" s="1" t="s">
        <v>2092</v>
      </c>
      <c r="M1897" s="1">
        <v>100</v>
      </c>
      <c r="N1897" s="1" t="s">
        <v>947</v>
      </c>
      <c r="O1897" s="1" t="s">
        <v>2108</v>
      </c>
      <c r="P1897" s="1">
        <v>100</v>
      </c>
      <c r="Q1897" s="1" t="s">
        <v>31</v>
      </c>
      <c r="R1897" s="1" t="s">
        <v>1431</v>
      </c>
      <c r="S1897" s="1">
        <v>100</v>
      </c>
      <c r="T1897" s="1" t="s">
        <v>29</v>
      </c>
      <c r="U1897" s="1" t="s">
        <v>764</v>
      </c>
      <c r="V1897" s="1" t="s">
        <v>2136</v>
      </c>
      <c r="W1897" s="1" t="s">
        <v>25</v>
      </c>
    </row>
    <row r="1898" spans="1:23" hidden="1" x14ac:dyDescent="0.3">
      <c r="A1898">
        <v>1697777</v>
      </c>
      <c r="B1898" s="1" t="s">
        <v>55</v>
      </c>
      <c r="C1898" s="1" t="s">
        <v>23</v>
      </c>
      <c r="E1898" s="1">
        <v>6278</v>
      </c>
      <c r="F1898" s="1">
        <v>895</v>
      </c>
      <c r="G1898" s="1">
        <v>161</v>
      </c>
      <c r="H1898" s="1">
        <v>48</v>
      </c>
      <c r="I1898" s="1" t="s">
        <v>24</v>
      </c>
      <c r="J1898" s="1" t="s">
        <v>25</v>
      </c>
      <c r="K1898">
        <v>8397</v>
      </c>
      <c r="L1898" s="1" t="s">
        <v>735</v>
      </c>
      <c r="M1898" s="1">
        <v>100</v>
      </c>
      <c r="N1898" s="1" t="s">
        <v>947</v>
      </c>
      <c r="O1898" s="1" t="s">
        <v>961</v>
      </c>
      <c r="P1898" s="1">
        <v>100</v>
      </c>
      <c r="Q1898" s="1" t="s">
        <v>31</v>
      </c>
      <c r="R1898" s="1" t="s">
        <v>100</v>
      </c>
      <c r="S1898" s="1">
        <v>100</v>
      </c>
      <c r="T1898" s="1" t="s">
        <v>29</v>
      </c>
      <c r="U1898" s="1" t="s">
        <v>2117</v>
      </c>
      <c r="V1898" s="1" t="s">
        <v>2136</v>
      </c>
      <c r="W1898" s="1" t="s">
        <v>25</v>
      </c>
    </row>
    <row r="1899" spans="1:23" x14ac:dyDescent="0.3">
      <c r="A1899">
        <v>1697777</v>
      </c>
      <c r="B1899" s="1" t="s">
        <v>22</v>
      </c>
      <c r="C1899" s="1" t="s">
        <v>23</v>
      </c>
      <c r="E1899" s="1">
        <v>5453</v>
      </c>
      <c r="F1899" s="1">
        <v>937</v>
      </c>
      <c r="G1899" s="1">
        <v>757</v>
      </c>
      <c r="H1899" s="1">
        <v>56</v>
      </c>
      <c r="I1899" s="1" t="s">
        <v>24</v>
      </c>
      <c r="J1899" s="1" t="s">
        <v>25</v>
      </c>
      <c r="K1899">
        <v>8397</v>
      </c>
      <c r="L1899" s="1" t="s">
        <v>1971</v>
      </c>
      <c r="M1899" s="1">
        <v>100</v>
      </c>
      <c r="N1899" s="1" t="s">
        <v>947</v>
      </c>
      <c r="O1899" s="1" t="s">
        <v>2094</v>
      </c>
      <c r="P1899" s="1">
        <v>100</v>
      </c>
      <c r="Q1899" s="1" t="s">
        <v>31</v>
      </c>
      <c r="R1899" s="1" t="s">
        <v>1454</v>
      </c>
      <c r="S1899" s="1">
        <v>100</v>
      </c>
      <c r="T1899" s="1" t="s">
        <v>29</v>
      </c>
      <c r="U1899" s="1" t="s">
        <v>720</v>
      </c>
      <c r="V1899" s="1" t="s">
        <v>2136</v>
      </c>
      <c r="W1899" s="1" t="s">
        <v>25</v>
      </c>
    </row>
    <row r="1900" spans="1:23" hidden="1" x14ac:dyDescent="0.3">
      <c r="A1900">
        <v>1697877</v>
      </c>
      <c r="B1900" s="1" t="s">
        <v>55</v>
      </c>
      <c r="C1900" s="1" t="s">
        <v>23</v>
      </c>
      <c r="E1900" s="1">
        <v>6258</v>
      </c>
      <c r="F1900" s="1">
        <v>891</v>
      </c>
      <c r="G1900" s="1">
        <v>191</v>
      </c>
      <c r="H1900" s="1">
        <v>56</v>
      </c>
      <c r="I1900" s="1" t="s">
        <v>24</v>
      </c>
      <c r="J1900" s="1" t="s">
        <v>25</v>
      </c>
      <c r="K1900">
        <v>8397</v>
      </c>
      <c r="L1900" s="1" t="s">
        <v>826</v>
      </c>
      <c r="M1900" s="1">
        <v>100</v>
      </c>
      <c r="N1900" s="1" t="s">
        <v>947</v>
      </c>
      <c r="O1900" s="1" t="s">
        <v>1801</v>
      </c>
      <c r="P1900" s="1">
        <v>100</v>
      </c>
      <c r="Q1900" s="1" t="s">
        <v>31</v>
      </c>
      <c r="R1900" s="1" t="s">
        <v>116</v>
      </c>
      <c r="S1900" s="1">
        <v>100</v>
      </c>
      <c r="T1900" s="1" t="s">
        <v>29</v>
      </c>
      <c r="U1900" s="1" t="s">
        <v>399</v>
      </c>
      <c r="V1900" s="1" t="s">
        <v>2136</v>
      </c>
      <c r="W1900" s="1" t="s">
        <v>25</v>
      </c>
    </row>
    <row r="1901" spans="1:23" x14ac:dyDescent="0.3">
      <c r="A1901">
        <v>1697892</v>
      </c>
      <c r="B1901" s="1" t="s">
        <v>22</v>
      </c>
      <c r="C1901" s="1" t="s">
        <v>23</v>
      </c>
      <c r="E1901" s="1">
        <v>5454</v>
      </c>
      <c r="F1901" s="1">
        <v>949</v>
      </c>
      <c r="G1901" s="1">
        <v>788</v>
      </c>
      <c r="H1901" s="1">
        <v>55</v>
      </c>
      <c r="I1901" s="1" t="s">
        <v>24</v>
      </c>
      <c r="J1901" s="1" t="s">
        <v>25</v>
      </c>
      <c r="K1901">
        <v>8397</v>
      </c>
      <c r="L1901" s="1" t="s">
        <v>1756</v>
      </c>
      <c r="M1901" s="1">
        <v>100</v>
      </c>
      <c r="N1901" s="1" t="s">
        <v>947</v>
      </c>
      <c r="O1901" s="1" t="s">
        <v>1007</v>
      </c>
      <c r="P1901" s="1">
        <v>100</v>
      </c>
      <c r="Q1901" s="1" t="s">
        <v>31</v>
      </c>
      <c r="R1901" s="1" t="s">
        <v>1449</v>
      </c>
      <c r="S1901" s="1">
        <v>100</v>
      </c>
      <c r="T1901" s="1" t="s">
        <v>29</v>
      </c>
      <c r="U1901" s="1" t="s">
        <v>720</v>
      </c>
      <c r="V1901" s="1" t="s">
        <v>2136</v>
      </c>
      <c r="W1901" s="1" t="s">
        <v>25</v>
      </c>
    </row>
    <row r="1902" spans="1:23" hidden="1" x14ac:dyDescent="0.3">
      <c r="A1902">
        <v>1697974</v>
      </c>
      <c r="B1902" s="1" t="s">
        <v>55</v>
      </c>
      <c r="C1902" s="1" t="s">
        <v>23</v>
      </c>
      <c r="E1902" s="1">
        <v>6275</v>
      </c>
      <c r="F1902" s="1">
        <v>878</v>
      </c>
      <c r="G1902" s="1">
        <v>171</v>
      </c>
      <c r="H1902" s="1">
        <v>51</v>
      </c>
      <c r="I1902" s="1" t="s">
        <v>24</v>
      </c>
      <c r="J1902" s="1" t="s">
        <v>25</v>
      </c>
      <c r="K1902">
        <v>8397</v>
      </c>
      <c r="L1902" s="1" t="s">
        <v>730</v>
      </c>
      <c r="M1902" s="1">
        <v>100</v>
      </c>
      <c r="N1902" s="1" t="s">
        <v>947</v>
      </c>
      <c r="O1902" s="1" t="s">
        <v>2112</v>
      </c>
      <c r="P1902" s="1">
        <v>100</v>
      </c>
      <c r="Q1902" s="1" t="s">
        <v>29</v>
      </c>
      <c r="R1902" s="1" t="s">
        <v>393</v>
      </c>
      <c r="S1902" s="1" t="s">
        <v>2136</v>
      </c>
      <c r="T1902" s="1"/>
      <c r="U1902" s="1"/>
      <c r="V1902" s="1"/>
      <c r="W1902" s="1" t="s">
        <v>25</v>
      </c>
    </row>
    <row r="1903" spans="1:23" x14ac:dyDescent="0.3">
      <c r="A1903">
        <v>1697993</v>
      </c>
      <c r="B1903" s="1" t="s">
        <v>22</v>
      </c>
      <c r="C1903" s="1" t="s">
        <v>23</v>
      </c>
      <c r="E1903" s="1">
        <v>5456</v>
      </c>
      <c r="F1903" s="1">
        <v>962</v>
      </c>
      <c r="G1903" s="1">
        <v>792</v>
      </c>
      <c r="H1903" s="1">
        <v>55</v>
      </c>
      <c r="I1903" s="1" t="s">
        <v>24</v>
      </c>
      <c r="J1903" s="1" t="s">
        <v>25</v>
      </c>
      <c r="K1903">
        <v>8397</v>
      </c>
      <c r="L1903" s="1" t="s">
        <v>2113</v>
      </c>
      <c r="M1903" s="1">
        <v>100</v>
      </c>
      <c r="N1903" s="1" t="s">
        <v>947</v>
      </c>
      <c r="O1903" s="1" t="s">
        <v>2082</v>
      </c>
      <c r="P1903" s="1">
        <v>100</v>
      </c>
      <c r="Q1903" s="1" t="s">
        <v>31</v>
      </c>
      <c r="R1903" s="1" t="s">
        <v>1343</v>
      </c>
      <c r="S1903" s="1">
        <v>100</v>
      </c>
      <c r="T1903" s="1" t="s">
        <v>29</v>
      </c>
      <c r="U1903" s="1" t="s">
        <v>1706</v>
      </c>
      <c r="V1903" s="1" t="s">
        <v>2136</v>
      </c>
      <c r="W1903" s="1" t="s">
        <v>25</v>
      </c>
    </row>
    <row r="1904" spans="1:23" hidden="1" x14ac:dyDescent="0.3">
      <c r="A1904">
        <v>1698074</v>
      </c>
      <c r="B1904" s="1" t="s">
        <v>55</v>
      </c>
      <c r="C1904" s="1" t="s">
        <v>23</v>
      </c>
      <c r="E1904" s="1">
        <v>6272</v>
      </c>
      <c r="F1904" s="1">
        <v>885</v>
      </c>
      <c r="G1904" s="1">
        <v>196</v>
      </c>
      <c r="H1904" s="1">
        <v>55</v>
      </c>
      <c r="I1904" s="1" t="s">
        <v>24</v>
      </c>
      <c r="J1904" s="1" t="s">
        <v>25</v>
      </c>
      <c r="K1904">
        <v>8397</v>
      </c>
      <c r="L1904" s="1" t="s">
        <v>2114</v>
      </c>
      <c r="M1904" s="1">
        <v>100</v>
      </c>
      <c r="N1904" s="1" t="s">
        <v>947</v>
      </c>
      <c r="O1904" s="1" t="s">
        <v>877</v>
      </c>
      <c r="P1904" s="1">
        <v>100</v>
      </c>
      <c r="Q1904" s="1" t="s">
        <v>31</v>
      </c>
      <c r="R1904" s="1" t="s">
        <v>65</v>
      </c>
      <c r="S1904" s="1">
        <v>100</v>
      </c>
      <c r="T1904" s="1" t="s">
        <v>29</v>
      </c>
      <c r="U1904" s="1" t="s">
        <v>512</v>
      </c>
      <c r="V1904" s="1" t="s">
        <v>2136</v>
      </c>
      <c r="W1904" s="1" t="s">
        <v>25</v>
      </c>
    </row>
    <row r="1905" spans="1:23" x14ac:dyDescent="0.3">
      <c r="A1905">
        <v>1698091</v>
      </c>
      <c r="B1905" s="1" t="s">
        <v>22</v>
      </c>
      <c r="C1905" s="1" t="s">
        <v>23</v>
      </c>
      <c r="E1905" s="1">
        <v>5452</v>
      </c>
      <c r="F1905" s="1">
        <v>959</v>
      </c>
      <c r="G1905" s="1">
        <v>800</v>
      </c>
      <c r="H1905" s="1">
        <v>56</v>
      </c>
      <c r="I1905" s="1" t="s">
        <v>24</v>
      </c>
      <c r="J1905" s="1" t="s">
        <v>25</v>
      </c>
      <c r="K1905">
        <v>8397</v>
      </c>
      <c r="L1905" s="1" t="s">
        <v>799</v>
      </c>
      <c r="M1905" s="1">
        <v>100</v>
      </c>
      <c r="N1905" s="1" t="s">
        <v>947</v>
      </c>
      <c r="O1905" s="1" t="s">
        <v>1999</v>
      </c>
      <c r="P1905" s="1">
        <v>100</v>
      </c>
      <c r="Q1905" s="1" t="s">
        <v>31</v>
      </c>
      <c r="R1905" s="1" t="s">
        <v>845</v>
      </c>
      <c r="S1905" s="1">
        <v>100</v>
      </c>
      <c r="T1905" s="1" t="s">
        <v>29</v>
      </c>
      <c r="U1905" s="1" t="s">
        <v>484</v>
      </c>
      <c r="V1905" s="1" t="s">
        <v>2136</v>
      </c>
      <c r="W1905" s="1" t="s">
        <v>25</v>
      </c>
    </row>
    <row r="1906" spans="1:23" x14ac:dyDescent="0.3">
      <c r="A1906">
        <v>1698193</v>
      </c>
      <c r="B1906" s="1" t="s">
        <v>22</v>
      </c>
      <c r="C1906" s="1" t="s">
        <v>23</v>
      </c>
      <c r="E1906" s="1">
        <v>5457</v>
      </c>
      <c r="F1906" s="1">
        <v>946</v>
      </c>
      <c r="G1906" s="1">
        <v>784</v>
      </c>
      <c r="H1906" s="1">
        <v>56</v>
      </c>
      <c r="I1906" s="1" t="s">
        <v>24</v>
      </c>
      <c r="J1906" s="1" t="s">
        <v>25</v>
      </c>
      <c r="K1906">
        <v>8397</v>
      </c>
      <c r="L1906" s="1" t="s">
        <v>2113</v>
      </c>
      <c r="M1906" s="1">
        <v>100</v>
      </c>
      <c r="N1906" s="1" t="s">
        <v>947</v>
      </c>
      <c r="O1906" s="1" t="s">
        <v>1002</v>
      </c>
      <c r="P1906" s="1">
        <v>100</v>
      </c>
      <c r="Q1906" s="1" t="s">
        <v>31</v>
      </c>
      <c r="R1906" s="1" t="s">
        <v>1414</v>
      </c>
      <c r="S1906" s="1">
        <v>100</v>
      </c>
      <c r="T1906" s="1" t="s">
        <v>29</v>
      </c>
      <c r="U1906" s="1" t="s">
        <v>468</v>
      </c>
      <c r="V1906" s="1" t="s">
        <v>2136</v>
      </c>
      <c r="W1906" s="1" t="s">
        <v>25</v>
      </c>
    </row>
    <row r="1907" spans="1:23" hidden="1" x14ac:dyDescent="0.3">
      <c r="A1907">
        <v>1698208</v>
      </c>
      <c r="B1907" s="1" t="s">
        <v>55</v>
      </c>
      <c r="C1907" s="1" t="s">
        <v>23</v>
      </c>
      <c r="E1907" s="1">
        <v>6242</v>
      </c>
      <c r="F1907" s="1">
        <v>838</v>
      </c>
      <c r="G1907" s="1">
        <v>222</v>
      </c>
      <c r="H1907" s="1">
        <v>59</v>
      </c>
      <c r="I1907" s="1" t="s">
        <v>24</v>
      </c>
      <c r="J1907" s="1" t="s">
        <v>25</v>
      </c>
      <c r="K1907">
        <v>8397</v>
      </c>
      <c r="L1907" s="1" t="s">
        <v>712</v>
      </c>
      <c r="M1907" s="1">
        <v>100</v>
      </c>
      <c r="N1907" s="1" t="s">
        <v>947</v>
      </c>
      <c r="O1907" s="1" t="s">
        <v>1975</v>
      </c>
      <c r="P1907" s="1">
        <v>100</v>
      </c>
      <c r="Q1907" s="1" t="s">
        <v>29</v>
      </c>
      <c r="R1907" s="1" t="s">
        <v>1681</v>
      </c>
      <c r="S1907" s="1" t="s">
        <v>2136</v>
      </c>
      <c r="T1907" s="1"/>
      <c r="U1907" s="1"/>
      <c r="V1907" s="1"/>
      <c r="W1907" s="1" t="s">
        <v>25</v>
      </c>
    </row>
    <row r="1908" spans="1:23" hidden="1" x14ac:dyDescent="0.3">
      <c r="A1908">
        <v>1698277</v>
      </c>
      <c r="B1908" s="1" t="s">
        <v>55</v>
      </c>
      <c r="C1908" s="1" t="s">
        <v>23</v>
      </c>
      <c r="E1908" s="1">
        <v>6279</v>
      </c>
      <c r="F1908" s="1">
        <v>868</v>
      </c>
      <c r="G1908" s="1">
        <v>186</v>
      </c>
      <c r="H1908" s="1">
        <v>50</v>
      </c>
      <c r="I1908" s="1" t="s">
        <v>24</v>
      </c>
      <c r="J1908" s="1" t="s">
        <v>25</v>
      </c>
      <c r="K1908">
        <v>8397</v>
      </c>
      <c r="L1908" s="1" t="s">
        <v>750</v>
      </c>
      <c r="M1908" s="1">
        <v>100</v>
      </c>
      <c r="N1908" s="1" t="s">
        <v>947</v>
      </c>
      <c r="O1908" s="1" t="s">
        <v>867</v>
      </c>
      <c r="P1908" s="1">
        <v>100</v>
      </c>
      <c r="Q1908" s="1" t="s">
        <v>29</v>
      </c>
      <c r="R1908" s="1" t="s">
        <v>2102</v>
      </c>
      <c r="S1908" s="1" t="s">
        <v>2136</v>
      </c>
      <c r="T1908" s="1"/>
      <c r="U1908" s="1"/>
      <c r="V1908" s="1"/>
      <c r="W1908" s="1" t="s">
        <v>25</v>
      </c>
    </row>
    <row r="1909" spans="1:23" x14ac:dyDescent="0.3">
      <c r="A1909">
        <v>1698291</v>
      </c>
      <c r="B1909" s="1" t="s">
        <v>22</v>
      </c>
      <c r="C1909" s="1" t="s">
        <v>23</v>
      </c>
      <c r="E1909" s="1">
        <v>5465</v>
      </c>
      <c r="F1909" s="1">
        <v>877</v>
      </c>
      <c r="G1909" s="1">
        <v>755</v>
      </c>
      <c r="H1909" s="1">
        <v>71</v>
      </c>
      <c r="I1909" s="1" t="s">
        <v>24</v>
      </c>
      <c r="J1909" s="1" t="s">
        <v>25</v>
      </c>
      <c r="K1909">
        <v>8397</v>
      </c>
      <c r="L1909" s="1" t="s">
        <v>2110</v>
      </c>
      <c r="M1909" s="1">
        <v>100</v>
      </c>
      <c r="N1909" s="1" t="s">
        <v>947</v>
      </c>
      <c r="O1909" s="1" t="s">
        <v>2104</v>
      </c>
      <c r="P1909" s="1">
        <v>100</v>
      </c>
      <c r="Q1909" s="1" t="s">
        <v>29</v>
      </c>
      <c r="R1909" s="1" t="s">
        <v>705</v>
      </c>
      <c r="S1909" s="1" t="s">
        <v>2136</v>
      </c>
      <c r="T1909" s="1"/>
      <c r="U1909" s="1"/>
      <c r="V1909" s="1"/>
      <c r="W1909" s="1" t="s">
        <v>25</v>
      </c>
    </row>
    <row r="1910" spans="1:23" hidden="1" x14ac:dyDescent="0.3">
      <c r="A1910">
        <v>1698376</v>
      </c>
      <c r="B1910" s="1" t="s">
        <v>55</v>
      </c>
      <c r="C1910" s="1" t="s">
        <v>23</v>
      </c>
      <c r="E1910" s="1">
        <v>6247</v>
      </c>
      <c r="F1910" s="1">
        <v>879</v>
      </c>
      <c r="G1910" s="1">
        <v>229</v>
      </c>
      <c r="H1910" s="1">
        <v>58</v>
      </c>
      <c r="I1910" s="1" t="s">
        <v>24</v>
      </c>
      <c r="J1910" s="1" t="s">
        <v>25</v>
      </c>
      <c r="K1910">
        <v>8397</v>
      </c>
      <c r="L1910" s="1" t="s">
        <v>675</v>
      </c>
      <c r="M1910" s="1">
        <v>100</v>
      </c>
      <c r="N1910" s="1" t="s">
        <v>947</v>
      </c>
      <c r="O1910" s="1" t="s">
        <v>1769</v>
      </c>
      <c r="P1910" s="1">
        <v>100</v>
      </c>
      <c r="Q1910" s="1" t="s">
        <v>31</v>
      </c>
      <c r="R1910" s="1" t="s">
        <v>73</v>
      </c>
      <c r="S1910" s="1">
        <v>100</v>
      </c>
      <c r="T1910" s="1" t="s">
        <v>29</v>
      </c>
      <c r="U1910" s="1" t="s">
        <v>2078</v>
      </c>
      <c r="V1910" s="1" t="s">
        <v>2136</v>
      </c>
      <c r="W1910" s="1" t="s">
        <v>25</v>
      </c>
    </row>
    <row r="1911" spans="1:23" x14ac:dyDescent="0.3">
      <c r="A1911">
        <v>1698392</v>
      </c>
      <c r="B1911" s="1" t="s">
        <v>22</v>
      </c>
      <c r="C1911" s="1" t="s">
        <v>23</v>
      </c>
      <c r="E1911" s="1">
        <v>5462</v>
      </c>
      <c r="F1911" s="1">
        <v>871</v>
      </c>
      <c r="G1911" s="1">
        <v>759</v>
      </c>
      <c r="H1911" s="1">
        <v>57</v>
      </c>
      <c r="I1911" s="1" t="s">
        <v>24</v>
      </c>
      <c r="J1911" s="1" t="s">
        <v>25</v>
      </c>
      <c r="K1911">
        <v>8397</v>
      </c>
      <c r="L1911" s="1" t="s">
        <v>2103</v>
      </c>
      <c r="M1911" s="1">
        <v>100</v>
      </c>
      <c r="N1911" s="1" t="s">
        <v>947</v>
      </c>
      <c r="O1911" s="1" t="s">
        <v>989</v>
      </c>
      <c r="P1911" s="1">
        <v>100</v>
      </c>
      <c r="Q1911" s="1" t="s">
        <v>31</v>
      </c>
      <c r="R1911" s="1" t="s">
        <v>1873</v>
      </c>
      <c r="S1911" s="1">
        <v>100</v>
      </c>
      <c r="T1911" s="1" t="s">
        <v>29</v>
      </c>
      <c r="U1911" s="1" t="s">
        <v>1883</v>
      </c>
      <c r="V1911" s="1" t="s">
        <v>2136</v>
      </c>
      <c r="W1911" s="1" t="s">
        <v>25</v>
      </c>
    </row>
    <row r="1912" spans="1:23" hidden="1" x14ac:dyDescent="0.3">
      <c r="A1912">
        <v>1698477</v>
      </c>
      <c r="B1912" s="1" t="s">
        <v>55</v>
      </c>
      <c r="C1912" s="1" t="s">
        <v>23</v>
      </c>
      <c r="E1912" s="1">
        <v>6263</v>
      </c>
      <c r="F1912" s="1">
        <v>883</v>
      </c>
      <c r="G1912" s="1">
        <v>197</v>
      </c>
      <c r="H1912" s="1">
        <v>51</v>
      </c>
      <c r="I1912" s="1" t="s">
        <v>24</v>
      </c>
      <c r="J1912" s="1" t="s">
        <v>25</v>
      </c>
      <c r="K1912">
        <v>8397</v>
      </c>
      <c r="L1912" s="1" t="s">
        <v>647</v>
      </c>
      <c r="M1912" s="1">
        <v>100</v>
      </c>
      <c r="N1912" s="1" t="s">
        <v>947</v>
      </c>
      <c r="O1912" s="1" t="s">
        <v>1052</v>
      </c>
      <c r="P1912" s="1">
        <v>100</v>
      </c>
      <c r="Q1912" s="1" t="s">
        <v>29</v>
      </c>
      <c r="R1912" s="1" t="s">
        <v>2102</v>
      </c>
      <c r="S1912" s="1" t="s">
        <v>2136</v>
      </c>
      <c r="T1912" s="1"/>
      <c r="U1912" s="1"/>
      <c r="V1912" s="1"/>
      <c r="W1912" s="1" t="s">
        <v>25</v>
      </c>
    </row>
    <row r="1913" spans="1:23" x14ac:dyDescent="0.3">
      <c r="A1913">
        <v>1698491</v>
      </c>
      <c r="B1913" s="1" t="s">
        <v>22</v>
      </c>
      <c r="C1913" s="1" t="s">
        <v>23</v>
      </c>
      <c r="E1913" s="1">
        <v>5457</v>
      </c>
      <c r="F1913" s="1">
        <v>880</v>
      </c>
      <c r="G1913" s="1">
        <v>754</v>
      </c>
      <c r="H1913" s="1">
        <v>56</v>
      </c>
      <c r="I1913" s="1" t="s">
        <v>24</v>
      </c>
      <c r="J1913" s="1" t="s">
        <v>25</v>
      </c>
      <c r="K1913">
        <v>8397</v>
      </c>
      <c r="L1913" s="1" t="s">
        <v>804</v>
      </c>
      <c r="M1913" s="1">
        <v>100</v>
      </c>
      <c r="N1913" s="1" t="s">
        <v>947</v>
      </c>
      <c r="O1913" s="1" t="s">
        <v>2094</v>
      </c>
      <c r="P1913" s="1">
        <v>100</v>
      </c>
      <c r="Q1913" s="1" t="s">
        <v>31</v>
      </c>
      <c r="R1913" s="1" t="s">
        <v>1043</v>
      </c>
      <c r="S1913" s="1">
        <v>100</v>
      </c>
      <c r="T1913" s="1" t="s">
        <v>29</v>
      </c>
      <c r="U1913" s="1" t="s">
        <v>756</v>
      </c>
      <c r="V1913" s="1" t="s">
        <v>2136</v>
      </c>
      <c r="W1913" s="1" t="s">
        <v>25</v>
      </c>
    </row>
    <row r="1914" spans="1:23" hidden="1" x14ac:dyDescent="0.3">
      <c r="A1914">
        <v>1698579</v>
      </c>
      <c r="B1914" s="1" t="s">
        <v>55</v>
      </c>
      <c r="C1914" s="1" t="s">
        <v>23</v>
      </c>
      <c r="E1914" s="1">
        <v>6255</v>
      </c>
      <c r="F1914" s="1">
        <v>873</v>
      </c>
      <c r="G1914" s="1">
        <v>225</v>
      </c>
      <c r="H1914" s="1">
        <v>57</v>
      </c>
      <c r="I1914" s="1" t="s">
        <v>24</v>
      </c>
      <c r="J1914" s="1" t="s">
        <v>25</v>
      </c>
      <c r="K1914">
        <v>8397</v>
      </c>
      <c r="L1914" s="1" t="s">
        <v>1872</v>
      </c>
      <c r="M1914" s="1">
        <v>100</v>
      </c>
      <c r="N1914" s="1" t="s">
        <v>947</v>
      </c>
      <c r="O1914" s="1" t="s">
        <v>903</v>
      </c>
      <c r="P1914" s="1">
        <v>100</v>
      </c>
      <c r="Q1914" s="1" t="s">
        <v>29</v>
      </c>
      <c r="R1914" s="1" t="s">
        <v>1177</v>
      </c>
      <c r="S1914" s="1" t="s">
        <v>2136</v>
      </c>
      <c r="T1914" s="1"/>
      <c r="U1914" s="1"/>
      <c r="V1914" s="1"/>
      <c r="W1914" s="1" t="s">
        <v>25</v>
      </c>
    </row>
    <row r="1915" spans="1:23" x14ac:dyDescent="0.3">
      <c r="A1915">
        <v>1698593</v>
      </c>
      <c r="B1915" s="1" t="s">
        <v>22</v>
      </c>
      <c r="C1915" s="1" t="s">
        <v>23</v>
      </c>
      <c r="E1915" s="1">
        <v>5459</v>
      </c>
      <c r="F1915" s="1">
        <v>880</v>
      </c>
      <c r="G1915" s="1">
        <v>764</v>
      </c>
      <c r="H1915" s="1">
        <v>56</v>
      </c>
      <c r="I1915" s="1" t="s">
        <v>24</v>
      </c>
      <c r="J1915" s="1" t="s">
        <v>25</v>
      </c>
      <c r="K1915">
        <v>8397</v>
      </c>
      <c r="L1915" s="1" t="s">
        <v>2101</v>
      </c>
      <c r="M1915" s="1">
        <v>100</v>
      </c>
      <c r="N1915" s="1" t="s">
        <v>947</v>
      </c>
      <c r="O1915" s="1" t="s">
        <v>927</v>
      </c>
      <c r="P1915" s="1">
        <v>100</v>
      </c>
      <c r="Q1915" s="1" t="s">
        <v>31</v>
      </c>
      <c r="R1915" s="1" t="s">
        <v>1396</v>
      </c>
      <c r="S1915" s="1">
        <v>100</v>
      </c>
      <c r="T1915" s="1" t="s">
        <v>29</v>
      </c>
      <c r="U1915" s="1" t="s">
        <v>489</v>
      </c>
      <c r="V1915" s="1" t="s">
        <v>2136</v>
      </c>
      <c r="W1915" s="1" t="s">
        <v>25</v>
      </c>
    </row>
    <row r="1916" spans="1:23" hidden="1" x14ac:dyDescent="0.3">
      <c r="A1916">
        <v>1698676</v>
      </c>
      <c r="B1916" s="1" t="s">
        <v>55</v>
      </c>
      <c r="C1916" s="1" t="s">
        <v>23</v>
      </c>
      <c r="E1916" s="1">
        <v>6196</v>
      </c>
      <c r="F1916" s="1">
        <v>802</v>
      </c>
      <c r="G1916" s="1">
        <v>298</v>
      </c>
      <c r="H1916" s="1">
        <v>66</v>
      </c>
      <c r="I1916" s="1" t="s">
        <v>24</v>
      </c>
      <c r="J1916" s="1" t="s">
        <v>25</v>
      </c>
      <c r="K1916">
        <v>8397</v>
      </c>
      <c r="L1916" s="1" t="s">
        <v>715</v>
      </c>
      <c r="M1916" s="1">
        <v>100</v>
      </c>
      <c r="N1916" s="1" t="s">
        <v>947</v>
      </c>
      <c r="O1916" s="1" t="s">
        <v>970</v>
      </c>
      <c r="P1916" s="1">
        <v>100</v>
      </c>
      <c r="Q1916" s="1" t="s">
        <v>29</v>
      </c>
      <c r="R1916" s="1" t="s">
        <v>378</v>
      </c>
      <c r="S1916" s="1" t="s">
        <v>2136</v>
      </c>
      <c r="T1916" s="1"/>
      <c r="U1916" s="1"/>
      <c r="V1916" s="1"/>
      <c r="W1916" s="1" t="s">
        <v>25</v>
      </c>
    </row>
    <row r="1917" spans="1:23" x14ac:dyDescent="0.3">
      <c r="A1917">
        <v>1698691</v>
      </c>
      <c r="B1917" s="1" t="s">
        <v>22</v>
      </c>
      <c r="C1917" s="1" t="s">
        <v>23</v>
      </c>
      <c r="E1917" s="1">
        <v>5467</v>
      </c>
      <c r="F1917" s="1">
        <v>890</v>
      </c>
      <c r="G1917" s="1">
        <v>759</v>
      </c>
      <c r="H1917" s="1">
        <v>56</v>
      </c>
      <c r="I1917" s="1" t="s">
        <v>24</v>
      </c>
      <c r="J1917" s="1" t="s">
        <v>25</v>
      </c>
      <c r="K1917">
        <v>8397</v>
      </c>
      <c r="L1917" s="1" t="s">
        <v>2101</v>
      </c>
      <c r="M1917" s="1">
        <v>100</v>
      </c>
      <c r="N1917" s="1" t="s">
        <v>947</v>
      </c>
      <c r="O1917" s="1" t="s">
        <v>2089</v>
      </c>
      <c r="P1917" s="1">
        <v>100</v>
      </c>
      <c r="Q1917" s="1" t="s">
        <v>31</v>
      </c>
      <c r="R1917" s="1" t="s">
        <v>1351</v>
      </c>
      <c r="S1917" s="1">
        <v>100</v>
      </c>
      <c r="T1917" s="1" t="s">
        <v>29</v>
      </c>
      <c r="U1917" s="1" t="s">
        <v>2090</v>
      </c>
      <c r="V1917" s="1" t="s">
        <v>2136</v>
      </c>
      <c r="W1917" s="1" t="s">
        <v>25</v>
      </c>
    </row>
    <row r="1918" spans="1:23" hidden="1" x14ac:dyDescent="0.3">
      <c r="A1918">
        <v>1698774</v>
      </c>
      <c r="B1918" s="1" t="s">
        <v>55</v>
      </c>
      <c r="C1918" s="1" t="s">
        <v>23</v>
      </c>
      <c r="E1918" s="1">
        <v>6211</v>
      </c>
      <c r="F1918" s="1">
        <v>812</v>
      </c>
      <c r="G1918" s="1">
        <v>277</v>
      </c>
      <c r="H1918" s="1">
        <v>55</v>
      </c>
      <c r="I1918" s="1" t="s">
        <v>24</v>
      </c>
      <c r="J1918" s="1" t="s">
        <v>25</v>
      </c>
      <c r="K1918">
        <v>8397</v>
      </c>
      <c r="L1918" s="1" t="s">
        <v>715</v>
      </c>
      <c r="M1918" s="1">
        <v>100</v>
      </c>
      <c r="N1918" s="1" t="s">
        <v>947</v>
      </c>
      <c r="O1918" s="1" t="s">
        <v>964</v>
      </c>
      <c r="P1918" s="1">
        <v>100</v>
      </c>
      <c r="Q1918" s="1" t="s">
        <v>29</v>
      </c>
      <c r="R1918" s="1" t="s">
        <v>2100</v>
      </c>
      <c r="S1918" s="1" t="s">
        <v>2136</v>
      </c>
      <c r="T1918" s="1"/>
      <c r="U1918" s="1"/>
      <c r="V1918" s="1"/>
      <c r="W1918" s="1" t="s">
        <v>25</v>
      </c>
    </row>
    <row r="1919" spans="1:23" x14ac:dyDescent="0.3">
      <c r="A1919">
        <v>1698805</v>
      </c>
      <c r="B1919" s="1" t="s">
        <v>22</v>
      </c>
      <c r="C1919" s="1" t="s">
        <v>23</v>
      </c>
      <c r="E1919" s="1">
        <v>5465</v>
      </c>
      <c r="F1919" s="1">
        <v>890</v>
      </c>
      <c r="G1919" s="1">
        <v>753</v>
      </c>
      <c r="H1919" s="1">
        <v>56</v>
      </c>
      <c r="I1919" s="1" t="s">
        <v>24</v>
      </c>
      <c r="J1919" s="1" t="s">
        <v>25</v>
      </c>
      <c r="K1919">
        <v>8397</v>
      </c>
      <c r="L1919" s="1" t="s">
        <v>799</v>
      </c>
      <c r="M1919" s="1">
        <v>100</v>
      </c>
      <c r="N1919" s="1" t="s">
        <v>947</v>
      </c>
      <c r="O1919" s="1" t="s">
        <v>2082</v>
      </c>
      <c r="P1919" s="1">
        <v>100</v>
      </c>
      <c r="Q1919" s="1" t="s">
        <v>31</v>
      </c>
      <c r="R1919" s="1" t="s">
        <v>1396</v>
      </c>
      <c r="S1919" s="1">
        <v>100</v>
      </c>
      <c r="T1919" s="1" t="s">
        <v>29</v>
      </c>
      <c r="U1919" s="1" t="s">
        <v>736</v>
      </c>
      <c r="V1919" s="1" t="s">
        <v>2136</v>
      </c>
      <c r="W1919" s="1" t="s">
        <v>25</v>
      </c>
    </row>
    <row r="1920" spans="1:23" hidden="1" x14ac:dyDescent="0.3">
      <c r="A1920">
        <v>1698887</v>
      </c>
      <c r="B1920" s="1" t="s">
        <v>55</v>
      </c>
      <c r="C1920" s="1" t="s">
        <v>23</v>
      </c>
      <c r="E1920" s="1">
        <v>6245</v>
      </c>
      <c r="F1920" s="1">
        <v>845</v>
      </c>
      <c r="G1920" s="1">
        <v>239</v>
      </c>
      <c r="H1920" s="1">
        <v>51</v>
      </c>
      <c r="I1920" s="1" t="s">
        <v>24</v>
      </c>
      <c r="J1920" s="1" t="s">
        <v>25</v>
      </c>
      <c r="K1920">
        <v>8397</v>
      </c>
      <c r="L1920" s="1" t="s">
        <v>763</v>
      </c>
      <c r="M1920" s="1">
        <v>100</v>
      </c>
      <c r="N1920" s="1" t="s">
        <v>947</v>
      </c>
      <c r="O1920" s="1" t="s">
        <v>965</v>
      </c>
      <c r="P1920" s="1">
        <v>100</v>
      </c>
      <c r="Q1920" s="1" t="s">
        <v>29</v>
      </c>
      <c r="R1920" s="1" t="s">
        <v>2078</v>
      </c>
      <c r="S1920" s="1" t="s">
        <v>2136</v>
      </c>
      <c r="T1920" s="1"/>
      <c r="U1920" s="1"/>
      <c r="V1920" s="1"/>
      <c r="W1920" s="1" t="s">
        <v>25</v>
      </c>
    </row>
    <row r="1921" spans="1:23" x14ac:dyDescent="0.3">
      <c r="A1921">
        <v>1698888</v>
      </c>
      <c r="B1921" s="1" t="s">
        <v>22</v>
      </c>
      <c r="C1921" s="1" t="s">
        <v>23</v>
      </c>
      <c r="E1921" s="1">
        <v>5466</v>
      </c>
      <c r="F1921" s="1">
        <v>902</v>
      </c>
      <c r="G1921" s="1">
        <v>752</v>
      </c>
      <c r="H1921" s="1">
        <v>56</v>
      </c>
      <c r="I1921" s="1" t="s">
        <v>24</v>
      </c>
      <c r="J1921" s="1" t="s">
        <v>25</v>
      </c>
      <c r="K1921">
        <v>8397</v>
      </c>
      <c r="L1921" s="1" t="s">
        <v>799</v>
      </c>
      <c r="M1921" s="1">
        <v>100</v>
      </c>
      <c r="N1921" s="1" t="s">
        <v>947</v>
      </c>
      <c r="O1921" s="1" t="s">
        <v>1002</v>
      </c>
      <c r="P1921" s="1">
        <v>100</v>
      </c>
      <c r="Q1921" s="1" t="s">
        <v>31</v>
      </c>
      <c r="R1921" s="1" t="s">
        <v>1370</v>
      </c>
      <c r="S1921" s="1">
        <v>100</v>
      </c>
      <c r="T1921" s="1" t="s">
        <v>29</v>
      </c>
      <c r="U1921" s="1" t="s">
        <v>1990</v>
      </c>
      <c r="V1921" s="1" t="s">
        <v>2136</v>
      </c>
      <c r="W1921" s="1" t="s">
        <v>25</v>
      </c>
    </row>
    <row r="1922" spans="1:23" x14ac:dyDescent="0.3">
      <c r="A1922">
        <v>1698988</v>
      </c>
      <c r="B1922" s="1" t="s">
        <v>22</v>
      </c>
      <c r="C1922" s="1" t="s">
        <v>23</v>
      </c>
      <c r="E1922" s="1">
        <v>5463</v>
      </c>
      <c r="F1922" s="1">
        <v>907</v>
      </c>
      <c r="G1922" s="1">
        <v>764</v>
      </c>
      <c r="H1922" s="1">
        <v>56</v>
      </c>
      <c r="I1922" s="1" t="s">
        <v>24</v>
      </c>
      <c r="J1922" s="1" t="s">
        <v>25</v>
      </c>
      <c r="K1922">
        <v>8397</v>
      </c>
      <c r="L1922" s="1" t="s">
        <v>2103</v>
      </c>
      <c r="M1922" s="1">
        <v>100</v>
      </c>
      <c r="N1922" s="1" t="s">
        <v>947</v>
      </c>
      <c r="O1922" s="1" t="s">
        <v>2108</v>
      </c>
      <c r="P1922" s="1">
        <v>100</v>
      </c>
      <c r="Q1922" s="1" t="s">
        <v>31</v>
      </c>
      <c r="R1922" s="1" t="s">
        <v>1741</v>
      </c>
      <c r="S1922" s="1">
        <v>100</v>
      </c>
      <c r="T1922" s="1" t="s">
        <v>29</v>
      </c>
      <c r="U1922" s="1" t="s">
        <v>1990</v>
      </c>
      <c r="V1922" s="1" t="s">
        <v>2136</v>
      </c>
      <c r="W1922" s="1" t="s">
        <v>25</v>
      </c>
    </row>
    <row r="1923" spans="1:23" hidden="1" x14ac:dyDescent="0.3">
      <c r="A1923">
        <v>1698989</v>
      </c>
      <c r="B1923" s="1" t="s">
        <v>55</v>
      </c>
      <c r="C1923" s="1" t="s">
        <v>23</v>
      </c>
      <c r="E1923" s="1">
        <v>6273</v>
      </c>
      <c r="F1923" s="1">
        <v>845</v>
      </c>
      <c r="G1923" s="1">
        <v>185</v>
      </c>
      <c r="H1923" s="1">
        <v>49</v>
      </c>
      <c r="I1923" s="1" t="s">
        <v>24</v>
      </c>
      <c r="J1923" s="1" t="s">
        <v>25</v>
      </c>
      <c r="K1923">
        <v>8397</v>
      </c>
      <c r="L1923" s="1" t="s">
        <v>675</v>
      </c>
      <c r="M1923" s="1">
        <v>100</v>
      </c>
      <c r="N1923" s="1" t="s">
        <v>947</v>
      </c>
      <c r="O1923" s="1" t="s">
        <v>1030</v>
      </c>
      <c r="P1923" s="1">
        <v>100</v>
      </c>
      <c r="Q1923" s="1" t="s">
        <v>31</v>
      </c>
      <c r="R1923" s="1" t="s">
        <v>168</v>
      </c>
      <c r="S1923" s="1">
        <v>100</v>
      </c>
      <c r="T1923" s="1" t="s">
        <v>29</v>
      </c>
      <c r="U1923" s="1" t="s">
        <v>2102</v>
      </c>
      <c r="V1923" s="1" t="s">
        <v>2136</v>
      </c>
      <c r="W1923" s="1" t="s">
        <v>25</v>
      </c>
    </row>
    <row r="1924" spans="1:23" hidden="1" x14ac:dyDescent="0.3">
      <c r="A1924">
        <v>1699086</v>
      </c>
      <c r="B1924" s="1" t="s">
        <v>55</v>
      </c>
      <c r="C1924" s="1" t="s">
        <v>23</v>
      </c>
      <c r="E1924" s="1">
        <v>6298</v>
      </c>
      <c r="F1924" s="1">
        <v>850</v>
      </c>
      <c r="G1924" s="1">
        <v>133</v>
      </c>
      <c r="H1924" s="1">
        <v>47</v>
      </c>
      <c r="I1924" s="1" t="s">
        <v>24</v>
      </c>
      <c r="J1924" s="1" t="s">
        <v>25</v>
      </c>
      <c r="K1924">
        <v>8397</v>
      </c>
      <c r="L1924" s="1" t="s">
        <v>647</v>
      </c>
      <c r="M1924" s="1">
        <v>100</v>
      </c>
      <c r="N1924" s="1" t="s">
        <v>947</v>
      </c>
      <c r="O1924" s="1" t="s">
        <v>2106</v>
      </c>
      <c r="P1924" s="1">
        <v>100</v>
      </c>
      <c r="Q1924" s="1" t="s">
        <v>31</v>
      </c>
      <c r="R1924" s="1" t="s">
        <v>93</v>
      </c>
      <c r="S1924" s="1">
        <v>100</v>
      </c>
      <c r="T1924" s="1" t="s">
        <v>29</v>
      </c>
      <c r="U1924" s="1" t="s">
        <v>2097</v>
      </c>
      <c r="V1924" s="1" t="s">
        <v>2136</v>
      </c>
      <c r="W1924" s="1" t="s">
        <v>25</v>
      </c>
    </row>
    <row r="1925" spans="1:23" x14ac:dyDescent="0.3">
      <c r="A1925">
        <v>1699087</v>
      </c>
      <c r="B1925" s="1" t="s">
        <v>22</v>
      </c>
      <c r="C1925" s="1" t="s">
        <v>23</v>
      </c>
      <c r="E1925" s="1">
        <v>5461</v>
      </c>
      <c r="F1925" s="1">
        <v>930</v>
      </c>
      <c r="G1925" s="1">
        <v>770</v>
      </c>
      <c r="H1925" s="1">
        <v>55</v>
      </c>
      <c r="I1925" s="1" t="s">
        <v>24</v>
      </c>
      <c r="J1925" s="1" t="s">
        <v>25</v>
      </c>
      <c r="K1925">
        <v>8397</v>
      </c>
      <c r="L1925" s="1" t="s">
        <v>2087</v>
      </c>
      <c r="M1925" s="1">
        <v>100</v>
      </c>
      <c r="N1925" s="1" t="s">
        <v>947</v>
      </c>
      <c r="O1925" s="1" t="s">
        <v>2084</v>
      </c>
      <c r="P1925" s="1">
        <v>100</v>
      </c>
      <c r="Q1925" s="1" t="s">
        <v>31</v>
      </c>
      <c r="R1925" s="1" t="s">
        <v>1434</v>
      </c>
      <c r="S1925" s="1">
        <v>100</v>
      </c>
      <c r="T1925" s="1" t="s">
        <v>29</v>
      </c>
      <c r="U1925" s="1" t="s">
        <v>687</v>
      </c>
      <c r="V1925" s="1" t="s">
        <v>2136</v>
      </c>
      <c r="W1925" s="1" t="s">
        <v>25</v>
      </c>
    </row>
    <row r="1926" spans="1:23" hidden="1" x14ac:dyDescent="0.3">
      <c r="A1926">
        <v>1699187</v>
      </c>
      <c r="B1926" s="1" t="s">
        <v>55</v>
      </c>
      <c r="C1926" s="1" t="s">
        <v>23</v>
      </c>
      <c r="E1926" s="1">
        <v>6214</v>
      </c>
      <c r="F1926" s="1">
        <v>784</v>
      </c>
      <c r="G1926" s="1">
        <v>234</v>
      </c>
      <c r="H1926" s="1">
        <v>67</v>
      </c>
      <c r="I1926" s="1" t="s">
        <v>24</v>
      </c>
      <c r="J1926" s="1" t="s">
        <v>25</v>
      </c>
      <c r="K1926">
        <v>8397</v>
      </c>
      <c r="L1926" s="1" t="s">
        <v>739</v>
      </c>
      <c r="M1926" s="1">
        <v>100</v>
      </c>
      <c r="N1926" s="1" t="s">
        <v>947</v>
      </c>
      <c r="O1926" s="1" t="s">
        <v>2128</v>
      </c>
      <c r="P1926" s="1">
        <v>100</v>
      </c>
      <c r="Q1926" s="1" t="s">
        <v>29</v>
      </c>
      <c r="R1926" s="1" t="s">
        <v>1186</v>
      </c>
      <c r="S1926" s="1" t="s">
        <v>2136</v>
      </c>
      <c r="T1926" s="1"/>
      <c r="U1926" s="1"/>
      <c r="V1926" s="1"/>
      <c r="W1926" s="1" t="s">
        <v>25</v>
      </c>
    </row>
    <row r="1927" spans="1:23" x14ac:dyDescent="0.3">
      <c r="A1927">
        <v>1699188</v>
      </c>
      <c r="B1927" s="1" t="s">
        <v>22</v>
      </c>
      <c r="C1927" s="1" t="s">
        <v>23</v>
      </c>
      <c r="E1927" s="1">
        <v>5458</v>
      </c>
      <c r="F1927" s="1">
        <v>935</v>
      </c>
      <c r="G1927" s="1">
        <v>764</v>
      </c>
      <c r="H1927" s="1">
        <v>56</v>
      </c>
      <c r="I1927" s="1" t="s">
        <v>24</v>
      </c>
      <c r="J1927" s="1" t="s">
        <v>25</v>
      </c>
      <c r="K1927">
        <v>8397</v>
      </c>
      <c r="L1927" s="1" t="s">
        <v>804</v>
      </c>
      <c r="M1927" s="1">
        <v>100</v>
      </c>
      <c r="N1927" s="1" t="s">
        <v>947</v>
      </c>
      <c r="O1927" s="1" t="s">
        <v>2084</v>
      </c>
      <c r="P1927" s="1">
        <v>100</v>
      </c>
      <c r="Q1927" s="1" t="s">
        <v>31</v>
      </c>
      <c r="R1927" s="1" t="s">
        <v>1370</v>
      </c>
      <c r="S1927" s="1">
        <v>100</v>
      </c>
      <c r="T1927" s="1" t="s">
        <v>29</v>
      </c>
      <c r="U1927" s="1" t="s">
        <v>736</v>
      </c>
      <c r="V1927" s="1" t="s">
        <v>2136</v>
      </c>
      <c r="W1927" s="1" t="s">
        <v>25</v>
      </c>
    </row>
    <row r="1928" spans="1:23" x14ac:dyDescent="0.3">
      <c r="A1928">
        <v>1699286</v>
      </c>
      <c r="B1928" s="1" t="s">
        <v>22</v>
      </c>
      <c r="C1928" s="1" t="s">
        <v>23</v>
      </c>
      <c r="E1928" s="1">
        <v>5464</v>
      </c>
      <c r="F1928" s="1">
        <v>927</v>
      </c>
      <c r="G1928" s="1">
        <v>773</v>
      </c>
      <c r="H1928" s="1">
        <v>56</v>
      </c>
      <c r="I1928" s="1" t="s">
        <v>24</v>
      </c>
      <c r="J1928" s="1" t="s">
        <v>25</v>
      </c>
      <c r="K1928">
        <v>8397</v>
      </c>
      <c r="L1928" s="1" t="s">
        <v>2110</v>
      </c>
      <c r="M1928" s="1">
        <v>100</v>
      </c>
      <c r="N1928" s="1" t="s">
        <v>947</v>
      </c>
      <c r="O1928" s="1" t="s">
        <v>2082</v>
      </c>
      <c r="P1928" s="1">
        <v>100</v>
      </c>
      <c r="Q1928" s="1" t="s">
        <v>31</v>
      </c>
      <c r="R1928" s="1" t="s">
        <v>1383</v>
      </c>
      <c r="S1928" s="1">
        <v>100</v>
      </c>
      <c r="T1928" s="1" t="s">
        <v>29</v>
      </c>
      <c r="U1928" s="1" t="s">
        <v>756</v>
      </c>
      <c r="V1928" s="1" t="s">
        <v>2136</v>
      </c>
      <c r="W1928" s="1" t="s">
        <v>25</v>
      </c>
    </row>
    <row r="1929" spans="1:23" hidden="1" x14ac:dyDescent="0.3">
      <c r="A1929">
        <v>1699287</v>
      </c>
      <c r="B1929" s="1" t="s">
        <v>55</v>
      </c>
      <c r="C1929" s="1" t="s">
        <v>23</v>
      </c>
      <c r="E1929" s="1">
        <v>6258</v>
      </c>
      <c r="F1929" s="1">
        <v>806</v>
      </c>
      <c r="G1929" s="1">
        <v>177</v>
      </c>
      <c r="H1929" s="1">
        <v>48</v>
      </c>
      <c r="I1929" s="1" t="s">
        <v>24</v>
      </c>
      <c r="J1929" s="1" t="s">
        <v>25</v>
      </c>
      <c r="K1929">
        <v>8397</v>
      </c>
      <c r="L1929" s="1" t="s">
        <v>717</v>
      </c>
      <c r="M1929" s="1">
        <v>100</v>
      </c>
      <c r="N1929" s="1" t="s">
        <v>947</v>
      </c>
      <c r="O1929" s="1" t="s">
        <v>1062</v>
      </c>
      <c r="P1929" s="1">
        <v>100</v>
      </c>
      <c r="Q1929" s="1" t="s">
        <v>31</v>
      </c>
      <c r="R1929" s="1" t="s">
        <v>175</v>
      </c>
      <c r="S1929" s="1">
        <v>100</v>
      </c>
      <c r="T1929" s="1" t="s">
        <v>29</v>
      </c>
      <c r="U1929" s="1" t="s">
        <v>2100</v>
      </c>
      <c r="V1929" s="1" t="s">
        <v>2136</v>
      </c>
      <c r="W1929" s="1" t="s">
        <v>25</v>
      </c>
    </row>
    <row r="1930" spans="1:23" hidden="1" x14ac:dyDescent="0.3">
      <c r="A1930">
        <v>1699371</v>
      </c>
      <c r="B1930" s="1" t="s">
        <v>55</v>
      </c>
      <c r="C1930" s="1" t="s">
        <v>23</v>
      </c>
      <c r="E1930" s="1">
        <v>6239</v>
      </c>
      <c r="F1930" s="1">
        <v>816</v>
      </c>
      <c r="G1930" s="1">
        <v>203</v>
      </c>
      <c r="H1930" s="1">
        <v>57</v>
      </c>
      <c r="I1930" s="1" t="s">
        <v>24</v>
      </c>
      <c r="J1930" s="1" t="s">
        <v>25</v>
      </c>
      <c r="K1930">
        <v>8397</v>
      </c>
      <c r="L1930" s="1" t="s">
        <v>675</v>
      </c>
      <c r="M1930" s="1">
        <v>100</v>
      </c>
      <c r="N1930" s="1" t="s">
        <v>947</v>
      </c>
      <c r="O1930" s="1" t="s">
        <v>1814</v>
      </c>
      <c r="P1930" s="1">
        <v>100</v>
      </c>
      <c r="Q1930" s="1" t="s">
        <v>29</v>
      </c>
      <c r="R1930" s="1" t="s">
        <v>1184</v>
      </c>
      <c r="S1930" s="1" t="s">
        <v>2136</v>
      </c>
      <c r="T1930" s="1"/>
      <c r="U1930" s="1"/>
      <c r="V1930" s="1"/>
      <c r="W1930" s="1" t="s">
        <v>25</v>
      </c>
    </row>
    <row r="1931" spans="1:23" hidden="1" x14ac:dyDescent="0.3">
      <c r="A1931">
        <v>1699387</v>
      </c>
      <c r="B1931" s="1" t="s">
        <v>22</v>
      </c>
      <c r="C1931" s="1" t="s">
        <v>24</v>
      </c>
      <c r="E1931" s="1" t="s">
        <v>27</v>
      </c>
      <c r="F1931" s="1" t="s">
        <v>2081</v>
      </c>
      <c r="G1931" s="1">
        <v>100</v>
      </c>
      <c r="H1931" s="1" t="s">
        <v>947</v>
      </c>
      <c r="I1931" s="1"/>
      <c r="J1931" s="1" t="s">
        <v>25</v>
      </c>
      <c r="L1931" s="1"/>
      <c r="M1931" s="1"/>
      <c r="N1931" s="1"/>
      <c r="O1931" s="1"/>
      <c r="P1931" s="1"/>
      <c r="Q1931" s="1"/>
      <c r="R1931" s="1"/>
      <c r="S1931" s="1"/>
      <c r="T1931" s="1"/>
      <c r="U1931" s="1"/>
      <c r="V1931" s="1"/>
      <c r="W1931" s="1" t="s">
        <v>25</v>
      </c>
    </row>
    <row r="1932" spans="1:23" hidden="1" x14ac:dyDescent="0.3">
      <c r="A1932">
        <v>1699486</v>
      </c>
      <c r="B1932" s="1" t="s">
        <v>55</v>
      </c>
      <c r="C1932" s="1" t="s">
        <v>23</v>
      </c>
      <c r="E1932" s="1">
        <v>6271</v>
      </c>
      <c r="F1932" s="1">
        <v>864</v>
      </c>
      <c r="G1932" s="1">
        <v>181</v>
      </c>
      <c r="H1932" s="1">
        <v>51</v>
      </c>
      <c r="I1932" s="1" t="s">
        <v>24</v>
      </c>
      <c r="J1932" s="1" t="s">
        <v>25</v>
      </c>
      <c r="K1932">
        <v>8397</v>
      </c>
      <c r="L1932" s="1" t="s">
        <v>715</v>
      </c>
      <c r="M1932" s="1">
        <v>100</v>
      </c>
      <c r="N1932" s="1" t="s">
        <v>947</v>
      </c>
      <c r="O1932" s="1" t="s">
        <v>2123</v>
      </c>
      <c r="P1932" s="1">
        <v>100</v>
      </c>
      <c r="Q1932" s="1" t="s">
        <v>29</v>
      </c>
      <c r="R1932" s="1" t="s">
        <v>1184</v>
      </c>
      <c r="S1932" s="1" t="s">
        <v>2136</v>
      </c>
      <c r="T1932" s="1"/>
      <c r="U1932" s="1"/>
      <c r="V1932" s="1"/>
      <c r="W1932" s="1" t="s">
        <v>25</v>
      </c>
    </row>
    <row r="1933" spans="1:23" x14ac:dyDescent="0.3">
      <c r="A1933">
        <v>1699488</v>
      </c>
      <c r="B1933" s="1" t="s">
        <v>22</v>
      </c>
      <c r="C1933" s="1" t="s">
        <v>23</v>
      </c>
      <c r="E1933" s="1">
        <v>5468</v>
      </c>
      <c r="F1933" s="1">
        <v>910</v>
      </c>
      <c r="G1933" s="1">
        <v>783</v>
      </c>
      <c r="H1933" s="1">
        <v>56</v>
      </c>
      <c r="I1933" s="1" t="s">
        <v>24</v>
      </c>
      <c r="J1933" s="1" t="s">
        <v>25</v>
      </c>
      <c r="L1933" s="1" t="s">
        <v>1881</v>
      </c>
      <c r="M1933" s="1">
        <v>100</v>
      </c>
      <c r="N1933" s="1" t="s">
        <v>31</v>
      </c>
      <c r="O1933" s="1" t="s">
        <v>1878</v>
      </c>
      <c r="P1933" s="1">
        <v>100</v>
      </c>
      <c r="Q1933" s="1" t="s">
        <v>947</v>
      </c>
      <c r="R1933" s="1" t="s">
        <v>2085</v>
      </c>
      <c r="S1933" s="1">
        <v>100</v>
      </c>
      <c r="T1933" s="1" t="s">
        <v>27</v>
      </c>
      <c r="U1933" s="1" t="s">
        <v>796</v>
      </c>
      <c r="V1933" s="1" t="s">
        <v>2136</v>
      </c>
      <c r="W1933" s="1" t="s">
        <v>25</v>
      </c>
    </row>
    <row r="1934" spans="1:23" hidden="1" x14ac:dyDescent="0.3">
      <c r="A1934">
        <v>1699586</v>
      </c>
      <c r="B1934" s="1" t="s">
        <v>55</v>
      </c>
      <c r="C1934" s="1" t="s">
        <v>23</v>
      </c>
      <c r="E1934" s="1">
        <v>6242</v>
      </c>
      <c r="F1934" s="1">
        <v>873</v>
      </c>
      <c r="G1934" s="1">
        <v>217</v>
      </c>
      <c r="H1934" s="1">
        <v>58</v>
      </c>
      <c r="I1934" s="1" t="s">
        <v>24</v>
      </c>
      <c r="J1934" s="1" t="s">
        <v>25</v>
      </c>
      <c r="K1934">
        <v>8397</v>
      </c>
      <c r="L1934" s="1" t="s">
        <v>669</v>
      </c>
      <c r="M1934" s="1">
        <v>100</v>
      </c>
      <c r="N1934" s="1" t="s">
        <v>947</v>
      </c>
      <c r="O1934" s="1" t="s">
        <v>1001</v>
      </c>
      <c r="P1934" s="1">
        <v>100</v>
      </c>
      <c r="Q1934" s="1" t="s">
        <v>31</v>
      </c>
      <c r="R1934" s="1" t="s">
        <v>175</v>
      </c>
      <c r="S1934" s="1">
        <v>100</v>
      </c>
      <c r="T1934" s="1" t="s">
        <v>29</v>
      </c>
      <c r="U1934" s="1" t="s">
        <v>1681</v>
      </c>
      <c r="V1934" s="1" t="s">
        <v>2136</v>
      </c>
      <c r="W1934" s="1" t="s">
        <v>25</v>
      </c>
    </row>
    <row r="1935" spans="1:23" x14ac:dyDescent="0.3">
      <c r="A1935">
        <v>1699587</v>
      </c>
      <c r="B1935" s="1" t="s">
        <v>22</v>
      </c>
      <c r="C1935" s="1" t="s">
        <v>23</v>
      </c>
      <c r="E1935" s="1">
        <v>5472</v>
      </c>
      <c r="F1935" s="1">
        <v>903</v>
      </c>
      <c r="G1935" s="1">
        <v>772</v>
      </c>
      <c r="H1935" s="1">
        <v>56</v>
      </c>
      <c r="I1935" s="1" t="s">
        <v>24</v>
      </c>
      <c r="J1935" s="1" t="s">
        <v>25</v>
      </c>
      <c r="K1935">
        <v>8397</v>
      </c>
      <c r="L1935" s="1" t="s">
        <v>2101</v>
      </c>
      <c r="M1935" s="1">
        <v>100</v>
      </c>
      <c r="N1935" s="1" t="s">
        <v>947</v>
      </c>
      <c r="O1935" s="1" t="s">
        <v>2104</v>
      </c>
      <c r="P1935" s="1">
        <v>100</v>
      </c>
      <c r="Q1935" s="1" t="s">
        <v>31</v>
      </c>
      <c r="R1935" s="1" t="s">
        <v>1534</v>
      </c>
      <c r="S1935" s="1">
        <v>100</v>
      </c>
      <c r="T1935" s="1" t="s">
        <v>29</v>
      </c>
      <c r="U1935" s="1" t="s">
        <v>1883</v>
      </c>
      <c r="V1935" s="1" t="s">
        <v>2136</v>
      </c>
      <c r="W1935" s="1" t="s">
        <v>25</v>
      </c>
    </row>
    <row r="1936" spans="1:23" hidden="1" x14ac:dyDescent="0.3">
      <c r="A1936">
        <v>1699686</v>
      </c>
      <c r="B1936" s="1" t="s">
        <v>55</v>
      </c>
      <c r="C1936" s="1" t="s">
        <v>23</v>
      </c>
      <c r="E1936" s="1">
        <v>6229</v>
      </c>
      <c r="F1936" s="1">
        <v>888</v>
      </c>
      <c r="G1936" s="1">
        <v>257</v>
      </c>
      <c r="H1936" s="1">
        <v>57</v>
      </c>
      <c r="I1936" s="1" t="s">
        <v>24</v>
      </c>
      <c r="J1936" s="1" t="s">
        <v>25</v>
      </c>
      <c r="K1936">
        <v>8397</v>
      </c>
      <c r="L1936" s="1" t="s">
        <v>651</v>
      </c>
      <c r="M1936" s="1">
        <v>100</v>
      </c>
      <c r="N1936" s="1" t="s">
        <v>947</v>
      </c>
      <c r="O1936" s="1" t="s">
        <v>2073</v>
      </c>
      <c r="P1936" s="1">
        <v>100</v>
      </c>
      <c r="Q1936" s="1" t="s">
        <v>31</v>
      </c>
      <c r="R1936" s="1" t="s">
        <v>1530</v>
      </c>
      <c r="S1936" s="1">
        <v>100</v>
      </c>
      <c r="T1936" s="1" t="s">
        <v>29</v>
      </c>
      <c r="U1936" s="1" t="s">
        <v>2117</v>
      </c>
      <c r="V1936" s="1" t="s">
        <v>2136</v>
      </c>
      <c r="W1936" s="1" t="s">
        <v>25</v>
      </c>
    </row>
    <row r="1937" spans="1:23" x14ac:dyDescent="0.3">
      <c r="A1937">
        <v>1699687</v>
      </c>
      <c r="B1937" s="1" t="s">
        <v>22</v>
      </c>
      <c r="C1937" s="1" t="s">
        <v>23</v>
      </c>
      <c r="E1937" s="1">
        <v>5465</v>
      </c>
      <c r="F1937" s="1">
        <v>904</v>
      </c>
      <c r="G1937" s="1">
        <v>770</v>
      </c>
      <c r="H1937" s="1">
        <v>56</v>
      </c>
      <c r="I1937" s="1" t="s">
        <v>24</v>
      </c>
      <c r="J1937" s="1" t="s">
        <v>25</v>
      </c>
      <c r="K1937">
        <v>8397</v>
      </c>
      <c r="L1937" s="1" t="s">
        <v>2087</v>
      </c>
      <c r="M1937" s="1">
        <v>100</v>
      </c>
      <c r="N1937" s="1" t="s">
        <v>947</v>
      </c>
      <c r="O1937" s="1" t="s">
        <v>2108</v>
      </c>
      <c r="P1937" s="1">
        <v>100</v>
      </c>
      <c r="Q1937" s="1" t="s">
        <v>31</v>
      </c>
      <c r="R1937" s="1" t="s">
        <v>786</v>
      </c>
      <c r="S1937" s="1">
        <v>100</v>
      </c>
      <c r="T1937" s="1" t="s">
        <v>29</v>
      </c>
      <c r="U1937" s="1" t="s">
        <v>489</v>
      </c>
      <c r="V1937" s="1" t="s">
        <v>2136</v>
      </c>
      <c r="W1937" s="1" t="s">
        <v>25</v>
      </c>
    </row>
    <row r="1938" spans="1:23" hidden="1" x14ac:dyDescent="0.3">
      <c r="A1938">
        <v>1699786</v>
      </c>
      <c r="B1938" s="1" t="s">
        <v>55</v>
      </c>
      <c r="C1938" s="1" t="s">
        <v>23</v>
      </c>
      <c r="E1938" s="1">
        <v>6264</v>
      </c>
      <c r="F1938" s="1">
        <v>905</v>
      </c>
      <c r="G1938" s="1">
        <v>217</v>
      </c>
      <c r="H1938" s="1">
        <v>50</v>
      </c>
      <c r="I1938" s="1" t="s">
        <v>24</v>
      </c>
      <c r="J1938" s="1" t="s">
        <v>25</v>
      </c>
      <c r="K1938">
        <v>8397</v>
      </c>
      <c r="L1938" s="1" t="s">
        <v>763</v>
      </c>
      <c r="M1938" s="1">
        <v>100</v>
      </c>
      <c r="N1938" s="1" t="s">
        <v>947</v>
      </c>
      <c r="O1938" s="1" t="s">
        <v>1030</v>
      </c>
      <c r="P1938" s="1">
        <v>100</v>
      </c>
      <c r="Q1938" s="1" t="s">
        <v>29</v>
      </c>
      <c r="R1938" s="1" t="s">
        <v>2100</v>
      </c>
      <c r="S1938" s="1" t="s">
        <v>2136</v>
      </c>
      <c r="T1938" s="1"/>
      <c r="U1938" s="1"/>
      <c r="V1938" s="1"/>
      <c r="W1938" s="1" t="s">
        <v>25</v>
      </c>
    </row>
    <row r="1939" spans="1:23" hidden="1" x14ac:dyDescent="0.3">
      <c r="A1939">
        <v>1699787</v>
      </c>
      <c r="B1939" s="1" t="s">
        <v>22</v>
      </c>
      <c r="C1939" s="1" t="s">
        <v>24</v>
      </c>
      <c r="E1939" s="1" t="s">
        <v>27</v>
      </c>
      <c r="F1939" s="1" t="s">
        <v>1851</v>
      </c>
      <c r="G1939" s="1" t="s">
        <v>2136</v>
      </c>
      <c r="H1939" s="1"/>
      <c r="I1939" s="1"/>
      <c r="J1939" s="1" t="s">
        <v>25</v>
      </c>
      <c r="L1939" s="1"/>
      <c r="M1939" s="1"/>
      <c r="N1939" s="1"/>
      <c r="O1939" s="1"/>
      <c r="P1939" s="1"/>
      <c r="Q1939" s="1"/>
      <c r="R1939" s="1"/>
      <c r="S1939" s="1"/>
      <c r="T1939" s="1"/>
      <c r="U1939" s="1"/>
      <c r="V1939" s="1"/>
      <c r="W1939" s="1" t="s">
        <v>25</v>
      </c>
    </row>
    <row r="1940" spans="1:23" hidden="1" x14ac:dyDescent="0.3">
      <c r="A1940">
        <v>1699889</v>
      </c>
      <c r="B1940" s="1" t="s">
        <v>55</v>
      </c>
      <c r="C1940" s="1" t="s">
        <v>23</v>
      </c>
      <c r="E1940" s="1">
        <v>6248</v>
      </c>
      <c r="F1940" s="1">
        <v>906</v>
      </c>
      <c r="G1940" s="1">
        <v>231</v>
      </c>
      <c r="H1940" s="1">
        <v>56</v>
      </c>
      <c r="I1940" s="1" t="s">
        <v>24</v>
      </c>
      <c r="J1940" s="1" t="s">
        <v>25</v>
      </c>
      <c r="K1940">
        <v>8397</v>
      </c>
      <c r="L1940" s="1" t="s">
        <v>647</v>
      </c>
      <c r="M1940" s="1">
        <v>100</v>
      </c>
      <c r="N1940" s="1" t="s">
        <v>947</v>
      </c>
      <c r="O1940" s="1" t="s">
        <v>2129</v>
      </c>
      <c r="P1940" s="1">
        <v>100</v>
      </c>
      <c r="Q1940" s="1" t="s">
        <v>31</v>
      </c>
      <c r="R1940" s="1" t="s">
        <v>73</v>
      </c>
      <c r="S1940" s="1">
        <v>100</v>
      </c>
      <c r="T1940" s="1" t="s">
        <v>29</v>
      </c>
      <c r="U1940" s="1" t="s">
        <v>2102</v>
      </c>
      <c r="V1940" s="1" t="s">
        <v>2136</v>
      </c>
      <c r="W1940" s="1" t="s">
        <v>25</v>
      </c>
    </row>
    <row r="1941" spans="1:23" x14ac:dyDescent="0.3">
      <c r="A1941">
        <v>1699891</v>
      </c>
      <c r="B1941" s="1" t="s">
        <v>22</v>
      </c>
      <c r="C1941" s="1" t="s">
        <v>23</v>
      </c>
      <c r="E1941" s="1">
        <v>5476</v>
      </c>
      <c r="F1941" s="1">
        <v>896</v>
      </c>
      <c r="G1941" s="1">
        <v>761</v>
      </c>
      <c r="H1941" s="1">
        <v>57</v>
      </c>
      <c r="I1941" s="1" t="s">
        <v>24</v>
      </c>
      <c r="J1941" s="1" t="s">
        <v>25</v>
      </c>
      <c r="L1941" s="1" t="s">
        <v>1881</v>
      </c>
      <c r="M1941" s="1">
        <v>100</v>
      </c>
      <c r="N1941" s="1" t="s">
        <v>27</v>
      </c>
      <c r="O1941" s="1" t="s">
        <v>1739</v>
      </c>
      <c r="P1941" s="1">
        <v>100</v>
      </c>
      <c r="Q1941" s="1" t="s">
        <v>947</v>
      </c>
      <c r="R1941" s="1" t="s">
        <v>2127</v>
      </c>
      <c r="S1941" s="1">
        <v>100</v>
      </c>
      <c r="T1941" s="1" t="s">
        <v>31</v>
      </c>
      <c r="U1941" s="1" t="s">
        <v>1534</v>
      </c>
      <c r="V1941" s="1" t="s">
        <v>2136</v>
      </c>
      <c r="W1941" s="1" t="s">
        <v>25</v>
      </c>
    </row>
    <row r="1942" spans="1:23" hidden="1" x14ac:dyDescent="0.3">
      <c r="A1942">
        <v>1699971</v>
      </c>
      <c r="B1942" s="1" t="s">
        <v>55</v>
      </c>
      <c r="C1942" s="1" t="s">
        <v>23</v>
      </c>
      <c r="E1942" s="1">
        <v>6276</v>
      </c>
      <c r="F1942" s="1">
        <v>902</v>
      </c>
      <c r="G1942" s="1">
        <v>178</v>
      </c>
      <c r="H1942" s="1">
        <v>48</v>
      </c>
      <c r="I1942" s="1" t="s">
        <v>24</v>
      </c>
      <c r="J1942" s="1" t="s">
        <v>25</v>
      </c>
      <c r="K1942">
        <v>8397</v>
      </c>
      <c r="L1942" s="1" t="s">
        <v>647</v>
      </c>
      <c r="M1942" s="1">
        <v>100</v>
      </c>
      <c r="N1942" s="1" t="s">
        <v>947</v>
      </c>
      <c r="O1942" s="1" t="s">
        <v>1743</v>
      </c>
      <c r="P1942" s="1">
        <v>100</v>
      </c>
      <c r="Q1942" s="1" t="s">
        <v>31</v>
      </c>
      <c r="R1942" s="1" t="s">
        <v>87</v>
      </c>
      <c r="S1942" s="1">
        <v>100</v>
      </c>
      <c r="T1942" s="1" t="s">
        <v>29</v>
      </c>
      <c r="U1942" s="1" t="s">
        <v>2097</v>
      </c>
      <c r="V1942" s="1" t="s">
        <v>2136</v>
      </c>
      <c r="W1942" s="1" t="s">
        <v>25</v>
      </c>
    </row>
    <row r="1943" spans="1:23" x14ac:dyDescent="0.3">
      <c r="A1943">
        <v>1699989</v>
      </c>
      <c r="B1943" s="1" t="s">
        <v>22</v>
      </c>
      <c r="C1943" s="1" t="s">
        <v>23</v>
      </c>
      <c r="E1943" s="1">
        <v>5477</v>
      </c>
      <c r="F1943" s="1">
        <v>905</v>
      </c>
      <c r="G1943" s="1">
        <v>754</v>
      </c>
      <c r="H1943" s="1">
        <v>56</v>
      </c>
      <c r="I1943" s="1" t="s">
        <v>24</v>
      </c>
      <c r="J1943" s="1" t="s">
        <v>25</v>
      </c>
      <c r="K1943">
        <v>8397</v>
      </c>
      <c r="L1943" s="1" t="s">
        <v>2113</v>
      </c>
      <c r="M1943" s="1">
        <v>100</v>
      </c>
      <c r="N1943" s="1" t="s">
        <v>947</v>
      </c>
      <c r="O1943" s="1" t="s">
        <v>899</v>
      </c>
      <c r="P1943" s="1">
        <v>100</v>
      </c>
      <c r="Q1943" s="1" t="s">
        <v>31</v>
      </c>
      <c r="R1943" s="1" t="s">
        <v>1431</v>
      </c>
      <c r="S1943" s="1">
        <v>100</v>
      </c>
      <c r="T1943" s="1" t="s">
        <v>29</v>
      </c>
      <c r="U1943" s="1" t="s">
        <v>1886</v>
      </c>
      <c r="V1943" s="1" t="s">
        <v>2136</v>
      </c>
      <c r="W1943" s="1" t="s">
        <v>25</v>
      </c>
    </row>
    <row r="1944" spans="1:23" hidden="1" x14ac:dyDescent="0.3">
      <c r="A1944">
        <v>1700073</v>
      </c>
      <c r="B1944" s="1" t="s">
        <v>55</v>
      </c>
      <c r="C1944" s="1" t="s">
        <v>23</v>
      </c>
      <c r="E1944" s="1">
        <v>6248</v>
      </c>
      <c r="F1944" s="1">
        <v>847</v>
      </c>
      <c r="G1944" s="1">
        <v>218</v>
      </c>
      <c r="H1944" s="1">
        <v>60</v>
      </c>
      <c r="I1944" s="1" t="s">
        <v>24</v>
      </c>
      <c r="J1944" s="1" t="s">
        <v>25</v>
      </c>
      <c r="K1944">
        <v>8397</v>
      </c>
      <c r="L1944" s="1" t="s">
        <v>768</v>
      </c>
      <c r="M1944" s="1">
        <v>100</v>
      </c>
      <c r="N1944" s="1" t="s">
        <v>947</v>
      </c>
      <c r="O1944" s="1" t="s">
        <v>890</v>
      </c>
      <c r="P1944" s="1">
        <v>100</v>
      </c>
      <c r="Q1944" s="1" t="s">
        <v>29</v>
      </c>
      <c r="R1944" s="1" t="s">
        <v>2086</v>
      </c>
      <c r="S1944" s="1" t="s">
        <v>2136</v>
      </c>
      <c r="T1944" s="1"/>
      <c r="U1944" s="1"/>
      <c r="V1944" s="1"/>
      <c r="W1944" s="1" t="s">
        <v>25</v>
      </c>
    </row>
    <row r="1945" spans="1:23" x14ac:dyDescent="0.3">
      <c r="A1945">
        <v>1700088</v>
      </c>
      <c r="B1945" s="1" t="s">
        <v>22</v>
      </c>
      <c r="C1945" s="1" t="s">
        <v>23</v>
      </c>
      <c r="E1945" s="1">
        <v>5477</v>
      </c>
      <c r="F1945" s="1">
        <v>907</v>
      </c>
      <c r="G1945" s="1">
        <v>763</v>
      </c>
      <c r="H1945" s="1">
        <v>56</v>
      </c>
      <c r="I1945" s="1" t="s">
        <v>24</v>
      </c>
      <c r="J1945" s="1" t="s">
        <v>25</v>
      </c>
      <c r="K1945">
        <v>8397</v>
      </c>
      <c r="L1945" s="1" t="s">
        <v>1756</v>
      </c>
      <c r="M1945" s="1">
        <v>100</v>
      </c>
      <c r="N1945" s="1" t="s">
        <v>947</v>
      </c>
      <c r="O1945" s="1" t="s">
        <v>2082</v>
      </c>
      <c r="P1945" s="1">
        <v>100</v>
      </c>
      <c r="Q1945" s="1" t="s">
        <v>31</v>
      </c>
      <c r="R1945" s="1" t="s">
        <v>1741</v>
      </c>
      <c r="S1945" s="1">
        <v>100</v>
      </c>
      <c r="T1945" s="1" t="s">
        <v>29</v>
      </c>
      <c r="U1945" s="1" t="s">
        <v>1883</v>
      </c>
      <c r="V1945" s="1" t="s">
        <v>2136</v>
      </c>
      <c r="W1945" s="1" t="s">
        <v>25</v>
      </c>
    </row>
    <row r="1946" spans="1:23" hidden="1" x14ac:dyDescent="0.3">
      <c r="A1946">
        <v>1700186</v>
      </c>
      <c r="B1946" s="1" t="s">
        <v>55</v>
      </c>
      <c r="C1946" s="1" t="s">
        <v>23</v>
      </c>
      <c r="E1946" s="1">
        <v>6271</v>
      </c>
      <c r="F1946" s="1">
        <v>858</v>
      </c>
      <c r="G1946" s="1">
        <v>155</v>
      </c>
      <c r="H1946" s="1">
        <v>47</v>
      </c>
      <c r="I1946" s="1" t="s">
        <v>24</v>
      </c>
      <c r="J1946" s="1" t="s">
        <v>25</v>
      </c>
      <c r="K1946">
        <v>8397</v>
      </c>
      <c r="L1946" s="1" t="s">
        <v>735</v>
      </c>
      <c r="M1946" s="1">
        <v>100</v>
      </c>
      <c r="N1946" s="1" t="s">
        <v>947</v>
      </c>
      <c r="O1946" s="1" t="s">
        <v>867</v>
      </c>
      <c r="P1946" s="1">
        <v>100</v>
      </c>
      <c r="Q1946" s="1" t="s">
        <v>31</v>
      </c>
      <c r="R1946" s="1" t="s">
        <v>68</v>
      </c>
      <c r="S1946" s="1">
        <v>100</v>
      </c>
      <c r="T1946" s="1" t="s">
        <v>29</v>
      </c>
      <c r="U1946" s="1" t="s">
        <v>1681</v>
      </c>
      <c r="V1946" s="1" t="s">
        <v>2136</v>
      </c>
      <c r="W1946" s="1" t="s">
        <v>25</v>
      </c>
    </row>
    <row r="1947" spans="1:23" x14ac:dyDescent="0.3">
      <c r="A1947">
        <v>1700187</v>
      </c>
      <c r="B1947" s="1" t="s">
        <v>22</v>
      </c>
      <c r="C1947" s="1" t="s">
        <v>23</v>
      </c>
      <c r="E1947" s="1">
        <v>5466</v>
      </c>
      <c r="F1947" s="1">
        <v>906</v>
      </c>
      <c r="G1947" s="1">
        <v>759</v>
      </c>
      <c r="H1947" s="1">
        <v>56</v>
      </c>
      <c r="I1947" s="1" t="s">
        <v>24</v>
      </c>
      <c r="J1947" s="1" t="s">
        <v>25</v>
      </c>
      <c r="K1947">
        <v>8397</v>
      </c>
      <c r="L1947" s="1" t="s">
        <v>2034</v>
      </c>
      <c r="M1947" s="1">
        <v>100</v>
      </c>
      <c r="N1947" s="1" t="s">
        <v>947</v>
      </c>
      <c r="O1947" s="1" t="s">
        <v>989</v>
      </c>
      <c r="P1947" s="1">
        <v>100</v>
      </c>
      <c r="Q1947" s="1" t="s">
        <v>31</v>
      </c>
      <c r="R1947" s="1" t="s">
        <v>1534</v>
      </c>
      <c r="S1947" s="1">
        <v>100</v>
      </c>
      <c r="T1947" s="1" t="s">
        <v>29</v>
      </c>
      <c r="U1947" s="1" t="s">
        <v>2090</v>
      </c>
      <c r="V1947" s="1" t="s">
        <v>2136</v>
      </c>
      <c r="W1947" s="1" t="s">
        <v>25</v>
      </c>
    </row>
    <row r="1948" spans="1:23" hidden="1" x14ac:dyDescent="0.3">
      <c r="A1948">
        <v>1700286</v>
      </c>
      <c r="B1948" s="1" t="s">
        <v>55</v>
      </c>
      <c r="C1948" s="1" t="s">
        <v>23</v>
      </c>
      <c r="E1948" s="1">
        <v>6246</v>
      </c>
      <c r="F1948" s="1">
        <v>858</v>
      </c>
      <c r="G1948" s="1">
        <v>211</v>
      </c>
      <c r="H1948" s="1">
        <v>58</v>
      </c>
      <c r="I1948" s="1" t="s">
        <v>24</v>
      </c>
      <c r="J1948" s="1" t="s">
        <v>25</v>
      </c>
      <c r="K1948">
        <v>8397</v>
      </c>
      <c r="L1948" s="1" t="s">
        <v>651</v>
      </c>
      <c r="M1948" s="1">
        <v>100</v>
      </c>
      <c r="N1948" s="1" t="s">
        <v>947</v>
      </c>
      <c r="O1948" s="1" t="s">
        <v>958</v>
      </c>
      <c r="P1948" s="1">
        <v>100</v>
      </c>
      <c r="Q1948" s="1" t="s">
        <v>31</v>
      </c>
      <c r="R1948" s="1" t="s">
        <v>248</v>
      </c>
      <c r="S1948" s="1">
        <v>100</v>
      </c>
      <c r="T1948" s="1" t="s">
        <v>29</v>
      </c>
      <c r="U1948" s="1" t="s">
        <v>2109</v>
      </c>
      <c r="V1948" s="1" t="s">
        <v>2136</v>
      </c>
      <c r="W1948" s="1" t="s">
        <v>25</v>
      </c>
    </row>
    <row r="1949" spans="1:23" x14ac:dyDescent="0.3">
      <c r="A1949">
        <v>1700287</v>
      </c>
      <c r="B1949" s="1" t="s">
        <v>22</v>
      </c>
      <c r="C1949" s="1" t="s">
        <v>23</v>
      </c>
      <c r="E1949" s="1">
        <v>5456</v>
      </c>
      <c r="F1949" s="1">
        <v>901</v>
      </c>
      <c r="G1949" s="1">
        <v>768</v>
      </c>
      <c r="H1949" s="1">
        <v>56</v>
      </c>
      <c r="I1949" s="1" t="s">
        <v>24</v>
      </c>
      <c r="J1949" s="1" t="s">
        <v>25</v>
      </c>
      <c r="K1949">
        <v>8397</v>
      </c>
      <c r="L1949" s="1" t="s">
        <v>2087</v>
      </c>
      <c r="M1949" s="1">
        <v>100</v>
      </c>
      <c r="N1949" s="1" t="s">
        <v>947</v>
      </c>
      <c r="O1949" s="1" t="s">
        <v>2119</v>
      </c>
      <c r="P1949" s="1">
        <v>100</v>
      </c>
      <c r="Q1949" s="1" t="s">
        <v>31</v>
      </c>
      <c r="R1949" s="1" t="s">
        <v>1878</v>
      </c>
      <c r="S1949" s="1">
        <v>100</v>
      </c>
      <c r="T1949" s="1" t="s">
        <v>29</v>
      </c>
      <c r="U1949" s="1" t="s">
        <v>1881</v>
      </c>
      <c r="V1949" s="1" t="s">
        <v>2136</v>
      </c>
      <c r="W1949" s="1" t="s">
        <v>25</v>
      </c>
    </row>
    <row r="1950" spans="1:23" hidden="1" x14ac:dyDescent="0.3">
      <c r="A1950">
        <v>1700371</v>
      </c>
      <c r="B1950" s="1" t="s">
        <v>55</v>
      </c>
      <c r="C1950" s="1" t="s">
        <v>23</v>
      </c>
      <c r="E1950" s="1">
        <v>6268</v>
      </c>
      <c r="F1950" s="1">
        <v>868</v>
      </c>
      <c r="G1950" s="1">
        <v>175</v>
      </c>
      <c r="H1950" s="1">
        <v>50</v>
      </c>
      <c r="I1950" s="1" t="s">
        <v>24</v>
      </c>
      <c r="J1950" s="1" t="s">
        <v>25</v>
      </c>
      <c r="K1950">
        <v>8397</v>
      </c>
      <c r="L1950" s="1" t="s">
        <v>647</v>
      </c>
      <c r="M1950" s="1">
        <v>100</v>
      </c>
      <c r="N1950" s="1" t="s">
        <v>947</v>
      </c>
      <c r="O1950" s="1" t="s">
        <v>965</v>
      </c>
      <c r="P1950" s="1">
        <v>100</v>
      </c>
      <c r="Q1950" s="1" t="s">
        <v>29</v>
      </c>
      <c r="R1950" s="1" t="s">
        <v>538</v>
      </c>
      <c r="S1950" s="1" t="s">
        <v>2136</v>
      </c>
      <c r="T1950" s="1"/>
      <c r="U1950" s="1"/>
      <c r="V1950" s="1"/>
      <c r="W1950" s="1" t="s">
        <v>25</v>
      </c>
    </row>
    <row r="1951" spans="1:23" x14ac:dyDescent="0.3">
      <c r="A1951">
        <v>1700388</v>
      </c>
      <c r="B1951" s="1" t="s">
        <v>22</v>
      </c>
      <c r="C1951" s="1" t="s">
        <v>23</v>
      </c>
      <c r="E1951" s="1">
        <v>5455</v>
      </c>
      <c r="F1951" s="1">
        <v>897</v>
      </c>
      <c r="G1951" s="1">
        <v>750</v>
      </c>
      <c r="H1951" s="1">
        <v>56</v>
      </c>
      <c r="I1951" s="1" t="s">
        <v>24</v>
      </c>
      <c r="J1951" s="1" t="s">
        <v>25</v>
      </c>
      <c r="K1951">
        <v>8397</v>
      </c>
      <c r="L1951" s="1" t="s">
        <v>2034</v>
      </c>
      <c r="M1951" s="1">
        <v>100</v>
      </c>
      <c r="N1951" s="1" t="s">
        <v>947</v>
      </c>
      <c r="O1951" s="1" t="s">
        <v>2082</v>
      </c>
      <c r="P1951" s="1">
        <v>100</v>
      </c>
      <c r="Q1951" s="1" t="s">
        <v>31</v>
      </c>
      <c r="R1951" s="1" t="s">
        <v>1385</v>
      </c>
      <c r="S1951" s="1">
        <v>100</v>
      </c>
      <c r="T1951" s="1" t="s">
        <v>29</v>
      </c>
      <c r="U1951" s="1" t="s">
        <v>1723</v>
      </c>
      <c r="V1951" s="1" t="s">
        <v>2136</v>
      </c>
      <c r="W1951" s="1" t="s">
        <v>25</v>
      </c>
    </row>
    <row r="1952" spans="1:23" x14ac:dyDescent="0.3">
      <c r="A1952">
        <v>1700486</v>
      </c>
      <c r="B1952" s="1" t="s">
        <v>22</v>
      </c>
      <c r="C1952" s="1" t="s">
        <v>23</v>
      </c>
      <c r="E1952" s="1">
        <v>5453</v>
      </c>
      <c r="F1952" s="1">
        <v>905</v>
      </c>
      <c r="G1952" s="1">
        <v>745</v>
      </c>
      <c r="H1952" s="1">
        <v>56</v>
      </c>
      <c r="I1952" s="1" t="s">
        <v>24</v>
      </c>
      <c r="J1952" s="1" t="s">
        <v>25</v>
      </c>
      <c r="K1952">
        <v>8397</v>
      </c>
      <c r="L1952" s="1" t="s">
        <v>2034</v>
      </c>
      <c r="M1952" s="1">
        <v>100</v>
      </c>
      <c r="N1952" s="1" t="s">
        <v>947</v>
      </c>
      <c r="O1952" s="1" t="s">
        <v>2084</v>
      </c>
      <c r="P1952" s="1">
        <v>100</v>
      </c>
      <c r="Q1952" s="1" t="s">
        <v>31</v>
      </c>
      <c r="R1952" s="1" t="s">
        <v>1741</v>
      </c>
      <c r="S1952" s="1">
        <v>100</v>
      </c>
      <c r="T1952" s="1" t="s">
        <v>29</v>
      </c>
      <c r="U1952" s="1" t="s">
        <v>695</v>
      </c>
      <c r="V1952" s="1" t="s">
        <v>2136</v>
      </c>
      <c r="W1952" s="1" t="s">
        <v>25</v>
      </c>
    </row>
    <row r="1953" spans="1:23" hidden="1" x14ac:dyDescent="0.3">
      <c r="A1953">
        <v>1700503</v>
      </c>
      <c r="B1953" s="1" t="s">
        <v>55</v>
      </c>
      <c r="C1953" s="1" t="s">
        <v>23</v>
      </c>
      <c r="E1953" s="1">
        <v>6274</v>
      </c>
      <c r="F1953" s="1">
        <v>860</v>
      </c>
      <c r="G1953" s="1">
        <v>157</v>
      </c>
      <c r="H1953" s="1">
        <v>52</v>
      </c>
      <c r="I1953" s="1" t="s">
        <v>24</v>
      </c>
      <c r="J1953" s="1" t="s">
        <v>25</v>
      </c>
      <c r="K1953">
        <v>8397</v>
      </c>
      <c r="L1953" s="1" t="s">
        <v>712</v>
      </c>
      <c r="M1953" s="1">
        <v>100</v>
      </c>
      <c r="N1953" s="1" t="s">
        <v>947</v>
      </c>
      <c r="O1953" s="1" t="s">
        <v>859</v>
      </c>
      <c r="P1953" s="1">
        <v>100</v>
      </c>
      <c r="Q1953" s="1" t="s">
        <v>31</v>
      </c>
      <c r="R1953" s="1" t="s">
        <v>1437</v>
      </c>
      <c r="S1953" s="1">
        <v>100</v>
      </c>
      <c r="T1953" s="1" t="s">
        <v>29</v>
      </c>
      <c r="U1953" s="1" t="s">
        <v>2117</v>
      </c>
      <c r="V1953" s="1" t="s">
        <v>2136</v>
      </c>
      <c r="W1953" s="1" t="s">
        <v>25</v>
      </c>
    </row>
    <row r="1954" spans="1:23" hidden="1" x14ac:dyDescent="0.3">
      <c r="A1954">
        <v>1700586</v>
      </c>
      <c r="B1954" s="1" t="s">
        <v>55</v>
      </c>
      <c r="C1954" s="1" t="s">
        <v>23</v>
      </c>
      <c r="E1954" s="1">
        <v>6283</v>
      </c>
      <c r="F1954" s="1">
        <v>861</v>
      </c>
      <c r="G1954" s="1">
        <v>122</v>
      </c>
      <c r="H1954" s="1">
        <v>49</v>
      </c>
      <c r="I1954" s="1" t="s">
        <v>24</v>
      </c>
      <c r="J1954" s="1" t="s">
        <v>25</v>
      </c>
      <c r="K1954">
        <v>8397</v>
      </c>
      <c r="L1954" s="1" t="s">
        <v>1921</v>
      </c>
      <c r="M1954" s="1">
        <v>100</v>
      </c>
      <c r="N1954" s="1" t="s">
        <v>947</v>
      </c>
      <c r="O1954" s="1" t="s">
        <v>847</v>
      </c>
      <c r="P1954" s="1">
        <v>100</v>
      </c>
      <c r="Q1954" s="1" t="s">
        <v>31</v>
      </c>
      <c r="R1954" s="1" t="s">
        <v>168</v>
      </c>
      <c r="S1954" s="1">
        <v>100</v>
      </c>
      <c r="T1954" s="1" t="s">
        <v>29</v>
      </c>
      <c r="U1954" s="1" t="s">
        <v>2086</v>
      </c>
      <c r="V1954" s="1" t="s">
        <v>2136</v>
      </c>
      <c r="W1954" s="1" t="s">
        <v>25</v>
      </c>
    </row>
    <row r="1955" spans="1:23" x14ac:dyDescent="0.3">
      <c r="A1955">
        <v>1700587</v>
      </c>
      <c r="B1955" s="1" t="s">
        <v>22</v>
      </c>
      <c r="C1955" s="1" t="s">
        <v>23</v>
      </c>
      <c r="E1955" s="1">
        <v>5461</v>
      </c>
      <c r="F1955" s="1">
        <v>920</v>
      </c>
      <c r="G1955" s="1">
        <v>753</v>
      </c>
      <c r="H1955" s="1">
        <v>56</v>
      </c>
      <c r="I1955" s="1" t="s">
        <v>24</v>
      </c>
      <c r="J1955" s="1" t="s">
        <v>25</v>
      </c>
      <c r="K1955">
        <v>8397</v>
      </c>
      <c r="L1955" s="1" t="s">
        <v>866</v>
      </c>
      <c r="M1955" s="1">
        <v>100</v>
      </c>
      <c r="N1955" s="1" t="s">
        <v>947</v>
      </c>
      <c r="O1955" s="1" t="s">
        <v>2104</v>
      </c>
      <c r="P1955" s="1">
        <v>100</v>
      </c>
      <c r="Q1955" s="1" t="s">
        <v>31</v>
      </c>
      <c r="R1955" s="1" t="s">
        <v>1542</v>
      </c>
      <c r="S1955" s="1">
        <v>100</v>
      </c>
      <c r="T1955" s="1" t="s">
        <v>29</v>
      </c>
      <c r="U1955" s="1" t="s">
        <v>720</v>
      </c>
      <c r="V1955" s="1" t="s">
        <v>2136</v>
      </c>
      <c r="W1955" s="1" t="s">
        <v>25</v>
      </c>
    </row>
    <row r="1956" spans="1:23" hidden="1" x14ac:dyDescent="0.3">
      <c r="A1956">
        <v>1700686</v>
      </c>
      <c r="B1956" s="1" t="s">
        <v>55</v>
      </c>
      <c r="C1956" s="1" t="s">
        <v>23</v>
      </c>
      <c r="E1956" s="1">
        <v>6306</v>
      </c>
      <c r="F1956" s="1">
        <v>900</v>
      </c>
      <c r="G1956" s="1">
        <v>128</v>
      </c>
      <c r="H1956" s="1">
        <v>52</v>
      </c>
      <c r="I1956" s="1" t="s">
        <v>24</v>
      </c>
      <c r="J1956" s="1" t="s">
        <v>25</v>
      </c>
      <c r="K1956">
        <v>8397</v>
      </c>
      <c r="L1956" s="1" t="s">
        <v>2114</v>
      </c>
      <c r="M1956" s="1">
        <v>100</v>
      </c>
      <c r="N1956" s="1" t="s">
        <v>947</v>
      </c>
      <c r="O1956" s="1" t="s">
        <v>2123</v>
      </c>
      <c r="P1956" s="1">
        <v>100</v>
      </c>
      <c r="Q1956" s="1" t="s">
        <v>29</v>
      </c>
      <c r="R1956" s="1" t="s">
        <v>364</v>
      </c>
      <c r="S1956" s="1" t="s">
        <v>2136</v>
      </c>
      <c r="T1956" s="1"/>
      <c r="U1956" s="1"/>
      <c r="V1956" s="1"/>
      <c r="W1956" s="1" t="s">
        <v>25</v>
      </c>
    </row>
    <row r="1957" spans="1:23" x14ac:dyDescent="0.3">
      <c r="A1957">
        <v>1700720</v>
      </c>
      <c r="B1957" s="1" t="s">
        <v>22</v>
      </c>
      <c r="C1957" s="1" t="s">
        <v>23</v>
      </c>
      <c r="E1957" s="1">
        <v>5463</v>
      </c>
      <c r="F1957" s="1">
        <v>919</v>
      </c>
      <c r="G1957" s="1">
        <v>757</v>
      </c>
      <c r="H1957" s="1">
        <v>56</v>
      </c>
      <c r="I1957" s="1" t="s">
        <v>24</v>
      </c>
      <c r="J1957" s="1" t="s">
        <v>25</v>
      </c>
      <c r="K1957">
        <v>8397</v>
      </c>
      <c r="L1957" s="1" t="s">
        <v>2093</v>
      </c>
      <c r="M1957" s="1">
        <v>100</v>
      </c>
      <c r="N1957" s="1" t="s">
        <v>947</v>
      </c>
      <c r="O1957" s="1" t="s">
        <v>2082</v>
      </c>
      <c r="P1957" s="1">
        <v>100</v>
      </c>
      <c r="Q1957" s="1" t="s">
        <v>31</v>
      </c>
      <c r="R1957" s="1" t="s">
        <v>1741</v>
      </c>
      <c r="S1957" s="1">
        <v>100</v>
      </c>
      <c r="T1957" s="1" t="s">
        <v>29</v>
      </c>
      <c r="U1957" s="1" t="s">
        <v>1720</v>
      </c>
      <c r="V1957" s="1" t="s">
        <v>2136</v>
      </c>
      <c r="W1957" s="1" t="s">
        <v>25</v>
      </c>
    </row>
    <row r="1958" spans="1:23" hidden="1" x14ac:dyDescent="0.3">
      <c r="A1958">
        <v>1700777</v>
      </c>
      <c r="B1958" s="1" t="s">
        <v>55</v>
      </c>
      <c r="C1958" s="1" t="s">
        <v>23</v>
      </c>
      <c r="E1958" s="1">
        <v>6323</v>
      </c>
      <c r="F1958" s="1">
        <v>900</v>
      </c>
      <c r="G1958" s="1">
        <v>93</v>
      </c>
      <c r="H1958" s="1">
        <v>47</v>
      </c>
      <c r="I1958" s="1" t="s">
        <v>24</v>
      </c>
      <c r="J1958" s="1" t="s">
        <v>25</v>
      </c>
      <c r="K1958">
        <v>8397</v>
      </c>
      <c r="L1958" s="1" t="s">
        <v>675</v>
      </c>
      <c r="M1958" s="1">
        <v>100</v>
      </c>
      <c r="N1958" s="1" t="s">
        <v>947</v>
      </c>
      <c r="O1958" s="1" t="s">
        <v>948</v>
      </c>
      <c r="P1958" s="1">
        <v>100</v>
      </c>
      <c r="Q1958" s="1" t="s">
        <v>31</v>
      </c>
      <c r="R1958" s="1" t="s">
        <v>1304</v>
      </c>
      <c r="S1958" s="1">
        <v>100</v>
      </c>
      <c r="T1958" s="1" t="s">
        <v>29</v>
      </c>
      <c r="U1958" s="1" t="s">
        <v>386</v>
      </c>
      <c r="V1958" s="1" t="s">
        <v>2136</v>
      </c>
      <c r="W1958" s="1" t="s">
        <v>25</v>
      </c>
    </row>
    <row r="1959" spans="1:23" x14ac:dyDescent="0.3">
      <c r="A1959">
        <v>1700804</v>
      </c>
      <c r="B1959" s="1" t="s">
        <v>22</v>
      </c>
      <c r="C1959" s="1" t="s">
        <v>23</v>
      </c>
      <c r="E1959" s="1">
        <v>5464</v>
      </c>
      <c r="F1959" s="1">
        <v>924</v>
      </c>
      <c r="G1959" s="1">
        <v>760</v>
      </c>
      <c r="H1959" s="1">
        <v>56</v>
      </c>
      <c r="I1959" s="1" t="s">
        <v>24</v>
      </c>
      <c r="J1959" s="1" t="s">
        <v>25</v>
      </c>
      <c r="K1959">
        <v>8397</v>
      </c>
      <c r="L1959" s="1" t="s">
        <v>2103</v>
      </c>
      <c r="M1959" s="1">
        <v>100</v>
      </c>
      <c r="N1959" s="1" t="s">
        <v>947</v>
      </c>
      <c r="O1959" s="1" t="s">
        <v>1778</v>
      </c>
      <c r="P1959" s="1">
        <v>100</v>
      </c>
      <c r="Q1959" s="1" t="s">
        <v>31</v>
      </c>
      <c r="R1959" s="1" t="s">
        <v>1370</v>
      </c>
      <c r="S1959" s="1">
        <v>100</v>
      </c>
      <c r="T1959" s="1" t="s">
        <v>29</v>
      </c>
      <c r="U1959" s="1" t="s">
        <v>764</v>
      </c>
      <c r="V1959" s="1" t="s">
        <v>2136</v>
      </c>
      <c r="W1959" s="1" t="s">
        <v>25</v>
      </c>
    </row>
    <row r="1960" spans="1:23" hidden="1" x14ac:dyDescent="0.3">
      <c r="A1960">
        <v>1700886</v>
      </c>
      <c r="B1960" s="1" t="s">
        <v>55</v>
      </c>
      <c r="C1960" s="1" t="s">
        <v>23</v>
      </c>
      <c r="E1960" s="1">
        <v>6284</v>
      </c>
      <c r="F1960" s="1">
        <v>897</v>
      </c>
      <c r="G1960" s="1">
        <v>149</v>
      </c>
      <c r="H1960" s="1">
        <v>57</v>
      </c>
      <c r="I1960" s="1" t="s">
        <v>24</v>
      </c>
      <c r="J1960" s="1" t="s">
        <v>25</v>
      </c>
      <c r="K1960">
        <v>8397</v>
      </c>
      <c r="L1960" s="1" t="s">
        <v>647</v>
      </c>
      <c r="M1960" s="1">
        <v>100</v>
      </c>
      <c r="N1960" s="1" t="s">
        <v>947</v>
      </c>
      <c r="O1960" s="1" t="s">
        <v>1026</v>
      </c>
      <c r="P1960" s="1">
        <v>100</v>
      </c>
      <c r="Q1960" s="1" t="s">
        <v>31</v>
      </c>
      <c r="R1960" s="1" t="s">
        <v>100</v>
      </c>
      <c r="S1960" s="1">
        <v>100</v>
      </c>
      <c r="T1960" s="1" t="s">
        <v>29</v>
      </c>
      <c r="U1960" s="1" t="s">
        <v>1681</v>
      </c>
      <c r="V1960" s="1" t="s">
        <v>2136</v>
      </c>
      <c r="W1960" s="1" t="s">
        <v>25</v>
      </c>
    </row>
    <row r="1961" spans="1:23" x14ac:dyDescent="0.3">
      <c r="A1961">
        <v>1700887</v>
      </c>
      <c r="B1961" s="1" t="s">
        <v>22</v>
      </c>
      <c r="C1961" s="1" t="s">
        <v>23</v>
      </c>
      <c r="E1961" s="1">
        <v>5456</v>
      </c>
      <c r="F1961" s="1">
        <v>928</v>
      </c>
      <c r="G1961" s="1">
        <v>771</v>
      </c>
      <c r="H1961" s="1">
        <v>56</v>
      </c>
      <c r="I1961" s="1" t="s">
        <v>24</v>
      </c>
      <c r="J1961" s="1" t="s">
        <v>25</v>
      </c>
      <c r="K1961">
        <v>8397</v>
      </c>
      <c r="L1961" s="1" t="s">
        <v>2092</v>
      </c>
      <c r="M1961" s="1">
        <v>100</v>
      </c>
      <c r="N1961" s="1" t="s">
        <v>947</v>
      </c>
      <c r="O1961" s="1" t="s">
        <v>2098</v>
      </c>
      <c r="P1961" s="1">
        <v>100</v>
      </c>
      <c r="Q1961" s="1" t="s">
        <v>31</v>
      </c>
      <c r="R1961" s="1" t="s">
        <v>1351</v>
      </c>
      <c r="S1961" s="1">
        <v>100</v>
      </c>
      <c r="T1961" s="1" t="s">
        <v>29</v>
      </c>
      <c r="U1961" s="1" t="s">
        <v>2090</v>
      </c>
      <c r="V1961" s="1" t="s">
        <v>2136</v>
      </c>
      <c r="W1961" s="1" t="s">
        <v>25</v>
      </c>
    </row>
    <row r="1962" spans="1:23" hidden="1" x14ac:dyDescent="0.3">
      <c r="A1962">
        <v>1700986</v>
      </c>
      <c r="B1962" s="1" t="s">
        <v>55</v>
      </c>
      <c r="C1962" s="1" t="s">
        <v>23</v>
      </c>
      <c r="E1962" s="1">
        <v>6264</v>
      </c>
      <c r="F1962" s="1">
        <v>857</v>
      </c>
      <c r="G1962" s="1">
        <v>177</v>
      </c>
      <c r="H1962" s="1">
        <v>57</v>
      </c>
      <c r="I1962" s="1" t="s">
        <v>24</v>
      </c>
      <c r="J1962" s="1" t="s">
        <v>25</v>
      </c>
      <c r="K1962">
        <v>8397</v>
      </c>
      <c r="L1962" s="1" t="s">
        <v>730</v>
      </c>
      <c r="M1962" s="1">
        <v>100</v>
      </c>
      <c r="N1962" s="1" t="s">
        <v>947</v>
      </c>
      <c r="O1962" s="1" t="s">
        <v>1005</v>
      </c>
      <c r="P1962" s="1">
        <v>100</v>
      </c>
      <c r="Q1962" s="1" t="s">
        <v>29</v>
      </c>
      <c r="R1962" s="1" t="s">
        <v>512</v>
      </c>
      <c r="S1962" s="1" t="s">
        <v>2136</v>
      </c>
      <c r="T1962" s="1"/>
      <c r="U1962" s="1"/>
      <c r="V1962" s="1"/>
      <c r="W1962" s="1" t="s">
        <v>25</v>
      </c>
    </row>
    <row r="1963" spans="1:23" x14ac:dyDescent="0.3">
      <c r="A1963">
        <v>1700987</v>
      </c>
      <c r="B1963" s="1" t="s">
        <v>22</v>
      </c>
      <c r="C1963" s="1" t="s">
        <v>23</v>
      </c>
      <c r="E1963" s="1">
        <v>5458</v>
      </c>
      <c r="F1963" s="1">
        <v>923</v>
      </c>
      <c r="G1963" s="1">
        <v>759</v>
      </c>
      <c r="H1963" s="1">
        <v>56</v>
      </c>
      <c r="I1963" s="1" t="s">
        <v>24</v>
      </c>
      <c r="J1963" s="1" t="s">
        <v>25</v>
      </c>
      <c r="K1963">
        <v>8397</v>
      </c>
      <c r="L1963" s="1" t="s">
        <v>1971</v>
      </c>
      <c r="M1963" s="1">
        <v>100</v>
      </c>
      <c r="N1963" s="1" t="s">
        <v>947</v>
      </c>
      <c r="O1963" s="1" t="s">
        <v>1002</v>
      </c>
      <c r="P1963" s="1">
        <v>100</v>
      </c>
      <c r="Q1963" s="1" t="s">
        <v>31</v>
      </c>
      <c r="R1963" s="1" t="s">
        <v>1414</v>
      </c>
      <c r="S1963" s="1">
        <v>100</v>
      </c>
      <c r="T1963" s="1" t="s">
        <v>29</v>
      </c>
      <c r="U1963" s="1" t="s">
        <v>756</v>
      </c>
      <c r="V1963" s="1" t="s">
        <v>2136</v>
      </c>
      <c r="W1963" s="1" t="s">
        <v>25</v>
      </c>
    </row>
    <row r="1964" spans="1:23" hidden="1" x14ac:dyDescent="0.3">
      <c r="A1964">
        <v>1701086</v>
      </c>
      <c r="B1964" s="1" t="s">
        <v>55</v>
      </c>
      <c r="C1964" s="1" t="s">
        <v>23</v>
      </c>
      <c r="E1964" s="1">
        <v>6295</v>
      </c>
      <c r="F1964" s="1">
        <v>861</v>
      </c>
      <c r="G1964" s="1">
        <v>127</v>
      </c>
      <c r="H1964" s="1">
        <v>47</v>
      </c>
      <c r="I1964" s="1" t="s">
        <v>24</v>
      </c>
      <c r="J1964" s="1" t="s">
        <v>25</v>
      </c>
      <c r="K1964">
        <v>8397</v>
      </c>
      <c r="L1964" s="1" t="s">
        <v>712</v>
      </c>
      <c r="M1964" s="1">
        <v>100</v>
      </c>
      <c r="N1964" s="1" t="s">
        <v>947</v>
      </c>
      <c r="O1964" s="1" t="s">
        <v>977</v>
      </c>
      <c r="P1964" s="1">
        <v>100</v>
      </c>
      <c r="Q1964" s="1" t="s">
        <v>31</v>
      </c>
      <c r="R1964" s="1" t="s">
        <v>194</v>
      </c>
      <c r="S1964" s="1">
        <v>100</v>
      </c>
      <c r="T1964" s="1" t="s">
        <v>29</v>
      </c>
      <c r="U1964" s="1" t="s">
        <v>524</v>
      </c>
      <c r="V1964" s="1" t="s">
        <v>2136</v>
      </c>
      <c r="W1964" s="1" t="s">
        <v>25</v>
      </c>
    </row>
    <row r="1965" spans="1:23" x14ac:dyDescent="0.3">
      <c r="A1965">
        <v>1701087</v>
      </c>
      <c r="B1965" s="1" t="s">
        <v>22</v>
      </c>
      <c r="C1965" s="1" t="s">
        <v>23</v>
      </c>
      <c r="E1965" s="1">
        <v>5461</v>
      </c>
      <c r="F1965" s="1">
        <v>912</v>
      </c>
      <c r="G1965" s="1">
        <v>766</v>
      </c>
      <c r="H1965" s="1">
        <v>56</v>
      </c>
      <c r="I1965" s="1" t="s">
        <v>24</v>
      </c>
      <c r="J1965" s="1" t="s">
        <v>25</v>
      </c>
      <c r="K1965">
        <v>8397</v>
      </c>
      <c r="L1965" s="1" t="s">
        <v>1756</v>
      </c>
      <c r="M1965" s="1">
        <v>100</v>
      </c>
      <c r="N1965" s="1" t="s">
        <v>947</v>
      </c>
      <c r="O1965" s="1" t="s">
        <v>2085</v>
      </c>
      <c r="P1965" s="1">
        <v>100</v>
      </c>
      <c r="Q1965" s="1" t="s">
        <v>31</v>
      </c>
      <c r="R1965" s="1" t="s">
        <v>1396</v>
      </c>
      <c r="S1965" s="1">
        <v>100</v>
      </c>
      <c r="T1965" s="1" t="s">
        <v>29</v>
      </c>
      <c r="U1965" s="1" t="s">
        <v>760</v>
      </c>
      <c r="V1965" s="1" t="s">
        <v>2136</v>
      </c>
      <c r="W1965" s="1" t="s">
        <v>25</v>
      </c>
    </row>
    <row r="1966" spans="1:23" hidden="1" x14ac:dyDescent="0.3">
      <c r="A1966">
        <v>1701186</v>
      </c>
      <c r="B1966" s="1" t="s">
        <v>55</v>
      </c>
      <c r="C1966" s="1" t="s">
        <v>23</v>
      </c>
      <c r="E1966" s="1">
        <v>6290</v>
      </c>
      <c r="F1966" s="1">
        <v>870</v>
      </c>
      <c r="G1966" s="1">
        <v>116</v>
      </c>
      <c r="H1966" s="1">
        <v>51</v>
      </c>
      <c r="I1966" s="1" t="s">
        <v>24</v>
      </c>
      <c r="J1966" s="1" t="s">
        <v>25</v>
      </c>
      <c r="K1966">
        <v>8397</v>
      </c>
      <c r="L1966" s="1" t="s">
        <v>2099</v>
      </c>
      <c r="M1966" s="1">
        <v>100</v>
      </c>
      <c r="N1966" s="1" t="s">
        <v>947</v>
      </c>
      <c r="O1966" s="1" t="s">
        <v>859</v>
      </c>
      <c r="P1966" s="1">
        <v>100</v>
      </c>
      <c r="Q1966" s="1" t="s">
        <v>31</v>
      </c>
      <c r="R1966" s="1" t="s">
        <v>194</v>
      </c>
      <c r="S1966" s="1">
        <v>100</v>
      </c>
      <c r="T1966" s="1" t="s">
        <v>29</v>
      </c>
      <c r="U1966" s="1" t="s">
        <v>1177</v>
      </c>
      <c r="V1966" s="1" t="s">
        <v>2136</v>
      </c>
      <c r="W1966" s="1" t="s">
        <v>25</v>
      </c>
    </row>
    <row r="1967" spans="1:23" x14ac:dyDescent="0.3">
      <c r="A1967">
        <v>1701187</v>
      </c>
      <c r="B1967" s="1" t="s">
        <v>22</v>
      </c>
      <c r="C1967" s="1" t="s">
        <v>23</v>
      </c>
      <c r="E1967" s="1">
        <v>5457</v>
      </c>
      <c r="F1967" s="1">
        <v>912</v>
      </c>
      <c r="G1967" s="1">
        <v>766</v>
      </c>
      <c r="H1967" s="1">
        <v>56</v>
      </c>
      <c r="I1967" s="1" t="s">
        <v>24</v>
      </c>
      <c r="J1967" s="1" t="s">
        <v>25</v>
      </c>
      <c r="K1967">
        <v>8397</v>
      </c>
      <c r="L1967" s="1" t="s">
        <v>2087</v>
      </c>
      <c r="M1967" s="1">
        <v>100</v>
      </c>
      <c r="N1967" s="1" t="s">
        <v>947</v>
      </c>
      <c r="O1967" s="1" t="s">
        <v>2108</v>
      </c>
      <c r="P1967" s="1">
        <v>100</v>
      </c>
      <c r="Q1967" s="1" t="s">
        <v>31</v>
      </c>
      <c r="R1967" s="1" t="s">
        <v>1414</v>
      </c>
      <c r="S1967" s="1">
        <v>100</v>
      </c>
      <c r="T1967" s="1" t="s">
        <v>29</v>
      </c>
      <c r="U1967" s="1" t="s">
        <v>2090</v>
      </c>
      <c r="V1967" s="1" t="s">
        <v>2136</v>
      </c>
      <c r="W1967" s="1" t="s">
        <v>25</v>
      </c>
    </row>
    <row r="1968" spans="1:23" hidden="1" x14ac:dyDescent="0.3">
      <c r="A1968">
        <v>1701286</v>
      </c>
      <c r="B1968" s="1" t="s">
        <v>55</v>
      </c>
      <c r="C1968" s="1" t="s">
        <v>23</v>
      </c>
      <c r="E1968" s="1">
        <v>6254</v>
      </c>
      <c r="F1968" s="1">
        <v>825</v>
      </c>
      <c r="G1968" s="1">
        <v>164</v>
      </c>
      <c r="H1968" s="1">
        <v>59</v>
      </c>
      <c r="I1968" s="1" t="s">
        <v>24</v>
      </c>
      <c r="J1968" s="1" t="s">
        <v>25</v>
      </c>
      <c r="K1968">
        <v>8397</v>
      </c>
      <c r="L1968" s="1" t="s">
        <v>712</v>
      </c>
      <c r="M1968" s="1">
        <v>100</v>
      </c>
      <c r="N1968" s="1" t="s">
        <v>947</v>
      </c>
      <c r="O1968" s="1" t="s">
        <v>1793</v>
      </c>
      <c r="P1968" s="1">
        <v>100</v>
      </c>
      <c r="Q1968" s="1" t="s">
        <v>29</v>
      </c>
      <c r="R1968" s="1" t="s">
        <v>1681</v>
      </c>
      <c r="S1968" s="1" t="s">
        <v>2136</v>
      </c>
      <c r="T1968" s="1"/>
      <c r="U1968" s="1"/>
      <c r="V1968" s="1"/>
      <c r="W1968" s="1" t="s">
        <v>25</v>
      </c>
    </row>
    <row r="1969" spans="1:23" x14ac:dyDescent="0.3">
      <c r="A1969">
        <v>1701303</v>
      </c>
      <c r="B1969" s="1" t="s">
        <v>22</v>
      </c>
      <c r="C1969" s="1" t="s">
        <v>23</v>
      </c>
      <c r="E1969" s="1">
        <v>5455</v>
      </c>
      <c r="F1969" s="1">
        <v>916</v>
      </c>
      <c r="G1969" s="1">
        <v>768</v>
      </c>
      <c r="H1969" s="1">
        <v>56</v>
      </c>
      <c r="I1969" s="1" t="s">
        <v>24</v>
      </c>
      <c r="J1969" s="1" t="s">
        <v>25</v>
      </c>
      <c r="K1969">
        <v>8397</v>
      </c>
      <c r="L1969" s="1" t="s">
        <v>1971</v>
      </c>
      <c r="M1969" s="1">
        <v>100</v>
      </c>
      <c r="N1969" s="1" t="s">
        <v>947</v>
      </c>
      <c r="O1969" s="1" t="s">
        <v>927</v>
      </c>
      <c r="P1969" s="1">
        <v>100</v>
      </c>
      <c r="Q1969" s="1" t="s">
        <v>31</v>
      </c>
      <c r="R1969" s="1" t="s">
        <v>1741</v>
      </c>
      <c r="S1969" s="1">
        <v>100</v>
      </c>
      <c r="T1969" s="1" t="s">
        <v>29</v>
      </c>
      <c r="U1969" s="1" t="s">
        <v>1723</v>
      </c>
      <c r="V1969" s="1" t="s">
        <v>2136</v>
      </c>
      <c r="W1969" s="1" t="s">
        <v>25</v>
      </c>
    </row>
    <row r="1970" spans="1:23" hidden="1" x14ac:dyDescent="0.3">
      <c r="A1970">
        <v>1701386</v>
      </c>
      <c r="B1970" s="1" t="s">
        <v>55</v>
      </c>
      <c r="C1970" s="1" t="s">
        <v>23</v>
      </c>
      <c r="E1970" s="1">
        <v>6285</v>
      </c>
      <c r="F1970" s="1">
        <v>836</v>
      </c>
      <c r="G1970" s="1">
        <v>118</v>
      </c>
      <c r="H1970" s="1">
        <v>47</v>
      </c>
      <c r="I1970" s="1" t="s">
        <v>24</v>
      </c>
      <c r="J1970" s="1" t="s">
        <v>25</v>
      </c>
      <c r="K1970">
        <v>8397</v>
      </c>
      <c r="L1970" s="1" t="s">
        <v>826</v>
      </c>
      <c r="M1970" s="1">
        <v>100</v>
      </c>
      <c r="N1970" s="1" t="s">
        <v>947</v>
      </c>
      <c r="O1970" s="1" t="s">
        <v>1062</v>
      </c>
      <c r="P1970" s="1">
        <v>100</v>
      </c>
      <c r="Q1970" s="1" t="s">
        <v>31</v>
      </c>
      <c r="R1970" s="1" t="s">
        <v>93</v>
      </c>
      <c r="S1970" s="1">
        <v>100</v>
      </c>
      <c r="T1970" s="1" t="s">
        <v>29</v>
      </c>
      <c r="U1970" s="1" t="s">
        <v>386</v>
      </c>
      <c r="V1970" s="1" t="s">
        <v>2136</v>
      </c>
      <c r="W1970" s="1" t="s">
        <v>25</v>
      </c>
    </row>
    <row r="1971" spans="1:23" x14ac:dyDescent="0.3">
      <c r="A1971">
        <v>1701387</v>
      </c>
      <c r="B1971" s="1" t="s">
        <v>22</v>
      </c>
      <c r="C1971" s="1" t="s">
        <v>23</v>
      </c>
      <c r="E1971" s="1">
        <v>5456</v>
      </c>
      <c r="F1971" s="1">
        <v>926</v>
      </c>
      <c r="G1971" s="1">
        <v>781</v>
      </c>
      <c r="H1971" s="1">
        <v>56</v>
      </c>
      <c r="I1971" s="1" t="s">
        <v>24</v>
      </c>
      <c r="J1971" s="1" t="s">
        <v>25</v>
      </c>
      <c r="K1971">
        <v>8397</v>
      </c>
      <c r="L1971" s="1" t="s">
        <v>2093</v>
      </c>
      <c r="M1971" s="1">
        <v>100</v>
      </c>
      <c r="N1971" s="1" t="s">
        <v>947</v>
      </c>
      <c r="O1971" s="1" t="s">
        <v>927</v>
      </c>
      <c r="P1971" s="1">
        <v>100</v>
      </c>
      <c r="Q1971" s="1" t="s">
        <v>31</v>
      </c>
      <c r="R1971" s="1" t="s">
        <v>1454</v>
      </c>
      <c r="S1971" s="1">
        <v>100</v>
      </c>
      <c r="T1971" s="1" t="s">
        <v>29</v>
      </c>
      <c r="U1971" s="1" t="s">
        <v>756</v>
      </c>
      <c r="V1971" s="1" t="s">
        <v>2136</v>
      </c>
      <c r="W1971" s="1" t="s">
        <v>25</v>
      </c>
    </row>
    <row r="1972" spans="1:23" hidden="1" x14ac:dyDescent="0.3">
      <c r="A1972">
        <v>1701486</v>
      </c>
      <c r="B1972" s="1" t="s">
        <v>55</v>
      </c>
      <c r="C1972" s="1" t="s">
        <v>23</v>
      </c>
      <c r="E1972" s="1">
        <v>6299</v>
      </c>
      <c r="F1972" s="1">
        <v>843</v>
      </c>
      <c r="G1972" s="1">
        <v>106</v>
      </c>
      <c r="H1972" s="1">
        <v>50</v>
      </c>
      <c r="I1972" s="1" t="s">
        <v>24</v>
      </c>
      <c r="J1972" s="1" t="s">
        <v>25</v>
      </c>
      <c r="K1972">
        <v>8397</v>
      </c>
      <c r="L1972" s="1" t="s">
        <v>717</v>
      </c>
      <c r="M1972" s="1">
        <v>100</v>
      </c>
      <c r="N1972" s="1" t="s">
        <v>947</v>
      </c>
      <c r="O1972" s="1" t="s">
        <v>965</v>
      </c>
      <c r="P1972" s="1">
        <v>100</v>
      </c>
      <c r="Q1972" s="1" t="s">
        <v>31</v>
      </c>
      <c r="R1972" s="1" t="s">
        <v>93</v>
      </c>
      <c r="S1972" s="1">
        <v>100</v>
      </c>
      <c r="T1972" s="1" t="s">
        <v>29</v>
      </c>
      <c r="U1972" s="1" t="s">
        <v>399</v>
      </c>
      <c r="V1972" s="1" t="s">
        <v>2136</v>
      </c>
      <c r="W1972" s="1" t="s">
        <v>25</v>
      </c>
    </row>
    <row r="1973" spans="1:23" x14ac:dyDescent="0.3">
      <c r="A1973">
        <v>1701504</v>
      </c>
      <c r="B1973" s="1" t="s">
        <v>22</v>
      </c>
      <c r="C1973" s="1" t="s">
        <v>23</v>
      </c>
      <c r="E1973" s="1">
        <v>5462</v>
      </c>
      <c r="F1973" s="1">
        <v>923</v>
      </c>
      <c r="G1973" s="1">
        <v>772</v>
      </c>
      <c r="H1973" s="1">
        <v>56</v>
      </c>
      <c r="I1973" s="1" t="s">
        <v>24</v>
      </c>
      <c r="J1973" s="1" t="s">
        <v>25</v>
      </c>
      <c r="K1973">
        <v>8397</v>
      </c>
      <c r="L1973" s="1" t="s">
        <v>2093</v>
      </c>
      <c r="M1973" s="1">
        <v>100</v>
      </c>
      <c r="N1973" s="1" t="s">
        <v>947</v>
      </c>
      <c r="O1973" s="1" t="s">
        <v>2104</v>
      </c>
      <c r="P1973" s="1">
        <v>100</v>
      </c>
      <c r="Q1973" s="1" t="s">
        <v>31</v>
      </c>
      <c r="R1973" s="1" t="s">
        <v>1741</v>
      </c>
      <c r="S1973" s="1">
        <v>100</v>
      </c>
      <c r="T1973" s="1" t="s">
        <v>29</v>
      </c>
      <c r="U1973" s="1" t="s">
        <v>720</v>
      </c>
      <c r="V1973" s="1" t="s">
        <v>2136</v>
      </c>
      <c r="W1973" s="1" t="s">
        <v>25</v>
      </c>
    </row>
    <row r="1974" spans="1:23" hidden="1" x14ac:dyDescent="0.3">
      <c r="A1974">
        <v>1701586</v>
      </c>
      <c r="B1974" s="1" t="s">
        <v>55</v>
      </c>
      <c r="C1974" s="1" t="s">
        <v>23</v>
      </c>
      <c r="E1974" s="1">
        <v>6303</v>
      </c>
      <c r="F1974" s="1">
        <v>855</v>
      </c>
      <c r="G1974" s="1">
        <v>93</v>
      </c>
      <c r="H1974" s="1">
        <v>50</v>
      </c>
      <c r="I1974" s="1" t="s">
        <v>24</v>
      </c>
      <c r="J1974" s="1" t="s">
        <v>25</v>
      </c>
      <c r="K1974">
        <v>8397</v>
      </c>
      <c r="L1974" s="1" t="s">
        <v>696</v>
      </c>
      <c r="M1974" s="1">
        <v>100</v>
      </c>
      <c r="N1974" s="1" t="s">
        <v>947</v>
      </c>
      <c r="O1974" s="1" t="s">
        <v>1832</v>
      </c>
      <c r="P1974" s="1">
        <v>100</v>
      </c>
      <c r="Q1974" s="1" t="s">
        <v>29</v>
      </c>
      <c r="R1974" s="1" t="s">
        <v>378</v>
      </c>
      <c r="S1974" s="1" t="s">
        <v>2136</v>
      </c>
      <c r="T1974" s="1"/>
      <c r="U1974" s="1"/>
      <c r="V1974" s="1"/>
      <c r="W1974" s="1" t="s">
        <v>25</v>
      </c>
    </row>
    <row r="1975" spans="1:23" x14ac:dyDescent="0.3">
      <c r="A1975">
        <v>1701603</v>
      </c>
      <c r="B1975" s="1" t="s">
        <v>22</v>
      </c>
      <c r="C1975" s="1" t="s">
        <v>23</v>
      </c>
      <c r="E1975" s="1">
        <v>5463</v>
      </c>
      <c r="F1975" s="1">
        <v>921</v>
      </c>
      <c r="G1975" s="1">
        <v>773</v>
      </c>
      <c r="H1975" s="1">
        <v>56</v>
      </c>
      <c r="I1975" s="1" t="s">
        <v>24</v>
      </c>
      <c r="J1975" s="1" t="s">
        <v>25</v>
      </c>
      <c r="K1975">
        <v>8397</v>
      </c>
      <c r="L1975" s="1" t="s">
        <v>2093</v>
      </c>
      <c r="M1975" s="1">
        <v>100</v>
      </c>
      <c r="N1975" s="1" t="s">
        <v>947</v>
      </c>
      <c r="O1975" s="1" t="s">
        <v>2084</v>
      </c>
      <c r="P1975" s="1">
        <v>100</v>
      </c>
      <c r="Q1975" s="1" t="s">
        <v>31</v>
      </c>
      <c r="R1975" s="1" t="s">
        <v>1383</v>
      </c>
      <c r="S1975" s="1">
        <v>100</v>
      </c>
      <c r="T1975" s="1" t="s">
        <v>29</v>
      </c>
      <c r="U1975" s="1" t="s">
        <v>468</v>
      </c>
      <c r="V1975" s="1" t="s">
        <v>2136</v>
      </c>
      <c r="W1975" s="1" t="s">
        <v>25</v>
      </c>
    </row>
    <row r="1976" spans="1:23" hidden="1" x14ac:dyDescent="0.3">
      <c r="A1976">
        <v>1701685</v>
      </c>
      <c r="B1976" s="1" t="s">
        <v>55</v>
      </c>
      <c r="C1976" s="1" t="s">
        <v>23</v>
      </c>
      <c r="E1976" s="1">
        <v>6311</v>
      </c>
      <c r="F1976" s="1">
        <v>854</v>
      </c>
      <c r="G1976" s="1">
        <v>80</v>
      </c>
      <c r="H1976" s="1">
        <v>49</v>
      </c>
      <c r="I1976" s="1" t="s">
        <v>24</v>
      </c>
      <c r="J1976" s="1" t="s">
        <v>25</v>
      </c>
      <c r="K1976">
        <v>8397</v>
      </c>
      <c r="L1976" s="1" t="s">
        <v>712</v>
      </c>
      <c r="M1976" s="1">
        <v>100</v>
      </c>
      <c r="N1976" s="1" t="s">
        <v>947</v>
      </c>
      <c r="O1976" s="1" t="s">
        <v>1030</v>
      </c>
      <c r="P1976" s="1">
        <v>100</v>
      </c>
      <c r="Q1976" s="1" t="s">
        <v>31</v>
      </c>
      <c r="R1976" s="1" t="s">
        <v>248</v>
      </c>
      <c r="S1976" s="1">
        <v>100</v>
      </c>
      <c r="T1976" s="1" t="s">
        <v>29</v>
      </c>
      <c r="U1976" s="1" t="s">
        <v>386</v>
      </c>
      <c r="V1976" s="1" t="s">
        <v>2136</v>
      </c>
      <c r="W1976" s="1" t="s">
        <v>25</v>
      </c>
    </row>
    <row r="1977" spans="1:23" x14ac:dyDescent="0.3">
      <c r="A1977">
        <v>1701686</v>
      </c>
      <c r="B1977" s="1" t="s">
        <v>22</v>
      </c>
      <c r="C1977" s="1" t="s">
        <v>23</v>
      </c>
      <c r="E1977" s="1">
        <v>5463</v>
      </c>
      <c r="F1977" s="1">
        <v>909</v>
      </c>
      <c r="G1977" s="1">
        <v>758</v>
      </c>
      <c r="H1977" s="1">
        <v>56</v>
      </c>
      <c r="I1977" s="1" t="s">
        <v>24</v>
      </c>
      <c r="J1977" s="1" t="s">
        <v>25</v>
      </c>
      <c r="K1977">
        <v>8397</v>
      </c>
      <c r="L1977" s="1" t="s">
        <v>1971</v>
      </c>
      <c r="M1977" s="1">
        <v>100</v>
      </c>
      <c r="N1977" s="1" t="s">
        <v>947</v>
      </c>
      <c r="O1977" s="1" t="s">
        <v>1778</v>
      </c>
      <c r="P1977" s="1">
        <v>100</v>
      </c>
      <c r="Q1977" s="1" t="s">
        <v>31</v>
      </c>
      <c r="R1977" s="1" t="s">
        <v>1385</v>
      </c>
      <c r="S1977" s="1">
        <v>100</v>
      </c>
      <c r="T1977" s="1" t="s">
        <v>29</v>
      </c>
      <c r="U1977" s="1" t="s">
        <v>687</v>
      </c>
      <c r="V1977" s="1" t="s">
        <v>2136</v>
      </c>
      <c r="W1977" s="1" t="s">
        <v>25</v>
      </c>
    </row>
    <row r="1978" spans="1:23" x14ac:dyDescent="0.3">
      <c r="A1978">
        <v>1701785</v>
      </c>
      <c r="B1978" s="1" t="s">
        <v>22</v>
      </c>
      <c r="C1978" s="1" t="s">
        <v>23</v>
      </c>
      <c r="E1978" s="1">
        <v>5468</v>
      </c>
      <c r="F1978" s="1">
        <v>910</v>
      </c>
      <c r="G1978" s="1">
        <v>759</v>
      </c>
      <c r="H1978" s="1">
        <v>56</v>
      </c>
      <c r="I1978" s="1" t="s">
        <v>24</v>
      </c>
      <c r="J1978" s="1" t="s">
        <v>25</v>
      </c>
      <c r="K1978">
        <v>8397</v>
      </c>
      <c r="L1978" s="1" t="s">
        <v>2101</v>
      </c>
      <c r="M1978" s="1">
        <v>100</v>
      </c>
      <c r="N1978" s="1" t="s">
        <v>947</v>
      </c>
      <c r="O1978" s="1" t="s">
        <v>1972</v>
      </c>
      <c r="P1978" s="1">
        <v>100</v>
      </c>
      <c r="Q1978" s="1" t="s">
        <v>31</v>
      </c>
      <c r="R1978" s="1" t="s">
        <v>1741</v>
      </c>
      <c r="S1978" s="1">
        <v>100</v>
      </c>
      <c r="T1978" s="1" t="s">
        <v>29</v>
      </c>
      <c r="U1978" s="1" t="s">
        <v>720</v>
      </c>
      <c r="V1978" s="1" t="s">
        <v>2136</v>
      </c>
      <c r="W1978" s="1" t="s">
        <v>25</v>
      </c>
    </row>
    <row r="1979" spans="1:23" hidden="1" x14ac:dyDescent="0.3">
      <c r="A1979">
        <v>1701803</v>
      </c>
      <c r="B1979" s="1" t="s">
        <v>55</v>
      </c>
      <c r="C1979" s="1" t="s">
        <v>23</v>
      </c>
      <c r="E1979" s="1">
        <v>6259</v>
      </c>
      <c r="F1979" s="1">
        <v>871</v>
      </c>
      <c r="G1979" s="1">
        <v>196</v>
      </c>
      <c r="H1979" s="1">
        <v>57</v>
      </c>
      <c r="I1979" s="1" t="s">
        <v>24</v>
      </c>
      <c r="J1979" s="1" t="s">
        <v>25</v>
      </c>
      <c r="K1979">
        <v>8397</v>
      </c>
      <c r="L1979" s="1" t="s">
        <v>2114</v>
      </c>
      <c r="M1979" s="1">
        <v>100</v>
      </c>
      <c r="N1979" s="1" t="s">
        <v>947</v>
      </c>
      <c r="O1979" s="1" t="s">
        <v>909</v>
      </c>
      <c r="P1979" s="1">
        <v>100</v>
      </c>
      <c r="Q1979" s="1" t="s">
        <v>31</v>
      </c>
      <c r="R1979" s="1" t="s">
        <v>65</v>
      </c>
      <c r="S1979" s="1">
        <v>100</v>
      </c>
      <c r="T1979" s="1" t="s">
        <v>29</v>
      </c>
      <c r="U1979" s="1" t="s">
        <v>2102</v>
      </c>
      <c r="V1979" s="1" t="s">
        <v>2136</v>
      </c>
      <c r="W1979" s="1" t="s">
        <v>25</v>
      </c>
    </row>
    <row r="1980" spans="1:23" hidden="1" x14ac:dyDescent="0.3">
      <c r="A1980">
        <v>1701886</v>
      </c>
      <c r="B1980" s="1" t="s">
        <v>55</v>
      </c>
      <c r="C1980" s="1" t="s">
        <v>23</v>
      </c>
      <c r="E1980" s="1">
        <v>6245</v>
      </c>
      <c r="F1980" s="1">
        <v>843</v>
      </c>
      <c r="G1980" s="1">
        <v>208</v>
      </c>
      <c r="H1980" s="1">
        <v>57</v>
      </c>
      <c r="I1980" s="1" t="s">
        <v>24</v>
      </c>
      <c r="J1980" s="1" t="s">
        <v>25</v>
      </c>
      <c r="K1980">
        <v>8397</v>
      </c>
      <c r="L1980" s="1" t="s">
        <v>712</v>
      </c>
      <c r="M1980" s="1">
        <v>100</v>
      </c>
      <c r="N1980" s="1" t="s">
        <v>947</v>
      </c>
      <c r="O1980" s="1" t="s">
        <v>895</v>
      </c>
      <c r="P1980" s="1">
        <v>100</v>
      </c>
      <c r="Q1980" s="1" t="s">
        <v>29</v>
      </c>
      <c r="R1980" s="1" t="s">
        <v>538</v>
      </c>
      <c r="S1980" s="1" t="s">
        <v>2136</v>
      </c>
      <c r="T1980" s="1"/>
      <c r="U1980" s="1"/>
      <c r="V1980" s="1"/>
      <c r="W1980" s="1" t="s">
        <v>25</v>
      </c>
    </row>
    <row r="1981" spans="1:23" x14ac:dyDescent="0.3">
      <c r="A1981">
        <v>1701904</v>
      </c>
      <c r="B1981" s="1" t="s">
        <v>22</v>
      </c>
      <c r="C1981" s="1" t="s">
        <v>23</v>
      </c>
      <c r="E1981" s="1">
        <v>5469</v>
      </c>
      <c r="F1981" s="1">
        <v>917</v>
      </c>
      <c r="G1981" s="1">
        <v>759</v>
      </c>
      <c r="H1981" s="1">
        <v>56</v>
      </c>
      <c r="I1981" s="1" t="s">
        <v>24</v>
      </c>
      <c r="J1981" s="1" t="s">
        <v>25</v>
      </c>
      <c r="K1981">
        <v>8397</v>
      </c>
      <c r="L1981" s="1" t="s">
        <v>2103</v>
      </c>
      <c r="M1981" s="1">
        <v>100</v>
      </c>
      <c r="N1981" s="1" t="s">
        <v>947</v>
      </c>
      <c r="O1981" s="1" t="s">
        <v>1002</v>
      </c>
      <c r="P1981" s="1">
        <v>100</v>
      </c>
      <c r="Q1981" s="1" t="s">
        <v>31</v>
      </c>
      <c r="R1981" s="1" t="s">
        <v>1370</v>
      </c>
      <c r="S1981" s="1">
        <v>100</v>
      </c>
      <c r="T1981" s="1" t="s">
        <v>29</v>
      </c>
      <c r="U1981" s="1" t="s">
        <v>1883</v>
      </c>
      <c r="V1981" s="1" t="s">
        <v>2136</v>
      </c>
      <c r="W1981" s="1" t="s">
        <v>25</v>
      </c>
    </row>
    <row r="1982" spans="1:23" hidden="1" x14ac:dyDescent="0.3">
      <c r="A1982">
        <v>1701985</v>
      </c>
      <c r="B1982" s="1" t="s">
        <v>55</v>
      </c>
      <c r="C1982" s="1" t="s">
        <v>23</v>
      </c>
      <c r="E1982" s="1">
        <v>6230</v>
      </c>
      <c r="F1982" s="1">
        <v>850</v>
      </c>
      <c r="G1982" s="1">
        <v>242</v>
      </c>
      <c r="H1982" s="1">
        <v>58</v>
      </c>
      <c r="I1982" s="1" t="s">
        <v>24</v>
      </c>
      <c r="J1982" s="1" t="s">
        <v>25</v>
      </c>
      <c r="K1982">
        <v>8397</v>
      </c>
      <c r="L1982" s="1" t="s">
        <v>750</v>
      </c>
      <c r="M1982" s="1">
        <v>100</v>
      </c>
      <c r="N1982" s="1" t="s">
        <v>947</v>
      </c>
      <c r="O1982" s="1" t="s">
        <v>2073</v>
      </c>
      <c r="P1982" s="1">
        <v>100</v>
      </c>
      <c r="Q1982" s="1" t="s">
        <v>31</v>
      </c>
      <c r="R1982" s="1" t="s">
        <v>93</v>
      </c>
      <c r="S1982" s="1">
        <v>100</v>
      </c>
      <c r="T1982" s="1" t="s">
        <v>29</v>
      </c>
      <c r="U1982" s="1" t="s">
        <v>538</v>
      </c>
      <c r="V1982" s="1" t="s">
        <v>2136</v>
      </c>
      <c r="W1982" s="1" t="s">
        <v>25</v>
      </c>
    </row>
    <row r="1983" spans="1:23" x14ac:dyDescent="0.3">
      <c r="A1983">
        <v>1701986</v>
      </c>
      <c r="B1983" s="1" t="s">
        <v>22</v>
      </c>
      <c r="C1983" s="1" t="s">
        <v>23</v>
      </c>
      <c r="E1983" s="1">
        <v>5473</v>
      </c>
      <c r="F1983" s="1">
        <v>904</v>
      </c>
      <c r="G1983" s="1">
        <v>726</v>
      </c>
      <c r="H1983" s="1">
        <v>57</v>
      </c>
      <c r="I1983" s="1" t="s">
        <v>24</v>
      </c>
      <c r="J1983" s="1" t="s">
        <v>25</v>
      </c>
      <c r="K1983">
        <v>8397</v>
      </c>
      <c r="L1983" s="1" t="s">
        <v>804</v>
      </c>
      <c r="M1983" s="1">
        <v>100</v>
      </c>
      <c r="N1983" s="1" t="s">
        <v>947</v>
      </c>
      <c r="O1983" s="1" t="s">
        <v>2125</v>
      </c>
      <c r="P1983" s="1">
        <v>100</v>
      </c>
      <c r="Q1983" s="1" t="s">
        <v>31</v>
      </c>
      <c r="R1983" s="1" t="s">
        <v>839</v>
      </c>
      <c r="S1983" s="1">
        <v>100</v>
      </c>
      <c r="T1983" s="1" t="s">
        <v>29</v>
      </c>
      <c r="U1983" s="1" t="s">
        <v>700</v>
      </c>
      <c r="V1983" s="1" t="s">
        <v>2136</v>
      </c>
      <c r="W1983" s="1" t="s">
        <v>25</v>
      </c>
    </row>
    <row r="1984" spans="1:23" hidden="1" x14ac:dyDescent="0.3">
      <c r="A1984">
        <v>1702085</v>
      </c>
      <c r="B1984" s="1" t="s">
        <v>55</v>
      </c>
      <c r="C1984" s="1" t="s">
        <v>23</v>
      </c>
      <c r="E1984" s="1">
        <v>6260</v>
      </c>
      <c r="F1984" s="1">
        <v>867</v>
      </c>
      <c r="G1984" s="1">
        <v>193</v>
      </c>
      <c r="H1984" s="1">
        <v>49</v>
      </c>
      <c r="I1984" s="1" t="s">
        <v>24</v>
      </c>
      <c r="J1984" s="1" t="s">
        <v>25</v>
      </c>
      <c r="K1984">
        <v>8397</v>
      </c>
      <c r="L1984" s="1" t="s">
        <v>663</v>
      </c>
      <c r="M1984" s="1">
        <v>100</v>
      </c>
      <c r="N1984" s="1" t="s">
        <v>947</v>
      </c>
      <c r="O1984" s="1" t="s">
        <v>837</v>
      </c>
      <c r="P1984" s="1">
        <v>100</v>
      </c>
      <c r="Q1984" s="1" t="s">
        <v>31</v>
      </c>
      <c r="R1984" s="1" t="s">
        <v>58</v>
      </c>
      <c r="S1984" s="1">
        <v>100</v>
      </c>
      <c r="T1984" s="1" t="s">
        <v>29</v>
      </c>
      <c r="U1984" s="1" t="s">
        <v>1196</v>
      </c>
      <c r="V1984" s="1" t="s">
        <v>2136</v>
      </c>
      <c r="W1984" s="1" t="s">
        <v>25</v>
      </c>
    </row>
    <row r="1985" spans="1:23" x14ac:dyDescent="0.3">
      <c r="A1985">
        <v>1702086</v>
      </c>
      <c r="B1985" s="1" t="s">
        <v>22</v>
      </c>
      <c r="C1985" s="1" t="s">
        <v>23</v>
      </c>
      <c r="E1985" s="1">
        <v>5464</v>
      </c>
      <c r="F1985" s="1">
        <v>900</v>
      </c>
      <c r="G1985" s="1">
        <v>741</v>
      </c>
      <c r="H1985" s="1">
        <v>56</v>
      </c>
      <c r="I1985" s="1" t="s">
        <v>24</v>
      </c>
      <c r="J1985" s="1" t="s">
        <v>25</v>
      </c>
      <c r="K1985">
        <v>8397</v>
      </c>
      <c r="L1985" s="1" t="s">
        <v>799</v>
      </c>
      <c r="M1985" s="1">
        <v>100</v>
      </c>
      <c r="N1985" s="1" t="s">
        <v>947</v>
      </c>
      <c r="O1985" s="1" t="s">
        <v>1999</v>
      </c>
      <c r="P1985" s="1">
        <v>100</v>
      </c>
      <c r="Q1985" s="1" t="s">
        <v>31</v>
      </c>
      <c r="R1985" s="1" t="s">
        <v>1869</v>
      </c>
      <c r="S1985" s="1">
        <v>100</v>
      </c>
      <c r="T1985" s="1" t="s">
        <v>29</v>
      </c>
      <c r="U1985" s="1" t="s">
        <v>1881</v>
      </c>
      <c r="V1985" s="1" t="s">
        <v>2136</v>
      </c>
      <c r="W1985" s="1" t="s">
        <v>25</v>
      </c>
    </row>
    <row r="1986" spans="1:23" hidden="1" x14ac:dyDescent="0.3">
      <c r="A1986">
        <v>1702185</v>
      </c>
      <c r="B1986" s="1" t="s">
        <v>55</v>
      </c>
      <c r="C1986" s="1" t="s">
        <v>23</v>
      </c>
      <c r="E1986" s="1">
        <v>6220</v>
      </c>
      <c r="F1986" s="1">
        <v>820</v>
      </c>
      <c r="G1986" s="1">
        <v>234</v>
      </c>
      <c r="H1986" s="1">
        <v>61</v>
      </c>
      <c r="I1986" s="1" t="s">
        <v>24</v>
      </c>
      <c r="J1986" s="1" t="s">
        <v>25</v>
      </c>
      <c r="K1986">
        <v>8397</v>
      </c>
      <c r="L1986" s="1" t="s">
        <v>675</v>
      </c>
      <c r="M1986" s="1">
        <v>100</v>
      </c>
      <c r="N1986" s="1" t="s">
        <v>947</v>
      </c>
      <c r="O1986" s="1" t="s">
        <v>930</v>
      </c>
      <c r="P1986" s="1">
        <v>100</v>
      </c>
      <c r="Q1986" s="1" t="s">
        <v>29</v>
      </c>
      <c r="R1986" s="1" t="s">
        <v>390</v>
      </c>
      <c r="S1986" s="1" t="s">
        <v>2136</v>
      </c>
      <c r="T1986" s="1"/>
      <c r="U1986" s="1"/>
      <c r="V1986" s="1"/>
      <c r="W1986" s="1" t="s">
        <v>25</v>
      </c>
    </row>
    <row r="1987" spans="1:23" x14ac:dyDescent="0.3">
      <c r="A1987">
        <v>1702203</v>
      </c>
      <c r="B1987" s="1" t="s">
        <v>22</v>
      </c>
      <c r="C1987" s="1" t="s">
        <v>23</v>
      </c>
      <c r="E1987" s="1">
        <v>5461</v>
      </c>
      <c r="F1987" s="1">
        <v>909</v>
      </c>
      <c r="G1987" s="1">
        <v>734</v>
      </c>
      <c r="H1987" s="1">
        <v>56</v>
      </c>
      <c r="I1987" s="1" t="s">
        <v>24</v>
      </c>
      <c r="J1987" s="1" t="s">
        <v>25</v>
      </c>
      <c r="K1987">
        <v>8397</v>
      </c>
      <c r="L1987" s="1" t="s">
        <v>824</v>
      </c>
      <c r="M1987" s="1">
        <v>100</v>
      </c>
      <c r="N1987" s="1" t="s">
        <v>947</v>
      </c>
      <c r="O1987" s="1" t="s">
        <v>1778</v>
      </c>
      <c r="P1987" s="1">
        <v>100</v>
      </c>
      <c r="Q1987" s="1" t="s">
        <v>31</v>
      </c>
      <c r="R1987" s="1" t="s">
        <v>1461</v>
      </c>
      <c r="S1987" s="1">
        <v>100</v>
      </c>
      <c r="T1987" s="1" t="s">
        <v>29</v>
      </c>
      <c r="U1987" s="1" t="s">
        <v>687</v>
      </c>
      <c r="V1987" s="1" t="s">
        <v>2136</v>
      </c>
      <c r="W1987" s="1" t="s">
        <v>25</v>
      </c>
    </row>
    <row r="1988" spans="1:23" x14ac:dyDescent="0.3">
      <c r="A1988">
        <v>1702285</v>
      </c>
      <c r="B1988" s="1" t="s">
        <v>22</v>
      </c>
      <c r="C1988" s="1" t="s">
        <v>23</v>
      </c>
      <c r="E1988" s="1">
        <v>5455</v>
      </c>
      <c r="F1988" s="1">
        <v>908</v>
      </c>
      <c r="G1988" s="1">
        <v>743</v>
      </c>
      <c r="H1988" s="1">
        <v>56</v>
      </c>
      <c r="I1988" s="1" t="s">
        <v>24</v>
      </c>
      <c r="J1988" s="1" t="s">
        <v>25</v>
      </c>
      <c r="K1988">
        <v>8397</v>
      </c>
      <c r="L1988" s="1" t="s">
        <v>2092</v>
      </c>
      <c r="M1988" s="1">
        <v>100</v>
      </c>
      <c r="N1988" s="1" t="s">
        <v>947</v>
      </c>
      <c r="O1988" s="1" t="s">
        <v>1007</v>
      </c>
      <c r="P1988" s="1">
        <v>100</v>
      </c>
      <c r="Q1988" s="1" t="s">
        <v>31</v>
      </c>
      <c r="R1988" s="1" t="s">
        <v>1043</v>
      </c>
      <c r="S1988" s="1">
        <v>100</v>
      </c>
      <c r="T1988" s="1" t="s">
        <v>29</v>
      </c>
      <c r="U1988" s="1" t="s">
        <v>1105</v>
      </c>
      <c r="V1988" s="1" t="s">
        <v>2136</v>
      </c>
      <c r="W1988" s="1" t="s">
        <v>25</v>
      </c>
    </row>
    <row r="1989" spans="1:23" hidden="1" x14ac:dyDescent="0.3">
      <c r="A1989">
        <v>1702286</v>
      </c>
      <c r="B1989" s="1" t="s">
        <v>55</v>
      </c>
      <c r="C1989" s="1" t="s">
        <v>23</v>
      </c>
      <c r="E1989" s="1">
        <v>6274</v>
      </c>
      <c r="F1989" s="1">
        <v>842</v>
      </c>
      <c r="G1989" s="1">
        <v>161</v>
      </c>
      <c r="H1989" s="1">
        <v>46</v>
      </c>
      <c r="I1989" s="1" t="s">
        <v>24</v>
      </c>
      <c r="J1989" s="1" t="s">
        <v>25</v>
      </c>
      <c r="K1989">
        <v>8397</v>
      </c>
      <c r="L1989" s="1" t="s">
        <v>675</v>
      </c>
      <c r="M1989" s="1">
        <v>100</v>
      </c>
      <c r="N1989" s="1" t="s">
        <v>947</v>
      </c>
      <c r="O1989" s="1" t="s">
        <v>1844</v>
      </c>
      <c r="P1989" s="1">
        <v>100</v>
      </c>
      <c r="Q1989" s="1" t="s">
        <v>31</v>
      </c>
      <c r="R1989" s="1" t="s">
        <v>65</v>
      </c>
      <c r="S1989" s="1">
        <v>100</v>
      </c>
      <c r="T1989" s="1" t="s">
        <v>29</v>
      </c>
      <c r="U1989" s="1" t="s">
        <v>1177</v>
      </c>
      <c r="V1989" s="1" t="s">
        <v>2136</v>
      </c>
      <c r="W1989" s="1" t="s">
        <v>25</v>
      </c>
    </row>
    <row r="1990" spans="1:23" hidden="1" x14ac:dyDescent="0.3">
      <c r="A1990">
        <v>1702377</v>
      </c>
      <c r="B1990" s="1" t="s">
        <v>55</v>
      </c>
      <c r="C1990" s="1" t="s">
        <v>23</v>
      </c>
      <c r="E1990" s="1">
        <v>6278</v>
      </c>
      <c r="F1990" s="1">
        <v>854</v>
      </c>
      <c r="G1990" s="1">
        <v>147</v>
      </c>
      <c r="H1990" s="1">
        <v>51</v>
      </c>
      <c r="I1990" s="1" t="s">
        <v>24</v>
      </c>
      <c r="J1990" s="1" t="s">
        <v>25</v>
      </c>
      <c r="K1990">
        <v>8397</v>
      </c>
      <c r="L1990" s="1" t="s">
        <v>647</v>
      </c>
      <c r="M1990" s="1">
        <v>100</v>
      </c>
      <c r="N1990" s="1" t="s">
        <v>947</v>
      </c>
      <c r="O1990" s="1" t="s">
        <v>881</v>
      </c>
      <c r="P1990" s="1">
        <v>100</v>
      </c>
      <c r="Q1990" s="1" t="s">
        <v>31</v>
      </c>
      <c r="R1990" s="1" t="s">
        <v>194</v>
      </c>
      <c r="S1990" s="1">
        <v>100</v>
      </c>
      <c r="T1990" s="1" t="s">
        <v>29</v>
      </c>
      <c r="U1990" s="1" t="s">
        <v>2078</v>
      </c>
      <c r="V1990" s="1" t="s">
        <v>2136</v>
      </c>
      <c r="W1990" s="1" t="s">
        <v>25</v>
      </c>
    </row>
    <row r="1991" spans="1:23" x14ac:dyDescent="0.3">
      <c r="A1991">
        <v>1702393</v>
      </c>
      <c r="B1991" s="1" t="s">
        <v>22</v>
      </c>
      <c r="C1991" s="1" t="s">
        <v>23</v>
      </c>
      <c r="E1991" s="1">
        <v>5457</v>
      </c>
      <c r="F1991" s="1">
        <v>902</v>
      </c>
      <c r="G1991" s="1">
        <v>749</v>
      </c>
      <c r="H1991" s="1">
        <v>56</v>
      </c>
      <c r="I1991" s="1" t="s">
        <v>24</v>
      </c>
      <c r="J1991" s="1" t="s">
        <v>25</v>
      </c>
      <c r="K1991">
        <v>8397</v>
      </c>
      <c r="L1991" s="1" t="s">
        <v>2093</v>
      </c>
      <c r="M1991" s="1">
        <v>100</v>
      </c>
      <c r="N1991" s="1" t="s">
        <v>947</v>
      </c>
      <c r="O1991" s="1" t="s">
        <v>2085</v>
      </c>
      <c r="P1991" s="1">
        <v>100</v>
      </c>
      <c r="Q1991" s="1" t="s">
        <v>31</v>
      </c>
      <c r="R1991" s="1" t="s">
        <v>1396</v>
      </c>
      <c r="S1991" s="1">
        <v>100</v>
      </c>
      <c r="T1991" s="1" t="s">
        <v>29</v>
      </c>
      <c r="U1991" s="1" t="s">
        <v>762</v>
      </c>
      <c r="V1991" s="1" t="s">
        <v>2136</v>
      </c>
      <c r="W1991" s="1" t="s">
        <v>25</v>
      </c>
    </row>
    <row r="1992" spans="1:23" hidden="1" x14ac:dyDescent="0.3">
      <c r="A1992">
        <v>1702476</v>
      </c>
      <c r="B1992" s="1" t="s">
        <v>55</v>
      </c>
      <c r="C1992" s="1" t="s">
        <v>23</v>
      </c>
      <c r="E1992" s="1">
        <v>6294</v>
      </c>
      <c r="F1992" s="1">
        <v>854</v>
      </c>
      <c r="G1992" s="1">
        <v>117</v>
      </c>
      <c r="H1992" s="1">
        <v>49</v>
      </c>
      <c r="I1992" s="1" t="s">
        <v>24</v>
      </c>
      <c r="J1992" s="1" t="s">
        <v>25</v>
      </c>
      <c r="K1992">
        <v>8397</v>
      </c>
      <c r="L1992" s="1" t="s">
        <v>826</v>
      </c>
      <c r="M1992" s="1">
        <v>100</v>
      </c>
      <c r="N1992" s="1" t="s">
        <v>947</v>
      </c>
      <c r="O1992" s="1" t="s">
        <v>961</v>
      </c>
      <c r="P1992" s="1">
        <v>100</v>
      </c>
      <c r="Q1992" s="1" t="s">
        <v>29</v>
      </c>
      <c r="R1992" s="1" t="s">
        <v>355</v>
      </c>
      <c r="S1992" s="1" t="s">
        <v>2136</v>
      </c>
      <c r="T1992" s="1"/>
      <c r="U1992" s="1"/>
      <c r="V1992" s="1"/>
      <c r="W1992" s="1" t="s">
        <v>25</v>
      </c>
    </row>
    <row r="1993" spans="1:23" x14ac:dyDescent="0.3">
      <c r="A1993">
        <v>1702494</v>
      </c>
      <c r="B1993" s="1" t="s">
        <v>22</v>
      </c>
      <c r="C1993" s="1" t="s">
        <v>23</v>
      </c>
      <c r="E1993" s="1">
        <v>5453</v>
      </c>
      <c r="F1993" s="1">
        <v>906</v>
      </c>
      <c r="G1993" s="1">
        <v>749</v>
      </c>
      <c r="H1993" s="1">
        <v>56</v>
      </c>
      <c r="I1993" s="1" t="s">
        <v>24</v>
      </c>
      <c r="J1993" s="1" t="s">
        <v>25</v>
      </c>
      <c r="K1993">
        <v>8397</v>
      </c>
      <c r="L1993" s="1" t="s">
        <v>804</v>
      </c>
      <c r="M1993" s="1">
        <v>100</v>
      </c>
      <c r="N1993" s="1" t="s">
        <v>947</v>
      </c>
      <c r="O1993" s="1" t="s">
        <v>927</v>
      </c>
      <c r="P1993" s="1">
        <v>100</v>
      </c>
      <c r="Q1993" s="1" t="s">
        <v>31</v>
      </c>
      <c r="R1993" s="1" t="s">
        <v>1414</v>
      </c>
      <c r="S1993" s="1">
        <v>100</v>
      </c>
      <c r="T1993" s="1" t="s">
        <v>29</v>
      </c>
      <c r="U1993" s="1" t="s">
        <v>1874</v>
      </c>
      <c r="V1993" s="1" t="s">
        <v>2136</v>
      </c>
      <c r="W1993" s="1" t="s">
        <v>25</v>
      </c>
    </row>
    <row r="1994" spans="1:23" hidden="1" x14ac:dyDescent="0.3">
      <c r="A1994">
        <v>1702576</v>
      </c>
      <c r="B1994" s="1" t="s">
        <v>55</v>
      </c>
      <c r="C1994" s="1" t="s">
        <v>23</v>
      </c>
      <c r="E1994" s="1">
        <v>6313</v>
      </c>
      <c r="F1994" s="1">
        <v>860</v>
      </c>
      <c r="G1994" s="1">
        <v>94</v>
      </c>
      <c r="H1994" s="1">
        <v>48</v>
      </c>
      <c r="I1994" s="1" t="s">
        <v>24</v>
      </c>
      <c r="J1994" s="1" t="s">
        <v>25</v>
      </c>
      <c r="K1994">
        <v>8397</v>
      </c>
      <c r="L1994" s="1" t="s">
        <v>681</v>
      </c>
      <c r="M1994" s="1">
        <v>100</v>
      </c>
      <c r="N1994" s="1" t="s">
        <v>947</v>
      </c>
      <c r="O1994" s="1" t="s">
        <v>1751</v>
      </c>
      <c r="P1994" s="1">
        <v>100</v>
      </c>
      <c r="Q1994" s="1" t="s">
        <v>31</v>
      </c>
      <c r="R1994" s="1" t="s">
        <v>87</v>
      </c>
      <c r="S1994" s="1">
        <v>100</v>
      </c>
      <c r="T1994" s="1" t="s">
        <v>29</v>
      </c>
      <c r="U1994" s="1" t="s">
        <v>538</v>
      </c>
      <c r="V1994" s="1" t="s">
        <v>2136</v>
      </c>
      <c r="W1994" s="1" t="s">
        <v>25</v>
      </c>
    </row>
    <row r="1995" spans="1:23" x14ac:dyDescent="0.3">
      <c r="A1995">
        <v>1702577</v>
      </c>
      <c r="B1995" s="1" t="s">
        <v>22</v>
      </c>
      <c r="C1995" s="1" t="s">
        <v>23</v>
      </c>
      <c r="E1995" s="1">
        <v>5458</v>
      </c>
      <c r="F1995" s="1">
        <v>911</v>
      </c>
      <c r="G1995" s="1">
        <v>763</v>
      </c>
      <c r="H1995" s="1">
        <v>71</v>
      </c>
      <c r="I1995" s="1" t="s">
        <v>24</v>
      </c>
      <c r="J1995" s="1" t="s">
        <v>25</v>
      </c>
      <c r="K1995">
        <v>8397</v>
      </c>
      <c r="L1995" s="1" t="s">
        <v>1756</v>
      </c>
      <c r="M1995" s="1">
        <v>100</v>
      </c>
      <c r="N1995" s="1" t="s">
        <v>947</v>
      </c>
      <c r="O1995" s="1" t="s">
        <v>2084</v>
      </c>
      <c r="P1995" s="1">
        <v>100</v>
      </c>
      <c r="Q1995" s="1" t="s">
        <v>31</v>
      </c>
      <c r="R1995" s="1" t="s">
        <v>1431</v>
      </c>
      <c r="S1995" s="1" t="s">
        <v>2136</v>
      </c>
      <c r="T1995" s="1"/>
      <c r="U1995" s="1"/>
      <c r="V1995" s="1"/>
      <c r="W1995" s="1" t="s">
        <v>25</v>
      </c>
    </row>
    <row r="1996" spans="1:23" x14ac:dyDescent="0.3">
      <c r="A1996">
        <v>1702693</v>
      </c>
      <c r="B1996" s="1" t="s">
        <v>22</v>
      </c>
      <c r="C1996" s="1" t="s">
        <v>23</v>
      </c>
      <c r="E1996" s="1">
        <v>5459</v>
      </c>
      <c r="F1996" s="1">
        <v>915</v>
      </c>
      <c r="G1996" s="1">
        <v>770</v>
      </c>
      <c r="H1996" s="1">
        <v>56</v>
      </c>
      <c r="I1996" s="1" t="s">
        <v>24</v>
      </c>
      <c r="J1996" s="1" t="s">
        <v>25</v>
      </c>
      <c r="K1996">
        <v>8397</v>
      </c>
      <c r="L1996" s="1" t="s">
        <v>2093</v>
      </c>
      <c r="M1996" s="1">
        <v>100</v>
      </c>
      <c r="N1996" s="1" t="s">
        <v>947</v>
      </c>
      <c r="O1996" s="1" t="s">
        <v>2085</v>
      </c>
      <c r="P1996" s="1">
        <v>100</v>
      </c>
      <c r="Q1996" s="1" t="s">
        <v>31</v>
      </c>
      <c r="R1996" s="1" t="s">
        <v>1351</v>
      </c>
      <c r="S1996" s="1">
        <v>100</v>
      </c>
      <c r="T1996" s="1" t="s">
        <v>29</v>
      </c>
      <c r="U1996" s="1" t="s">
        <v>2095</v>
      </c>
      <c r="V1996" s="1" t="s">
        <v>2136</v>
      </c>
      <c r="W1996" s="1" t="s">
        <v>25</v>
      </c>
    </row>
    <row r="1997" spans="1:23" hidden="1" x14ac:dyDescent="0.3">
      <c r="A1997">
        <v>1702710</v>
      </c>
      <c r="B1997" s="1" t="s">
        <v>55</v>
      </c>
      <c r="C1997" s="1" t="s">
        <v>23</v>
      </c>
      <c r="E1997" s="1">
        <v>6313</v>
      </c>
      <c r="F1997" s="1">
        <v>856</v>
      </c>
      <c r="G1997" s="1">
        <v>85</v>
      </c>
      <c r="H1997" s="1">
        <v>50</v>
      </c>
      <c r="I1997" s="1" t="s">
        <v>24</v>
      </c>
      <c r="J1997" s="1" t="s">
        <v>25</v>
      </c>
      <c r="K1997">
        <v>8397</v>
      </c>
      <c r="L1997" s="1" t="s">
        <v>826</v>
      </c>
      <c r="M1997" s="1">
        <v>100</v>
      </c>
      <c r="N1997" s="1" t="s">
        <v>947</v>
      </c>
      <c r="O1997" s="1" t="s">
        <v>1748</v>
      </c>
      <c r="P1997" s="1">
        <v>100</v>
      </c>
      <c r="Q1997" s="1" t="s">
        <v>31</v>
      </c>
      <c r="R1997" s="1" t="s">
        <v>1437</v>
      </c>
      <c r="S1997" s="1">
        <v>100</v>
      </c>
      <c r="T1997" s="1" t="s">
        <v>29</v>
      </c>
      <c r="U1997" s="1" t="s">
        <v>393</v>
      </c>
      <c r="V1997" s="1" t="s">
        <v>2136</v>
      </c>
      <c r="W1997" s="1" t="s">
        <v>25</v>
      </c>
    </row>
    <row r="1998" spans="1:23" hidden="1" x14ac:dyDescent="0.3">
      <c r="A1998">
        <v>1702776</v>
      </c>
      <c r="B1998" s="1" t="s">
        <v>55</v>
      </c>
      <c r="C1998" s="1" t="s">
        <v>23</v>
      </c>
      <c r="E1998" s="1">
        <v>6317</v>
      </c>
      <c r="F1998" s="1">
        <v>881</v>
      </c>
      <c r="G1998" s="1">
        <v>93</v>
      </c>
      <c r="H1998" s="1">
        <v>50</v>
      </c>
      <c r="I1998" s="1" t="s">
        <v>24</v>
      </c>
      <c r="J1998" s="1" t="s">
        <v>25</v>
      </c>
      <c r="K1998">
        <v>8397</v>
      </c>
      <c r="L1998" s="1" t="s">
        <v>663</v>
      </c>
      <c r="M1998" s="1">
        <v>100</v>
      </c>
      <c r="N1998" s="1" t="s">
        <v>947</v>
      </c>
      <c r="O1998" s="1" t="s">
        <v>1832</v>
      </c>
      <c r="P1998" s="1">
        <v>100</v>
      </c>
      <c r="Q1998" s="1" t="s">
        <v>29</v>
      </c>
      <c r="R1998" s="1" t="s">
        <v>1197</v>
      </c>
      <c r="S1998" s="1" t="s">
        <v>2136</v>
      </c>
      <c r="T1998" s="1"/>
      <c r="U1998" s="1"/>
      <c r="V1998" s="1"/>
      <c r="W1998" s="1" t="s">
        <v>25</v>
      </c>
    </row>
    <row r="1999" spans="1:23" x14ac:dyDescent="0.3">
      <c r="A1999">
        <v>1702793</v>
      </c>
      <c r="B1999" s="1" t="s">
        <v>22</v>
      </c>
      <c r="C1999" s="1" t="s">
        <v>23</v>
      </c>
      <c r="E1999" s="1">
        <v>5466</v>
      </c>
      <c r="F1999" s="1">
        <v>922</v>
      </c>
      <c r="G1999" s="1">
        <v>783</v>
      </c>
      <c r="H1999" s="1">
        <v>56</v>
      </c>
      <c r="I1999" s="1" t="s">
        <v>24</v>
      </c>
      <c r="J1999" s="1" t="s">
        <v>25</v>
      </c>
      <c r="K1999">
        <v>8397</v>
      </c>
      <c r="L1999" s="1" t="s">
        <v>1853</v>
      </c>
      <c r="M1999" s="1">
        <v>100</v>
      </c>
      <c r="N1999" s="1" t="s">
        <v>947</v>
      </c>
      <c r="O1999" s="1" t="s">
        <v>1778</v>
      </c>
      <c r="P1999" s="1">
        <v>100</v>
      </c>
      <c r="Q1999" s="1" t="s">
        <v>31</v>
      </c>
      <c r="R1999" s="1" t="s">
        <v>1454</v>
      </c>
      <c r="S1999" s="1">
        <v>100</v>
      </c>
      <c r="T1999" s="1" t="s">
        <v>29</v>
      </c>
      <c r="U1999" s="1" t="s">
        <v>497</v>
      </c>
      <c r="V1999" s="1" t="s">
        <v>2136</v>
      </c>
      <c r="W1999" s="1" t="s">
        <v>25</v>
      </c>
    </row>
    <row r="2000" spans="1:23" hidden="1" x14ac:dyDescent="0.3">
      <c r="A2000">
        <v>1702876</v>
      </c>
      <c r="B2000" s="1" t="s">
        <v>55</v>
      </c>
      <c r="C2000" s="1" t="s">
        <v>23</v>
      </c>
      <c r="E2000" s="1">
        <v>6326</v>
      </c>
      <c r="F2000" s="1">
        <v>904</v>
      </c>
      <c r="G2000" s="1">
        <v>61</v>
      </c>
      <c r="H2000" s="1">
        <v>46</v>
      </c>
      <c r="I2000" s="1" t="s">
        <v>24</v>
      </c>
      <c r="J2000" s="1" t="s">
        <v>25</v>
      </c>
      <c r="K2000">
        <v>8397</v>
      </c>
      <c r="L2000" s="1" t="s">
        <v>757</v>
      </c>
      <c r="M2000" s="1">
        <v>100</v>
      </c>
      <c r="N2000" s="1" t="s">
        <v>947</v>
      </c>
      <c r="O2000" s="1" t="s">
        <v>2106</v>
      </c>
      <c r="P2000" s="1">
        <v>100</v>
      </c>
      <c r="Q2000" s="1" t="s">
        <v>31</v>
      </c>
      <c r="R2000" s="1" t="s">
        <v>1746</v>
      </c>
      <c r="S2000" s="1">
        <v>100</v>
      </c>
      <c r="T2000" s="1" t="s">
        <v>29</v>
      </c>
      <c r="U2000" s="1" t="s">
        <v>2078</v>
      </c>
      <c r="V2000" s="1" t="s">
        <v>2136</v>
      </c>
      <c r="W2000" s="1" t="s">
        <v>25</v>
      </c>
    </row>
    <row r="2001" spans="1:23" x14ac:dyDescent="0.3">
      <c r="A2001">
        <v>1702877</v>
      </c>
      <c r="B2001" s="1" t="s">
        <v>22</v>
      </c>
      <c r="C2001" s="1" t="s">
        <v>23</v>
      </c>
      <c r="E2001" s="1">
        <v>5470</v>
      </c>
      <c r="F2001" s="1">
        <v>926</v>
      </c>
      <c r="G2001" s="1">
        <v>759</v>
      </c>
      <c r="H2001" s="1">
        <v>56</v>
      </c>
      <c r="I2001" s="1" t="s">
        <v>24</v>
      </c>
      <c r="J2001" s="1" t="s">
        <v>25</v>
      </c>
      <c r="K2001">
        <v>8397</v>
      </c>
      <c r="L2001" s="1" t="s">
        <v>2087</v>
      </c>
      <c r="M2001" s="1">
        <v>100</v>
      </c>
      <c r="N2001" s="1" t="s">
        <v>947</v>
      </c>
      <c r="O2001" s="1" t="s">
        <v>2127</v>
      </c>
      <c r="P2001" s="1">
        <v>100</v>
      </c>
      <c r="Q2001" s="1" t="s">
        <v>31</v>
      </c>
      <c r="R2001" s="1" t="s">
        <v>1431</v>
      </c>
      <c r="S2001" s="1">
        <v>100</v>
      </c>
      <c r="T2001" s="1" t="s">
        <v>29</v>
      </c>
      <c r="U2001" s="1" t="s">
        <v>2095</v>
      </c>
      <c r="V2001" s="1" t="s">
        <v>2136</v>
      </c>
      <c r="W2001" s="1" t="s">
        <v>25</v>
      </c>
    </row>
    <row r="2002" spans="1:23" hidden="1" x14ac:dyDescent="0.3">
      <c r="A2002">
        <v>1702977</v>
      </c>
      <c r="B2002" s="1" t="s">
        <v>55</v>
      </c>
      <c r="C2002" s="1" t="s">
        <v>23</v>
      </c>
      <c r="E2002" s="1">
        <v>6244</v>
      </c>
      <c r="F2002" s="1">
        <v>913</v>
      </c>
      <c r="G2002" s="1">
        <v>223</v>
      </c>
      <c r="H2002" s="1">
        <v>57</v>
      </c>
      <c r="I2002" s="1" t="s">
        <v>24</v>
      </c>
      <c r="J2002" s="1" t="s">
        <v>25</v>
      </c>
      <c r="K2002">
        <v>8397</v>
      </c>
      <c r="L2002" s="1" t="s">
        <v>715</v>
      </c>
      <c r="M2002" s="1">
        <v>100</v>
      </c>
      <c r="N2002" s="1" t="s">
        <v>947</v>
      </c>
      <c r="O2002" s="1" t="s">
        <v>924</v>
      </c>
      <c r="P2002" s="1">
        <v>100</v>
      </c>
      <c r="Q2002" s="1" t="s">
        <v>31</v>
      </c>
      <c r="R2002" s="1" t="s">
        <v>65</v>
      </c>
      <c r="S2002" s="1">
        <v>100</v>
      </c>
      <c r="T2002" s="1" t="s">
        <v>29</v>
      </c>
      <c r="U2002" s="1" t="s">
        <v>409</v>
      </c>
      <c r="V2002" s="1" t="s">
        <v>2136</v>
      </c>
      <c r="W2002" s="1" t="s">
        <v>25</v>
      </c>
    </row>
    <row r="2003" spans="1:23" x14ac:dyDescent="0.3">
      <c r="A2003">
        <v>1702994</v>
      </c>
      <c r="B2003" s="1" t="s">
        <v>22</v>
      </c>
      <c r="C2003" s="1" t="s">
        <v>23</v>
      </c>
      <c r="E2003" s="1">
        <v>5468</v>
      </c>
      <c r="F2003" s="1">
        <v>919</v>
      </c>
      <c r="G2003" s="1">
        <v>764</v>
      </c>
      <c r="H2003" s="1">
        <v>56</v>
      </c>
      <c r="I2003" s="1" t="s">
        <v>24</v>
      </c>
      <c r="J2003" s="1" t="s">
        <v>25</v>
      </c>
      <c r="K2003">
        <v>8397</v>
      </c>
      <c r="L2003" s="1" t="s">
        <v>2093</v>
      </c>
      <c r="M2003" s="1">
        <v>100</v>
      </c>
      <c r="N2003" s="1" t="s">
        <v>947</v>
      </c>
      <c r="O2003" s="1" t="s">
        <v>2094</v>
      </c>
      <c r="P2003" s="1">
        <v>100</v>
      </c>
      <c r="Q2003" s="1" t="s">
        <v>31</v>
      </c>
      <c r="R2003" s="1" t="s">
        <v>786</v>
      </c>
      <c r="S2003" s="1">
        <v>100</v>
      </c>
      <c r="T2003" s="1" t="s">
        <v>29</v>
      </c>
      <c r="U2003" s="1" t="s">
        <v>1883</v>
      </c>
      <c r="V2003" s="1" t="s">
        <v>2136</v>
      </c>
      <c r="W2003" s="1" t="s">
        <v>25</v>
      </c>
    </row>
    <row r="2004" spans="1:23" hidden="1" x14ac:dyDescent="0.3">
      <c r="A2004">
        <v>1703093</v>
      </c>
      <c r="B2004" s="1" t="s">
        <v>55</v>
      </c>
      <c r="C2004" s="1" t="s">
        <v>23</v>
      </c>
      <c r="E2004" s="1">
        <v>6238</v>
      </c>
      <c r="F2004" s="1">
        <v>894</v>
      </c>
      <c r="G2004" s="1">
        <v>217</v>
      </c>
      <c r="H2004" s="1">
        <v>55</v>
      </c>
      <c r="I2004" s="1" t="s">
        <v>24</v>
      </c>
      <c r="J2004" s="1" t="s">
        <v>25</v>
      </c>
      <c r="K2004">
        <v>8397</v>
      </c>
      <c r="L2004" s="1" t="s">
        <v>669</v>
      </c>
      <c r="M2004" s="1">
        <v>100</v>
      </c>
      <c r="N2004" s="1" t="s">
        <v>947</v>
      </c>
      <c r="O2004" s="1" t="s">
        <v>1753</v>
      </c>
      <c r="P2004" s="1">
        <v>100</v>
      </c>
      <c r="Q2004" s="1" t="s">
        <v>29</v>
      </c>
      <c r="R2004" s="1" t="s">
        <v>2078</v>
      </c>
      <c r="S2004" s="1" t="s">
        <v>2136</v>
      </c>
      <c r="T2004" s="1"/>
      <c r="U2004" s="1"/>
      <c r="V2004" s="1"/>
      <c r="W2004" s="1" t="s">
        <v>25</v>
      </c>
    </row>
    <row r="2005" spans="1:23" x14ac:dyDescent="0.3">
      <c r="A2005">
        <v>1703094</v>
      </c>
      <c r="B2005" s="1" t="s">
        <v>22</v>
      </c>
      <c r="C2005" s="1" t="s">
        <v>23</v>
      </c>
      <c r="E2005" s="1">
        <v>5461</v>
      </c>
      <c r="F2005" s="1">
        <v>944</v>
      </c>
      <c r="G2005" s="1">
        <v>769</v>
      </c>
      <c r="H2005" s="1">
        <v>55</v>
      </c>
      <c r="I2005" s="1" t="s">
        <v>24</v>
      </c>
      <c r="J2005" s="1" t="s">
        <v>25</v>
      </c>
      <c r="K2005">
        <v>8397</v>
      </c>
      <c r="L2005" s="1" t="s">
        <v>824</v>
      </c>
      <c r="M2005" s="1">
        <v>100</v>
      </c>
      <c r="N2005" s="1" t="s">
        <v>947</v>
      </c>
      <c r="O2005" s="1" t="s">
        <v>2094</v>
      </c>
      <c r="P2005" s="1">
        <v>100</v>
      </c>
      <c r="Q2005" s="1" t="s">
        <v>31</v>
      </c>
      <c r="R2005" s="1" t="s">
        <v>1343</v>
      </c>
      <c r="S2005" s="1">
        <v>100</v>
      </c>
      <c r="T2005" s="1" t="s">
        <v>29</v>
      </c>
      <c r="U2005" s="1" t="s">
        <v>762</v>
      </c>
      <c r="V2005" s="1" t="s">
        <v>2136</v>
      </c>
      <c r="W2005" s="1" t="s">
        <v>25</v>
      </c>
    </row>
    <row r="2006" spans="1:23" hidden="1" x14ac:dyDescent="0.3">
      <c r="A2006">
        <v>1703176</v>
      </c>
      <c r="B2006" s="1" t="s">
        <v>55</v>
      </c>
      <c r="C2006" s="1" t="s">
        <v>23</v>
      </c>
      <c r="E2006" s="1">
        <v>6224</v>
      </c>
      <c r="F2006" s="1">
        <v>885</v>
      </c>
      <c r="G2006" s="1">
        <v>240</v>
      </c>
      <c r="H2006" s="1">
        <v>57</v>
      </c>
      <c r="I2006" s="1" t="s">
        <v>24</v>
      </c>
      <c r="J2006" s="1" t="s">
        <v>25</v>
      </c>
      <c r="K2006">
        <v>8397</v>
      </c>
      <c r="L2006" s="1" t="s">
        <v>669</v>
      </c>
      <c r="M2006" s="1">
        <v>100</v>
      </c>
      <c r="N2006" s="1" t="s">
        <v>947</v>
      </c>
      <c r="O2006" s="1" t="s">
        <v>1001</v>
      </c>
      <c r="P2006" s="1">
        <v>100</v>
      </c>
      <c r="Q2006" s="1" t="s">
        <v>31</v>
      </c>
      <c r="R2006" s="1" t="s">
        <v>1437</v>
      </c>
      <c r="S2006" s="1">
        <v>100</v>
      </c>
      <c r="T2006" s="1" t="s">
        <v>29</v>
      </c>
      <c r="U2006" s="1" t="s">
        <v>2078</v>
      </c>
      <c r="V2006" s="1" t="s">
        <v>2136</v>
      </c>
      <c r="W2006" s="1" t="s">
        <v>25</v>
      </c>
    </row>
    <row r="2007" spans="1:23" x14ac:dyDescent="0.3">
      <c r="A2007">
        <v>1703193</v>
      </c>
      <c r="B2007" s="1" t="s">
        <v>22</v>
      </c>
      <c r="C2007" s="1" t="s">
        <v>23</v>
      </c>
      <c r="E2007" s="1">
        <v>5458</v>
      </c>
      <c r="F2007" s="1">
        <v>945</v>
      </c>
      <c r="G2007" s="1">
        <v>779</v>
      </c>
      <c r="H2007" s="1">
        <v>56</v>
      </c>
      <c r="I2007" s="1" t="s">
        <v>24</v>
      </c>
      <c r="J2007" s="1" t="s">
        <v>25</v>
      </c>
      <c r="K2007">
        <v>8397</v>
      </c>
      <c r="L2007" s="1" t="s">
        <v>2113</v>
      </c>
      <c r="M2007" s="1">
        <v>100</v>
      </c>
      <c r="N2007" s="1" t="s">
        <v>947</v>
      </c>
      <c r="O2007" s="1" t="s">
        <v>2108</v>
      </c>
      <c r="P2007" s="1">
        <v>100</v>
      </c>
      <c r="Q2007" s="1" t="s">
        <v>31</v>
      </c>
      <c r="R2007" s="1" t="s">
        <v>845</v>
      </c>
      <c r="S2007" s="1">
        <v>100</v>
      </c>
      <c r="T2007" s="1" t="s">
        <v>29</v>
      </c>
      <c r="U2007" s="1" t="s">
        <v>1883</v>
      </c>
      <c r="V2007" s="1" t="s">
        <v>2136</v>
      </c>
      <c r="W2007" s="1" t="s">
        <v>25</v>
      </c>
    </row>
    <row r="2008" spans="1:23" hidden="1" x14ac:dyDescent="0.3">
      <c r="A2008">
        <v>1703276</v>
      </c>
      <c r="B2008" s="1" t="s">
        <v>55</v>
      </c>
      <c r="C2008" s="1" t="s">
        <v>23</v>
      </c>
      <c r="E2008" s="1">
        <v>6252</v>
      </c>
      <c r="F2008" s="1">
        <v>886</v>
      </c>
      <c r="G2008" s="1">
        <v>181</v>
      </c>
      <c r="H2008" s="1">
        <v>48</v>
      </c>
      <c r="I2008" s="1" t="s">
        <v>24</v>
      </c>
      <c r="J2008" s="1" t="s">
        <v>25</v>
      </c>
      <c r="K2008">
        <v>8397</v>
      </c>
      <c r="L2008" s="1" t="s">
        <v>739</v>
      </c>
      <c r="M2008" s="1">
        <v>100</v>
      </c>
      <c r="N2008" s="1" t="s">
        <v>947</v>
      </c>
      <c r="O2008" s="1" t="s">
        <v>1743</v>
      </c>
      <c r="P2008" s="1">
        <v>100</v>
      </c>
      <c r="Q2008" s="1" t="s">
        <v>31</v>
      </c>
      <c r="R2008" s="1" t="s">
        <v>194</v>
      </c>
      <c r="S2008" s="1">
        <v>100</v>
      </c>
      <c r="T2008" s="1" t="s">
        <v>29</v>
      </c>
      <c r="U2008" s="1" t="s">
        <v>390</v>
      </c>
      <c r="V2008" s="1" t="s">
        <v>2136</v>
      </c>
      <c r="W2008" s="1" t="s">
        <v>25</v>
      </c>
    </row>
    <row r="2009" spans="1:23" x14ac:dyDescent="0.3">
      <c r="A2009">
        <v>1703293</v>
      </c>
      <c r="B2009" s="1" t="s">
        <v>22</v>
      </c>
      <c r="C2009" s="1" t="s">
        <v>23</v>
      </c>
      <c r="E2009" s="1">
        <v>5454</v>
      </c>
      <c r="F2009" s="1">
        <v>935</v>
      </c>
      <c r="G2009" s="1">
        <v>789</v>
      </c>
      <c r="H2009" s="1">
        <v>56</v>
      </c>
      <c r="I2009" s="1" t="s">
        <v>24</v>
      </c>
      <c r="J2009" s="1" t="s">
        <v>25</v>
      </c>
      <c r="K2009">
        <v>8397</v>
      </c>
      <c r="L2009" s="1" t="s">
        <v>2103</v>
      </c>
      <c r="M2009" s="1">
        <v>100</v>
      </c>
      <c r="N2009" s="1" t="s">
        <v>947</v>
      </c>
      <c r="O2009" s="1" t="s">
        <v>2098</v>
      </c>
      <c r="P2009" s="1">
        <v>100</v>
      </c>
      <c r="Q2009" s="1" t="s">
        <v>31</v>
      </c>
      <c r="R2009" s="1" t="s">
        <v>1414</v>
      </c>
      <c r="S2009" s="1">
        <v>100</v>
      </c>
      <c r="T2009" s="1" t="s">
        <v>29</v>
      </c>
      <c r="U2009" s="1" t="s">
        <v>1947</v>
      </c>
      <c r="V2009" s="1" t="s">
        <v>2136</v>
      </c>
      <c r="W2009" s="1" t="s">
        <v>25</v>
      </c>
    </row>
    <row r="2010" spans="1:23" hidden="1" x14ac:dyDescent="0.3">
      <c r="A2010">
        <v>1703376</v>
      </c>
      <c r="B2010" s="1" t="s">
        <v>55</v>
      </c>
      <c r="C2010" s="1" t="s">
        <v>23</v>
      </c>
      <c r="E2010" s="1">
        <v>6243</v>
      </c>
      <c r="F2010" s="1">
        <v>864</v>
      </c>
      <c r="G2010" s="1">
        <v>199</v>
      </c>
      <c r="H2010" s="1">
        <v>56</v>
      </c>
      <c r="I2010" s="1" t="s">
        <v>24</v>
      </c>
      <c r="J2010" s="1" t="s">
        <v>25</v>
      </c>
      <c r="K2010">
        <v>8397</v>
      </c>
      <c r="L2010" s="1" t="s">
        <v>715</v>
      </c>
      <c r="M2010" s="1">
        <v>100</v>
      </c>
      <c r="N2010" s="1" t="s">
        <v>947</v>
      </c>
      <c r="O2010" s="1" t="s">
        <v>1811</v>
      </c>
      <c r="P2010" s="1">
        <v>100</v>
      </c>
      <c r="Q2010" s="1" t="s">
        <v>29</v>
      </c>
      <c r="R2010" s="1" t="s">
        <v>1179</v>
      </c>
      <c r="S2010" s="1" t="s">
        <v>2136</v>
      </c>
      <c r="T2010" s="1"/>
      <c r="U2010" s="1"/>
      <c r="V2010" s="1"/>
      <c r="W2010" s="1" t="s">
        <v>25</v>
      </c>
    </row>
    <row r="2011" spans="1:23" x14ac:dyDescent="0.3">
      <c r="A2011">
        <v>1703394</v>
      </c>
      <c r="B2011" s="1" t="s">
        <v>22</v>
      </c>
      <c r="C2011" s="1" t="s">
        <v>23</v>
      </c>
      <c r="E2011" s="1">
        <v>5453</v>
      </c>
      <c r="F2011" s="1">
        <v>930</v>
      </c>
      <c r="G2011" s="1">
        <v>774</v>
      </c>
      <c r="H2011" s="1">
        <v>56</v>
      </c>
      <c r="I2011" s="1" t="s">
        <v>24</v>
      </c>
      <c r="J2011" s="1" t="s">
        <v>25</v>
      </c>
      <c r="K2011">
        <v>8397</v>
      </c>
      <c r="L2011" s="1" t="s">
        <v>804</v>
      </c>
      <c r="M2011" s="1">
        <v>100</v>
      </c>
      <c r="N2011" s="1" t="s">
        <v>947</v>
      </c>
      <c r="O2011" s="1" t="s">
        <v>2084</v>
      </c>
      <c r="P2011" s="1">
        <v>100</v>
      </c>
      <c r="Q2011" s="1" t="s">
        <v>31</v>
      </c>
      <c r="R2011" s="1" t="s">
        <v>1414</v>
      </c>
      <c r="S2011" s="1">
        <v>100</v>
      </c>
      <c r="T2011" s="1" t="s">
        <v>29</v>
      </c>
      <c r="U2011" s="1" t="s">
        <v>2095</v>
      </c>
      <c r="V2011" s="1" t="s">
        <v>2136</v>
      </c>
      <c r="W2011" s="1" t="s">
        <v>25</v>
      </c>
    </row>
    <row r="2012" spans="1:23" hidden="1" x14ac:dyDescent="0.3">
      <c r="A2012">
        <v>1703476</v>
      </c>
      <c r="B2012" s="1" t="s">
        <v>55</v>
      </c>
      <c r="C2012" s="1" t="s">
        <v>23</v>
      </c>
      <c r="E2012" s="1">
        <v>6267</v>
      </c>
      <c r="F2012" s="1">
        <v>870</v>
      </c>
      <c r="G2012" s="1">
        <v>165</v>
      </c>
      <c r="H2012" s="1">
        <v>50</v>
      </c>
      <c r="I2012" s="1" t="s">
        <v>24</v>
      </c>
      <c r="J2012" s="1" t="s">
        <v>25</v>
      </c>
      <c r="K2012">
        <v>8397</v>
      </c>
      <c r="L2012" s="1" t="s">
        <v>663</v>
      </c>
      <c r="M2012" s="1">
        <v>100</v>
      </c>
      <c r="N2012" s="1" t="s">
        <v>947</v>
      </c>
      <c r="O2012" s="1" t="s">
        <v>2120</v>
      </c>
      <c r="P2012" s="1">
        <v>100</v>
      </c>
      <c r="Q2012" s="1" t="s">
        <v>31</v>
      </c>
      <c r="R2012" s="1" t="s">
        <v>87</v>
      </c>
      <c r="S2012" s="1">
        <v>100</v>
      </c>
      <c r="T2012" s="1" t="s">
        <v>29</v>
      </c>
      <c r="U2012" s="1" t="s">
        <v>538</v>
      </c>
      <c r="V2012" s="1" t="s">
        <v>2136</v>
      </c>
      <c r="W2012" s="1" t="s">
        <v>25</v>
      </c>
    </row>
    <row r="2013" spans="1:23" x14ac:dyDescent="0.3">
      <c r="A2013">
        <v>1703493</v>
      </c>
      <c r="B2013" s="1" t="s">
        <v>22</v>
      </c>
      <c r="C2013" s="1" t="s">
        <v>23</v>
      </c>
      <c r="E2013" s="1">
        <v>5456</v>
      </c>
      <c r="F2013" s="1">
        <v>927</v>
      </c>
      <c r="G2013" s="1">
        <v>765</v>
      </c>
      <c r="H2013" s="1">
        <v>56</v>
      </c>
      <c r="I2013" s="1" t="s">
        <v>24</v>
      </c>
      <c r="J2013" s="1" t="s">
        <v>25</v>
      </c>
      <c r="K2013">
        <v>8397</v>
      </c>
      <c r="L2013" s="1" t="s">
        <v>1971</v>
      </c>
      <c r="M2013" s="1">
        <v>100</v>
      </c>
      <c r="N2013" s="1" t="s">
        <v>947</v>
      </c>
      <c r="O2013" s="1" t="s">
        <v>1778</v>
      </c>
      <c r="P2013" s="1">
        <v>100</v>
      </c>
      <c r="Q2013" s="1" t="s">
        <v>31</v>
      </c>
      <c r="R2013" s="1" t="s">
        <v>1383</v>
      </c>
      <c r="S2013" s="1">
        <v>100</v>
      </c>
      <c r="T2013" s="1" t="s">
        <v>29</v>
      </c>
      <c r="U2013" s="1" t="s">
        <v>760</v>
      </c>
      <c r="V2013" s="1" t="s">
        <v>2136</v>
      </c>
      <c r="W2013" s="1" t="s">
        <v>25</v>
      </c>
    </row>
    <row r="2014" spans="1:23" hidden="1" x14ac:dyDescent="0.3">
      <c r="A2014">
        <v>1703576</v>
      </c>
      <c r="B2014" s="1" t="s">
        <v>55</v>
      </c>
      <c r="C2014" s="1" t="s">
        <v>23</v>
      </c>
      <c r="E2014" s="1">
        <v>6238</v>
      </c>
      <c r="F2014" s="1">
        <v>883</v>
      </c>
      <c r="G2014" s="1">
        <v>202</v>
      </c>
      <c r="H2014" s="1">
        <v>57</v>
      </c>
      <c r="I2014" s="1" t="s">
        <v>24</v>
      </c>
      <c r="J2014" s="1" t="s">
        <v>25</v>
      </c>
      <c r="K2014">
        <v>8397</v>
      </c>
      <c r="L2014" s="1" t="s">
        <v>735</v>
      </c>
      <c r="M2014" s="1">
        <v>100</v>
      </c>
      <c r="N2014" s="1" t="s">
        <v>947</v>
      </c>
      <c r="O2014" s="1" t="s">
        <v>1769</v>
      </c>
      <c r="P2014" s="1">
        <v>100</v>
      </c>
      <c r="Q2014" s="1" t="s">
        <v>31</v>
      </c>
      <c r="R2014" s="1" t="s">
        <v>87</v>
      </c>
      <c r="S2014" s="1">
        <v>100</v>
      </c>
      <c r="T2014" s="1" t="s">
        <v>29</v>
      </c>
      <c r="U2014" s="1" t="s">
        <v>1154</v>
      </c>
      <c r="V2014" s="1" t="s">
        <v>2136</v>
      </c>
      <c r="W2014" s="1" t="s">
        <v>25</v>
      </c>
    </row>
    <row r="2015" spans="1:23" x14ac:dyDescent="0.3">
      <c r="A2015">
        <v>1703593</v>
      </c>
      <c r="B2015" s="1" t="s">
        <v>22</v>
      </c>
      <c r="C2015" s="1" t="s">
        <v>23</v>
      </c>
      <c r="E2015" s="1">
        <v>5455</v>
      </c>
      <c r="F2015" s="1">
        <v>939</v>
      </c>
      <c r="G2015" s="1">
        <v>767</v>
      </c>
      <c r="H2015" s="1">
        <v>56</v>
      </c>
      <c r="I2015" s="1" t="s">
        <v>24</v>
      </c>
      <c r="J2015" s="1" t="s">
        <v>25</v>
      </c>
      <c r="K2015">
        <v>8397</v>
      </c>
      <c r="L2015" s="1" t="s">
        <v>2087</v>
      </c>
      <c r="M2015" s="1">
        <v>100</v>
      </c>
      <c r="N2015" s="1" t="s">
        <v>947</v>
      </c>
      <c r="O2015" s="1" t="s">
        <v>2084</v>
      </c>
      <c r="P2015" s="1">
        <v>100</v>
      </c>
      <c r="Q2015" s="1" t="s">
        <v>31</v>
      </c>
      <c r="R2015" s="1" t="s">
        <v>1542</v>
      </c>
      <c r="S2015" s="1">
        <v>100</v>
      </c>
      <c r="T2015" s="1" t="s">
        <v>29</v>
      </c>
      <c r="U2015" s="1" t="s">
        <v>700</v>
      </c>
      <c r="V2015" s="1" t="s">
        <v>2136</v>
      </c>
      <c r="W2015" s="1" t="s">
        <v>25</v>
      </c>
    </row>
    <row r="2016" spans="1:23" x14ac:dyDescent="0.3">
      <c r="A2016">
        <v>1703693</v>
      </c>
      <c r="B2016" s="1" t="s">
        <v>22</v>
      </c>
      <c r="C2016" s="1" t="s">
        <v>23</v>
      </c>
      <c r="E2016" s="1">
        <v>5455</v>
      </c>
      <c r="F2016" s="1">
        <v>937</v>
      </c>
      <c r="G2016" s="1">
        <v>780</v>
      </c>
      <c r="H2016" s="1">
        <v>56</v>
      </c>
      <c r="I2016" s="1" t="s">
        <v>24</v>
      </c>
      <c r="J2016" s="1" t="s">
        <v>25</v>
      </c>
      <c r="K2016">
        <v>8397</v>
      </c>
      <c r="L2016" s="1" t="s">
        <v>2093</v>
      </c>
      <c r="M2016" s="1">
        <v>100</v>
      </c>
      <c r="N2016" s="1" t="s">
        <v>947</v>
      </c>
      <c r="O2016" s="1" t="s">
        <v>989</v>
      </c>
      <c r="P2016" s="1">
        <v>100</v>
      </c>
      <c r="Q2016" s="1" t="s">
        <v>31</v>
      </c>
      <c r="R2016" s="1" t="s">
        <v>1351</v>
      </c>
      <c r="S2016" s="1">
        <v>100</v>
      </c>
      <c r="T2016" s="1" t="s">
        <v>29</v>
      </c>
      <c r="U2016" s="1" t="s">
        <v>775</v>
      </c>
      <c r="V2016" s="1" t="s">
        <v>2136</v>
      </c>
      <c r="W2016" s="1" t="s">
        <v>25</v>
      </c>
    </row>
    <row r="2017" spans="1:23" hidden="1" x14ac:dyDescent="0.3">
      <c r="A2017">
        <v>1703711</v>
      </c>
      <c r="B2017" s="1" t="s">
        <v>55</v>
      </c>
      <c r="C2017" s="1" t="s">
        <v>23</v>
      </c>
      <c r="E2017" s="1">
        <v>6279</v>
      </c>
      <c r="F2017" s="1">
        <v>893</v>
      </c>
      <c r="G2017" s="1">
        <v>162</v>
      </c>
      <c r="H2017" s="1">
        <v>49</v>
      </c>
      <c r="I2017" s="1" t="s">
        <v>24</v>
      </c>
      <c r="J2017" s="1" t="s">
        <v>25</v>
      </c>
      <c r="K2017">
        <v>8397</v>
      </c>
      <c r="L2017" s="1" t="s">
        <v>763</v>
      </c>
      <c r="M2017" s="1">
        <v>100</v>
      </c>
      <c r="N2017" s="1" t="s">
        <v>947</v>
      </c>
      <c r="O2017" s="1" t="s">
        <v>968</v>
      </c>
      <c r="P2017" s="1">
        <v>100</v>
      </c>
      <c r="Q2017" s="1" t="s">
        <v>29</v>
      </c>
      <c r="R2017" s="1" t="s">
        <v>2086</v>
      </c>
      <c r="S2017" s="1" t="s">
        <v>2136</v>
      </c>
      <c r="T2017" s="1"/>
      <c r="U2017" s="1"/>
      <c r="V2017" s="1"/>
      <c r="W2017" s="1" t="s">
        <v>25</v>
      </c>
    </row>
    <row r="2018" spans="1:23" hidden="1" x14ac:dyDescent="0.3">
      <c r="A2018">
        <v>1703776</v>
      </c>
      <c r="B2018" s="1" t="s">
        <v>55</v>
      </c>
      <c r="C2018" s="1" t="s">
        <v>23</v>
      </c>
      <c r="E2018" s="1">
        <v>6252</v>
      </c>
      <c r="F2018" s="1">
        <v>899</v>
      </c>
      <c r="G2018" s="1">
        <v>180</v>
      </c>
      <c r="H2018" s="1">
        <v>55</v>
      </c>
      <c r="I2018" s="1" t="s">
        <v>24</v>
      </c>
      <c r="J2018" s="1" t="s">
        <v>25</v>
      </c>
      <c r="K2018">
        <v>8397</v>
      </c>
      <c r="L2018" s="1" t="s">
        <v>1921</v>
      </c>
      <c r="M2018" s="1">
        <v>100</v>
      </c>
      <c r="N2018" s="1" t="s">
        <v>947</v>
      </c>
      <c r="O2018" s="1" t="s">
        <v>1005</v>
      </c>
      <c r="P2018" s="1">
        <v>100</v>
      </c>
      <c r="Q2018" s="1" t="s">
        <v>31</v>
      </c>
      <c r="R2018" s="1" t="s">
        <v>194</v>
      </c>
      <c r="S2018" s="1">
        <v>100</v>
      </c>
      <c r="T2018" s="1" t="s">
        <v>29</v>
      </c>
      <c r="U2018" s="1" t="s">
        <v>2109</v>
      </c>
      <c r="V2018" s="1" t="s">
        <v>2136</v>
      </c>
      <c r="W2018" s="1" t="s">
        <v>25</v>
      </c>
    </row>
    <row r="2019" spans="1:23" x14ac:dyDescent="0.3">
      <c r="A2019">
        <v>1703793</v>
      </c>
      <c r="B2019" s="1" t="s">
        <v>22</v>
      </c>
      <c r="C2019" s="1" t="s">
        <v>23</v>
      </c>
      <c r="E2019" s="1">
        <v>5455</v>
      </c>
      <c r="F2019" s="1">
        <v>935</v>
      </c>
      <c r="G2019" s="1">
        <v>776</v>
      </c>
      <c r="H2019" s="1">
        <v>56</v>
      </c>
      <c r="I2019" s="1" t="s">
        <v>24</v>
      </c>
      <c r="J2019" s="1" t="s">
        <v>25</v>
      </c>
      <c r="K2019">
        <v>8397</v>
      </c>
      <c r="L2019" s="1" t="s">
        <v>1971</v>
      </c>
      <c r="M2019" s="1">
        <v>100</v>
      </c>
      <c r="N2019" s="1" t="s">
        <v>947</v>
      </c>
      <c r="O2019" s="1" t="s">
        <v>2085</v>
      </c>
      <c r="P2019" s="1">
        <v>100</v>
      </c>
      <c r="Q2019" s="1" t="s">
        <v>31</v>
      </c>
      <c r="R2019" s="1" t="s">
        <v>1461</v>
      </c>
      <c r="S2019" s="1">
        <v>100</v>
      </c>
      <c r="T2019" s="1" t="s">
        <v>29</v>
      </c>
      <c r="U2019" s="1" t="s">
        <v>1881</v>
      </c>
      <c r="V2019" s="1" t="s">
        <v>2136</v>
      </c>
      <c r="W2019" s="1" t="s">
        <v>25</v>
      </c>
    </row>
    <row r="2020" spans="1:23" hidden="1" x14ac:dyDescent="0.3">
      <c r="A2020">
        <v>1703875</v>
      </c>
      <c r="B2020" s="1" t="s">
        <v>55</v>
      </c>
      <c r="C2020" s="1" t="s">
        <v>23</v>
      </c>
      <c r="E2020" s="1">
        <v>6225</v>
      </c>
      <c r="F2020" s="1">
        <v>909</v>
      </c>
      <c r="G2020" s="1">
        <v>219</v>
      </c>
      <c r="H2020" s="1">
        <v>57</v>
      </c>
      <c r="I2020" s="1" t="s">
        <v>24</v>
      </c>
      <c r="J2020" s="1" t="s">
        <v>25</v>
      </c>
      <c r="K2020">
        <v>8397</v>
      </c>
      <c r="L2020" s="1" t="s">
        <v>2099</v>
      </c>
      <c r="M2020" s="1">
        <v>100</v>
      </c>
      <c r="N2020" s="1" t="s">
        <v>947</v>
      </c>
      <c r="O2020" s="1" t="s">
        <v>958</v>
      </c>
      <c r="P2020" s="1">
        <v>100</v>
      </c>
      <c r="Q2020" s="1" t="s">
        <v>31</v>
      </c>
      <c r="R2020" s="1" t="s">
        <v>65</v>
      </c>
      <c r="S2020" s="1">
        <v>100</v>
      </c>
      <c r="T2020" s="1" t="s">
        <v>29</v>
      </c>
      <c r="U2020" s="1" t="s">
        <v>390</v>
      </c>
      <c r="V2020" s="1" t="s">
        <v>2136</v>
      </c>
      <c r="W2020" s="1" t="s">
        <v>25</v>
      </c>
    </row>
    <row r="2021" spans="1:23" x14ac:dyDescent="0.3">
      <c r="A2021">
        <v>1703893</v>
      </c>
      <c r="B2021" s="1" t="s">
        <v>22</v>
      </c>
      <c r="C2021" s="1" t="s">
        <v>23</v>
      </c>
      <c r="E2021" s="1">
        <v>5457</v>
      </c>
      <c r="F2021" s="1">
        <v>929</v>
      </c>
      <c r="G2021" s="1">
        <v>761</v>
      </c>
      <c r="H2021" s="1">
        <v>56</v>
      </c>
      <c r="I2021" s="1" t="s">
        <v>24</v>
      </c>
      <c r="J2021" s="1" t="s">
        <v>25</v>
      </c>
      <c r="K2021">
        <v>8397</v>
      </c>
      <c r="L2021" s="1" t="s">
        <v>2087</v>
      </c>
      <c r="M2021" s="1">
        <v>100</v>
      </c>
      <c r="N2021" s="1" t="s">
        <v>947</v>
      </c>
      <c r="O2021" s="1" t="s">
        <v>1002</v>
      </c>
      <c r="P2021" s="1">
        <v>100</v>
      </c>
      <c r="Q2021" s="1" t="s">
        <v>31</v>
      </c>
      <c r="R2021" s="1" t="s">
        <v>1414</v>
      </c>
      <c r="S2021" s="1">
        <v>100</v>
      </c>
      <c r="T2021" s="1" t="s">
        <v>29</v>
      </c>
      <c r="U2021" s="1" t="s">
        <v>692</v>
      </c>
      <c r="V2021" s="1" t="s">
        <v>2136</v>
      </c>
      <c r="W2021" s="1" t="s">
        <v>25</v>
      </c>
    </row>
    <row r="2022" spans="1:23" hidden="1" x14ac:dyDescent="0.3">
      <c r="A2022">
        <v>1703975</v>
      </c>
      <c r="B2022" s="1" t="s">
        <v>55</v>
      </c>
      <c r="C2022" s="1" t="s">
        <v>23</v>
      </c>
      <c r="E2022" s="1">
        <v>6255</v>
      </c>
      <c r="F2022" s="1">
        <v>933</v>
      </c>
      <c r="G2022" s="1">
        <v>168</v>
      </c>
      <c r="H2022" s="1">
        <v>49</v>
      </c>
      <c r="I2022" s="1" t="s">
        <v>24</v>
      </c>
      <c r="J2022" s="1" t="s">
        <v>25</v>
      </c>
      <c r="K2022">
        <v>8397</v>
      </c>
      <c r="L2022" s="1" t="s">
        <v>757</v>
      </c>
      <c r="M2022" s="1">
        <v>100</v>
      </c>
      <c r="N2022" s="1" t="s">
        <v>947</v>
      </c>
      <c r="O2022" s="1" t="s">
        <v>837</v>
      </c>
      <c r="P2022" s="1">
        <v>100</v>
      </c>
      <c r="Q2022" s="1" t="s">
        <v>29</v>
      </c>
      <c r="R2022" s="1" t="s">
        <v>546</v>
      </c>
      <c r="S2022" s="1" t="s">
        <v>2136</v>
      </c>
      <c r="T2022" s="1"/>
      <c r="U2022" s="1"/>
      <c r="V2022" s="1"/>
      <c r="W2022" s="1" t="s">
        <v>25</v>
      </c>
    </row>
    <row r="2023" spans="1:23" x14ac:dyDescent="0.3">
      <c r="A2023">
        <v>1703993</v>
      </c>
      <c r="B2023" s="1" t="s">
        <v>22</v>
      </c>
      <c r="C2023" s="1" t="s">
        <v>23</v>
      </c>
      <c r="E2023" s="1">
        <v>5460</v>
      </c>
      <c r="F2023" s="1">
        <v>929</v>
      </c>
      <c r="G2023" s="1">
        <v>753</v>
      </c>
      <c r="H2023" s="1">
        <v>56</v>
      </c>
      <c r="I2023" s="1" t="s">
        <v>24</v>
      </c>
      <c r="J2023" s="1" t="s">
        <v>25</v>
      </c>
      <c r="K2023">
        <v>8397</v>
      </c>
      <c r="L2023" s="1" t="s">
        <v>1971</v>
      </c>
      <c r="M2023" s="1">
        <v>100</v>
      </c>
      <c r="N2023" s="1" t="s">
        <v>947</v>
      </c>
      <c r="O2023" s="1" t="s">
        <v>1972</v>
      </c>
      <c r="P2023" s="1">
        <v>100</v>
      </c>
      <c r="Q2023" s="1" t="s">
        <v>31</v>
      </c>
      <c r="R2023" s="1" t="s">
        <v>1461</v>
      </c>
      <c r="S2023" s="1">
        <v>100</v>
      </c>
      <c r="T2023" s="1" t="s">
        <v>29</v>
      </c>
      <c r="U2023" s="1" t="s">
        <v>700</v>
      </c>
      <c r="V2023" s="1" t="s">
        <v>2136</v>
      </c>
      <c r="W2023" s="1" t="s">
        <v>25</v>
      </c>
    </row>
    <row r="2024" spans="1:23" x14ac:dyDescent="0.3">
      <c r="A2024">
        <v>1704092</v>
      </c>
      <c r="B2024" s="1" t="s">
        <v>22</v>
      </c>
      <c r="C2024" s="1" t="s">
        <v>23</v>
      </c>
      <c r="E2024" s="1">
        <v>5458</v>
      </c>
      <c r="F2024" s="1">
        <v>937</v>
      </c>
      <c r="G2024" s="1">
        <v>756</v>
      </c>
      <c r="H2024" s="1">
        <v>56</v>
      </c>
      <c r="I2024" s="1" t="s">
        <v>24</v>
      </c>
      <c r="J2024" s="1" t="s">
        <v>25</v>
      </c>
      <c r="K2024">
        <v>8397</v>
      </c>
      <c r="L2024" s="1" t="s">
        <v>2087</v>
      </c>
      <c r="M2024" s="1">
        <v>100</v>
      </c>
      <c r="N2024" s="1" t="s">
        <v>947</v>
      </c>
      <c r="O2024" s="1" t="s">
        <v>2084</v>
      </c>
      <c r="P2024" s="1">
        <v>100</v>
      </c>
      <c r="Q2024" s="1" t="s">
        <v>31</v>
      </c>
      <c r="R2024" s="1" t="s">
        <v>1355</v>
      </c>
      <c r="S2024" s="1">
        <v>100</v>
      </c>
      <c r="T2024" s="1" t="s">
        <v>29</v>
      </c>
      <c r="U2024" s="1" t="s">
        <v>775</v>
      </c>
      <c r="V2024" s="1" t="s">
        <v>2136</v>
      </c>
      <c r="W2024" s="1" t="s">
        <v>25</v>
      </c>
    </row>
    <row r="2025" spans="1:23" hidden="1" x14ac:dyDescent="0.3">
      <c r="A2025">
        <v>1704093</v>
      </c>
      <c r="B2025" s="1" t="s">
        <v>55</v>
      </c>
      <c r="C2025" s="1" t="s">
        <v>23</v>
      </c>
      <c r="E2025" s="1">
        <v>6274</v>
      </c>
      <c r="F2025" s="1">
        <v>917</v>
      </c>
      <c r="G2025" s="1">
        <v>145</v>
      </c>
      <c r="H2025" s="1">
        <v>50</v>
      </c>
      <c r="I2025" s="1" t="s">
        <v>24</v>
      </c>
      <c r="J2025" s="1" t="s">
        <v>25</v>
      </c>
      <c r="K2025">
        <v>8397</v>
      </c>
      <c r="L2025" s="1" t="s">
        <v>663</v>
      </c>
      <c r="M2025" s="1">
        <v>100</v>
      </c>
      <c r="N2025" s="1" t="s">
        <v>947</v>
      </c>
      <c r="O2025" s="1" t="s">
        <v>847</v>
      </c>
      <c r="P2025" s="1">
        <v>100</v>
      </c>
      <c r="Q2025" s="1" t="s">
        <v>29</v>
      </c>
      <c r="R2025" s="1" t="s">
        <v>512</v>
      </c>
      <c r="S2025" s="1" t="s">
        <v>2136</v>
      </c>
      <c r="T2025" s="1"/>
      <c r="U2025" s="1"/>
      <c r="V2025" s="1"/>
      <c r="W2025" s="1" t="s">
        <v>25</v>
      </c>
    </row>
    <row r="2026" spans="1:23" hidden="1" x14ac:dyDescent="0.3">
      <c r="A2026">
        <v>1704176</v>
      </c>
      <c r="B2026" s="1" t="s">
        <v>55</v>
      </c>
      <c r="C2026" s="1" t="s">
        <v>23</v>
      </c>
      <c r="E2026" s="1">
        <v>6304</v>
      </c>
      <c r="F2026" s="1">
        <v>908</v>
      </c>
      <c r="G2026" s="1">
        <v>113</v>
      </c>
      <c r="H2026" s="1">
        <v>48</v>
      </c>
      <c r="I2026" s="1" t="s">
        <v>24</v>
      </c>
      <c r="J2026" s="1" t="s">
        <v>25</v>
      </c>
      <c r="K2026">
        <v>8397</v>
      </c>
      <c r="L2026" s="1" t="s">
        <v>681</v>
      </c>
      <c r="M2026" s="1">
        <v>100</v>
      </c>
      <c r="N2026" s="1" t="s">
        <v>947</v>
      </c>
      <c r="O2026" s="1" t="s">
        <v>968</v>
      </c>
      <c r="P2026" s="1">
        <v>100</v>
      </c>
      <c r="Q2026" s="1" t="s">
        <v>31</v>
      </c>
      <c r="R2026" s="1" t="s">
        <v>73</v>
      </c>
      <c r="S2026" s="1">
        <v>100</v>
      </c>
      <c r="T2026" s="1" t="s">
        <v>29</v>
      </c>
      <c r="U2026" s="1" t="s">
        <v>546</v>
      </c>
      <c r="V2026" s="1" t="s">
        <v>2136</v>
      </c>
      <c r="W2026" s="1" t="s">
        <v>25</v>
      </c>
    </row>
    <row r="2027" spans="1:23" x14ac:dyDescent="0.3">
      <c r="A2027">
        <v>1704208</v>
      </c>
      <c r="B2027" s="1" t="s">
        <v>22</v>
      </c>
      <c r="C2027" s="1" t="s">
        <v>23</v>
      </c>
      <c r="E2027" s="1">
        <v>5455</v>
      </c>
      <c r="F2027" s="1">
        <v>919</v>
      </c>
      <c r="G2027" s="1">
        <v>753</v>
      </c>
      <c r="H2027" s="1">
        <v>56</v>
      </c>
      <c r="I2027" s="1" t="s">
        <v>24</v>
      </c>
      <c r="J2027" s="1" t="s">
        <v>25</v>
      </c>
      <c r="K2027">
        <v>8397</v>
      </c>
      <c r="L2027" s="1" t="s">
        <v>2087</v>
      </c>
      <c r="M2027" s="1">
        <v>100</v>
      </c>
      <c r="N2027" s="1" t="s">
        <v>947</v>
      </c>
      <c r="O2027" s="1" t="s">
        <v>2108</v>
      </c>
      <c r="P2027" s="1">
        <v>100</v>
      </c>
      <c r="Q2027" s="1" t="s">
        <v>31</v>
      </c>
      <c r="R2027" s="1" t="s">
        <v>1416</v>
      </c>
      <c r="S2027" s="1">
        <v>100</v>
      </c>
      <c r="T2027" s="1" t="s">
        <v>29</v>
      </c>
      <c r="U2027" s="1" t="s">
        <v>2095</v>
      </c>
      <c r="V2027" s="1" t="s">
        <v>2136</v>
      </c>
      <c r="W2027" s="1" t="s">
        <v>25</v>
      </c>
    </row>
    <row r="2028" spans="1:23" hidden="1" x14ac:dyDescent="0.3">
      <c r="A2028">
        <v>1704275</v>
      </c>
      <c r="B2028" s="1" t="s">
        <v>55</v>
      </c>
      <c r="C2028" s="1" t="s">
        <v>23</v>
      </c>
      <c r="E2028" s="1">
        <v>6282</v>
      </c>
      <c r="F2028" s="1">
        <v>889</v>
      </c>
      <c r="G2028" s="1">
        <v>145</v>
      </c>
      <c r="H2028" s="1">
        <v>56</v>
      </c>
      <c r="I2028" s="1" t="s">
        <v>24</v>
      </c>
      <c r="J2028" s="1" t="s">
        <v>25</v>
      </c>
      <c r="K2028">
        <v>8397</v>
      </c>
      <c r="L2028" s="1" t="s">
        <v>717</v>
      </c>
      <c r="M2028" s="1">
        <v>100</v>
      </c>
      <c r="N2028" s="1" t="s">
        <v>947</v>
      </c>
      <c r="O2028" s="1" t="s">
        <v>1762</v>
      </c>
      <c r="P2028" s="1">
        <v>100</v>
      </c>
      <c r="Q2028" s="1" t="s">
        <v>29</v>
      </c>
      <c r="R2028" s="1" t="s">
        <v>1196</v>
      </c>
      <c r="S2028" s="1" t="s">
        <v>2136</v>
      </c>
      <c r="T2028" s="1"/>
      <c r="U2028" s="1"/>
      <c r="V2028" s="1"/>
      <c r="W2028" s="1" t="s">
        <v>25</v>
      </c>
    </row>
    <row r="2029" spans="1:23" x14ac:dyDescent="0.3">
      <c r="A2029">
        <v>1704293</v>
      </c>
      <c r="B2029" s="1" t="s">
        <v>22</v>
      </c>
      <c r="C2029" s="1" t="s">
        <v>23</v>
      </c>
      <c r="E2029" s="1">
        <v>5460</v>
      </c>
      <c r="F2029" s="1">
        <v>915</v>
      </c>
      <c r="G2029" s="1">
        <v>751</v>
      </c>
      <c r="H2029" s="1">
        <v>56</v>
      </c>
      <c r="I2029" s="1" t="s">
        <v>24</v>
      </c>
      <c r="J2029" s="1" t="s">
        <v>25</v>
      </c>
      <c r="K2029">
        <v>8397</v>
      </c>
      <c r="L2029" s="1" t="s">
        <v>2093</v>
      </c>
      <c r="M2029" s="1">
        <v>100</v>
      </c>
      <c r="N2029" s="1" t="s">
        <v>947</v>
      </c>
      <c r="O2029" s="1" t="s">
        <v>1972</v>
      </c>
      <c r="P2029" s="1">
        <v>100</v>
      </c>
      <c r="Q2029" s="1" t="s">
        <v>31</v>
      </c>
      <c r="R2029" s="1" t="s">
        <v>1429</v>
      </c>
      <c r="S2029" s="1">
        <v>100</v>
      </c>
      <c r="T2029" s="1" t="s">
        <v>29</v>
      </c>
      <c r="U2029" s="1" t="s">
        <v>1111</v>
      </c>
      <c r="V2029" s="1" t="s">
        <v>2136</v>
      </c>
      <c r="W2029" s="1" t="s">
        <v>25</v>
      </c>
    </row>
    <row r="2030" spans="1:23" hidden="1" x14ac:dyDescent="0.3">
      <c r="A2030">
        <v>1704376</v>
      </c>
      <c r="B2030" s="1" t="s">
        <v>55</v>
      </c>
      <c r="C2030" s="1" t="s">
        <v>23</v>
      </c>
      <c r="E2030" s="1">
        <v>6296</v>
      </c>
      <c r="F2030" s="1">
        <v>889</v>
      </c>
      <c r="G2030" s="1">
        <v>128</v>
      </c>
      <c r="H2030" s="1">
        <v>50</v>
      </c>
      <c r="I2030" s="1" t="s">
        <v>24</v>
      </c>
      <c r="J2030" s="1" t="s">
        <v>25</v>
      </c>
      <c r="K2030">
        <v>8397</v>
      </c>
      <c r="L2030" s="1" t="s">
        <v>730</v>
      </c>
      <c r="M2030" s="1">
        <v>100</v>
      </c>
      <c r="N2030" s="1" t="s">
        <v>947</v>
      </c>
      <c r="O2030" s="1" t="s">
        <v>871</v>
      </c>
      <c r="P2030" s="1">
        <v>100</v>
      </c>
      <c r="Q2030" s="1" t="s">
        <v>31</v>
      </c>
      <c r="R2030" s="1" t="s">
        <v>81</v>
      </c>
      <c r="S2030" s="1">
        <v>100</v>
      </c>
      <c r="T2030" s="1" t="s">
        <v>29</v>
      </c>
      <c r="U2030" s="1" t="s">
        <v>403</v>
      </c>
      <c r="V2030" s="1" t="s">
        <v>2136</v>
      </c>
      <c r="W2030" s="1" t="s">
        <v>25</v>
      </c>
    </row>
    <row r="2031" spans="1:23" x14ac:dyDescent="0.3">
      <c r="A2031">
        <v>1704392</v>
      </c>
      <c r="B2031" s="1" t="s">
        <v>22</v>
      </c>
      <c r="C2031" s="1" t="s">
        <v>23</v>
      </c>
      <c r="E2031" s="1">
        <v>5460</v>
      </c>
      <c r="F2031" s="1">
        <v>900</v>
      </c>
      <c r="G2031" s="1">
        <v>755</v>
      </c>
      <c r="H2031" s="1">
        <v>57</v>
      </c>
      <c r="I2031" s="1" t="s">
        <v>24</v>
      </c>
      <c r="J2031" s="1" t="s">
        <v>25</v>
      </c>
      <c r="K2031">
        <v>8397</v>
      </c>
      <c r="L2031" s="1" t="s">
        <v>2093</v>
      </c>
      <c r="M2031" s="1">
        <v>100</v>
      </c>
      <c r="N2031" s="1" t="s">
        <v>947</v>
      </c>
      <c r="O2031" s="1" t="s">
        <v>927</v>
      </c>
      <c r="P2031" s="1">
        <v>100</v>
      </c>
      <c r="Q2031" s="1" t="s">
        <v>31</v>
      </c>
      <c r="R2031" s="1" t="s">
        <v>1416</v>
      </c>
      <c r="S2031" s="1">
        <v>100</v>
      </c>
      <c r="T2031" s="1" t="s">
        <v>29</v>
      </c>
      <c r="U2031" s="1" t="s">
        <v>705</v>
      </c>
      <c r="V2031" s="1" t="s">
        <v>2136</v>
      </c>
      <c r="W2031" s="1" t="s">
        <v>25</v>
      </c>
    </row>
    <row r="2032" spans="1:23" hidden="1" x14ac:dyDescent="0.3">
      <c r="A2032">
        <v>1704475</v>
      </c>
      <c r="B2032" s="1" t="s">
        <v>55</v>
      </c>
      <c r="C2032" s="1" t="s">
        <v>23</v>
      </c>
      <c r="E2032" s="1">
        <v>6313</v>
      </c>
      <c r="F2032" s="1">
        <v>880</v>
      </c>
      <c r="G2032" s="1">
        <v>89</v>
      </c>
      <c r="H2032" s="1">
        <v>47</v>
      </c>
      <c r="I2032" s="1" t="s">
        <v>24</v>
      </c>
      <c r="J2032" s="1" t="s">
        <v>25</v>
      </c>
      <c r="K2032">
        <v>8397</v>
      </c>
      <c r="L2032" s="1" t="s">
        <v>696</v>
      </c>
      <c r="M2032" s="1">
        <v>100</v>
      </c>
      <c r="N2032" s="1" t="s">
        <v>947</v>
      </c>
      <c r="O2032" s="1" t="s">
        <v>867</v>
      </c>
      <c r="P2032" s="1">
        <v>100</v>
      </c>
      <c r="Q2032" s="1" t="s">
        <v>31</v>
      </c>
      <c r="R2032" s="1" t="s">
        <v>168</v>
      </c>
      <c r="S2032" s="1">
        <v>100</v>
      </c>
      <c r="T2032" s="1" t="s">
        <v>29</v>
      </c>
      <c r="U2032" s="1" t="s">
        <v>1196</v>
      </c>
      <c r="V2032" s="1" t="s">
        <v>2136</v>
      </c>
      <c r="W2032" s="1" t="s">
        <v>25</v>
      </c>
    </row>
    <row r="2033" spans="1:23" x14ac:dyDescent="0.3">
      <c r="A2033">
        <v>1704493</v>
      </c>
      <c r="B2033" s="1" t="s">
        <v>22</v>
      </c>
      <c r="C2033" s="1" t="s">
        <v>23</v>
      </c>
      <c r="E2033" s="1">
        <v>5460</v>
      </c>
      <c r="F2033" s="1">
        <v>902</v>
      </c>
      <c r="G2033" s="1">
        <v>751</v>
      </c>
      <c r="H2033" s="1">
        <v>56</v>
      </c>
      <c r="I2033" s="1" t="s">
        <v>24</v>
      </c>
      <c r="J2033" s="1" t="s">
        <v>25</v>
      </c>
      <c r="K2033">
        <v>8397</v>
      </c>
      <c r="L2033" s="1" t="s">
        <v>1971</v>
      </c>
      <c r="M2033" s="1">
        <v>100</v>
      </c>
      <c r="N2033" s="1" t="s">
        <v>947</v>
      </c>
      <c r="O2033" s="1" t="s">
        <v>2082</v>
      </c>
      <c r="P2033" s="1">
        <v>100</v>
      </c>
      <c r="Q2033" s="1" t="s">
        <v>31</v>
      </c>
      <c r="R2033" s="1" t="s">
        <v>1414</v>
      </c>
      <c r="S2033" s="1">
        <v>100</v>
      </c>
      <c r="T2033" s="1" t="s">
        <v>29</v>
      </c>
      <c r="U2033" s="1" t="s">
        <v>692</v>
      </c>
      <c r="V2033" s="1" t="s">
        <v>2136</v>
      </c>
      <c r="W2033" s="1" t="s">
        <v>25</v>
      </c>
    </row>
    <row r="2034" spans="1:23" hidden="1" x14ac:dyDescent="0.3">
      <c r="A2034">
        <v>1704592</v>
      </c>
      <c r="B2034" s="1" t="s">
        <v>55</v>
      </c>
      <c r="C2034" s="1" t="s">
        <v>23</v>
      </c>
      <c r="E2034" s="1">
        <v>6316</v>
      </c>
      <c r="F2034" s="1">
        <v>896</v>
      </c>
      <c r="G2034" s="1">
        <v>74</v>
      </c>
      <c r="H2034" s="1">
        <v>49</v>
      </c>
      <c r="I2034" s="1" t="s">
        <v>24</v>
      </c>
      <c r="J2034" s="1" t="s">
        <v>25</v>
      </c>
      <c r="K2034">
        <v>8397</v>
      </c>
      <c r="L2034" s="1" t="s">
        <v>735</v>
      </c>
      <c r="M2034" s="1">
        <v>100</v>
      </c>
      <c r="N2034" s="1" t="s">
        <v>947</v>
      </c>
      <c r="O2034" s="1" t="s">
        <v>1835</v>
      </c>
      <c r="P2034" s="1">
        <v>100</v>
      </c>
      <c r="Q2034" s="1" t="s">
        <v>29</v>
      </c>
      <c r="R2034" s="1" t="s">
        <v>2100</v>
      </c>
      <c r="S2034" s="1" t="s">
        <v>2136</v>
      </c>
      <c r="T2034" s="1"/>
      <c r="U2034" s="1"/>
      <c r="V2034" s="1"/>
      <c r="W2034" s="1" t="s">
        <v>25</v>
      </c>
    </row>
    <row r="2035" spans="1:23" x14ac:dyDescent="0.3">
      <c r="A2035">
        <v>1704593</v>
      </c>
      <c r="B2035" s="1" t="s">
        <v>22</v>
      </c>
      <c r="C2035" s="1" t="s">
        <v>23</v>
      </c>
      <c r="E2035" s="1">
        <v>5458</v>
      </c>
      <c r="F2035" s="1">
        <v>908</v>
      </c>
      <c r="G2035" s="1">
        <v>764</v>
      </c>
      <c r="H2035" s="1">
        <v>56</v>
      </c>
      <c r="I2035" s="1" t="s">
        <v>24</v>
      </c>
      <c r="J2035" s="1" t="s">
        <v>25</v>
      </c>
      <c r="K2035">
        <v>8397</v>
      </c>
      <c r="L2035" s="1" t="s">
        <v>2103</v>
      </c>
      <c r="M2035" s="1">
        <v>100</v>
      </c>
      <c r="N2035" s="1" t="s">
        <v>947</v>
      </c>
      <c r="O2035" s="1" t="s">
        <v>2108</v>
      </c>
      <c r="P2035" s="1">
        <v>100</v>
      </c>
      <c r="Q2035" s="1" t="s">
        <v>31</v>
      </c>
      <c r="R2035" s="1" t="s">
        <v>1461</v>
      </c>
      <c r="S2035" s="1">
        <v>100</v>
      </c>
      <c r="T2035" s="1" t="s">
        <v>29</v>
      </c>
      <c r="U2035" s="1" t="s">
        <v>687</v>
      </c>
      <c r="V2035" s="1" t="s">
        <v>2136</v>
      </c>
      <c r="W2035" s="1" t="s">
        <v>25</v>
      </c>
    </row>
    <row r="2036" spans="1:23" x14ac:dyDescent="0.3">
      <c r="A2036">
        <v>1704691</v>
      </c>
      <c r="B2036" s="1" t="s">
        <v>22</v>
      </c>
      <c r="C2036" s="1" t="s">
        <v>23</v>
      </c>
      <c r="E2036" s="1">
        <v>5461</v>
      </c>
      <c r="F2036" s="1">
        <v>909</v>
      </c>
      <c r="G2036" s="1">
        <v>754</v>
      </c>
      <c r="H2036" s="1">
        <v>56</v>
      </c>
      <c r="I2036" s="1" t="s">
        <v>24</v>
      </c>
      <c r="J2036" s="1" t="s">
        <v>25</v>
      </c>
      <c r="K2036">
        <v>8397</v>
      </c>
      <c r="L2036" s="1" t="s">
        <v>799</v>
      </c>
      <c r="M2036" s="1">
        <v>100</v>
      </c>
      <c r="N2036" s="1" t="s">
        <v>947</v>
      </c>
      <c r="O2036" s="1" t="s">
        <v>1972</v>
      </c>
      <c r="P2036" s="1">
        <v>100</v>
      </c>
      <c r="Q2036" s="1" t="s">
        <v>31</v>
      </c>
      <c r="R2036" s="1" t="s">
        <v>1429</v>
      </c>
      <c r="S2036" s="1">
        <v>100</v>
      </c>
      <c r="T2036" s="1" t="s">
        <v>29</v>
      </c>
      <c r="U2036" s="1" t="s">
        <v>762</v>
      </c>
      <c r="V2036" s="1" t="s">
        <v>2136</v>
      </c>
      <c r="W2036" s="1" t="s">
        <v>25</v>
      </c>
    </row>
    <row r="2037" spans="1:23" hidden="1" x14ac:dyDescent="0.3">
      <c r="A2037">
        <v>1704725</v>
      </c>
      <c r="B2037" s="1" t="s">
        <v>55</v>
      </c>
      <c r="C2037" s="1" t="s">
        <v>23</v>
      </c>
      <c r="E2037" s="1">
        <v>6344</v>
      </c>
      <c r="F2037" s="1">
        <v>892</v>
      </c>
      <c r="G2037" s="1">
        <v>59</v>
      </c>
      <c r="H2037" s="1">
        <v>48</v>
      </c>
      <c r="I2037" s="1" t="s">
        <v>24</v>
      </c>
      <c r="J2037" s="1" t="s">
        <v>25</v>
      </c>
      <c r="K2037">
        <v>8397</v>
      </c>
      <c r="L2037" s="1" t="s">
        <v>768</v>
      </c>
      <c r="M2037" s="1">
        <v>100</v>
      </c>
      <c r="N2037" s="1" t="s">
        <v>947</v>
      </c>
      <c r="O2037" s="1" t="s">
        <v>2130</v>
      </c>
      <c r="P2037" s="1">
        <v>100</v>
      </c>
      <c r="Q2037" s="1" t="s">
        <v>31</v>
      </c>
      <c r="R2037" s="1" t="s">
        <v>81</v>
      </c>
      <c r="S2037" s="1">
        <v>100</v>
      </c>
      <c r="T2037" s="1" t="s">
        <v>29</v>
      </c>
      <c r="U2037" s="1" t="s">
        <v>2100</v>
      </c>
      <c r="V2037" s="1" t="s">
        <v>2136</v>
      </c>
      <c r="W2037" s="1" t="s">
        <v>25</v>
      </c>
    </row>
    <row r="2038" spans="1:23" hidden="1" x14ac:dyDescent="0.3">
      <c r="A2038">
        <v>1704775</v>
      </c>
      <c r="B2038" s="1" t="s">
        <v>55</v>
      </c>
      <c r="C2038" s="1" t="s">
        <v>23</v>
      </c>
      <c r="E2038" s="1">
        <v>6347</v>
      </c>
      <c r="F2038" s="1">
        <v>890</v>
      </c>
      <c r="G2038" s="1">
        <v>40</v>
      </c>
      <c r="H2038" s="1">
        <v>47</v>
      </c>
      <c r="I2038" s="1" t="s">
        <v>24</v>
      </c>
      <c r="J2038" s="1" t="s">
        <v>25</v>
      </c>
      <c r="K2038">
        <v>8397</v>
      </c>
      <c r="L2038" s="1" t="s">
        <v>2105</v>
      </c>
      <c r="M2038" s="1">
        <v>100</v>
      </c>
      <c r="N2038" s="1" t="s">
        <v>947</v>
      </c>
      <c r="O2038" s="1" t="s">
        <v>1966</v>
      </c>
      <c r="P2038" s="1">
        <v>100</v>
      </c>
      <c r="Q2038" s="1" t="s">
        <v>31</v>
      </c>
      <c r="R2038" s="1" t="s">
        <v>68</v>
      </c>
      <c r="S2038" s="1">
        <v>100</v>
      </c>
      <c r="T2038" s="1" t="s">
        <v>29</v>
      </c>
      <c r="U2038" s="1" t="s">
        <v>1163</v>
      </c>
      <c r="V2038" s="1" t="s">
        <v>2136</v>
      </c>
      <c r="W2038" s="1" t="s">
        <v>25</v>
      </c>
    </row>
    <row r="2039" spans="1:23" x14ac:dyDescent="0.3">
      <c r="A2039">
        <v>1704792</v>
      </c>
      <c r="B2039" s="1" t="s">
        <v>22</v>
      </c>
      <c r="C2039" s="1" t="s">
        <v>23</v>
      </c>
      <c r="E2039" s="1">
        <v>5458</v>
      </c>
      <c r="F2039" s="1">
        <v>898</v>
      </c>
      <c r="G2039" s="1">
        <v>764</v>
      </c>
      <c r="H2039" s="1">
        <v>56</v>
      </c>
      <c r="I2039" s="1" t="s">
        <v>24</v>
      </c>
      <c r="J2039" s="1" t="s">
        <v>25</v>
      </c>
      <c r="K2039">
        <v>8397</v>
      </c>
      <c r="L2039" s="1" t="s">
        <v>2093</v>
      </c>
      <c r="M2039" s="1">
        <v>100</v>
      </c>
      <c r="N2039" s="1" t="s">
        <v>947</v>
      </c>
      <c r="O2039" s="1" t="s">
        <v>1007</v>
      </c>
      <c r="P2039" s="1">
        <v>100</v>
      </c>
      <c r="Q2039" s="1" t="s">
        <v>31</v>
      </c>
      <c r="R2039" s="1" t="s">
        <v>1063</v>
      </c>
      <c r="S2039" s="1">
        <v>100</v>
      </c>
      <c r="T2039" s="1" t="s">
        <v>29</v>
      </c>
      <c r="U2039" s="1" t="s">
        <v>687</v>
      </c>
      <c r="V2039" s="1" t="s">
        <v>2136</v>
      </c>
      <c r="W2039" s="1" t="s">
        <v>25</v>
      </c>
    </row>
    <row r="2040" spans="1:23" hidden="1" x14ac:dyDescent="0.3">
      <c r="A2040">
        <v>1704892</v>
      </c>
      <c r="B2040" s="1" t="s">
        <v>55</v>
      </c>
      <c r="C2040" s="1" t="s">
        <v>23</v>
      </c>
      <c r="E2040" s="1">
        <v>6359</v>
      </c>
      <c r="F2040" s="1">
        <v>920</v>
      </c>
      <c r="G2040" s="1">
        <v>51</v>
      </c>
      <c r="H2040" s="1">
        <v>51</v>
      </c>
      <c r="I2040" s="1" t="s">
        <v>24</v>
      </c>
      <c r="J2040" s="1" t="s">
        <v>25</v>
      </c>
      <c r="K2040">
        <v>8397</v>
      </c>
      <c r="L2040" s="1" t="s">
        <v>730</v>
      </c>
      <c r="M2040" s="1">
        <v>100</v>
      </c>
      <c r="N2040" s="1" t="s">
        <v>947</v>
      </c>
      <c r="O2040" s="1" t="s">
        <v>1751</v>
      </c>
      <c r="P2040" s="1">
        <v>100</v>
      </c>
      <c r="Q2040" s="1" t="s">
        <v>29</v>
      </c>
      <c r="R2040" s="1" t="s">
        <v>1197</v>
      </c>
      <c r="S2040" s="1" t="s">
        <v>2136</v>
      </c>
      <c r="T2040" s="1"/>
      <c r="U2040" s="1"/>
      <c r="V2040" s="1"/>
      <c r="W2040" s="1" t="s">
        <v>25</v>
      </c>
    </row>
    <row r="2041" spans="1:23" x14ac:dyDescent="0.3">
      <c r="A2041">
        <v>1704893</v>
      </c>
      <c r="B2041" s="1" t="s">
        <v>22</v>
      </c>
      <c r="C2041" s="1" t="s">
        <v>23</v>
      </c>
      <c r="E2041" s="1">
        <v>5454</v>
      </c>
      <c r="F2041" s="1">
        <v>917</v>
      </c>
      <c r="G2041" s="1">
        <v>766</v>
      </c>
      <c r="H2041" s="1">
        <v>56</v>
      </c>
      <c r="I2041" s="1" t="s">
        <v>24</v>
      </c>
      <c r="J2041" s="1" t="s">
        <v>25</v>
      </c>
      <c r="K2041">
        <v>8397</v>
      </c>
      <c r="L2041" s="1" t="s">
        <v>2034</v>
      </c>
      <c r="M2041" s="1">
        <v>100</v>
      </c>
      <c r="N2041" s="1" t="s">
        <v>947</v>
      </c>
      <c r="O2041" s="1" t="s">
        <v>927</v>
      </c>
      <c r="P2041" s="1">
        <v>100</v>
      </c>
      <c r="Q2041" s="1" t="s">
        <v>31</v>
      </c>
      <c r="R2041" s="1" t="s">
        <v>1454</v>
      </c>
      <c r="S2041" s="1">
        <v>100</v>
      </c>
      <c r="T2041" s="1" t="s">
        <v>29</v>
      </c>
      <c r="U2041" s="1" t="s">
        <v>760</v>
      </c>
      <c r="V2041" s="1" t="s">
        <v>2136</v>
      </c>
      <c r="W2041" s="1" t="s">
        <v>25</v>
      </c>
    </row>
    <row r="2042" spans="1:23" hidden="1" x14ac:dyDescent="0.3">
      <c r="A2042">
        <v>1704976</v>
      </c>
      <c r="B2042" s="1" t="s">
        <v>55</v>
      </c>
      <c r="C2042" s="1" t="s">
        <v>23</v>
      </c>
      <c r="E2042" s="1">
        <v>6348</v>
      </c>
      <c r="F2042" s="1">
        <v>908</v>
      </c>
      <c r="G2042" s="1">
        <v>70</v>
      </c>
      <c r="H2042" s="1">
        <v>52</v>
      </c>
      <c r="I2042" s="1" t="s">
        <v>24</v>
      </c>
      <c r="J2042" s="1" t="s">
        <v>25</v>
      </c>
      <c r="K2042">
        <v>8397</v>
      </c>
      <c r="L2042" s="1" t="s">
        <v>763</v>
      </c>
      <c r="M2042" s="1">
        <v>100</v>
      </c>
      <c r="N2042" s="1" t="s">
        <v>947</v>
      </c>
      <c r="O2042" s="1" t="s">
        <v>1052</v>
      </c>
      <c r="P2042" s="1">
        <v>100</v>
      </c>
      <c r="Q2042" s="1" t="s">
        <v>31</v>
      </c>
      <c r="R2042" s="1" t="s">
        <v>175</v>
      </c>
      <c r="S2042" s="1">
        <v>100</v>
      </c>
      <c r="T2042" s="1" t="s">
        <v>29</v>
      </c>
      <c r="U2042" s="1" t="s">
        <v>386</v>
      </c>
      <c r="V2042" s="1" t="s">
        <v>2136</v>
      </c>
      <c r="W2042" s="1" t="s">
        <v>25</v>
      </c>
    </row>
    <row r="2043" spans="1:23" x14ac:dyDescent="0.3">
      <c r="A2043">
        <v>1704992</v>
      </c>
      <c r="B2043" s="1" t="s">
        <v>22</v>
      </c>
      <c r="C2043" s="1" t="s">
        <v>23</v>
      </c>
      <c r="E2043" s="1">
        <v>5449</v>
      </c>
      <c r="F2043" s="1">
        <v>923</v>
      </c>
      <c r="G2043" s="1">
        <v>770</v>
      </c>
      <c r="H2043" s="1">
        <v>56</v>
      </c>
      <c r="I2043" s="1" t="s">
        <v>24</v>
      </c>
      <c r="J2043" s="1" t="s">
        <v>25</v>
      </c>
      <c r="K2043">
        <v>8397</v>
      </c>
      <c r="L2043" s="1" t="s">
        <v>804</v>
      </c>
      <c r="M2043" s="1">
        <v>100</v>
      </c>
      <c r="N2043" s="1" t="s">
        <v>947</v>
      </c>
      <c r="O2043" s="1" t="s">
        <v>1007</v>
      </c>
      <c r="P2043" s="1">
        <v>100</v>
      </c>
      <c r="Q2043" s="1" t="s">
        <v>31</v>
      </c>
      <c r="R2043" s="1" t="s">
        <v>1351</v>
      </c>
      <c r="S2043" s="1">
        <v>100</v>
      </c>
      <c r="T2043" s="1" t="s">
        <v>29</v>
      </c>
      <c r="U2043" s="1" t="s">
        <v>1886</v>
      </c>
      <c r="V2043" s="1" t="s">
        <v>2136</v>
      </c>
      <c r="W2043" s="1" t="s">
        <v>25</v>
      </c>
    </row>
    <row r="2044" spans="1:23" hidden="1" x14ac:dyDescent="0.3">
      <c r="A2044">
        <v>1705074</v>
      </c>
      <c r="B2044" s="1" t="s">
        <v>55</v>
      </c>
      <c r="C2044" s="1" t="s">
        <v>23</v>
      </c>
      <c r="E2044" s="1">
        <v>6308</v>
      </c>
      <c r="F2044" s="1">
        <v>899</v>
      </c>
      <c r="G2044" s="1">
        <v>137</v>
      </c>
      <c r="H2044" s="1">
        <v>58</v>
      </c>
      <c r="I2044" s="1" t="s">
        <v>24</v>
      </c>
      <c r="J2044" s="1" t="s">
        <v>25</v>
      </c>
      <c r="K2044">
        <v>8397</v>
      </c>
      <c r="L2044" s="1" t="s">
        <v>681</v>
      </c>
      <c r="M2044" s="1">
        <v>100</v>
      </c>
      <c r="N2044" s="1" t="s">
        <v>947</v>
      </c>
      <c r="O2044" s="1" t="s">
        <v>1026</v>
      </c>
      <c r="P2044" s="1">
        <v>100</v>
      </c>
      <c r="Q2044" s="1" t="s">
        <v>31</v>
      </c>
      <c r="R2044" s="1" t="s">
        <v>116</v>
      </c>
      <c r="S2044" s="1">
        <v>100</v>
      </c>
      <c r="T2044" s="1" t="s">
        <v>29</v>
      </c>
      <c r="U2044" s="1" t="s">
        <v>1184</v>
      </c>
      <c r="V2044" s="1" t="s">
        <v>2136</v>
      </c>
      <c r="W2044" s="1" t="s">
        <v>25</v>
      </c>
    </row>
    <row r="2045" spans="1:23" x14ac:dyDescent="0.3">
      <c r="A2045">
        <v>1705091</v>
      </c>
      <c r="B2045" s="1" t="s">
        <v>22</v>
      </c>
      <c r="C2045" s="1" t="s">
        <v>23</v>
      </c>
      <c r="E2045" s="1">
        <v>5453</v>
      </c>
      <c r="F2045" s="1">
        <v>918</v>
      </c>
      <c r="G2045" s="1">
        <v>781</v>
      </c>
      <c r="H2045" s="1">
        <v>56</v>
      </c>
      <c r="I2045" s="1" t="s">
        <v>24</v>
      </c>
      <c r="J2045" s="1" t="s">
        <v>25</v>
      </c>
      <c r="K2045">
        <v>8397</v>
      </c>
      <c r="L2045" s="1" t="s">
        <v>1756</v>
      </c>
      <c r="M2045" s="1">
        <v>100</v>
      </c>
      <c r="N2045" s="1" t="s">
        <v>947</v>
      </c>
      <c r="O2045" s="1" t="s">
        <v>927</v>
      </c>
      <c r="P2045" s="1">
        <v>100</v>
      </c>
      <c r="Q2045" s="1" t="s">
        <v>31</v>
      </c>
      <c r="R2045" s="1" t="s">
        <v>1429</v>
      </c>
      <c r="S2045" s="1">
        <v>100</v>
      </c>
      <c r="T2045" s="1" t="s">
        <v>29</v>
      </c>
      <c r="U2045" s="1" t="s">
        <v>489</v>
      </c>
      <c r="V2045" s="1" t="s">
        <v>2136</v>
      </c>
      <c r="W2045" s="1" t="s">
        <v>25</v>
      </c>
    </row>
    <row r="2046" spans="1:23" hidden="1" x14ac:dyDescent="0.3">
      <c r="A2046">
        <v>1705176</v>
      </c>
      <c r="B2046" s="1" t="s">
        <v>55</v>
      </c>
      <c r="C2046" s="1" t="s">
        <v>23</v>
      </c>
      <c r="E2046" s="1">
        <v>6277</v>
      </c>
      <c r="F2046" s="1">
        <v>872</v>
      </c>
      <c r="G2046" s="1">
        <v>171</v>
      </c>
      <c r="H2046" s="1">
        <v>57</v>
      </c>
      <c r="I2046" s="1" t="s">
        <v>24</v>
      </c>
      <c r="J2046" s="1" t="s">
        <v>25</v>
      </c>
      <c r="K2046">
        <v>8397</v>
      </c>
      <c r="L2046" s="1" t="s">
        <v>663</v>
      </c>
      <c r="M2046" s="1">
        <v>100</v>
      </c>
      <c r="N2046" s="1" t="s">
        <v>947</v>
      </c>
      <c r="O2046" s="1" t="s">
        <v>1801</v>
      </c>
      <c r="P2046" s="1">
        <v>100</v>
      </c>
      <c r="Q2046" s="1" t="s">
        <v>29</v>
      </c>
      <c r="R2046" s="1" t="s">
        <v>2078</v>
      </c>
      <c r="S2046" s="1" t="s">
        <v>2136</v>
      </c>
      <c r="T2046" s="1"/>
      <c r="U2046" s="1"/>
      <c r="V2046" s="1"/>
      <c r="W2046" s="1" t="s">
        <v>25</v>
      </c>
    </row>
    <row r="2047" spans="1:23" x14ac:dyDescent="0.3">
      <c r="A2047">
        <v>1705193</v>
      </c>
      <c r="B2047" s="1" t="s">
        <v>22</v>
      </c>
      <c r="C2047" s="1" t="s">
        <v>23</v>
      </c>
      <c r="E2047" s="1">
        <v>5450</v>
      </c>
      <c r="F2047" s="1">
        <v>915</v>
      </c>
      <c r="G2047" s="1">
        <v>794</v>
      </c>
      <c r="H2047" s="1">
        <v>56</v>
      </c>
      <c r="I2047" s="1" t="s">
        <v>24</v>
      </c>
      <c r="J2047" s="1" t="s">
        <v>25</v>
      </c>
      <c r="K2047">
        <v>8397</v>
      </c>
      <c r="L2047" s="1" t="s">
        <v>2093</v>
      </c>
      <c r="M2047" s="1">
        <v>100</v>
      </c>
      <c r="N2047" s="1" t="s">
        <v>947</v>
      </c>
      <c r="O2047" s="1" t="s">
        <v>1763</v>
      </c>
      <c r="P2047" s="1">
        <v>100</v>
      </c>
      <c r="Q2047" s="1" t="s">
        <v>31</v>
      </c>
      <c r="R2047" s="1" t="s">
        <v>1414</v>
      </c>
      <c r="S2047" s="1">
        <v>100</v>
      </c>
      <c r="T2047" s="1" t="s">
        <v>29</v>
      </c>
      <c r="U2047" s="1" t="s">
        <v>720</v>
      </c>
      <c r="V2047" s="1" t="s">
        <v>2136</v>
      </c>
      <c r="W2047" s="1" t="s">
        <v>25</v>
      </c>
    </row>
    <row r="2048" spans="1:23" hidden="1" x14ac:dyDescent="0.3">
      <c r="A2048">
        <v>1705283</v>
      </c>
      <c r="B2048" s="1" t="s">
        <v>55</v>
      </c>
      <c r="C2048" s="1" t="s">
        <v>23</v>
      </c>
      <c r="E2048" s="1">
        <v>6284</v>
      </c>
      <c r="F2048" s="1">
        <v>883</v>
      </c>
      <c r="G2048" s="1">
        <v>149</v>
      </c>
      <c r="H2048" s="1">
        <v>50</v>
      </c>
      <c r="I2048" s="1" t="s">
        <v>24</v>
      </c>
      <c r="J2048" s="1" t="s">
        <v>25</v>
      </c>
      <c r="K2048">
        <v>8397</v>
      </c>
      <c r="L2048" s="1" t="s">
        <v>669</v>
      </c>
      <c r="M2048" s="1">
        <v>100</v>
      </c>
      <c r="N2048" s="1" t="s">
        <v>947</v>
      </c>
      <c r="O2048" s="1" t="s">
        <v>1832</v>
      </c>
      <c r="P2048" s="1">
        <v>100</v>
      </c>
      <c r="Q2048" s="1" t="s">
        <v>31</v>
      </c>
      <c r="R2048" s="1" t="s">
        <v>152</v>
      </c>
      <c r="S2048" s="1">
        <v>100</v>
      </c>
      <c r="T2048" s="1" t="s">
        <v>29</v>
      </c>
      <c r="U2048" s="1" t="s">
        <v>1196</v>
      </c>
      <c r="V2048" s="1" t="s">
        <v>2136</v>
      </c>
      <c r="W2048" s="1" t="s">
        <v>25</v>
      </c>
    </row>
    <row r="2049" spans="1:23" x14ac:dyDescent="0.3">
      <c r="A2049">
        <v>1705283</v>
      </c>
      <c r="B2049" s="1" t="s">
        <v>22</v>
      </c>
      <c r="C2049" s="1" t="s">
        <v>23</v>
      </c>
      <c r="E2049" s="1">
        <v>5476</v>
      </c>
      <c r="F2049" s="1">
        <v>907</v>
      </c>
      <c r="G2049" s="1">
        <v>724</v>
      </c>
      <c r="H2049" s="1">
        <v>57</v>
      </c>
      <c r="I2049" s="1" t="s">
        <v>24</v>
      </c>
      <c r="J2049" s="1" t="s">
        <v>25</v>
      </c>
      <c r="K2049">
        <v>8397</v>
      </c>
      <c r="L2049" s="1" t="s">
        <v>1971</v>
      </c>
      <c r="M2049" s="1">
        <v>100</v>
      </c>
      <c r="N2049" s="1" t="s">
        <v>31</v>
      </c>
      <c r="O2049" s="1" t="s">
        <v>1534</v>
      </c>
      <c r="P2049" s="1">
        <v>100</v>
      </c>
      <c r="Q2049" s="1" t="s">
        <v>29</v>
      </c>
      <c r="R2049" s="1" t="s">
        <v>2021</v>
      </c>
      <c r="S2049" s="1" t="s">
        <v>2136</v>
      </c>
      <c r="T2049" s="1"/>
      <c r="U2049" s="1"/>
      <c r="V2049" s="1"/>
      <c r="W2049" s="1" t="s">
        <v>25</v>
      </c>
    </row>
    <row r="2050" spans="1:23" hidden="1" x14ac:dyDescent="0.3">
      <c r="A2050">
        <v>1705382</v>
      </c>
      <c r="B2050" s="1" t="s">
        <v>55</v>
      </c>
      <c r="C2050" s="1" t="s">
        <v>23</v>
      </c>
      <c r="E2050" s="1">
        <v>6248</v>
      </c>
      <c r="F2050" s="1">
        <v>885</v>
      </c>
      <c r="G2050" s="1">
        <v>200</v>
      </c>
      <c r="H2050" s="1">
        <v>58</v>
      </c>
      <c r="I2050" s="1" t="s">
        <v>24</v>
      </c>
      <c r="J2050" s="1" t="s">
        <v>25</v>
      </c>
      <c r="K2050">
        <v>8397</v>
      </c>
      <c r="L2050" s="1" t="s">
        <v>669</v>
      </c>
      <c r="M2050" s="1">
        <v>100</v>
      </c>
      <c r="N2050" s="1" t="s">
        <v>947</v>
      </c>
      <c r="O2050" s="1" t="s">
        <v>1793</v>
      </c>
      <c r="P2050" s="1">
        <v>100</v>
      </c>
      <c r="Q2050" s="1" t="s">
        <v>31</v>
      </c>
      <c r="R2050" s="1" t="s">
        <v>100</v>
      </c>
      <c r="S2050" s="1">
        <v>100</v>
      </c>
      <c r="T2050" s="1" t="s">
        <v>29</v>
      </c>
      <c r="U2050" s="1" t="s">
        <v>399</v>
      </c>
      <c r="V2050" s="1" t="s">
        <v>2136</v>
      </c>
      <c r="W2050" s="1" t="s">
        <v>25</v>
      </c>
    </row>
    <row r="2051" spans="1:23" x14ac:dyDescent="0.3">
      <c r="A2051">
        <v>1705416</v>
      </c>
      <c r="B2051" s="1" t="s">
        <v>22</v>
      </c>
      <c r="C2051" s="1" t="s">
        <v>23</v>
      </c>
      <c r="E2051" s="1">
        <v>5480</v>
      </c>
      <c r="F2051" s="1">
        <v>909</v>
      </c>
      <c r="G2051" s="1">
        <v>737</v>
      </c>
      <c r="H2051" s="1">
        <v>56</v>
      </c>
      <c r="I2051" s="1" t="s">
        <v>24</v>
      </c>
      <c r="J2051" s="1" t="s">
        <v>25</v>
      </c>
      <c r="K2051">
        <v>8397</v>
      </c>
      <c r="L2051" s="1" t="s">
        <v>2110</v>
      </c>
      <c r="M2051" s="1">
        <v>100</v>
      </c>
      <c r="N2051" s="1" t="s">
        <v>947</v>
      </c>
      <c r="O2051" s="1" t="s">
        <v>2104</v>
      </c>
      <c r="P2051" s="1">
        <v>100</v>
      </c>
      <c r="Q2051" s="1" t="s">
        <v>31</v>
      </c>
      <c r="R2051" s="1" t="s">
        <v>1351</v>
      </c>
      <c r="S2051" s="1">
        <v>100</v>
      </c>
      <c r="T2051" s="1" t="s">
        <v>29</v>
      </c>
      <c r="U2051" s="1" t="s">
        <v>760</v>
      </c>
      <c r="V2051" s="1" t="s">
        <v>2136</v>
      </c>
      <c r="W2051" s="1" t="s">
        <v>25</v>
      </c>
    </row>
    <row r="2052" spans="1:23" hidden="1" x14ac:dyDescent="0.3">
      <c r="A2052">
        <v>1705482</v>
      </c>
      <c r="B2052" s="1" t="s">
        <v>55</v>
      </c>
      <c r="C2052" s="1" t="s">
        <v>23</v>
      </c>
      <c r="E2052" s="1">
        <v>6228</v>
      </c>
      <c r="F2052" s="1">
        <v>889</v>
      </c>
      <c r="G2052" s="1">
        <v>246</v>
      </c>
      <c r="H2052" s="1">
        <v>58</v>
      </c>
      <c r="I2052" s="1" t="s">
        <v>24</v>
      </c>
      <c r="J2052" s="1" t="s">
        <v>25</v>
      </c>
      <c r="K2052">
        <v>8397</v>
      </c>
      <c r="L2052" s="1" t="s">
        <v>750</v>
      </c>
      <c r="M2052" s="1">
        <v>100</v>
      </c>
      <c r="N2052" s="1" t="s">
        <v>947</v>
      </c>
      <c r="O2052" s="1" t="s">
        <v>1808</v>
      </c>
      <c r="P2052" s="1">
        <v>100</v>
      </c>
      <c r="Q2052" s="1" t="s">
        <v>31</v>
      </c>
      <c r="R2052" s="1" t="s">
        <v>73</v>
      </c>
      <c r="S2052" s="1">
        <v>100</v>
      </c>
      <c r="T2052" s="1" t="s">
        <v>29</v>
      </c>
      <c r="U2052" s="1" t="s">
        <v>1196</v>
      </c>
      <c r="V2052" s="1" t="s">
        <v>2136</v>
      </c>
      <c r="W2052" s="1" t="s">
        <v>25</v>
      </c>
    </row>
    <row r="2053" spans="1:23" x14ac:dyDescent="0.3">
      <c r="A2053">
        <v>1705517</v>
      </c>
      <c r="B2053" s="1" t="s">
        <v>22</v>
      </c>
      <c r="C2053" s="1" t="s">
        <v>23</v>
      </c>
      <c r="E2053" s="1">
        <v>5471</v>
      </c>
      <c r="F2053" s="1">
        <v>923</v>
      </c>
      <c r="G2053" s="1">
        <v>765</v>
      </c>
      <c r="H2053" s="1">
        <v>56</v>
      </c>
      <c r="I2053" s="1" t="s">
        <v>24</v>
      </c>
      <c r="J2053" s="1" t="s">
        <v>25</v>
      </c>
      <c r="K2053">
        <v>8397</v>
      </c>
      <c r="L2053" s="1" t="s">
        <v>2103</v>
      </c>
      <c r="M2053" s="1">
        <v>100</v>
      </c>
      <c r="N2053" s="1" t="s">
        <v>947</v>
      </c>
      <c r="O2053" s="1" t="s">
        <v>1999</v>
      </c>
      <c r="P2053" s="1">
        <v>100</v>
      </c>
      <c r="Q2053" s="1" t="s">
        <v>31</v>
      </c>
      <c r="R2053" s="1" t="s">
        <v>1458</v>
      </c>
      <c r="S2053" s="1">
        <v>100</v>
      </c>
      <c r="T2053" s="1" t="s">
        <v>29</v>
      </c>
      <c r="U2053" s="1" t="s">
        <v>1105</v>
      </c>
      <c r="V2053" s="1" t="s">
        <v>2136</v>
      </c>
      <c r="W2053" s="1" t="s">
        <v>25</v>
      </c>
    </row>
    <row r="2054" spans="1:23" hidden="1" x14ac:dyDescent="0.3">
      <c r="A2054">
        <v>1705583</v>
      </c>
      <c r="B2054" s="1" t="s">
        <v>55</v>
      </c>
      <c r="C2054" s="1" t="s">
        <v>23</v>
      </c>
      <c r="E2054" s="1">
        <v>6257</v>
      </c>
      <c r="F2054" s="1">
        <v>889</v>
      </c>
      <c r="G2054" s="1">
        <v>202</v>
      </c>
      <c r="H2054" s="1">
        <v>50</v>
      </c>
      <c r="I2054" s="1" t="s">
        <v>24</v>
      </c>
      <c r="J2054" s="1" t="s">
        <v>25</v>
      </c>
      <c r="K2054">
        <v>8397</v>
      </c>
      <c r="L2054" s="1" t="s">
        <v>669</v>
      </c>
      <c r="M2054" s="1">
        <v>100</v>
      </c>
      <c r="N2054" s="1" t="s">
        <v>947</v>
      </c>
      <c r="O2054" s="1" t="s">
        <v>847</v>
      </c>
      <c r="P2054" s="1">
        <v>100</v>
      </c>
      <c r="Q2054" s="1" t="s">
        <v>31</v>
      </c>
      <c r="R2054" s="1" t="s">
        <v>194</v>
      </c>
      <c r="S2054" s="1">
        <v>100</v>
      </c>
      <c r="T2054" s="1" t="s">
        <v>29</v>
      </c>
      <c r="U2054" s="1" t="s">
        <v>2097</v>
      </c>
      <c r="V2054" s="1" t="s">
        <v>2136</v>
      </c>
      <c r="W2054" s="1" t="s">
        <v>25</v>
      </c>
    </row>
    <row r="2055" spans="1:23" x14ac:dyDescent="0.3">
      <c r="A2055">
        <v>1705583</v>
      </c>
      <c r="B2055" s="1" t="s">
        <v>22</v>
      </c>
      <c r="C2055" s="1" t="s">
        <v>23</v>
      </c>
      <c r="E2055" s="1">
        <v>5465</v>
      </c>
      <c r="F2055" s="1">
        <v>917</v>
      </c>
      <c r="G2055" s="1">
        <v>750</v>
      </c>
      <c r="H2055" s="1">
        <v>56</v>
      </c>
      <c r="I2055" s="1" t="s">
        <v>24</v>
      </c>
      <c r="J2055" s="1" t="s">
        <v>25</v>
      </c>
      <c r="K2055">
        <v>8397</v>
      </c>
      <c r="L2055" s="1" t="s">
        <v>824</v>
      </c>
      <c r="M2055" s="1">
        <v>100</v>
      </c>
      <c r="N2055" s="1" t="s">
        <v>947</v>
      </c>
      <c r="O2055" s="1" t="s">
        <v>2084</v>
      </c>
      <c r="P2055" s="1">
        <v>100</v>
      </c>
      <c r="Q2055" s="1" t="s">
        <v>31</v>
      </c>
      <c r="R2055" s="1" t="s">
        <v>1396</v>
      </c>
      <c r="S2055" s="1">
        <v>100</v>
      </c>
      <c r="T2055" s="1" t="s">
        <v>29</v>
      </c>
      <c r="U2055" s="1" t="s">
        <v>775</v>
      </c>
      <c r="V2055" s="1" t="s">
        <v>2136</v>
      </c>
      <c r="W2055" s="1" t="s">
        <v>25</v>
      </c>
    </row>
    <row r="2056" spans="1:23" x14ac:dyDescent="0.3">
      <c r="A2056">
        <v>1705684</v>
      </c>
      <c r="B2056" s="1" t="s">
        <v>22</v>
      </c>
      <c r="C2056" s="1" t="s">
        <v>23</v>
      </c>
      <c r="E2056" s="1">
        <v>5465</v>
      </c>
      <c r="F2056" s="1">
        <v>915</v>
      </c>
      <c r="G2056" s="1">
        <v>738</v>
      </c>
      <c r="H2056" s="1">
        <v>56</v>
      </c>
      <c r="I2056" s="1" t="s">
        <v>24</v>
      </c>
      <c r="J2056" s="1" t="s">
        <v>25</v>
      </c>
      <c r="K2056">
        <v>8397</v>
      </c>
      <c r="L2056" s="1" t="s">
        <v>2092</v>
      </c>
      <c r="M2056" s="1">
        <v>100</v>
      </c>
      <c r="N2056" s="1" t="s">
        <v>947</v>
      </c>
      <c r="O2056" s="1" t="s">
        <v>1972</v>
      </c>
      <c r="P2056" s="1">
        <v>100</v>
      </c>
      <c r="Q2056" s="1" t="s">
        <v>31</v>
      </c>
      <c r="R2056" s="1" t="s">
        <v>786</v>
      </c>
      <c r="S2056" s="1">
        <v>100</v>
      </c>
      <c r="T2056" s="1" t="s">
        <v>29</v>
      </c>
      <c r="U2056" s="1" t="s">
        <v>692</v>
      </c>
      <c r="V2056" s="1" t="s">
        <v>2136</v>
      </c>
      <c r="W2056" s="1" t="s">
        <v>25</v>
      </c>
    </row>
    <row r="2057" spans="1:23" hidden="1" x14ac:dyDescent="0.3">
      <c r="A2057">
        <v>1705719</v>
      </c>
      <c r="B2057" s="1" t="s">
        <v>55</v>
      </c>
      <c r="C2057" s="1" t="s">
        <v>23</v>
      </c>
      <c r="E2057" s="1">
        <v>6230</v>
      </c>
      <c r="F2057" s="1">
        <v>899</v>
      </c>
      <c r="G2057" s="1">
        <v>241</v>
      </c>
      <c r="H2057" s="1">
        <v>57</v>
      </c>
      <c r="I2057" s="1" t="s">
        <v>24</v>
      </c>
      <c r="J2057" s="1" t="s">
        <v>25</v>
      </c>
      <c r="K2057">
        <v>8397</v>
      </c>
      <c r="L2057" s="1" t="s">
        <v>647</v>
      </c>
      <c r="M2057" s="1">
        <v>100</v>
      </c>
      <c r="N2057" s="1" t="s">
        <v>947</v>
      </c>
      <c r="O2057" s="1" t="s">
        <v>1769</v>
      </c>
      <c r="P2057" s="1">
        <v>100</v>
      </c>
      <c r="Q2057" s="1" t="s">
        <v>31</v>
      </c>
      <c r="R2057" s="1" t="s">
        <v>152</v>
      </c>
      <c r="S2057" s="1">
        <v>100</v>
      </c>
      <c r="T2057" s="1" t="s">
        <v>29</v>
      </c>
      <c r="U2057" s="1" t="s">
        <v>1186</v>
      </c>
      <c r="V2057" s="1" t="s">
        <v>2136</v>
      </c>
      <c r="W2057" s="1" t="s">
        <v>25</v>
      </c>
    </row>
    <row r="2058" spans="1:23" hidden="1" x14ac:dyDescent="0.3">
      <c r="A2058">
        <v>1705784</v>
      </c>
      <c r="B2058" s="1" t="s">
        <v>55</v>
      </c>
      <c r="C2058" s="1" t="s">
        <v>23</v>
      </c>
      <c r="E2058" s="1">
        <v>6258</v>
      </c>
      <c r="F2058" s="1">
        <v>891</v>
      </c>
      <c r="G2058" s="1">
        <v>186</v>
      </c>
      <c r="H2058" s="1">
        <v>49</v>
      </c>
      <c r="I2058" s="1" t="s">
        <v>24</v>
      </c>
      <c r="J2058" s="1" t="s">
        <v>25</v>
      </c>
      <c r="K2058">
        <v>8397</v>
      </c>
      <c r="L2058" s="1" t="s">
        <v>739</v>
      </c>
      <c r="M2058" s="1">
        <v>100</v>
      </c>
      <c r="N2058" s="1" t="s">
        <v>947</v>
      </c>
      <c r="O2058" s="1" t="s">
        <v>871</v>
      </c>
      <c r="P2058" s="1">
        <v>100</v>
      </c>
      <c r="Q2058" s="1" t="s">
        <v>29</v>
      </c>
      <c r="R2058" s="1" t="s">
        <v>2124</v>
      </c>
      <c r="S2058" s="1" t="s">
        <v>2136</v>
      </c>
      <c r="T2058" s="1"/>
      <c r="U2058" s="1"/>
      <c r="V2058" s="1"/>
      <c r="W2058" s="1" t="s">
        <v>25</v>
      </c>
    </row>
    <row r="2059" spans="1:23" x14ac:dyDescent="0.3">
      <c r="A2059">
        <v>1705800</v>
      </c>
      <c r="B2059" s="1" t="s">
        <v>22</v>
      </c>
      <c r="C2059" s="1" t="s">
        <v>23</v>
      </c>
      <c r="E2059" s="1">
        <v>5460</v>
      </c>
      <c r="F2059" s="1">
        <v>915</v>
      </c>
      <c r="G2059" s="1">
        <v>740</v>
      </c>
      <c r="H2059" s="1">
        <v>56</v>
      </c>
      <c r="I2059" s="1" t="s">
        <v>24</v>
      </c>
      <c r="J2059" s="1" t="s">
        <v>25</v>
      </c>
      <c r="K2059">
        <v>8397</v>
      </c>
      <c r="L2059" s="1" t="s">
        <v>2092</v>
      </c>
      <c r="M2059" s="1">
        <v>100</v>
      </c>
      <c r="N2059" s="1" t="s">
        <v>947</v>
      </c>
      <c r="O2059" s="1" t="s">
        <v>2094</v>
      </c>
      <c r="P2059" s="1">
        <v>100</v>
      </c>
      <c r="Q2059" s="1" t="s">
        <v>31</v>
      </c>
      <c r="R2059" s="1" t="s">
        <v>1414</v>
      </c>
      <c r="S2059" s="1">
        <v>100</v>
      </c>
      <c r="T2059" s="1" t="s">
        <v>29</v>
      </c>
      <c r="U2059" s="1" t="s">
        <v>468</v>
      </c>
      <c r="V2059" s="1" t="s">
        <v>2136</v>
      </c>
      <c r="W2059" s="1" t="s">
        <v>25</v>
      </c>
    </row>
    <row r="2060" spans="1:23" hidden="1" x14ac:dyDescent="0.3">
      <c r="A2060">
        <v>1705884</v>
      </c>
      <c r="B2060" s="1" t="s">
        <v>55</v>
      </c>
      <c r="C2060" s="1" t="s">
        <v>23</v>
      </c>
      <c r="E2060" s="1">
        <v>6285</v>
      </c>
      <c r="F2060" s="1">
        <v>906</v>
      </c>
      <c r="G2060" s="1">
        <v>139</v>
      </c>
      <c r="H2060" s="1">
        <v>47</v>
      </c>
      <c r="I2060" s="1" t="s">
        <v>24</v>
      </c>
      <c r="J2060" s="1" t="s">
        <v>25</v>
      </c>
      <c r="K2060">
        <v>8397</v>
      </c>
      <c r="L2060" s="1" t="s">
        <v>2099</v>
      </c>
      <c r="M2060" s="1">
        <v>100</v>
      </c>
      <c r="N2060" s="1" t="s">
        <v>947</v>
      </c>
      <c r="O2060" s="1" t="s">
        <v>1062</v>
      </c>
      <c r="P2060" s="1">
        <v>100</v>
      </c>
      <c r="Q2060" s="1" t="s">
        <v>31</v>
      </c>
      <c r="R2060" s="1" t="s">
        <v>200</v>
      </c>
      <c r="S2060" s="1">
        <v>100</v>
      </c>
      <c r="T2060" s="1" t="s">
        <v>29</v>
      </c>
      <c r="U2060" s="1" t="s">
        <v>1179</v>
      </c>
      <c r="V2060" s="1" t="s">
        <v>2136</v>
      </c>
      <c r="W2060" s="1" t="s">
        <v>25</v>
      </c>
    </row>
    <row r="2061" spans="1:23" x14ac:dyDescent="0.3">
      <c r="A2061">
        <v>1705885</v>
      </c>
      <c r="B2061" s="1" t="s">
        <v>22</v>
      </c>
      <c r="C2061" s="1" t="s">
        <v>23</v>
      </c>
      <c r="E2061" s="1">
        <v>5464</v>
      </c>
      <c r="F2061" s="1">
        <v>919</v>
      </c>
      <c r="G2061" s="1">
        <v>724</v>
      </c>
      <c r="H2061" s="1">
        <v>56</v>
      </c>
      <c r="I2061" s="1" t="s">
        <v>24</v>
      </c>
      <c r="J2061" s="1" t="s">
        <v>25</v>
      </c>
      <c r="K2061">
        <v>8397</v>
      </c>
      <c r="L2061" s="1" t="s">
        <v>804</v>
      </c>
      <c r="M2061" s="1">
        <v>100</v>
      </c>
      <c r="N2061" s="1" t="s">
        <v>947</v>
      </c>
      <c r="O2061" s="1" t="s">
        <v>933</v>
      </c>
      <c r="P2061" s="1">
        <v>100</v>
      </c>
      <c r="Q2061" s="1" t="s">
        <v>31</v>
      </c>
      <c r="R2061" s="1" t="s">
        <v>1461</v>
      </c>
      <c r="S2061" s="1">
        <v>100</v>
      </c>
      <c r="T2061" s="1" t="s">
        <v>29</v>
      </c>
      <c r="U2061" s="1" t="s">
        <v>1706</v>
      </c>
      <c r="V2061" s="1" t="s">
        <v>2136</v>
      </c>
      <c r="W2061" s="1" t="s">
        <v>25</v>
      </c>
    </row>
    <row r="2062" spans="1:23" hidden="1" x14ac:dyDescent="0.3">
      <c r="A2062">
        <v>1705983</v>
      </c>
      <c r="B2062" s="1" t="s">
        <v>55</v>
      </c>
      <c r="C2062" s="1" t="s">
        <v>23</v>
      </c>
      <c r="E2062" s="1">
        <v>6260</v>
      </c>
      <c r="F2062" s="1">
        <v>893</v>
      </c>
      <c r="G2062" s="1">
        <v>180</v>
      </c>
      <c r="H2062" s="1">
        <v>57</v>
      </c>
      <c r="I2062" s="1" t="s">
        <v>24</v>
      </c>
      <c r="J2062" s="1" t="s">
        <v>25</v>
      </c>
      <c r="K2062">
        <v>8397</v>
      </c>
      <c r="L2062" s="1" t="s">
        <v>712</v>
      </c>
      <c r="M2062" s="1">
        <v>100</v>
      </c>
      <c r="N2062" s="1" t="s">
        <v>947</v>
      </c>
      <c r="O2062" s="1" t="s">
        <v>1801</v>
      </c>
      <c r="P2062" s="1">
        <v>100</v>
      </c>
      <c r="Q2062" s="1" t="s">
        <v>29</v>
      </c>
      <c r="R2062" s="1" t="s">
        <v>1167</v>
      </c>
      <c r="S2062" s="1" t="s">
        <v>2136</v>
      </c>
      <c r="T2062" s="1"/>
      <c r="U2062" s="1"/>
      <c r="V2062" s="1"/>
      <c r="W2062" s="1" t="s">
        <v>25</v>
      </c>
    </row>
    <row r="2063" spans="1:23" x14ac:dyDescent="0.3">
      <c r="A2063">
        <v>1705984</v>
      </c>
      <c r="B2063" s="1" t="s">
        <v>22</v>
      </c>
      <c r="C2063" s="1" t="s">
        <v>23</v>
      </c>
      <c r="E2063" s="1">
        <v>5462</v>
      </c>
      <c r="F2063" s="1">
        <v>926</v>
      </c>
      <c r="G2063" s="1">
        <v>749</v>
      </c>
      <c r="H2063" s="1">
        <v>56</v>
      </c>
      <c r="I2063" s="1" t="s">
        <v>24</v>
      </c>
      <c r="J2063" s="1" t="s">
        <v>25</v>
      </c>
      <c r="K2063">
        <v>8397</v>
      </c>
      <c r="L2063" s="1" t="s">
        <v>2093</v>
      </c>
      <c r="M2063" s="1">
        <v>100</v>
      </c>
      <c r="N2063" s="1" t="s">
        <v>947</v>
      </c>
      <c r="O2063" s="1" t="s">
        <v>2108</v>
      </c>
      <c r="P2063" s="1">
        <v>100</v>
      </c>
      <c r="Q2063" s="1" t="s">
        <v>31</v>
      </c>
      <c r="R2063" s="1" t="s">
        <v>1061</v>
      </c>
      <c r="S2063" s="1">
        <v>100</v>
      </c>
      <c r="T2063" s="1" t="s">
        <v>29</v>
      </c>
      <c r="U2063" s="1" t="s">
        <v>1706</v>
      </c>
      <c r="V2063" s="1" t="s">
        <v>2136</v>
      </c>
      <c r="W2063" s="1" t="s">
        <v>25</v>
      </c>
    </row>
    <row r="2064" spans="1:23" hidden="1" x14ac:dyDescent="0.3">
      <c r="A2064">
        <v>1706084</v>
      </c>
      <c r="B2064" s="1" t="s">
        <v>55</v>
      </c>
      <c r="C2064" s="1" t="s">
        <v>23</v>
      </c>
      <c r="E2064" s="1">
        <v>6276</v>
      </c>
      <c r="F2064" s="1">
        <v>898</v>
      </c>
      <c r="G2064" s="1">
        <v>169</v>
      </c>
      <c r="H2064" s="1">
        <v>51</v>
      </c>
      <c r="I2064" s="1" t="s">
        <v>24</v>
      </c>
      <c r="J2064" s="1" t="s">
        <v>25</v>
      </c>
      <c r="K2064">
        <v>8397</v>
      </c>
      <c r="L2064" s="1" t="s">
        <v>715</v>
      </c>
      <c r="M2064" s="1">
        <v>100</v>
      </c>
      <c r="N2064" s="1" t="s">
        <v>947</v>
      </c>
      <c r="O2064" s="1" t="s">
        <v>2112</v>
      </c>
      <c r="P2064" s="1">
        <v>100</v>
      </c>
      <c r="Q2064" s="1" t="s">
        <v>29</v>
      </c>
      <c r="R2064" s="1" t="s">
        <v>2100</v>
      </c>
      <c r="S2064" s="1" t="s">
        <v>2136</v>
      </c>
      <c r="T2064" s="1"/>
      <c r="U2064" s="1"/>
      <c r="V2064" s="1"/>
      <c r="W2064" s="1" t="s">
        <v>25</v>
      </c>
    </row>
    <row r="2065" spans="1:23" x14ac:dyDescent="0.3">
      <c r="A2065">
        <v>1706102</v>
      </c>
      <c r="B2065" s="1" t="s">
        <v>22</v>
      </c>
      <c r="C2065" s="1" t="s">
        <v>23</v>
      </c>
      <c r="E2065" s="1">
        <v>5461</v>
      </c>
      <c r="F2065" s="1">
        <v>932</v>
      </c>
      <c r="G2065" s="1">
        <v>759</v>
      </c>
      <c r="H2065" s="1">
        <v>56</v>
      </c>
      <c r="I2065" s="1" t="s">
        <v>24</v>
      </c>
      <c r="J2065" s="1" t="s">
        <v>25</v>
      </c>
      <c r="K2065">
        <v>8397</v>
      </c>
      <c r="L2065" s="1" t="s">
        <v>2113</v>
      </c>
      <c r="M2065" s="1">
        <v>100</v>
      </c>
      <c r="N2065" s="1" t="s">
        <v>947</v>
      </c>
      <c r="O2065" s="1" t="s">
        <v>2085</v>
      </c>
      <c r="P2065" s="1">
        <v>100</v>
      </c>
      <c r="Q2065" s="1" t="s">
        <v>31</v>
      </c>
      <c r="R2065" s="1" t="s">
        <v>1061</v>
      </c>
      <c r="S2065" s="1">
        <v>100</v>
      </c>
      <c r="T2065" s="1" t="s">
        <v>29</v>
      </c>
      <c r="U2065" s="1" t="s">
        <v>700</v>
      </c>
      <c r="V2065" s="1" t="s">
        <v>2136</v>
      </c>
      <c r="W2065" s="1" t="s">
        <v>25</v>
      </c>
    </row>
    <row r="2066" spans="1:23" x14ac:dyDescent="0.3">
      <c r="A2066">
        <v>1706184</v>
      </c>
      <c r="B2066" s="1" t="s">
        <v>22</v>
      </c>
      <c r="C2066" s="1" t="s">
        <v>23</v>
      </c>
      <c r="E2066" s="1">
        <v>5459</v>
      </c>
      <c r="F2066" s="1">
        <v>934</v>
      </c>
      <c r="G2066" s="1">
        <v>761</v>
      </c>
      <c r="H2066" s="1">
        <v>56</v>
      </c>
      <c r="I2066" s="1" t="s">
        <v>24</v>
      </c>
      <c r="J2066" s="1" t="s">
        <v>25</v>
      </c>
      <c r="K2066">
        <v>8397</v>
      </c>
      <c r="L2066" s="1" t="s">
        <v>1971</v>
      </c>
      <c r="M2066" s="1">
        <v>100</v>
      </c>
      <c r="N2066" s="1" t="s">
        <v>947</v>
      </c>
      <c r="O2066" s="1" t="s">
        <v>2085</v>
      </c>
      <c r="P2066" s="1">
        <v>100</v>
      </c>
      <c r="Q2066" s="1" t="s">
        <v>31</v>
      </c>
      <c r="R2066" s="1" t="s">
        <v>1431</v>
      </c>
      <c r="S2066" s="1">
        <v>100</v>
      </c>
      <c r="T2066" s="1" t="s">
        <v>29</v>
      </c>
      <c r="U2066" s="1" t="s">
        <v>1105</v>
      </c>
      <c r="V2066" s="1" t="s">
        <v>2136</v>
      </c>
      <c r="W2066" s="1" t="s">
        <v>25</v>
      </c>
    </row>
    <row r="2067" spans="1:23" hidden="1" x14ac:dyDescent="0.3">
      <c r="A2067">
        <v>1706185</v>
      </c>
      <c r="B2067" s="1" t="s">
        <v>55</v>
      </c>
      <c r="C2067" s="1" t="s">
        <v>23</v>
      </c>
      <c r="E2067" s="1">
        <v>6294</v>
      </c>
      <c r="F2067" s="1">
        <v>888</v>
      </c>
      <c r="G2067" s="1">
        <v>134</v>
      </c>
      <c r="H2067" s="1">
        <v>49</v>
      </c>
      <c r="I2067" s="1" t="s">
        <v>24</v>
      </c>
      <c r="J2067" s="1" t="s">
        <v>25</v>
      </c>
      <c r="K2067">
        <v>8397</v>
      </c>
      <c r="L2067" s="1" t="s">
        <v>669</v>
      </c>
      <c r="M2067" s="1">
        <v>100</v>
      </c>
      <c r="N2067" s="1" t="s">
        <v>947</v>
      </c>
      <c r="O2067" s="1" t="s">
        <v>961</v>
      </c>
      <c r="P2067" s="1">
        <v>100</v>
      </c>
      <c r="Q2067" s="1" t="s">
        <v>31</v>
      </c>
      <c r="R2067" s="1" t="s">
        <v>248</v>
      </c>
      <c r="S2067" s="1">
        <v>100</v>
      </c>
      <c r="T2067" s="1" t="s">
        <v>29</v>
      </c>
      <c r="U2067" s="1" t="s">
        <v>364</v>
      </c>
      <c r="V2067" s="1" t="s">
        <v>2136</v>
      </c>
      <c r="W2067" s="1" t="s">
        <v>25</v>
      </c>
    </row>
    <row r="2068" spans="1:23" hidden="1" x14ac:dyDescent="0.3">
      <c r="A2068">
        <v>1706284</v>
      </c>
      <c r="B2068" s="1" t="s">
        <v>55</v>
      </c>
      <c r="C2068" s="1" t="s">
        <v>23</v>
      </c>
      <c r="E2068" s="1">
        <v>6312</v>
      </c>
      <c r="F2068" s="1">
        <v>888</v>
      </c>
      <c r="G2068" s="1">
        <v>99</v>
      </c>
      <c r="H2068" s="1">
        <v>49</v>
      </c>
      <c r="I2068" s="1" t="s">
        <v>24</v>
      </c>
      <c r="J2068" s="1" t="s">
        <v>25</v>
      </c>
      <c r="K2068">
        <v>8397</v>
      </c>
      <c r="L2068" s="1" t="s">
        <v>739</v>
      </c>
      <c r="M2068" s="1">
        <v>100</v>
      </c>
      <c r="N2068" s="1" t="s">
        <v>947</v>
      </c>
      <c r="O2068" s="1" t="s">
        <v>867</v>
      </c>
      <c r="P2068" s="1">
        <v>100</v>
      </c>
      <c r="Q2068" s="1" t="s">
        <v>29</v>
      </c>
      <c r="R2068" s="1" t="s">
        <v>1688</v>
      </c>
      <c r="S2068" s="1" t="s">
        <v>2136</v>
      </c>
      <c r="T2068" s="1"/>
      <c r="U2068" s="1"/>
      <c r="V2068" s="1"/>
      <c r="W2068" s="1" t="s">
        <v>25</v>
      </c>
    </row>
    <row r="2069" spans="1:23" x14ac:dyDescent="0.3">
      <c r="A2069">
        <v>1706285</v>
      </c>
      <c r="B2069" s="1" t="s">
        <v>22</v>
      </c>
      <c r="C2069" s="1" t="s">
        <v>23</v>
      </c>
      <c r="E2069" s="1">
        <v>5461</v>
      </c>
      <c r="F2069" s="1">
        <v>928</v>
      </c>
      <c r="G2069" s="1">
        <v>747</v>
      </c>
      <c r="H2069" s="1">
        <v>56</v>
      </c>
      <c r="I2069" s="1" t="s">
        <v>24</v>
      </c>
      <c r="J2069" s="1" t="s">
        <v>25</v>
      </c>
      <c r="K2069">
        <v>8397</v>
      </c>
      <c r="L2069" s="1" t="s">
        <v>2092</v>
      </c>
      <c r="M2069" s="1">
        <v>100</v>
      </c>
      <c r="N2069" s="1" t="s">
        <v>947</v>
      </c>
      <c r="O2069" s="1" t="s">
        <v>1972</v>
      </c>
      <c r="P2069" s="1">
        <v>100</v>
      </c>
      <c r="Q2069" s="1" t="s">
        <v>31</v>
      </c>
      <c r="R2069" s="1" t="s">
        <v>1414</v>
      </c>
      <c r="S2069" s="1">
        <v>100</v>
      </c>
      <c r="T2069" s="1" t="s">
        <v>29</v>
      </c>
      <c r="U2069" s="1" t="s">
        <v>1881</v>
      </c>
      <c r="V2069" s="1" t="s">
        <v>2136</v>
      </c>
      <c r="W2069" s="1" t="s">
        <v>25</v>
      </c>
    </row>
    <row r="2070" spans="1:23" hidden="1" x14ac:dyDescent="0.3">
      <c r="A2070">
        <v>1706383</v>
      </c>
      <c r="B2070" s="1" t="s">
        <v>55</v>
      </c>
      <c r="C2070" s="1" t="s">
        <v>23</v>
      </c>
      <c r="E2070" s="1">
        <v>6329</v>
      </c>
      <c r="F2070" s="1">
        <v>910</v>
      </c>
      <c r="G2070" s="1">
        <v>77</v>
      </c>
      <c r="H2070" s="1">
        <v>49</v>
      </c>
      <c r="I2070" s="1" t="s">
        <v>24</v>
      </c>
      <c r="J2070" s="1" t="s">
        <v>25</v>
      </c>
      <c r="K2070">
        <v>8397</v>
      </c>
      <c r="L2070" s="1" t="s">
        <v>739</v>
      </c>
      <c r="M2070" s="1">
        <v>100</v>
      </c>
      <c r="N2070" s="1" t="s">
        <v>947</v>
      </c>
      <c r="O2070" s="1" t="s">
        <v>968</v>
      </c>
      <c r="P2070" s="1">
        <v>100</v>
      </c>
      <c r="Q2070" s="1" t="s">
        <v>29</v>
      </c>
      <c r="R2070" s="1" t="s">
        <v>1179</v>
      </c>
      <c r="S2070" s="1" t="s">
        <v>2136</v>
      </c>
      <c r="T2070" s="1"/>
      <c r="U2070" s="1"/>
      <c r="V2070" s="1"/>
      <c r="W2070" s="1" t="s">
        <v>25</v>
      </c>
    </row>
    <row r="2071" spans="1:23" x14ac:dyDescent="0.3">
      <c r="A2071">
        <v>1706400</v>
      </c>
      <c r="B2071" s="1" t="s">
        <v>22</v>
      </c>
      <c r="C2071" s="1" t="s">
        <v>23</v>
      </c>
      <c r="E2071" s="1">
        <v>5460</v>
      </c>
      <c r="F2071" s="1">
        <v>912</v>
      </c>
      <c r="G2071" s="1">
        <v>749</v>
      </c>
      <c r="H2071" s="1">
        <v>57</v>
      </c>
      <c r="I2071" s="1" t="s">
        <v>24</v>
      </c>
      <c r="J2071" s="1" t="s">
        <v>25</v>
      </c>
      <c r="K2071">
        <v>8397</v>
      </c>
      <c r="L2071" s="1" t="s">
        <v>2103</v>
      </c>
      <c r="M2071" s="1">
        <v>100</v>
      </c>
      <c r="N2071" s="1" t="s">
        <v>947</v>
      </c>
      <c r="O2071" s="1" t="s">
        <v>2094</v>
      </c>
      <c r="P2071" s="1">
        <v>100</v>
      </c>
      <c r="Q2071" s="1" t="s">
        <v>31</v>
      </c>
      <c r="R2071" s="1" t="s">
        <v>839</v>
      </c>
      <c r="S2071" s="1">
        <v>100</v>
      </c>
      <c r="T2071" s="1" t="s">
        <v>29</v>
      </c>
      <c r="U2071" s="1" t="s">
        <v>692</v>
      </c>
      <c r="V2071" s="1" t="s">
        <v>2136</v>
      </c>
      <c r="W2071" s="1" t="s">
        <v>25</v>
      </c>
    </row>
    <row r="2072" spans="1:23" hidden="1" x14ac:dyDescent="0.3">
      <c r="A2072">
        <v>1706481</v>
      </c>
      <c r="B2072" s="1" t="s">
        <v>55</v>
      </c>
      <c r="C2072" s="1" t="s">
        <v>23</v>
      </c>
      <c r="E2072" s="1">
        <v>6275</v>
      </c>
      <c r="F2072" s="1">
        <v>854</v>
      </c>
      <c r="G2072" s="1">
        <v>140</v>
      </c>
      <c r="H2072" s="1">
        <v>60</v>
      </c>
      <c r="I2072" s="1" t="s">
        <v>24</v>
      </c>
      <c r="J2072" s="1" t="s">
        <v>25</v>
      </c>
      <c r="K2072">
        <v>8397</v>
      </c>
      <c r="L2072" s="1" t="s">
        <v>647</v>
      </c>
      <c r="M2072" s="1">
        <v>100</v>
      </c>
      <c r="N2072" s="1" t="s">
        <v>947</v>
      </c>
      <c r="O2072" s="1" t="s">
        <v>1758</v>
      </c>
      <c r="P2072" s="1">
        <v>100</v>
      </c>
      <c r="Q2072" s="1" t="s">
        <v>29</v>
      </c>
      <c r="R2072" s="1" t="s">
        <v>378</v>
      </c>
      <c r="S2072" s="1" t="s">
        <v>2136</v>
      </c>
      <c r="T2072" s="1"/>
      <c r="U2072" s="1"/>
      <c r="V2072" s="1"/>
      <c r="W2072" s="1" t="s">
        <v>25</v>
      </c>
    </row>
    <row r="2073" spans="1:23" x14ac:dyDescent="0.3">
      <c r="A2073">
        <v>1706485</v>
      </c>
      <c r="B2073" s="1" t="s">
        <v>22</v>
      </c>
      <c r="C2073" s="1" t="s">
        <v>23</v>
      </c>
      <c r="E2073" s="1">
        <v>5461</v>
      </c>
      <c r="F2073" s="1">
        <v>908</v>
      </c>
      <c r="G2073" s="1">
        <v>768</v>
      </c>
      <c r="H2073" s="1">
        <v>56</v>
      </c>
      <c r="I2073" s="1" t="s">
        <v>24</v>
      </c>
      <c r="J2073" s="1" t="s">
        <v>25</v>
      </c>
      <c r="K2073">
        <v>8397</v>
      </c>
      <c r="L2073" s="1" t="s">
        <v>2107</v>
      </c>
      <c r="M2073" s="1">
        <v>100</v>
      </c>
      <c r="N2073" s="1" t="s">
        <v>947</v>
      </c>
      <c r="O2073" s="1" t="s">
        <v>2108</v>
      </c>
      <c r="P2073" s="1">
        <v>100</v>
      </c>
      <c r="Q2073" s="1" t="s">
        <v>31</v>
      </c>
      <c r="R2073" s="1" t="s">
        <v>1414</v>
      </c>
      <c r="S2073" s="1">
        <v>100</v>
      </c>
      <c r="T2073" s="1" t="s">
        <v>29</v>
      </c>
      <c r="U2073" s="1" t="s">
        <v>1881</v>
      </c>
      <c r="V2073" s="1" t="s">
        <v>2136</v>
      </c>
      <c r="W2073" s="1" t="s">
        <v>25</v>
      </c>
    </row>
    <row r="2074" spans="1:23" hidden="1" x14ac:dyDescent="0.3">
      <c r="A2074">
        <v>1706583</v>
      </c>
      <c r="B2074" s="1" t="s">
        <v>55</v>
      </c>
      <c r="C2074" s="1" t="s">
        <v>23</v>
      </c>
      <c r="E2074" s="1">
        <v>6254</v>
      </c>
      <c r="F2074" s="1">
        <v>847</v>
      </c>
      <c r="G2074" s="1">
        <v>174</v>
      </c>
      <c r="H2074" s="1">
        <v>57</v>
      </c>
      <c r="I2074" s="1" t="s">
        <v>24</v>
      </c>
      <c r="J2074" s="1" t="s">
        <v>25</v>
      </c>
      <c r="K2074">
        <v>8397</v>
      </c>
      <c r="L2074" s="1" t="s">
        <v>669</v>
      </c>
      <c r="M2074" s="1">
        <v>100</v>
      </c>
      <c r="N2074" s="1" t="s">
        <v>947</v>
      </c>
      <c r="O2074" s="1" t="s">
        <v>2073</v>
      </c>
      <c r="P2074" s="1">
        <v>100</v>
      </c>
      <c r="Q2074" s="1" t="s">
        <v>31</v>
      </c>
      <c r="R2074" s="1" t="s">
        <v>1057</v>
      </c>
      <c r="S2074" s="1">
        <v>100</v>
      </c>
      <c r="T2074" s="1" t="s">
        <v>29</v>
      </c>
      <c r="U2074" s="1" t="s">
        <v>390</v>
      </c>
      <c r="V2074" s="1" t="s">
        <v>2136</v>
      </c>
      <c r="W2074" s="1" t="s">
        <v>25</v>
      </c>
    </row>
    <row r="2075" spans="1:23" x14ac:dyDescent="0.3">
      <c r="A2075">
        <v>1706584</v>
      </c>
      <c r="B2075" s="1" t="s">
        <v>22</v>
      </c>
      <c r="C2075" s="1" t="s">
        <v>23</v>
      </c>
      <c r="E2075" s="1">
        <v>5458</v>
      </c>
      <c r="F2075" s="1">
        <v>910</v>
      </c>
      <c r="G2075" s="1">
        <v>760</v>
      </c>
      <c r="H2075" s="1">
        <v>56</v>
      </c>
      <c r="I2075" s="1" t="s">
        <v>24</v>
      </c>
      <c r="J2075" s="1" t="s">
        <v>25</v>
      </c>
      <c r="K2075">
        <v>8397</v>
      </c>
      <c r="L2075" s="1" t="s">
        <v>804</v>
      </c>
      <c r="M2075" s="1">
        <v>100</v>
      </c>
      <c r="N2075" s="1" t="s">
        <v>947</v>
      </c>
      <c r="O2075" s="1" t="s">
        <v>2085</v>
      </c>
      <c r="P2075" s="1">
        <v>100</v>
      </c>
      <c r="Q2075" s="1" t="s">
        <v>31</v>
      </c>
      <c r="R2075" s="1" t="s">
        <v>1414</v>
      </c>
      <c r="S2075" s="1">
        <v>100</v>
      </c>
      <c r="T2075" s="1" t="s">
        <v>29</v>
      </c>
      <c r="U2075" s="1" t="s">
        <v>1883</v>
      </c>
      <c r="V2075" s="1" t="s">
        <v>2136</v>
      </c>
      <c r="W2075" s="1" t="s">
        <v>25</v>
      </c>
    </row>
    <row r="2076" spans="1:23" hidden="1" x14ac:dyDescent="0.3">
      <c r="A2076">
        <v>1706683</v>
      </c>
      <c r="B2076" s="1" t="s">
        <v>55</v>
      </c>
      <c r="C2076" s="1" t="s">
        <v>23</v>
      </c>
      <c r="E2076" s="1">
        <v>6282</v>
      </c>
      <c r="F2076" s="1">
        <v>879</v>
      </c>
      <c r="G2076" s="1">
        <v>160</v>
      </c>
      <c r="H2076" s="1">
        <v>51</v>
      </c>
      <c r="I2076" s="1" t="s">
        <v>24</v>
      </c>
      <c r="J2076" s="1" t="s">
        <v>25</v>
      </c>
      <c r="K2076">
        <v>8397</v>
      </c>
      <c r="L2076" s="1" t="s">
        <v>750</v>
      </c>
      <c r="M2076" s="1">
        <v>100</v>
      </c>
      <c r="N2076" s="1" t="s">
        <v>947</v>
      </c>
      <c r="O2076" s="1" t="s">
        <v>871</v>
      </c>
      <c r="P2076" s="1">
        <v>100</v>
      </c>
      <c r="Q2076" s="1" t="s">
        <v>29</v>
      </c>
      <c r="R2076" s="1" t="s">
        <v>403</v>
      </c>
      <c r="S2076" s="1" t="s">
        <v>2136</v>
      </c>
      <c r="T2076" s="1"/>
      <c r="U2076" s="1"/>
      <c r="V2076" s="1"/>
      <c r="W2076" s="1" t="s">
        <v>25</v>
      </c>
    </row>
    <row r="2077" spans="1:23" x14ac:dyDescent="0.3">
      <c r="A2077">
        <v>1706703</v>
      </c>
      <c r="B2077" s="1" t="s">
        <v>22</v>
      </c>
      <c r="C2077" s="1" t="s">
        <v>23</v>
      </c>
      <c r="E2077" s="1">
        <v>5457</v>
      </c>
      <c r="F2077" s="1">
        <v>915</v>
      </c>
      <c r="G2077" s="1">
        <v>752</v>
      </c>
      <c r="H2077" s="1">
        <v>56</v>
      </c>
      <c r="I2077" s="1" t="s">
        <v>24</v>
      </c>
      <c r="J2077" s="1" t="s">
        <v>25</v>
      </c>
      <c r="K2077">
        <v>8397</v>
      </c>
      <c r="L2077" s="1" t="s">
        <v>804</v>
      </c>
      <c r="M2077" s="1">
        <v>100</v>
      </c>
      <c r="N2077" s="1" t="s">
        <v>947</v>
      </c>
      <c r="O2077" s="1" t="s">
        <v>2082</v>
      </c>
      <c r="P2077" s="1">
        <v>100</v>
      </c>
      <c r="Q2077" s="1" t="s">
        <v>31</v>
      </c>
      <c r="R2077" s="1" t="s">
        <v>1741</v>
      </c>
      <c r="S2077" s="1">
        <v>100</v>
      </c>
      <c r="T2077" s="1" t="s">
        <v>29</v>
      </c>
      <c r="U2077" s="1" t="s">
        <v>489</v>
      </c>
      <c r="V2077" s="1" t="s">
        <v>2136</v>
      </c>
      <c r="W2077" s="1" t="s">
        <v>25</v>
      </c>
    </row>
    <row r="2078" spans="1:23" hidden="1" x14ac:dyDescent="0.3">
      <c r="A2078">
        <v>1706783</v>
      </c>
      <c r="B2078" s="1" t="s">
        <v>55</v>
      </c>
      <c r="C2078" s="1" t="s">
        <v>23</v>
      </c>
      <c r="E2078" s="1">
        <v>6274</v>
      </c>
      <c r="F2078" s="1">
        <v>873</v>
      </c>
      <c r="G2078" s="1">
        <v>192</v>
      </c>
      <c r="H2078" s="1">
        <v>56</v>
      </c>
      <c r="I2078" s="1" t="s">
        <v>24</v>
      </c>
      <c r="J2078" s="1" t="s">
        <v>25</v>
      </c>
      <c r="K2078">
        <v>8397</v>
      </c>
      <c r="L2078" s="1" t="s">
        <v>768</v>
      </c>
      <c r="M2078" s="1">
        <v>100</v>
      </c>
      <c r="N2078" s="1" t="s">
        <v>947</v>
      </c>
      <c r="O2078" s="1" t="s">
        <v>1762</v>
      </c>
      <c r="P2078" s="1">
        <v>100</v>
      </c>
      <c r="Q2078" s="1" t="s">
        <v>31</v>
      </c>
      <c r="R2078" s="1" t="s">
        <v>248</v>
      </c>
      <c r="S2078" s="1">
        <v>100</v>
      </c>
      <c r="T2078" s="1" t="s">
        <v>29</v>
      </c>
      <c r="U2078" s="1" t="s">
        <v>390</v>
      </c>
      <c r="V2078" s="1" t="s">
        <v>2136</v>
      </c>
      <c r="W2078" s="1" t="s">
        <v>25</v>
      </c>
    </row>
    <row r="2079" spans="1:23" x14ac:dyDescent="0.3">
      <c r="A2079">
        <v>1706783</v>
      </c>
      <c r="B2079" s="1" t="s">
        <v>22</v>
      </c>
      <c r="C2079" s="1" t="s">
        <v>23</v>
      </c>
      <c r="E2079" s="1">
        <v>5457</v>
      </c>
      <c r="F2079" s="1">
        <v>920</v>
      </c>
      <c r="G2079" s="1">
        <v>759</v>
      </c>
      <c r="H2079" s="1">
        <v>56</v>
      </c>
      <c r="I2079" s="1" t="s">
        <v>24</v>
      </c>
      <c r="J2079" s="1" t="s">
        <v>25</v>
      </c>
      <c r="K2079">
        <v>8397</v>
      </c>
      <c r="L2079" s="1" t="s">
        <v>2113</v>
      </c>
      <c r="M2079" s="1">
        <v>100</v>
      </c>
      <c r="N2079" s="1" t="s">
        <v>947</v>
      </c>
      <c r="O2079" s="1" t="s">
        <v>2085</v>
      </c>
      <c r="P2079" s="1">
        <v>100</v>
      </c>
      <c r="Q2079" s="1" t="s">
        <v>31</v>
      </c>
      <c r="R2079" s="1" t="s">
        <v>1431</v>
      </c>
      <c r="S2079" s="1">
        <v>100</v>
      </c>
      <c r="T2079" s="1" t="s">
        <v>29</v>
      </c>
      <c r="U2079" s="1" t="s">
        <v>1875</v>
      </c>
      <c r="V2079" s="1" t="s">
        <v>2136</v>
      </c>
      <c r="W2079" s="1" t="s">
        <v>25</v>
      </c>
    </row>
    <row r="2080" spans="1:23" hidden="1" x14ac:dyDescent="0.3">
      <c r="A2080">
        <v>1706884</v>
      </c>
      <c r="B2080" s="1" t="s">
        <v>55</v>
      </c>
      <c r="C2080" s="1" t="s">
        <v>23</v>
      </c>
      <c r="E2080" s="1">
        <v>6293</v>
      </c>
      <c r="F2080" s="1">
        <v>869</v>
      </c>
      <c r="G2080" s="1">
        <v>169</v>
      </c>
      <c r="H2080" s="1">
        <v>51</v>
      </c>
      <c r="I2080" s="1" t="s">
        <v>24</v>
      </c>
      <c r="J2080" s="1" t="s">
        <v>25</v>
      </c>
      <c r="K2080">
        <v>8397</v>
      </c>
      <c r="L2080" s="1" t="s">
        <v>635</v>
      </c>
      <c r="M2080" s="1">
        <v>100</v>
      </c>
      <c r="N2080" s="1" t="s">
        <v>947</v>
      </c>
      <c r="O2080" s="1" t="s">
        <v>961</v>
      </c>
      <c r="P2080" s="1">
        <v>100</v>
      </c>
      <c r="Q2080" s="1" t="s">
        <v>31</v>
      </c>
      <c r="R2080" s="1" t="s">
        <v>68</v>
      </c>
      <c r="S2080" s="1">
        <v>100</v>
      </c>
      <c r="T2080" s="1" t="s">
        <v>29</v>
      </c>
      <c r="U2080" s="1" t="s">
        <v>1689</v>
      </c>
      <c r="V2080" s="1" t="s">
        <v>2136</v>
      </c>
      <c r="W2080" s="1" t="s">
        <v>25</v>
      </c>
    </row>
    <row r="2081" spans="1:23" x14ac:dyDescent="0.3">
      <c r="A2081">
        <v>1706884</v>
      </c>
      <c r="B2081" s="1" t="s">
        <v>22</v>
      </c>
      <c r="C2081" s="1" t="s">
        <v>23</v>
      </c>
      <c r="E2081" s="1">
        <v>5460</v>
      </c>
      <c r="F2081" s="1">
        <v>904</v>
      </c>
      <c r="G2081" s="1">
        <v>764</v>
      </c>
      <c r="H2081" s="1">
        <v>57</v>
      </c>
      <c r="I2081" s="1" t="s">
        <v>24</v>
      </c>
      <c r="J2081" s="1" t="s">
        <v>25</v>
      </c>
      <c r="K2081">
        <v>8397</v>
      </c>
      <c r="L2081" s="1" t="s">
        <v>1756</v>
      </c>
      <c r="M2081" s="1">
        <v>100</v>
      </c>
      <c r="N2081" s="1" t="s">
        <v>947</v>
      </c>
      <c r="O2081" s="1" t="s">
        <v>2094</v>
      </c>
      <c r="P2081" s="1">
        <v>100</v>
      </c>
      <c r="Q2081" s="1" t="s">
        <v>31</v>
      </c>
      <c r="R2081" s="1" t="s">
        <v>839</v>
      </c>
      <c r="S2081" s="1">
        <v>100</v>
      </c>
      <c r="T2081" s="1" t="s">
        <v>29</v>
      </c>
      <c r="U2081" s="1" t="s">
        <v>1881</v>
      </c>
      <c r="V2081" s="1" t="s">
        <v>2136</v>
      </c>
      <c r="W2081" s="1" t="s">
        <v>25</v>
      </c>
    </row>
    <row r="2082" spans="1:23" hidden="1" x14ac:dyDescent="0.3">
      <c r="A2082">
        <v>1706981</v>
      </c>
      <c r="B2082" s="1" t="s">
        <v>55</v>
      </c>
      <c r="C2082" s="1" t="s">
        <v>23</v>
      </c>
      <c r="E2082" s="1">
        <v>6319</v>
      </c>
      <c r="F2082" s="1">
        <v>893</v>
      </c>
      <c r="G2082" s="1">
        <v>138</v>
      </c>
      <c r="H2082" s="1">
        <v>49</v>
      </c>
      <c r="I2082" s="1" t="s">
        <v>24</v>
      </c>
      <c r="J2082" s="1" t="s">
        <v>25</v>
      </c>
      <c r="K2082">
        <v>8397</v>
      </c>
      <c r="L2082" s="1" t="s">
        <v>681</v>
      </c>
      <c r="M2082" s="1">
        <v>100</v>
      </c>
      <c r="N2082" s="1" t="s">
        <v>947</v>
      </c>
      <c r="O2082" s="1" t="s">
        <v>968</v>
      </c>
      <c r="P2082" s="1">
        <v>100</v>
      </c>
      <c r="Q2082" s="1" t="s">
        <v>29</v>
      </c>
      <c r="R2082" s="1" t="s">
        <v>386</v>
      </c>
      <c r="S2082" s="1" t="s">
        <v>2136</v>
      </c>
      <c r="T2082" s="1"/>
      <c r="U2082" s="1"/>
      <c r="V2082" s="1"/>
      <c r="W2082" s="1" t="s">
        <v>25</v>
      </c>
    </row>
    <row r="2083" spans="1:23" x14ac:dyDescent="0.3">
      <c r="A2083">
        <v>1707000</v>
      </c>
      <c r="B2083" s="1" t="s">
        <v>22</v>
      </c>
      <c r="C2083" s="1" t="s">
        <v>23</v>
      </c>
      <c r="E2083" s="1">
        <v>5463</v>
      </c>
      <c r="F2083" s="1">
        <v>906</v>
      </c>
      <c r="G2083" s="1">
        <v>760</v>
      </c>
      <c r="H2083" s="1">
        <v>56</v>
      </c>
      <c r="I2083" s="1" t="s">
        <v>24</v>
      </c>
      <c r="J2083" s="1" t="s">
        <v>25</v>
      </c>
      <c r="K2083">
        <v>8397</v>
      </c>
      <c r="L2083" s="1" t="s">
        <v>2103</v>
      </c>
      <c r="M2083" s="1">
        <v>100</v>
      </c>
      <c r="N2083" s="1" t="s">
        <v>947</v>
      </c>
      <c r="O2083" s="1" t="s">
        <v>1002</v>
      </c>
      <c r="P2083" s="1">
        <v>100</v>
      </c>
      <c r="Q2083" s="1" t="s">
        <v>31</v>
      </c>
      <c r="R2083" s="1" t="s">
        <v>1383</v>
      </c>
      <c r="S2083" s="1">
        <v>100</v>
      </c>
      <c r="T2083" s="1" t="s">
        <v>29</v>
      </c>
      <c r="U2083" s="1" t="s">
        <v>687</v>
      </c>
      <c r="V2083" s="1" t="s">
        <v>2136</v>
      </c>
      <c r="W2083" s="1" t="s">
        <v>25</v>
      </c>
    </row>
    <row r="2084" spans="1:23" x14ac:dyDescent="0.3">
      <c r="A2084">
        <v>1707076</v>
      </c>
      <c r="B2084" s="1" t="s">
        <v>22</v>
      </c>
      <c r="C2084" s="1" t="s">
        <v>23</v>
      </c>
      <c r="E2084" s="1">
        <v>5468</v>
      </c>
      <c r="F2084" s="1">
        <v>906</v>
      </c>
      <c r="G2084" s="1">
        <v>753</v>
      </c>
      <c r="H2084" s="1">
        <v>56</v>
      </c>
      <c r="I2084" s="1" t="s">
        <v>24</v>
      </c>
      <c r="J2084" s="1" t="s">
        <v>25</v>
      </c>
      <c r="K2084">
        <v>8397</v>
      </c>
      <c r="L2084" s="1" t="s">
        <v>2093</v>
      </c>
      <c r="M2084" s="1">
        <v>100</v>
      </c>
      <c r="N2084" s="1" t="s">
        <v>947</v>
      </c>
      <c r="O2084" s="1" t="s">
        <v>899</v>
      </c>
      <c r="P2084" s="1">
        <v>100</v>
      </c>
      <c r="Q2084" s="1" t="s">
        <v>31</v>
      </c>
      <c r="R2084" s="1" t="s">
        <v>1429</v>
      </c>
      <c r="S2084" s="1">
        <v>100</v>
      </c>
      <c r="T2084" s="1" t="s">
        <v>29</v>
      </c>
      <c r="U2084" s="1" t="s">
        <v>764</v>
      </c>
      <c r="V2084" s="1" t="s">
        <v>2136</v>
      </c>
      <c r="W2084" s="1" t="s">
        <v>25</v>
      </c>
    </row>
    <row r="2085" spans="1:23" hidden="1" x14ac:dyDescent="0.3">
      <c r="A2085">
        <v>1707084</v>
      </c>
      <c r="B2085" s="1" t="s">
        <v>55</v>
      </c>
      <c r="C2085" s="1" t="s">
        <v>23</v>
      </c>
      <c r="E2085" s="1">
        <v>6329</v>
      </c>
      <c r="F2085" s="1">
        <v>897</v>
      </c>
      <c r="G2085" s="1">
        <v>126</v>
      </c>
      <c r="H2085" s="1">
        <v>50</v>
      </c>
      <c r="I2085" s="1" t="s">
        <v>24</v>
      </c>
      <c r="J2085" s="1" t="s">
        <v>25</v>
      </c>
      <c r="K2085">
        <v>8397</v>
      </c>
      <c r="L2085" s="1" t="s">
        <v>730</v>
      </c>
      <c r="M2085" s="1">
        <v>100</v>
      </c>
      <c r="N2085" s="1" t="s">
        <v>947</v>
      </c>
      <c r="O2085" s="1" t="s">
        <v>961</v>
      </c>
      <c r="P2085" s="1">
        <v>100</v>
      </c>
      <c r="Q2085" s="1" t="s">
        <v>29</v>
      </c>
      <c r="R2085" s="1" t="s">
        <v>538</v>
      </c>
      <c r="S2085" s="1" t="s">
        <v>2136</v>
      </c>
      <c r="T2085" s="1"/>
      <c r="U2085" s="1"/>
      <c r="V2085" s="1"/>
      <c r="W2085" s="1" t="s">
        <v>25</v>
      </c>
    </row>
    <row r="2086" spans="1:23" hidden="1" x14ac:dyDescent="0.3">
      <c r="A2086">
        <v>1707170</v>
      </c>
      <c r="B2086" s="1" t="s">
        <v>55</v>
      </c>
      <c r="C2086" s="1" t="s">
        <v>23</v>
      </c>
      <c r="E2086" s="1">
        <v>6324</v>
      </c>
      <c r="F2086" s="1">
        <v>898</v>
      </c>
      <c r="G2086" s="1">
        <v>99</v>
      </c>
      <c r="H2086" s="1">
        <v>48</v>
      </c>
      <c r="I2086" s="1" t="s">
        <v>24</v>
      </c>
      <c r="J2086" s="1" t="s">
        <v>25</v>
      </c>
      <c r="K2086">
        <v>8397</v>
      </c>
      <c r="L2086" s="1" t="s">
        <v>2116</v>
      </c>
      <c r="M2086" s="1">
        <v>100</v>
      </c>
      <c r="N2086" s="1" t="s">
        <v>947</v>
      </c>
      <c r="O2086" s="1" t="s">
        <v>852</v>
      </c>
      <c r="P2086" s="1">
        <v>100</v>
      </c>
      <c r="Q2086" s="1" t="s">
        <v>31</v>
      </c>
      <c r="R2086" s="1" t="s">
        <v>175</v>
      </c>
      <c r="S2086" s="1">
        <v>100</v>
      </c>
      <c r="T2086" s="1" t="s">
        <v>29</v>
      </c>
      <c r="U2086" s="1" t="s">
        <v>378</v>
      </c>
      <c r="V2086" s="1" t="s">
        <v>2136</v>
      </c>
      <c r="W2086" s="1" t="s">
        <v>25</v>
      </c>
    </row>
    <row r="2087" spans="1:23" x14ac:dyDescent="0.3">
      <c r="A2087">
        <v>1707184</v>
      </c>
      <c r="B2087" s="1" t="s">
        <v>22</v>
      </c>
      <c r="C2087" s="1" t="s">
        <v>23</v>
      </c>
      <c r="E2087" s="1">
        <v>5464</v>
      </c>
      <c r="F2087" s="1">
        <v>919</v>
      </c>
      <c r="G2087" s="1">
        <v>750</v>
      </c>
      <c r="H2087" s="1">
        <v>56</v>
      </c>
      <c r="I2087" s="1" t="s">
        <v>24</v>
      </c>
      <c r="J2087" s="1" t="s">
        <v>25</v>
      </c>
      <c r="K2087">
        <v>8397</v>
      </c>
      <c r="L2087" s="1" t="s">
        <v>804</v>
      </c>
      <c r="M2087" s="1">
        <v>100</v>
      </c>
      <c r="N2087" s="1" t="s">
        <v>947</v>
      </c>
      <c r="O2087" s="1" t="s">
        <v>2082</v>
      </c>
      <c r="P2087" s="1">
        <v>100</v>
      </c>
      <c r="Q2087" s="1" t="s">
        <v>31</v>
      </c>
      <c r="R2087" s="1" t="s">
        <v>1061</v>
      </c>
      <c r="S2087" s="1">
        <v>100</v>
      </c>
      <c r="T2087" s="1" t="s">
        <v>29</v>
      </c>
      <c r="U2087" s="1" t="s">
        <v>687</v>
      </c>
      <c r="V2087" s="1" t="s">
        <v>2136</v>
      </c>
      <c r="W2087" s="1" t="s">
        <v>25</v>
      </c>
    </row>
    <row r="2088" spans="1:23" hidden="1" x14ac:dyDescent="0.3">
      <c r="A2088">
        <v>1707269</v>
      </c>
      <c r="B2088" s="1" t="s">
        <v>55</v>
      </c>
      <c r="C2088" s="1" t="s">
        <v>23</v>
      </c>
      <c r="E2088" s="1">
        <v>6280</v>
      </c>
      <c r="F2088" s="1">
        <v>840</v>
      </c>
      <c r="G2088" s="1">
        <v>143</v>
      </c>
      <c r="H2088" s="1">
        <v>58</v>
      </c>
      <c r="I2088" s="1" t="s">
        <v>24</v>
      </c>
      <c r="J2088" s="1" t="s">
        <v>25</v>
      </c>
      <c r="K2088">
        <v>8397</v>
      </c>
      <c r="L2088" s="1" t="s">
        <v>675</v>
      </c>
      <c r="M2088" s="1">
        <v>100</v>
      </c>
      <c r="N2088" s="1" t="s">
        <v>947</v>
      </c>
      <c r="O2088" s="1" t="s">
        <v>1975</v>
      </c>
      <c r="P2088" s="1">
        <v>100</v>
      </c>
      <c r="Q2088" s="1" t="s">
        <v>29</v>
      </c>
      <c r="R2088" s="1" t="s">
        <v>1688</v>
      </c>
      <c r="S2088" s="1" t="s">
        <v>2136</v>
      </c>
      <c r="T2088" s="1"/>
      <c r="U2088" s="1"/>
      <c r="V2088" s="1"/>
      <c r="W2088" s="1" t="s">
        <v>25</v>
      </c>
    </row>
    <row r="2089" spans="1:23" x14ac:dyDescent="0.3">
      <c r="A2089">
        <v>1707286</v>
      </c>
      <c r="B2089" s="1" t="s">
        <v>22</v>
      </c>
      <c r="C2089" s="1" t="s">
        <v>23</v>
      </c>
      <c r="E2089" s="1">
        <v>5467</v>
      </c>
      <c r="F2089" s="1">
        <v>928</v>
      </c>
      <c r="G2089" s="1">
        <v>735</v>
      </c>
      <c r="H2089" s="1">
        <v>56</v>
      </c>
      <c r="I2089" s="1" t="s">
        <v>24</v>
      </c>
      <c r="J2089" s="1" t="s">
        <v>25</v>
      </c>
      <c r="K2089">
        <v>8397</v>
      </c>
      <c r="L2089" s="1" t="s">
        <v>804</v>
      </c>
      <c r="M2089" s="1">
        <v>100</v>
      </c>
      <c r="N2089" s="1" t="s">
        <v>947</v>
      </c>
      <c r="O2089" s="1" t="s">
        <v>933</v>
      </c>
      <c r="P2089" s="1">
        <v>100</v>
      </c>
      <c r="Q2089" s="1" t="s">
        <v>31</v>
      </c>
      <c r="R2089" s="1" t="s">
        <v>1061</v>
      </c>
      <c r="S2089" s="1">
        <v>100</v>
      </c>
      <c r="T2089" s="1" t="s">
        <v>29</v>
      </c>
      <c r="U2089" s="1" t="s">
        <v>1068</v>
      </c>
      <c r="V2089" s="1" t="s">
        <v>2136</v>
      </c>
      <c r="W2089" s="1" t="s">
        <v>25</v>
      </c>
    </row>
    <row r="2090" spans="1:23" hidden="1" x14ac:dyDescent="0.3">
      <c r="A2090">
        <v>1707369</v>
      </c>
      <c r="B2090" s="1" t="s">
        <v>55</v>
      </c>
      <c r="C2090" s="1" t="s">
        <v>23</v>
      </c>
      <c r="E2090" s="1">
        <v>6243</v>
      </c>
      <c r="F2090" s="1">
        <v>857</v>
      </c>
      <c r="G2090" s="1">
        <v>197</v>
      </c>
      <c r="H2090" s="1">
        <v>57</v>
      </c>
      <c r="I2090" s="1" t="s">
        <v>24</v>
      </c>
      <c r="J2090" s="1" t="s">
        <v>25</v>
      </c>
      <c r="K2090">
        <v>8397</v>
      </c>
      <c r="L2090" s="1" t="s">
        <v>826</v>
      </c>
      <c r="M2090" s="1">
        <v>100</v>
      </c>
      <c r="N2090" s="1" t="s">
        <v>947</v>
      </c>
      <c r="O2090" s="1" t="s">
        <v>900</v>
      </c>
      <c r="P2090" s="1">
        <v>100</v>
      </c>
      <c r="Q2090" s="1" t="s">
        <v>31</v>
      </c>
      <c r="R2090" s="1" t="s">
        <v>194</v>
      </c>
      <c r="S2090" s="1">
        <v>100</v>
      </c>
      <c r="T2090" s="1" t="s">
        <v>29</v>
      </c>
      <c r="U2090" s="1" t="s">
        <v>1689</v>
      </c>
      <c r="V2090" s="1" t="s">
        <v>2136</v>
      </c>
      <c r="W2090" s="1" t="s">
        <v>25</v>
      </c>
    </row>
    <row r="2091" spans="1:23" x14ac:dyDescent="0.3">
      <c r="A2091">
        <v>1707383</v>
      </c>
      <c r="B2091" s="1" t="s">
        <v>22</v>
      </c>
      <c r="C2091" s="1" t="s">
        <v>23</v>
      </c>
      <c r="E2091" s="1">
        <v>5462</v>
      </c>
      <c r="F2091" s="1">
        <v>932</v>
      </c>
      <c r="G2091" s="1">
        <v>742</v>
      </c>
      <c r="H2091" s="1">
        <v>56</v>
      </c>
      <c r="I2091" s="1" t="s">
        <v>24</v>
      </c>
      <c r="J2091" s="1" t="s">
        <v>25</v>
      </c>
      <c r="K2091">
        <v>8397</v>
      </c>
      <c r="L2091" s="1" t="s">
        <v>2092</v>
      </c>
      <c r="M2091" s="1">
        <v>100</v>
      </c>
      <c r="N2091" s="1" t="s">
        <v>947</v>
      </c>
      <c r="O2091" s="1" t="s">
        <v>2094</v>
      </c>
      <c r="P2091" s="1">
        <v>100</v>
      </c>
      <c r="Q2091" s="1" t="s">
        <v>31</v>
      </c>
      <c r="R2091" s="1" t="s">
        <v>1431</v>
      </c>
      <c r="S2091" s="1">
        <v>100</v>
      </c>
      <c r="T2091" s="1" t="s">
        <v>29</v>
      </c>
      <c r="U2091" s="1" t="s">
        <v>687</v>
      </c>
      <c r="V2091" s="1" t="s">
        <v>2136</v>
      </c>
      <c r="W2091" s="1" t="s">
        <v>25</v>
      </c>
    </row>
    <row r="2092" spans="1:23" hidden="1" x14ac:dyDescent="0.3">
      <c r="A2092">
        <v>1707482</v>
      </c>
      <c r="B2092" s="1" t="s">
        <v>55</v>
      </c>
      <c r="C2092" s="1" t="s">
        <v>23</v>
      </c>
      <c r="E2092" s="1">
        <v>6271</v>
      </c>
      <c r="F2092" s="1">
        <v>851</v>
      </c>
      <c r="G2092" s="1">
        <v>150</v>
      </c>
      <c r="H2092" s="1">
        <v>49</v>
      </c>
      <c r="I2092" s="1" t="s">
        <v>24</v>
      </c>
      <c r="J2092" s="1" t="s">
        <v>25</v>
      </c>
      <c r="K2092">
        <v>8397</v>
      </c>
      <c r="L2092" s="1" t="s">
        <v>663</v>
      </c>
      <c r="M2092" s="1">
        <v>100</v>
      </c>
      <c r="N2092" s="1" t="s">
        <v>947</v>
      </c>
      <c r="O2092" s="1" t="s">
        <v>1743</v>
      </c>
      <c r="P2092" s="1">
        <v>100</v>
      </c>
      <c r="Q2092" s="1" t="s">
        <v>31</v>
      </c>
      <c r="R2092" s="1" t="s">
        <v>1437</v>
      </c>
      <c r="S2092" s="1">
        <v>100</v>
      </c>
      <c r="T2092" s="1" t="s">
        <v>29</v>
      </c>
      <c r="U2092" s="1" t="s">
        <v>2124</v>
      </c>
      <c r="V2092" s="1" t="s">
        <v>2136</v>
      </c>
      <c r="W2092" s="1" t="s">
        <v>25</v>
      </c>
    </row>
    <row r="2093" spans="1:23" x14ac:dyDescent="0.3">
      <c r="A2093">
        <v>1707500</v>
      </c>
      <c r="B2093" s="1" t="s">
        <v>22</v>
      </c>
      <c r="C2093" s="1" t="s">
        <v>23</v>
      </c>
      <c r="E2093" s="1">
        <v>5458</v>
      </c>
      <c r="F2093" s="1">
        <v>920</v>
      </c>
      <c r="G2093" s="1">
        <v>750</v>
      </c>
      <c r="H2093" s="1">
        <v>56</v>
      </c>
      <c r="I2093" s="1" t="s">
        <v>24</v>
      </c>
      <c r="J2093" s="1" t="s">
        <v>25</v>
      </c>
      <c r="K2093">
        <v>8397</v>
      </c>
      <c r="L2093" s="1" t="s">
        <v>799</v>
      </c>
      <c r="M2093" s="1">
        <v>100</v>
      </c>
      <c r="N2093" s="1" t="s">
        <v>947</v>
      </c>
      <c r="O2093" s="1" t="s">
        <v>989</v>
      </c>
      <c r="P2093" s="1">
        <v>100</v>
      </c>
      <c r="Q2093" s="1" t="s">
        <v>31</v>
      </c>
      <c r="R2093" s="1" t="s">
        <v>1869</v>
      </c>
      <c r="S2093" s="1">
        <v>100</v>
      </c>
      <c r="T2093" s="1" t="s">
        <v>29</v>
      </c>
      <c r="U2093" s="1" t="s">
        <v>2095</v>
      </c>
      <c r="V2093" s="1" t="s">
        <v>2136</v>
      </c>
      <c r="W2093" s="1" t="s">
        <v>25</v>
      </c>
    </row>
    <row r="2094" spans="1:23" hidden="1" x14ac:dyDescent="0.3">
      <c r="A2094">
        <v>1707570</v>
      </c>
      <c r="B2094" s="1" t="s">
        <v>55</v>
      </c>
      <c r="C2094" s="1" t="s">
        <v>23</v>
      </c>
      <c r="E2094" s="1">
        <v>6195</v>
      </c>
      <c r="F2094" s="1">
        <v>774</v>
      </c>
      <c r="G2094" s="1">
        <v>274</v>
      </c>
      <c r="H2094" s="1">
        <v>70</v>
      </c>
      <c r="I2094" s="1" t="s">
        <v>24</v>
      </c>
      <c r="J2094" s="1" t="s">
        <v>25</v>
      </c>
      <c r="K2094">
        <v>8397</v>
      </c>
      <c r="L2094" s="1" t="s">
        <v>768</v>
      </c>
      <c r="M2094" s="1">
        <v>100</v>
      </c>
      <c r="N2094" s="1" t="s">
        <v>947</v>
      </c>
      <c r="O2094" s="1" t="s">
        <v>2131</v>
      </c>
      <c r="P2094" s="1">
        <v>100</v>
      </c>
      <c r="Q2094" s="1" t="s">
        <v>29</v>
      </c>
      <c r="R2094" s="1" t="s">
        <v>2102</v>
      </c>
      <c r="S2094" s="1" t="s">
        <v>2136</v>
      </c>
      <c r="T2094" s="1"/>
      <c r="U2094" s="1"/>
      <c r="V2094" s="1"/>
      <c r="W2094" s="1" t="s">
        <v>25</v>
      </c>
    </row>
    <row r="2095" spans="1:23" x14ac:dyDescent="0.3">
      <c r="A2095">
        <v>1707598</v>
      </c>
      <c r="B2095" s="1" t="s">
        <v>22</v>
      </c>
      <c r="C2095" s="1" t="s">
        <v>23</v>
      </c>
      <c r="E2095" s="1">
        <v>5461</v>
      </c>
      <c r="F2095" s="1">
        <v>915</v>
      </c>
      <c r="G2095" s="1">
        <v>741</v>
      </c>
      <c r="H2095" s="1">
        <v>56</v>
      </c>
      <c r="I2095" s="1" t="s">
        <v>24</v>
      </c>
      <c r="J2095" s="1" t="s">
        <v>25</v>
      </c>
      <c r="K2095">
        <v>8397</v>
      </c>
      <c r="L2095" s="1" t="s">
        <v>1971</v>
      </c>
      <c r="M2095" s="1">
        <v>100</v>
      </c>
      <c r="N2095" s="1" t="s">
        <v>947</v>
      </c>
      <c r="O2095" s="1" t="s">
        <v>1972</v>
      </c>
      <c r="P2095" s="1">
        <v>100</v>
      </c>
      <c r="Q2095" s="1" t="s">
        <v>31</v>
      </c>
      <c r="R2095" s="1" t="s">
        <v>1043</v>
      </c>
      <c r="S2095" s="1">
        <v>100</v>
      </c>
      <c r="T2095" s="1" t="s">
        <v>29</v>
      </c>
      <c r="U2095" s="1" t="s">
        <v>1883</v>
      </c>
      <c r="V2095" s="1" t="s">
        <v>2136</v>
      </c>
      <c r="W2095" s="1" t="s">
        <v>25</v>
      </c>
    </row>
    <row r="2096" spans="1:23" hidden="1" x14ac:dyDescent="0.3">
      <c r="A2096">
        <v>1707669</v>
      </c>
      <c r="B2096" s="1" t="s">
        <v>55</v>
      </c>
      <c r="C2096" s="1" t="s">
        <v>23</v>
      </c>
      <c r="E2096" s="1">
        <v>6227</v>
      </c>
      <c r="F2096" s="1">
        <v>802</v>
      </c>
      <c r="G2096" s="1">
        <v>225</v>
      </c>
      <c r="H2096" s="1">
        <v>50</v>
      </c>
      <c r="I2096" s="1" t="s">
        <v>24</v>
      </c>
      <c r="J2096" s="1" t="s">
        <v>25</v>
      </c>
      <c r="K2096">
        <v>8397</v>
      </c>
      <c r="L2096" s="1" t="s">
        <v>647</v>
      </c>
      <c r="M2096" s="1">
        <v>100</v>
      </c>
      <c r="N2096" s="1" t="s">
        <v>947</v>
      </c>
      <c r="O2096" s="1" t="s">
        <v>1832</v>
      </c>
      <c r="P2096" s="1">
        <v>100</v>
      </c>
      <c r="Q2096" s="1" t="s">
        <v>29</v>
      </c>
      <c r="R2096" s="1" t="s">
        <v>538</v>
      </c>
      <c r="S2096" s="1" t="s">
        <v>2136</v>
      </c>
      <c r="T2096" s="1"/>
      <c r="U2096" s="1"/>
      <c r="V2096" s="1"/>
      <c r="W2096" s="1" t="s">
        <v>25</v>
      </c>
    </row>
    <row r="2097" spans="1:23" x14ac:dyDescent="0.3">
      <c r="A2097">
        <v>1707684</v>
      </c>
      <c r="B2097" s="1" t="s">
        <v>22</v>
      </c>
      <c r="C2097" s="1" t="s">
        <v>23</v>
      </c>
      <c r="E2097" s="1">
        <v>5458</v>
      </c>
      <c r="F2097" s="1">
        <v>924</v>
      </c>
      <c r="G2097" s="1">
        <v>742</v>
      </c>
      <c r="H2097" s="1">
        <v>56</v>
      </c>
      <c r="I2097" s="1" t="s">
        <v>24</v>
      </c>
      <c r="J2097" s="1" t="s">
        <v>25</v>
      </c>
      <c r="K2097">
        <v>8397</v>
      </c>
      <c r="L2097" s="1" t="s">
        <v>804</v>
      </c>
      <c r="M2097" s="1">
        <v>100</v>
      </c>
      <c r="N2097" s="1" t="s">
        <v>947</v>
      </c>
      <c r="O2097" s="1" t="s">
        <v>2084</v>
      </c>
      <c r="P2097" s="1">
        <v>100</v>
      </c>
      <c r="Q2097" s="1" t="s">
        <v>31</v>
      </c>
      <c r="R2097" s="1" t="s">
        <v>1370</v>
      </c>
      <c r="S2097" s="1">
        <v>100</v>
      </c>
      <c r="T2097" s="1" t="s">
        <v>29</v>
      </c>
      <c r="U2097" s="1" t="s">
        <v>2090</v>
      </c>
      <c r="V2097" s="1" t="s">
        <v>2136</v>
      </c>
      <c r="W2097" s="1" t="s">
        <v>25</v>
      </c>
    </row>
    <row r="2098" spans="1:23" hidden="1" x14ac:dyDescent="0.3">
      <c r="A2098">
        <v>1707769</v>
      </c>
      <c r="B2098" s="1" t="s">
        <v>55</v>
      </c>
      <c r="C2098" s="1" t="s">
        <v>23</v>
      </c>
      <c r="E2098" s="1">
        <v>6256</v>
      </c>
      <c r="F2098" s="1">
        <v>824</v>
      </c>
      <c r="G2098" s="1">
        <v>166</v>
      </c>
      <c r="H2098" s="1">
        <v>48</v>
      </c>
      <c r="I2098" s="1" t="s">
        <v>24</v>
      </c>
      <c r="J2098" s="1" t="s">
        <v>25</v>
      </c>
      <c r="K2098">
        <v>8397</v>
      </c>
      <c r="L2098" s="1" t="s">
        <v>2099</v>
      </c>
      <c r="M2098" s="1">
        <v>100</v>
      </c>
      <c r="N2098" s="1" t="s">
        <v>947</v>
      </c>
      <c r="O2098" s="1" t="s">
        <v>867</v>
      </c>
      <c r="P2098" s="1">
        <v>100</v>
      </c>
      <c r="Q2098" s="1" t="s">
        <v>31</v>
      </c>
      <c r="R2098" s="1" t="s">
        <v>194</v>
      </c>
      <c r="S2098" s="1">
        <v>100</v>
      </c>
      <c r="T2098" s="1" t="s">
        <v>29</v>
      </c>
      <c r="U2098" s="1" t="s">
        <v>524</v>
      </c>
      <c r="V2098" s="1" t="s">
        <v>2136</v>
      </c>
      <c r="W2098" s="1" t="s">
        <v>25</v>
      </c>
    </row>
    <row r="2099" spans="1:23" x14ac:dyDescent="0.3">
      <c r="A2099">
        <v>1707784</v>
      </c>
      <c r="B2099" s="1" t="s">
        <v>22</v>
      </c>
      <c r="C2099" s="1" t="s">
        <v>23</v>
      </c>
      <c r="E2099" s="1">
        <v>5456</v>
      </c>
      <c r="F2099" s="1">
        <v>918</v>
      </c>
      <c r="G2099" s="1">
        <v>735</v>
      </c>
      <c r="H2099" s="1">
        <v>56</v>
      </c>
      <c r="I2099" s="1" t="s">
        <v>24</v>
      </c>
      <c r="J2099" s="1" t="s">
        <v>25</v>
      </c>
      <c r="K2099">
        <v>8397</v>
      </c>
      <c r="L2099" s="1" t="s">
        <v>2034</v>
      </c>
      <c r="M2099" s="1">
        <v>100</v>
      </c>
      <c r="N2099" s="1" t="s">
        <v>947</v>
      </c>
      <c r="O2099" s="1" t="s">
        <v>2084</v>
      </c>
      <c r="P2099" s="1">
        <v>100</v>
      </c>
      <c r="Q2099" s="1" t="s">
        <v>31</v>
      </c>
      <c r="R2099" s="1" t="s">
        <v>1534</v>
      </c>
      <c r="S2099" s="1">
        <v>100</v>
      </c>
      <c r="T2099" s="1" t="s">
        <v>29</v>
      </c>
      <c r="U2099" s="1" t="s">
        <v>760</v>
      </c>
      <c r="V2099" s="1" t="s">
        <v>2136</v>
      </c>
      <c r="W2099" s="1" t="s">
        <v>25</v>
      </c>
    </row>
    <row r="2100" spans="1:23" hidden="1" x14ac:dyDescent="0.3">
      <c r="A2100">
        <v>1707869</v>
      </c>
      <c r="B2100" s="1" t="s">
        <v>55</v>
      </c>
      <c r="C2100" s="1" t="s">
        <v>23</v>
      </c>
      <c r="E2100" s="1">
        <v>6282</v>
      </c>
      <c r="F2100" s="1">
        <v>858</v>
      </c>
      <c r="G2100" s="1">
        <v>151</v>
      </c>
      <c r="H2100" s="1">
        <v>50</v>
      </c>
      <c r="I2100" s="1" t="s">
        <v>24</v>
      </c>
      <c r="J2100" s="1" t="s">
        <v>25</v>
      </c>
      <c r="K2100">
        <v>8397</v>
      </c>
      <c r="L2100" s="1" t="s">
        <v>715</v>
      </c>
      <c r="M2100" s="1">
        <v>100</v>
      </c>
      <c r="N2100" s="1" t="s">
        <v>947</v>
      </c>
      <c r="O2100" s="1" t="s">
        <v>961</v>
      </c>
      <c r="P2100" s="1">
        <v>100</v>
      </c>
      <c r="Q2100" s="1" t="s">
        <v>29</v>
      </c>
      <c r="R2100" s="1" t="s">
        <v>2078</v>
      </c>
      <c r="S2100" s="1" t="s">
        <v>2136</v>
      </c>
      <c r="T2100" s="1"/>
      <c r="U2100" s="1"/>
      <c r="V2100" s="1"/>
      <c r="W2100" s="1" t="s">
        <v>25</v>
      </c>
    </row>
    <row r="2101" spans="1:23" x14ac:dyDescent="0.3">
      <c r="A2101">
        <v>1707885</v>
      </c>
      <c r="B2101" s="1" t="s">
        <v>22</v>
      </c>
      <c r="C2101" s="1" t="s">
        <v>23</v>
      </c>
      <c r="E2101" s="1">
        <v>5460</v>
      </c>
      <c r="F2101" s="1">
        <v>929</v>
      </c>
      <c r="G2101" s="1">
        <v>760</v>
      </c>
      <c r="H2101" s="1">
        <v>56</v>
      </c>
      <c r="I2101" s="1" t="s">
        <v>24</v>
      </c>
      <c r="J2101" s="1" t="s">
        <v>25</v>
      </c>
      <c r="K2101">
        <v>8397</v>
      </c>
      <c r="L2101" s="1" t="s">
        <v>2107</v>
      </c>
      <c r="M2101" s="1">
        <v>100</v>
      </c>
      <c r="N2101" s="1" t="s">
        <v>947</v>
      </c>
      <c r="O2101" s="1" t="s">
        <v>2085</v>
      </c>
      <c r="P2101" s="1">
        <v>100</v>
      </c>
      <c r="Q2101" s="1" t="s">
        <v>31</v>
      </c>
      <c r="R2101" s="1" t="s">
        <v>1542</v>
      </c>
      <c r="S2101" s="1">
        <v>100</v>
      </c>
      <c r="T2101" s="1" t="s">
        <v>29</v>
      </c>
      <c r="U2101" s="1" t="s">
        <v>1990</v>
      </c>
      <c r="V2101" s="1" t="s">
        <v>2136</v>
      </c>
      <c r="W2101" s="1" t="s">
        <v>25</v>
      </c>
    </row>
    <row r="2102" spans="1:23" hidden="1" x14ac:dyDescent="0.3">
      <c r="A2102">
        <v>1707969</v>
      </c>
      <c r="B2102" s="1" t="s">
        <v>55</v>
      </c>
      <c r="C2102" s="1" t="s">
        <v>23</v>
      </c>
      <c r="E2102" s="1">
        <v>6251</v>
      </c>
      <c r="F2102" s="1">
        <v>872</v>
      </c>
      <c r="G2102" s="1">
        <v>208</v>
      </c>
      <c r="H2102" s="1">
        <v>57</v>
      </c>
      <c r="I2102" s="1" t="s">
        <v>24</v>
      </c>
      <c r="J2102" s="1" t="s">
        <v>25</v>
      </c>
      <c r="K2102">
        <v>8397</v>
      </c>
      <c r="L2102" s="1" t="s">
        <v>712</v>
      </c>
      <c r="M2102" s="1">
        <v>100</v>
      </c>
      <c r="N2102" s="1" t="s">
        <v>947</v>
      </c>
      <c r="O2102" s="1" t="s">
        <v>1769</v>
      </c>
      <c r="P2102" s="1">
        <v>100</v>
      </c>
      <c r="Q2102" s="1" t="s">
        <v>31</v>
      </c>
      <c r="R2102" s="1" t="s">
        <v>1304</v>
      </c>
      <c r="S2102" s="1">
        <v>100</v>
      </c>
      <c r="T2102" s="1" t="s">
        <v>29</v>
      </c>
      <c r="U2102" s="1" t="s">
        <v>393</v>
      </c>
      <c r="V2102" s="1" t="s">
        <v>2136</v>
      </c>
      <c r="W2102" s="1" t="s">
        <v>25</v>
      </c>
    </row>
    <row r="2103" spans="1:23" x14ac:dyDescent="0.3">
      <c r="A2103">
        <v>1707983</v>
      </c>
      <c r="B2103" s="1" t="s">
        <v>22</v>
      </c>
      <c r="C2103" s="1" t="s">
        <v>23</v>
      </c>
      <c r="E2103" s="1">
        <v>5464</v>
      </c>
      <c r="F2103" s="1">
        <v>928</v>
      </c>
      <c r="G2103" s="1">
        <v>773</v>
      </c>
      <c r="H2103" s="1">
        <v>56</v>
      </c>
      <c r="I2103" s="1" t="s">
        <v>24</v>
      </c>
      <c r="J2103" s="1" t="s">
        <v>25</v>
      </c>
      <c r="K2103">
        <v>8397</v>
      </c>
      <c r="L2103" s="1" t="s">
        <v>2107</v>
      </c>
      <c r="M2103" s="1">
        <v>100</v>
      </c>
      <c r="N2103" s="1" t="s">
        <v>947</v>
      </c>
      <c r="O2103" s="1" t="s">
        <v>2084</v>
      </c>
      <c r="P2103" s="1">
        <v>100</v>
      </c>
      <c r="Q2103" s="1" t="s">
        <v>31</v>
      </c>
      <c r="R2103" s="1" t="s">
        <v>1431</v>
      </c>
      <c r="S2103" s="1">
        <v>100</v>
      </c>
      <c r="T2103" s="1" t="s">
        <v>29</v>
      </c>
      <c r="U2103" s="1" t="s">
        <v>756</v>
      </c>
      <c r="V2103" s="1" t="s">
        <v>2136</v>
      </c>
      <c r="W2103" s="1" t="s">
        <v>25</v>
      </c>
    </row>
    <row r="2104" spans="1:23" hidden="1" x14ac:dyDescent="0.3">
      <c r="A2104">
        <v>1708069</v>
      </c>
      <c r="B2104" s="1" t="s">
        <v>55</v>
      </c>
      <c r="C2104" s="1" t="s">
        <v>23</v>
      </c>
      <c r="E2104" s="1">
        <v>6271</v>
      </c>
      <c r="F2104" s="1">
        <v>864</v>
      </c>
      <c r="G2104" s="1">
        <v>152</v>
      </c>
      <c r="H2104" s="1">
        <v>48</v>
      </c>
      <c r="I2104" s="1" t="s">
        <v>24</v>
      </c>
      <c r="J2104" s="1" t="s">
        <v>25</v>
      </c>
      <c r="K2104">
        <v>8397</v>
      </c>
      <c r="L2104" s="1" t="s">
        <v>739</v>
      </c>
      <c r="M2104" s="1">
        <v>100</v>
      </c>
      <c r="N2104" s="1" t="s">
        <v>947</v>
      </c>
      <c r="O2104" s="1" t="s">
        <v>1743</v>
      </c>
      <c r="P2104" s="1">
        <v>100</v>
      </c>
      <c r="Q2104" s="1" t="s">
        <v>31</v>
      </c>
      <c r="R2104" s="1" t="s">
        <v>223</v>
      </c>
      <c r="S2104" s="1">
        <v>100</v>
      </c>
      <c r="T2104" s="1" t="s">
        <v>29</v>
      </c>
      <c r="U2104" s="1" t="s">
        <v>524</v>
      </c>
      <c r="V2104" s="1" t="s">
        <v>2136</v>
      </c>
      <c r="W2104" s="1" t="s">
        <v>25</v>
      </c>
    </row>
    <row r="2105" spans="1:23" x14ac:dyDescent="0.3">
      <c r="A2105">
        <v>1708083</v>
      </c>
      <c r="B2105" s="1" t="s">
        <v>22</v>
      </c>
      <c r="C2105" s="1" t="s">
        <v>23</v>
      </c>
      <c r="E2105" s="1">
        <v>5460</v>
      </c>
      <c r="F2105" s="1">
        <v>930</v>
      </c>
      <c r="G2105" s="1">
        <v>775</v>
      </c>
      <c r="H2105" s="1">
        <v>56</v>
      </c>
      <c r="I2105" s="1" t="s">
        <v>24</v>
      </c>
      <c r="J2105" s="1" t="s">
        <v>25</v>
      </c>
      <c r="K2105">
        <v>8397</v>
      </c>
      <c r="L2105" s="1" t="s">
        <v>1971</v>
      </c>
      <c r="M2105" s="1">
        <v>100</v>
      </c>
      <c r="N2105" s="1" t="s">
        <v>947</v>
      </c>
      <c r="O2105" s="1" t="s">
        <v>927</v>
      </c>
      <c r="P2105" s="1">
        <v>100</v>
      </c>
      <c r="Q2105" s="1" t="s">
        <v>31</v>
      </c>
      <c r="R2105" s="1" t="s">
        <v>1351</v>
      </c>
      <c r="S2105" s="1">
        <v>100</v>
      </c>
      <c r="T2105" s="1" t="s">
        <v>29</v>
      </c>
      <c r="U2105" s="1" t="s">
        <v>489</v>
      </c>
      <c r="V2105" s="1" t="s">
        <v>2136</v>
      </c>
      <c r="W2105" s="1" t="s">
        <v>25</v>
      </c>
    </row>
    <row r="2106" spans="1:23" hidden="1" x14ac:dyDescent="0.3">
      <c r="A2106">
        <v>1708182</v>
      </c>
      <c r="B2106" s="1" t="s">
        <v>55</v>
      </c>
      <c r="C2106" s="1" t="s">
        <v>23</v>
      </c>
      <c r="E2106" s="1">
        <v>6235</v>
      </c>
      <c r="F2106" s="1">
        <v>803</v>
      </c>
      <c r="G2106" s="1">
        <v>193</v>
      </c>
      <c r="H2106" s="1">
        <v>60</v>
      </c>
      <c r="I2106" s="1" t="s">
        <v>24</v>
      </c>
      <c r="J2106" s="1" t="s">
        <v>25</v>
      </c>
      <c r="K2106">
        <v>8397</v>
      </c>
      <c r="L2106" s="1" t="s">
        <v>717</v>
      </c>
      <c r="M2106" s="1">
        <v>100</v>
      </c>
      <c r="N2106" s="1" t="s">
        <v>947</v>
      </c>
      <c r="O2106" s="1" t="s">
        <v>1023</v>
      </c>
      <c r="P2106" s="1">
        <v>100</v>
      </c>
      <c r="Q2106" s="1" t="s">
        <v>29</v>
      </c>
      <c r="R2106" s="1" t="s">
        <v>384</v>
      </c>
      <c r="S2106" s="1" t="s">
        <v>2136</v>
      </c>
      <c r="T2106" s="1"/>
      <c r="U2106" s="1"/>
      <c r="V2106" s="1"/>
      <c r="W2106" s="1" t="s">
        <v>25</v>
      </c>
    </row>
    <row r="2107" spans="1:23" x14ac:dyDescent="0.3">
      <c r="A2107">
        <v>1708200</v>
      </c>
      <c r="B2107" s="1" t="s">
        <v>22</v>
      </c>
      <c r="C2107" s="1" t="s">
        <v>23</v>
      </c>
      <c r="E2107" s="1">
        <v>5458</v>
      </c>
      <c r="F2107" s="1">
        <v>919</v>
      </c>
      <c r="G2107" s="1">
        <v>757</v>
      </c>
      <c r="H2107" s="1">
        <v>56</v>
      </c>
      <c r="I2107" s="1" t="s">
        <v>24</v>
      </c>
      <c r="J2107" s="1" t="s">
        <v>25</v>
      </c>
      <c r="K2107">
        <v>8397</v>
      </c>
      <c r="L2107" s="1" t="s">
        <v>804</v>
      </c>
      <c r="M2107" s="1">
        <v>100</v>
      </c>
      <c r="N2107" s="1" t="s">
        <v>947</v>
      </c>
      <c r="O2107" s="1" t="s">
        <v>2082</v>
      </c>
      <c r="P2107" s="1">
        <v>100</v>
      </c>
      <c r="Q2107" s="1" t="s">
        <v>31</v>
      </c>
      <c r="R2107" s="1" t="s">
        <v>1878</v>
      </c>
      <c r="S2107" s="1">
        <v>100</v>
      </c>
      <c r="T2107" s="1" t="s">
        <v>29</v>
      </c>
      <c r="U2107" s="1" t="s">
        <v>1706</v>
      </c>
      <c r="V2107" s="1" t="s">
        <v>2136</v>
      </c>
      <c r="W2107" s="1" t="s">
        <v>25</v>
      </c>
    </row>
    <row r="2108" spans="1:23" hidden="1" x14ac:dyDescent="0.3">
      <c r="A2108">
        <v>1708270</v>
      </c>
      <c r="B2108" s="1" t="s">
        <v>55</v>
      </c>
      <c r="C2108" s="1" t="s">
        <v>23</v>
      </c>
      <c r="E2108" s="1">
        <v>6219</v>
      </c>
      <c r="F2108" s="1">
        <v>818</v>
      </c>
      <c r="G2108" s="1">
        <v>232</v>
      </c>
      <c r="H2108" s="1">
        <v>58</v>
      </c>
      <c r="I2108" s="1" t="s">
        <v>24</v>
      </c>
      <c r="J2108" s="1" t="s">
        <v>25</v>
      </c>
      <c r="K2108">
        <v>8397</v>
      </c>
      <c r="L2108" s="1" t="s">
        <v>715</v>
      </c>
      <c r="M2108" s="1">
        <v>100</v>
      </c>
      <c r="N2108" s="1" t="s">
        <v>947</v>
      </c>
      <c r="O2108" s="1" t="s">
        <v>1001</v>
      </c>
      <c r="P2108" s="1">
        <v>100</v>
      </c>
      <c r="Q2108" s="1" t="s">
        <v>31</v>
      </c>
      <c r="R2108" s="1" t="s">
        <v>248</v>
      </c>
      <c r="S2108" s="1">
        <v>100</v>
      </c>
      <c r="T2108" s="1" t="s">
        <v>29</v>
      </c>
      <c r="U2108" s="1" t="s">
        <v>390</v>
      </c>
      <c r="V2108" s="1" t="s">
        <v>2136</v>
      </c>
      <c r="W2108" s="1" t="s">
        <v>25</v>
      </c>
    </row>
    <row r="2109" spans="1:23" x14ac:dyDescent="0.3">
      <c r="A2109">
        <v>1708283</v>
      </c>
      <c r="B2109" s="1" t="s">
        <v>22</v>
      </c>
      <c r="C2109" s="1" t="s">
        <v>23</v>
      </c>
      <c r="E2109" s="1">
        <v>5459</v>
      </c>
      <c r="F2109" s="1">
        <v>911</v>
      </c>
      <c r="G2109" s="1">
        <v>748</v>
      </c>
      <c r="H2109" s="1">
        <v>56</v>
      </c>
      <c r="I2109" s="1" t="s">
        <v>24</v>
      </c>
      <c r="J2109" s="1" t="s">
        <v>25</v>
      </c>
      <c r="K2109">
        <v>8397</v>
      </c>
      <c r="L2109" s="1" t="s">
        <v>1971</v>
      </c>
      <c r="M2109" s="1">
        <v>100</v>
      </c>
      <c r="N2109" s="1" t="s">
        <v>947</v>
      </c>
      <c r="O2109" s="1" t="s">
        <v>1778</v>
      </c>
      <c r="P2109" s="1">
        <v>100</v>
      </c>
      <c r="Q2109" s="1" t="s">
        <v>31</v>
      </c>
      <c r="R2109" s="1" t="s">
        <v>1396</v>
      </c>
      <c r="S2109" s="1">
        <v>100</v>
      </c>
      <c r="T2109" s="1" t="s">
        <v>29</v>
      </c>
      <c r="U2109" s="1" t="s">
        <v>2095</v>
      </c>
      <c r="V2109" s="1" t="s">
        <v>2136</v>
      </c>
      <c r="W2109" s="1" t="s">
        <v>25</v>
      </c>
    </row>
    <row r="2110" spans="1:23" hidden="1" x14ac:dyDescent="0.3">
      <c r="A2110">
        <v>1708370</v>
      </c>
      <c r="B2110" s="1" t="s">
        <v>55</v>
      </c>
      <c r="C2110" s="1" t="s">
        <v>23</v>
      </c>
      <c r="E2110" s="1">
        <v>6250</v>
      </c>
      <c r="F2110" s="1">
        <v>832</v>
      </c>
      <c r="G2110" s="1">
        <v>176</v>
      </c>
      <c r="H2110" s="1">
        <v>48</v>
      </c>
      <c r="I2110" s="1" t="s">
        <v>24</v>
      </c>
      <c r="J2110" s="1" t="s">
        <v>25</v>
      </c>
      <c r="K2110">
        <v>8397</v>
      </c>
      <c r="L2110" s="1" t="s">
        <v>696</v>
      </c>
      <c r="M2110" s="1">
        <v>100</v>
      </c>
      <c r="N2110" s="1" t="s">
        <v>947</v>
      </c>
      <c r="O2110" s="1" t="s">
        <v>2123</v>
      </c>
      <c r="P2110" s="1">
        <v>100</v>
      </c>
      <c r="Q2110" s="1" t="s">
        <v>31</v>
      </c>
      <c r="R2110" s="1" t="s">
        <v>93</v>
      </c>
      <c r="S2110" s="1">
        <v>100</v>
      </c>
      <c r="T2110" s="1" t="s">
        <v>29</v>
      </c>
      <c r="U2110" s="1" t="s">
        <v>1197</v>
      </c>
      <c r="V2110" s="1" t="s">
        <v>2136</v>
      </c>
      <c r="W2110" s="1" t="s">
        <v>25</v>
      </c>
    </row>
    <row r="2111" spans="1:23" x14ac:dyDescent="0.3">
      <c r="A2111">
        <v>1708383</v>
      </c>
      <c r="B2111" s="1" t="s">
        <v>22</v>
      </c>
      <c r="C2111" s="1" t="s">
        <v>23</v>
      </c>
      <c r="E2111" s="1">
        <v>5460</v>
      </c>
      <c r="F2111" s="1">
        <v>914</v>
      </c>
      <c r="G2111" s="1">
        <v>744</v>
      </c>
      <c r="H2111" s="1">
        <v>56</v>
      </c>
      <c r="I2111" s="1" t="s">
        <v>24</v>
      </c>
      <c r="J2111" s="1" t="s">
        <v>25</v>
      </c>
      <c r="K2111">
        <v>8397</v>
      </c>
      <c r="L2111" s="1" t="s">
        <v>2087</v>
      </c>
      <c r="M2111" s="1">
        <v>100</v>
      </c>
      <c r="N2111" s="1" t="s">
        <v>947</v>
      </c>
      <c r="O2111" s="1" t="s">
        <v>1778</v>
      </c>
      <c r="P2111" s="1">
        <v>100</v>
      </c>
      <c r="Q2111" s="1" t="s">
        <v>31</v>
      </c>
      <c r="R2111" s="1" t="s">
        <v>1383</v>
      </c>
      <c r="S2111" s="1">
        <v>100</v>
      </c>
      <c r="T2111" s="1" t="s">
        <v>29</v>
      </c>
      <c r="U2111" s="1" t="s">
        <v>720</v>
      </c>
      <c r="V2111" s="1" t="s">
        <v>2136</v>
      </c>
      <c r="W2111" s="1" t="s">
        <v>25</v>
      </c>
    </row>
    <row r="2112" spans="1:23" hidden="1" x14ac:dyDescent="0.3">
      <c r="A2112">
        <v>1708510</v>
      </c>
      <c r="B2112" s="1" t="s">
        <v>2132</v>
      </c>
      <c r="C2112" s="1" t="s">
        <v>60</v>
      </c>
      <c r="D2112">
        <v>18</v>
      </c>
      <c r="E2112" s="1"/>
      <c r="F2112" s="1"/>
      <c r="G2112" s="1"/>
      <c r="H2112" s="1"/>
      <c r="I2112" s="1"/>
      <c r="J2112" s="1" t="s">
        <v>61</v>
      </c>
      <c r="L2112" s="1"/>
      <c r="M2112" s="1"/>
      <c r="N2112" s="1"/>
      <c r="O2112" s="1"/>
      <c r="P2112" s="1"/>
      <c r="Q2112" s="1"/>
      <c r="R2112" s="1"/>
      <c r="S2112" s="1"/>
      <c r="T2112" s="1"/>
      <c r="U2112" s="1"/>
      <c r="V2112" s="1"/>
      <c r="W2112" s="1" t="s">
        <v>62</v>
      </c>
    </row>
    <row r="2113" spans="1:23" hidden="1" x14ac:dyDescent="0.3">
      <c r="A2113">
        <v>1708536</v>
      </c>
      <c r="B2113" s="1" t="s">
        <v>2133</v>
      </c>
      <c r="C2113" s="1" t="s">
        <v>19</v>
      </c>
      <c r="D2113">
        <v>57</v>
      </c>
      <c r="E2113" s="1"/>
      <c r="F2113" s="1"/>
      <c r="G2113" s="1"/>
      <c r="H2113" s="1"/>
      <c r="I2113" s="1"/>
      <c r="J2113" s="1" t="s">
        <v>20</v>
      </c>
      <c r="L2113" s="1"/>
      <c r="M2113" s="1"/>
      <c r="N2113" s="1"/>
      <c r="O2113" s="1"/>
      <c r="P2113" s="1"/>
      <c r="Q2113" s="1"/>
      <c r="R2113" s="1"/>
      <c r="S2113" s="1"/>
      <c r="T2113" s="1"/>
      <c r="U2113" s="1"/>
      <c r="V2113" s="1"/>
      <c r="W2113" s="1"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C7D93-625D-4E32-A6EA-F292A27A570D}">
  <dimension ref="A1:BU1054"/>
  <sheetViews>
    <sheetView tabSelected="1" zoomScale="70" zoomScaleNormal="70" workbookViewId="0">
      <selection activeCell="F110" sqref="F110"/>
    </sheetView>
  </sheetViews>
  <sheetFormatPr defaultRowHeight="14.4" x14ac:dyDescent="0.3"/>
  <cols>
    <col min="21" max="21" width="17.44140625" customWidth="1"/>
    <col min="23" max="23" width="19.33203125" customWidth="1"/>
    <col min="26" max="26" width="11.109375" customWidth="1"/>
    <col min="30" max="30" width="12.21875" bestFit="1" customWidth="1"/>
    <col min="36" max="36" width="11.109375" bestFit="1" customWidth="1"/>
  </cols>
  <sheetData>
    <row r="1" spans="1:73" x14ac:dyDescent="0.3">
      <c r="A1" s="8" t="s">
        <v>9709</v>
      </c>
      <c r="B1" s="8"/>
      <c r="C1" s="8"/>
      <c r="D1" s="8"/>
      <c r="F1" s="8" t="s">
        <v>9711</v>
      </c>
      <c r="G1" s="8"/>
      <c r="H1" s="8"/>
      <c r="I1" s="8"/>
      <c r="K1" s="8" t="s">
        <v>9710</v>
      </c>
      <c r="L1" s="8"/>
      <c r="M1" s="8"/>
      <c r="N1" s="8"/>
      <c r="P1" s="8" t="s">
        <v>9712</v>
      </c>
      <c r="Q1" s="8"/>
      <c r="R1" s="8"/>
      <c r="S1" s="8"/>
      <c r="U1" s="9" t="s">
        <v>9713</v>
      </c>
      <c r="V1" s="9" t="s">
        <v>9714</v>
      </c>
      <c r="W1" s="9" t="s">
        <v>9715</v>
      </c>
      <c r="X1" s="9" t="s">
        <v>9714</v>
      </c>
      <c r="Z1" s="8" t="s">
        <v>9716</v>
      </c>
      <c r="AA1" s="8"/>
      <c r="AB1" s="8"/>
      <c r="AC1" s="8"/>
      <c r="AD1" s="8"/>
      <c r="AF1" s="8" t="s">
        <v>9717</v>
      </c>
      <c r="AG1" s="8"/>
      <c r="AH1" s="8"/>
      <c r="AI1" s="8"/>
      <c r="AJ1" s="8"/>
      <c r="AL1" s="8" t="s">
        <v>9725</v>
      </c>
      <c r="AM1" s="8"/>
      <c r="AO1" s="8" t="s">
        <v>9726</v>
      </c>
      <c r="AP1" s="8"/>
      <c r="AQ1" s="8" t="s">
        <v>9727</v>
      </c>
      <c r="AR1" s="8"/>
      <c r="AT1" s="8" t="s">
        <v>9730</v>
      </c>
      <c r="AU1" s="8"/>
      <c r="AV1" s="2"/>
      <c r="AW1" s="2"/>
      <c r="AY1" s="8" t="s">
        <v>9716</v>
      </c>
      <c r="AZ1" s="8"/>
      <c r="BA1" s="8"/>
      <c r="BB1" s="8"/>
      <c r="BC1" s="8"/>
      <c r="BE1" s="8" t="s">
        <v>9717</v>
      </c>
      <c r="BF1" s="8"/>
      <c r="BG1" s="8"/>
      <c r="BH1" s="8"/>
      <c r="BI1" s="8"/>
      <c r="BK1" s="8" t="s">
        <v>9741</v>
      </c>
      <c r="BL1" s="8"/>
      <c r="BM1" s="8"/>
      <c r="BN1" s="8"/>
      <c r="BO1" s="8"/>
      <c r="BQ1" s="8" t="s">
        <v>9742</v>
      </c>
      <c r="BR1" s="8"/>
      <c r="BS1" s="8"/>
      <c r="BT1" s="8"/>
      <c r="BU1" s="8"/>
    </row>
    <row r="2" spans="1:73" x14ac:dyDescent="0.3">
      <c r="A2" t="s">
        <v>2137</v>
      </c>
      <c r="B2" t="s">
        <v>2138</v>
      </c>
      <c r="C2" t="s">
        <v>2139</v>
      </c>
      <c r="D2" t="s">
        <v>5718</v>
      </c>
      <c r="F2" t="s">
        <v>2137</v>
      </c>
      <c r="G2" t="s">
        <v>2138</v>
      </c>
      <c r="H2" t="s">
        <v>2139</v>
      </c>
      <c r="I2" t="s">
        <v>5718</v>
      </c>
      <c r="K2" t="s">
        <v>2137</v>
      </c>
      <c r="L2" t="s">
        <v>2138</v>
      </c>
      <c r="M2" t="s">
        <v>2139</v>
      </c>
      <c r="N2" t="s">
        <v>5718</v>
      </c>
      <c r="P2" t="s">
        <v>2137</v>
      </c>
      <c r="Q2" t="s">
        <v>2138</v>
      </c>
      <c r="R2" t="s">
        <v>2139</v>
      </c>
      <c r="S2" t="s">
        <v>5718</v>
      </c>
      <c r="U2" s="9"/>
      <c r="V2" s="9"/>
      <c r="W2" s="9"/>
      <c r="X2" s="9"/>
      <c r="AB2" t="s">
        <v>9718</v>
      </c>
      <c r="AH2" t="s">
        <v>9718</v>
      </c>
      <c r="AL2" s="8" t="s">
        <v>9731</v>
      </c>
      <c r="AM2" s="8"/>
      <c r="AO2" t="s">
        <v>2137</v>
      </c>
      <c r="AP2" t="s">
        <v>2138</v>
      </c>
      <c r="AQ2" t="s">
        <v>2137</v>
      </c>
      <c r="AR2" t="s">
        <v>2138</v>
      </c>
      <c r="AT2" t="s">
        <v>9728</v>
      </c>
      <c r="AU2" t="s">
        <v>9729</v>
      </c>
      <c r="AV2" t="s">
        <v>9707</v>
      </c>
      <c r="AW2" t="s">
        <v>9708</v>
      </c>
      <c r="BA2" t="s">
        <v>9718</v>
      </c>
      <c r="BG2" t="s">
        <v>9718</v>
      </c>
      <c r="BM2" t="s">
        <v>9718</v>
      </c>
      <c r="BS2" t="s">
        <v>9718</v>
      </c>
    </row>
    <row r="3" spans="1:73" x14ac:dyDescent="0.3">
      <c r="A3" s="1">
        <v>2154</v>
      </c>
      <c r="B3" s="1">
        <v>745</v>
      </c>
      <c r="C3" s="1">
        <v>-138</v>
      </c>
      <c r="D3" s="1">
        <v>31</v>
      </c>
      <c r="F3">
        <f>AVERAGE(INDEX(A:A,1+10*(ROW()-ROW($F$3))):INDEX(A:A,10*(ROW()-ROW($F$3)+1)))</f>
        <v>2180.5</v>
      </c>
      <c r="G3">
        <f>AVERAGE(INDEX(B:B,1+10*(ROW()-ROW($G$3))):INDEX(B:B,10*(ROW()-ROW($G$3)+1)))</f>
        <v>731.375</v>
      </c>
      <c r="H3">
        <f>AVERAGE(INDEX(C:C,1+10*(ROW()-ROW($H$3))):INDEX(C:C,10*(ROW()-ROW($H$3)+1)))</f>
        <v>-113.375</v>
      </c>
      <c r="I3">
        <f>AVERAGE(INDEX(D:D,1+10*(ROW()-ROW($I$3))):INDEX(D:D,10*(ROW()-ROW($I$3)+1)))</f>
        <v>32.625</v>
      </c>
      <c r="K3" s="1">
        <v>1679</v>
      </c>
      <c r="L3" s="1">
        <v>811</v>
      </c>
      <c r="M3" s="1">
        <v>220</v>
      </c>
      <c r="N3" s="1">
        <v>29</v>
      </c>
      <c r="P3">
        <f>AVERAGE(INDEX(K:K,1+10*(ROW()-ROW($P$3))):INDEX(K:K,10*(ROW()-ROW($P$3)+1)))</f>
        <v>1668.375</v>
      </c>
      <c r="Q3">
        <f>AVERAGE(INDEX(L:L,1+10*(ROW()-ROW($Q$3))):INDEX(L:L,10*(ROW()-ROW($Q$3)+1)))</f>
        <v>802.875</v>
      </c>
      <c r="R3">
        <f>AVERAGE(INDEX(M:M,1+10*(ROW()-ROW($R$3))):INDEX(M:M,10*(ROW()-ROW($R$3)+1)))</f>
        <v>233.125</v>
      </c>
      <c r="S3">
        <f>AVERAGE(INDEX(N:N,1+10*(ROW()-ROW($S$3))):INDEX(N:N,10*(ROW()-ROW($S$3)+1)))</f>
        <v>30.5</v>
      </c>
      <c r="U3">
        <f>SQRT((A3-K3)^2+(B3-L3)^2)</f>
        <v>479.56334305282343</v>
      </c>
      <c r="V3">
        <f>U3-654</f>
        <v>-174.43665694717657</v>
      </c>
      <c r="W3">
        <f>SQRT((F3-P3)^2+(G3-Q3)^2)</f>
        <v>517.09212489168692</v>
      </c>
      <c r="X3">
        <f>W3-654</f>
        <v>-136.90787510831308</v>
      </c>
      <c r="Z3" t="s">
        <v>9719</v>
      </c>
      <c r="AA3">
        <f>SUM(V:V)</f>
        <v>50997.549972496978</v>
      </c>
      <c r="AB3">
        <f>(V3-$AA$5)^2</f>
        <v>49835.267228545788</v>
      </c>
      <c r="AC3" t="s">
        <v>9719</v>
      </c>
      <c r="AD3">
        <f>SUM(AB:AB)</f>
        <v>86240973.556359515</v>
      </c>
      <c r="AF3" t="s">
        <v>9719</v>
      </c>
      <c r="AG3">
        <f>SUM(X:X)</f>
        <v>4931.7807063611745</v>
      </c>
      <c r="AH3">
        <f>(X3-$AG$5)^2</f>
        <v>33810.830258268368</v>
      </c>
      <c r="AI3" t="s">
        <v>9719</v>
      </c>
      <c r="AJ3">
        <f>SUM(AH:AH)</f>
        <v>8444483.207623696</v>
      </c>
      <c r="AL3" t="s">
        <v>2137</v>
      </c>
      <c r="AM3" t="s">
        <v>2138</v>
      </c>
      <c r="AN3">
        <v>1</v>
      </c>
      <c r="AO3">
        <f>(A3+K3)/2</f>
        <v>1916.5</v>
      </c>
      <c r="AP3">
        <f>(B3+L3)/2</f>
        <v>778</v>
      </c>
      <c r="AQ3" s="3">
        <f>(F3+P3)/2</f>
        <v>1924.4375</v>
      </c>
      <c r="AR3" s="3">
        <f>(G3+Q3)/2</f>
        <v>767.125</v>
      </c>
      <c r="AY3" t="s">
        <v>9719</v>
      </c>
      <c r="AZ3">
        <f>SUM(AT:AT)</f>
        <v>0</v>
      </c>
      <c r="BA3" t="e">
        <f>(AU3-$AZ$5)^2</f>
        <v>#DIV/0!</v>
      </c>
      <c r="BB3" t="s">
        <v>9719</v>
      </c>
      <c r="BC3" t="e">
        <f>SUM(BA:BA)</f>
        <v>#DIV/0!</v>
      </c>
      <c r="BE3" t="s">
        <v>9719</v>
      </c>
      <c r="BF3">
        <f>SUM(AU:AU)</f>
        <v>11550.153577477557</v>
      </c>
      <c r="BH3" t="s">
        <v>9719</v>
      </c>
      <c r="BI3">
        <f>SUM(BG:BG)</f>
        <v>644294.4553222534</v>
      </c>
      <c r="BK3" t="s">
        <v>9719</v>
      </c>
      <c r="BL3">
        <f>SUM(AV:AV)</f>
        <v>10245.486947372723</v>
      </c>
      <c r="BN3" t="s">
        <v>9719</v>
      </c>
      <c r="BO3">
        <f>SUM(BM:BM)</f>
        <v>579615.94615720585</v>
      </c>
      <c r="BQ3" t="s">
        <v>9719</v>
      </c>
      <c r="BR3">
        <f>SUM(AW:AW)</f>
        <v>13610.293092602085</v>
      </c>
      <c r="BT3" t="s">
        <v>9719</v>
      </c>
      <c r="BU3">
        <f>SUM(BS:BS)</f>
        <v>894670.43900928285</v>
      </c>
    </row>
    <row r="4" spans="1:73" x14ac:dyDescent="0.3">
      <c r="A4" s="1">
        <v>2174</v>
      </c>
      <c r="B4" s="1">
        <v>737</v>
      </c>
      <c r="C4" s="1">
        <v>-125</v>
      </c>
      <c r="D4" s="1">
        <v>34</v>
      </c>
      <c r="F4">
        <f>AVERAGE(INDEX(A:A,1+10*(ROW()-ROW($F$3))):INDEX(A:A,10*(ROW()-ROW($F$3)+1)))</f>
        <v>2175.9</v>
      </c>
      <c r="G4">
        <f>AVERAGE(INDEX(B:B,1+10*(ROW()-ROW($G$3))):INDEX(B:B,10*(ROW()-ROW($G$3)+1)))</f>
        <v>740.2</v>
      </c>
      <c r="H4">
        <f>AVERAGE(INDEX(C:C,1+10*(ROW()-ROW($H$3))):INDEX(C:C,10*(ROW()-ROW($H$3)+1)))</f>
        <v>-117.6</v>
      </c>
      <c r="I4">
        <f>AVERAGE(INDEX(D:D,1+10*(ROW()-ROW($I$3))):INDEX(D:D,10*(ROW()-ROW($I$3)+1)))</f>
        <v>31.4</v>
      </c>
      <c r="K4" s="1">
        <v>1679</v>
      </c>
      <c r="L4" s="1">
        <v>828</v>
      </c>
      <c r="M4" s="1">
        <v>231</v>
      </c>
      <c r="N4" s="1">
        <v>31</v>
      </c>
      <c r="P4">
        <f>AVERAGE(INDEX(K:K,1+10*(ROW()-ROW($P$3))):INDEX(K:K,10*(ROW()-ROW($P$3)+1)))</f>
        <v>1660.4</v>
      </c>
      <c r="Q4">
        <f>AVERAGE(INDEX(L:L,1+10*(ROW()-ROW($Q$3))):INDEX(L:L,10*(ROW()-ROW($Q$3)+1)))</f>
        <v>802.1</v>
      </c>
      <c r="R4">
        <f>AVERAGE(INDEX(M:M,1+10*(ROW()-ROW($R$3))):INDEX(M:M,10*(ROW()-ROW($R$3)+1)))</f>
        <v>203.2</v>
      </c>
      <c r="S4">
        <f>AVERAGE(INDEX(N:N,1+10*(ROW()-ROW($S$3))):INDEX(N:N,10*(ROW()-ROW($S$3)+1)))</f>
        <v>29.2</v>
      </c>
      <c r="U4">
        <f t="shared" ref="U4:U67" si="0">SQRT((A4-K4)^2+(B4-L4)^2)</f>
        <v>503.2951420389432</v>
      </c>
      <c r="V4">
        <f t="shared" ref="V4:V67" si="1">U4-654</f>
        <v>-150.7048579610568</v>
      </c>
      <c r="W4">
        <f t="shared" ref="W4:W67" si="2">SQRT((F4-P4)^2+(G4-Q4)^2)</f>
        <v>519.20310091523913</v>
      </c>
      <c r="X4">
        <f t="shared" ref="X4:X67" si="3">W4-654</f>
        <v>-134.79689908476087</v>
      </c>
      <c r="Z4" t="s">
        <v>9720</v>
      </c>
      <c r="AA4">
        <f>COUNT(V:V)</f>
        <v>1045</v>
      </c>
      <c r="AB4">
        <f t="shared" ref="AB4:AB67" si="4">(V4-$AA$5)^2</f>
        <v>39802.780174353</v>
      </c>
      <c r="AC4" t="s">
        <v>9720</v>
      </c>
      <c r="AD4">
        <f>COUNT(AB:AB)</f>
        <v>1045</v>
      </c>
      <c r="AF4" t="s">
        <v>9720</v>
      </c>
      <c r="AG4">
        <f>COUNT(X:X)</f>
        <v>105</v>
      </c>
      <c r="AH4">
        <f t="shared" ref="AH4:AH67" si="5">(X4-$AG$5)^2</f>
        <v>33038.965693042199</v>
      </c>
      <c r="AI4" t="s">
        <v>9720</v>
      </c>
      <c r="AJ4">
        <f>COUNT(AH:AH)</f>
        <v>105</v>
      </c>
      <c r="AL4">
        <v>0</v>
      </c>
      <c r="AM4">
        <v>-1000</v>
      </c>
      <c r="AN4">
        <f>AN3+1</f>
        <v>2</v>
      </c>
      <c r="AO4">
        <f t="shared" ref="AO4:AO67" si="6">(A4+K4)/2</f>
        <v>1926.5</v>
      </c>
      <c r="AP4">
        <f t="shared" ref="AP4:AP67" si="7">(B4+L4)/2</f>
        <v>782.5</v>
      </c>
      <c r="AQ4" s="3">
        <f t="shared" ref="AQ4:AQ67" si="8">(F4+P4)/2</f>
        <v>1918.15</v>
      </c>
      <c r="AR4" s="3">
        <f t="shared" ref="AR4:AR67" si="9">(G4+Q4)/2</f>
        <v>771.15000000000009</v>
      </c>
      <c r="AY4" t="s">
        <v>9720</v>
      </c>
      <c r="AZ4">
        <f>COUNT(AT:AT)</f>
        <v>0</v>
      </c>
      <c r="BA4">
        <f>(AU4-$Y$4)^2</f>
        <v>0</v>
      </c>
      <c r="BB4" t="s">
        <v>9720</v>
      </c>
      <c r="BC4">
        <f>COUNT(BA:BA)</f>
        <v>3</v>
      </c>
      <c r="BE4" t="s">
        <v>9720</v>
      </c>
      <c r="BF4">
        <f>COUNT(AU:AU)</f>
        <v>79</v>
      </c>
      <c r="BH4" t="s">
        <v>9720</v>
      </c>
      <c r="BI4">
        <f>COUNT(BG:BG)</f>
        <v>79</v>
      </c>
      <c r="BK4" t="s">
        <v>9720</v>
      </c>
      <c r="BL4">
        <f>COUNT(AV:AV)</f>
        <v>79</v>
      </c>
      <c r="BN4" t="s">
        <v>9720</v>
      </c>
      <c r="BO4">
        <f>COUNT(BM:BM)</f>
        <v>79</v>
      </c>
      <c r="BQ4" t="s">
        <v>9720</v>
      </c>
      <c r="BR4">
        <f>COUNT(AW:AW)</f>
        <v>79</v>
      </c>
      <c r="BT4" t="s">
        <v>9720</v>
      </c>
      <c r="BU4">
        <f>COUNT(BS:BS)</f>
        <v>79</v>
      </c>
    </row>
    <row r="5" spans="1:73" x14ac:dyDescent="0.3">
      <c r="A5" s="1">
        <v>2176</v>
      </c>
      <c r="B5" s="1">
        <v>733</v>
      </c>
      <c r="C5" s="1">
        <v>-116</v>
      </c>
      <c r="D5" s="1">
        <v>33</v>
      </c>
      <c r="F5">
        <f>AVERAGE(INDEX(A:A,1+10*(ROW()-ROW($F$3))):INDEX(A:A,10*(ROW()-ROW($F$3)+1)))</f>
        <v>2163.8000000000002</v>
      </c>
      <c r="G5">
        <f>AVERAGE(INDEX(B:B,1+10*(ROW()-ROW($G$3))):INDEX(B:B,10*(ROW()-ROW($G$3)+1)))</f>
        <v>735.6</v>
      </c>
      <c r="H5">
        <f>AVERAGE(INDEX(C:C,1+10*(ROW()-ROW($H$3))):INDEX(C:C,10*(ROW()-ROW($H$3)+1)))</f>
        <v>-122</v>
      </c>
      <c r="I5">
        <f>AVERAGE(INDEX(D:D,1+10*(ROW()-ROW($I$3))):INDEX(D:D,10*(ROW()-ROW($I$3)+1)))</f>
        <v>31.5</v>
      </c>
      <c r="K5" s="1">
        <v>1675</v>
      </c>
      <c r="L5" s="1">
        <v>826</v>
      </c>
      <c r="M5" s="1">
        <v>230</v>
      </c>
      <c r="N5" s="1">
        <v>30</v>
      </c>
      <c r="P5">
        <f>AVERAGE(INDEX(K:K,1+10*(ROW()-ROW($P$3))):INDEX(K:K,10*(ROW()-ROW($P$3)+1)))</f>
        <v>1677.1</v>
      </c>
      <c r="Q5">
        <f>AVERAGE(INDEX(L:L,1+10*(ROW()-ROW($Q$3))):INDEX(L:L,10*(ROW()-ROW($Q$3)+1)))</f>
        <v>804.2</v>
      </c>
      <c r="R5">
        <f>AVERAGE(INDEX(M:M,1+10*(ROW()-ROW($R$3))):INDEX(M:M,10*(ROW()-ROW($R$3)+1)))</f>
        <v>225.2</v>
      </c>
      <c r="S5">
        <f>AVERAGE(INDEX(N:N,1+10*(ROW()-ROW($S$3))):INDEX(N:N,10*(ROW()-ROW($S$3)+1)))</f>
        <v>33.799999999999997</v>
      </c>
      <c r="U5">
        <f t="shared" si="0"/>
        <v>509.55863254389089</v>
      </c>
      <c r="V5">
        <f t="shared" si="1"/>
        <v>-144.44136745610911</v>
      </c>
      <c r="W5">
        <f t="shared" si="2"/>
        <v>491.51078319809045</v>
      </c>
      <c r="X5">
        <f t="shared" si="3"/>
        <v>-162.48921680190955</v>
      </c>
      <c r="Z5" t="s">
        <v>9721</v>
      </c>
      <c r="AA5">
        <f>AA3/AA4</f>
        <v>48.801483227269834</v>
      </c>
      <c r="AB5">
        <f t="shared" si="4"/>
        <v>37342.799340238693</v>
      </c>
      <c r="AC5" t="s">
        <v>9722</v>
      </c>
      <c r="AD5">
        <f>(AD3/AD4)</f>
        <v>82527.247422353597</v>
      </c>
      <c r="AF5" t="s">
        <v>9721</v>
      </c>
      <c r="AG5">
        <f>AG3/AG4</f>
        <v>46.969340060582617</v>
      </c>
      <c r="AH5">
        <f t="shared" si="5"/>
        <v>43872.887042917864</v>
      </c>
      <c r="AI5" t="s">
        <v>9722</v>
      </c>
      <c r="AJ5">
        <f>(AJ3/AJ4)</f>
        <v>80423.649596416159</v>
      </c>
      <c r="AL5" t="s">
        <v>9736</v>
      </c>
      <c r="AM5" t="s">
        <v>2137</v>
      </c>
      <c r="AN5">
        <f t="shared" ref="AN5:AN68" si="10">AN4+1</f>
        <v>3</v>
      </c>
      <c r="AO5">
        <f t="shared" si="6"/>
        <v>1925.5</v>
      </c>
      <c r="AP5">
        <f t="shared" si="7"/>
        <v>779.5</v>
      </c>
      <c r="AQ5" s="3">
        <f t="shared" si="8"/>
        <v>1920.45</v>
      </c>
      <c r="AR5" s="3">
        <f t="shared" si="9"/>
        <v>769.90000000000009</v>
      </c>
      <c r="AY5" t="s">
        <v>9721</v>
      </c>
      <c r="AZ5" t="e">
        <f>AZ3/AZ4</f>
        <v>#DIV/0!</v>
      </c>
      <c r="BA5">
        <f>(AU5-$Y$4)^2</f>
        <v>0</v>
      </c>
      <c r="BB5" t="s">
        <v>9722</v>
      </c>
      <c r="BC5" t="e">
        <f>(BC3/BC4)</f>
        <v>#DIV/0!</v>
      </c>
      <c r="BE5" t="s">
        <v>9721</v>
      </c>
      <c r="BF5">
        <f>BF3/BF4</f>
        <v>146.20447566427288</v>
      </c>
      <c r="BH5" t="s">
        <v>9722</v>
      </c>
      <c r="BI5">
        <f>(BI3/BI4)</f>
        <v>8155.6260167373848</v>
      </c>
      <c r="BK5" t="s">
        <v>9721</v>
      </c>
      <c r="BL5">
        <f>BL3/BL4</f>
        <v>129.68970819459142</v>
      </c>
      <c r="BN5" t="s">
        <v>9722</v>
      </c>
      <c r="BO5">
        <f>(BO3/BO4)</f>
        <v>7336.9107108507069</v>
      </c>
      <c r="BQ5" t="s">
        <v>9721</v>
      </c>
      <c r="BR5">
        <f>BR3/BR4</f>
        <v>172.28219104559602</v>
      </c>
      <c r="BT5" t="s">
        <v>9722</v>
      </c>
      <c r="BU5">
        <f>(BU3/BU4)</f>
        <v>11324.94226594029</v>
      </c>
    </row>
    <row r="6" spans="1:73" x14ac:dyDescent="0.3">
      <c r="A6" s="1">
        <v>2175</v>
      </c>
      <c r="B6" s="1">
        <v>732</v>
      </c>
      <c r="C6" s="1">
        <v>-113</v>
      </c>
      <c r="D6" s="1">
        <v>32</v>
      </c>
      <c r="F6">
        <f>AVERAGE(INDEX(A:A,1+10*(ROW()-ROW($F$3))):INDEX(A:A,10*(ROW()-ROW($F$3)+1)))</f>
        <v>2178</v>
      </c>
      <c r="G6">
        <f>AVERAGE(INDEX(B:B,1+10*(ROW()-ROW($G$3))):INDEX(B:B,10*(ROW()-ROW($G$3)+1)))</f>
        <v>743</v>
      </c>
      <c r="H6">
        <f>AVERAGE(INDEX(C:C,1+10*(ROW()-ROW($H$3))):INDEX(C:C,10*(ROW()-ROW($H$3)+1)))</f>
        <v>-105.5</v>
      </c>
      <c r="I6">
        <f>AVERAGE(INDEX(D:D,1+10*(ROW()-ROW($I$3))):INDEX(D:D,10*(ROW()-ROW($I$3)+1)))</f>
        <v>32</v>
      </c>
      <c r="K6" s="1">
        <v>1685</v>
      </c>
      <c r="L6" s="1">
        <v>805</v>
      </c>
      <c r="M6" s="1">
        <v>235</v>
      </c>
      <c r="N6" s="1">
        <v>33</v>
      </c>
      <c r="P6">
        <f>AVERAGE(INDEX(K:K,1+10*(ROW()-ROW($P$3))):INDEX(K:K,10*(ROW()-ROW($P$3)+1)))</f>
        <v>1667</v>
      </c>
      <c r="Q6">
        <f>AVERAGE(INDEX(L:L,1+10*(ROW()-ROW($Q$3))):INDEX(L:L,10*(ROW()-ROW($Q$3)+1)))</f>
        <v>815.6</v>
      </c>
      <c r="R6">
        <f>AVERAGE(INDEX(M:M,1+10*(ROW()-ROW($R$3))):INDEX(M:M,10*(ROW()-ROW($R$3)+1)))</f>
        <v>215.8</v>
      </c>
      <c r="S6">
        <f>AVERAGE(INDEX(N:N,1+10*(ROW()-ROW($S$3))):INDEX(N:N,10*(ROW()-ROW($S$3)+1)))</f>
        <v>29.7</v>
      </c>
      <c r="U6">
        <f t="shared" si="0"/>
        <v>495.40791273454647</v>
      </c>
      <c r="V6">
        <f t="shared" si="1"/>
        <v>-158.59208726545353</v>
      </c>
      <c r="W6">
        <f t="shared" si="2"/>
        <v>516.13153362297101</v>
      </c>
      <c r="X6">
        <f t="shared" si="3"/>
        <v>-137.86846637702899</v>
      </c>
      <c r="Z6" t="s">
        <v>9723</v>
      </c>
      <c r="AA6">
        <v>0</v>
      </c>
      <c r="AB6">
        <f t="shared" si="4"/>
        <v>43012.093081720217</v>
      </c>
      <c r="AC6" t="s">
        <v>9724</v>
      </c>
      <c r="AD6">
        <f>SQRT(AD5)</f>
        <v>287.27556008535356</v>
      </c>
      <c r="AF6" t="s">
        <v>9723</v>
      </c>
      <c r="AG6">
        <v>0</v>
      </c>
      <c r="AH6">
        <f t="shared" si="5"/>
        <v>34165.014688667979</v>
      </c>
      <c r="AI6" t="s">
        <v>9724</v>
      </c>
      <c r="AJ6">
        <f>SQRT(AJ5)</f>
        <v>283.59063735676494</v>
      </c>
      <c r="AL6" s="8" t="s">
        <v>9732</v>
      </c>
      <c r="AM6" s="8"/>
      <c r="AN6">
        <f t="shared" si="10"/>
        <v>4</v>
      </c>
      <c r="AO6">
        <f t="shared" si="6"/>
        <v>1930</v>
      </c>
      <c r="AP6">
        <f t="shared" si="7"/>
        <v>768.5</v>
      </c>
      <c r="AQ6" s="3">
        <f t="shared" si="8"/>
        <v>1922.5</v>
      </c>
      <c r="AR6" s="3">
        <f t="shared" si="9"/>
        <v>779.3</v>
      </c>
      <c r="AY6" t="s">
        <v>9723</v>
      </c>
      <c r="AZ6">
        <v>0</v>
      </c>
      <c r="BA6">
        <f>(AU6-$Y$4)^2</f>
        <v>0</v>
      </c>
      <c r="BB6" t="s">
        <v>9724</v>
      </c>
      <c r="BC6" t="e">
        <f>SQRT(BC5)</f>
        <v>#DIV/0!</v>
      </c>
      <c r="BE6" t="s">
        <v>9723</v>
      </c>
      <c r="BF6">
        <v>0</v>
      </c>
      <c r="BH6" t="s">
        <v>9724</v>
      </c>
      <c r="BI6">
        <f>SQRT(BI5)</f>
        <v>90.308504675569651</v>
      </c>
      <c r="BK6" t="s">
        <v>9723</v>
      </c>
      <c r="BL6">
        <v>0</v>
      </c>
      <c r="BN6" t="s">
        <v>9724</v>
      </c>
      <c r="BO6">
        <f>SQRT(BO5)</f>
        <v>85.655768695696764</v>
      </c>
      <c r="BQ6" t="s">
        <v>9723</v>
      </c>
      <c r="BR6">
        <v>0</v>
      </c>
      <c r="BT6" t="s">
        <v>9724</v>
      </c>
      <c r="BU6">
        <f>SQRT(BU5)</f>
        <v>106.41871201034286</v>
      </c>
    </row>
    <row r="7" spans="1:73" x14ac:dyDescent="0.3">
      <c r="A7" s="1">
        <v>2192</v>
      </c>
      <c r="B7" s="1">
        <v>731</v>
      </c>
      <c r="C7" s="1">
        <v>-103</v>
      </c>
      <c r="D7" s="1">
        <v>34</v>
      </c>
      <c r="F7">
        <f>AVERAGE(INDEX(A:A,1+10*(ROW()-ROW($F$3))):INDEX(A:A,10*(ROW()-ROW($F$3)+1)))</f>
        <v>2168.6</v>
      </c>
      <c r="G7">
        <f>AVERAGE(INDEX(B:B,1+10*(ROW()-ROW($G$3))):INDEX(B:B,10*(ROW()-ROW($G$3)+1)))</f>
        <v>736.7</v>
      </c>
      <c r="H7">
        <f>AVERAGE(INDEX(C:C,1+10*(ROW()-ROW($H$3))):INDEX(C:C,10*(ROW()-ROW($H$3)+1)))</f>
        <v>-105.6</v>
      </c>
      <c r="I7">
        <f>AVERAGE(INDEX(D:D,1+10*(ROW()-ROW($I$3))):INDEX(D:D,10*(ROW()-ROW($I$3)+1)))</f>
        <v>32</v>
      </c>
      <c r="K7" s="1">
        <v>1665</v>
      </c>
      <c r="L7" s="1">
        <v>790</v>
      </c>
      <c r="M7" s="1">
        <v>241</v>
      </c>
      <c r="N7" s="1">
        <v>30</v>
      </c>
      <c r="P7">
        <f>AVERAGE(INDEX(K:K,1+10*(ROW()-ROW($P$3))):INDEX(K:K,10*(ROW()-ROW($P$3)+1)))</f>
        <v>1676</v>
      </c>
      <c r="Q7">
        <f>AVERAGE(INDEX(L:L,1+10*(ROW()-ROW($Q$3))):INDEX(L:L,10*(ROW()-ROW($Q$3)+1)))</f>
        <v>797.7</v>
      </c>
      <c r="R7">
        <f>AVERAGE(INDEX(M:M,1+10*(ROW()-ROW($R$3))):INDEX(M:M,10*(ROW()-ROW($R$3)+1)))</f>
        <v>232.5</v>
      </c>
      <c r="S7">
        <f>AVERAGE(INDEX(N:N,1+10*(ROW()-ROW($S$3))):INDEX(N:N,10*(ROW()-ROW($S$3)+1)))</f>
        <v>30.7</v>
      </c>
      <c r="U7">
        <f t="shared" si="0"/>
        <v>530.29237218726803</v>
      </c>
      <c r="V7">
        <f t="shared" si="1"/>
        <v>-123.70762781273197</v>
      </c>
      <c r="W7">
        <f t="shared" si="2"/>
        <v>496.36252880329306</v>
      </c>
      <c r="X7">
        <f t="shared" si="3"/>
        <v>-157.63747119670694</v>
      </c>
      <c r="AB7">
        <f t="shared" si="4"/>
        <v>29759.393391811675</v>
      </c>
      <c r="AH7">
        <f t="shared" si="5"/>
        <v>41863.947212876119</v>
      </c>
      <c r="AL7" t="s">
        <v>2137</v>
      </c>
      <c r="AM7" t="s">
        <v>2138</v>
      </c>
      <c r="AN7">
        <f t="shared" si="10"/>
        <v>5</v>
      </c>
      <c r="AO7">
        <f t="shared" si="6"/>
        <v>1928.5</v>
      </c>
      <c r="AP7">
        <f t="shared" si="7"/>
        <v>760.5</v>
      </c>
      <c r="AQ7" s="3">
        <f t="shared" si="8"/>
        <v>1922.3</v>
      </c>
      <c r="AR7" s="3">
        <f t="shared" si="9"/>
        <v>767.2</v>
      </c>
    </row>
    <row r="8" spans="1:73" x14ac:dyDescent="0.3">
      <c r="A8" s="1">
        <v>2190</v>
      </c>
      <c r="B8" s="1">
        <v>723</v>
      </c>
      <c r="C8" s="1">
        <v>-106</v>
      </c>
      <c r="D8" s="1">
        <v>32</v>
      </c>
      <c r="F8">
        <f>AVERAGE(INDEX(A:A,1+10*(ROW()-ROW($F$3))):INDEX(A:A,10*(ROW()-ROW($F$3)+1)))</f>
        <v>2179.3000000000002</v>
      </c>
      <c r="G8">
        <f>AVERAGE(INDEX(B:B,1+10*(ROW()-ROW($G$3))):INDEX(B:B,10*(ROW()-ROW($G$3)+1)))</f>
        <v>733.5</v>
      </c>
      <c r="H8">
        <f>AVERAGE(INDEX(C:C,1+10*(ROW()-ROW($H$3))):INDEX(C:C,10*(ROW()-ROW($H$3)+1)))</f>
        <v>-107.5</v>
      </c>
      <c r="I8">
        <f>AVERAGE(INDEX(D:D,1+10*(ROW()-ROW($I$3))):INDEX(D:D,10*(ROW()-ROW($I$3)+1)))</f>
        <v>31.9</v>
      </c>
      <c r="K8" s="1">
        <v>1656</v>
      </c>
      <c r="L8" s="1">
        <v>791</v>
      </c>
      <c r="M8" s="1">
        <v>232</v>
      </c>
      <c r="N8" s="1">
        <v>29</v>
      </c>
      <c r="P8">
        <f>AVERAGE(INDEX(K:K,1+10*(ROW()-ROW($P$3))):INDEX(K:K,10*(ROW()-ROW($P$3)+1)))</f>
        <v>1673.4</v>
      </c>
      <c r="Q8">
        <f>AVERAGE(INDEX(L:L,1+10*(ROW()-ROW($Q$3))):INDEX(L:L,10*(ROW()-ROW($Q$3)+1)))</f>
        <v>816.8</v>
      </c>
      <c r="R8">
        <f>AVERAGE(INDEX(M:M,1+10*(ROW()-ROW($R$3))):INDEX(M:M,10*(ROW()-ROW($R$3)+1)))</f>
        <v>214.1</v>
      </c>
      <c r="S8">
        <f>AVERAGE(INDEX(N:N,1+10*(ROW()-ROW($S$3))):INDEX(N:N,10*(ROW()-ROW($S$3)+1)))</f>
        <v>29.8</v>
      </c>
      <c r="U8">
        <f t="shared" si="0"/>
        <v>538.31217708686472</v>
      </c>
      <c r="V8">
        <f t="shared" si="1"/>
        <v>-115.68782291313528</v>
      </c>
      <c r="W8">
        <f t="shared" si="2"/>
        <v>512.71210245126849</v>
      </c>
      <c r="X8">
        <f t="shared" si="3"/>
        <v>-141.28789754873151</v>
      </c>
      <c r="AB8">
        <f t="shared" si="4"/>
        <v>27056.731834551916</v>
      </c>
      <c r="AH8">
        <f t="shared" si="5"/>
        <v>35440.78751228976</v>
      </c>
      <c r="AM8" t="s">
        <v>9735</v>
      </c>
      <c r="AN8">
        <f t="shared" si="10"/>
        <v>6</v>
      </c>
      <c r="AO8">
        <f t="shared" si="6"/>
        <v>1923</v>
      </c>
      <c r="AP8">
        <f t="shared" si="7"/>
        <v>757</v>
      </c>
      <c r="AQ8" s="3">
        <f t="shared" si="8"/>
        <v>1926.3500000000001</v>
      </c>
      <c r="AR8" s="3">
        <f t="shared" si="9"/>
        <v>775.15</v>
      </c>
    </row>
    <row r="9" spans="1:73" x14ac:dyDescent="0.3">
      <c r="A9" s="1">
        <v>2188</v>
      </c>
      <c r="B9" s="1">
        <v>718</v>
      </c>
      <c r="C9" s="1">
        <v>-108</v>
      </c>
      <c r="D9" s="1">
        <v>32</v>
      </c>
      <c r="F9">
        <f>AVERAGE(INDEX(A:A,1+10*(ROW()-ROW($F$3))):INDEX(A:A,10*(ROW()-ROW($F$3)+1)))</f>
        <v>2152.5</v>
      </c>
      <c r="G9">
        <f>AVERAGE(INDEX(B:B,1+10*(ROW()-ROW($G$3))):INDEX(B:B,10*(ROW()-ROW($G$3)+1)))</f>
        <v>739.9</v>
      </c>
      <c r="H9">
        <f>AVERAGE(INDEX(C:C,1+10*(ROW()-ROW($H$3))):INDEX(C:C,10*(ROW()-ROW($H$3)+1)))</f>
        <v>-29.2</v>
      </c>
      <c r="I9">
        <f>AVERAGE(INDEX(D:D,1+10*(ROW()-ROW($I$3))):INDEX(D:D,10*(ROW()-ROW($I$3)+1)))</f>
        <v>34.9</v>
      </c>
      <c r="K9" s="1">
        <v>1649</v>
      </c>
      <c r="L9" s="1">
        <v>788</v>
      </c>
      <c r="M9" s="1">
        <v>242</v>
      </c>
      <c r="N9" s="1">
        <v>31</v>
      </c>
      <c r="P9">
        <f>AVERAGE(INDEX(K:K,1+10*(ROW()-ROW($P$3))):INDEX(K:K,10*(ROW()-ROW($P$3)+1)))</f>
        <v>1673</v>
      </c>
      <c r="Q9">
        <f>AVERAGE(INDEX(L:L,1+10*(ROW()-ROW($Q$3))):INDEX(L:L,10*(ROW()-ROW($Q$3)+1)))</f>
        <v>815.7</v>
      </c>
      <c r="R9">
        <f>AVERAGE(INDEX(M:M,1+10*(ROW()-ROW($R$3))):INDEX(M:M,10*(ROW()-ROW($R$3)+1)))</f>
        <v>222.1</v>
      </c>
      <c r="S9">
        <f>AVERAGE(INDEX(N:N,1+10*(ROW()-ROW($S$3))):INDEX(N:N,10*(ROW()-ROW($S$3)+1)))</f>
        <v>33.4</v>
      </c>
      <c r="U9">
        <f t="shared" si="0"/>
        <v>543.52644829851658</v>
      </c>
      <c r="V9">
        <f t="shared" si="1"/>
        <v>-110.47355170148342</v>
      </c>
      <c r="W9">
        <f t="shared" si="2"/>
        <v>485.45431298938939</v>
      </c>
      <c r="X9">
        <f t="shared" si="3"/>
        <v>-168.54568701061061</v>
      </c>
      <c r="AB9">
        <f t="shared" si="4"/>
        <v>25368.53675155557</v>
      </c>
      <c r="AH9">
        <f>(X9-$AG$5)^2</f>
        <v>46446.726893497151</v>
      </c>
      <c r="AL9" s="2" t="s">
        <v>9733</v>
      </c>
      <c r="AM9" s="2"/>
      <c r="AN9">
        <f t="shared" si="10"/>
        <v>7</v>
      </c>
      <c r="AO9">
        <f t="shared" si="6"/>
        <v>1918.5</v>
      </c>
      <c r="AP9">
        <f t="shared" si="7"/>
        <v>753</v>
      </c>
      <c r="AQ9" s="3">
        <f t="shared" si="8"/>
        <v>1912.75</v>
      </c>
      <c r="AR9" s="3">
        <f t="shared" si="9"/>
        <v>777.8</v>
      </c>
    </row>
    <row r="10" spans="1:73" x14ac:dyDescent="0.3">
      <c r="A10" s="1">
        <v>2195</v>
      </c>
      <c r="B10" s="1">
        <v>732</v>
      </c>
      <c r="C10" s="1">
        <v>-98</v>
      </c>
      <c r="D10" s="1">
        <v>33</v>
      </c>
      <c r="F10">
        <f>AVERAGE(INDEX(A:A,1+10*(ROW()-ROW($F$3))):INDEX(A:A,10*(ROW()-ROW($F$3)+1)))</f>
        <v>2054.1999999999998</v>
      </c>
      <c r="G10">
        <f>AVERAGE(INDEX(B:B,1+10*(ROW()-ROW($G$3))):INDEX(B:B,10*(ROW()-ROW($G$3)+1)))</f>
        <v>806.9</v>
      </c>
      <c r="H10">
        <f>AVERAGE(INDEX(C:C,1+10*(ROW()-ROW($H$3))):INDEX(C:C,10*(ROW()-ROW($H$3)+1)))</f>
        <v>257.89999999999998</v>
      </c>
      <c r="I10">
        <f>AVERAGE(INDEX(D:D,1+10*(ROW()-ROW($I$3))):INDEX(D:D,10*(ROW()-ROW($I$3)+1)))</f>
        <v>40.5</v>
      </c>
      <c r="K10" s="1">
        <v>1659</v>
      </c>
      <c r="L10" s="1">
        <v>784</v>
      </c>
      <c r="M10" s="1">
        <v>234</v>
      </c>
      <c r="N10" s="1">
        <v>31</v>
      </c>
      <c r="P10">
        <f>AVERAGE(INDEX(K:K,1+10*(ROW()-ROW($P$3))):INDEX(K:K,10*(ROW()-ROW($P$3)+1)))</f>
        <v>1640.6</v>
      </c>
      <c r="Q10">
        <f>AVERAGE(INDEX(L:L,1+10*(ROW()-ROW($Q$3))):INDEX(L:L,10*(ROW()-ROW($Q$3)+1)))</f>
        <v>787.2</v>
      </c>
      <c r="R10">
        <f>AVERAGE(INDEX(M:M,1+10*(ROW()-ROW($R$3))):INDEX(M:M,10*(ROW()-ROW($R$3)+1)))</f>
        <v>228.4</v>
      </c>
      <c r="S10">
        <f>AVERAGE(INDEX(N:N,1+10*(ROW()-ROW($S$3))):INDEX(N:N,10*(ROW()-ROW($S$3)+1)))</f>
        <v>29.9</v>
      </c>
      <c r="U10">
        <f t="shared" si="0"/>
        <v>538.51648071345039</v>
      </c>
      <c r="V10">
        <f t="shared" si="1"/>
        <v>-115.48351928654961</v>
      </c>
      <c r="W10">
        <f t="shared" si="2"/>
        <v>414.06889523363128</v>
      </c>
      <c r="X10">
        <f t="shared" si="3"/>
        <v>-239.93110476636872</v>
      </c>
      <c r="AB10">
        <f t="shared" si="4"/>
        <v>26989.562050965662</v>
      </c>
      <c r="AH10">
        <f t="shared" si="5"/>
        <v>82311.865241902546</v>
      </c>
      <c r="AL10" t="s">
        <v>2137</v>
      </c>
      <c r="AM10" t="s">
        <v>2138</v>
      </c>
      <c r="AN10">
        <f t="shared" si="10"/>
        <v>8</v>
      </c>
      <c r="AO10">
        <f t="shared" si="6"/>
        <v>1927</v>
      </c>
      <c r="AP10">
        <f t="shared" si="7"/>
        <v>758</v>
      </c>
      <c r="AQ10" s="3">
        <f t="shared" si="8"/>
        <v>1847.3999999999999</v>
      </c>
      <c r="AR10" s="3">
        <f t="shared" si="9"/>
        <v>797.05</v>
      </c>
    </row>
    <row r="11" spans="1:73" x14ac:dyDescent="0.3">
      <c r="A11" s="1">
        <v>2192</v>
      </c>
      <c r="B11" s="1">
        <v>746</v>
      </c>
      <c r="C11" s="1">
        <v>-100</v>
      </c>
      <c r="D11" s="1">
        <v>32</v>
      </c>
      <c r="F11">
        <f>AVERAGE(INDEX(A:A,1+10*(ROW()-ROW($F$3))):INDEX(A:A,10*(ROW()-ROW($F$3)+1)))</f>
        <v>2115.3000000000002</v>
      </c>
      <c r="G11">
        <f>AVERAGE(INDEX(B:B,1+10*(ROW()-ROW($G$3))):INDEX(B:B,10*(ROW()-ROW($G$3)+1)))</f>
        <v>902.7</v>
      </c>
      <c r="H11">
        <f>AVERAGE(INDEX(C:C,1+10*(ROW()-ROW($H$3))):INDEX(C:C,10*(ROW()-ROW($H$3)+1)))</f>
        <v>294.39999999999998</v>
      </c>
      <c r="I11">
        <f>AVERAGE(INDEX(D:D,1+10*(ROW()-ROW($I$3))):INDEX(D:D,10*(ROW()-ROW($I$3)+1)))</f>
        <v>40.6</v>
      </c>
      <c r="K11" s="1">
        <v>1657</v>
      </c>
      <c r="L11" s="1">
        <v>789</v>
      </c>
      <c r="M11" s="1">
        <v>223</v>
      </c>
      <c r="N11" s="1">
        <v>29</v>
      </c>
      <c r="P11">
        <f>AVERAGE(INDEX(K:K,1+10*(ROW()-ROW($P$3))):INDEX(K:K,10*(ROW()-ROW($P$3)+1)))</f>
        <v>1689.7</v>
      </c>
      <c r="Q11">
        <f>AVERAGE(INDEX(L:L,1+10*(ROW()-ROW($Q$3))):INDEX(L:L,10*(ROW()-ROW($Q$3)+1)))</f>
        <v>825.4</v>
      </c>
      <c r="R11">
        <f>AVERAGE(INDEX(M:M,1+10*(ROW()-ROW($R$3))):INDEX(M:M,10*(ROW()-ROW($R$3)+1)))</f>
        <v>34.5</v>
      </c>
      <c r="S11">
        <f>AVERAGE(INDEX(N:N,1+10*(ROW()-ROW($S$3))):INDEX(N:N,10*(ROW()-ROW($S$3)+1)))</f>
        <v>24.4</v>
      </c>
      <c r="U11">
        <f t="shared" si="0"/>
        <v>536.72525560103838</v>
      </c>
      <c r="V11">
        <f t="shared" si="1"/>
        <v>-117.27474439896162</v>
      </c>
      <c r="W11">
        <f t="shared" si="2"/>
        <v>432.56288560161988</v>
      </c>
      <c r="X11">
        <f t="shared" si="3"/>
        <v>-221.43711439838012</v>
      </c>
      <c r="AB11">
        <f t="shared" si="4"/>
        <v>27581.313382559845</v>
      </c>
      <c r="AH11">
        <f t="shared" si="5"/>
        <v>72042.024795231235</v>
      </c>
      <c r="AN11">
        <f t="shared" si="10"/>
        <v>9</v>
      </c>
      <c r="AO11">
        <f t="shared" si="6"/>
        <v>1924.5</v>
      </c>
      <c r="AP11">
        <f t="shared" si="7"/>
        <v>767.5</v>
      </c>
      <c r="AQ11" s="3">
        <f t="shared" si="8"/>
        <v>1902.5</v>
      </c>
      <c r="AR11" s="3">
        <f t="shared" si="9"/>
        <v>864.05</v>
      </c>
    </row>
    <row r="12" spans="1:73" x14ac:dyDescent="0.3">
      <c r="A12" s="1">
        <v>2189</v>
      </c>
      <c r="B12" s="1">
        <v>734</v>
      </c>
      <c r="C12" s="1">
        <v>-110</v>
      </c>
      <c r="D12" s="1">
        <v>31</v>
      </c>
      <c r="F12">
        <f>AVERAGE(INDEX(A:A,1+10*(ROW()-ROW($F$3))):INDEX(A:A,10*(ROW()-ROW($F$3)+1)))</f>
        <v>2295.1999999999998</v>
      </c>
      <c r="G12">
        <f>AVERAGE(INDEX(B:B,1+10*(ROW()-ROW($G$3))):INDEX(B:B,10*(ROW()-ROW($G$3)+1)))</f>
        <v>1050.3</v>
      </c>
      <c r="H12">
        <f>AVERAGE(INDEX(C:C,1+10*(ROW()-ROW($H$3))):INDEX(C:C,10*(ROW()-ROW($H$3)+1)))</f>
        <v>311.2</v>
      </c>
      <c r="I12">
        <f>AVERAGE(INDEX(D:D,1+10*(ROW()-ROW($I$3))):INDEX(D:D,10*(ROW()-ROW($I$3)+1)))</f>
        <v>42.1</v>
      </c>
      <c r="K12" s="1">
        <v>1650</v>
      </c>
      <c r="L12" s="1">
        <v>782</v>
      </c>
      <c r="M12" s="1">
        <v>228</v>
      </c>
      <c r="N12" s="1">
        <v>30</v>
      </c>
      <c r="P12">
        <f>AVERAGE(INDEX(K:K,1+10*(ROW()-ROW($P$3))):INDEX(K:K,10*(ROW()-ROW($P$3)+1)))</f>
        <v>1797</v>
      </c>
      <c r="Q12">
        <f>AVERAGE(INDEX(L:L,1+10*(ROW()-ROW($Q$3))):INDEX(L:L,10*(ROW()-ROW($Q$3)+1)))</f>
        <v>812.2</v>
      </c>
      <c r="R12">
        <f>AVERAGE(INDEX(M:M,1+10*(ROW()-ROW($R$3))):INDEX(M:M,10*(ROW()-ROW($R$3)+1)))</f>
        <v>63.9</v>
      </c>
      <c r="S12">
        <f>AVERAGE(INDEX(N:N,1+10*(ROW()-ROW($S$3))):INDEX(N:N,10*(ROW()-ROW($S$3)+1)))</f>
        <v>31.2</v>
      </c>
      <c r="U12">
        <f t="shared" si="0"/>
        <v>541.13307051038748</v>
      </c>
      <c r="V12">
        <f t="shared" si="1"/>
        <v>-112.86692948961252</v>
      </c>
      <c r="W12">
        <f t="shared" si="2"/>
        <v>552.17284431598023</v>
      </c>
      <c r="X12">
        <f t="shared" si="3"/>
        <v>-101.82715568401977</v>
      </c>
      <c r="AB12">
        <f t="shared" si="4"/>
        <v>26136.675670396209</v>
      </c>
      <c r="AH12">
        <f t="shared" si="5"/>
        <v>22140.397145873478</v>
      </c>
      <c r="AL12" s="2" t="s">
        <v>9734</v>
      </c>
      <c r="AM12" s="2"/>
      <c r="AN12">
        <f t="shared" si="10"/>
        <v>10</v>
      </c>
      <c r="AO12">
        <f t="shared" si="6"/>
        <v>1919.5</v>
      </c>
      <c r="AP12">
        <f t="shared" si="7"/>
        <v>758</v>
      </c>
      <c r="AQ12" s="4">
        <f t="shared" si="8"/>
        <v>2046.1</v>
      </c>
      <c r="AR12" s="4">
        <f t="shared" si="9"/>
        <v>931.25</v>
      </c>
      <c r="AU12" s="4">
        <f>SQRT(((((AR12+AQ12+1000)/2)-AQ12)^2+((((AR12+AQ12+1000)/2)-1000)-AR12)^2))</f>
        <v>81.211213819274917</v>
      </c>
      <c r="AV12" s="4">
        <f>SQRT(((((F12+G12+1000)/2)-F12)^2+((((F12+G12+1000)/2)-1000)-G12)^2))</f>
        <v>173.17045071258539</v>
      </c>
      <c r="AW12" s="4">
        <f>SQRT(((((Q12+P12+1000)/2)-P12)^2+((((Q12+P12+1000)/2)-1000)-Q12)^2))</f>
        <v>10.748023074035554</v>
      </c>
      <c r="BG12">
        <f t="shared" ref="BG12:BG39" si="11">(AU12-$BF$5)^2</f>
        <v>4224.1240852524679</v>
      </c>
      <c r="BM12">
        <f>(AV12-$BL$5)^2</f>
        <v>1890.574969916089</v>
      </c>
      <c r="BS12">
        <f>(AW12-$BR$5)^2</f>
        <v>26093.287422264311</v>
      </c>
    </row>
    <row r="13" spans="1:73" x14ac:dyDescent="0.3">
      <c r="A13" s="1">
        <v>2199</v>
      </c>
      <c r="B13" s="1">
        <v>746</v>
      </c>
      <c r="C13" s="1">
        <v>-109</v>
      </c>
      <c r="D13" s="1">
        <v>33</v>
      </c>
      <c r="F13">
        <f>AVERAGE(INDEX(A:A,1+10*(ROW()-ROW($F$3))):INDEX(A:A,10*(ROW()-ROW($F$3)+1)))</f>
        <v>2438.4</v>
      </c>
      <c r="G13">
        <f>AVERAGE(INDEX(B:B,1+10*(ROW()-ROW($G$3))):INDEX(B:B,10*(ROW()-ROW($G$3)+1)))</f>
        <v>1243.5999999999999</v>
      </c>
      <c r="H13">
        <f>AVERAGE(INDEX(C:C,1+10*(ROW()-ROW($H$3))):INDEX(C:C,10*(ROW()-ROW($H$3)+1)))</f>
        <v>328</v>
      </c>
      <c r="I13">
        <f>AVERAGE(INDEX(D:D,1+10*(ROW()-ROW($I$3))):INDEX(D:D,10*(ROW()-ROW($I$3)+1)))</f>
        <v>42.5</v>
      </c>
      <c r="K13" s="1">
        <v>1648</v>
      </c>
      <c r="L13" s="1">
        <v>796</v>
      </c>
      <c r="M13" s="1">
        <v>225</v>
      </c>
      <c r="N13" s="1">
        <v>29</v>
      </c>
      <c r="P13">
        <f>AVERAGE(INDEX(K:K,1+10*(ROW()-ROW($P$3))):INDEX(K:K,10*(ROW()-ROW($P$3)+1)))</f>
        <v>1988.6</v>
      </c>
      <c r="Q13">
        <f>AVERAGE(INDEX(L:L,1+10*(ROW()-ROW($Q$3))):INDEX(L:L,10*(ROW()-ROW($Q$3)+1)))</f>
        <v>808.9</v>
      </c>
      <c r="R13">
        <f>AVERAGE(INDEX(M:M,1+10*(ROW()-ROW($R$3))):INDEX(M:M,10*(ROW()-ROW($R$3)+1)))</f>
        <v>71</v>
      </c>
      <c r="S13">
        <f>AVERAGE(INDEX(N:N,1+10*(ROW()-ROW($S$3))):INDEX(N:N,10*(ROW()-ROW($S$3)+1)))</f>
        <v>36.5</v>
      </c>
      <c r="U13">
        <f t="shared" si="0"/>
        <v>553.26395147343555</v>
      </c>
      <c r="V13">
        <f t="shared" si="1"/>
        <v>-100.73604852656445</v>
      </c>
      <c r="W13">
        <f>SQRT((F13-P13)^2+(G13-Q13)^2)</f>
        <v>625.52708174786494</v>
      </c>
      <c r="X13">
        <f t="shared" si="3"/>
        <v>-28.472918252135059</v>
      </c>
      <c r="AB13">
        <f t="shared" si="4"/>
        <v>22361.473403028998</v>
      </c>
      <c r="AH13">
        <f t="shared" si="5"/>
        <v>5691.5343393228204</v>
      </c>
      <c r="AL13" t="s">
        <v>2137</v>
      </c>
      <c r="AM13" t="s">
        <v>2138</v>
      </c>
      <c r="AN13">
        <f t="shared" si="10"/>
        <v>11</v>
      </c>
      <c r="AO13">
        <f t="shared" si="6"/>
        <v>1923.5</v>
      </c>
      <c r="AP13">
        <f t="shared" si="7"/>
        <v>771</v>
      </c>
      <c r="AQ13" s="4">
        <f t="shared" si="8"/>
        <v>2213.5</v>
      </c>
      <c r="AR13" s="4">
        <f t="shared" si="9"/>
        <v>1026.25</v>
      </c>
      <c r="AU13" s="4">
        <f>SQRT(((((AR13+AQ13+1000)/2)-AQ13)^2+((((AR13+AQ13+1000)/2)-1000)-AR13)^2))</f>
        <v>132.40574477718101</v>
      </c>
      <c r="AV13" s="4">
        <f t="shared" ref="AV13:AV68" si="12">SQRT(((((F13+G13+1000)/2)-F13)^2+((((F13+G13+1000)/2)-1000)-G13)^2))</f>
        <v>137.7444009751396</v>
      </c>
      <c r="AW13" s="4">
        <f t="shared" ref="AW13:AW68" si="13">SQRT(((((Q13+P13+1000)/2)-P13)^2+((((Q13+P13+1000)/2)-1000)-Q13)^2))</f>
        <v>127.06708857922254</v>
      </c>
      <c r="BG13">
        <f t="shared" si="11"/>
        <v>190.40497409438302</v>
      </c>
      <c r="BM13">
        <f t="shared" ref="BM13:BM76" si="14">(AV13-$BL$5)^2</f>
        <v>64.878075789014972</v>
      </c>
      <c r="BS13">
        <f t="shared" ref="BS13:BS76" si="15">(AW13-$BR$5)^2</f>
        <v>2044.4054910446532</v>
      </c>
    </row>
    <row r="14" spans="1:73" x14ac:dyDescent="0.3">
      <c r="A14" s="1">
        <v>2178</v>
      </c>
      <c r="B14" s="1">
        <v>748</v>
      </c>
      <c r="C14" s="1">
        <v>-126</v>
      </c>
      <c r="D14" s="1">
        <v>29</v>
      </c>
      <c r="F14">
        <f>AVERAGE(INDEX(A:A,1+10*(ROW()-ROW($F$3))):INDEX(A:A,10*(ROW()-ROW($F$3)+1)))</f>
        <v>2553.8000000000002</v>
      </c>
      <c r="G14">
        <f>AVERAGE(INDEX(B:B,1+10*(ROW()-ROW($G$3))):INDEX(B:B,10*(ROW()-ROW($G$3)+1)))</f>
        <v>1424.9</v>
      </c>
      <c r="H14">
        <f>AVERAGE(INDEX(C:C,1+10*(ROW()-ROW($H$3))):INDEX(C:C,10*(ROW()-ROW($H$3)+1)))</f>
        <v>449.2</v>
      </c>
      <c r="I14">
        <f>AVERAGE(INDEX(D:D,1+10*(ROW()-ROW($I$3))):INDEX(D:D,10*(ROW()-ROW($I$3)+1)))</f>
        <v>43.7</v>
      </c>
      <c r="K14" s="1">
        <v>1654</v>
      </c>
      <c r="L14" s="1">
        <v>799</v>
      </c>
      <c r="M14" s="1">
        <v>206</v>
      </c>
      <c r="N14" s="1">
        <v>28</v>
      </c>
      <c r="P14">
        <f>AVERAGE(INDEX(K:K,1+10*(ROW()-ROW($P$3))):INDEX(K:K,10*(ROW()-ROW($P$3)+1)))</f>
        <v>2058</v>
      </c>
      <c r="Q14">
        <f>AVERAGE(INDEX(L:L,1+10*(ROW()-ROW($Q$3))):INDEX(L:L,10*(ROW()-ROW($Q$3)+1)))</f>
        <v>810.7</v>
      </c>
      <c r="R14">
        <f>AVERAGE(INDEX(M:M,1+10*(ROW()-ROW($R$3))):INDEX(M:M,10*(ROW()-ROW($R$3)+1)))</f>
        <v>456.1</v>
      </c>
      <c r="S14">
        <f>AVERAGE(INDEX(N:N,1+10*(ROW()-ROW($S$3))):INDEX(N:N,10*(ROW()-ROW($S$3)+1)))</f>
        <v>51</v>
      </c>
      <c r="U14">
        <f t="shared" si="0"/>
        <v>526.47602034660611</v>
      </c>
      <c r="V14">
        <f t="shared" si="1"/>
        <v>-127.52397965339389</v>
      </c>
      <c r="W14">
        <f t="shared" si="2"/>
        <v>789.34104162902884</v>
      </c>
      <c r="X14">
        <f t="shared" si="3"/>
        <v>135.34104162902884</v>
      </c>
      <c r="AB14">
        <f t="shared" si="4"/>
        <v>31090.668860080325</v>
      </c>
      <c r="AH14">
        <f t="shared" si="5"/>
        <v>7809.5576381025185</v>
      </c>
      <c r="AN14">
        <f t="shared" si="10"/>
        <v>12</v>
      </c>
      <c r="AO14">
        <f t="shared" si="6"/>
        <v>1916</v>
      </c>
      <c r="AP14">
        <f t="shared" si="7"/>
        <v>773.5</v>
      </c>
      <c r="AQ14" s="4">
        <f t="shared" si="8"/>
        <v>2305.9</v>
      </c>
      <c r="AR14" s="4">
        <f t="shared" si="9"/>
        <v>1117.8000000000002</v>
      </c>
      <c r="AU14" s="4">
        <f t="shared" ref="AU14:AU68" si="16">SQRT(((((AR14+AQ14+1000)/2)-AQ14)^2+((((AR14+AQ14+1000)/2)-1000)-AR14)^2))</f>
        <v>133.00678554118954</v>
      </c>
      <c r="AV14" s="4">
        <f t="shared" si="12"/>
        <v>91.146064094946027</v>
      </c>
      <c r="AW14" s="4">
        <f t="shared" si="13"/>
        <v>174.86750698743316</v>
      </c>
      <c r="BG14">
        <f t="shared" si="11"/>
        <v>174.17902458493137</v>
      </c>
      <c r="BM14">
        <f t="shared" si="14"/>
        <v>1485.612500480129</v>
      </c>
      <c r="BS14">
        <f t="shared" si="15"/>
        <v>6.6838585191172459</v>
      </c>
    </row>
    <row r="15" spans="1:73" x14ac:dyDescent="0.3">
      <c r="A15" s="1">
        <v>2171</v>
      </c>
      <c r="B15" s="1">
        <v>735</v>
      </c>
      <c r="C15" s="1">
        <v>-123</v>
      </c>
      <c r="D15" s="1">
        <v>32</v>
      </c>
      <c r="F15">
        <f>AVERAGE(INDEX(A:A,1+10*(ROW()-ROW($F$3))):INDEX(A:A,10*(ROW()-ROW($F$3)+1)))</f>
        <v>2703.7</v>
      </c>
      <c r="G15">
        <f>AVERAGE(INDEX(B:B,1+10*(ROW()-ROW($G$3))):INDEX(B:B,10*(ROW()-ROW($G$3)+1)))</f>
        <v>1675.3</v>
      </c>
      <c r="H15">
        <f>AVERAGE(INDEX(C:C,1+10*(ROW()-ROW($H$3))):INDEX(C:C,10*(ROW()-ROW($H$3)+1)))</f>
        <v>411.8</v>
      </c>
      <c r="I15">
        <f>AVERAGE(INDEX(D:D,1+10*(ROW()-ROW($I$3))):INDEX(D:D,10*(ROW()-ROW($I$3)+1)))</f>
        <v>43.4</v>
      </c>
      <c r="K15" s="1">
        <v>1667</v>
      </c>
      <c r="L15" s="1">
        <v>797</v>
      </c>
      <c r="M15" s="1">
        <v>177</v>
      </c>
      <c r="N15" s="1">
        <v>28</v>
      </c>
      <c r="P15">
        <f>AVERAGE(INDEX(K:K,1+10*(ROW()-ROW($P$3))):INDEX(K:K,10*(ROW()-ROW($P$3)+1)))</f>
        <v>2213.5</v>
      </c>
      <c r="Q15">
        <f>AVERAGE(INDEX(L:L,1+10*(ROW()-ROW($Q$3))):INDEX(L:L,10*(ROW()-ROW($Q$3)+1)))</f>
        <v>878.5</v>
      </c>
      <c r="R15">
        <f>AVERAGE(INDEX(M:M,1+10*(ROW()-ROW($R$3))):INDEX(M:M,10*(ROW()-ROW($R$3)+1)))</f>
        <v>522.4</v>
      </c>
      <c r="S15">
        <f>AVERAGE(INDEX(N:N,1+10*(ROW()-ROW($S$3))):INDEX(N:N,10*(ROW()-ROW($S$3)+1)))</f>
        <v>49.1</v>
      </c>
      <c r="U15">
        <f t="shared" si="0"/>
        <v>507.79917290204401</v>
      </c>
      <c r="V15">
        <f t="shared" si="1"/>
        <v>-146.20082709795599</v>
      </c>
      <c r="W15">
        <f t="shared" si="2"/>
        <v>935.51391224289102</v>
      </c>
      <c r="X15">
        <f t="shared" si="3"/>
        <v>281.51391224289102</v>
      </c>
      <c r="AB15">
        <f t="shared" si="4"/>
        <v>38025.90103217568</v>
      </c>
      <c r="AH15">
        <f t="shared" si="5"/>
        <v>55011.156340182075</v>
      </c>
      <c r="AN15">
        <f t="shared" si="10"/>
        <v>13</v>
      </c>
      <c r="AO15">
        <f t="shared" si="6"/>
        <v>1919</v>
      </c>
      <c r="AP15">
        <f t="shared" si="7"/>
        <v>766</v>
      </c>
      <c r="AQ15" s="4">
        <f t="shared" si="8"/>
        <v>2458.6</v>
      </c>
      <c r="AR15" s="4">
        <f t="shared" si="9"/>
        <v>1276.9000000000001</v>
      </c>
      <c r="AU15" s="4">
        <f t="shared" si="16"/>
        <v>128.48130214159556</v>
      </c>
      <c r="AV15" s="4">
        <f t="shared" si="12"/>
        <v>20.081832585697853</v>
      </c>
      <c r="AW15" s="4">
        <f t="shared" si="13"/>
        <v>236.88077169749343</v>
      </c>
      <c r="BG15">
        <f t="shared" si="11"/>
        <v>314.11087971493021</v>
      </c>
      <c r="BM15">
        <f t="shared" si="14"/>
        <v>12013.886395494685</v>
      </c>
      <c r="BS15">
        <f t="shared" si="15"/>
        <v>4172.9766222396938</v>
      </c>
    </row>
    <row r="16" spans="1:73" x14ac:dyDescent="0.3">
      <c r="A16" s="1">
        <v>2168</v>
      </c>
      <c r="B16" s="1">
        <v>733</v>
      </c>
      <c r="C16" s="1">
        <v>-126</v>
      </c>
      <c r="D16" s="1">
        <v>31</v>
      </c>
      <c r="F16">
        <f>AVERAGE(INDEX(A:A,1+10*(ROW()-ROW($F$3))):INDEX(A:A,10*(ROW()-ROW($F$3)+1)))</f>
        <v>2741.4</v>
      </c>
      <c r="G16">
        <f>AVERAGE(INDEX(B:B,1+10*(ROW()-ROW($G$3))):INDEX(B:B,10*(ROW()-ROW($G$3)+1)))</f>
        <v>1776.8</v>
      </c>
      <c r="H16">
        <f>AVERAGE(INDEX(C:C,1+10*(ROW()-ROW($H$3))):INDEX(C:C,10*(ROW()-ROW($H$3)+1)))</f>
        <v>605.70000000000005</v>
      </c>
      <c r="I16">
        <f>AVERAGE(INDEX(D:D,1+10*(ROW()-ROW($I$3))):INDEX(D:D,10*(ROW()-ROW($I$3)+1)))</f>
        <v>46.3</v>
      </c>
      <c r="K16" s="1">
        <v>1664</v>
      </c>
      <c r="L16" s="1">
        <v>809</v>
      </c>
      <c r="M16" s="1">
        <v>211</v>
      </c>
      <c r="N16" s="1">
        <v>32</v>
      </c>
      <c r="P16">
        <f>AVERAGE(INDEX(K:K,1+10*(ROW()-ROW($P$3))):INDEX(K:K,10*(ROW()-ROW($P$3)+1)))</f>
        <v>2363.4</v>
      </c>
      <c r="Q16">
        <f>AVERAGE(INDEX(L:L,1+10*(ROW()-ROW($Q$3))):INDEX(L:L,10*(ROW()-ROW($Q$3)+1)))</f>
        <v>1023.7</v>
      </c>
      <c r="R16">
        <f>AVERAGE(INDEX(M:M,1+10*(ROW()-ROW($R$3))):INDEX(M:M,10*(ROW()-ROW($R$3)+1)))</f>
        <v>502.2</v>
      </c>
      <c r="S16">
        <f>AVERAGE(INDEX(N:N,1+10*(ROW()-ROW($S$3))):INDEX(N:N,10*(ROW()-ROW($S$3)+1)))</f>
        <v>50.6</v>
      </c>
      <c r="U16">
        <f t="shared" si="0"/>
        <v>509.69794977025362</v>
      </c>
      <c r="V16">
        <f t="shared" si="1"/>
        <v>-144.30205022974638</v>
      </c>
      <c r="W16">
        <f t="shared" si="2"/>
        <v>842.6408546943353</v>
      </c>
      <c r="X16">
        <f t="shared" si="3"/>
        <v>188.6408546943353</v>
      </c>
      <c r="AB16">
        <f t="shared" si="4"/>
        <v>37288.974633584985</v>
      </c>
      <c r="AH16">
        <f t="shared" si="5"/>
        <v>20070.8180586216</v>
      </c>
      <c r="AN16">
        <f t="shared" si="10"/>
        <v>14</v>
      </c>
      <c r="AO16">
        <f t="shared" si="6"/>
        <v>1916</v>
      </c>
      <c r="AP16">
        <f t="shared" si="7"/>
        <v>771</v>
      </c>
      <c r="AQ16" s="4">
        <f t="shared" si="8"/>
        <v>2552.4</v>
      </c>
      <c r="AR16" s="4">
        <f t="shared" si="9"/>
        <v>1400.25</v>
      </c>
      <c r="AU16" s="4">
        <f t="shared" si="16"/>
        <v>107.58629675753326</v>
      </c>
      <c r="AV16" s="4">
        <f t="shared" si="12"/>
        <v>25.031580054003687</v>
      </c>
      <c r="AW16" s="4">
        <f t="shared" si="13"/>
        <v>240.20417356907021</v>
      </c>
      <c r="BG16">
        <f t="shared" si="11"/>
        <v>1491.3637420729485</v>
      </c>
      <c r="BM16">
        <f t="shared" si="14"/>
        <v>10953.323785891682</v>
      </c>
      <c r="BS16">
        <f t="shared" si="15"/>
        <v>4613.395709919133</v>
      </c>
    </row>
    <row r="17" spans="1:71" x14ac:dyDescent="0.3">
      <c r="A17" s="1">
        <v>2169</v>
      </c>
      <c r="B17" s="1">
        <v>737</v>
      </c>
      <c r="C17" s="1">
        <v>-117</v>
      </c>
      <c r="D17" s="1">
        <v>32</v>
      </c>
      <c r="F17">
        <f>AVERAGE(INDEX(A:A,1+10*(ROW()-ROW($F$3))):INDEX(A:A,10*(ROW()-ROW($F$3)+1)))</f>
        <v>2867.3</v>
      </c>
      <c r="G17">
        <f>AVERAGE(INDEX(B:B,1+10*(ROW()-ROW($G$3))):INDEX(B:B,10*(ROW()-ROW($G$3)+1)))</f>
        <v>1929.1</v>
      </c>
      <c r="H17">
        <f>AVERAGE(INDEX(C:C,1+10*(ROW()-ROW($H$3))):INDEX(C:C,10*(ROW()-ROW($H$3)+1)))</f>
        <v>545.20000000000005</v>
      </c>
      <c r="I17">
        <f>AVERAGE(INDEX(D:D,1+10*(ROW()-ROW($I$3))):INDEX(D:D,10*(ROW()-ROW($I$3)+1)))</f>
        <v>48.5</v>
      </c>
      <c r="K17" s="1">
        <v>1660</v>
      </c>
      <c r="L17" s="1">
        <v>821</v>
      </c>
      <c r="M17" s="1">
        <v>192</v>
      </c>
      <c r="N17" s="1">
        <v>27</v>
      </c>
      <c r="P17">
        <f>AVERAGE(INDEX(K:K,1+10*(ROW()-ROW($P$3))):INDEX(K:K,10*(ROW()-ROW($P$3)+1)))</f>
        <v>2480.6999999999998</v>
      </c>
      <c r="Q17">
        <f>AVERAGE(INDEX(L:L,1+10*(ROW()-ROW($Q$3))):INDEX(L:L,10*(ROW()-ROW($Q$3)+1)))</f>
        <v>1190.3</v>
      </c>
      <c r="R17">
        <f>AVERAGE(INDEX(M:M,1+10*(ROW()-ROW($R$3))):INDEX(M:M,10*(ROW()-ROW($R$3)+1)))</f>
        <v>500.4</v>
      </c>
      <c r="S17">
        <f>AVERAGE(INDEX(N:N,1+10*(ROW()-ROW($S$3))):INDEX(N:N,10*(ROW()-ROW($S$3)+1)))</f>
        <v>45.7</v>
      </c>
      <c r="U17">
        <f t="shared" si="0"/>
        <v>515.88467703547849</v>
      </c>
      <c r="V17">
        <f t="shared" si="1"/>
        <v>-138.11532296452151</v>
      </c>
      <c r="W17">
        <f t="shared" si="2"/>
        <v>833.83751414769063</v>
      </c>
      <c r="X17">
        <f t="shared" si="3"/>
        <v>179.83751414769063</v>
      </c>
      <c r="AB17">
        <f t="shared" si="4"/>
        <v>34937.892436939692</v>
      </c>
      <c r="AH17">
        <f t="shared" si="5"/>
        <v>17653.951685242038</v>
      </c>
      <c r="AN17">
        <f t="shared" si="10"/>
        <v>15</v>
      </c>
      <c r="AO17">
        <f t="shared" si="6"/>
        <v>1914.5</v>
      </c>
      <c r="AP17">
        <f t="shared" si="7"/>
        <v>779</v>
      </c>
      <c r="AQ17" s="4">
        <f t="shared" si="8"/>
        <v>2674</v>
      </c>
      <c r="AR17" s="4">
        <f t="shared" si="9"/>
        <v>1559.6999999999998</v>
      </c>
      <c r="AU17" s="4">
        <f t="shared" si="16"/>
        <v>80.822305089622517</v>
      </c>
      <c r="AV17" s="4">
        <f t="shared" si="12"/>
        <v>43.699199077328444</v>
      </c>
      <c r="AW17" s="4">
        <f t="shared" si="13"/>
        <v>205.34380925657331</v>
      </c>
      <c r="BG17">
        <f t="shared" si="11"/>
        <v>4274.8282290526749</v>
      </c>
      <c r="BM17">
        <f t="shared" si="14"/>
        <v>7394.3676582460866</v>
      </c>
      <c r="BS17">
        <f t="shared" si="15"/>
        <v>1093.070598728425</v>
      </c>
    </row>
    <row r="18" spans="1:71" x14ac:dyDescent="0.3">
      <c r="A18" s="1">
        <v>2161</v>
      </c>
      <c r="B18" s="1">
        <v>742</v>
      </c>
      <c r="C18" s="1">
        <v>-124</v>
      </c>
      <c r="D18" s="1">
        <v>30</v>
      </c>
      <c r="F18">
        <f>AVERAGE(INDEX(A:A,1+10*(ROW()-ROW($F$3))):INDEX(A:A,10*(ROW()-ROW($F$3)+1)))</f>
        <v>2981.2</v>
      </c>
      <c r="G18">
        <f>AVERAGE(INDEX(B:B,1+10*(ROW()-ROW($G$3))):INDEX(B:B,10*(ROW()-ROW($G$3)+1)))</f>
        <v>2035.7</v>
      </c>
      <c r="H18">
        <f>AVERAGE(INDEX(C:C,1+10*(ROW()-ROW($H$3))):INDEX(C:C,10*(ROW()-ROW($H$3)+1)))</f>
        <v>495</v>
      </c>
      <c r="I18">
        <f>AVERAGE(INDEX(D:D,1+10*(ROW()-ROW($I$3))):INDEX(D:D,10*(ROW()-ROW($I$3)+1)))</f>
        <v>50.8</v>
      </c>
      <c r="K18" s="1">
        <v>1676</v>
      </c>
      <c r="L18" s="1">
        <v>822</v>
      </c>
      <c r="M18" s="1">
        <v>181</v>
      </c>
      <c r="N18" s="1">
        <v>29</v>
      </c>
      <c r="P18">
        <f>AVERAGE(INDEX(K:K,1+10*(ROW()-ROW($P$3))):INDEX(K:K,10*(ROW()-ROW($P$3)+1)))</f>
        <v>2704.2</v>
      </c>
      <c r="Q18">
        <f>AVERAGE(INDEX(L:L,1+10*(ROW()-ROW($Q$3))):INDEX(L:L,10*(ROW()-ROW($Q$3)+1)))</f>
        <v>1453.5</v>
      </c>
      <c r="R18">
        <f>AVERAGE(INDEX(M:M,1+10*(ROW()-ROW($R$3))):INDEX(M:M,10*(ROW()-ROW($R$3)+1)))</f>
        <v>146.6</v>
      </c>
      <c r="S18">
        <f>AVERAGE(INDEX(N:N,1+10*(ROW()-ROW($S$3))):INDEX(N:N,10*(ROW()-ROW($S$3)+1)))</f>
        <v>39.5</v>
      </c>
      <c r="U18">
        <f t="shared" si="0"/>
        <v>491.55365932927401</v>
      </c>
      <c r="V18">
        <f t="shared" si="1"/>
        <v>-162.44634067072599</v>
      </c>
      <c r="W18">
        <f t="shared" si="2"/>
        <v>644.73703166484859</v>
      </c>
      <c r="X18">
        <f t="shared" si="3"/>
        <v>-9.2629683351514132</v>
      </c>
      <c r="AB18">
        <f t="shared" si="4"/>
        <v>44625.643101638656</v>
      </c>
      <c r="AH18">
        <f t="shared" si="5"/>
        <v>3162.0725075129399</v>
      </c>
      <c r="AN18">
        <f t="shared" si="10"/>
        <v>16</v>
      </c>
      <c r="AO18">
        <f t="shared" si="6"/>
        <v>1918.5</v>
      </c>
      <c r="AP18">
        <f t="shared" si="7"/>
        <v>782</v>
      </c>
      <c r="AQ18" s="4">
        <f t="shared" si="8"/>
        <v>2842.7</v>
      </c>
      <c r="AR18" s="4">
        <f t="shared" si="9"/>
        <v>1744.6</v>
      </c>
      <c r="AU18" s="4">
        <f t="shared" si="16"/>
        <v>69.36717523440025</v>
      </c>
      <c r="AV18" s="4">
        <f t="shared" si="12"/>
        <v>38.537319574667002</v>
      </c>
      <c r="AW18" s="4">
        <f t="shared" si="13"/>
        <v>177.27167004346734</v>
      </c>
      <c r="BG18">
        <f t="shared" si="11"/>
        <v>5903.9707373505044</v>
      </c>
      <c r="BM18">
        <f t="shared" si="14"/>
        <v>8308.7579511177246</v>
      </c>
      <c r="BS18">
        <f t="shared" si="15"/>
        <v>24.894900670198954</v>
      </c>
    </row>
    <row r="19" spans="1:71" x14ac:dyDescent="0.3">
      <c r="A19" s="1">
        <v>2165</v>
      </c>
      <c r="B19" s="1">
        <v>743</v>
      </c>
      <c r="C19" s="1">
        <v>-121</v>
      </c>
      <c r="D19" s="1">
        <v>32</v>
      </c>
      <c r="F19">
        <f>AVERAGE(INDEX(A:A,1+10*(ROW()-ROW($F$3))):INDEX(A:A,10*(ROW()-ROW($F$3)+1)))</f>
        <v>3058.2</v>
      </c>
      <c r="G19">
        <f>AVERAGE(INDEX(B:B,1+10*(ROW()-ROW($G$3))):INDEX(B:B,10*(ROW()-ROW($G$3)+1)))</f>
        <v>2114.4</v>
      </c>
      <c r="H19">
        <f>AVERAGE(INDEX(C:C,1+10*(ROW()-ROW($H$3))):INDEX(C:C,10*(ROW()-ROW($H$3)+1)))</f>
        <v>486.1</v>
      </c>
      <c r="I19">
        <f>AVERAGE(INDEX(D:D,1+10*(ROW()-ROW($I$3))):INDEX(D:D,10*(ROW()-ROW($I$3)+1)))</f>
        <v>52</v>
      </c>
      <c r="K19" s="1">
        <v>1662</v>
      </c>
      <c r="L19" s="1">
        <v>801</v>
      </c>
      <c r="M19" s="1">
        <v>191</v>
      </c>
      <c r="N19" s="1">
        <v>30</v>
      </c>
      <c r="P19">
        <f>AVERAGE(INDEX(K:K,1+10*(ROW()-ROW($P$3))):INDEX(K:K,10*(ROW()-ROW($P$3)+1)))</f>
        <v>2713.6</v>
      </c>
      <c r="Q19">
        <f>AVERAGE(INDEX(L:L,1+10*(ROW()-ROW($Q$3))):INDEX(L:L,10*(ROW()-ROW($Q$3)+1)))</f>
        <v>1495.5</v>
      </c>
      <c r="R19">
        <f>AVERAGE(INDEX(M:M,1+10*(ROW()-ROW($R$3))):INDEX(M:M,10*(ROW()-ROW($R$3)+1)))</f>
        <v>294.39999999999998</v>
      </c>
      <c r="S19">
        <f>AVERAGE(INDEX(N:N,1+10*(ROW()-ROW($S$3))):INDEX(N:N,10*(ROW()-ROW($S$3)+1)))</f>
        <v>43.7</v>
      </c>
      <c r="U19">
        <f t="shared" si="0"/>
        <v>506.3328944479116</v>
      </c>
      <c r="V19">
        <f t="shared" si="1"/>
        <v>-147.6671055520884</v>
      </c>
      <c r="W19">
        <f t="shared" si="2"/>
        <v>708.36880930769394</v>
      </c>
      <c r="X19">
        <f t="shared" si="3"/>
        <v>54.368809307693937</v>
      </c>
      <c r="AB19">
        <f t="shared" si="4"/>
        <v>38599.906376952575</v>
      </c>
      <c r="AH19">
        <f t="shared" si="5"/>
        <v>54.752145138946162</v>
      </c>
      <c r="AN19">
        <f t="shared" si="10"/>
        <v>17</v>
      </c>
      <c r="AO19">
        <f t="shared" si="6"/>
        <v>1913.5</v>
      </c>
      <c r="AP19">
        <f t="shared" si="7"/>
        <v>772</v>
      </c>
      <c r="AQ19" s="4">
        <f t="shared" si="8"/>
        <v>2885.8999999999996</v>
      </c>
      <c r="AR19" s="4">
        <f t="shared" si="9"/>
        <v>1804.95</v>
      </c>
      <c r="AU19" s="4">
        <f t="shared" si="16"/>
        <v>57.24029393705073</v>
      </c>
      <c r="AV19" s="4">
        <f t="shared" si="12"/>
        <v>39.739401102684162</v>
      </c>
      <c r="AW19" s="4">
        <f t="shared" si="13"/>
        <v>154.21998897678594</v>
      </c>
      <c r="BG19">
        <f t="shared" si="11"/>
        <v>7914.6256303942082</v>
      </c>
      <c r="BM19">
        <f t="shared" si="14"/>
        <v>8091.0577459284223</v>
      </c>
      <c r="BS19">
        <f t="shared" si="15"/>
        <v>326.24314357452715</v>
      </c>
    </row>
    <row r="20" spans="1:71" x14ac:dyDescent="0.3">
      <c r="A20" s="1">
        <v>2167</v>
      </c>
      <c r="B20" s="1">
        <v>738</v>
      </c>
      <c r="C20" s="1">
        <v>-120</v>
      </c>
      <c r="D20" s="1">
        <v>32</v>
      </c>
      <c r="F20">
        <f>AVERAGE(INDEX(A:A,1+10*(ROW()-ROW($F$3))):INDEX(A:A,10*(ROW()-ROW($F$3)+1)))</f>
        <v>3089.1</v>
      </c>
      <c r="G20">
        <f>AVERAGE(INDEX(B:B,1+10*(ROW()-ROW($G$3))):INDEX(B:B,10*(ROW()-ROW($G$3)+1)))</f>
        <v>2061.4</v>
      </c>
      <c r="H20">
        <f>AVERAGE(INDEX(C:C,1+10*(ROW()-ROW($H$3))):INDEX(C:C,10*(ROW()-ROW($H$3)+1)))</f>
        <v>479.5</v>
      </c>
      <c r="I20">
        <f>AVERAGE(INDEX(D:D,1+10*(ROW()-ROW($I$3))):INDEX(D:D,10*(ROW()-ROW($I$3)+1)))</f>
        <v>51.1</v>
      </c>
      <c r="K20" s="1">
        <v>1666</v>
      </c>
      <c r="L20" s="1">
        <v>805</v>
      </c>
      <c r="M20" s="1">
        <v>198</v>
      </c>
      <c r="N20" s="1">
        <v>30</v>
      </c>
      <c r="P20">
        <f>AVERAGE(INDEX(K:K,1+10*(ROW()-ROW($P$3))):INDEX(K:K,10*(ROW()-ROW($P$3)+1)))</f>
        <v>2737.9</v>
      </c>
      <c r="Q20">
        <f>AVERAGE(INDEX(L:L,1+10*(ROW()-ROW($Q$3))):INDEX(L:L,10*(ROW()-ROW($Q$3)+1)))</f>
        <v>1551.9</v>
      </c>
      <c r="R20">
        <f>AVERAGE(INDEX(M:M,1+10*(ROW()-ROW($R$3))):INDEX(M:M,10*(ROW()-ROW($R$3)+1)))</f>
        <v>382.5</v>
      </c>
      <c r="S20">
        <f>AVERAGE(INDEX(N:N,1+10*(ROW()-ROW($S$3))):INDEX(N:N,10*(ROW()-ROW($S$3)+1)))</f>
        <v>42.8</v>
      </c>
      <c r="U20">
        <f t="shared" si="0"/>
        <v>505.46018636486099</v>
      </c>
      <c r="V20">
        <f t="shared" si="1"/>
        <v>-148.53981363513901</v>
      </c>
      <c r="W20">
        <f t="shared" si="2"/>
        <v>618.81474610742748</v>
      </c>
      <c r="X20">
        <f t="shared" si="3"/>
        <v>-35.185253892572518</v>
      </c>
      <c r="AB20">
        <f t="shared" si="4"/>
        <v>38943.587447337377</v>
      </c>
      <c r="AH20">
        <f t="shared" si="5"/>
        <v>6749.377307607796</v>
      </c>
      <c r="AN20">
        <f t="shared" si="10"/>
        <v>18</v>
      </c>
      <c r="AO20">
        <f t="shared" si="6"/>
        <v>1916.5</v>
      </c>
      <c r="AP20">
        <f t="shared" si="7"/>
        <v>771.5</v>
      </c>
      <c r="AQ20" s="4">
        <f t="shared" si="8"/>
        <v>2913.5</v>
      </c>
      <c r="AR20" s="4">
        <f t="shared" si="9"/>
        <v>1806.65</v>
      </c>
      <c r="AU20" s="4">
        <f t="shared" si="16"/>
        <v>75.554359569782534</v>
      </c>
      <c r="AV20" s="4">
        <f t="shared" si="12"/>
        <v>19.586857838867239</v>
      </c>
      <c r="AW20" s="4">
        <f t="shared" si="13"/>
        <v>131.52186130069785</v>
      </c>
      <c r="BG20">
        <f t="shared" si="11"/>
        <v>4991.4389041649638</v>
      </c>
      <c r="BM20">
        <f t="shared" si="14"/>
        <v>12122.63765645499</v>
      </c>
      <c r="BS20">
        <f t="shared" si="15"/>
        <v>1661.4044809128306</v>
      </c>
    </row>
    <row r="21" spans="1:71" x14ac:dyDescent="0.3">
      <c r="A21" s="1">
        <v>2169</v>
      </c>
      <c r="B21" s="1">
        <v>752</v>
      </c>
      <c r="C21" s="1">
        <v>-123</v>
      </c>
      <c r="D21" s="1">
        <v>31</v>
      </c>
      <c r="F21">
        <f>AVERAGE(INDEX(A:A,1+10*(ROW()-ROW($F$3))):INDEX(A:A,10*(ROW()-ROW($F$3)+1)))</f>
        <v>3115.4</v>
      </c>
      <c r="G21">
        <f>AVERAGE(INDEX(B:B,1+10*(ROW()-ROW($G$3))):INDEX(B:B,10*(ROW()-ROW($G$3)+1)))</f>
        <v>2067.3000000000002</v>
      </c>
      <c r="H21">
        <f>AVERAGE(INDEX(C:C,1+10*(ROW()-ROW($H$3))):INDEX(C:C,10*(ROW()-ROW($H$3)+1)))</f>
        <v>483.2</v>
      </c>
      <c r="I21">
        <f>AVERAGE(INDEX(D:D,1+10*(ROW()-ROW($I$3))):INDEX(D:D,10*(ROW()-ROW($I$3)+1)))</f>
        <v>52.2</v>
      </c>
      <c r="K21" s="1">
        <v>1667</v>
      </c>
      <c r="L21" s="1">
        <v>809</v>
      </c>
      <c r="M21" s="1">
        <v>206</v>
      </c>
      <c r="N21" s="1">
        <v>30</v>
      </c>
      <c r="P21">
        <f>AVERAGE(INDEX(K:K,1+10*(ROW()-ROW($P$3))):INDEX(K:K,10*(ROW()-ROW($P$3)+1)))</f>
        <v>2801.2</v>
      </c>
      <c r="Q21">
        <f>AVERAGE(INDEX(L:L,1+10*(ROW()-ROW($Q$3))):INDEX(L:L,10*(ROW()-ROW($Q$3)+1)))</f>
        <v>1669.8</v>
      </c>
      <c r="R21">
        <f>AVERAGE(INDEX(M:M,1+10*(ROW()-ROW($R$3))):INDEX(M:M,10*(ROW()-ROW($R$3)+1)))</f>
        <v>247.3</v>
      </c>
      <c r="S21">
        <f>AVERAGE(INDEX(N:N,1+10*(ROW()-ROW($S$3))):INDEX(N:N,10*(ROW()-ROW($S$3)+1)))</f>
        <v>41</v>
      </c>
      <c r="U21">
        <f t="shared" si="0"/>
        <v>505.22569214164082</v>
      </c>
      <c r="V21">
        <f t="shared" si="1"/>
        <v>-148.77430785835918</v>
      </c>
      <c r="W21">
        <f t="shared" si="2"/>
        <v>506.68322451014734</v>
      </c>
      <c r="X21">
        <f t="shared" si="3"/>
        <v>-147.31677548985266</v>
      </c>
      <c r="AB21">
        <f t="shared" si="4"/>
        <v>39036.193223112125</v>
      </c>
      <c r="AH21">
        <f t="shared" si="5"/>
        <v>37747.094695677093</v>
      </c>
      <c r="AN21">
        <f t="shared" si="10"/>
        <v>19</v>
      </c>
      <c r="AO21">
        <f t="shared" si="6"/>
        <v>1918</v>
      </c>
      <c r="AP21">
        <f t="shared" si="7"/>
        <v>780.5</v>
      </c>
      <c r="AQ21" s="4">
        <f t="shared" si="8"/>
        <v>2958.3</v>
      </c>
      <c r="AR21" s="4">
        <f t="shared" si="9"/>
        <v>1868.5500000000002</v>
      </c>
      <c r="AU21" s="4">
        <f t="shared" si="16"/>
        <v>63.462833611492641</v>
      </c>
      <c r="AV21" s="4">
        <f t="shared" si="12"/>
        <v>34.011836175072872</v>
      </c>
      <c r="AW21" s="4">
        <f t="shared" si="13"/>
        <v>92.91383104791224</v>
      </c>
      <c r="BG21">
        <f t="shared" si="11"/>
        <v>6846.1793295904108</v>
      </c>
      <c r="BM21">
        <f t="shared" si="14"/>
        <v>9154.2551941833699</v>
      </c>
      <c r="BS21">
        <f t="shared" si="15"/>
        <v>6299.3365687219311</v>
      </c>
    </row>
    <row r="22" spans="1:71" x14ac:dyDescent="0.3">
      <c r="A22" s="1">
        <v>2170</v>
      </c>
      <c r="B22" s="1">
        <v>751</v>
      </c>
      <c r="C22" s="1">
        <v>-127</v>
      </c>
      <c r="D22" s="1">
        <v>31</v>
      </c>
      <c r="F22">
        <f>AVERAGE(INDEX(A:A,1+10*(ROW()-ROW($F$3))):INDEX(A:A,10*(ROW()-ROW($F$3)+1)))</f>
        <v>3224.1</v>
      </c>
      <c r="G22">
        <f>AVERAGE(INDEX(B:B,1+10*(ROW()-ROW($G$3))):INDEX(B:B,10*(ROW()-ROW($G$3)+1)))</f>
        <v>2251.1</v>
      </c>
      <c r="H22">
        <f>AVERAGE(INDEX(C:C,1+10*(ROW()-ROW($H$3))):INDEX(C:C,10*(ROW()-ROW($H$3)+1)))</f>
        <v>459</v>
      </c>
      <c r="I22">
        <f>AVERAGE(INDEX(D:D,1+10*(ROW()-ROW($I$3))):INDEX(D:D,10*(ROW()-ROW($I$3)+1)))</f>
        <v>56</v>
      </c>
      <c r="K22" s="1">
        <v>1662</v>
      </c>
      <c r="L22" s="1">
        <v>804</v>
      </c>
      <c r="M22" s="1">
        <v>229</v>
      </c>
      <c r="N22" s="1">
        <v>32</v>
      </c>
      <c r="P22">
        <f>AVERAGE(INDEX(K:K,1+10*(ROW()-ROW($P$3))):INDEX(K:K,10*(ROW()-ROW($P$3)+1)))</f>
        <v>2809.2</v>
      </c>
      <c r="Q22">
        <f>AVERAGE(INDEX(L:L,1+10*(ROW()-ROW($Q$3))):INDEX(L:L,10*(ROW()-ROW($Q$3)+1)))</f>
        <v>1684.3</v>
      </c>
      <c r="R22">
        <f>AVERAGE(INDEX(M:M,1+10*(ROW()-ROW($R$3))):INDEX(M:M,10*(ROW()-ROW($R$3)+1)))</f>
        <v>274.89999999999998</v>
      </c>
      <c r="S22">
        <f>AVERAGE(INDEX(N:N,1+10*(ROW()-ROW($S$3))):INDEX(N:N,10*(ROW()-ROW($S$3)+1)))</f>
        <v>46</v>
      </c>
      <c r="U22">
        <f t="shared" si="0"/>
        <v>510.75728090747759</v>
      </c>
      <c r="V22">
        <f t="shared" si="1"/>
        <v>-143.24271909252241</v>
      </c>
      <c r="W22">
        <f t="shared" si="2"/>
        <v>702.42739838363366</v>
      </c>
      <c r="X22">
        <f t="shared" si="3"/>
        <v>48.427398383633658</v>
      </c>
      <c r="AB22">
        <f t="shared" si="4"/>
        <v>36880.975644645296</v>
      </c>
      <c r="AH22">
        <f t="shared" si="5"/>
        <v>2.1259340734184149</v>
      </c>
      <c r="AN22">
        <f t="shared" si="10"/>
        <v>20</v>
      </c>
      <c r="AO22">
        <f t="shared" si="6"/>
        <v>1916</v>
      </c>
      <c r="AP22">
        <f t="shared" si="7"/>
        <v>777.5</v>
      </c>
      <c r="AQ22" s="4">
        <f t="shared" si="8"/>
        <v>3016.6499999999996</v>
      </c>
      <c r="AR22" s="4">
        <f t="shared" si="9"/>
        <v>1967.6999999999998</v>
      </c>
      <c r="AU22" s="4">
        <f t="shared" si="16"/>
        <v>34.612876939081374</v>
      </c>
      <c r="AV22" s="4">
        <f t="shared" si="12"/>
        <v>19.091883092036785</v>
      </c>
      <c r="AW22" s="4">
        <f t="shared" si="13"/>
        <v>88.317636970199686</v>
      </c>
      <c r="BG22">
        <f t="shared" si="11"/>
        <v>12452.684906044162</v>
      </c>
      <c r="BM22">
        <f t="shared" si="14"/>
        <v>12231.878917415264</v>
      </c>
      <c r="BS22">
        <f t="shared" si="15"/>
        <v>7050.0463410801558</v>
      </c>
    </row>
    <row r="23" spans="1:71" x14ac:dyDescent="0.3">
      <c r="A23" s="1">
        <v>2176</v>
      </c>
      <c r="B23" s="1">
        <v>756</v>
      </c>
      <c r="C23" s="1">
        <v>-114</v>
      </c>
      <c r="D23" s="1">
        <v>33</v>
      </c>
      <c r="F23">
        <f>AVERAGE(INDEX(A:A,1+10*(ROW()-ROW($F$3))):INDEX(A:A,10*(ROW()-ROW($F$3)+1)))</f>
        <v>3482.4</v>
      </c>
      <c r="G23">
        <f>AVERAGE(INDEX(B:B,1+10*(ROW()-ROW($G$3))):INDEX(B:B,10*(ROW()-ROW($G$3)+1)))</f>
        <v>2553.8000000000002</v>
      </c>
      <c r="H23">
        <f>AVERAGE(INDEX(C:C,1+10*(ROW()-ROW($H$3))):INDEX(C:C,10*(ROW()-ROW($H$3)+1)))</f>
        <v>517.70000000000005</v>
      </c>
      <c r="I23">
        <f>AVERAGE(INDEX(D:D,1+10*(ROW()-ROW($I$3))):INDEX(D:D,10*(ROW()-ROW($I$3)+1)))</f>
        <v>64</v>
      </c>
      <c r="K23" s="1">
        <v>1662</v>
      </c>
      <c r="L23" s="1">
        <v>796</v>
      </c>
      <c r="M23" s="1">
        <v>235</v>
      </c>
      <c r="N23" s="1">
        <v>31</v>
      </c>
      <c r="P23">
        <f>AVERAGE(INDEX(K:K,1+10*(ROW()-ROW($P$3))):INDEX(K:K,10*(ROW()-ROW($P$3)+1)))</f>
        <v>2861.7</v>
      </c>
      <c r="Q23">
        <f>AVERAGE(INDEX(L:L,1+10*(ROW()-ROW($Q$3))):INDEX(L:L,10*(ROW()-ROW($Q$3)+1)))</f>
        <v>1719.6</v>
      </c>
      <c r="R23">
        <f>AVERAGE(INDEX(M:M,1+10*(ROW()-ROW($R$3))):INDEX(M:M,10*(ROW()-ROW($R$3)+1)))</f>
        <v>534.5</v>
      </c>
      <c r="S23">
        <f>AVERAGE(INDEX(N:N,1+10*(ROW()-ROW($S$3))):INDEX(N:N,10*(ROW()-ROW($S$3)+1)))</f>
        <v>47.8</v>
      </c>
      <c r="U23">
        <f t="shared" si="0"/>
        <v>515.55407087908827</v>
      </c>
      <c r="V23">
        <f t="shared" si="1"/>
        <v>-138.44592912091173</v>
      </c>
      <c r="W23">
        <f t="shared" si="2"/>
        <v>1039.7875407986003</v>
      </c>
      <c r="X23">
        <f t="shared" si="3"/>
        <v>385.78754079860028</v>
      </c>
      <c r="AB23">
        <f t="shared" si="4"/>
        <v>35061.593431089939</v>
      </c>
      <c r="AH23">
        <f t="shared" si="5"/>
        <v>114797.77315134763</v>
      </c>
      <c r="AN23">
        <f t="shared" si="10"/>
        <v>21</v>
      </c>
      <c r="AO23">
        <f t="shared" si="6"/>
        <v>1919</v>
      </c>
      <c r="AP23">
        <f t="shared" si="7"/>
        <v>776</v>
      </c>
      <c r="AQ23" s="4">
        <f t="shared" si="8"/>
        <v>3172.05</v>
      </c>
      <c r="AR23" s="4">
        <f t="shared" si="9"/>
        <v>2136.6999999999998</v>
      </c>
      <c r="AU23" s="4">
        <f t="shared" si="16"/>
        <v>24.996224714944713</v>
      </c>
      <c r="AV23" s="4">
        <f t="shared" si="12"/>
        <v>50.487424176719564</v>
      </c>
      <c r="AW23" s="4">
        <f t="shared" si="13"/>
        <v>100.47987360660834</v>
      </c>
      <c r="BG23">
        <f t="shared" si="11"/>
        <v>14691.440098195311</v>
      </c>
      <c r="BM23">
        <f t="shared" si="14"/>
        <v>6273.0017936476379</v>
      </c>
      <c r="BS23">
        <f t="shared" si="15"/>
        <v>5155.5727896091548</v>
      </c>
    </row>
    <row r="24" spans="1:71" x14ac:dyDescent="0.3">
      <c r="A24" s="1">
        <v>2160</v>
      </c>
      <c r="B24" s="1">
        <v>744</v>
      </c>
      <c r="C24" s="1">
        <v>-112</v>
      </c>
      <c r="D24" s="1">
        <v>31</v>
      </c>
      <c r="F24">
        <f>AVERAGE(INDEX(A:A,1+10*(ROW()-ROW($F$3))):INDEX(A:A,10*(ROW()-ROW($F$3)+1)))</f>
        <v>3955.7</v>
      </c>
      <c r="G24">
        <f>AVERAGE(INDEX(B:B,1+10*(ROW()-ROW($G$3))):INDEX(B:B,10*(ROW()-ROW($G$3)+1)))</f>
        <v>3009.6</v>
      </c>
      <c r="H24">
        <f>AVERAGE(INDEX(C:C,1+10*(ROW()-ROW($H$3))):INDEX(C:C,10*(ROW()-ROW($H$3)+1)))</f>
        <v>660.6</v>
      </c>
      <c r="I24">
        <f>AVERAGE(INDEX(D:D,1+10*(ROW()-ROW($I$3))):INDEX(D:D,10*(ROW()-ROW($I$3)+1)))</f>
        <v>75.599999999999994</v>
      </c>
      <c r="K24" s="1">
        <v>1666</v>
      </c>
      <c r="L24" s="1">
        <v>803</v>
      </c>
      <c r="M24" s="1">
        <v>236</v>
      </c>
      <c r="N24" s="1">
        <v>31</v>
      </c>
      <c r="P24">
        <f>AVERAGE(INDEX(K:K,1+10*(ROW()-ROW($P$3))):INDEX(K:K,10*(ROW()-ROW($P$3)+1)))</f>
        <v>3192.4</v>
      </c>
      <c r="Q24">
        <f>AVERAGE(INDEX(L:L,1+10*(ROW()-ROW($Q$3))):INDEX(L:L,10*(ROW()-ROW($Q$3)+1)))</f>
        <v>2137.9</v>
      </c>
      <c r="R24">
        <f>AVERAGE(INDEX(M:M,1+10*(ROW()-ROW($R$3))):INDEX(M:M,10*(ROW()-ROW($R$3)+1)))</f>
        <v>640.9</v>
      </c>
      <c r="S24">
        <f>AVERAGE(INDEX(N:N,1+10*(ROW()-ROW($S$3))):INDEX(N:N,10*(ROW()-ROW($S$3)+1)))</f>
        <v>58.4</v>
      </c>
      <c r="U24">
        <f t="shared" si="0"/>
        <v>497.51080390278963</v>
      </c>
      <c r="V24">
        <f t="shared" si="1"/>
        <v>-156.48919609721037</v>
      </c>
      <c r="W24">
        <f t="shared" si="2"/>
        <v>1158.657749294415</v>
      </c>
      <c r="X24">
        <f t="shared" si="3"/>
        <v>504.657749294415</v>
      </c>
      <c r="AB24">
        <f t="shared" si="4"/>
        <v>42144.263017506564</v>
      </c>
      <c r="AH24">
        <f t="shared" si="5"/>
        <v>209478.67994699601</v>
      </c>
      <c r="AN24">
        <f t="shared" si="10"/>
        <v>22</v>
      </c>
      <c r="AO24">
        <f t="shared" si="6"/>
        <v>1913</v>
      </c>
      <c r="AP24">
        <f t="shared" si="7"/>
        <v>773.5</v>
      </c>
      <c r="AQ24" s="4">
        <f t="shared" si="8"/>
        <v>3574.05</v>
      </c>
      <c r="AR24" s="4">
        <f t="shared" si="9"/>
        <v>2573.75</v>
      </c>
      <c r="AU24" s="4">
        <f t="shared" si="16"/>
        <v>0.21213203435609287</v>
      </c>
      <c r="AV24" s="4">
        <f t="shared" si="12"/>
        <v>38.113055505954975</v>
      </c>
      <c r="AW24" s="4">
        <f t="shared" si="13"/>
        <v>38.537319574666839</v>
      </c>
      <c r="BG24">
        <f t="shared" si="11"/>
        <v>21313.764398555701</v>
      </c>
      <c r="BM24">
        <f t="shared" si="14"/>
        <v>8386.2833176551449</v>
      </c>
      <c r="BS24">
        <f t="shared" si="15"/>
        <v>17887.690644775368</v>
      </c>
    </row>
    <row r="25" spans="1:71" x14ac:dyDescent="0.3">
      <c r="A25" s="1">
        <v>2165</v>
      </c>
      <c r="B25" s="1">
        <v>735</v>
      </c>
      <c r="C25" s="1">
        <v>-115</v>
      </c>
      <c r="D25" s="1">
        <v>32</v>
      </c>
      <c r="F25">
        <f>AVERAGE(INDEX(A:A,1+10*(ROW()-ROW($F$3))):INDEX(A:A,10*(ROW()-ROW($F$3)+1)))</f>
        <v>4685.1000000000004</v>
      </c>
      <c r="G25">
        <f>AVERAGE(INDEX(B:B,1+10*(ROW()-ROW($G$3))):INDEX(B:B,10*(ROW()-ROW($G$3)+1)))</f>
        <v>3733.6</v>
      </c>
      <c r="H25">
        <f>AVERAGE(INDEX(C:C,1+10*(ROW()-ROW($H$3))):INDEX(C:C,10*(ROW()-ROW($H$3)+1)))</f>
        <v>873.8</v>
      </c>
      <c r="I25">
        <f>AVERAGE(INDEX(D:D,1+10*(ROW()-ROW($I$3))):INDEX(D:D,10*(ROW()-ROW($I$3)+1)))</f>
        <v>88.4</v>
      </c>
      <c r="K25" s="1">
        <v>1672</v>
      </c>
      <c r="L25" s="1">
        <v>798</v>
      </c>
      <c r="M25" s="1">
        <v>245</v>
      </c>
      <c r="N25" s="1">
        <v>32</v>
      </c>
      <c r="P25">
        <f>AVERAGE(INDEX(K:K,1+10*(ROW()-ROW($P$3))):INDEX(K:K,10*(ROW()-ROW($P$3)+1)))</f>
        <v>3711.4</v>
      </c>
      <c r="Q25">
        <f>AVERAGE(INDEX(L:L,1+10*(ROW()-ROW($Q$3))):INDEX(L:L,10*(ROW()-ROW($Q$3)+1)))</f>
        <v>2733</v>
      </c>
      <c r="R25">
        <f>AVERAGE(INDEX(M:M,1+10*(ROW()-ROW($R$3))):INDEX(M:M,10*(ROW()-ROW($R$3)+1)))</f>
        <v>823.9</v>
      </c>
      <c r="S25">
        <f>AVERAGE(INDEX(N:N,1+10*(ROW()-ROW($S$3))):INDEX(N:N,10*(ROW()-ROW($S$3)+1)))</f>
        <v>73.099999999999994</v>
      </c>
      <c r="U25">
        <f t="shared" si="0"/>
        <v>497.00905424348156</v>
      </c>
      <c r="V25">
        <f t="shared" si="1"/>
        <v>-156.99094575651844</v>
      </c>
      <c r="W25">
        <f t="shared" si="2"/>
        <v>1396.1704946030052</v>
      </c>
      <c r="X25">
        <f t="shared" si="3"/>
        <v>742.17049460300518</v>
      </c>
      <c r="AB25">
        <f t="shared" si="4"/>
        <v>42350.523827047546</v>
      </c>
      <c r="AH25">
        <f t="shared" si="5"/>
        <v>483304.64527711738</v>
      </c>
      <c r="AN25">
        <f t="shared" si="10"/>
        <v>23</v>
      </c>
      <c r="AO25">
        <f t="shared" si="6"/>
        <v>1918.5</v>
      </c>
      <c r="AP25">
        <f t="shared" si="7"/>
        <v>766.5</v>
      </c>
      <c r="AQ25" s="4">
        <f t="shared" si="8"/>
        <v>4198.25</v>
      </c>
      <c r="AR25" s="4">
        <f t="shared" si="9"/>
        <v>3233.3</v>
      </c>
      <c r="AU25" s="4">
        <f t="shared" si="16"/>
        <v>24.784092680588621</v>
      </c>
      <c r="AV25" s="4">
        <f t="shared" si="12"/>
        <v>34.294678887547235</v>
      </c>
      <c r="AW25" s="4">
        <f t="shared" si="13"/>
        <v>15.273506473629363</v>
      </c>
      <c r="BG25">
        <f t="shared" si="11"/>
        <v>14742.909403904559</v>
      </c>
      <c r="BM25">
        <f t="shared" si="14"/>
        <v>9100.2116164918189</v>
      </c>
      <c r="BS25">
        <f t="shared" si="15"/>
        <v>24651.72703101932</v>
      </c>
    </row>
    <row r="26" spans="1:71" x14ac:dyDescent="0.3">
      <c r="A26" s="1">
        <v>2158</v>
      </c>
      <c r="B26" s="1">
        <v>720</v>
      </c>
      <c r="C26" s="1">
        <v>-120</v>
      </c>
      <c r="D26" s="1">
        <v>31</v>
      </c>
      <c r="F26">
        <f>AVERAGE(INDEX(A:A,1+10*(ROW()-ROW($F$3))):INDEX(A:A,10*(ROW()-ROW($F$3)+1)))</f>
        <v>5564</v>
      </c>
      <c r="G26">
        <f>AVERAGE(INDEX(B:B,1+10*(ROW()-ROW($G$3))):INDEX(B:B,10*(ROW()-ROW($G$3)+1)))</f>
        <v>4666</v>
      </c>
      <c r="H26">
        <f>AVERAGE(INDEX(C:C,1+10*(ROW()-ROW($H$3))):INDEX(C:C,10*(ROW()-ROW($H$3)+1)))</f>
        <v>1086.3</v>
      </c>
      <c r="I26">
        <f>AVERAGE(INDEX(D:D,1+10*(ROW()-ROW($I$3))):INDEX(D:D,10*(ROW()-ROW($I$3)+1)))</f>
        <v>90.1</v>
      </c>
      <c r="K26" s="1">
        <v>1680</v>
      </c>
      <c r="L26" s="1">
        <v>805</v>
      </c>
      <c r="M26" s="1">
        <v>236</v>
      </c>
      <c r="N26" s="1">
        <v>58</v>
      </c>
      <c r="P26">
        <f>AVERAGE(INDEX(K:K,1+10*(ROW()-ROW($P$3))):INDEX(K:K,10*(ROW()-ROW($P$3)+1)))</f>
        <v>4458.3</v>
      </c>
      <c r="Q26">
        <f>AVERAGE(INDEX(L:L,1+10*(ROW()-ROW($Q$3))):INDEX(L:L,10*(ROW()-ROW($Q$3)+1)))</f>
        <v>3456</v>
      </c>
      <c r="R26">
        <f>AVERAGE(INDEX(M:M,1+10*(ROW()-ROW($R$3))):INDEX(M:M,10*(ROW()-ROW($R$3)+1)))</f>
        <v>982.1</v>
      </c>
      <c r="S26">
        <f>AVERAGE(INDEX(N:N,1+10*(ROW()-ROW($S$3))):INDEX(N:N,10*(ROW()-ROW($S$3)+1)))</f>
        <v>86</v>
      </c>
      <c r="U26">
        <f t="shared" si="0"/>
        <v>485.49871266564651</v>
      </c>
      <c r="V26">
        <f t="shared" si="1"/>
        <v>-168.50128733435349</v>
      </c>
      <c r="W26">
        <f t="shared" si="2"/>
        <v>1639.107223460381</v>
      </c>
      <c r="X26">
        <f t="shared" si="3"/>
        <v>985.10722346038096</v>
      </c>
      <c r="AB26">
        <f t="shared" si="4"/>
        <v>47220.494093757516</v>
      </c>
      <c r="AH26">
        <f t="shared" si="5"/>
        <v>880102.68826985371</v>
      </c>
      <c r="AN26">
        <f t="shared" si="10"/>
        <v>24</v>
      </c>
      <c r="AO26">
        <f t="shared" si="6"/>
        <v>1919</v>
      </c>
      <c r="AP26">
        <f t="shared" si="7"/>
        <v>762.5</v>
      </c>
      <c r="AQ26" s="4">
        <f t="shared" si="8"/>
        <v>5011.1499999999996</v>
      </c>
      <c r="AR26" s="4">
        <f t="shared" si="9"/>
        <v>4061</v>
      </c>
      <c r="AU26" s="4">
        <f t="shared" si="16"/>
        <v>35.249273042149653</v>
      </c>
      <c r="AV26" s="4">
        <f t="shared" si="12"/>
        <v>72.124891681027847</v>
      </c>
      <c r="AW26" s="4">
        <f t="shared" si="13"/>
        <v>1.626345596729188</v>
      </c>
      <c r="BG26">
        <f t="shared" si="11"/>
        <v>12311.05698891642</v>
      </c>
      <c r="BM26">
        <f t="shared" si="14"/>
        <v>3313.708100240241</v>
      </c>
      <c r="BS26">
        <f t="shared" si="15"/>
        <v>29123.417585867526</v>
      </c>
    </row>
    <row r="27" spans="1:71" x14ac:dyDescent="0.3">
      <c r="A27" s="1">
        <v>2157</v>
      </c>
      <c r="B27" s="1">
        <v>721</v>
      </c>
      <c r="C27" s="1">
        <v>-127</v>
      </c>
      <c r="D27" s="1">
        <v>31</v>
      </c>
      <c r="F27">
        <f>AVERAGE(INDEX(A:A,1+10*(ROW()-ROW($F$3))):INDEX(A:A,10*(ROW()-ROW($F$3)+1)))</f>
        <v>6609.6</v>
      </c>
      <c r="G27">
        <f>AVERAGE(INDEX(B:B,1+10*(ROW()-ROW($G$3))):INDEX(B:B,10*(ROW()-ROW($G$3)+1)))</f>
        <v>5579</v>
      </c>
      <c r="H27">
        <f>AVERAGE(INDEX(C:C,1+10*(ROW()-ROW($H$3))):INDEX(C:C,10*(ROW()-ROW($H$3)+1)))</f>
        <v>1021.9</v>
      </c>
      <c r="I27">
        <f>AVERAGE(INDEX(D:D,1+10*(ROW()-ROW($I$3))):INDEX(D:D,10*(ROW()-ROW($I$3)+1)))</f>
        <v>74.900000000000006</v>
      </c>
      <c r="K27" s="1">
        <v>1686</v>
      </c>
      <c r="L27" s="1">
        <v>814</v>
      </c>
      <c r="M27" s="1">
        <v>233</v>
      </c>
      <c r="N27" s="1">
        <v>31</v>
      </c>
      <c r="P27">
        <f>AVERAGE(INDEX(K:K,1+10*(ROW()-ROW($P$3))):INDEX(K:K,10*(ROW()-ROW($P$3)+1)))</f>
        <v>5362.8</v>
      </c>
      <c r="Q27">
        <f>AVERAGE(INDEX(L:L,1+10*(ROW()-ROW($Q$3))):INDEX(L:L,10*(ROW()-ROW($Q$3)+1)))</f>
        <v>4330.6000000000004</v>
      </c>
      <c r="R27">
        <f>AVERAGE(INDEX(M:M,1+10*(ROW()-ROW($R$3))):INDEX(M:M,10*(ROW()-ROW($R$3)+1)))</f>
        <v>999.3</v>
      </c>
      <c r="S27">
        <f>AVERAGE(INDEX(N:N,1+10*(ROW()-ROW($S$3))):INDEX(N:N,10*(ROW()-ROW($S$3)+1)))</f>
        <v>89.8</v>
      </c>
      <c r="U27">
        <f t="shared" si="0"/>
        <v>480.09374084651427</v>
      </c>
      <c r="V27">
        <f t="shared" si="1"/>
        <v>-173.90625915348573</v>
      </c>
      <c r="W27">
        <f t="shared" si="2"/>
        <v>1764.3732031517595</v>
      </c>
      <c r="X27">
        <f t="shared" si="3"/>
        <v>1110.3732031517595</v>
      </c>
      <c r="AB27">
        <f t="shared" si="4"/>
        <v>49598.738516332996</v>
      </c>
      <c r="AH27">
        <f t="shared" si="5"/>
        <v>1130827.7760372383</v>
      </c>
      <c r="AN27">
        <f t="shared" si="10"/>
        <v>25</v>
      </c>
      <c r="AO27">
        <f t="shared" si="6"/>
        <v>1921.5</v>
      </c>
      <c r="AP27">
        <f t="shared" si="7"/>
        <v>767.5</v>
      </c>
      <c r="AQ27" s="4">
        <f t="shared" si="8"/>
        <v>5986.2000000000007</v>
      </c>
      <c r="AR27" s="4">
        <f t="shared" si="9"/>
        <v>4954.8</v>
      </c>
      <c r="AU27" s="4">
        <f t="shared" si="16"/>
        <v>22.203152929257978</v>
      </c>
      <c r="AV27" s="4">
        <f t="shared" si="12"/>
        <v>21.637467504308614</v>
      </c>
      <c r="AW27" s="4">
        <f t="shared" si="13"/>
        <v>22.768838354206704</v>
      </c>
      <c r="BG27">
        <f t="shared" si="11"/>
        <v>15376.328040033322</v>
      </c>
      <c r="BM27">
        <f t="shared" si="14"/>
        <v>11675.286718190806</v>
      </c>
      <c r="BS27">
        <f t="shared" si="15"/>
        <v>22354.242633019774</v>
      </c>
    </row>
    <row r="28" spans="1:71" x14ac:dyDescent="0.3">
      <c r="A28" s="1">
        <v>2152</v>
      </c>
      <c r="B28" s="1">
        <v>720</v>
      </c>
      <c r="C28" s="1">
        <v>-135</v>
      </c>
      <c r="D28" s="1">
        <v>30</v>
      </c>
      <c r="F28">
        <f>AVERAGE(INDEX(A:A,1+10*(ROW()-ROW($F$3))):INDEX(A:A,10*(ROW()-ROW($F$3)+1)))</f>
        <v>7602.5</v>
      </c>
      <c r="G28">
        <f>AVERAGE(INDEX(B:B,1+10*(ROW()-ROW($G$3))):INDEX(B:B,10*(ROW()-ROW($G$3)+1)))</f>
        <v>6430.3</v>
      </c>
      <c r="H28">
        <f>AVERAGE(INDEX(C:C,1+10*(ROW()-ROW($H$3))):INDEX(C:C,10*(ROW()-ROW($H$3)+1)))</f>
        <v>994.2</v>
      </c>
      <c r="I28">
        <f>AVERAGE(INDEX(D:D,1+10*(ROW()-ROW($I$3))):INDEX(D:D,10*(ROW()-ROW($I$3)+1)))</f>
        <v>58.9</v>
      </c>
      <c r="K28" s="1">
        <v>1688</v>
      </c>
      <c r="L28" s="1">
        <v>811</v>
      </c>
      <c r="M28" s="1">
        <v>192</v>
      </c>
      <c r="N28" s="1">
        <v>27</v>
      </c>
      <c r="P28">
        <f>AVERAGE(INDEX(K:K,1+10*(ROW()-ROW($P$3))):INDEX(K:K,10*(ROW()-ROW($P$3)+1)))</f>
        <v>6324.4</v>
      </c>
      <c r="Q28">
        <f>AVERAGE(INDEX(L:L,1+10*(ROW()-ROW($Q$3))):INDEX(L:L,10*(ROW()-ROW($Q$3)+1)))</f>
        <v>5266.3</v>
      </c>
      <c r="R28">
        <f>AVERAGE(INDEX(M:M,1+10*(ROW()-ROW($R$3))):INDEX(M:M,10*(ROW()-ROW($R$3)+1)))</f>
        <v>1056.2</v>
      </c>
      <c r="S28">
        <f>AVERAGE(INDEX(N:N,1+10*(ROW()-ROW($S$3))):INDEX(N:N,10*(ROW()-ROW($S$3)+1)))</f>
        <v>80.8</v>
      </c>
      <c r="U28">
        <f t="shared" si="0"/>
        <v>472.83929616731308</v>
      </c>
      <c r="V28">
        <f t="shared" si="1"/>
        <v>-181.16070383268692</v>
      </c>
      <c r="W28">
        <f>SQRT((F28-P28)^2+(G28-Q28)^2)</f>
        <v>1728.7092323464931</v>
      </c>
      <c r="X28">
        <f>W28-654</f>
        <v>1074.7092323464931</v>
      </c>
      <c r="AB28">
        <f t="shared" si="4"/>
        <v>52882.607477398546</v>
      </c>
      <c r="AH28">
        <f t="shared" si="5"/>
        <v>1056249.2861958547</v>
      </c>
      <c r="AN28">
        <f t="shared" si="10"/>
        <v>26</v>
      </c>
      <c r="AO28">
        <f t="shared" si="6"/>
        <v>1920</v>
      </c>
      <c r="AP28">
        <f t="shared" si="7"/>
        <v>765.5</v>
      </c>
      <c r="AQ28" s="4">
        <f t="shared" si="8"/>
        <v>6963.45</v>
      </c>
      <c r="AR28" s="4">
        <f t="shared" si="9"/>
        <v>5848.3</v>
      </c>
      <c r="AU28" s="4">
        <f t="shared" si="16"/>
        <v>81.423345853630693</v>
      </c>
      <c r="AV28" s="4">
        <f t="shared" si="12"/>
        <v>121.76378772032335</v>
      </c>
      <c r="AW28" s="4">
        <f t="shared" si="13"/>
        <v>41.082903986938028</v>
      </c>
      <c r="BG28">
        <f t="shared" si="11"/>
        <v>4196.5947795432739</v>
      </c>
      <c r="BM28">
        <f t="shared" si="14"/>
        <v>62.820215364421756</v>
      </c>
      <c r="BS28">
        <f t="shared" si="15"/>
        <v>17213.252924700144</v>
      </c>
    </row>
    <row r="29" spans="1:71" x14ac:dyDescent="0.3">
      <c r="A29" s="1">
        <v>2161</v>
      </c>
      <c r="B29" s="1">
        <v>727</v>
      </c>
      <c r="C29" s="1">
        <v>-131</v>
      </c>
      <c r="D29" s="1">
        <v>32</v>
      </c>
      <c r="F29">
        <f>AVERAGE(INDEX(A:A,1+10*(ROW()-ROW($F$3))):INDEX(A:A,10*(ROW()-ROW($F$3)+1)))</f>
        <v>8285.7000000000007</v>
      </c>
      <c r="G29">
        <f>AVERAGE(INDEX(B:B,1+10*(ROW()-ROW($G$3))):INDEX(B:B,10*(ROW()-ROW($G$3)+1)))</f>
        <v>7076.9</v>
      </c>
      <c r="H29">
        <f>AVERAGE(INDEX(C:C,1+10*(ROW()-ROW($H$3))):INDEX(C:C,10*(ROW()-ROW($H$3)+1)))</f>
        <v>994.6</v>
      </c>
      <c r="I29">
        <f>AVERAGE(INDEX(D:D,1+10*(ROW()-ROW($I$3))):INDEX(D:D,10*(ROW()-ROW($I$3)+1)))</f>
        <v>52.4</v>
      </c>
      <c r="K29" s="1">
        <v>1693</v>
      </c>
      <c r="L29" s="1">
        <v>803</v>
      </c>
      <c r="M29" s="1">
        <v>211</v>
      </c>
      <c r="N29" s="1">
        <v>33</v>
      </c>
      <c r="P29">
        <f>AVERAGE(INDEX(K:K,1+10*(ROW()-ROW($P$3))):INDEX(K:K,10*(ROW()-ROW($P$3)+1)))</f>
        <v>7217.2</v>
      </c>
      <c r="Q29">
        <f>AVERAGE(INDEX(L:L,1+10*(ROW()-ROW($Q$3))):INDEX(L:L,10*(ROW()-ROW($Q$3)+1)))</f>
        <v>6092.5</v>
      </c>
      <c r="R29">
        <f>AVERAGE(INDEX(M:M,1+10*(ROW()-ROW($R$3))):INDEX(M:M,10*(ROW()-ROW($R$3)+1)))</f>
        <v>1231.2</v>
      </c>
      <c r="S29">
        <f>AVERAGE(INDEX(N:N,1+10*(ROW()-ROW($S$3))):INDEX(N:N,10*(ROW()-ROW($S$3)+1)))</f>
        <v>66.3</v>
      </c>
      <c r="U29">
        <f t="shared" si="0"/>
        <v>474.13078364518793</v>
      </c>
      <c r="V29">
        <f t="shared" si="1"/>
        <v>-179.86921635481207</v>
      </c>
      <c r="W29">
        <f t="shared" si="2"/>
        <v>1452.8370899725824</v>
      </c>
      <c r="X29">
        <f t="shared" si="3"/>
        <v>798.83708997258236</v>
      </c>
      <c r="AB29">
        <f t="shared" si="4"/>
        <v>52290.288847358752</v>
      </c>
      <c r="AH29">
        <f t="shared" si="5"/>
        <v>565305.11335773347</v>
      </c>
      <c r="AN29">
        <f t="shared" si="10"/>
        <v>27</v>
      </c>
      <c r="AO29">
        <f t="shared" si="6"/>
        <v>1927</v>
      </c>
      <c r="AP29">
        <f t="shared" si="7"/>
        <v>765</v>
      </c>
      <c r="AQ29" s="4">
        <f t="shared" si="8"/>
        <v>7751.4500000000007</v>
      </c>
      <c r="AR29" s="4">
        <f t="shared" si="9"/>
        <v>6584.7</v>
      </c>
      <c r="AU29" s="4">
        <f t="shared" si="16"/>
        <v>117.91005576285745</v>
      </c>
      <c r="AV29" s="4">
        <f t="shared" si="12"/>
        <v>147.64389591175188</v>
      </c>
      <c r="AW29" s="4">
        <f t="shared" si="13"/>
        <v>88.176215613962341</v>
      </c>
      <c r="BG29">
        <f t="shared" si="11"/>
        <v>800.57419755761316</v>
      </c>
      <c r="BM29">
        <f t="shared" si="14"/>
        <v>322.3528565830357</v>
      </c>
      <c r="BS29">
        <f t="shared" si="15"/>
        <v>7073.8151033065687</v>
      </c>
    </row>
    <row r="30" spans="1:71" x14ac:dyDescent="0.3">
      <c r="A30" s="1">
        <v>2170</v>
      </c>
      <c r="B30" s="1">
        <v>730</v>
      </c>
      <c r="C30" s="1">
        <v>-116</v>
      </c>
      <c r="D30" s="1">
        <v>33</v>
      </c>
      <c r="F30">
        <f>AVERAGE(INDEX(A:A,1+10*(ROW()-ROW($F$3))):INDEX(A:A,10*(ROW()-ROW($F$3)+1)))</f>
        <v>8630.6</v>
      </c>
      <c r="G30">
        <f>AVERAGE(INDEX(B:B,1+10*(ROW()-ROW($G$3))):INDEX(B:B,10*(ROW()-ROW($G$3)+1)))</f>
        <v>7479.7</v>
      </c>
      <c r="H30">
        <f>AVERAGE(INDEX(C:C,1+10*(ROW()-ROW($H$3))):INDEX(C:C,10*(ROW()-ROW($H$3)+1)))</f>
        <v>1012.2</v>
      </c>
      <c r="I30">
        <f>AVERAGE(INDEX(D:D,1+10*(ROW()-ROW($I$3))):INDEX(D:D,10*(ROW()-ROW($I$3)+1)))</f>
        <v>59.5</v>
      </c>
      <c r="K30" s="1">
        <v>1695</v>
      </c>
      <c r="L30" s="1">
        <v>799</v>
      </c>
      <c r="M30" s="1">
        <v>229</v>
      </c>
      <c r="N30" s="1">
        <v>33</v>
      </c>
      <c r="P30">
        <f>AVERAGE(INDEX(K:K,1+10*(ROW()-ROW($P$3))):INDEX(K:K,10*(ROW()-ROW($P$3)+1)))</f>
        <v>7866.5</v>
      </c>
      <c r="Q30">
        <f>AVERAGE(INDEX(L:L,1+10*(ROW()-ROW($Q$3))):INDEX(L:L,10*(ROW()-ROW($Q$3)+1)))</f>
        <v>6694.4</v>
      </c>
      <c r="R30">
        <f>AVERAGE(INDEX(M:M,1+10*(ROW()-ROW($R$3))):INDEX(M:M,10*(ROW()-ROW($R$3)+1)))</f>
        <v>2107.6</v>
      </c>
      <c r="S30">
        <f>AVERAGE(INDEX(N:N,1+10*(ROW()-ROW($S$3))):INDEX(N:N,10*(ROW()-ROW($S$3)+1)))</f>
        <v>55.4</v>
      </c>
      <c r="U30">
        <f t="shared" si="0"/>
        <v>479.98541644512494</v>
      </c>
      <c r="V30">
        <f t="shared" si="1"/>
        <v>-174.01458355487506</v>
      </c>
      <c r="W30">
        <f t="shared" si="2"/>
        <v>1095.6937984674371</v>
      </c>
      <c r="X30">
        <f t="shared" si="3"/>
        <v>441.69379846743709</v>
      </c>
      <c r="AB30">
        <f t="shared" si="4"/>
        <v>49646.999616265253</v>
      </c>
      <c r="AH30">
        <f t="shared" si="5"/>
        <v>155807.39806458459</v>
      </c>
      <c r="AN30">
        <f t="shared" si="10"/>
        <v>28</v>
      </c>
      <c r="AO30">
        <f t="shared" si="6"/>
        <v>1932.5</v>
      </c>
      <c r="AP30">
        <f t="shared" si="7"/>
        <v>764.5</v>
      </c>
      <c r="AQ30" s="4">
        <f t="shared" si="8"/>
        <v>8248.5499999999993</v>
      </c>
      <c r="AR30" s="4">
        <f t="shared" si="9"/>
        <v>7087.0499999999993</v>
      </c>
      <c r="AU30" s="4">
        <f t="shared" si="16"/>
        <v>114.19774516162742</v>
      </c>
      <c r="AV30" s="4">
        <f t="shared" si="12"/>
        <v>106.70241328105041</v>
      </c>
      <c r="AW30" s="4">
        <f t="shared" si="13"/>
        <v>121.69307704220509</v>
      </c>
      <c r="BG30">
        <f t="shared" si="11"/>
        <v>1024.4307974689748</v>
      </c>
      <c r="BM30">
        <f t="shared" si="14"/>
        <v>528.41572744210828</v>
      </c>
      <c r="BS30">
        <f t="shared" si="15"/>
        <v>2559.2584556480847</v>
      </c>
    </row>
    <row r="31" spans="1:71" x14ac:dyDescent="0.3">
      <c r="A31" s="1">
        <v>2168</v>
      </c>
      <c r="B31" s="1">
        <v>732</v>
      </c>
      <c r="C31" s="1">
        <v>-123</v>
      </c>
      <c r="D31" s="1">
        <v>31</v>
      </c>
      <c r="F31">
        <f>AVERAGE(INDEX(A:A,1+10*(ROW()-ROW($F$3))):INDEX(A:A,10*(ROW()-ROW($F$3)+1)))</f>
        <v>8803.2000000000007</v>
      </c>
      <c r="G31">
        <f>AVERAGE(INDEX(B:B,1+10*(ROW()-ROW($G$3))):INDEX(B:B,10*(ROW()-ROW($G$3)+1)))</f>
        <v>7695.6</v>
      </c>
      <c r="H31">
        <f>AVERAGE(INDEX(C:C,1+10*(ROW()-ROW($H$3))):INDEX(C:C,10*(ROW()-ROW($H$3)+1)))</f>
        <v>964</v>
      </c>
      <c r="I31">
        <f>AVERAGE(INDEX(D:D,1+10*(ROW()-ROW($I$3))):INDEX(D:D,10*(ROW()-ROW($I$3)+1)))</f>
        <v>65.8</v>
      </c>
      <c r="K31" s="1">
        <v>1681</v>
      </c>
      <c r="L31" s="1">
        <v>816</v>
      </c>
      <c r="M31" s="1">
        <v>211</v>
      </c>
      <c r="N31" s="1">
        <v>27</v>
      </c>
      <c r="P31">
        <f>AVERAGE(INDEX(K:K,1+10*(ROW()-ROW($P$3))):INDEX(K:K,10*(ROW()-ROW($P$3)+1)))</f>
        <v>8262.4</v>
      </c>
      <c r="Q31">
        <f>AVERAGE(INDEX(L:L,1+10*(ROW()-ROW($Q$3))):INDEX(L:L,10*(ROW()-ROW($Q$3)+1)))</f>
        <v>7039.6</v>
      </c>
      <c r="R31">
        <f>AVERAGE(INDEX(M:M,1+10*(ROW()-ROW($R$3))):INDEX(M:M,10*(ROW()-ROW($R$3)+1)))</f>
        <v>1538</v>
      </c>
      <c r="S31">
        <f>AVERAGE(INDEX(N:N,1+10*(ROW()-ROW($S$3))):INDEX(N:N,10*(ROW()-ROW($S$3)+1)))</f>
        <v>53.3</v>
      </c>
      <c r="U31">
        <f t="shared" si="0"/>
        <v>494.19125852244696</v>
      </c>
      <c r="V31">
        <f t="shared" si="1"/>
        <v>-159.80874147755304</v>
      </c>
      <c r="W31">
        <f t="shared" si="2"/>
        <v>850.17682866566133</v>
      </c>
      <c r="X31">
        <f t="shared" si="3"/>
        <v>196.17682866566133</v>
      </c>
      <c r="AB31">
        <f t="shared" si="4"/>
        <v>43518.225851396695</v>
      </c>
      <c r="AH31">
        <f t="shared" si="5"/>
        <v>22262.874655834694</v>
      </c>
      <c r="AN31">
        <f t="shared" si="10"/>
        <v>29</v>
      </c>
      <c r="AO31">
        <f t="shared" si="6"/>
        <v>1924.5</v>
      </c>
      <c r="AP31">
        <f t="shared" si="7"/>
        <v>774</v>
      </c>
      <c r="AQ31" s="4">
        <f t="shared" si="8"/>
        <v>8532.7999999999993</v>
      </c>
      <c r="AR31" s="4">
        <f t="shared" si="9"/>
        <v>7367.6</v>
      </c>
      <c r="AU31" s="4">
        <f t="shared" si="16"/>
        <v>116.81404025201688</v>
      </c>
      <c r="AV31" s="4">
        <f t="shared" si="12"/>
        <v>76.084689655672776</v>
      </c>
      <c r="AW31" s="4">
        <f t="shared" si="13"/>
        <v>157.54339084836226</v>
      </c>
      <c r="BG31">
        <f t="shared" si="11"/>
        <v>863.79769372199132</v>
      </c>
      <c r="BM31">
        <f t="shared" si="14"/>
        <v>2873.4980125578113</v>
      </c>
      <c r="BS31">
        <f t="shared" si="15"/>
        <v>217.23223125397786</v>
      </c>
    </row>
    <row r="32" spans="1:71" x14ac:dyDescent="0.3">
      <c r="A32" s="1">
        <v>2174</v>
      </c>
      <c r="B32" s="1">
        <v>745</v>
      </c>
      <c r="C32" s="1">
        <v>-115</v>
      </c>
      <c r="D32" s="1">
        <v>32</v>
      </c>
      <c r="F32">
        <f>AVERAGE(INDEX(A:A,1+10*(ROW()-ROW($F$3))):INDEX(A:A,10*(ROW()-ROW($F$3)+1)))</f>
        <v>8904.7999999999993</v>
      </c>
      <c r="G32">
        <f>AVERAGE(INDEX(B:B,1+10*(ROW()-ROW($G$3))):INDEX(B:B,10*(ROW()-ROW($G$3)+1)))</f>
        <v>7791.5</v>
      </c>
      <c r="H32">
        <f>AVERAGE(INDEX(C:C,1+10*(ROW()-ROW($H$3))):INDEX(C:C,10*(ROW()-ROW($H$3)+1)))</f>
        <v>1049.3</v>
      </c>
      <c r="I32">
        <f>AVERAGE(INDEX(D:D,1+10*(ROW()-ROW($I$3))):INDEX(D:D,10*(ROW()-ROW($I$3)+1)))</f>
        <v>69.599999999999994</v>
      </c>
      <c r="K32" s="1">
        <v>1686</v>
      </c>
      <c r="L32" s="1">
        <v>816</v>
      </c>
      <c r="M32" s="1">
        <v>188</v>
      </c>
      <c r="N32" s="1">
        <v>28</v>
      </c>
      <c r="P32">
        <f>AVERAGE(INDEX(K:K,1+10*(ROW()-ROW($P$3))):INDEX(K:K,10*(ROW()-ROW($P$3)+1)))</f>
        <v>8467.5</v>
      </c>
      <c r="Q32">
        <f>AVERAGE(INDEX(L:L,1+10*(ROW()-ROW($Q$3))):INDEX(L:L,10*(ROW()-ROW($Q$3)+1)))</f>
        <v>7181.2</v>
      </c>
      <c r="R32">
        <f>AVERAGE(INDEX(M:M,1+10*(ROW()-ROW($R$3))):INDEX(M:M,10*(ROW()-ROW($R$3)+1)))</f>
        <v>1097</v>
      </c>
      <c r="S32">
        <f>AVERAGE(INDEX(N:N,1+10*(ROW()-ROW($S$3))):INDEX(N:N,10*(ROW()-ROW($S$3)+1)))</f>
        <v>52.8</v>
      </c>
      <c r="U32">
        <f t="shared" si="0"/>
        <v>493.13791174477751</v>
      </c>
      <c r="V32">
        <f t="shared" si="1"/>
        <v>-160.86208825522249</v>
      </c>
      <c r="W32">
        <f t="shared" si="2"/>
        <v>750.79782897927953</v>
      </c>
      <c r="X32">
        <f t="shared" si="3"/>
        <v>96.797828979279529</v>
      </c>
      <c r="AB32">
        <f t="shared" si="4"/>
        <v>43958.81320679417</v>
      </c>
      <c r="AH32">
        <f t="shared" si="5"/>
        <v>2482.878307920701</v>
      </c>
      <c r="AN32">
        <f t="shared" si="10"/>
        <v>30</v>
      </c>
      <c r="AO32">
        <f t="shared" si="6"/>
        <v>1930</v>
      </c>
      <c r="AP32">
        <f t="shared" si="7"/>
        <v>780.5</v>
      </c>
      <c r="AQ32" s="4">
        <f t="shared" si="8"/>
        <v>8686.15</v>
      </c>
      <c r="AR32" s="4">
        <f t="shared" si="9"/>
        <v>7486.35</v>
      </c>
      <c r="AU32" s="4">
        <f t="shared" si="16"/>
        <v>141.27993488107168</v>
      </c>
      <c r="AV32" s="4">
        <f t="shared" si="12"/>
        <v>80.115198308435325</v>
      </c>
      <c r="AW32" s="4">
        <f t="shared" si="13"/>
        <v>202.44467145370868</v>
      </c>
      <c r="BG32">
        <f t="shared" si="11"/>
        <v>24.251101925411838</v>
      </c>
      <c r="BM32">
        <f t="shared" si="14"/>
        <v>2457.6320304525884</v>
      </c>
      <c r="BS32">
        <f t="shared" si="15"/>
        <v>909.77522436977983</v>
      </c>
    </row>
    <row r="33" spans="1:71" x14ac:dyDescent="0.3">
      <c r="A33" s="1">
        <v>2184</v>
      </c>
      <c r="B33" s="1">
        <v>736</v>
      </c>
      <c r="C33" s="1">
        <v>-108</v>
      </c>
      <c r="D33" s="1">
        <v>33</v>
      </c>
      <c r="F33">
        <f>AVERAGE(INDEX(A:A,1+10*(ROW()-ROW($F$3))):INDEX(A:A,10*(ROW()-ROW($F$3)+1)))</f>
        <v>8977.2000000000007</v>
      </c>
      <c r="G33">
        <f>AVERAGE(INDEX(B:B,1+10*(ROW()-ROW($G$3))):INDEX(B:B,10*(ROW()-ROW($G$3)+1)))</f>
        <v>7863.5</v>
      </c>
      <c r="H33">
        <f>AVERAGE(INDEX(C:C,1+10*(ROW()-ROW($H$3))):INDEX(C:C,10*(ROW()-ROW($H$3)+1)))</f>
        <v>1020.7</v>
      </c>
      <c r="I33">
        <f>AVERAGE(INDEX(D:D,1+10*(ROW()-ROW($I$3))):INDEX(D:D,10*(ROW()-ROW($I$3)+1)))</f>
        <v>66.599999999999994</v>
      </c>
      <c r="K33" s="1">
        <v>1673</v>
      </c>
      <c r="L33" s="1">
        <v>830</v>
      </c>
      <c r="M33" s="1">
        <v>202</v>
      </c>
      <c r="N33" s="1">
        <v>29</v>
      </c>
      <c r="P33">
        <f>AVERAGE(INDEX(K:K,1+10*(ROW()-ROW($P$3))):INDEX(K:K,10*(ROW()-ROW($P$3)+1)))</f>
        <v>8571.6</v>
      </c>
      <c r="Q33">
        <f>AVERAGE(INDEX(L:L,1+10*(ROW()-ROW($Q$3))):INDEX(L:L,10*(ROW()-ROW($Q$3)+1)))</f>
        <v>7245.9</v>
      </c>
      <c r="R33">
        <f>AVERAGE(INDEX(M:M,1+10*(ROW()-ROW($R$3))):INDEX(M:M,10*(ROW()-ROW($R$3)+1)))</f>
        <v>1046.9000000000001</v>
      </c>
      <c r="S33">
        <f>AVERAGE(INDEX(N:N,1+10*(ROW()-ROW($S$3))):INDEX(N:N,10*(ROW()-ROW($S$3)+1)))</f>
        <v>53.7</v>
      </c>
      <c r="U33">
        <f t="shared" si="0"/>
        <v>519.57386385383165</v>
      </c>
      <c r="V33">
        <f t="shared" si="1"/>
        <v>-134.42613614616835</v>
      </c>
      <c r="W33">
        <f t="shared" si="2"/>
        <v>738.87828496985946</v>
      </c>
      <c r="X33">
        <f t="shared" si="3"/>
        <v>84.878284969859465</v>
      </c>
      <c r="AB33">
        <f t="shared" si="4"/>
        <v>33572.360501257543</v>
      </c>
      <c r="AH33">
        <f t="shared" si="5"/>
        <v>1437.088104134587</v>
      </c>
      <c r="AN33">
        <f t="shared" si="10"/>
        <v>31</v>
      </c>
      <c r="AO33">
        <f t="shared" si="6"/>
        <v>1928.5</v>
      </c>
      <c r="AP33">
        <f t="shared" si="7"/>
        <v>783</v>
      </c>
      <c r="AQ33" s="4">
        <f t="shared" si="8"/>
        <v>8774.4000000000015</v>
      </c>
      <c r="AR33" s="4">
        <f t="shared" si="9"/>
        <v>7554.7</v>
      </c>
      <c r="AU33" s="4">
        <f t="shared" si="16"/>
        <v>155.35135982668564</v>
      </c>
      <c r="AV33" s="4">
        <f t="shared" si="12"/>
        <v>80.398041020910966</v>
      </c>
      <c r="AW33" s="4">
        <f t="shared" si="13"/>
        <v>230.30467863245903</v>
      </c>
      <c r="BG33">
        <f t="shared" si="11"/>
        <v>83.665489880597391</v>
      </c>
      <c r="BM33">
        <f t="shared" si="14"/>
        <v>2429.6684527608868</v>
      </c>
      <c r="BS33">
        <f t="shared" si="15"/>
        <v>3366.6090657676718</v>
      </c>
    </row>
    <row r="34" spans="1:71" x14ac:dyDescent="0.3">
      <c r="A34" s="1">
        <v>2188</v>
      </c>
      <c r="B34" s="1">
        <v>733</v>
      </c>
      <c r="C34" s="1">
        <v>-111</v>
      </c>
      <c r="D34" s="1">
        <v>32</v>
      </c>
      <c r="F34">
        <f>AVERAGE(INDEX(A:A,1+10*(ROW()-ROW($F$3))):INDEX(A:A,10*(ROW()-ROW($F$3)+1)))</f>
        <v>9016.5</v>
      </c>
      <c r="G34">
        <f>AVERAGE(INDEX(B:B,1+10*(ROW()-ROW($G$3))):INDEX(B:B,10*(ROW()-ROW($G$3)+1)))</f>
        <v>7907.5</v>
      </c>
      <c r="H34">
        <f>AVERAGE(INDEX(C:C,1+10*(ROW()-ROW($H$3))):INDEX(C:C,10*(ROW()-ROW($H$3)+1)))</f>
        <v>903.3</v>
      </c>
      <c r="I34">
        <f>AVERAGE(INDEX(D:D,1+10*(ROW()-ROW($I$3))):INDEX(D:D,10*(ROW()-ROW($I$3)+1)))</f>
        <v>67.900000000000006</v>
      </c>
      <c r="K34" s="1">
        <v>1673</v>
      </c>
      <c r="L34" s="1">
        <v>835</v>
      </c>
      <c r="M34" s="1">
        <v>200</v>
      </c>
      <c r="N34" s="1">
        <v>29</v>
      </c>
      <c r="P34">
        <f>AVERAGE(INDEX(K:K,1+10*(ROW()-ROW($P$3))):INDEX(K:K,10*(ROW()-ROW($P$3)+1)))</f>
        <v>8623.2999999999993</v>
      </c>
      <c r="Q34">
        <f>AVERAGE(INDEX(L:L,1+10*(ROW()-ROW($Q$3))):INDEX(L:L,10*(ROW()-ROW($Q$3)+1)))</f>
        <v>7288.8</v>
      </c>
      <c r="R34">
        <f>AVERAGE(INDEX(M:M,1+10*(ROW()-ROW($R$3))):INDEX(M:M,10*(ROW()-ROW($R$3)+1)))</f>
        <v>1062.5999999999999</v>
      </c>
      <c r="S34">
        <f>AVERAGE(INDEX(N:N,1+10*(ROW()-ROW($S$3))):INDEX(N:N,10*(ROW()-ROW($S$3)+1)))</f>
        <v>54</v>
      </c>
      <c r="U34">
        <f t="shared" si="0"/>
        <v>525.00380950998817</v>
      </c>
      <c r="V34">
        <f t="shared" si="1"/>
        <v>-128.99619049001183</v>
      </c>
      <c r="W34">
        <f t="shared" si="2"/>
        <v>733.07293634399059</v>
      </c>
      <c r="X34">
        <f t="shared" si="3"/>
        <v>79.072936343990591</v>
      </c>
      <c r="AB34">
        <f t="shared" si="4"/>
        <v>31612.012779276953</v>
      </c>
      <c r="AH34">
        <f t="shared" si="5"/>
        <v>1030.6408943280462</v>
      </c>
      <c r="AN34">
        <f t="shared" si="10"/>
        <v>32</v>
      </c>
      <c r="AO34">
        <f t="shared" si="6"/>
        <v>1930.5</v>
      </c>
      <c r="AP34">
        <f t="shared" si="7"/>
        <v>784</v>
      </c>
      <c r="AQ34" s="4">
        <f t="shared" si="8"/>
        <v>8819.9</v>
      </c>
      <c r="AR34" s="4">
        <f t="shared" si="9"/>
        <v>7598.15</v>
      </c>
      <c r="AU34" s="4">
        <f t="shared" si="16"/>
        <v>156.8009287281169</v>
      </c>
      <c r="AV34" s="4">
        <f t="shared" si="12"/>
        <v>77.074639149333677</v>
      </c>
      <c r="AW34" s="4">
        <f t="shared" si="13"/>
        <v>236.5272183068995</v>
      </c>
      <c r="BG34">
        <f t="shared" si="11"/>
        <v>112.2848175342494</v>
      </c>
      <c r="BM34">
        <f t="shared" si="14"/>
        <v>2768.3454906372394</v>
      </c>
      <c r="BS34">
        <f t="shared" si="15"/>
        <v>4127.4235278056267</v>
      </c>
    </row>
    <row r="35" spans="1:71" x14ac:dyDescent="0.3">
      <c r="A35" s="1">
        <v>2184</v>
      </c>
      <c r="B35" s="1">
        <v>743</v>
      </c>
      <c r="C35" s="1">
        <v>-105</v>
      </c>
      <c r="D35" s="1">
        <v>32</v>
      </c>
      <c r="F35">
        <f>AVERAGE(INDEX(A:A,1+10*(ROW()-ROW($F$3))):INDEX(A:A,10*(ROW()-ROW($F$3)+1)))</f>
        <v>9097.1</v>
      </c>
      <c r="G35">
        <f>AVERAGE(INDEX(B:B,1+10*(ROW()-ROW($G$3))):INDEX(B:B,10*(ROW()-ROW($G$3)+1)))</f>
        <v>8028.1</v>
      </c>
      <c r="H35">
        <f>AVERAGE(INDEX(C:C,1+10*(ROW()-ROW($H$3))):INDEX(C:C,10*(ROW()-ROW($H$3)+1)))</f>
        <v>848.4</v>
      </c>
      <c r="I35">
        <f>AVERAGE(INDEX(D:D,1+10*(ROW()-ROW($I$3))):INDEX(D:D,10*(ROW()-ROW($I$3)+1)))</f>
        <v>66.3</v>
      </c>
      <c r="K35" s="1">
        <v>1657</v>
      </c>
      <c r="L35" s="1">
        <v>836</v>
      </c>
      <c r="M35" s="1">
        <v>206</v>
      </c>
      <c r="N35" s="1">
        <v>29</v>
      </c>
      <c r="P35">
        <f>AVERAGE(INDEX(K:K,1+10*(ROW()-ROW($P$3))):INDEX(K:K,10*(ROW()-ROW($P$3)+1)))</f>
        <v>8668.2000000000007</v>
      </c>
      <c r="Q35">
        <f>AVERAGE(INDEX(L:L,1+10*(ROW()-ROW($Q$3))):INDEX(L:L,10*(ROW()-ROW($Q$3)+1)))</f>
        <v>7355.9</v>
      </c>
      <c r="R35">
        <f>AVERAGE(INDEX(M:M,1+10*(ROW()-ROW($R$3))):INDEX(M:M,10*(ROW()-ROW($R$3)+1)))</f>
        <v>1110</v>
      </c>
      <c r="S35">
        <f>AVERAGE(INDEX(N:N,1+10*(ROW()-ROW($S$3))):INDEX(N:N,10*(ROW()-ROW($S$3)+1)))</f>
        <v>54.6</v>
      </c>
      <c r="U35">
        <f t="shared" si="0"/>
        <v>535.1429715505941</v>
      </c>
      <c r="V35">
        <f t="shared" si="1"/>
        <v>-118.8570284494059</v>
      </c>
      <c r="W35">
        <f t="shared" si="2"/>
        <v>797.37572699449572</v>
      </c>
      <c r="X35">
        <f t="shared" si="3"/>
        <v>143.37572699449572</v>
      </c>
      <c r="AB35">
        <f t="shared" si="4"/>
        <v>28109.376537638018</v>
      </c>
      <c r="AH35">
        <f t="shared" si="5"/>
        <v>9294.19144165137</v>
      </c>
      <c r="AN35">
        <f t="shared" si="10"/>
        <v>33</v>
      </c>
      <c r="AO35">
        <f t="shared" si="6"/>
        <v>1920.5</v>
      </c>
      <c r="AP35">
        <f t="shared" si="7"/>
        <v>789.5</v>
      </c>
      <c r="AQ35" s="4">
        <f t="shared" si="8"/>
        <v>8882.6500000000015</v>
      </c>
      <c r="AR35" s="4">
        <f t="shared" si="9"/>
        <v>7692</v>
      </c>
      <c r="AU35" s="4">
        <f t="shared" si="16"/>
        <v>134.8099078332163</v>
      </c>
      <c r="AV35" s="4">
        <f t="shared" si="12"/>
        <v>48.790367901871782</v>
      </c>
      <c r="AW35" s="4">
        <f t="shared" si="13"/>
        <v>220.82944776455955</v>
      </c>
      <c r="BG35">
        <f t="shared" si="11"/>
        <v>129.83617605654939</v>
      </c>
      <c r="BM35">
        <f t="shared" si="14"/>
        <v>6544.703259797252</v>
      </c>
      <c r="BS35">
        <f t="shared" si="15"/>
        <v>2356.8361349369488</v>
      </c>
    </row>
    <row r="36" spans="1:71" x14ac:dyDescent="0.3">
      <c r="A36" s="1">
        <v>2183</v>
      </c>
      <c r="B36" s="1">
        <v>737</v>
      </c>
      <c r="C36" s="1">
        <v>-106</v>
      </c>
      <c r="D36" s="1">
        <v>32</v>
      </c>
      <c r="F36">
        <f>AVERAGE(INDEX(A:A,1+10*(ROW()-ROW($F$3))):INDEX(A:A,10*(ROW()-ROW($F$3)+1)))</f>
        <v>9219.4</v>
      </c>
      <c r="G36">
        <f>AVERAGE(INDEX(B:B,1+10*(ROW()-ROW($G$3))):INDEX(B:B,10*(ROW()-ROW($G$3)+1)))</f>
        <v>8143.7</v>
      </c>
      <c r="H36">
        <f>AVERAGE(INDEX(C:C,1+10*(ROW()-ROW($H$3))):INDEX(C:C,10*(ROW()-ROW($H$3)+1)))</f>
        <v>798</v>
      </c>
      <c r="I36">
        <f>AVERAGE(INDEX(D:D,1+10*(ROW()-ROW($I$3))):INDEX(D:D,10*(ROW()-ROW($I$3)+1)))</f>
        <v>67.2</v>
      </c>
      <c r="K36" s="1">
        <v>1650</v>
      </c>
      <c r="L36" s="1">
        <v>821</v>
      </c>
      <c r="M36" s="1">
        <v>223</v>
      </c>
      <c r="N36" s="1">
        <v>31</v>
      </c>
      <c r="P36">
        <f>AVERAGE(INDEX(K:K,1+10*(ROW()-ROW($P$3))):INDEX(K:K,10*(ROW()-ROW($P$3)+1)))</f>
        <v>8820.1</v>
      </c>
      <c r="Q36">
        <f>AVERAGE(INDEX(L:L,1+10*(ROW()-ROW($Q$3))):INDEX(L:L,10*(ROW()-ROW($Q$3)+1)))</f>
        <v>7496.2</v>
      </c>
      <c r="R36">
        <f>AVERAGE(INDEX(M:M,1+10*(ROW()-ROW($R$3))):INDEX(M:M,10*(ROW()-ROW($R$3)+1)))</f>
        <v>1243.7</v>
      </c>
      <c r="S36">
        <f>AVERAGE(INDEX(N:N,1+10*(ROW()-ROW($S$3))):INDEX(N:N,10*(ROW()-ROW($S$3)+1)))</f>
        <v>56.4</v>
      </c>
      <c r="U36">
        <f t="shared" si="0"/>
        <v>539.57853923224184</v>
      </c>
      <c r="V36">
        <f t="shared" si="1"/>
        <v>-114.42146076775816</v>
      </c>
      <c r="W36">
        <f>SQRT((F36-P36)^2+(G36-Q36)^2)</f>
        <v>760.72119728583834</v>
      </c>
      <c r="X36">
        <f t="shared" si="3"/>
        <v>106.72119728583834</v>
      </c>
      <c r="AB36">
        <f t="shared" si="4"/>
        <v>26641.72944640405</v>
      </c>
      <c r="AH36">
        <f t="shared" si="5"/>
        <v>3570.2844418673449</v>
      </c>
      <c r="AN36">
        <f t="shared" si="10"/>
        <v>34</v>
      </c>
      <c r="AO36">
        <f t="shared" si="6"/>
        <v>1916.5</v>
      </c>
      <c r="AP36">
        <f t="shared" si="7"/>
        <v>779</v>
      </c>
      <c r="AQ36" s="4">
        <f t="shared" si="8"/>
        <v>9019.75</v>
      </c>
      <c r="AR36" s="4">
        <f t="shared" si="9"/>
        <v>7819.95</v>
      </c>
      <c r="AU36" s="4">
        <f t="shared" si="16"/>
        <v>141.27993488107234</v>
      </c>
      <c r="AV36" s="4">
        <f t="shared" si="12"/>
        <v>53.527983335821517</v>
      </c>
      <c r="AW36" s="4">
        <f t="shared" si="13"/>
        <v>229.03188642632313</v>
      </c>
      <c r="BG36">
        <f t="shared" si="11"/>
        <v>24.251101925405401</v>
      </c>
      <c r="BM36">
        <f t="shared" si="14"/>
        <v>5800.6083334629693</v>
      </c>
      <c r="BS36">
        <f t="shared" si="15"/>
        <v>3220.5279258053192</v>
      </c>
    </row>
    <row r="37" spans="1:71" x14ac:dyDescent="0.3">
      <c r="A37" s="1">
        <v>2184</v>
      </c>
      <c r="B37" s="1">
        <v>742</v>
      </c>
      <c r="C37" s="1">
        <v>-96</v>
      </c>
      <c r="D37" s="1">
        <v>33</v>
      </c>
      <c r="F37">
        <f>AVERAGE(INDEX(A:A,1+10*(ROW()-ROW($F$3))):INDEX(A:A,10*(ROW()-ROW($F$3)+1)))</f>
        <v>9403.9</v>
      </c>
      <c r="G37">
        <f>AVERAGE(INDEX(B:B,1+10*(ROW()-ROW($G$3))):INDEX(B:B,10*(ROW()-ROW($G$3)+1)))</f>
        <v>8256.5</v>
      </c>
      <c r="H37">
        <f>AVERAGE(INDEX(C:C,1+10*(ROW()-ROW($H$3))):INDEX(C:C,10*(ROW()-ROW($H$3)+1)))</f>
        <v>792.3</v>
      </c>
      <c r="I37">
        <f>AVERAGE(INDEX(D:D,1+10*(ROW()-ROW($I$3))):INDEX(D:D,10*(ROW()-ROW($I$3)+1)))</f>
        <v>64.099999999999994</v>
      </c>
      <c r="K37" s="1">
        <v>1650</v>
      </c>
      <c r="L37" s="1">
        <v>798</v>
      </c>
      <c r="M37" s="1">
        <v>223</v>
      </c>
      <c r="N37" s="1">
        <v>31</v>
      </c>
      <c r="P37">
        <f>AVERAGE(INDEX(K:K,1+10*(ROW()-ROW($P$3))):INDEX(K:K,10*(ROW()-ROW($P$3)+1)))</f>
        <v>8948.1</v>
      </c>
      <c r="Q37">
        <f>AVERAGE(INDEX(L:L,1+10*(ROW()-ROW($Q$3))):INDEX(L:L,10*(ROW()-ROW($Q$3)+1)))</f>
        <v>7652.9</v>
      </c>
      <c r="R37">
        <f>AVERAGE(INDEX(M:M,1+10*(ROW()-ROW($R$3))):INDEX(M:M,10*(ROW()-ROW($R$3)+1)))</f>
        <v>1447.1</v>
      </c>
      <c r="S37">
        <f>AVERAGE(INDEX(N:N,1+10*(ROW()-ROW($S$3))):INDEX(N:N,10*(ROW()-ROW($S$3)+1)))</f>
        <v>61.7</v>
      </c>
      <c r="U37">
        <f t="shared" si="0"/>
        <v>536.92830061377845</v>
      </c>
      <c r="V37">
        <f t="shared" si="1"/>
        <v>-117.07169938622155</v>
      </c>
      <c r="W37">
        <f t="shared" si="2"/>
        <v>756.36406577784999</v>
      </c>
      <c r="X37">
        <f t="shared" si="3"/>
        <v>102.36406577784999</v>
      </c>
      <c r="AB37">
        <f t="shared" si="4"/>
        <v>27513.912710328663</v>
      </c>
      <c r="AH37">
        <f t="shared" si="5"/>
        <v>3068.5756372912829</v>
      </c>
      <c r="AN37">
        <f t="shared" si="10"/>
        <v>35</v>
      </c>
      <c r="AO37">
        <f t="shared" si="6"/>
        <v>1917</v>
      </c>
      <c r="AP37">
        <f t="shared" si="7"/>
        <v>770</v>
      </c>
      <c r="AQ37" s="4">
        <f t="shared" si="8"/>
        <v>9176</v>
      </c>
      <c r="AR37" s="4">
        <f t="shared" si="9"/>
        <v>7954.7</v>
      </c>
      <c r="AU37" s="4">
        <f t="shared" si="16"/>
        <v>156.48273067658309</v>
      </c>
      <c r="AV37" s="4">
        <f t="shared" si="12"/>
        <v>104.22753954689685</v>
      </c>
      <c r="AW37" s="4">
        <f t="shared" si="13"/>
        <v>208.73792180626936</v>
      </c>
      <c r="BG37">
        <f t="shared" si="11"/>
        <v>105.64252609807998</v>
      </c>
      <c r="BM37">
        <f t="shared" si="14"/>
        <v>648.32203224364025</v>
      </c>
      <c r="BS37">
        <f t="shared" si="15"/>
        <v>1329.0203052947038</v>
      </c>
    </row>
    <row r="38" spans="1:71" x14ac:dyDescent="0.3">
      <c r="A38" s="1">
        <v>2178</v>
      </c>
      <c r="B38" s="1">
        <v>753</v>
      </c>
      <c r="C38" s="1">
        <v>-94</v>
      </c>
      <c r="D38" s="1">
        <v>32</v>
      </c>
      <c r="F38">
        <f>AVERAGE(INDEX(A:A,1+10*(ROW()-ROW($F$3))):INDEX(A:A,10*(ROW()-ROW($F$3)+1)))</f>
        <v>9555.7999999999993</v>
      </c>
      <c r="G38">
        <f>AVERAGE(INDEX(B:B,1+10*(ROW()-ROW($G$3))):INDEX(B:B,10*(ROW()-ROW($G$3)+1)))</f>
        <v>8407.4</v>
      </c>
      <c r="H38">
        <f>AVERAGE(INDEX(C:C,1+10*(ROW()-ROW($H$3))):INDEX(C:C,10*(ROW()-ROW($H$3)+1)))</f>
        <v>773.9</v>
      </c>
      <c r="I38">
        <f>AVERAGE(INDEX(D:D,1+10*(ROW()-ROW($I$3))):INDEX(D:D,10*(ROW()-ROW($I$3)+1)))</f>
        <v>65.2</v>
      </c>
      <c r="K38" s="1">
        <v>1663</v>
      </c>
      <c r="L38" s="1">
        <v>800</v>
      </c>
      <c r="M38" s="1">
        <v>237</v>
      </c>
      <c r="N38" s="1">
        <v>33</v>
      </c>
      <c r="P38">
        <f>AVERAGE(INDEX(K:K,1+10*(ROW()-ROW($P$3))):INDEX(K:K,10*(ROW()-ROW($P$3)+1)))</f>
        <v>9038.9</v>
      </c>
      <c r="Q38">
        <f>AVERAGE(INDEX(L:L,1+10*(ROW()-ROW($Q$3))):INDEX(L:L,10*(ROW()-ROW($Q$3)+1)))</f>
        <v>7858.2</v>
      </c>
      <c r="R38">
        <f>AVERAGE(INDEX(M:M,1+10*(ROW()-ROW($R$3))):INDEX(M:M,10*(ROW()-ROW($R$3)+1)))</f>
        <v>2848.5</v>
      </c>
      <c r="S38">
        <f>AVERAGE(INDEX(N:N,1+10*(ROW()-ROW($S$3))):INDEX(N:N,10*(ROW()-ROW($S$3)+1)))</f>
        <v>59.2</v>
      </c>
      <c r="U38">
        <f t="shared" si="0"/>
        <v>517.14021309505608</v>
      </c>
      <c r="V38">
        <f t="shared" si="1"/>
        <v>-136.85978690494392</v>
      </c>
      <c r="W38">
        <f t="shared" si="2"/>
        <v>754.19244891473124</v>
      </c>
      <c r="X38">
        <f t="shared" si="3"/>
        <v>100.19244891473124</v>
      </c>
      <c r="AB38">
        <f t="shared" si="4"/>
        <v>34470.107227106848</v>
      </c>
      <c r="AH38">
        <f t="shared" si="5"/>
        <v>2832.6993161005539</v>
      </c>
      <c r="AN38">
        <f t="shared" si="10"/>
        <v>36</v>
      </c>
      <c r="AO38">
        <f t="shared" si="6"/>
        <v>1920.5</v>
      </c>
      <c r="AP38">
        <f t="shared" si="7"/>
        <v>776.5</v>
      </c>
      <c r="AQ38" s="4">
        <f t="shared" si="8"/>
        <v>9297.3499999999985</v>
      </c>
      <c r="AR38" s="4">
        <f t="shared" si="9"/>
        <v>8132.7999999999993</v>
      </c>
      <c r="AU38" s="4">
        <f t="shared" si="16"/>
        <v>116.35442084424588</v>
      </c>
      <c r="AV38" s="4">
        <f t="shared" si="12"/>
        <v>104.93464632808339</v>
      </c>
      <c r="AW38" s="4">
        <f t="shared" si="13"/>
        <v>127.77419536040901</v>
      </c>
      <c r="BG38">
        <f t="shared" si="11"/>
        <v>891.02577275861699</v>
      </c>
      <c r="BM38">
        <f t="shared" si="14"/>
        <v>612.81308801464002</v>
      </c>
      <c r="BS38">
        <f t="shared" si="15"/>
        <v>1980.9616799126256</v>
      </c>
    </row>
    <row r="39" spans="1:71" x14ac:dyDescent="0.3">
      <c r="A39" s="1">
        <v>2172</v>
      </c>
      <c r="B39" s="1">
        <v>755</v>
      </c>
      <c r="C39" s="1">
        <v>-95</v>
      </c>
      <c r="D39" s="1">
        <v>32</v>
      </c>
      <c r="F39">
        <f>AVERAGE(INDEX(A:A,1+10*(ROW()-ROW($F$3))):INDEX(A:A,10*(ROW()-ROW($F$3)+1)))</f>
        <v>9683.4</v>
      </c>
      <c r="G39">
        <f>AVERAGE(INDEX(B:B,1+10*(ROW()-ROW($G$3))):INDEX(B:B,10*(ROW()-ROW($G$3)+1)))</f>
        <v>8535.1</v>
      </c>
      <c r="H39">
        <f>AVERAGE(INDEX(C:C,1+10*(ROW()-ROW($H$3))):INDEX(C:C,10*(ROW()-ROW($H$3)+1)))</f>
        <v>762.7</v>
      </c>
      <c r="I39">
        <f>AVERAGE(INDEX(D:D,1+10*(ROW()-ROW($I$3))):INDEX(D:D,10*(ROW()-ROW($I$3)+1)))</f>
        <v>63</v>
      </c>
      <c r="K39" s="1">
        <v>1666</v>
      </c>
      <c r="L39" s="1">
        <v>806</v>
      </c>
      <c r="M39" s="1">
        <v>250</v>
      </c>
      <c r="N39" s="1">
        <v>32</v>
      </c>
      <c r="P39">
        <f>AVERAGE(INDEX(K:K,1+10*(ROW()-ROW($P$3))):INDEX(K:K,10*(ROW()-ROW($P$3)+1)))</f>
        <v>9164.7999999999993</v>
      </c>
      <c r="Q39">
        <f>AVERAGE(INDEX(L:L,1+10*(ROW()-ROW($Q$3))):INDEX(L:L,10*(ROW()-ROW($Q$3)+1)))</f>
        <v>8035.5</v>
      </c>
      <c r="R39">
        <f>AVERAGE(INDEX(M:M,1+10*(ROW()-ROW($R$3))):INDEX(M:M,10*(ROW()-ROW($R$3)+1)))</f>
        <v>3038.6</v>
      </c>
      <c r="S39">
        <f>AVERAGE(INDEX(N:N,1+10*(ROW()-ROW($S$3))):INDEX(N:N,10*(ROW()-ROW($S$3)+1)))</f>
        <v>60.7</v>
      </c>
      <c r="U39">
        <f t="shared" si="0"/>
        <v>508.56366366463897</v>
      </c>
      <c r="V39">
        <f t="shared" si="1"/>
        <v>-145.43633633536103</v>
      </c>
      <c r="W39">
        <f t="shared" si="2"/>
        <v>720.10146507280535</v>
      </c>
      <c r="X39">
        <f t="shared" si="3"/>
        <v>66.101465072805354</v>
      </c>
      <c r="AB39">
        <f t="shared" si="4"/>
        <v>37728.330548445148</v>
      </c>
      <c r="AH39">
        <f t="shared" si="5"/>
        <v>366.03820748331884</v>
      </c>
      <c r="AN39">
        <f t="shared" si="10"/>
        <v>37</v>
      </c>
      <c r="AO39">
        <f t="shared" si="6"/>
        <v>1919</v>
      </c>
      <c r="AP39">
        <f t="shared" si="7"/>
        <v>780.5</v>
      </c>
      <c r="AQ39" s="4">
        <f t="shared" si="8"/>
        <v>9424.0999999999985</v>
      </c>
      <c r="AR39" s="4">
        <f t="shared" si="9"/>
        <v>8285.2999999999993</v>
      </c>
      <c r="AU39" s="4">
        <f t="shared" si="16"/>
        <v>98.14642122869229</v>
      </c>
      <c r="AV39" s="4">
        <f t="shared" si="12"/>
        <v>104.86393564996449</v>
      </c>
      <c r="AW39" s="4">
        <f t="shared" si="13"/>
        <v>91.428906807420077</v>
      </c>
      <c r="BG39">
        <f t="shared" si="11"/>
        <v>2309.5765961332268</v>
      </c>
      <c r="BM39">
        <f t="shared" si="14"/>
        <v>616.31898243755222</v>
      </c>
      <c r="BS39">
        <f t="shared" si="15"/>
        <v>6537.253572099271</v>
      </c>
    </row>
    <row r="40" spans="1:71" x14ac:dyDescent="0.3">
      <c r="A40" s="1">
        <v>2165</v>
      </c>
      <c r="B40" s="1">
        <v>754</v>
      </c>
      <c r="C40" s="1">
        <v>-102</v>
      </c>
      <c r="D40" s="1">
        <v>31</v>
      </c>
      <c r="F40">
        <f>AVERAGE(INDEX(A:A,1+10*(ROW()-ROW($F$3))):INDEX(A:A,10*(ROW()-ROW($F$3)+1)))</f>
        <v>9829.9</v>
      </c>
      <c r="G40">
        <f>AVERAGE(INDEX(B:B,1+10*(ROW()-ROW($G$3))):INDEX(B:B,10*(ROW()-ROW($G$3)+1)))</f>
        <v>8663.9</v>
      </c>
      <c r="H40">
        <f>AVERAGE(INDEX(C:C,1+10*(ROW()-ROW($H$3))):INDEX(C:C,10*(ROW()-ROW($H$3)+1)))</f>
        <v>754.6</v>
      </c>
      <c r="I40">
        <f>AVERAGE(INDEX(D:D,1+10*(ROW()-ROW($I$3))):INDEX(D:D,10*(ROW()-ROW($I$3)+1)))</f>
        <v>59.8</v>
      </c>
      <c r="K40" s="1">
        <v>1671</v>
      </c>
      <c r="L40" s="1">
        <v>798</v>
      </c>
      <c r="M40" s="1">
        <v>218</v>
      </c>
      <c r="N40" s="1">
        <v>28</v>
      </c>
      <c r="P40">
        <f>AVERAGE(INDEX(K:K,1+10*(ROW()-ROW($P$3))):INDEX(K:K,10*(ROW()-ROW($P$3)+1)))</f>
        <v>9274</v>
      </c>
      <c r="Q40">
        <f>AVERAGE(INDEX(L:L,1+10*(ROW()-ROW($Q$3))):INDEX(L:L,10*(ROW()-ROW($Q$3)+1)))</f>
        <v>8176.2</v>
      </c>
      <c r="R40">
        <f>AVERAGE(INDEX(M:M,1+10*(ROW()-ROW($R$3))):INDEX(M:M,10*(ROW()-ROW($R$3)+1)))</f>
        <v>2909.8</v>
      </c>
      <c r="S40">
        <f>AVERAGE(INDEX(N:N,1+10*(ROW()-ROW($S$3))):INDEX(N:N,10*(ROW()-ROW($S$3)+1)))</f>
        <v>61.4</v>
      </c>
      <c r="U40">
        <f t="shared" si="0"/>
        <v>495.95564317789552</v>
      </c>
      <c r="V40">
        <f t="shared" si="1"/>
        <v>-158.04435682210448</v>
      </c>
      <c r="W40">
        <f t="shared" si="2"/>
        <v>739.51071662282175</v>
      </c>
      <c r="X40">
        <f t="shared" si="3"/>
        <v>85.510716622821747</v>
      </c>
      <c r="AB40">
        <f t="shared" si="4"/>
        <v>42785.201545731346</v>
      </c>
      <c r="AH40">
        <f t="shared" si="5"/>
        <v>1485.4377073123158</v>
      </c>
      <c r="AN40">
        <f t="shared" si="10"/>
        <v>38</v>
      </c>
      <c r="AO40">
        <f t="shared" si="6"/>
        <v>1918</v>
      </c>
      <c r="AP40">
        <f t="shared" si="7"/>
        <v>776</v>
      </c>
      <c r="AQ40" s="3">
        <f t="shared" si="8"/>
        <v>9551.9500000000007</v>
      </c>
      <c r="AR40" s="3">
        <f t="shared" si="9"/>
        <v>8420.0499999999993</v>
      </c>
      <c r="AV40" s="4"/>
      <c r="AW40" s="4"/>
    </row>
    <row r="41" spans="1:71" x14ac:dyDescent="0.3">
      <c r="A41" s="1">
        <v>2167</v>
      </c>
      <c r="B41" s="1">
        <v>746</v>
      </c>
      <c r="C41" s="1">
        <v>-106</v>
      </c>
      <c r="D41" s="1">
        <v>32</v>
      </c>
      <c r="F41">
        <f>AVERAGE(INDEX(A:A,1+10*(ROW()-ROW($F$3))):INDEX(A:A,10*(ROW()-ROW($F$3)+1)))</f>
        <v>9899.2000000000007</v>
      </c>
      <c r="G41">
        <f>AVERAGE(INDEX(B:B,1+10*(ROW()-ROW($G$3))):INDEX(B:B,10*(ROW()-ROW($G$3)+1)))</f>
        <v>8713.2999999999993</v>
      </c>
      <c r="H41">
        <f>AVERAGE(INDEX(C:C,1+10*(ROW()-ROW($H$3))):INDEX(C:C,10*(ROW()-ROW($H$3)+1)))</f>
        <v>763.3</v>
      </c>
      <c r="I41">
        <f>AVERAGE(INDEX(D:D,1+10*(ROW()-ROW($I$3))):INDEX(D:D,10*(ROW()-ROW($I$3)+1)))</f>
        <v>59.1</v>
      </c>
      <c r="K41" s="1">
        <v>1682</v>
      </c>
      <c r="L41" s="1">
        <v>781</v>
      </c>
      <c r="M41" s="1">
        <v>222</v>
      </c>
      <c r="N41" s="1">
        <v>32</v>
      </c>
      <c r="P41">
        <f>AVERAGE(INDEX(K:K,1+10*(ROW()-ROW($P$3))):INDEX(K:K,10*(ROW()-ROW($P$3)+1)))</f>
        <v>9424.7999999999993</v>
      </c>
      <c r="Q41">
        <f>AVERAGE(INDEX(L:L,1+10*(ROW()-ROW($Q$3))):INDEX(L:L,10*(ROW()-ROW($Q$3)+1)))</f>
        <v>8305.6</v>
      </c>
      <c r="R41">
        <f>AVERAGE(INDEX(M:M,1+10*(ROW()-ROW($R$3))):INDEX(M:M,10*(ROW()-ROW($R$3)+1)))</f>
        <v>3086.1</v>
      </c>
      <c r="S41">
        <f>AVERAGE(INDEX(N:N,1+10*(ROW()-ROW($S$3))):INDEX(N:N,10*(ROW()-ROW($S$3)+1)))</f>
        <v>62</v>
      </c>
      <c r="U41">
        <f t="shared" si="0"/>
        <v>486.26124665656835</v>
      </c>
      <c r="V41">
        <f t="shared" si="1"/>
        <v>-167.73875334343165</v>
      </c>
      <c r="W41">
        <f t="shared" si="2"/>
        <v>625.51950409239873</v>
      </c>
      <c r="X41">
        <f t="shared" si="3"/>
        <v>-28.480495907601266</v>
      </c>
      <c r="AB41">
        <f t="shared" si="4"/>
        <v>46889.674054095369</v>
      </c>
      <c r="AH41">
        <f t="shared" si="5"/>
        <v>5692.6777476258558</v>
      </c>
      <c r="AN41">
        <f t="shared" si="10"/>
        <v>39</v>
      </c>
      <c r="AO41">
        <f t="shared" si="6"/>
        <v>1924.5</v>
      </c>
      <c r="AP41">
        <f t="shared" si="7"/>
        <v>763.5</v>
      </c>
      <c r="AQ41" s="3">
        <f t="shared" si="8"/>
        <v>9662</v>
      </c>
      <c r="AR41" s="3">
        <f t="shared" si="9"/>
        <v>8509.4500000000007</v>
      </c>
      <c r="AV41" s="4"/>
      <c r="AW41" s="4"/>
    </row>
    <row r="42" spans="1:71" x14ac:dyDescent="0.3">
      <c r="A42" s="1">
        <v>2186</v>
      </c>
      <c r="B42" s="1">
        <v>758</v>
      </c>
      <c r="C42" s="1">
        <v>-92</v>
      </c>
      <c r="D42" s="1">
        <v>34</v>
      </c>
      <c r="F42">
        <f>AVERAGE(INDEX(A:A,1+10*(ROW()-ROW($F$3))):INDEX(A:A,10*(ROW()-ROW($F$3)+1)))</f>
        <v>9853.2000000000007</v>
      </c>
      <c r="G42">
        <f>AVERAGE(INDEX(B:B,1+10*(ROW()-ROW($G$3))):INDEX(B:B,10*(ROW()-ROW($G$3)+1)))</f>
        <v>8823.1</v>
      </c>
      <c r="H42">
        <f>AVERAGE(INDEX(C:C,1+10*(ROW()-ROW($H$3))):INDEX(C:C,10*(ROW()-ROW($H$3)+1)))</f>
        <v>905.5</v>
      </c>
      <c r="I42">
        <f>AVERAGE(INDEX(D:D,1+10*(ROW()-ROW($I$3))):INDEX(D:D,10*(ROW()-ROW($I$3)+1)))</f>
        <v>50.3</v>
      </c>
      <c r="K42" s="1">
        <v>1694</v>
      </c>
      <c r="L42" s="1">
        <v>789</v>
      </c>
      <c r="M42" s="1">
        <v>198</v>
      </c>
      <c r="N42" s="1">
        <v>29</v>
      </c>
      <c r="P42">
        <f>AVERAGE(INDEX(K:K,1+10*(ROW()-ROW($P$3))):INDEX(K:K,10*(ROW()-ROW($P$3)+1)))</f>
        <v>9515.5</v>
      </c>
      <c r="Q42">
        <f>AVERAGE(INDEX(L:L,1+10*(ROW()-ROW($Q$3))):INDEX(L:L,10*(ROW()-ROW($Q$3)+1)))</f>
        <v>8286.7000000000007</v>
      </c>
      <c r="R42">
        <f>AVERAGE(INDEX(M:M,1+10*(ROW()-ROW($R$3))):INDEX(M:M,10*(ROW()-ROW($R$3)+1)))</f>
        <v>2646.2</v>
      </c>
      <c r="S42">
        <f>AVERAGE(INDEX(N:N,1+10*(ROW()-ROW($S$3))):INDEX(N:N,10*(ROW()-ROW($S$3)+1)))</f>
        <v>64.2</v>
      </c>
      <c r="U42">
        <f t="shared" si="0"/>
        <v>492.97565862829373</v>
      </c>
      <c r="V42">
        <f t="shared" si="1"/>
        <v>-161.02434137170627</v>
      </c>
      <c r="W42">
        <f t="shared" si="2"/>
        <v>633.85033722480591</v>
      </c>
      <c r="X42">
        <f t="shared" si="3"/>
        <v>-20.149662775194088</v>
      </c>
      <c r="AB42">
        <f t="shared" si="4"/>
        <v>44026.876668640289</v>
      </c>
      <c r="AH42">
        <f t="shared" si="5"/>
        <v>4504.9605416690019</v>
      </c>
      <c r="AN42">
        <f t="shared" si="10"/>
        <v>40</v>
      </c>
      <c r="AO42">
        <f t="shared" si="6"/>
        <v>1940</v>
      </c>
      <c r="AP42">
        <f t="shared" si="7"/>
        <v>773.5</v>
      </c>
      <c r="AQ42" s="3">
        <f t="shared" si="8"/>
        <v>9684.35</v>
      </c>
      <c r="AR42" s="3">
        <f t="shared" si="9"/>
        <v>8554.9000000000015</v>
      </c>
      <c r="AV42" s="4"/>
      <c r="AW42" s="4"/>
    </row>
    <row r="43" spans="1:71" x14ac:dyDescent="0.3">
      <c r="A43" s="1">
        <v>2184</v>
      </c>
      <c r="B43" s="1">
        <v>767</v>
      </c>
      <c r="C43" s="1">
        <v>-89</v>
      </c>
      <c r="D43" s="1">
        <v>32</v>
      </c>
      <c r="F43">
        <f>AVERAGE(INDEX(A:A,1+10*(ROW()-ROW($F$3))):INDEX(A:A,10*(ROW()-ROW($F$3)+1)))</f>
        <v>9592.7999999999993</v>
      </c>
      <c r="G43">
        <f>AVERAGE(INDEX(B:B,1+10*(ROW()-ROW($G$3))):INDEX(B:B,10*(ROW()-ROW($G$3)+1)))</f>
        <v>8845.5</v>
      </c>
      <c r="H43">
        <f>AVERAGE(INDEX(C:C,1+10*(ROW()-ROW($H$3))):INDEX(C:C,10*(ROW()-ROW($H$3)+1)))</f>
        <v>686.5</v>
      </c>
      <c r="I43">
        <f>AVERAGE(INDEX(D:D,1+10*(ROW()-ROW($I$3))):INDEX(D:D,10*(ROW()-ROW($I$3)+1)))</f>
        <v>49.5</v>
      </c>
      <c r="K43" s="1">
        <v>1681</v>
      </c>
      <c r="L43" s="1">
        <v>797</v>
      </c>
      <c r="M43" s="1">
        <v>216</v>
      </c>
      <c r="N43" s="1">
        <v>31</v>
      </c>
      <c r="P43">
        <f>AVERAGE(INDEX(K:K,1+10*(ROW()-ROW($P$3))):INDEX(K:K,10*(ROW()-ROW($P$3)+1)))</f>
        <v>9646.7999999999993</v>
      </c>
      <c r="Q43">
        <f>AVERAGE(INDEX(L:L,1+10*(ROW()-ROW($Q$3))):INDEX(L:L,10*(ROW()-ROW($Q$3)+1)))</f>
        <v>8201.2000000000007</v>
      </c>
      <c r="R43">
        <f>AVERAGE(INDEX(M:M,1+10*(ROW()-ROW($R$3))):INDEX(M:M,10*(ROW()-ROW($R$3)+1)))</f>
        <v>1700.8</v>
      </c>
      <c r="S43">
        <f>AVERAGE(INDEX(N:N,1+10*(ROW()-ROW($S$3))):INDEX(N:N,10*(ROW()-ROW($S$3)+1)))</f>
        <v>63.3</v>
      </c>
      <c r="U43">
        <f t="shared" si="0"/>
        <v>503.89383802543171</v>
      </c>
      <c r="V43">
        <f t="shared" si="1"/>
        <v>-150.10616197456829</v>
      </c>
      <c r="W43">
        <f t="shared" si="2"/>
        <v>646.55896096179742</v>
      </c>
      <c r="X43">
        <f t="shared" si="3"/>
        <v>-7.4410390382025753</v>
      </c>
      <c r="AB43">
        <f t="shared" si="4"/>
        <v>39564.251319740324</v>
      </c>
      <c r="AH43">
        <f t="shared" si="5"/>
        <v>2960.4893536735203</v>
      </c>
      <c r="AN43">
        <f t="shared" si="10"/>
        <v>41</v>
      </c>
      <c r="AO43">
        <f t="shared" si="6"/>
        <v>1932.5</v>
      </c>
      <c r="AP43">
        <f t="shared" si="7"/>
        <v>782</v>
      </c>
      <c r="AQ43" s="3">
        <f t="shared" si="8"/>
        <v>9619.7999999999993</v>
      </c>
      <c r="AR43" s="3">
        <f t="shared" si="9"/>
        <v>8523.35</v>
      </c>
      <c r="AV43" s="4"/>
      <c r="AW43" s="4"/>
    </row>
    <row r="44" spans="1:71" x14ac:dyDescent="0.3">
      <c r="A44" s="1">
        <v>2176</v>
      </c>
      <c r="B44" s="1">
        <v>752</v>
      </c>
      <c r="C44" s="1">
        <v>-105</v>
      </c>
      <c r="D44" s="1">
        <v>31</v>
      </c>
      <c r="F44">
        <f>AVERAGE(INDEX(A:A,1+10*(ROW()-ROW($F$3))):INDEX(A:A,10*(ROW()-ROW($F$3)+1)))</f>
        <v>9430.6</v>
      </c>
      <c r="G44">
        <f>AVERAGE(INDEX(B:B,1+10*(ROW()-ROW($G$3))):INDEX(B:B,10*(ROW()-ROW($G$3)+1)))</f>
        <v>8727.1</v>
      </c>
      <c r="H44">
        <f>AVERAGE(INDEX(C:C,1+10*(ROW()-ROW($H$3))):INDEX(C:C,10*(ROW()-ROW($H$3)+1)))</f>
        <v>1435.2</v>
      </c>
      <c r="I44">
        <f>AVERAGE(INDEX(D:D,1+10*(ROW()-ROW($I$3))):INDEX(D:D,10*(ROW()-ROW($I$3)+1)))</f>
        <v>59.8</v>
      </c>
      <c r="K44" s="1">
        <v>1668</v>
      </c>
      <c r="L44" s="1">
        <v>809</v>
      </c>
      <c r="M44" s="1">
        <v>239</v>
      </c>
      <c r="N44" s="1">
        <v>31</v>
      </c>
      <c r="P44">
        <f>AVERAGE(INDEX(K:K,1+10*(ROW()-ROW($P$3))):INDEX(K:K,10*(ROW()-ROW($P$3)+1)))</f>
        <v>9865.6</v>
      </c>
      <c r="Q44">
        <f>AVERAGE(INDEX(L:L,1+10*(ROW()-ROW($Q$3))):INDEX(L:L,10*(ROW()-ROW($Q$3)+1)))</f>
        <v>8210.1</v>
      </c>
      <c r="R44">
        <f>AVERAGE(INDEX(M:M,1+10*(ROW()-ROW($R$3))):INDEX(M:M,10*(ROW()-ROW($R$3)+1)))</f>
        <v>1272.9000000000001</v>
      </c>
      <c r="S44">
        <f>AVERAGE(INDEX(N:N,1+10*(ROW()-ROW($S$3))):INDEX(N:N,10*(ROW()-ROW($S$3)+1)))</f>
        <v>63.5</v>
      </c>
      <c r="U44">
        <f t="shared" si="0"/>
        <v>511.18783240605404</v>
      </c>
      <c r="V44">
        <f t="shared" si="1"/>
        <v>-142.81216759394596</v>
      </c>
      <c r="W44">
        <f t="shared" si="2"/>
        <v>675.65819761178068</v>
      </c>
      <c r="X44">
        <f t="shared" si="3"/>
        <v>21.658197611780679</v>
      </c>
      <c r="AB44">
        <f t="shared" si="4"/>
        <v>36715.791181034816</v>
      </c>
      <c r="AH44">
        <f t="shared" si="5"/>
        <v>640.65393206354338</v>
      </c>
      <c r="AN44">
        <f t="shared" si="10"/>
        <v>42</v>
      </c>
      <c r="AO44">
        <f t="shared" si="6"/>
        <v>1922</v>
      </c>
      <c r="AP44">
        <f t="shared" si="7"/>
        <v>780.5</v>
      </c>
      <c r="AQ44" s="3">
        <f t="shared" si="8"/>
        <v>9648.1</v>
      </c>
      <c r="AR44" s="3">
        <f t="shared" si="9"/>
        <v>8468.6</v>
      </c>
      <c r="AV44" s="4"/>
      <c r="AW44" s="4"/>
    </row>
    <row r="45" spans="1:71" x14ac:dyDescent="0.3">
      <c r="A45" s="1">
        <v>2170</v>
      </c>
      <c r="B45" s="1">
        <v>737</v>
      </c>
      <c r="C45" s="1">
        <v>-103</v>
      </c>
      <c r="D45" s="1">
        <v>32</v>
      </c>
      <c r="F45">
        <f>AVERAGE(INDEX(A:A,1+10*(ROW()-ROW($F$3))):INDEX(A:A,10*(ROW()-ROW($F$3)+1)))</f>
        <v>9316.1</v>
      </c>
      <c r="G45">
        <f>AVERAGE(INDEX(B:B,1+10*(ROW()-ROW($G$3))):INDEX(B:B,10*(ROW()-ROW($G$3)+1)))</f>
        <v>8531.6</v>
      </c>
      <c r="H45">
        <f>AVERAGE(INDEX(C:C,1+10*(ROW()-ROW($H$3))):INDEX(C:C,10*(ROW()-ROW($H$3)+1)))</f>
        <v>1603.1</v>
      </c>
      <c r="I45">
        <f>AVERAGE(INDEX(D:D,1+10*(ROW()-ROW($I$3))):INDEX(D:D,10*(ROW()-ROW($I$3)+1)))</f>
        <v>62.5</v>
      </c>
      <c r="K45" s="1">
        <v>1682</v>
      </c>
      <c r="L45" s="1">
        <v>800</v>
      </c>
      <c r="M45" s="1">
        <v>229</v>
      </c>
      <c r="N45" s="1">
        <v>31</v>
      </c>
      <c r="P45">
        <f>AVERAGE(INDEX(K:K,1+10*(ROW()-ROW($P$3))):INDEX(K:K,10*(ROW()-ROW($P$3)+1)))</f>
        <v>10023.799999999999</v>
      </c>
      <c r="Q45">
        <f>AVERAGE(INDEX(L:L,1+10*(ROW()-ROW($Q$3))):INDEX(L:L,10*(ROW()-ROW($Q$3)+1)))</f>
        <v>8354.7000000000007</v>
      </c>
      <c r="R45">
        <f>AVERAGE(INDEX(M:M,1+10*(ROW()-ROW($R$3))):INDEX(M:M,10*(ROW()-ROW($R$3)+1)))</f>
        <v>1645.7</v>
      </c>
      <c r="S45">
        <f>AVERAGE(INDEX(N:N,1+10*(ROW()-ROW($S$3))):INDEX(N:N,10*(ROW()-ROW($S$3)+1)))</f>
        <v>63.7</v>
      </c>
      <c r="U45">
        <f t="shared" si="0"/>
        <v>492.04979422818582</v>
      </c>
      <c r="V45">
        <f t="shared" si="1"/>
        <v>-161.95020577181418</v>
      </c>
      <c r="W45">
        <f t="shared" si="2"/>
        <v>729.47439982496871</v>
      </c>
      <c r="X45">
        <f t="shared" si="3"/>
        <v>75.474399824968714</v>
      </c>
      <c r="AB45">
        <f t="shared" si="4"/>
        <v>44416.274415966633</v>
      </c>
      <c r="AH45">
        <f t="shared" si="5"/>
        <v>812.53843217122312</v>
      </c>
      <c r="AN45">
        <f t="shared" si="10"/>
        <v>43</v>
      </c>
      <c r="AO45">
        <f t="shared" si="6"/>
        <v>1926</v>
      </c>
      <c r="AP45">
        <f t="shared" si="7"/>
        <v>768.5</v>
      </c>
      <c r="AQ45" s="3">
        <f t="shared" si="8"/>
        <v>9669.9500000000007</v>
      </c>
      <c r="AR45" s="3">
        <f t="shared" si="9"/>
        <v>8443.1500000000015</v>
      </c>
      <c r="AV45" s="4"/>
      <c r="AW45" s="4"/>
    </row>
    <row r="46" spans="1:71" x14ac:dyDescent="0.3">
      <c r="A46" s="1">
        <v>2165</v>
      </c>
      <c r="B46" s="1">
        <v>733</v>
      </c>
      <c r="C46" s="1">
        <v>-104</v>
      </c>
      <c r="D46" s="1">
        <v>32</v>
      </c>
      <c r="F46">
        <f>AVERAGE(INDEX(A:A,1+10*(ROW()-ROW($F$3))):INDEX(A:A,10*(ROW()-ROW($F$3)+1)))</f>
        <v>9358.9</v>
      </c>
      <c r="G46">
        <f>AVERAGE(INDEX(B:B,1+10*(ROW()-ROW($G$3))):INDEX(B:B,10*(ROW()-ROW($G$3)+1)))</f>
        <v>8289.7999999999993</v>
      </c>
      <c r="H46">
        <f>AVERAGE(INDEX(C:C,1+10*(ROW()-ROW($H$3))):INDEX(C:C,10*(ROW()-ROW($H$3)+1)))</f>
        <v>1241</v>
      </c>
      <c r="I46">
        <f>AVERAGE(INDEX(D:D,1+10*(ROW()-ROW($I$3))):INDEX(D:D,10*(ROW()-ROW($I$3)+1)))</f>
        <v>58.7</v>
      </c>
      <c r="K46" s="1">
        <v>1680</v>
      </c>
      <c r="L46" s="1">
        <v>805</v>
      </c>
      <c r="M46" s="1">
        <v>237</v>
      </c>
      <c r="N46" s="1">
        <v>31</v>
      </c>
      <c r="P46">
        <f>AVERAGE(INDEX(K:K,1+10*(ROW()-ROW($P$3))):INDEX(K:K,10*(ROW()-ROW($P$3)+1)))</f>
        <v>10007.6</v>
      </c>
      <c r="Q46">
        <f>AVERAGE(INDEX(L:L,1+10*(ROW()-ROW($Q$3))):INDEX(L:L,10*(ROW()-ROW($Q$3)+1)))</f>
        <v>8569</v>
      </c>
      <c r="R46">
        <f>AVERAGE(INDEX(M:M,1+10*(ROW()-ROW($R$3))):INDEX(M:M,10*(ROW()-ROW($R$3)+1)))</f>
        <v>1605.5</v>
      </c>
      <c r="S46">
        <f>AVERAGE(INDEX(N:N,1+10*(ROW()-ROW($S$3))):INDEX(N:N,10*(ROW()-ROW($S$3)+1)))</f>
        <v>63</v>
      </c>
      <c r="U46">
        <f t="shared" si="0"/>
        <v>490.31520474078712</v>
      </c>
      <c r="V46">
        <f t="shared" si="1"/>
        <v>-163.68479525921288</v>
      </c>
      <c r="W46">
        <f t="shared" si="2"/>
        <v>706.23249004842683</v>
      </c>
      <c r="X46">
        <f t="shared" si="3"/>
        <v>52.232490048426826</v>
      </c>
      <c r="AB46">
        <f t="shared" si="4"/>
        <v>45150.418545035085</v>
      </c>
      <c r="AH46">
        <f t="shared" si="5"/>
        <v>27.70074779454449</v>
      </c>
      <c r="AN46">
        <f t="shared" si="10"/>
        <v>44</v>
      </c>
      <c r="AO46">
        <f t="shared" si="6"/>
        <v>1922.5</v>
      </c>
      <c r="AP46">
        <f t="shared" si="7"/>
        <v>769</v>
      </c>
      <c r="AQ46" s="3">
        <f t="shared" si="8"/>
        <v>9683.25</v>
      </c>
      <c r="AR46" s="3">
        <f t="shared" si="9"/>
        <v>8429.4</v>
      </c>
      <c r="AV46" s="4"/>
      <c r="AW46" s="4"/>
    </row>
    <row r="47" spans="1:71" x14ac:dyDescent="0.3">
      <c r="A47" s="1">
        <v>2162</v>
      </c>
      <c r="B47" s="1">
        <v>716</v>
      </c>
      <c r="C47" s="1">
        <v>-116</v>
      </c>
      <c r="D47" s="1">
        <v>31</v>
      </c>
      <c r="F47">
        <f>AVERAGE(INDEX(A:A,1+10*(ROW()-ROW($F$3))):INDEX(A:A,10*(ROW()-ROW($F$3)+1)))</f>
        <v>9453.7999999999993</v>
      </c>
      <c r="G47">
        <f>AVERAGE(INDEX(B:B,1+10*(ROW()-ROW($G$3))):INDEX(B:B,10*(ROW()-ROW($G$3)+1)))</f>
        <v>8231.1</v>
      </c>
      <c r="H47">
        <f>AVERAGE(INDEX(C:C,1+10*(ROW()-ROW($H$3))):INDEX(C:C,10*(ROW()-ROW($H$3)+1)))</f>
        <v>1708.5</v>
      </c>
      <c r="I47">
        <f>AVERAGE(INDEX(D:D,1+10*(ROW()-ROW($I$3))):INDEX(D:D,10*(ROW()-ROW($I$3)+1)))</f>
        <v>68.099999999999994</v>
      </c>
      <c r="K47" s="1">
        <v>1683</v>
      </c>
      <c r="L47" s="1">
        <v>797</v>
      </c>
      <c r="M47" s="1">
        <v>245</v>
      </c>
      <c r="N47" s="1">
        <v>32</v>
      </c>
      <c r="P47">
        <f>AVERAGE(INDEX(K:K,1+10*(ROW()-ROW($P$3))):INDEX(K:K,10*(ROW()-ROW($P$3)+1)))</f>
        <v>9825.4</v>
      </c>
      <c r="Q47">
        <f>AVERAGE(INDEX(L:L,1+10*(ROW()-ROW($Q$3))):INDEX(L:L,10*(ROW()-ROW($Q$3)+1)))</f>
        <v>8752.2000000000007</v>
      </c>
      <c r="R47">
        <f>AVERAGE(INDEX(M:M,1+10*(ROW()-ROW($R$3))):INDEX(M:M,10*(ROW()-ROW($R$3)+1)))</f>
        <v>815</v>
      </c>
      <c r="S47">
        <f>AVERAGE(INDEX(N:N,1+10*(ROW()-ROW($S$3))):INDEX(N:N,10*(ROW()-ROW($S$3)+1)))</f>
        <v>53.5</v>
      </c>
      <c r="U47">
        <f t="shared" si="0"/>
        <v>485.80037052270762</v>
      </c>
      <c r="V47">
        <f t="shared" si="1"/>
        <v>-168.19962947729238</v>
      </c>
      <c r="W47">
        <f t="shared" si="2"/>
        <v>640.02481983123175</v>
      </c>
      <c r="X47">
        <f t="shared" si="3"/>
        <v>-13.975180168768247</v>
      </c>
      <c r="AB47">
        <f t="shared" si="4"/>
        <v>47089.48291501811</v>
      </c>
      <c r="AH47">
        <f t="shared" si="5"/>
        <v>3714.2345459857565</v>
      </c>
      <c r="AN47">
        <f t="shared" si="10"/>
        <v>45</v>
      </c>
      <c r="AO47">
        <f t="shared" si="6"/>
        <v>1922.5</v>
      </c>
      <c r="AP47">
        <f t="shared" si="7"/>
        <v>756.5</v>
      </c>
      <c r="AQ47" s="3">
        <f t="shared" si="8"/>
        <v>9639.5999999999985</v>
      </c>
      <c r="AR47" s="3">
        <f t="shared" si="9"/>
        <v>8491.6500000000015</v>
      </c>
      <c r="AV47" s="4"/>
      <c r="AW47" s="4"/>
    </row>
    <row r="48" spans="1:71" x14ac:dyDescent="0.3">
      <c r="A48" s="1">
        <v>2155</v>
      </c>
      <c r="B48" s="1">
        <v>723</v>
      </c>
      <c r="C48" s="1">
        <v>-115</v>
      </c>
      <c r="D48" s="1">
        <v>31</v>
      </c>
      <c r="F48">
        <f>AVERAGE(INDEX(A:A,1+10*(ROW()-ROW($F$3))):INDEX(A:A,10*(ROW()-ROW($F$3)+1)))</f>
        <v>9400.1</v>
      </c>
      <c r="G48">
        <f>AVERAGE(INDEX(B:B,1+10*(ROW()-ROW($G$3))):INDEX(B:B,10*(ROW()-ROW($G$3)+1)))</f>
        <v>8201.2000000000007</v>
      </c>
      <c r="H48">
        <f>AVERAGE(INDEX(C:C,1+10*(ROW()-ROW($H$3))):INDEX(C:C,10*(ROW()-ROW($H$3)+1)))</f>
        <v>1786.6</v>
      </c>
      <c r="I48">
        <f>AVERAGE(INDEX(D:D,1+10*(ROW()-ROW($I$3))):INDEX(D:D,10*(ROW()-ROW($I$3)+1)))</f>
        <v>68.3</v>
      </c>
      <c r="K48" s="1">
        <v>1674</v>
      </c>
      <c r="L48" s="1">
        <v>796</v>
      </c>
      <c r="M48" s="1">
        <v>261</v>
      </c>
      <c r="N48" s="1">
        <v>32</v>
      </c>
      <c r="P48">
        <f>AVERAGE(INDEX(K:K,1+10*(ROW()-ROW($P$3))):INDEX(K:K,10*(ROW()-ROW($P$3)+1)))</f>
        <v>9492.9</v>
      </c>
      <c r="Q48">
        <f>AVERAGE(INDEX(L:L,1+10*(ROW()-ROW($Q$3))):INDEX(L:L,10*(ROW()-ROW($Q$3)+1)))</f>
        <v>9221.2000000000007</v>
      </c>
      <c r="R48">
        <f>AVERAGE(INDEX(M:M,1+10*(ROW()-ROW($R$3))):INDEX(M:M,10*(ROW()-ROW($R$3)+1)))</f>
        <v>490.2</v>
      </c>
      <c r="S48">
        <f>AVERAGE(INDEX(N:N,1+10*(ROW()-ROW($S$3))):INDEX(N:N,10*(ROW()-ROW($S$3)+1)))</f>
        <v>25.5</v>
      </c>
      <c r="U48">
        <f t="shared" si="0"/>
        <v>486.50796499132468</v>
      </c>
      <c r="V48">
        <f t="shared" si="1"/>
        <v>-167.49203500867532</v>
      </c>
      <c r="W48">
        <f t="shared" si="2"/>
        <v>1024.2127903907467</v>
      </c>
      <c r="X48">
        <f t="shared" si="3"/>
        <v>370.2127903907467</v>
      </c>
      <c r="AB48">
        <f t="shared" si="4"/>
        <v>46782.886030883143</v>
      </c>
      <c r="AH48">
        <f t="shared" si="5"/>
        <v>104486.32818134925</v>
      </c>
      <c r="AN48">
        <f t="shared" si="10"/>
        <v>46</v>
      </c>
      <c r="AO48">
        <f t="shared" si="6"/>
        <v>1914.5</v>
      </c>
      <c r="AP48">
        <f t="shared" si="7"/>
        <v>759.5</v>
      </c>
      <c r="AQ48" s="3">
        <f t="shared" si="8"/>
        <v>9446.5</v>
      </c>
      <c r="AR48" s="3">
        <f t="shared" si="9"/>
        <v>8711.2000000000007</v>
      </c>
      <c r="AV48" s="4"/>
      <c r="AW48" s="4"/>
    </row>
    <row r="49" spans="1:71" x14ac:dyDescent="0.3">
      <c r="A49" s="1">
        <v>2155</v>
      </c>
      <c r="B49" s="1">
        <v>717</v>
      </c>
      <c r="C49" s="1">
        <v>-116</v>
      </c>
      <c r="D49" s="1">
        <v>32</v>
      </c>
      <c r="F49">
        <f>AVERAGE(INDEX(A:A,1+10*(ROW()-ROW($F$3))):INDEX(A:A,10*(ROW()-ROW($F$3)+1)))</f>
        <v>9420.2999999999993</v>
      </c>
      <c r="G49">
        <f>AVERAGE(INDEX(B:B,1+10*(ROW()-ROW($G$3))):INDEX(B:B,10*(ROW()-ROW($G$3)+1)))</f>
        <v>8232.2000000000007</v>
      </c>
      <c r="H49">
        <f>AVERAGE(INDEX(C:C,1+10*(ROW()-ROW($H$3))):INDEX(C:C,10*(ROW()-ROW($H$3)+1)))</f>
        <v>2738.7</v>
      </c>
      <c r="I49">
        <f>AVERAGE(INDEX(D:D,1+10*(ROW()-ROW($I$3))):INDEX(D:D,10*(ROW()-ROW($I$3)+1)))</f>
        <v>61.6</v>
      </c>
      <c r="K49" s="1">
        <v>1654</v>
      </c>
      <c r="L49" s="1">
        <v>803</v>
      </c>
      <c r="M49" s="1">
        <v>246</v>
      </c>
      <c r="N49" s="1">
        <v>28</v>
      </c>
      <c r="P49">
        <f>AVERAGE(INDEX(K:K,1+10*(ROW()-ROW($P$3))):INDEX(K:K,10*(ROW()-ROW($P$3)+1)))</f>
        <v>9585.9</v>
      </c>
      <c r="Q49">
        <f>AVERAGE(INDEX(L:L,1+10*(ROW()-ROW($Q$3))):INDEX(L:L,10*(ROW()-ROW($Q$3)+1)))</f>
        <v>9048.6</v>
      </c>
      <c r="R49">
        <f>AVERAGE(INDEX(M:M,1+10*(ROW()-ROW($R$3))):INDEX(M:M,10*(ROW()-ROW($R$3)+1)))</f>
        <v>556.9</v>
      </c>
      <c r="S49">
        <f>AVERAGE(INDEX(N:N,1+10*(ROW()-ROW($S$3))):INDEX(N:N,10*(ROW()-ROW($S$3)+1)))</f>
        <v>43.7</v>
      </c>
      <c r="U49">
        <f t="shared" si="0"/>
        <v>508.32765024145596</v>
      </c>
      <c r="V49">
        <f t="shared" si="1"/>
        <v>-145.67234975854404</v>
      </c>
      <c r="W49">
        <f t="shared" si="2"/>
        <v>833.02600199513552</v>
      </c>
      <c r="X49">
        <f t="shared" si="3"/>
        <v>179.02600199513552</v>
      </c>
      <c r="AB49">
        <f t="shared" si="4"/>
        <v>37820.07171619423</v>
      </c>
      <c r="AH49">
        <f t="shared" si="5"/>
        <v>17438.961961296791</v>
      </c>
      <c r="AN49">
        <f t="shared" si="10"/>
        <v>47</v>
      </c>
      <c r="AO49">
        <f t="shared" si="6"/>
        <v>1904.5</v>
      </c>
      <c r="AP49">
        <f t="shared" si="7"/>
        <v>760</v>
      </c>
      <c r="AQ49" s="3">
        <f t="shared" si="8"/>
        <v>9503.0999999999985</v>
      </c>
      <c r="AR49" s="3">
        <f t="shared" si="9"/>
        <v>8640.4000000000015</v>
      </c>
      <c r="AV49" s="4"/>
      <c r="AW49" s="4"/>
    </row>
    <row r="50" spans="1:71" x14ac:dyDescent="0.3">
      <c r="A50" s="1">
        <v>2166</v>
      </c>
      <c r="B50" s="1">
        <v>718</v>
      </c>
      <c r="C50" s="1">
        <v>-110</v>
      </c>
      <c r="D50" s="1">
        <v>33</v>
      </c>
      <c r="F50">
        <f>AVERAGE(INDEX(A:A,1+10*(ROW()-ROW($F$3))):INDEX(A:A,10*(ROW()-ROW($F$3)+1)))</f>
        <v>9307.7000000000007</v>
      </c>
      <c r="G50">
        <f>AVERAGE(INDEX(B:B,1+10*(ROW()-ROW($G$3))):INDEX(B:B,10*(ROW()-ROW($G$3)+1)))</f>
        <v>8134.2</v>
      </c>
      <c r="H50">
        <f>AVERAGE(INDEX(C:C,1+10*(ROW()-ROW($H$3))):INDEX(C:C,10*(ROW()-ROW($H$3)+1)))</f>
        <v>3193.7</v>
      </c>
      <c r="I50">
        <f>AVERAGE(INDEX(D:D,1+10*(ROW()-ROW($I$3))):INDEX(D:D,10*(ROW()-ROW($I$3)+1)))</f>
        <v>61</v>
      </c>
      <c r="K50" s="1">
        <v>1662</v>
      </c>
      <c r="L50" s="1">
        <v>800</v>
      </c>
      <c r="M50" s="1">
        <v>232</v>
      </c>
      <c r="N50" s="1">
        <v>30</v>
      </c>
      <c r="P50">
        <f>AVERAGE(INDEX(K:K,1+10*(ROW()-ROW($P$3))):INDEX(K:K,10*(ROW()-ROW($P$3)+1)))</f>
        <v>9584.7000000000007</v>
      </c>
      <c r="Q50">
        <f>AVERAGE(INDEX(L:L,1+10*(ROW()-ROW($Q$3))):INDEX(L:L,10*(ROW()-ROW($Q$3)+1)))</f>
        <v>8649.7999999999993</v>
      </c>
      <c r="R50">
        <f>AVERAGE(INDEX(M:M,1+10*(ROW()-ROW($R$3))):INDEX(M:M,10*(ROW()-ROW($R$3)+1)))</f>
        <v>707</v>
      </c>
      <c r="S50">
        <f>AVERAGE(INDEX(N:N,1+10*(ROW()-ROW($S$3))):INDEX(N:N,10*(ROW()-ROW($S$3)+1)))</f>
        <v>63.1</v>
      </c>
      <c r="U50">
        <f t="shared" si="0"/>
        <v>510.62706547929872</v>
      </c>
      <c r="V50">
        <f t="shared" si="1"/>
        <v>-143.37293452070128</v>
      </c>
      <c r="W50">
        <f t="shared" si="2"/>
        <v>585.29681359118933</v>
      </c>
      <c r="X50">
        <f t="shared" si="3"/>
        <v>-68.703186408810666</v>
      </c>
      <c r="AB50">
        <f t="shared" si="4"/>
        <v>36931.006836771718</v>
      </c>
      <c r="AH50">
        <f t="shared" si="5"/>
        <v>13380.133379812491</v>
      </c>
      <c r="AN50">
        <f t="shared" si="10"/>
        <v>48</v>
      </c>
      <c r="AO50">
        <f t="shared" si="6"/>
        <v>1914</v>
      </c>
      <c r="AP50">
        <f t="shared" si="7"/>
        <v>759</v>
      </c>
      <c r="AQ50" s="3">
        <f t="shared" si="8"/>
        <v>9446.2000000000007</v>
      </c>
      <c r="AR50" s="3">
        <f t="shared" si="9"/>
        <v>8392</v>
      </c>
      <c r="AV50" s="4"/>
      <c r="AW50" s="4"/>
    </row>
    <row r="51" spans="1:71" x14ac:dyDescent="0.3">
      <c r="A51" s="1">
        <v>2177</v>
      </c>
      <c r="B51" s="1">
        <v>727</v>
      </c>
      <c r="C51" s="1">
        <v>-104</v>
      </c>
      <c r="D51" s="1">
        <v>33</v>
      </c>
      <c r="F51">
        <f>AVERAGE(INDEX(A:A,1+10*(ROW()-ROW($F$3))):INDEX(A:A,10*(ROW()-ROW($F$3)+1)))</f>
        <v>9125.6</v>
      </c>
      <c r="G51">
        <f>AVERAGE(INDEX(B:B,1+10*(ROW()-ROW($G$3))):INDEX(B:B,10*(ROW()-ROW($G$3)+1)))</f>
        <v>7982.4</v>
      </c>
      <c r="H51">
        <f>AVERAGE(INDEX(C:C,1+10*(ROW()-ROW($H$3))):INDEX(C:C,10*(ROW()-ROW($H$3)+1)))</f>
        <v>3093.7</v>
      </c>
      <c r="I51">
        <f>AVERAGE(INDEX(D:D,1+10*(ROW()-ROW($I$3))):INDEX(D:D,10*(ROW()-ROW($I$3)+1)))</f>
        <v>60.6</v>
      </c>
      <c r="K51" s="1">
        <v>1670</v>
      </c>
      <c r="L51" s="1">
        <v>811</v>
      </c>
      <c r="M51" s="1">
        <v>243</v>
      </c>
      <c r="N51" s="1">
        <v>32</v>
      </c>
      <c r="P51">
        <f>AVERAGE(INDEX(K:K,1+10*(ROW()-ROW($P$3))):INDEX(K:K,10*(ROW()-ROW($P$3)+1)))</f>
        <v>9468.2000000000007</v>
      </c>
      <c r="Q51">
        <f>AVERAGE(INDEX(L:L,1+10*(ROW()-ROW($Q$3))):INDEX(L:L,10*(ROW()-ROW($Q$3)+1)))</f>
        <v>8430.6</v>
      </c>
      <c r="R51">
        <f>AVERAGE(INDEX(M:M,1+10*(ROW()-ROW($R$3))):INDEX(M:M,10*(ROW()-ROW($R$3)+1)))</f>
        <v>795.7</v>
      </c>
      <c r="S51">
        <f>AVERAGE(INDEX(N:N,1+10*(ROW()-ROW($S$3))):INDEX(N:N,10*(ROW()-ROW($S$3)+1)))</f>
        <v>62.6</v>
      </c>
      <c r="U51">
        <f t="shared" si="0"/>
        <v>513.91147097530325</v>
      </c>
      <c r="V51">
        <f t="shared" si="1"/>
        <v>-140.08852902469675</v>
      </c>
      <c r="W51">
        <f t="shared" si="2"/>
        <v>564.14359874060517</v>
      </c>
      <c r="X51">
        <f t="shared" si="3"/>
        <v>-89.856401259394829</v>
      </c>
      <c r="AB51">
        <f t="shared" si="4"/>
        <v>35679.436728548091</v>
      </c>
      <c r="AH51">
        <f t="shared" si="5"/>
        <v>18721.283487761386</v>
      </c>
      <c r="AN51">
        <f t="shared" si="10"/>
        <v>49</v>
      </c>
      <c r="AO51">
        <f t="shared" si="6"/>
        <v>1923.5</v>
      </c>
      <c r="AP51">
        <f t="shared" si="7"/>
        <v>769</v>
      </c>
      <c r="AQ51" s="4">
        <f t="shared" si="8"/>
        <v>9296.9000000000015</v>
      </c>
      <c r="AR51" s="4">
        <f t="shared" si="9"/>
        <v>8206.5</v>
      </c>
      <c r="AU51" s="4">
        <f t="shared" si="16"/>
        <v>63.922453019264921</v>
      </c>
      <c r="AV51" s="4">
        <f t="shared" si="12"/>
        <v>101.25769106591412</v>
      </c>
      <c r="AW51" s="4">
        <f t="shared" si="13"/>
        <v>26.587214972614447</v>
      </c>
      <c r="BG51">
        <f t="shared" ref="BG51:BG68" si="17">(AU51-$BF$5)^2</f>
        <v>6770.3312505536023</v>
      </c>
      <c r="BM51">
        <f t="shared" si="14"/>
        <v>808.37959800539943</v>
      </c>
      <c r="BS51">
        <f t="shared" si="15"/>
        <v>21227.026052906673</v>
      </c>
    </row>
    <row r="52" spans="1:71" x14ac:dyDescent="0.3">
      <c r="A52" s="1">
        <v>2165</v>
      </c>
      <c r="B52" s="1">
        <v>725</v>
      </c>
      <c r="C52" s="1">
        <v>-116</v>
      </c>
      <c r="D52" s="1">
        <v>30</v>
      </c>
      <c r="F52">
        <f>AVERAGE(INDEX(A:A,1+10*(ROW()-ROW($F$3))):INDEX(A:A,10*(ROW()-ROW($F$3)+1)))</f>
        <v>9010.2999999999993</v>
      </c>
      <c r="G52">
        <f>AVERAGE(INDEX(B:B,1+10*(ROW()-ROW($G$3))):INDEX(B:B,10*(ROW()-ROW($G$3)+1)))</f>
        <v>7883.1</v>
      </c>
      <c r="H52">
        <f>AVERAGE(INDEX(C:C,1+10*(ROW()-ROW($H$3))):INDEX(C:C,10*(ROW()-ROW($H$3)+1)))</f>
        <v>2902.3</v>
      </c>
      <c r="I52">
        <f>AVERAGE(INDEX(D:D,1+10*(ROW()-ROW($I$3))):INDEX(D:D,10*(ROW()-ROW($I$3)+1)))</f>
        <v>58.1</v>
      </c>
      <c r="K52" s="1">
        <v>1673</v>
      </c>
      <c r="L52" s="1">
        <v>816</v>
      </c>
      <c r="M52" s="1">
        <v>228</v>
      </c>
      <c r="N52" s="1">
        <v>29</v>
      </c>
      <c r="P52">
        <f>AVERAGE(INDEX(K:K,1+10*(ROW()-ROW($P$3))):INDEX(K:K,10*(ROW()-ROW($P$3)+1)))</f>
        <v>9342</v>
      </c>
      <c r="Q52">
        <f>AVERAGE(INDEX(L:L,1+10*(ROW()-ROW($Q$3))):INDEX(L:L,10*(ROW()-ROW($Q$3)+1)))</f>
        <v>8286.1</v>
      </c>
      <c r="R52">
        <f>AVERAGE(INDEX(M:M,1+10*(ROW()-ROW($R$3))):INDEX(M:M,10*(ROW()-ROW($R$3)+1)))</f>
        <v>824.5</v>
      </c>
      <c r="S52">
        <f>AVERAGE(INDEX(N:N,1+10*(ROW()-ROW($S$3))):INDEX(N:N,10*(ROW()-ROW($S$3)+1)))</f>
        <v>62.2</v>
      </c>
      <c r="U52">
        <f t="shared" si="0"/>
        <v>500.34488105705651</v>
      </c>
      <c r="V52">
        <f t="shared" si="1"/>
        <v>-153.65511894294349</v>
      </c>
      <c r="W52">
        <f t="shared" si="2"/>
        <v>521.95199970878593</v>
      </c>
      <c r="X52">
        <f t="shared" si="3"/>
        <v>-132.04800029121407</v>
      </c>
      <c r="AB52">
        <f t="shared" si="4"/>
        <v>40988.675762308027</v>
      </c>
      <c r="AH52">
        <f t="shared" si="5"/>
        <v>32047.208146631016</v>
      </c>
      <c r="AN52">
        <f t="shared" si="10"/>
        <v>50</v>
      </c>
      <c r="AO52">
        <f t="shared" si="6"/>
        <v>1919</v>
      </c>
      <c r="AP52">
        <f t="shared" si="7"/>
        <v>770.5</v>
      </c>
      <c r="AQ52" s="4">
        <f t="shared" si="8"/>
        <v>9176.15</v>
      </c>
      <c r="AR52" s="4">
        <f t="shared" si="9"/>
        <v>8084.6</v>
      </c>
      <c r="AU52" s="4">
        <f t="shared" si="16"/>
        <v>64.73562581762792</v>
      </c>
      <c r="AV52" s="4">
        <f t="shared" si="12"/>
        <v>89.943982566928071</v>
      </c>
      <c r="AW52" s="4">
        <f t="shared" si="13"/>
        <v>39.527269068327747</v>
      </c>
      <c r="BG52">
        <f t="shared" si="17"/>
        <v>6637.1734953351825</v>
      </c>
      <c r="BM52">
        <f t="shared" si="14"/>
        <v>1579.7227056694949</v>
      </c>
      <c r="BS52">
        <f t="shared" si="15"/>
        <v>17623.869309190588</v>
      </c>
    </row>
    <row r="53" spans="1:71" x14ac:dyDescent="0.3">
      <c r="A53" s="1">
        <v>2167</v>
      </c>
      <c r="B53" s="1">
        <v>735</v>
      </c>
      <c r="C53" s="1">
        <v>-113</v>
      </c>
      <c r="D53" s="1">
        <v>32</v>
      </c>
      <c r="F53">
        <f>AVERAGE(INDEX(A:A,1+10*(ROW()-ROW($F$3))):INDEX(A:A,10*(ROW()-ROW($F$3)+1)))</f>
        <v>8869.2999999999993</v>
      </c>
      <c r="G53">
        <f>AVERAGE(INDEX(B:B,1+10*(ROW()-ROW($G$3))):INDEX(B:B,10*(ROW()-ROW($G$3)+1)))</f>
        <v>7721.1</v>
      </c>
      <c r="H53">
        <f>AVERAGE(INDEX(C:C,1+10*(ROW()-ROW($H$3))):INDEX(C:C,10*(ROW()-ROW($H$3)+1)))</f>
        <v>2963.5</v>
      </c>
      <c r="I53">
        <f>AVERAGE(INDEX(D:D,1+10*(ROW()-ROW($I$3))):INDEX(D:D,10*(ROW()-ROW($I$3)+1)))</f>
        <v>56.7</v>
      </c>
      <c r="K53" s="1">
        <v>1673</v>
      </c>
      <c r="L53" s="1">
        <v>825</v>
      </c>
      <c r="M53" s="1">
        <v>219</v>
      </c>
      <c r="N53" s="1">
        <v>29</v>
      </c>
      <c r="P53">
        <f>AVERAGE(INDEX(K:K,1+10*(ROW()-ROW($P$3))):INDEX(K:K,10*(ROW()-ROW($P$3)+1)))</f>
        <v>9183</v>
      </c>
      <c r="Q53">
        <f>AVERAGE(INDEX(L:L,1+10*(ROW()-ROW($Q$3))):INDEX(L:L,10*(ROW()-ROW($Q$3)+1)))</f>
        <v>8149</v>
      </c>
      <c r="R53">
        <f>AVERAGE(INDEX(M:M,1+10*(ROW()-ROW($R$3))):INDEX(M:M,10*(ROW()-ROW($R$3)+1)))</f>
        <v>767.5</v>
      </c>
      <c r="S53">
        <f>AVERAGE(INDEX(N:N,1+10*(ROW()-ROW($S$3))):INDEX(N:N,10*(ROW()-ROW($S$3)+1)))</f>
        <v>61.5</v>
      </c>
      <c r="U53">
        <f t="shared" si="0"/>
        <v>502.13145689151958</v>
      </c>
      <c r="V53">
        <f t="shared" si="1"/>
        <v>-151.86854310848042</v>
      </c>
      <c r="W53">
        <f t="shared" si="2"/>
        <v>530.57148434494684</v>
      </c>
      <c r="X53">
        <f t="shared" si="3"/>
        <v>-123.42851565505316</v>
      </c>
      <c r="AB53">
        <f t="shared" si="4"/>
        <v>40268.459469590707</v>
      </c>
      <c r="AH53">
        <f t="shared" si="5"/>
        <v>29035.429232486633</v>
      </c>
      <c r="AN53">
        <f t="shared" si="10"/>
        <v>51</v>
      </c>
      <c r="AO53">
        <f t="shared" si="6"/>
        <v>1920</v>
      </c>
      <c r="AP53">
        <f t="shared" si="7"/>
        <v>780</v>
      </c>
      <c r="AQ53" s="4">
        <f t="shared" si="8"/>
        <v>9026.15</v>
      </c>
      <c r="AR53" s="4">
        <f t="shared" si="9"/>
        <v>7935.05</v>
      </c>
      <c r="AU53" s="4">
        <f t="shared" si="16"/>
        <v>64.417427766094093</v>
      </c>
      <c r="AV53" s="4">
        <f t="shared" si="12"/>
        <v>104.79322497184558</v>
      </c>
      <c r="AW53" s="4">
        <f t="shared" si="13"/>
        <v>24.041630560342615</v>
      </c>
      <c r="BG53">
        <f t="shared" si="17"/>
        <v>6689.1212038989906</v>
      </c>
      <c r="BM53">
        <f t="shared" si="14"/>
        <v>619.83487686046522</v>
      </c>
      <c r="BS53">
        <f t="shared" si="15"/>
        <v>21975.263772982074</v>
      </c>
    </row>
    <row r="54" spans="1:71" x14ac:dyDescent="0.3">
      <c r="A54" s="1">
        <v>2172</v>
      </c>
      <c r="B54" s="1">
        <v>731</v>
      </c>
      <c r="C54" s="1">
        <v>-111</v>
      </c>
      <c r="D54" s="1">
        <v>32</v>
      </c>
      <c r="F54">
        <f>AVERAGE(INDEX(A:A,1+10*(ROW()-ROW($F$3))):INDEX(A:A,10*(ROW()-ROW($F$3)+1)))</f>
        <v>8781.4</v>
      </c>
      <c r="G54">
        <f>AVERAGE(INDEX(B:B,1+10*(ROW()-ROW($G$3))):INDEX(B:B,10*(ROW()-ROW($G$3)+1)))</f>
        <v>7590.2</v>
      </c>
      <c r="H54">
        <f>AVERAGE(INDEX(C:C,1+10*(ROW()-ROW($H$3))):INDEX(C:C,10*(ROW()-ROW($H$3)+1)))</f>
        <v>3189.4</v>
      </c>
      <c r="I54">
        <f>AVERAGE(INDEX(D:D,1+10*(ROW()-ROW($I$3))):INDEX(D:D,10*(ROW()-ROW($I$3)+1)))</f>
        <v>55.2</v>
      </c>
      <c r="K54" s="1">
        <v>1676</v>
      </c>
      <c r="L54" s="1">
        <v>812</v>
      </c>
      <c r="M54" s="1">
        <v>218</v>
      </c>
      <c r="N54" s="1">
        <v>31</v>
      </c>
      <c r="P54">
        <f>AVERAGE(INDEX(K:K,1+10*(ROW()-ROW($P$3))):INDEX(K:K,10*(ROW()-ROW($P$3)+1)))</f>
        <v>9092.7999999999993</v>
      </c>
      <c r="Q54">
        <f>AVERAGE(INDEX(L:L,1+10*(ROW()-ROW($Q$3))):INDEX(L:L,10*(ROW()-ROW($Q$3)+1)))</f>
        <v>8015.7</v>
      </c>
      <c r="R54">
        <f>AVERAGE(INDEX(M:M,1+10*(ROW()-ROW($R$3))):INDEX(M:M,10*(ROW()-ROW($R$3)+1)))</f>
        <v>805.6</v>
      </c>
      <c r="S54">
        <f>AVERAGE(INDEX(N:N,1+10*(ROW()-ROW($S$3))):INDEX(N:N,10*(ROW()-ROW($S$3)+1)))</f>
        <v>60.3</v>
      </c>
      <c r="U54">
        <f t="shared" si="0"/>
        <v>502.57039307941727</v>
      </c>
      <c r="V54">
        <f t="shared" si="1"/>
        <v>-151.42960692058273</v>
      </c>
      <c r="W54">
        <f t="shared" si="2"/>
        <v>527.2762179351538</v>
      </c>
      <c r="X54">
        <f t="shared" si="3"/>
        <v>-126.7237820648462</v>
      </c>
      <c r="AB54">
        <f t="shared" si="4"/>
        <v>40092.489461797464</v>
      </c>
      <c r="AH54">
        <f t="shared" si="5"/>
        <v>30169.300673679132</v>
      </c>
      <c r="AN54">
        <f t="shared" si="10"/>
        <v>52</v>
      </c>
      <c r="AO54">
        <f t="shared" si="6"/>
        <v>1924</v>
      </c>
      <c r="AP54">
        <f t="shared" si="7"/>
        <v>771.5</v>
      </c>
      <c r="AQ54" s="4">
        <f t="shared" si="8"/>
        <v>8937.0999999999985</v>
      </c>
      <c r="AR54" s="4">
        <f t="shared" si="9"/>
        <v>7802.95</v>
      </c>
      <c r="AU54" s="4">
        <f t="shared" si="16"/>
        <v>94.858374696174451</v>
      </c>
      <c r="AV54" s="4">
        <f t="shared" si="12"/>
        <v>135.19881656286776</v>
      </c>
      <c r="AW54" s="4">
        <f t="shared" si="13"/>
        <v>54.517932829482433</v>
      </c>
      <c r="BG54">
        <f t="shared" si="17"/>
        <v>2636.4220846261583</v>
      </c>
      <c r="BM54">
        <f t="shared" si="14"/>
        <v>30.350275013412443</v>
      </c>
      <c r="BS54">
        <f t="shared" si="15"/>
        <v>13868.420513191477</v>
      </c>
    </row>
    <row r="55" spans="1:71" x14ac:dyDescent="0.3">
      <c r="A55" s="1">
        <v>2191</v>
      </c>
      <c r="B55" s="1">
        <v>739</v>
      </c>
      <c r="C55" s="1">
        <v>-102</v>
      </c>
      <c r="D55" s="1">
        <v>34</v>
      </c>
      <c r="F55">
        <f>AVERAGE(INDEX(A:A,1+10*(ROW()-ROW($F$3))):INDEX(A:A,10*(ROW()-ROW($F$3)+1)))</f>
        <v>8717.2000000000007</v>
      </c>
      <c r="G55">
        <f>AVERAGE(INDEX(B:B,1+10*(ROW()-ROW($G$3))):INDEX(B:B,10*(ROW()-ROW($G$3)+1)))</f>
        <v>7529.9</v>
      </c>
      <c r="H55">
        <f>AVERAGE(INDEX(C:C,1+10*(ROW()-ROW($H$3))):INDEX(C:C,10*(ROW()-ROW($H$3)+1)))</f>
        <v>3146.7</v>
      </c>
      <c r="I55">
        <f>AVERAGE(INDEX(D:D,1+10*(ROW()-ROW($I$3))):INDEX(D:D,10*(ROW()-ROW($I$3)+1)))</f>
        <v>54.6</v>
      </c>
      <c r="K55" s="1">
        <v>1670</v>
      </c>
      <c r="L55" s="1">
        <v>819</v>
      </c>
      <c r="M55" s="1">
        <v>209</v>
      </c>
      <c r="N55" s="1">
        <v>28</v>
      </c>
      <c r="P55">
        <f>AVERAGE(INDEX(K:K,1+10*(ROW()-ROW($P$3))):INDEX(K:K,10*(ROW()-ROW($P$3)+1)))</f>
        <v>8981.6</v>
      </c>
      <c r="Q55">
        <f>AVERAGE(INDEX(L:L,1+10*(ROW()-ROW($Q$3))):INDEX(L:L,10*(ROW()-ROW($Q$3)+1)))</f>
        <v>7919.1</v>
      </c>
      <c r="R55">
        <f>AVERAGE(INDEX(M:M,1+10*(ROW()-ROW($R$3))):INDEX(M:M,10*(ROW()-ROW($R$3)+1)))</f>
        <v>846.2</v>
      </c>
      <c r="S55">
        <f>AVERAGE(INDEX(N:N,1+10*(ROW()-ROW($S$3))):INDEX(N:N,10*(ROW()-ROW($S$3)+1)))</f>
        <v>60.9</v>
      </c>
      <c r="U55">
        <f t="shared" si="0"/>
        <v>527.10625114866548</v>
      </c>
      <c r="V55">
        <f t="shared" si="1"/>
        <v>-126.89374885133452</v>
      </c>
      <c r="W55">
        <f t="shared" si="2"/>
        <v>470.51461188787789</v>
      </c>
      <c r="X55">
        <f t="shared" si="3"/>
        <v>-183.48538811212211</v>
      </c>
      <c r="AB55">
        <f t="shared" si="4"/>
        <v>30868.814575154647</v>
      </c>
      <c r="AH55">
        <f t="shared" si="5"/>
        <v>53109.381737155229</v>
      </c>
      <c r="AN55">
        <f t="shared" si="10"/>
        <v>53</v>
      </c>
      <c r="AO55">
        <f t="shared" si="6"/>
        <v>1930.5</v>
      </c>
      <c r="AP55">
        <f t="shared" si="7"/>
        <v>779</v>
      </c>
      <c r="AQ55" s="4">
        <f t="shared" si="8"/>
        <v>8849.4000000000015</v>
      </c>
      <c r="AR55" s="4">
        <f t="shared" si="9"/>
        <v>7724.5</v>
      </c>
      <c r="AU55" s="4">
        <f t="shared" si="16"/>
        <v>88.317636970200823</v>
      </c>
      <c r="AV55" s="4">
        <f t="shared" si="12"/>
        <v>132.44110011624113</v>
      </c>
      <c r="AW55" s="4">
        <f t="shared" si="13"/>
        <v>44.194173824159222</v>
      </c>
      <c r="BG55">
        <f t="shared" si="17"/>
        <v>3350.8860939935175</v>
      </c>
      <c r="BM55">
        <f t="shared" si="14"/>
        <v>7.5701575065193003</v>
      </c>
      <c r="BS55">
        <f t="shared" si="15"/>
        <v>16406.540155719093</v>
      </c>
    </row>
    <row r="56" spans="1:71" x14ac:dyDescent="0.3">
      <c r="A56" s="1">
        <v>2186</v>
      </c>
      <c r="B56" s="1">
        <v>749</v>
      </c>
      <c r="C56" s="1">
        <v>-104</v>
      </c>
      <c r="D56" s="1">
        <v>31</v>
      </c>
      <c r="F56">
        <f>AVERAGE(INDEX(A:A,1+10*(ROW()-ROW($F$3))):INDEX(A:A,10*(ROW()-ROW($F$3)+1)))</f>
        <v>8595</v>
      </c>
      <c r="G56">
        <f>AVERAGE(INDEX(B:B,1+10*(ROW()-ROW($G$3))):INDEX(B:B,10*(ROW()-ROW($G$3)+1)))</f>
        <v>7419.8</v>
      </c>
      <c r="H56">
        <f>AVERAGE(INDEX(C:C,1+10*(ROW()-ROW($H$3))):INDEX(C:C,10*(ROW()-ROW($H$3)+1)))</f>
        <v>2956</v>
      </c>
      <c r="I56">
        <f>AVERAGE(INDEX(D:D,1+10*(ROW()-ROW($I$3))):INDEX(D:D,10*(ROW()-ROW($I$3)+1)))</f>
        <v>55.1</v>
      </c>
      <c r="K56" s="1">
        <v>1664</v>
      </c>
      <c r="L56" s="1">
        <v>815</v>
      </c>
      <c r="M56" s="1">
        <v>213</v>
      </c>
      <c r="N56" s="1">
        <v>30</v>
      </c>
      <c r="P56">
        <f>AVERAGE(INDEX(K:K,1+10*(ROW()-ROW($P$3))):INDEX(K:K,10*(ROW()-ROW($P$3)+1)))</f>
        <v>8933.7000000000007</v>
      </c>
      <c r="Q56">
        <f>AVERAGE(INDEX(L:L,1+10*(ROW()-ROW($Q$3))):INDEX(L:L,10*(ROW()-ROW($Q$3)+1)))</f>
        <v>7857.2</v>
      </c>
      <c r="R56">
        <f>AVERAGE(INDEX(M:M,1+10*(ROW()-ROW($R$3))):INDEX(M:M,10*(ROW()-ROW($R$3)+1)))</f>
        <v>840.7</v>
      </c>
      <c r="S56">
        <f>AVERAGE(INDEX(N:N,1+10*(ROW()-ROW($S$3))):INDEX(N:N,10*(ROW()-ROW($S$3)+1)))</f>
        <v>59</v>
      </c>
      <c r="U56">
        <f t="shared" si="0"/>
        <v>526.15587044145013</v>
      </c>
      <c r="V56">
        <f t="shared" si="1"/>
        <v>-127.84412955854987</v>
      </c>
      <c r="W56">
        <f t="shared" si="2"/>
        <v>553.20561276979117</v>
      </c>
      <c r="X56">
        <f t="shared" si="3"/>
        <v>-100.79438723020883</v>
      </c>
      <c r="AB56">
        <f t="shared" si="4"/>
        <v>31203.672516477753</v>
      </c>
      <c r="AH56">
        <f t="shared" si="5"/>
        <v>21834.119102867386</v>
      </c>
      <c r="AN56">
        <f t="shared" si="10"/>
        <v>54</v>
      </c>
      <c r="AO56">
        <f t="shared" si="6"/>
        <v>1925</v>
      </c>
      <c r="AP56">
        <f t="shared" si="7"/>
        <v>782</v>
      </c>
      <c r="AQ56" s="4">
        <f t="shared" si="8"/>
        <v>8764.35</v>
      </c>
      <c r="AR56" s="4">
        <f t="shared" si="9"/>
        <v>7638.5</v>
      </c>
      <c r="AU56" s="4">
        <f t="shared" si="16"/>
        <v>88.989388412327258</v>
      </c>
      <c r="AV56" s="4">
        <f t="shared" si="12"/>
        <v>123.885108063883</v>
      </c>
      <c r="AW56" s="4">
        <f t="shared" si="13"/>
        <v>54.093668760771529</v>
      </c>
      <c r="BG56">
        <f t="shared" si="17"/>
        <v>3273.5662092477501</v>
      </c>
      <c r="BM56">
        <f t="shared" si="14"/>
        <v>33.693382677420239</v>
      </c>
      <c r="BS56">
        <f t="shared" si="15"/>
        <v>13968.526799870458</v>
      </c>
    </row>
    <row r="57" spans="1:71" x14ac:dyDescent="0.3">
      <c r="A57" s="1">
        <v>2183</v>
      </c>
      <c r="B57" s="1">
        <v>738</v>
      </c>
      <c r="C57" s="1">
        <v>-104</v>
      </c>
      <c r="D57" s="1">
        <v>32</v>
      </c>
      <c r="F57">
        <f>AVERAGE(INDEX(A:A,1+10*(ROW()-ROW($F$3))):INDEX(A:A,10*(ROW()-ROW($F$3)+1)))</f>
        <v>8622.7000000000007</v>
      </c>
      <c r="G57">
        <f>AVERAGE(INDEX(B:B,1+10*(ROW()-ROW($G$3))):INDEX(B:B,10*(ROW()-ROW($G$3)+1)))</f>
        <v>7451.2</v>
      </c>
      <c r="H57">
        <f>AVERAGE(INDEX(C:C,1+10*(ROW()-ROW($H$3))):INDEX(C:C,10*(ROW()-ROW($H$3)+1)))</f>
        <v>3195.3</v>
      </c>
      <c r="I57">
        <f>AVERAGE(INDEX(D:D,1+10*(ROW()-ROW($I$3))):INDEX(D:D,10*(ROW()-ROW($I$3)+1)))</f>
        <v>54</v>
      </c>
      <c r="K57" s="1">
        <v>1666</v>
      </c>
      <c r="L57" s="1">
        <v>822</v>
      </c>
      <c r="M57" s="1">
        <v>225</v>
      </c>
      <c r="N57" s="1">
        <v>31</v>
      </c>
      <c r="P57">
        <f>AVERAGE(INDEX(K:K,1+10*(ROW()-ROW($P$3))):INDEX(K:K,10*(ROW()-ROW($P$3)+1)))</f>
        <v>8904.6</v>
      </c>
      <c r="Q57">
        <f>AVERAGE(INDEX(L:L,1+10*(ROW()-ROW($Q$3))):INDEX(L:L,10*(ROW()-ROW($Q$3)+1)))</f>
        <v>7832.9</v>
      </c>
      <c r="R57">
        <f>AVERAGE(INDEX(M:M,1+10*(ROW()-ROW($R$3))):INDEX(M:M,10*(ROW()-ROW($R$3)+1)))</f>
        <v>892.7</v>
      </c>
      <c r="S57">
        <f>AVERAGE(INDEX(N:N,1+10*(ROW()-ROW($S$3))):INDEX(N:N,10*(ROW()-ROW($S$3)+1)))</f>
        <v>58.2</v>
      </c>
      <c r="U57">
        <f t="shared" si="0"/>
        <v>523.77953377351434</v>
      </c>
      <c r="V57">
        <f t="shared" si="1"/>
        <v>-130.22046622648566</v>
      </c>
      <c r="W57">
        <f t="shared" si="2"/>
        <v>474.5129081489772</v>
      </c>
      <c r="X57">
        <f t="shared" si="3"/>
        <v>-179.4870918510228</v>
      </c>
      <c r="AB57">
        <f t="shared" si="4"/>
        <v>32048.858386222986</v>
      </c>
      <c r="AH57">
        <f t="shared" si="5"/>
        <v>51282.515554135585</v>
      </c>
      <c r="AN57">
        <f t="shared" si="10"/>
        <v>55</v>
      </c>
      <c r="AO57">
        <f t="shared" si="6"/>
        <v>1924.5</v>
      </c>
      <c r="AP57">
        <f t="shared" si="7"/>
        <v>780</v>
      </c>
      <c r="AQ57" s="4">
        <f t="shared" si="8"/>
        <v>8763.6500000000015</v>
      </c>
      <c r="AR57" s="4">
        <f t="shared" si="9"/>
        <v>7642.0499999999993</v>
      </c>
      <c r="AU57" s="4">
        <f t="shared" si="16"/>
        <v>85.984184592285729</v>
      </c>
      <c r="AV57" s="4">
        <f t="shared" si="12"/>
        <v>121.26881297349354</v>
      </c>
      <c r="AW57" s="4">
        <f t="shared" si="13"/>
        <v>50.699556211075972</v>
      </c>
      <c r="BG57">
        <f t="shared" si="17"/>
        <v>3626.4834567948551</v>
      </c>
      <c r="BM57">
        <f t="shared" si="14"/>
        <v>70.911476324709099</v>
      </c>
      <c r="BS57">
        <f t="shared" si="15"/>
        <v>14782.337093304248</v>
      </c>
    </row>
    <row r="58" spans="1:71" x14ac:dyDescent="0.3">
      <c r="A58" s="1">
        <v>2196</v>
      </c>
      <c r="B58" s="1">
        <v>738</v>
      </c>
      <c r="C58" s="1">
        <v>-103</v>
      </c>
      <c r="D58" s="1">
        <v>33</v>
      </c>
      <c r="F58">
        <f>AVERAGE(INDEX(A:A,1+10*(ROW()-ROW($F$3))):INDEX(A:A,10*(ROW()-ROW($F$3)+1)))</f>
        <v>8527.5</v>
      </c>
      <c r="G58">
        <f>AVERAGE(INDEX(B:B,1+10*(ROW()-ROW($G$3))):INDEX(B:B,10*(ROW()-ROW($G$3)+1)))</f>
        <v>7314.9</v>
      </c>
      <c r="H58">
        <f>AVERAGE(INDEX(C:C,1+10*(ROW()-ROW($H$3))):INDEX(C:C,10*(ROW()-ROW($H$3)+1)))</f>
        <v>2739.8</v>
      </c>
      <c r="I58">
        <f>AVERAGE(INDEX(D:D,1+10*(ROW()-ROW($I$3))):INDEX(D:D,10*(ROW()-ROW($I$3)+1)))</f>
        <v>52.3</v>
      </c>
      <c r="K58" s="1">
        <v>1673</v>
      </c>
      <c r="L58" s="1">
        <v>825</v>
      </c>
      <c r="M58" s="1">
        <v>217</v>
      </c>
      <c r="N58" s="1">
        <v>30</v>
      </c>
      <c r="P58">
        <f>AVERAGE(INDEX(K:K,1+10*(ROW()-ROW($P$3))):INDEX(K:K,10*(ROW()-ROW($P$3)+1)))</f>
        <v>8786.7999999999993</v>
      </c>
      <c r="Q58">
        <f>AVERAGE(INDEX(L:L,1+10*(ROW()-ROW($Q$3))):INDEX(L:L,10*(ROW()-ROW($Q$3)+1)))</f>
        <v>7641.5</v>
      </c>
      <c r="R58">
        <f>AVERAGE(INDEX(M:M,1+10*(ROW()-ROW($R$3))):INDEX(M:M,10*(ROW()-ROW($R$3)+1)))</f>
        <v>1015</v>
      </c>
      <c r="S58">
        <f>AVERAGE(INDEX(N:N,1+10*(ROW()-ROW($S$3))):INDEX(N:N,10*(ROW()-ROW($S$3)+1)))</f>
        <v>55.9</v>
      </c>
      <c r="U58">
        <f t="shared" si="0"/>
        <v>530.18675954799176</v>
      </c>
      <c r="V58">
        <f t="shared" si="1"/>
        <v>-123.81324045200824</v>
      </c>
      <c r="W58">
        <f t="shared" si="2"/>
        <v>417.01804517310745</v>
      </c>
      <c r="X58">
        <f t="shared" si="3"/>
        <v>-236.98195482689255</v>
      </c>
      <c r="AB58">
        <f t="shared" si="4"/>
        <v>29795.842830873527</v>
      </c>
      <c r="AH58">
        <f t="shared" si="5"/>
        <v>80628.337868273884</v>
      </c>
      <c r="AN58">
        <f t="shared" si="10"/>
        <v>56</v>
      </c>
      <c r="AO58">
        <f t="shared" si="6"/>
        <v>1934.5</v>
      </c>
      <c r="AP58">
        <f t="shared" si="7"/>
        <v>781.5</v>
      </c>
      <c r="AQ58" s="4">
        <f t="shared" si="8"/>
        <v>8657.15</v>
      </c>
      <c r="AR58" s="4">
        <f t="shared" si="9"/>
        <v>7478.2</v>
      </c>
      <c r="AU58" s="4">
        <f t="shared" si="16"/>
        <v>126.53675849333256</v>
      </c>
      <c r="AV58" s="4">
        <f t="shared" si="12"/>
        <v>150.33090168026027</v>
      </c>
      <c r="AW58" s="4">
        <f t="shared" si="13"/>
        <v>102.74261530640484</v>
      </c>
      <c r="BG58">
        <f t="shared" si="17"/>
        <v>386.81909871610077</v>
      </c>
      <c r="BM58">
        <f t="shared" si="14"/>
        <v>426.05886851281821</v>
      </c>
      <c r="BS58">
        <f t="shared" si="15"/>
        <v>4835.7525939867064</v>
      </c>
    </row>
    <row r="59" spans="1:71" x14ac:dyDescent="0.3">
      <c r="A59" s="1">
        <v>2184</v>
      </c>
      <c r="B59" s="1">
        <v>728</v>
      </c>
      <c r="C59" s="1">
        <v>-108</v>
      </c>
      <c r="D59" s="1">
        <v>31</v>
      </c>
      <c r="F59">
        <f>AVERAGE(INDEX(A:A,1+10*(ROW()-ROW($F$3))):INDEX(A:A,10*(ROW()-ROW($F$3)+1)))</f>
        <v>8131.2</v>
      </c>
      <c r="G59">
        <f>AVERAGE(INDEX(B:B,1+10*(ROW()-ROW($G$3))):INDEX(B:B,10*(ROW()-ROW($G$3)+1)))</f>
        <v>7051.6</v>
      </c>
      <c r="H59">
        <f>AVERAGE(INDEX(C:C,1+10*(ROW()-ROW($H$3))):INDEX(C:C,10*(ROW()-ROW($H$3)+1)))</f>
        <v>1047.5</v>
      </c>
      <c r="I59">
        <f>AVERAGE(INDEX(D:D,1+10*(ROW()-ROW($I$3))):INDEX(D:D,10*(ROW()-ROW($I$3)+1)))</f>
        <v>51</v>
      </c>
      <c r="K59" s="1">
        <v>1676</v>
      </c>
      <c r="L59" s="1">
        <v>819</v>
      </c>
      <c r="M59" s="1">
        <v>188</v>
      </c>
      <c r="N59" s="1">
        <v>27</v>
      </c>
      <c r="P59">
        <f>AVERAGE(INDEX(K:K,1+10*(ROW()-ROW($P$3))):INDEX(K:K,10*(ROW()-ROW($P$3)+1)))</f>
        <v>8414.7000000000007</v>
      </c>
      <c r="Q59">
        <f>AVERAGE(INDEX(L:L,1+10*(ROW()-ROW($Q$3))):INDEX(L:L,10*(ROW()-ROW($Q$3)+1)))</f>
        <v>7356.4</v>
      </c>
      <c r="R59">
        <f>AVERAGE(INDEX(M:M,1+10*(ROW()-ROW($R$3))):INDEX(M:M,10*(ROW()-ROW($R$3)+1)))</f>
        <v>1101.5</v>
      </c>
      <c r="S59">
        <f>AVERAGE(INDEX(N:N,1+10*(ROW()-ROW($S$3))):INDEX(N:N,10*(ROW()-ROW($S$3)+1)))</f>
        <v>51.5</v>
      </c>
      <c r="U59">
        <f t="shared" si="0"/>
        <v>516.08623310450741</v>
      </c>
      <c r="V59">
        <f t="shared" si="1"/>
        <v>-137.91376689549259</v>
      </c>
      <c r="W59">
        <f t="shared" si="2"/>
        <v>416.2634862680128</v>
      </c>
      <c r="X59">
        <f t="shared" si="3"/>
        <v>-237.7365137319872</v>
      </c>
      <c r="AB59">
        <f t="shared" si="4"/>
        <v>34862.584628405733</v>
      </c>
      <c r="AH59">
        <f t="shared" si="5"/>
        <v>81057.423183756153</v>
      </c>
      <c r="AN59">
        <f t="shared" si="10"/>
        <v>57</v>
      </c>
      <c r="AO59">
        <f t="shared" si="6"/>
        <v>1930</v>
      </c>
      <c r="AP59">
        <f t="shared" si="7"/>
        <v>773.5</v>
      </c>
      <c r="AQ59" s="4">
        <f t="shared" si="8"/>
        <v>8272.9500000000007</v>
      </c>
      <c r="AR59" s="4">
        <f t="shared" si="9"/>
        <v>7204</v>
      </c>
      <c r="AU59" s="4">
        <f t="shared" si="16"/>
        <v>48.755012562812965</v>
      </c>
      <c r="AV59" s="4">
        <f t="shared" si="12"/>
        <v>56.285699782448795</v>
      </c>
      <c r="AW59" s="4">
        <f t="shared" si="13"/>
        <v>41.224325343176496</v>
      </c>
      <c r="BG59">
        <f t="shared" si="17"/>
        <v>9496.3978587627971</v>
      </c>
      <c r="BM59">
        <f t="shared" si="14"/>
        <v>5388.1484509699039</v>
      </c>
      <c r="BS59">
        <f t="shared" si="15"/>
        <v>17176.164162473429</v>
      </c>
    </row>
    <row r="60" spans="1:71" x14ac:dyDescent="0.3">
      <c r="A60" s="1">
        <v>2172</v>
      </c>
      <c r="B60" s="1">
        <v>725</v>
      </c>
      <c r="C60" s="1">
        <v>-110</v>
      </c>
      <c r="D60" s="1">
        <v>31</v>
      </c>
      <c r="F60">
        <f>AVERAGE(INDEX(A:A,1+10*(ROW()-ROW($F$3))):INDEX(A:A,10*(ROW()-ROW($F$3)+1)))</f>
        <v>7648.9</v>
      </c>
      <c r="G60">
        <f>AVERAGE(INDEX(B:B,1+10*(ROW()-ROW($G$3))):INDEX(B:B,10*(ROW()-ROW($G$3)+1)))</f>
        <v>6642</v>
      </c>
      <c r="H60">
        <f>AVERAGE(INDEX(C:C,1+10*(ROW()-ROW($H$3))):INDEX(C:C,10*(ROW()-ROW($H$3)+1)))</f>
        <v>1226.8</v>
      </c>
      <c r="I60">
        <f>AVERAGE(INDEX(D:D,1+10*(ROW()-ROW($I$3))):INDEX(D:D,10*(ROW()-ROW($I$3)+1)))</f>
        <v>63.6</v>
      </c>
      <c r="K60" s="1">
        <v>1693</v>
      </c>
      <c r="L60" s="1">
        <v>804</v>
      </c>
      <c r="M60" s="1">
        <v>181</v>
      </c>
      <c r="N60" s="1">
        <v>31</v>
      </c>
      <c r="P60">
        <f>AVERAGE(INDEX(K:K,1+10*(ROW()-ROW($P$3))):INDEX(K:K,10*(ROW()-ROW($P$3)+1)))</f>
        <v>7845.2</v>
      </c>
      <c r="Q60">
        <f>AVERAGE(INDEX(L:L,1+10*(ROW()-ROW($Q$3))):INDEX(L:L,10*(ROW()-ROW($Q$3)+1)))</f>
        <v>6887</v>
      </c>
      <c r="R60">
        <f>AVERAGE(INDEX(M:M,1+10*(ROW()-ROW($R$3))):INDEX(M:M,10*(ROW()-ROW($R$3)+1)))</f>
        <v>1163.4000000000001</v>
      </c>
      <c r="S60">
        <f>AVERAGE(INDEX(N:N,1+10*(ROW()-ROW($S$3))):INDEX(N:N,10*(ROW()-ROW($S$3)+1)))</f>
        <v>59</v>
      </c>
      <c r="U60">
        <f t="shared" si="0"/>
        <v>485.47090541040666</v>
      </c>
      <c r="V60">
        <f t="shared" si="1"/>
        <v>-168.52909458959334</v>
      </c>
      <c r="W60">
        <f t="shared" si="2"/>
        <v>313.94058355045473</v>
      </c>
      <c r="X60">
        <f t="shared" si="3"/>
        <v>-340.05941644954527</v>
      </c>
      <c r="AB60">
        <f t="shared" si="4"/>
        <v>47232.580054211627</v>
      </c>
      <c r="AH60">
        <f t="shared" si="5"/>
        <v>149791.25836577587</v>
      </c>
      <c r="AN60">
        <f t="shared" si="10"/>
        <v>58</v>
      </c>
      <c r="AO60">
        <f t="shared" si="6"/>
        <v>1932.5</v>
      </c>
      <c r="AP60">
        <f t="shared" si="7"/>
        <v>764.5</v>
      </c>
      <c r="AQ60" s="4">
        <f t="shared" si="8"/>
        <v>7747.0499999999993</v>
      </c>
      <c r="AR60" s="4">
        <f t="shared" si="9"/>
        <v>6764.5</v>
      </c>
      <c r="AU60" s="4">
        <f t="shared" si="16"/>
        <v>12.339013331705768</v>
      </c>
      <c r="AV60" s="4">
        <f t="shared" si="12"/>
        <v>4.8790367901869205</v>
      </c>
      <c r="AW60" s="4">
        <f t="shared" si="13"/>
        <v>29.557063453597817</v>
      </c>
      <c r="BG60">
        <f t="shared" si="17"/>
        <v>17919.962005511945</v>
      </c>
      <c r="BM60">
        <f t="shared" si="14"/>
        <v>15577.703696418235</v>
      </c>
      <c r="BS60">
        <f t="shared" si="15"/>
        <v>20370.46204615217</v>
      </c>
    </row>
    <row r="61" spans="1:71" x14ac:dyDescent="0.3">
      <c r="A61" s="1">
        <v>2158</v>
      </c>
      <c r="B61" s="1">
        <v>714</v>
      </c>
      <c r="C61" s="1">
        <v>-117</v>
      </c>
      <c r="D61" s="1">
        <v>30</v>
      </c>
      <c r="F61">
        <f>AVERAGE(INDEX(A:A,1+10*(ROW()-ROW($F$3))):INDEX(A:A,10*(ROW()-ROW($F$3)+1)))</f>
        <v>7060.5</v>
      </c>
      <c r="G61">
        <f>AVERAGE(INDEX(B:B,1+10*(ROW()-ROW($G$3))):INDEX(B:B,10*(ROW()-ROW($G$3)+1)))</f>
        <v>6018.3</v>
      </c>
      <c r="H61">
        <f>AVERAGE(INDEX(C:C,1+10*(ROW()-ROW($H$3))):INDEX(C:C,10*(ROW()-ROW($H$3)+1)))</f>
        <v>875.6</v>
      </c>
      <c r="I61">
        <f>AVERAGE(INDEX(D:D,1+10*(ROW()-ROW($I$3))):INDEX(D:D,10*(ROW()-ROW($I$3)+1)))</f>
        <v>73.7</v>
      </c>
      <c r="K61" s="1">
        <v>1683</v>
      </c>
      <c r="L61" s="1">
        <v>808</v>
      </c>
      <c r="M61" s="1">
        <v>188</v>
      </c>
      <c r="N61" s="1">
        <v>29</v>
      </c>
      <c r="P61">
        <f>AVERAGE(INDEX(K:K,1+10*(ROW()-ROW($P$3))):INDEX(K:K,10*(ROW()-ROW($P$3)+1)))</f>
        <v>7104.1</v>
      </c>
      <c r="Q61">
        <f>AVERAGE(INDEX(L:L,1+10*(ROW()-ROW($Q$3))):INDEX(L:L,10*(ROW()-ROW($Q$3)+1)))</f>
        <v>6129.7</v>
      </c>
      <c r="R61">
        <f>AVERAGE(INDEX(M:M,1+10*(ROW()-ROW($R$3))):INDEX(M:M,10*(ROW()-ROW($R$3)+1)))</f>
        <v>1166.8</v>
      </c>
      <c r="S61">
        <f>AVERAGE(INDEX(N:N,1+10*(ROW()-ROW($S$3))):INDEX(N:N,10*(ROW()-ROW($S$3)+1)))</f>
        <v>76.599999999999994</v>
      </c>
      <c r="U61">
        <f t="shared" si="0"/>
        <v>484.21173054770162</v>
      </c>
      <c r="V61">
        <f t="shared" si="1"/>
        <v>-169.78826945229838</v>
      </c>
      <c r="W61">
        <f t="shared" si="2"/>
        <v>119.62825753140415</v>
      </c>
      <c r="X61">
        <f t="shared" si="3"/>
        <v>-534.37174246859581</v>
      </c>
      <c r="AB61">
        <f t="shared" si="4"/>
        <v>47781.479976514805</v>
      </c>
      <c r="AH61">
        <f t="shared" si="5"/>
        <v>337957.45423619699</v>
      </c>
      <c r="AN61">
        <f t="shared" si="10"/>
        <v>59</v>
      </c>
      <c r="AO61">
        <f t="shared" si="6"/>
        <v>1920.5</v>
      </c>
      <c r="AP61">
        <f t="shared" si="7"/>
        <v>761</v>
      </c>
      <c r="AQ61" s="4">
        <f t="shared" si="8"/>
        <v>7082.3</v>
      </c>
      <c r="AR61" s="4">
        <f t="shared" si="9"/>
        <v>6074</v>
      </c>
      <c r="AU61" s="4">
        <f t="shared" si="16"/>
        <v>5.8689862838484732</v>
      </c>
      <c r="AV61" s="4">
        <f t="shared" si="12"/>
        <v>29.839906166072176</v>
      </c>
      <c r="AW61" s="4">
        <f t="shared" si="13"/>
        <v>18.101933598375233</v>
      </c>
      <c r="BG61">
        <f t="shared" si="17"/>
        <v>19694.049579643211</v>
      </c>
      <c r="BM61">
        <f t="shared" si="14"/>
        <v>9969.9829651344844</v>
      </c>
      <c r="BS61">
        <f t="shared" si="15"/>
        <v>23771.55178649128</v>
      </c>
    </row>
    <row r="62" spans="1:71" x14ac:dyDescent="0.3">
      <c r="A62" s="1">
        <v>2178</v>
      </c>
      <c r="B62" s="1">
        <v>721</v>
      </c>
      <c r="C62" s="1">
        <v>-103</v>
      </c>
      <c r="D62" s="1">
        <v>34</v>
      </c>
      <c r="F62">
        <f>AVERAGE(INDEX(A:A,1+10*(ROW()-ROW($F$3))):INDEX(A:A,10*(ROW()-ROW($F$3)+1)))</f>
        <v>6167.2</v>
      </c>
      <c r="G62">
        <f>AVERAGE(INDEX(B:B,1+10*(ROW()-ROW($G$3))):INDEX(B:B,10*(ROW()-ROW($G$3)+1)))</f>
        <v>5120.3999999999996</v>
      </c>
      <c r="H62">
        <f>AVERAGE(INDEX(C:C,1+10*(ROW()-ROW($H$3))):INDEX(C:C,10*(ROW()-ROW($H$3)+1)))</f>
        <v>816.2</v>
      </c>
      <c r="I62">
        <f>AVERAGE(INDEX(D:D,1+10*(ROW()-ROW($I$3))):INDEX(D:D,10*(ROW()-ROW($I$3)+1)))</f>
        <v>86.1</v>
      </c>
      <c r="K62" s="1">
        <v>1677</v>
      </c>
      <c r="L62" s="1">
        <v>813</v>
      </c>
      <c r="M62" s="1">
        <v>191</v>
      </c>
      <c r="N62" s="1">
        <v>29</v>
      </c>
      <c r="P62">
        <f>AVERAGE(INDEX(K:K,1+10*(ROW()-ROW($P$3))):INDEX(K:K,10*(ROW()-ROW($P$3)+1)))</f>
        <v>6155.9</v>
      </c>
      <c r="Q62">
        <f>AVERAGE(INDEX(L:L,1+10*(ROW()-ROW($Q$3))):INDEX(L:L,10*(ROW()-ROW($Q$3)+1)))</f>
        <v>5230.8999999999996</v>
      </c>
      <c r="R62">
        <f>AVERAGE(INDEX(M:M,1+10*(ROW()-ROW($R$3))):INDEX(M:M,10*(ROW()-ROW($R$3)+1)))</f>
        <v>1094.2</v>
      </c>
      <c r="S62">
        <f>AVERAGE(INDEX(N:N,1+10*(ROW()-ROW($S$3))):INDEX(N:N,10*(ROW()-ROW($S$3)+1)))</f>
        <v>88.7</v>
      </c>
      <c r="U62">
        <f t="shared" si="0"/>
        <v>509.37707054793896</v>
      </c>
      <c r="V62">
        <f t="shared" si="1"/>
        <v>-144.62292945206104</v>
      </c>
      <c r="W62">
        <f t="shared" si="2"/>
        <v>111.07628009615736</v>
      </c>
      <c r="X62">
        <f t="shared" si="3"/>
        <v>-542.92371990384265</v>
      </c>
      <c r="AB62">
        <f t="shared" si="4"/>
        <v>37413.003420344096</v>
      </c>
      <c r="AH62">
        <f t="shared" si="5"/>
        <v>347973.82219419297</v>
      </c>
      <c r="AN62">
        <f t="shared" si="10"/>
        <v>60</v>
      </c>
      <c r="AO62">
        <f t="shared" si="6"/>
        <v>1927.5</v>
      </c>
      <c r="AP62">
        <f t="shared" si="7"/>
        <v>767</v>
      </c>
      <c r="AQ62" s="4">
        <f t="shared" si="8"/>
        <v>6161.5499999999993</v>
      </c>
      <c r="AR62" s="4">
        <f t="shared" si="9"/>
        <v>5175.6499999999996</v>
      </c>
      <c r="AU62" s="4">
        <f t="shared" si="16"/>
        <v>9.9702056147305775</v>
      </c>
      <c r="AV62" s="4">
        <f t="shared" si="12"/>
        <v>33.092597359530551</v>
      </c>
      <c r="AW62" s="4">
        <f t="shared" si="13"/>
        <v>53.033008588991066</v>
      </c>
      <c r="BG62">
        <f t="shared" si="17"/>
        <v>18559.776335931616</v>
      </c>
      <c r="BM62">
        <f t="shared" si="14"/>
        <v>9331.0018216810349</v>
      </c>
      <c r="BS62">
        <f t="shared" si="15"/>
        <v>14220.36751656866</v>
      </c>
    </row>
    <row r="63" spans="1:71" x14ac:dyDescent="0.3">
      <c r="A63" s="1">
        <v>2176</v>
      </c>
      <c r="B63" s="1">
        <v>737</v>
      </c>
      <c r="C63" s="1">
        <v>-110</v>
      </c>
      <c r="D63" s="1">
        <v>31</v>
      </c>
      <c r="F63">
        <f>AVERAGE(INDEX(A:A,1+10*(ROW()-ROW($F$3))):INDEX(A:A,10*(ROW()-ROW($F$3)+1)))</f>
        <v>5162.3999999999996</v>
      </c>
      <c r="G63">
        <f>AVERAGE(INDEX(B:B,1+10*(ROW()-ROW($G$3))):INDEX(B:B,10*(ROW()-ROW($G$3)+1)))</f>
        <v>4203.5</v>
      </c>
      <c r="H63">
        <f>AVERAGE(INDEX(C:C,1+10*(ROW()-ROW($H$3))):INDEX(C:C,10*(ROW()-ROW($H$3)+1)))</f>
        <v>897.7</v>
      </c>
      <c r="I63">
        <f>AVERAGE(INDEX(D:D,1+10*(ROW()-ROW($I$3))):INDEX(D:D,10*(ROW()-ROW($I$3)+1)))</f>
        <v>86.6</v>
      </c>
      <c r="K63" s="1">
        <v>1672</v>
      </c>
      <c r="L63" s="1">
        <v>810</v>
      </c>
      <c r="M63" s="1">
        <v>219</v>
      </c>
      <c r="N63" s="1">
        <v>32</v>
      </c>
      <c r="P63">
        <f>AVERAGE(INDEX(K:K,1+10*(ROW()-ROW($P$3))):INDEX(K:K,10*(ROW()-ROW($P$3)+1)))</f>
        <v>5150.5</v>
      </c>
      <c r="Q63">
        <f>AVERAGE(INDEX(L:L,1+10*(ROW()-ROW($Q$3))):INDEX(L:L,10*(ROW()-ROW($Q$3)+1)))</f>
        <v>4280.3</v>
      </c>
      <c r="R63">
        <f>AVERAGE(INDEX(M:M,1+10*(ROW()-ROW($R$3))):INDEX(M:M,10*(ROW()-ROW($R$3)+1)))</f>
        <v>1028.8</v>
      </c>
      <c r="S63">
        <f>AVERAGE(INDEX(N:N,1+10*(ROW()-ROW($S$3))):INDEX(N:N,10*(ROW()-ROW($S$3)+1)))</f>
        <v>88.3</v>
      </c>
      <c r="U63">
        <f t="shared" si="0"/>
        <v>509.25926599326596</v>
      </c>
      <c r="V63">
        <f t="shared" si="1"/>
        <v>-144.74073400673404</v>
      </c>
      <c r="W63">
        <f t="shared" si="2"/>
        <v>77.716471870511597</v>
      </c>
      <c r="X63">
        <f t="shared" si="3"/>
        <v>-576.28352812948845</v>
      </c>
      <c r="AB63">
        <f t="shared" si="4"/>
        <v>37458.589851854347</v>
      </c>
      <c r="AH63">
        <f t="shared" si="5"/>
        <v>388444.13770715002</v>
      </c>
      <c r="AN63">
        <f t="shared" si="10"/>
        <v>61</v>
      </c>
      <c r="AO63">
        <f t="shared" si="6"/>
        <v>1924</v>
      </c>
      <c r="AP63">
        <f t="shared" si="7"/>
        <v>773.5</v>
      </c>
      <c r="AQ63" s="4">
        <f t="shared" si="8"/>
        <v>5156.45</v>
      </c>
      <c r="AR63" s="4">
        <f t="shared" si="9"/>
        <v>4241.8999999999996</v>
      </c>
      <c r="AU63" s="4">
        <f t="shared" si="16"/>
        <v>60.422274452390354</v>
      </c>
      <c r="AV63" s="4">
        <f t="shared" si="12"/>
        <v>29.062088706767359</v>
      </c>
      <c r="AW63" s="4">
        <f t="shared" si="13"/>
        <v>91.782460198013993</v>
      </c>
      <c r="BG63">
        <f t="shared" si="17"/>
        <v>7358.5860447558989</v>
      </c>
      <c r="BM63">
        <f t="shared" si="14"/>
        <v>10125.917803786309</v>
      </c>
      <c r="BS63">
        <f t="shared" si="15"/>
        <v>6480.2066665331495</v>
      </c>
    </row>
    <row r="64" spans="1:71" x14ac:dyDescent="0.3">
      <c r="A64" s="1">
        <v>2178</v>
      </c>
      <c r="B64" s="1">
        <v>743</v>
      </c>
      <c r="C64" s="1">
        <v>-91</v>
      </c>
      <c r="D64" s="1">
        <v>34</v>
      </c>
      <c r="F64">
        <f>AVERAGE(INDEX(A:A,1+10*(ROW()-ROW($F$3))):INDEX(A:A,10*(ROW()-ROW($F$3)+1)))</f>
        <v>4200.1000000000004</v>
      </c>
      <c r="G64">
        <f>AVERAGE(INDEX(B:B,1+10*(ROW()-ROW($G$3))):INDEX(B:B,10*(ROW()-ROW($G$3)+1)))</f>
        <v>3341.7</v>
      </c>
      <c r="H64">
        <f>AVERAGE(INDEX(C:C,1+10*(ROW()-ROW($H$3))):INDEX(C:C,10*(ROW()-ROW($H$3)+1)))</f>
        <v>872.4</v>
      </c>
      <c r="I64">
        <f>AVERAGE(INDEX(D:D,1+10*(ROW()-ROW($I$3))):INDEX(D:D,10*(ROW()-ROW($I$3)+1)))</f>
        <v>74.900000000000006</v>
      </c>
      <c r="K64" s="1">
        <v>1682</v>
      </c>
      <c r="L64" s="1">
        <v>822</v>
      </c>
      <c r="M64" s="1">
        <v>220</v>
      </c>
      <c r="N64" s="1">
        <v>62</v>
      </c>
      <c r="P64">
        <f>AVERAGE(INDEX(K:K,1+10*(ROW()-ROW($P$3))):INDEX(K:K,10*(ROW()-ROW($P$3)+1)))</f>
        <v>4237.6000000000004</v>
      </c>
      <c r="Q64">
        <f>AVERAGE(INDEX(L:L,1+10*(ROW()-ROW($Q$3))):INDEX(L:L,10*(ROW()-ROW($Q$3)+1)))</f>
        <v>3380.6</v>
      </c>
      <c r="R64">
        <f>AVERAGE(INDEX(M:M,1+10*(ROW()-ROW($R$3))):INDEX(M:M,10*(ROW()-ROW($R$3)+1)))</f>
        <v>965.4</v>
      </c>
      <c r="S64">
        <f>AVERAGE(INDEX(N:N,1+10*(ROW()-ROW($S$3))):INDEX(N:N,10*(ROW()-ROW($S$3)+1)))</f>
        <v>76.900000000000006</v>
      </c>
      <c r="U64">
        <f t="shared" si="0"/>
        <v>502.25192881660496</v>
      </c>
      <c r="V64">
        <f t="shared" si="1"/>
        <v>-151.74807118339504</v>
      </c>
      <c r="W64">
        <f t="shared" si="2"/>
        <v>54.032027539229055</v>
      </c>
      <c r="X64">
        <f t="shared" si="3"/>
        <v>-599.96797246077097</v>
      </c>
      <c r="AB64">
        <f t="shared" si="4"/>
        <v>40220.123774316235</v>
      </c>
      <c r="AH64">
        <f t="shared" si="5"/>
        <v>418527.88633235142</v>
      </c>
      <c r="AN64">
        <f t="shared" si="10"/>
        <v>62</v>
      </c>
      <c r="AO64">
        <f t="shared" si="6"/>
        <v>1930</v>
      </c>
      <c r="AP64">
        <f t="shared" si="7"/>
        <v>782.5</v>
      </c>
      <c r="AQ64" s="4">
        <f t="shared" si="8"/>
        <v>4218.8500000000004</v>
      </c>
      <c r="AR64" s="4">
        <f t="shared" si="9"/>
        <v>3361.1499999999996</v>
      </c>
      <c r="AU64" s="4">
        <f>SQRT(((((AR64+AQ64+1000)/2)-AQ64)^2+((((AR64+AQ64+1000)/2)-1000)-AR64)^2))</f>
        <v>100.6212949628452</v>
      </c>
      <c r="AV64" s="4">
        <f t="shared" si="12"/>
        <v>100.12632021601475</v>
      </c>
      <c r="AW64" s="4">
        <f t="shared" si="13"/>
        <v>101.11626970967598</v>
      </c>
      <c r="BG64">
        <f t="shared" si="17"/>
        <v>2077.8263628590089</v>
      </c>
      <c r="BM64">
        <f t="shared" si="14"/>
        <v>873.99390877185158</v>
      </c>
      <c r="BS64">
        <f t="shared" si="15"/>
        <v>5064.5883595903597</v>
      </c>
    </row>
    <row r="65" spans="1:71" x14ac:dyDescent="0.3">
      <c r="A65" s="1">
        <v>2174</v>
      </c>
      <c r="B65" s="1">
        <v>731</v>
      </c>
      <c r="C65" s="1">
        <v>-66</v>
      </c>
      <c r="D65" s="1">
        <v>35</v>
      </c>
      <c r="F65">
        <f>AVERAGE(INDEX(A:A,1+10*(ROW()-ROW($F$3))):INDEX(A:A,10*(ROW()-ROW($F$3)+1)))</f>
        <v>3476.9</v>
      </c>
      <c r="G65">
        <f>AVERAGE(INDEX(B:B,1+10*(ROW()-ROW($G$3))):INDEX(B:B,10*(ROW()-ROW($G$3)+1)))</f>
        <v>2564.5</v>
      </c>
      <c r="H65">
        <f>AVERAGE(INDEX(C:C,1+10*(ROW()-ROW($H$3))):INDEX(C:C,10*(ROW()-ROW($H$3)+1)))</f>
        <v>631.29999999999995</v>
      </c>
      <c r="I65">
        <f>AVERAGE(INDEX(D:D,1+10*(ROW()-ROW($I$3))):INDEX(D:D,10*(ROW()-ROW($I$3)+1)))</f>
        <v>57.7</v>
      </c>
      <c r="K65" s="1">
        <v>1669</v>
      </c>
      <c r="L65" s="1">
        <v>823</v>
      </c>
      <c r="M65" s="1">
        <v>249</v>
      </c>
      <c r="N65" s="1">
        <v>32</v>
      </c>
      <c r="P65">
        <f>AVERAGE(INDEX(K:K,1+10*(ROW()-ROW($P$3))):INDEX(K:K,10*(ROW()-ROW($P$3)+1)))</f>
        <v>3636.5</v>
      </c>
      <c r="Q65">
        <f>AVERAGE(INDEX(L:L,1+10*(ROW()-ROW($Q$3))):INDEX(L:L,10*(ROW()-ROW($Q$3)+1)))</f>
        <v>2760.5</v>
      </c>
      <c r="R65">
        <f>AVERAGE(INDEX(M:M,1+10*(ROW()-ROW($R$3))):INDEX(M:M,10*(ROW()-ROW($R$3)+1)))</f>
        <v>786.1</v>
      </c>
      <c r="S65">
        <f>AVERAGE(INDEX(N:N,1+10*(ROW()-ROW($S$3))):INDEX(N:N,10*(ROW()-ROW($S$3)+1)))</f>
        <v>64.5</v>
      </c>
      <c r="U65">
        <f t="shared" si="0"/>
        <v>513.31179608499156</v>
      </c>
      <c r="V65">
        <f t="shared" si="1"/>
        <v>-140.68820391500844</v>
      </c>
      <c r="W65">
        <f t="shared" si="2"/>
        <v>252.76107295230406</v>
      </c>
      <c r="X65">
        <f t="shared" si="3"/>
        <v>-401.23892704769594</v>
      </c>
      <c r="AB65">
        <f t="shared" si="4"/>
        <v>35906.341533278508</v>
      </c>
      <c r="AH65">
        <f t="shared" si="5"/>
        <v>200890.650704206</v>
      </c>
      <c r="AN65">
        <f t="shared" si="10"/>
        <v>63</v>
      </c>
      <c r="AO65">
        <f t="shared" si="6"/>
        <v>1921.5</v>
      </c>
      <c r="AP65">
        <f t="shared" si="7"/>
        <v>777</v>
      </c>
      <c r="AQ65" s="4">
        <f t="shared" si="8"/>
        <v>3556.7</v>
      </c>
      <c r="AR65" s="4">
        <f t="shared" si="9"/>
        <v>2662.5</v>
      </c>
      <c r="AU65" s="4">
        <f t="shared" si="16"/>
        <v>74.811897449536858</v>
      </c>
      <c r="AV65" s="4">
        <f t="shared" si="12"/>
        <v>61.942554031941498</v>
      </c>
      <c r="AW65" s="4">
        <f t="shared" si="13"/>
        <v>87.681240867131891</v>
      </c>
      <c r="BG65">
        <f t="shared" si="17"/>
        <v>5096.9002241471999</v>
      </c>
      <c r="BM65">
        <f t="shared" si="14"/>
        <v>4589.6768971378542</v>
      </c>
      <c r="BS65">
        <f t="shared" si="15"/>
        <v>7157.32077109897</v>
      </c>
    </row>
    <row r="66" spans="1:71" x14ac:dyDescent="0.3">
      <c r="A66" s="1">
        <v>2160</v>
      </c>
      <c r="B66" s="1">
        <v>732</v>
      </c>
      <c r="C66" s="1">
        <v>-41</v>
      </c>
      <c r="D66" s="1">
        <v>35</v>
      </c>
      <c r="F66">
        <f>AVERAGE(INDEX(A:A,1+10*(ROW()-ROW($F$3))):INDEX(A:A,10*(ROW()-ROW($F$3)+1)))</f>
        <v>3068.4</v>
      </c>
      <c r="G66">
        <f>AVERAGE(INDEX(B:B,1+10*(ROW()-ROW($G$3))):INDEX(B:B,10*(ROW()-ROW($G$3)+1)))</f>
        <v>2068.9</v>
      </c>
      <c r="H66">
        <f>AVERAGE(INDEX(C:C,1+10*(ROW()-ROW($H$3))):INDEX(C:C,10*(ROW()-ROW($H$3)+1)))</f>
        <v>485.3</v>
      </c>
      <c r="I66">
        <f>AVERAGE(INDEX(D:D,1+10*(ROW()-ROW($I$3))):INDEX(D:D,10*(ROW()-ROW($I$3)+1)))</f>
        <v>51.4</v>
      </c>
      <c r="K66" s="1">
        <v>1668</v>
      </c>
      <c r="L66" s="1">
        <v>827</v>
      </c>
      <c r="M66" s="1">
        <v>245</v>
      </c>
      <c r="N66" s="1">
        <v>30</v>
      </c>
      <c r="P66">
        <f>AVERAGE(INDEX(K:K,1+10*(ROW()-ROW($P$3))):INDEX(K:K,10*(ROW()-ROW($P$3)+1)))</f>
        <v>3376.9</v>
      </c>
      <c r="Q66">
        <f>AVERAGE(INDEX(L:L,1+10*(ROW()-ROW($Q$3))):INDEX(L:L,10*(ROW()-ROW($Q$3)+1)))</f>
        <v>2473</v>
      </c>
      <c r="R66">
        <f>AVERAGE(INDEX(M:M,1+10*(ROW()-ROW($R$3))):INDEX(M:M,10*(ROW()-ROW($R$3)+1)))</f>
        <v>654.29999999999995</v>
      </c>
      <c r="S66">
        <f>AVERAGE(INDEX(N:N,1+10*(ROW()-ROW($S$3))):INDEX(N:N,10*(ROW()-ROW($S$3)+1)))</f>
        <v>59.3</v>
      </c>
      <c r="U66">
        <f t="shared" si="0"/>
        <v>501.08781665492529</v>
      </c>
      <c r="V66">
        <f t="shared" si="1"/>
        <v>-152.91218334507471</v>
      </c>
      <c r="W66">
        <f t="shared" si="2"/>
        <v>508.39852478149459</v>
      </c>
      <c r="X66">
        <f t="shared" si="3"/>
        <v>-145.60147521850541</v>
      </c>
      <c r="AB66">
        <f t="shared" si="4"/>
        <v>40688.403282058993</v>
      </c>
      <c r="AH66">
        <f t="shared" si="5"/>
        <v>37083.518897252645</v>
      </c>
      <c r="AN66">
        <f t="shared" si="10"/>
        <v>64</v>
      </c>
      <c r="AO66">
        <f t="shared" si="6"/>
        <v>1914</v>
      </c>
      <c r="AP66">
        <f t="shared" si="7"/>
        <v>779.5</v>
      </c>
      <c r="AQ66" s="4">
        <f t="shared" si="8"/>
        <v>3222.65</v>
      </c>
      <c r="AR66" s="4">
        <f t="shared" si="9"/>
        <v>2270.9499999999998</v>
      </c>
      <c r="AU66" s="4">
        <f t="shared" si="16"/>
        <v>34.153257531310054</v>
      </c>
      <c r="AV66" s="4">
        <f t="shared" si="12"/>
        <v>0.35355339059327379</v>
      </c>
      <c r="AW66" s="4">
        <f t="shared" si="13"/>
        <v>67.952961672027158</v>
      </c>
      <c r="BG66">
        <f t="shared" si="17"/>
        <v>12555.475485080815</v>
      </c>
      <c r="BM66">
        <f t="shared" si="14"/>
        <v>16727.840939483773</v>
      </c>
      <c r="BS66">
        <f t="shared" si="15"/>
        <v>10884.588101682744</v>
      </c>
    </row>
    <row r="67" spans="1:71" x14ac:dyDescent="0.3">
      <c r="A67" s="1">
        <v>2161</v>
      </c>
      <c r="B67" s="1">
        <v>746</v>
      </c>
      <c r="C67" s="1">
        <v>0</v>
      </c>
      <c r="D67" s="1">
        <v>38</v>
      </c>
      <c r="F67">
        <f>AVERAGE(INDEX(A:A,1+10*(ROW()-ROW($F$3))):INDEX(A:A,10*(ROW()-ROW($F$3)+1)))</f>
        <v>2799</v>
      </c>
      <c r="G67">
        <f>AVERAGE(INDEX(B:B,1+10*(ROW()-ROW($G$3))):INDEX(B:B,10*(ROW()-ROW($G$3)+1)))</f>
        <v>1771.3</v>
      </c>
      <c r="H67">
        <f>AVERAGE(INDEX(C:C,1+10*(ROW()-ROW($H$3))):INDEX(C:C,10*(ROW()-ROW($H$3)+1)))</f>
        <v>476</v>
      </c>
      <c r="I67">
        <f>AVERAGE(INDEX(D:D,1+10*(ROW()-ROW($I$3))):INDEX(D:D,10*(ROW()-ROW($I$3)+1)))</f>
        <v>44.5</v>
      </c>
      <c r="K67" s="1">
        <v>1680</v>
      </c>
      <c r="L67" s="1">
        <v>817</v>
      </c>
      <c r="M67" s="1">
        <v>245</v>
      </c>
      <c r="N67" s="1">
        <v>32</v>
      </c>
      <c r="P67">
        <f>AVERAGE(INDEX(K:K,1+10*(ROW()-ROW($P$3))):INDEX(K:K,10*(ROW()-ROW($P$3)+1)))</f>
        <v>3169.2</v>
      </c>
      <c r="Q67">
        <f>AVERAGE(INDEX(L:L,1+10*(ROW()-ROW($Q$3))):INDEX(L:L,10*(ROW()-ROW($Q$3)+1)))</f>
        <v>2273.5</v>
      </c>
      <c r="R67">
        <f>AVERAGE(INDEX(M:M,1+10*(ROW()-ROW($R$3))):INDEX(M:M,10*(ROW()-ROW($R$3)+1)))</f>
        <v>747</v>
      </c>
      <c r="S67">
        <f>AVERAGE(INDEX(N:N,1+10*(ROW()-ROW($S$3))):INDEX(N:N,10*(ROW()-ROW($S$3)+1)))</f>
        <v>56.7</v>
      </c>
      <c r="U67">
        <f t="shared" si="0"/>
        <v>486.21188796655309</v>
      </c>
      <c r="V67">
        <f t="shared" si="1"/>
        <v>-167.78811203344691</v>
      </c>
      <c r="W67">
        <f t="shared" si="2"/>
        <v>623.90133835407016</v>
      </c>
      <c r="X67">
        <f t="shared" si="3"/>
        <v>-30.098661645929838</v>
      </c>
      <c r="AB67">
        <f t="shared" si="4"/>
        <v>46911.052775201097</v>
      </c>
      <c r="AH67">
        <f t="shared" si="5"/>
        <v>5939.4768870350081</v>
      </c>
      <c r="AN67">
        <f t="shared" si="10"/>
        <v>65</v>
      </c>
      <c r="AO67">
        <f t="shared" si="6"/>
        <v>1920.5</v>
      </c>
      <c r="AP67">
        <f t="shared" si="7"/>
        <v>781.5</v>
      </c>
      <c r="AQ67" s="4">
        <f t="shared" si="8"/>
        <v>2984.1</v>
      </c>
      <c r="AR67" s="4">
        <f t="shared" si="9"/>
        <v>2022.4</v>
      </c>
      <c r="AU67" s="4">
        <f t="shared" si="16"/>
        <v>27.082189719444898</v>
      </c>
      <c r="AV67" s="4">
        <f t="shared" si="12"/>
        <v>19.586857838867399</v>
      </c>
      <c r="AW67" s="4">
        <f t="shared" si="13"/>
        <v>73.751237277757042</v>
      </c>
      <c r="BG67">
        <f t="shared" si="17"/>
        <v>14190.119008721362</v>
      </c>
      <c r="BM67">
        <f t="shared" si="14"/>
        <v>12122.637656454956</v>
      </c>
      <c r="BS67">
        <f t="shared" si="15"/>
        <v>9708.3488504000234</v>
      </c>
    </row>
    <row r="68" spans="1:71" x14ac:dyDescent="0.3">
      <c r="A68" s="1">
        <v>2135</v>
      </c>
      <c r="B68" s="1">
        <v>754</v>
      </c>
      <c r="C68" s="1">
        <v>43</v>
      </c>
      <c r="D68" s="1">
        <v>37</v>
      </c>
      <c r="F68">
        <f>AVERAGE(INDEX(A:A,1+10*(ROW()-ROW($F$3))):INDEX(A:A,10*(ROW()-ROW($F$3)+1)))</f>
        <v>2651.7</v>
      </c>
      <c r="G68">
        <f>AVERAGE(INDEX(B:B,1+10*(ROW()-ROW($G$3))):INDEX(B:B,10*(ROW()-ROW($G$3)+1)))</f>
        <v>1602.2</v>
      </c>
      <c r="H68">
        <f>AVERAGE(INDEX(C:C,1+10*(ROW()-ROW($H$3))):INDEX(C:C,10*(ROW()-ROW($H$3)+1)))</f>
        <v>587.70000000000005</v>
      </c>
      <c r="I68">
        <f>AVERAGE(INDEX(D:D,1+10*(ROW()-ROW($I$3))):INDEX(D:D,10*(ROW()-ROW($I$3)+1)))</f>
        <v>45.3</v>
      </c>
      <c r="K68" s="1">
        <v>1669</v>
      </c>
      <c r="L68" s="1">
        <v>824</v>
      </c>
      <c r="M68" s="1">
        <v>207</v>
      </c>
      <c r="N68" s="1">
        <v>26</v>
      </c>
      <c r="P68">
        <f>AVERAGE(INDEX(K:K,1+10*(ROW()-ROW($P$3))):INDEX(K:K,10*(ROW()-ROW($P$3)+1)))</f>
        <v>3097.1</v>
      </c>
      <c r="Q68">
        <f>AVERAGE(INDEX(L:L,1+10*(ROW()-ROW($Q$3))):INDEX(L:L,10*(ROW()-ROW($Q$3)+1)))</f>
        <v>2186.6</v>
      </c>
      <c r="R68">
        <f>AVERAGE(INDEX(M:M,1+10*(ROW()-ROW($R$3))):INDEX(M:M,10*(ROW()-ROW($R$3)+1)))</f>
        <v>676.8</v>
      </c>
      <c r="S68">
        <f>AVERAGE(INDEX(N:N,1+10*(ROW()-ROW($S$3))):INDEX(N:N,10*(ROW()-ROW($S$3)+1)))</f>
        <v>53.9</v>
      </c>
      <c r="U68">
        <f t="shared" ref="U68:U131" si="18">SQRT((A68-K68)^2+(B68-L68)^2)</f>
        <v>471.22818251883024</v>
      </c>
      <c r="V68">
        <f t="shared" ref="V68:V131" si="19">U68-654</f>
        <v>-182.77181748116976</v>
      </c>
      <c r="W68">
        <f t="shared" ref="W68:W107" si="20">SQRT((F68-P68)^2+(G68-Q68)^2)</f>
        <v>734.78195405167651</v>
      </c>
      <c r="X68">
        <f t="shared" ref="X68:X107" si="21">W68-654</f>
        <v>80.781954051676507</v>
      </c>
      <c r="AB68">
        <f t="shared" ref="AB68:AB131" si="22">(V68-$AA$5)^2</f>
        <v>53626.193601001396</v>
      </c>
      <c r="AH68">
        <f t="shared" ref="AH68:AH107" si="23">(X68-$AG$5)^2</f>
        <v>1143.2928649107182</v>
      </c>
      <c r="AN68">
        <f t="shared" si="10"/>
        <v>66</v>
      </c>
      <c r="AO68">
        <f t="shared" ref="AO68:AO131" si="24">(A68+K68)/2</f>
        <v>1902</v>
      </c>
      <c r="AP68">
        <f t="shared" ref="AP68:AP131" si="25">(B68+L68)/2</f>
        <v>789</v>
      </c>
      <c r="AQ68" s="4">
        <f t="shared" ref="AQ68:AQ107" si="26">(F68+P68)/2</f>
        <v>2874.3999999999996</v>
      </c>
      <c r="AR68" s="4">
        <f t="shared" ref="AR68:AR107" si="27">(G68+Q68)/2</f>
        <v>1894.4</v>
      </c>
      <c r="AU68" s="4">
        <f t="shared" si="16"/>
        <v>14.142135623731273</v>
      </c>
      <c r="AV68" s="4">
        <f t="shared" si="12"/>
        <v>35.001785668733937</v>
      </c>
      <c r="AW68" s="4">
        <f t="shared" si="13"/>
        <v>63.286056916196003</v>
      </c>
      <c r="BG68">
        <f t="shared" si="17"/>
        <v>17440.46165698364</v>
      </c>
      <c r="BM68">
        <f t="shared" si="14"/>
        <v>8965.8026722627892</v>
      </c>
      <c r="BS68">
        <f t="shared" si="15"/>
        <v>11880.157255154159</v>
      </c>
    </row>
    <row r="69" spans="1:71" x14ac:dyDescent="0.3">
      <c r="A69" s="1">
        <v>2114</v>
      </c>
      <c r="B69" s="1">
        <v>758</v>
      </c>
      <c r="C69" s="1">
        <v>82</v>
      </c>
      <c r="D69" s="1">
        <v>38</v>
      </c>
      <c r="F69">
        <f>AVERAGE(INDEX(A:A,1+10*(ROW()-ROW($F$3))):INDEX(A:A,10*(ROW()-ROW($F$3)+1)))</f>
        <v>2653.9</v>
      </c>
      <c r="G69">
        <f>AVERAGE(INDEX(B:B,1+10*(ROW()-ROW($G$3))):INDEX(B:B,10*(ROW()-ROW($G$3)+1)))</f>
        <v>1622.2</v>
      </c>
      <c r="H69">
        <f>AVERAGE(INDEX(C:C,1+10*(ROW()-ROW($H$3))):INDEX(C:C,10*(ROW()-ROW($H$3)+1)))</f>
        <v>373.1</v>
      </c>
      <c r="I69">
        <f>AVERAGE(INDEX(D:D,1+10*(ROW()-ROW($I$3))):INDEX(D:D,10*(ROW()-ROW($I$3)+1)))</f>
        <v>41.3</v>
      </c>
      <c r="K69" s="1">
        <v>1662</v>
      </c>
      <c r="L69" s="1">
        <v>808</v>
      </c>
      <c r="M69" s="1">
        <v>238</v>
      </c>
      <c r="N69" s="1">
        <v>33</v>
      </c>
      <c r="P69">
        <f>AVERAGE(INDEX(K:K,1+10*(ROW()-ROW($P$3))):INDEX(K:K,10*(ROW()-ROW($P$3)+1)))</f>
        <v>3130.6</v>
      </c>
      <c r="Q69">
        <f>AVERAGE(INDEX(L:L,1+10*(ROW()-ROW($Q$3))):INDEX(L:L,10*(ROW()-ROW($Q$3)+1)))</f>
        <v>2200.1999999999998</v>
      </c>
      <c r="R69">
        <f>AVERAGE(INDEX(M:M,1+10*(ROW()-ROW($R$3))):INDEX(M:M,10*(ROW()-ROW($R$3)+1)))</f>
        <v>411.3</v>
      </c>
      <c r="S69">
        <f>AVERAGE(INDEX(N:N,1+10*(ROW()-ROW($S$3))):INDEX(N:N,10*(ROW()-ROW($S$3)+1)))</f>
        <v>52.3</v>
      </c>
      <c r="U69">
        <f t="shared" si="18"/>
        <v>454.75707800978756</v>
      </c>
      <c r="V69">
        <f t="shared" si="19"/>
        <v>-199.24292199021244</v>
      </c>
      <c r="W69">
        <f t="shared" si="20"/>
        <v>749.21751848178212</v>
      </c>
      <c r="X69">
        <f t="shared" si="21"/>
        <v>95.217518481782122</v>
      </c>
      <c r="AB69">
        <f t="shared" si="22"/>
        <v>61526.026959694551</v>
      </c>
      <c r="AH69">
        <f t="shared" si="23"/>
        <v>2327.8867209639016</v>
      </c>
      <c r="AN69">
        <f t="shared" ref="AN69:AN107" si="28">AN68+1</f>
        <v>67</v>
      </c>
      <c r="AO69">
        <f t="shared" si="24"/>
        <v>1888</v>
      </c>
      <c r="AP69">
        <f t="shared" si="25"/>
        <v>783</v>
      </c>
      <c r="AQ69" s="3">
        <f t="shared" si="26"/>
        <v>2892.25</v>
      </c>
      <c r="AR69" s="3">
        <f t="shared" si="27"/>
        <v>1911.1999999999998</v>
      </c>
    </row>
    <row r="70" spans="1:71" x14ac:dyDescent="0.3">
      <c r="A70" s="1">
        <v>2091</v>
      </c>
      <c r="B70" s="1">
        <v>763</v>
      </c>
      <c r="C70" s="1">
        <v>111</v>
      </c>
      <c r="D70" s="1">
        <v>37</v>
      </c>
      <c r="F70">
        <f>AVERAGE(INDEX(A:A,1+10*(ROW()-ROW($F$3))):INDEX(A:A,10*(ROW()-ROW($F$3)+1)))</f>
        <v>2646.4</v>
      </c>
      <c r="G70">
        <f>AVERAGE(INDEX(B:B,1+10*(ROW()-ROW($G$3))):INDEX(B:B,10*(ROW()-ROW($G$3)+1)))</f>
        <v>1648.6</v>
      </c>
      <c r="H70">
        <f>AVERAGE(INDEX(C:C,1+10*(ROW()-ROW($H$3))):INDEX(C:C,10*(ROW()-ROW($H$3)+1)))</f>
        <v>218.5</v>
      </c>
      <c r="I70">
        <f>AVERAGE(INDEX(D:D,1+10*(ROW()-ROW($I$3))):INDEX(D:D,10*(ROW()-ROW($I$3)+1)))</f>
        <v>40.299999999999997</v>
      </c>
      <c r="K70" s="1">
        <v>1668</v>
      </c>
      <c r="L70" s="1">
        <v>805</v>
      </c>
      <c r="M70" s="1">
        <v>219</v>
      </c>
      <c r="N70" s="1">
        <v>29</v>
      </c>
      <c r="P70">
        <f>AVERAGE(INDEX(K:K,1+10*(ROW()-ROW($P$3))):INDEX(K:K,10*(ROW()-ROW($P$3)+1)))</f>
        <v>3085.3</v>
      </c>
      <c r="Q70">
        <f>AVERAGE(INDEX(L:L,1+10*(ROW()-ROW($Q$3))):INDEX(L:L,10*(ROW()-ROW($Q$3)+1)))</f>
        <v>2171.3000000000002</v>
      </c>
      <c r="R70">
        <f>AVERAGE(INDEX(M:M,1+10*(ROW()-ROW($R$3))):INDEX(M:M,10*(ROW()-ROW($R$3)+1)))</f>
        <v>435</v>
      </c>
      <c r="S70">
        <f>AVERAGE(INDEX(N:N,1+10*(ROW()-ROW($S$3))):INDEX(N:N,10*(ROW()-ROW($S$3)+1)))</f>
        <v>52.1</v>
      </c>
      <c r="U70">
        <f t="shared" si="18"/>
        <v>425.07999247200519</v>
      </c>
      <c r="V70">
        <f t="shared" si="19"/>
        <v>-228.92000752799481</v>
      </c>
      <c r="W70">
        <f t="shared" si="20"/>
        <v>682.53095167911647</v>
      </c>
      <c r="X70">
        <f t="shared" si="21"/>
        <v>28.53095167911647</v>
      </c>
      <c r="AB70">
        <f t="shared" si="22"/>
        <v>77129.226427326546</v>
      </c>
      <c r="AH70">
        <f t="shared" si="23"/>
        <v>339.9741661057858</v>
      </c>
      <c r="AN70">
        <f t="shared" si="28"/>
        <v>68</v>
      </c>
      <c r="AO70">
        <f t="shared" si="24"/>
        <v>1879.5</v>
      </c>
      <c r="AP70">
        <f t="shared" si="25"/>
        <v>784</v>
      </c>
      <c r="AQ70" s="3">
        <f t="shared" si="26"/>
        <v>2865.8500000000004</v>
      </c>
      <c r="AR70" s="3">
        <f t="shared" si="27"/>
        <v>1909.95</v>
      </c>
    </row>
    <row r="71" spans="1:71" x14ac:dyDescent="0.3">
      <c r="A71" s="1">
        <v>2080</v>
      </c>
      <c r="B71" s="1">
        <v>782</v>
      </c>
      <c r="C71" s="1">
        <v>144</v>
      </c>
      <c r="D71" s="1">
        <v>38</v>
      </c>
      <c r="F71">
        <f>AVERAGE(INDEX(A:A,1+10*(ROW()-ROW($F$3))):INDEX(A:A,10*(ROW()-ROW($F$3)+1)))</f>
        <v>2600.6999999999998</v>
      </c>
      <c r="G71">
        <f>AVERAGE(INDEX(B:B,1+10*(ROW()-ROW($G$3))):INDEX(B:B,10*(ROW()-ROW($G$3)+1)))</f>
        <v>1438.9</v>
      </c>
      <c r="H71">
        <f>AVERAGE(INDEX(C:C,1+10*(ROW()-ROW($H$3))):INDEX(C:C,10*(ROW()-ROW($H$3)+1)))</f>
        <v>404.1</v>
      </c>
      <c r="I71">
        <f>AVERAGE(INDEX(D:D,1+10*(ROW()-ROW($I$3))):INDEX(D:D,10*(ROW()-ROW($I$3)+1)))</f>
        <v>44.2</v>
      </c>
      <c r="K71" s="1">
        <v>1673</v>
      </c>
      <c r="L71" s="1">
        <v>801</v>
      </c>
      <c r="M71" s="1">
        <v>235</v>
      </c>
      <c r="N71" s="1">
        <v>32</v>
      </c>
      <c r="P71">
        <f>AVERAGE(INDEX(K:K,1+10*(ROW()-ROW($P$3))):INDEX(K:K,10*(ROW()-ROW($P$3)+1)))</f>
        <v>2879.5</v>
      </c>
      <c r="Q71">
        <f>AVERAGE(INDEX(L:L,1+10*(ROW()-ROW($Q$3))):INDEX(L:L,10*(ROW()-ROW($Q$3)+1)))</f>
        <v>2108.5</v>
      </c>
      <c r="R71">
        <f>AVERAGE(INDEX(M:M,1+10*(ROW()-ROW($R$3))):INDEX(M:M,10*(ROW()-ROW($R$3)+1)))</f>
        <v>655.6</v>
      </c>
      <c r="S71">
        <f>AVERAGE(INDEX(N:N,1+10*(ROW()-ROW($S$3))):INDEX(N:N,10*(ROW()-ROW($S$3)+1)))</f>
        <v>50.8</v>
      </c>
      <c r="U71">
        <f t="shared" si="18"/>
        <v>407.44324758179511</v>
      </c>
      <c r="V71">
        <f t="shared" si="19"/>
        <v>-246.55675241820489</v>
      </c>
      <c r="W71">
        <f t="shared" si="20"/>
        <v>725.32310041801372</v>
      </c>
      <c r="X71">
        <f t="shared" si="21"/>
        <v>71.323100418013723</v>
      </c>
      <c r="AB71">
        <f t="shared" si="22"/>
        <v>87236.487363607783</v>
      </c>
      <c r="AH71">
        <f t="shared" si="23"/>
        <v>593.10564354718292</v>
      </c>
      <c r="AN71">
        <f t="shared" si="28"/>
        <v>69</v>
      </c>
      <c r="AO71">
        <f t="shared" si="24"/>
        <v>1876.5</v>
      </c>
      <c r="AP71">
        <f t="shared" si="25"/>
        <v>791.5</v>
      </c>
      <c r="AQ71" s="3">
        <f t="shared" si="26"/>
        <v>2740.1</v>
      </c>
      <c r="AR71" s="3">
        <f t="shared" si="27"/>
        <v>1773.7</v>
      </c>
    </row>
    <row r="72" spans="1:71" x14ac:dyDescent="0.3">
      <c r="A72" s="1">
        <v>2065</v>
      </c>
      <c r="B72" s="1">
        <v>786</v>
      </c>
      <c r="C72" s="1">
        <v>179</v>
      </c>
      <c r="D72" s="1">
        <v>39</v>
      </c>
      <c r="F72">
        <f>AVERAGE(INDEX(A:A,1+10*(ROW()-ROW($F$3))):INDEX(A:A,10*(ROW()-ROW($F$3)+1)))</f>
        <v>2912.5</v>
      </c>
      <c r="G72">
        <f>AVERAGE(INDEX(B:B,1+10*(ROW()-ROW($G$3))):INDEX(B:B,10*(ROW()-ROW($G$3)+1)))</f>
        <v>1464.8</v>
      </c>
      <c r="H72">
        <f>AVERAGE(INDEX(C:C,1+10*(ROW()-ROW($H$3))):INDEX(C:C,10*(ROW()-ROW($H$3)+1)))</f>
        <v>427.4</v>
      </c>
      <c r="I72">
        <f>AVERAGE(INDEX(D:D,1+10*(ROW()-ROW($I$3))):INDEX(D:D,10*(ROW()-ROW($I$3)+1)))</f>
        <v>37.9</v>
      </c>
      <c r="K72" s="1">
        <v>1685</v>
      </c>
      <c r="L72" s="1">
        <v>790</v>
      </c>
      <c r="M72" s="1">
        <v>223</v>
      </c>
      <c r="N72" s="1">
        <v>31</v>
      </c>
      <c r="P72">
        <f>AVERAGE(INDEX(K:K,1+10*(ROW()-ROW($P$3))):INDEX(K:K,10*(ROW()-ROW($P$3)+1)))</f>
        <v>2829.6</v>
      </c>
      <c r="Q72">
        <f>AVERAGE(INDEX(L:L,1+10*(ROW()-ROW($Q$3))):INDEX(L:L,10*(ROW()-ROW($Q$3)+1)))</f>
        <v>2150.1</v>
      </c>
      <c r="R72">
        <f>AVERAGE(INDEX(M:M,1+10*(ROW()-ROW($R$3))):INDEX(M:M,10*(ROW()-ROW($R$3)+1)))</f>
        <v>799.6</v>
      </c>
      <c r="S72">
        <f>AVERAGE(INDEX(N:N,1+10*(ROW()-ROW($S$3))):INDEX(N:N,10*(ROW()-ROW($S$3)+1)))</f>
        <v>56.4</v>
      </c>
      <c r="U72">
        <f t="shared" si="18"/>
        <v>380.02105204843588</v>
      </c>
      <c r="V72">
        <f t="shared" si="19"/>
        <v>-273.97894795156412</v>
      </c>
      <c r="W72">
        <f t="shared" si="20"/>
        <v>690.29595102390681</v>
      </c>
      <c r="X72">
        <f t="shared" si="21"/>
        <v>36.295951023906809</v>
      </c>
      <c r="AB72">
        <f t="shared" si="22"/>
        <v>104187.20675199397</v>
      </c>
      <c r="AH72">
        <f t="shared" si="23"/>
        <v>113.92123352823133</v>
      </c>
      <c r="AN72">
        <f t="shared" si="28"/>
        <v>70</v>
      </c>
      <c r="AO72">
        <f t="shared" si="24"/>
        <v>1875</v>
      </c>
      <c r="AP72">
        <f t="shared" si="25"/>
        <v>788</v>
      </c>
      <c r="AQ72" s="3">
        <f t="shared" si="26"/>
        <v>2871.05</v>
      </c>
      <c r="AR72" s="3">
        <f t="shared" si="27"/>
        <v>1807.4499999999998</v>
      </c>
    </row>
    <row r="73" spans="1:71" x14ac:dyDescent="0.3">
      <c r="A73" s="1">
        <v>2064</v>
      </c>
      <c r="B73" s="1">
        <v>795</v>
      </c>
      <c r="C73" s="1">
        <v>224</v>
      </c>
      <c r="D73" s="1">
        <v>42</v>
      </c>
      <c r="F73">
        <f>AVERAGE(INDEX(A:A,1+10*(ROW()-ROW($F$3))):INDEX(A:A,10*(ROW()-ROW($F$3)+1)))</f>
        <v>3020.4</v>
      </c>
      <c r="G73">
        <f>AVERAGE(INDEX(B:B,1+10*(ROW()-ROW($G$3))):INDEX(B:B,10*(ROW()-ROW($G$3)+1)))</f>
        <v>1673.4</v>
      </c>
      <c r="H73">
        <f>AVERAGE(INDEX(C:C,1+10*(ROW()-ROW($H$3))):INDEX(C:C,10*(ROW()-ROW($H$3)+1)))</f>
        <v>1628.1</v>
      </c>
      <c r="I73">
        <f>AVERAGE(INDEX(D:D,1+10*(ROW()-ROW($I$3))):INDEX(D:D,10*(ROW()-ROW($I$3)+1)))</f>
        <v>39.299999999999997</v>
      </c>
      <c r="K73" s="1">
        <v>1670</v>
      </c>
      <c r="L73" s="1">
        <v>803</v>
      </c>
      <c r="M73" s="1">
        <v>231</v>
      </c>
      <c r="N73" s="1">
        <v>30</v>
      </c>
      <c r="P73">
        <f>AVERAGE(INDEX(K:K,1+10*(ROW()-ROW($P$3))):INDEX(K:K,10*(ROW()-ROW($P$3)+1)))</f>
        <v>2747.8</v>
      </c>
      <c r="Q73">
        <f>AVERAGE(INDEX(L:L,1+10*(ROW()-ROW($Q$3))):INDEX(L:L,10*(ROW()-ROW($Q$3)+1)))</f>
        <v>2045.8</v>
      </c>
      <c r="R73">
        <f>AVERAGE(INDEX(M:M,1+10*(ROW()-ROW($R$3))):INDEX(M:M,10*(ROW()-ROW($R$3)+1)))</f>
        <v>708.3</v>
      </c>
      <c r="S73">
        <f>AVERAGE(INDEX(N:N,1+10*(ROW()-ROW($S$3))):INDEX(N:N,10*(ROW()-ROW($S$3)+1)))</f>
        <v>47.2</v>
      </c>
      <c r="U73">
        <f t="shared" si="18"/>
        <v>394.08120990476061</v>
      </c>
      <c r="V73">
        <f t="shared" si="19"/>
        <v>-259.91879009523939</v>
      </c>
      <c r="W73">
        <f t="shared" si="20"/>
        <v>461.51112662643339</v>
      </c>
      <c r="X73">
        <f t="shared" si="21"/>
        <v>-192.48887337356661</v>
      </c>
      <c r="AB73">
        <f t="shared" si="22"/>
        <v>95308.207160324804</v>
      </c>
      <c r="AH73">
        <f t="shared" si="23"/>
        <v>57340.235981074569</v>
      </c>
      <c r="AN73">
        <f t="shared" si="28"/>
        <v>71</v>
      </c>
      <c r="AO73">
        <f t="shared" si="24"/>
        <v>1867</v>
      </c>
      <c r="AP73">
        <f t="shared" si="25"/>
        <v>799</v>
      </c>
      <c r="AQ73" s="3">
        <f t="shared" si="26"/>
        <v>2884.1000000000004</v>
      </c>
      <c r="AR73" s="3">
        <f t="shared" si="27"/>
        <v>1859.6</v>
      </c>
    </row>
    <row r="74" spans="1:71" x14ac:dyDescent="0.3">
      <c r="A74" s="1">
        <v>2055</v>
      </c>
      <c r="B74" s="1">
        <v>800</v>
      </c>
      <c r="C74" s="1">
        <v>246</v>
      </c>
      <c r="D74" s="1">
        <v>40</v>
      </c>
      <c r="F74">
        <f>AVERAGE(INDEX(A:A,1+10*(ROW()-ROW($F$3))):INDEX(A:A,10*(ROW()-ROW($F$3)+1)))</f>
        <v>2874.2</v>
      </c>
      <c r="G74">
        <f>AVERAGE(INDEX(B:B,1+10*(ROW()-ROW($G$3))):INDEX(B:B,10*(ROW()-ROW($G$3)+1)))</f>
        <v>1171.5</v>
      </c>
      <c r="H74">
        <f>AVERAGE(INDEX(C:C,1+10*(ROW()-ROW($H$3))):INDEX(C:C,10*(ROW()-ROW($H$3)+1)))</f>
        <v>439.3</v>
      </c>
      <c r="I74">
        <f>AVERAGE(INDEX(D:D,1+10*(ROW()-ROW($I$3))):INDEX(D:D,10*(ROW()-ROW($I$3)+1)))</f>
        <v>50.7</v>
      </c>
      <c r="K74" s="1">
        <v>1659</v>
      </c>
      <c r="L74" s="1">
        <v>801</v>
      </c>
      <c r="M74" s="1">
        <v>216</v>
      </c>
      <c r="N74" s="1">
        <v>28</v>
      </c>
      <c r="P74">
        <f>AVERAGE(INDEX(K:K,1+10*(ROW()-ROW($P$3))):INDEX(K:K,10*(ROW()-ROW($P$3)+1)))</f>
        <v>2723.9</v>
      </c>
      <c r="Q74">
        <f>AVERAGE(INDEX(L:L,1+10*(ROW()-ROW($Q$3))):INDEX(L:L,10*(ROW()-ROW($Q$3)+1)))</f>
        <v>1585.3</v>
      </c>
      <c r="R74">
        <f>AVERAGE(INDEX(M:M,1+10*(ROW()-ROW($R$3))):INDEX(M:M,10*(ROW()-ROW($R$3)+1)))</f>
        <v>323.60000000000002</v>
      </c>
      <c r="S74">
        <f>AVERAGE(INDEX(N:N,1+10*(ROW()-ROW($S$3))):INDEX(N:N,10*(ROW()-ROW($S$3)+1)))</f>
        <v>41.3</v>
      </c>
      <c r="U74">
        <f t="shared" si="18"/>
        <v>396.0012626242497</v>
      </c>
      <c r="V74">
        <f t="shared" si="19"/>
        <v>-257.9987373757503</v>
      </c>
      <c r="W74">
        <f t="shared" si="20"/>
        <v>440.2505309480045</v>
      </c>
      <c r="X74">
        <f t="shared" si="21"/>
        <v>-213.7494690519955</v>
      </c>
      <c r="AB74">
        <f t="shared" si="22"/>
        <v>94126.375362061823</v>
      </c>
      <c r="AH74">
        <f t="shared" si="23"/>
        <v>67974.297425080949</v>
      </c>
      <c r="AN74">
        <f t="shared" si="28"/>
        <v>72</v>
      </c>
      <c r="AO74">
        <f t="shared" si="24"/>
        <v>1857</v>
      </c>
      <c r="AP74">
        <f t="shared" si="25"/>
        <v>800.5</v>
      </c>
      <c r="AQ74" s="3">
        <f t="shared" si="26"/>
        <v>2799.05</v>
      </c>
      <c r="AR74" s="3">
        <f t="shared" si="27"/>
        <v>1378.4</v>
      </c>
    </row>
    <row r="75" spans="1:71" x14ac:dyDescent="0.3">
      <c r="A75" s="1">
        <v>2045</v>
      </c>
      <c r="B75" s="1">
        <v>792</v>
      </c>
      <c r="C75" s="1">
        <v>267</v>
      </c>
      <c r="D75" s="1">
        <v>41</v>
      </c>
      <c r="F75">
        <f>AVERAGE(INDEX(A:A,1+10*(ROW()-ROW($F$3))):INDEX(A:A,10*(ROW()-ROW($F$3)+1)))</f>
        <v>3274.6</v>
      </c>
      <c r="G75">
        <f>AVERAGE(INDEX(B:B,1+10*(ROW()-ROW($G$3))):INDEX(B:B,10*(ROW()-ROW($G$3)+1)))</f>
        <v>705.3</v>
      </c>
      <c r="H75">
        <f>AVERAGE(INDEX(C:C,1+10*(ROW()-ROW($H$3))):INDEX(C:C,10*(ROW()-ROW($H$3)+1)))</f>
        <v>336</v>
      </c>
      <c r="I75">
        <f>AVERAGE(INDEX(D:D,1+10*(ROW()-ROW($I$3))):INDEX(D:D,10*(ROW()-ROW($I$3)+1)))</f>
        <v>58.4</v>
      </c>
      <c r="K75" s="1">
        <v>1645</v>
      </c>
      <c r="L75" s="1">
        <v>796</v>
      </c>
      <c r="M75" s="1">
        <v>220</v>
      </c>
      <c r="N75" s="1">
        <v>29</v>
      </c>
      <c r="P75">
        <f>AVERAGE(INDEX(K:K,1+10*(ROW()-ROW($P$3))):INDEX(K:K,10*(ROW()-ROW($P$3)+1)))</f>
        <v>2803.5</v>
      </c>
      <c r="Q75">
        <f>AVERAGE(INDEX(L:L,1+10*(ROW()-ROW($Q$3))):INDEX(L:L,10*(ROW()-ROW($Q$3)+1)))</f>
        <v>1191.7</v>
      </c>
      <c r="R75">
        <f>AVERAGE(INDEX(M:M,1+10*(ROW()-ROW($R$3))):INDEX(M:M,10*(ROW()-ROW($R$3)+1)))</f>
        <v>274</v>
      </c>
      <c r="S75">
        <f>AVERAGE(INDEX(N:N,1+10*(ROW()-ROW($S$3))):INDEX(N:N,10*(ROW()-ROW($S$3)+1)))</f>
        <v>50.4</v>
      </c>
      <c r="U75">
        <f t="shared" si="18"/>
        <v>400.01999950002499</v>
      </c>
      <c r="V75">
        <f t="shared" si="19"/>
        <v>-253.98000049997501</v>
      </c>
      <c r="W75">
        <f t="shared" si="20"/>
        <v>677.14117434992829</v>
      </c>
      <c r="X75">
        <f t="shared" si="21"/>
        <v>23.141174349928292</v>
      </c>
      <c r="AB75">
        <f t="shared" si="22"/>
        <v>91676.626888071842</v>
      </c>
      <c r="AH75">
        <f t="shared" si="23"/>
        <v>567.7814811344025</v>
      </c>
      <c r="AN75">
        <f t="shared" si="28"/>
        <v>73</v>
      </c>
      <c r="AO75">
        <f t="shared" si="24"/>
        <v>1845</v>
      </c>
      <c r="AP75">
        <f t="shared" si="25"/>
        <v>794</v>
      </c>
      <c r="AQ75" s="5">
        <f t="shared" si="26"/>
        <v>3039.05</v>
      </c>
      <c r="AR75" s="5">
        <f t="shared" si="27"/>
        <v>948.5</v>
      </c>
      <c r="AU75" s="5">
        <f>AR75-650</f>
        <v>298.5</v>
      </c>
      <c r="AV75" s="5">
        <f>G75-650</f>
        <v>55.299999999999955</v>
      </c>
      <c r="AW75" s="5">
        <f>Q75-650</f>
        <v>541.70000000000005</v>
      </c>
      <c r="BG75">
        <f t="shared" ref="BG75:BG107" si="29">(AU75-$BF$5)^2</f>
        <v>23193.926732694053</v>
      </c>
      <c r="BM75">
        <f t="shared" si="14"/>
        <v>5533.8286852764686</v>
      </c>
      <c r="BS75">
        <f t="shared" si="15"/>
        <v>136469.51757267254</v>
      </c>
    </row>
    <row r="76" spans="1:71" x14ac:dyDescent="0.3">
      <c r="A76" s="1">
        <v>2040</v>
      </c>
      <c r="B76" s="1">
        <v>816</v>
      </c>
      <c r="C76" s="1">
        <v>287</v>
      </c>
      <c r="D76" s="1">
        <v>40</v>
      </c>
      <c r="F76">
        <f>AVERAGE(INDEX(A:A,1+10*(ROW()-ROW($F$3))):INDEX(A:A,10*(ROW()-ROW($F$3)+1)))</f>
        <v>3843</v>
      </c>
      <c r="G76">
        <f>AVERAGE(INDEX(B:B,1+10*(ROW()-ROW($G$3))):INDEX(B:B,10*(ROW()-ROW($G$3)+1)))</f>
        <v>622.70000000000005</v>
      </c>
      <c r="H76">
        <f>AVERAGE(INDEX(C:C,1+10*(ROW()-ROW($H$3))):INDEX(C:C,10*(ROW()-ROW($H$3)+1)))</f>
        <v>331.7</v>
      </c>
      <c r="I76">
        <f>AVERAGE(INDEX(D:D,1+10*(ROW()-ROW($I$3))):INDEX(D:D,10*(ROW()-ROW($I$3)+1)))</f>
        <v>57.3</v>
      </c>
      <c r="K76" s="1">
        <v>1623</v>
      </c>
      <c r="L76" s="1">
        <v>779</v>
      </c>
      <c r="M76" s="1">
        <v>211</v>
      </c>
      <c r="N76" s="1">
        <v>27</v>
      </c>
      <c r="P76">
        <f>AVERAGE(INDEX(K:K,1+10*(ROW()-ROW($P$3))):INDEX(K:K,10*(ROW()-ROW($P$3)+1)))</f>
        <v>3425.9</v>
      </c>
      <c r="Q76">
        <f>AVERAGE(INDEX(L:L,1+10*(ROW()-ROW($Q$3))):INDEX(L:L,10*(ROW()-ROW($Q$3)+1)))</f>
        <v>787.7</v>
      </c>
      <c r="R76">
        <f>AVERAGE(INDEX(M:M,1+10*(ROW()-ROW($R$3))):INDEX(M:M,10*(ROW()-ROW($R$3)+1)))</f>
        <v>370.5</v>
      </c>
      <c r="S76">
        <f>AVERAGE(INDEX(N:N,1+10*(ROW()-ROW($S$3))):INDEX(N:N,10*(ROW()-ROW($S$3)+1)))</f>
        <v>57.7</v>
      </c>
      <c r="U76">
        <f t="shared" si="18"/>
        <v>418.63826867595373</v>
      </c>
      <c r="V76">
        <f t="shared" si="19"/>
        <v>-235.36173132404627</v>
      </c>
      <c r="W76">
        <f t="shared" si="20"/>
        <v>448.55034277102044</v>
      </c>
      <c r="X76">
        <f t="shared" si="21"/>
        <v>-205.44965722897956</v>
      </c>
      <c r="AB76">
        <f t="shared" si="22"/>
        <v>80748.732504137311</v>
      </c>
      <c r="AH76">
        <f t="shared" si="23"/>
        <v>63715.350192668004</v>
      </c>
      <c r="AN76">
        <f t="shared" si="28"/>
        <v>74</v>
      </c>
      <c r="AO76">
        <f t="shared" si="24"/>
        <v>1831.5</v>
      </c>
      <c r="AP76">
        <f t="shared" si="25"/>
        <v>797.5</v>
      </c>
      <c r="AQ76" s="5">
        <f t="shared" si="26"/>
        <v>3634.45</v>
      </c>
      <c r="AR76" s="5">
        <f t="shared" si="27"/>
        <v>705.2</v>
      </c>
      <c r="AU76" s="5">
        <f t="shared" ref="AU76:AU107" si="30">AR76-650</f>
        <v>55.200000000000045</v>
      </c>
      <c r="AV76" s="5">
        <f t="shared" ref="AV76:AV107" si="31">G76-650</f>
        <v>-27.299999999999955</v>
      </c>
      <c r="AW76" s="5">
        <f t="shared" ref="AW76:AW107" si="32">Q76-650</f>
        <v>137.70000000000005</v>
      </c>
      <c r="BG76">
        <f t="shared" si="29"/>
        <v>8281.8145909292252</v>
      </c>
      <c r="BM76">
        <f t="shared" si="14"/>
        <v>24645.76847902295</v>
      </c>
      <c r="BS76">
        <f t="shared" si="15"/>
        <v>1195.9279375140986</v>
      </c>
    </row>
    <row r="77" spans="1:71" x14ac:dyDescent="0.3">
      <c r="A77" s="1">
        <v>2040</v>
      </c>
      <c r="B77" s="1">
        <v>822</v>
      </c>
      <c r="C77" s="1">
        <v>301</v>
      </c>
      <c r="D77" s="1">
        <v>41</v>
      </c>
      <c r="F77">
        <f>AVERAGE(INDEX(A:A,1+10*(ROW()-ROW($F$3))):INDEX(A:A,10*(ROW()-ROW($F$3)+1)))</f>
        <v>4556.1000000000004</v>
      </c>
      <c r="G77">
        <f>AVERAGE(INDEX(B:B,1+10*(ROW()-ROW($G$3))):INDEX(B:B,10*(ROW()-ROW($G$3)+1)))</f>
        <v>740.9</v>
      </c>
      <c r="H77">
        <f>AVERAGE(INDEX(C:C,1+10*(ROW()-ROW($H$3))):INDEX(C:C,10*(ROW()-ROW($H$3)+1)))</f>
        <v>302.7</v>
      </c>
      <c r="I77">
        <f>AVERAGE(INDEX(D:D,1+10*(ROW()-ROW($I$3))):INDEX(D:D,10*(ROW()-ROW($I$3)+1)))</f>
        <v>55.8</v>
      </c>
      <c r="K77" s="1">
        <v>1608</v>
      </c>
      <c r="L77" s="1">
        <v>792</v>
      </c>
      <c r="M77" s="1">
        <v>220</v>
      </c>
      <c r="N77" s="1">
        <v>28</v>
      </c>
      <c r="P77">
        <f>AVERAGE(INDEX(K:K,1+10*(ROW()-ROW($P$3))):INDEX(K:K,10*(ROW()-ROW($P$3)+1)))</f>
        <v>4266.3</v>
      </c>
      <c r="Q77">
        <f>AVERAGE(INDEX(L:L,1+10*(ROW()-ROW($Q$3))):INDEX(L:L,10*(ROW()-ROW($Q$3)+1)))</f>
        <v>775.5</v>
      </c>
      <c r="R77">
        <f>AVERAGE(INDEX(M:M,1+10*(ROW()-ROW($R$3))):INDEX(M:M,10*(ROW()-ROW($R$3)+1)))</f>
        <v>555.9</v>
      </c>
      <c r="S77">
        <f>AVERAGE(INDEX(N:N,1+10*(ROW()-ROW($S$3))):INDEX(N:N,10*(ROW()-ROW($S$3)+1)))</f>
        <v>57</v>
      </c>
      <c r="U77">
        <f t="shared" si="18"/>
        <v>433.04041381838715</v>
      </c>
      <c r="V77">
        <f t="shared" si="19"/>
        <v>-220.95958618161285</v>
      </c>
      <c r="W77">
        <f t="shared" si="20"/>
        <v>291.85818474046624</v>
      </c>
      <c r="X77">
        <f t="shared" si="21"/>
        <v>-362.14181525953376</v>
      </c>
      <c r="AB77">
        <f t="shared" si="22"/>
        <v>72771.034568624018</v>
      </c>
      <c r="AH77">
        <f t="shared" si="23"/>
        <v>167371.93740736038</v>
      </c>
      <c r="AN77">
        <f t="shared" si="28"/>
        <v>75</v>
      </c>
      <c r="AO77">
        <f t="shared" si="24"/>
        <v>1824</v>
      </c>
      <c r="AP77">
        <f t="shared" si="25"/>
        <v>807</v>
      </c>
      <c r="AQ77" s="5">
        <f t="shared" si="26"/>
        <v>4411.2000000000007</v>
      </c>
      <c r="AR77" s="5">
        <f t="shared" si="27"/>
        <v>758.2</v>
      </c>
      <c r="AU77" s="5">
        <f t="shared" si="30"/>
        <v>108.20000000000005</v>
      </c>
      <c r="AV77" s="5">
        <f t="shared" si="31"/>
        <v>90.899999999999977</v>
      </c>
      <c r="AW77" s="5">
        <f t="shared" si="32"/>
        <v>125.5</v>
      </c>
      <c r="BG77">
        <f t="shared" si="29"/>
        <v>1444.340170516306</v>
      </c>
      <c r="BM77">
        <f t="shared" ref="BM77:BM107" si="33">(AV77-$BL$5)^2</f>
        <v>1504.6414618215545</v>
      </c>
      <c r="BS77">
        <f t="shared" ref="BS77:BS107" si="34">(AW77-$BR$5)^2</f>
        <v>2188.5733990266444</v>
      </c>
    </row>
    <row r="78" spans="1:71" x14ac:dyDescent="0.3">
      <c r="A78" s="1">
        <v>2041</v>
      </c>
      <c r="B78" s="1">
        <v>825</v>
      </c>
      <c r="C78" s="1">
        <v>304</v>
      </c>
      <c r="D78" s="1">
        <v>40</v>
      </c>
      <c r="F78">
        <f>AVERAGE(INDEX(A:A,1+10*(ROW()-ROW($F$3))):INDEX(A:A,10*(ROW()-ROW($F$3)+1)))</f>
        <v>5208.5</v>
      </c>
      <c r="G78">
        <f>AVERAGE(INDEX(B:B,1+10*(ROW()-ROW($G$3))):INDEX(B:B,10*(ROW()-ROW($G$3)+1)))</f>
        <v>919.6</v>
      </c>
      <c r="H78">
        <f>AVERAGE(INDEX(C:C,1+10*(ROW()-ROW($H$3))):INDEX(C:C,10*(ROW()-ROW($H$3)+1)))</f>
        <v>401.5</v>
      </c>
      <c r="I78">
        <f>AVERAGE(INDEX(D:D,1+10*(ROW()-ROW($I$3))):INDEX(D:D,10*(ROW()-ROW($I$3)+1)))</f>
        <v>56.2</v>
      </c>
      <c r="K78" s="1">
        <v>1619</v>
      </c>
      <c r="L78" s="1">
        <v>784</v>
      </c>
      <c r="M78" s="1">
        <v>234</v>
      </c>
      <c r="N78" s="1">
        <v>32</v>
      </c>
      <c r="P78">
        <f>AVERAGE(INDEX(K:K,1+10*(ROW()-ROW($P$3))):INDEX(K:K,10*(ROW()-ROW($P$3)+1)))</f>
        <v>4854.6000000000004</v>
      </c>
      <c r="Q78">
        <f>AVERAGE(INDEX(L:L,1+10*(ROW()-ROW($Q$3))):INDEX(L:L,10*(ROW()-ROW($Q$3)+1)))</f>
        <v>774.8</v>
      </c>
      <c r="R78">
        <f>AVERAGE(INDEX(M:M,1+10*(ROW()-ROW($R$3))):INDEX(M:M,10*(ROW()-ROW($R$3)+1)))</f>
        <v>648.5</v>
      </c>
      <c r="S78">
        <f>AVERAGE(INDEX(N:N,1+10*(ROW()-ROW($S$3))):INDEX(N:N,10*(ROW()-ROW($S$3)+1)))</f>
        <v>56.7</v>
      </c>
      <c r="U78">
        <f t="shared" si="18"/>
        <v>423.98702810345509</v>
      </c>
      <c r="V78">
        <f t="shared" si="19"/>
        <v>-230.01297189654491</v>
      </c>
      <c r="W78">
        <f t="shared" si="20"/>
        <v>382.37710444010605</v>
      </c>
      <c r="X78">
        <f t="shared" si="21"/>
        <v>-271.62289555989395</v>
      </c>
      <c r="AB78">
        <f t="shared" si="22"/>
        <v>77737.500385989712</v>
      </c>
      <c r="AH78">
        <f t="shared" si="23"/>
        <v>101501.01259765326</v>
      </c>
      <c r="AN78">
        <f t="shared" si="28"/>
        <v>76</v>
      </c>
      <c r="AO78">
        <f t="shared" si="24"/>
        <v>1830</v>
      </c>
      <c r="AP78">
        <f t="shared" si="25"/>
        <v>804.5</v>
      </c>
      <c r="AQ78" s="5">
        <f t="shared" si="26"/>
        <v>5031.55</v>
      </c>
      <c r="AR78" s="5">
        <f t="shared" si="27"/>
        <v>847.2</v>
      </c>
      <c r="AU78" s="5">
        <f t="shared" si="30"/>
        <v>197.20000000000005</v>
      </c>
      <c r="AV78" s="5">
        <f t="shared" si="31"/>
        <v>269.60000000000002</v>
      </c>
      <c r="AW78" s="5">
        <f t="shared" si="32"/>
        <v>124.79999999999995</v>
      </c>
      <c r="BG78">
        <f t="shared" si="29"/>
        <v>2600.543502275742</v>
      </c>
      <c r="BM78">
        <f t="shared" si="33"/>
        <v>19574.889753074585</v>
      </c>
      <c r="BS78">
        <f t="shared" si="34"/>
        <v>2254.5584664904832</v>
      </c>
    </row>
    <row r="79" spans="1:71" x14ac:dyDescent="0.3">
      <c r="A79" s="1">
        <v>2046</v>
      </c>
      <c r="B79" s="1">
        <v>824</v>
      </c>
      <c r="C79" s="1">
        <v>309</v>
      </c>
      <c r="D79" s="1">
        <v>41</v>
      </c>
      <c r="F79">
        <f>AVERAGE(INDEX(A:A,1+10*(ROW()-ROW($F$3))):INDEX(A:A,10*(ROW()-ROW($F$3)+1)))</f>
        <v>5705.3</v>
      </c>
      <c r="G79">
        <f>AVERAGE(INDEX(B:B,1+10*(ROW()-ROW($G$3))):INDEX(B:B,10*(ROW()-ROW($G$3)+1)))</f>
        <v>934.6</v>
      </c>
      <c r="H79">
        <f>AVERAGE(INDEX(C:C,1+10*(ROW()-ROW($H$3))):INDEX(C:C,10*(ROW()-ROW($H$3)+1)))</f>
        <v>345.6</v>
      </c>
      <c r="I79">
        <f>AVERAGE(INDEX(D:D,1+10*(ROW()-ROW($I$3))):INDEX(D:D,10*(ROW()-ROW($I$3)+1)))</f>
        <v>55.9</v>
      </c>
      <c r="K79" s="1">
        <v>1616</v>
      </c>
      <c r="L79" s="1">
        <v>775</v>
      </c>
      <c r="M79" s="1">
        <v>237</v>
      </c>
      <c r="N79" s="1">
        <v>30</v>
      </c>
      <c r="P79">
        <f>AVERAGE(INDEX(K:K,1+10*(ROW()-ROW($P$3))):INDEX(K:K,10*(ROW()-ROW($P$3)+1)))</f>
        <v>5144.8999999999996</v>
      </c>
      <c r="Q79">
        <f>AVERAGE(INDEX(L:L,1+10*(ROW()-ROW($Q$3))):INDEX(L:L,10*(ROW()-ROW($Q$3)+1)))</f>
        <v>936.3</v>
      </c>
      <c r="R79">
        <f>AVERAGE(INDEX(M:M,1+10*(ROW()-ROW($R$3))):INDEX(M:M,10*(ROW()-ROW($R$3)+1)))</f>
        <v>780.9</v>
      </c>
      <c r="S79">
        <f>AVERAGE(INDEX(N:N,1+10*(ROW()-ROW($S$3))):INDEX(N:N,10*(ROW()-ROW($S$3)+1)))</f>
        <v>55.3</v>
      </c>
      <c r="U79">
        <f t="shared" si="18"/>
        <v>432.78285548297777</v>
      </c>
      <c r="V79">
        <f t="shared" si="19"/>
        <v>-221.21714451702223</v>
      </c>
      <c r="W79">
        <f t="shared" si="20"/>
        <v>560.40257850941464</v>
      </c>
      <c r="X79">
        <f t="shared" si="21"/>
        <v>-93.597421490585361</v>
      </c>
      <c r="AB79">
        <f t="shared" si="22"/>
        <v>72910.059328910575</v>
      </c>
      <c r="AH79">
        <f t="shared" si="23"/>
        <v>19759.014452982919</v>
      </c>
      <c r="AN79">
        <f t="shared" si="28"/>
        <v>77</v>
      </c>
      <c r="AO79">
        <f t="shared" si="24"/>
        <v>1831</v>
      </c>
      <c r="AP79">
        <f t="shared" si="25"/>
        <v>799.5</v>
      </c>
      <c r="AQ79" s="5">
        <f t="shared" si="26"/>
        <v>5425.1</v>
      </c>
      <c r="AR79" s="5">
        <f t="shared" si="27"/>
        <v>935.45</v>
      </c>
      <c r="AU79" s="5">
        <f t="shared" si="30"/>
        <v>285.45000000000005</v>
      </c>
      <c r="AV79" s="5">
        <f t="shared" si="31"/>
        <v>284.60000000000002</v>
      </c>
      <c r="AW79" s="5">
        <f t="shared" si="32"/>
        <v>286.29999999999995</v>
      </c>
      <c r="BG79">
        <f t="shared" si="29"/>
        <v>19389.316047531585</v>
      </c>
      <c r="BM79">
        <f t="shared" si="33"/>
        <v>23997.198507236844</v>
      </c>
      <c r="BS79">
        <f t="shared" si="34"/>
        <v>13000.060758762953</v>
      </c>
    </row>
    <row r="80" spans="1:71" x14ac:dyDescent="0.3">
      <c r="A80" s="1">
        <v>2066</v>
      </c>
      <c r="B80" s="1">
        <v>827</v>
      </c>
      <c r="C80" s="1">
        <v>318</v>
      </c>
      <c r="D80" s="1">
        <v>43</v>
      </c>
      <c r="F80">
        <f>AVERAGE(INDEX(A:A,1+10*(ROW()-ROW($F$3))):INDEX(A:A,10*(ROW()-ROW($F$3)+1)))</f>
        <v>5931.4</v>
      </c>
      <c r="G80">
        <f>AVERAGE(INDEX(B:B,1+10*(ROW()-ROW($G$3))):INDEX(B:B,10*(ROW()-ROW($G$3)+1)))</f>
        <v>905.5</v>
      </c>
      <c r="H80">
        <f>AVERAGE(INDEX(C:C,1+10*(ROW()-ROW($H$3))):INDEX(C:C,10*(ROW()-ROW($H$3)+1)))</f>
        <v>350.7</v>
      </c>
      <c r="I80">
        <f>AVERAGE(INDEX(D:D,1+10*(ROW()-ROW($I$3))):INDEX(D:D,10*(ROW()-ROW($I$3)+1)))</f>
        <v>56.3</v>
      </c>
      <c r="K80" s="1">
        <v>1608</v>
      </c>
      <c r="L80" s="1">
        <v>751</v>
      </c>
      <c r="M80" s="1">
        <v>257</v>
      </c>
      <c r="N80" s="1">
        <v>32</v>
      </c>
      <c r="P80">
        <f>AVERAGE(INDEX(K:K,1+10*(ROW()-ROW($P$3))):INDEX(K:K,10*(ROW()-ROW($P$3)+1)))</f>
        <v>5287.3</v>
      </c>
      <c r="Q80">
        <f>AVERAGE(INDEX(L:L,1+10*(ROW()-ROW($Q$3))):INDEX(L:L,10*(ROW()-ROW($Q$3)+1)))</f>
        <v>970.9</v>
      </c>
      <c r="R80">
        <f>AVERAGE(INDEX(M:M,1+10*(ROW()-ROW($R$3))):INDEX(M:M,10*(ROW()-ROW($R$3)+1)))</f>
        <v>815.2</v>
      </c>
      <c r="S80">
        <f>AVERAGE(INDEX(N:N,1+10*(ROW()-ROW($S$3))):INDEX(N:N,10*(ROW()-ROW($S$3)+1)))</f>
        <v>55.4</v>
      </c>
      <c r="U80">
        <f t="shared" si="18"/>
        <v>464.26285658019208</v>
      </c>
      <c r="V80">
        <f t="shared" si="19"/>
        <v>-189.73714341980792</v>
      </c>
      <c r="W80">
        <f t="shared" si="20"/>
        <v>647.41174688137937</v>
      </c>
      <c r="X80">
        <f t="shared" si="21"/>
        <v>-6.5882531186206279</v>
      </c>
      <c r="AB80">
        <f t="shared" si="22"/>
        <v>56900.676402673955</v>
      </c>
      <c r="AH80">
        <f t="shared" si="23"/>
        <v>2868.4157871490379</v>
      </c>
      <c r="AN80">
        <f t="shared" si="28"/>
        <v>78</v>
      </c>
      <c r="AO80">
        <f t="shared" si="24"/>
        <v>1837</v>
      </c>
      <c r="AP80">
        <f t="shared" si="25"/>
        <v>789</v>
      </c>
      <c r="AQ80" s="5">
        <f t="shared" si="26"/>
        <v>5609.35</v>
      </c>
      <c r="AR80" s="5">
        <f t="shared" si="27"/>
        <v>938.2</v>
      </c>
      <c r="AU80" s="5">
        <f t="shared" si="30"/>
        <v>288.20000000000005</v>
      </c>
      <c r="AV80" s="5">
        <f t="shared" si="31"/>
        <v>255.5</v>
      </c>
      <c r="AW80" s="5">
        <f t="shared" si="32"/>
        <v>320.89999999999998</v>
      </c>
      <c r="BG80">
        <f t="shared" si="29"/>
        <v>20162.728931378086</v>
      </c>
      <c r="BM80">
        <f t="shared" si="33"/>
        <v>15828.229524162058</v>
      </c>
      <c r="BS80">
        <f t="shared" si="34"/>
        <v>22087.253138407712</v>
      </c>
    </row>
    <row r="81" spans="1:71" x14ac:dyDescent="0.3">
      <c r="A81" s="1">
        <v>2073</v>
      </c>
      <c r="B81" s="1">
        <v>850</v>
      </c>
      <c r="C81" s="1">
        <v>312</v>
      </c>
      <c r="D81" s="1">
        <v>40</v>
      </c>
      <c r="F81">
        <f>AVERAGE(INDEX(A:A,1+10*(ROW()-ROW($F$3))):INDEX(A:A,10*(ROW()-ROW($F$3)+1)))</f>
        <v>6074.4</v>
      </c>
      <c r="G81">
        <f>AVERAGE(INDEX(B:B,1+10*(ROW()-ROW($G$3))):INDEX(B:B,10*(ROW()-ROW($G$3)+1)))</f>
        <v>881.7</v>
      </c>
      <c r="H81">
        <f>AVERAGE(INDEX(C:C,1+10*(ROW()-ROW($H$3))):INDEX(C:C,10*(ROW()-ROW($H$3)+1)))</f>
        <v>309.10000000000002</v>
      </c>
      <c r="I81">
        <f>AVERAGE(INDEX(D:D,1+10*(ROW()-ROW($I$3))):INDEX(D:D,10*(ROW()-ROW($I$3)+1)))</f>
        <v>56.8</v>
      </c>
      <c r="K81" s="1">
        <v>1591</v>
      </c>
      <c r="L81" s="1">
        <v>760</v>
      </c>
      <c r="M81" s="1">
        <v>287</v>
      </c>
      <c r="N81" s="1">
        <v>32</v>
      </c>
      <c r="P81">
        <f>AVERAGE(INDEX(K:K,1+10*(ROW()-ROW($P$3))):INDEX(K:K,10*(ROW()-ROW($P$3)+1)))</f>
        <v>5393.5</v>
      </c>
      <c r="Q81">
        <f>AVERAGE(INDEX(L:L,1+10*(ROW()-ROW($Q$3))):INDEX(L:L,10*(ROW()-ROW($Q$3)+1)))</f>
        <v>972.1</v>
      </c>
      <c r="R81">
        <f>AVERAGE(INDEX(M:M,1+10*(ROW()-ROW($R$3))):INDEX(M:M,10*(ROW()-ROW($R$3)+1)))</f>
        <v>777.9</v>
      </c>
      <c r="S81">
        <f>AVERAGE(INDEX(N:N,1+10*(ROW()-ROW($S$3))):INDEX(N:N,10*(ROW()-ROW($S$3)+1)))</f>
        <v>55.6</v>
      </c>
      <c r="U81">
        <f t="shared" si="18"/>
        <v>490.33050078492977</v>
      </c>
      <c r="V81">
        <f t="shared" si="19"/>
        <v>-163.66949921507023</v>
      </c>
      <c r="W81">
        <f t="shared" si="20"/>
        <v>686.87478480433356</v>
      </c>
      <c r="X81">
        <f t="shared" si="21"/>
        <v>32.874784804333558</v>
      </c>
      <c r="AB81">
        <f t="shared" si="22"/>
        <v>45143.918380013187</v>
      </c>
      <c r="AH81">
        <f t="shared" si="23"/>
        <v>198.65648787145798</v>
      </c>
      <c r="AN81">
        <f t="shared" si="28"/>
        <v>79</v>
      </c>
      <c r="AO81">
        <f t="shared" si="24"/>
        <v>1832</v>
      </c>
      <c r="AP81">
        <f t="shared" si="25"/>
        <v>805</v>
      </c>
      <c r="AQ81" s="5">
        <f t="shared" si="26"/>
        <v>5733.95</v>
      </c>
      <c r="AR81" s="5">
        <f t="shared" si="27"/>
        <v>926.90000000000009</v>
      </c>
      <c r="AU81" s="5">
        <f t="shared" si="30"/>
        <v>276.90000000000009</v>
      </c>
      <c r="AV81" s="5">
        <f t="shared" si="31"/>
        <v>231.70000000000005</v>
      </c>
      <c r="AW81" s="5">
        <f t="shared" si="32"/>
        <v>322.10000000000002</v>
      </c>
      <c r="BG81">
        <f t="shared" si="29"/>
        <v>17081.320081390666</v>
      </c>
      <c r="BM81">
        <f t="shared" si="33"/>
        <v>10406.099634224618</v>
      </c>
      <c r="BS81">
        <f t="shared" si="34"/>
        <v>22445.375879898296</v>
      </c>
    </row>
    <row r="82" spans="1:71" x14ac:dyDescent="0.3">
      <c r="A82" s="1">
        <v>2077</v>
      </c>
      <c r="B82" s="1">
        <v>862</v>
      </c>
      <c r="C82" s="1">
        <v>292</v>
      </c>
      <c r="D82" s="1">
        <v>38</v>
      </c>
      <c r="F82">
        <f>AVERAGE(INDEX(A:A,1+10*(ROW()-ROW($F$3))):INDEX(A:A,10*(ROW()-ROW($F$3)+1)))</f>
        <v>6113.9</v>
      </c>
      <c r="G82">
        <f>AVERAGE(INDEX(B:B,1+10*(ROW()-ROW($G$3))):INDEX(B:B,10*(ROW()-ROW($G$3)+1)))</f>
        <v>829.3</v>
      </c>
      <c r="H82">
        <f>AVERAGE(INDEX(C:C,1+10*(ROW()-ROW($H$3))):INDEX(C:C,10*(ROW()-ROW($H$3)+1)))</f>
        <v>431.2</v>
      </c>
      <c r="I82">
        <f>AVERAGE(INDEX(D:D,1+10*(ROW()-ROW($I$3))):INDEX(D:D,10*(ROW()-ROW($I$3)+1)))</f>
        <v>56.9</v>
      </c>
      <c r="K82" s="1">
        <v>1593</v>
      </c>
      <c r="L82" s="1">
        <v>749</v>
      </c>
      <c r="M82" s="1">
        <v>303</v>
      </c>
      <c r="N82" s="1">
        <v>33</v>
      </c>
      <c r="P82">
        <f>AVERAGE(INDEX(K:K,1+10*(ROW()-ROW($P$3))):INDEX(K:K,10*(ROW()-ROW($P$3)+1)))</f>
        <v>5453.8</v>
      </c>
      <c r="Q82">
        <f>AVERAGE(INDEX(L:L,1+10*(ROW()-ROW($Q$3))):INDEX(L:L,10*(ROW()-ROW($Q$3)+1)))</f>
        <v>961.6</v>
      </c>
      <c r="R82">
        <f>AVERAGE(INDEX(M:M,1+10*(ROW()-ROW($R$3))):INDEX(M:M,10*(ROW()-ROW($R$3)+1)))</f>
        <v>761.8</v>
      </c>
      <c r="S82">
        <f>AVERAGE(INDEX(N:N,1+10*(ROW()-ROW($S$3))):INDEX(N:N,10*(ROW()-ROW($S$3)+1)))</f>
        <v>55.9</v>
      </c>
      <c r="U82">
        <f t="shared" si="18"/>
        <v>497.01609631882144</v>
      </c>
      <c r="V82">
        <f t="shared" si="19"/>
        <v>-156.98390368117856</v>
      </c>
      <c r="W82">
        <f t="shared" si="20"/>
        <v>673.22752468983265</v>
      </c>
      <c r="X82">
        <f t="shared" si="21"/>
        <v>19.227524689832649</v>
      </c>
      <c r="AB82">
        <f t="shared" si="22"/>
        <v>42347.625465059806</v>
      </c>
      <c r="AH82">
        <f t="shared" si="23"/>
        <v>769.60832006477915</v>
      </c>
      <c r="AN82">
        <f t="shared" si="28"/>
        <v>80</v>
      </c>
      <c r="AO82">
        <f t="shared" si="24"/>
        <v>1835</v>
      </c>
      <c r="AP82">
        <f t="shared" si="25"/>
        <v>805.5</v>
      </c>
      <c r="AQ82" s="5">
        <f t="shared" si="26"/>
        <v>5783.85</v>
      </c>
      <c r="AR82" s="5">
        <f t="shared" si="27"/>
        <v>895.45</v>
      </c>
      <c r="AU82" s="5">
        <f t="shared" si="30"/>
        <v>245.45000000000005</v>
      </c>
      <c r="AV82" s="5">
        <f t="shared" si="31"/>
        <v>179.29999999999995</v>
      </c>
      <c r="AW82" s="5">
        <f t="shared" si="32"/>
        <v>311.60000000000002</v>
      </c>
      <c r="BG82">
        <f t="shared" si="29"/>
        <v>9849.6741006734137</v>
      </c>
      <c r="BM82">
        <f t="shared" si="33"/>
        <v>2461.1810530177854</v>
      </c>
      <c r="BS82">
        <f t="shared" si="34"/>
        <v>19409.451891855813</v>
      </c>
    </row>
    <row r="83" spans="1:71" x14ac:dyDescent="0.3">
      <c r="A83" s="1">
        <v>2086</v>
      </c>
      <c r="B83" s="1">
        <v>855</v>
      </c>
      <c r="C83" s="1">
        <v>292</v>
      </c>
      <c r="D83" s="1">
        <v>41</v>
      </c>
      <c r="F83">
        <f>AVERAGE(INDEX(A:A,1+10*(ROW()-ROW($F$3))):INDEX(A:A,10*(ROW()-ROW($F$3)+1)))</f>
        <v>6211.1</v>
      </c>
      <c r="G83">
        <f>AVERAGE(INDEX(B:B,1+10*(ROW()-ROW($G$3))):INDEX(B:B,10*(ROW()-ROW($G$3)+1)))</f>
        <v>880.4</v>
      </c>
      <c r="H83">
        <f>AVERAGE(INDEX(C:C,1+10*(ROW()-ROW($H$3))):INDEX(C:C,10*(ROW()-ROW($H$3)+1)))</f>
        <v>263.2</v>
      </c>
      <c r="I83">
        <f>AVERAGE(INDEX(D:D,1+10*(ROW()-ROW($I$3))):INDEX(D:D,10*(ROW()-ROW($I$3)+1)))</f>
        <v>53</v>
      </c>
      <c r="K83" s="1">
        <v>1617</v>
      </c>
      <c r="L83" s="1">
        <v>780</v>
      </c>
      <c r="M83" s="1">
        <v>203</v>
      </c>
      <c r="N83" s="1">
        <v>22</v>
      </c>
      <c r="P83">
        <f>AVERAGE(INDEX(K:K,1+10*(ROW()-ROW($P$3))):INDEX(K:K,10*(ROW()-ROW($P$3)+1)))</f>
        <v>5459.3</v>
      </c>
      <c r="Q83">
        <f>AVERAGE(INDEX(L:L,1+10*(ROW()-ROW($Q$3))):INDEX(L:L,10*(ROW()-ROW($Q$3)+1)))</f>
        <v>925.5</v>
      </c>
      <c r="R83">
        <f>AVERAGE(INDEX(M:M,1+10*(ROW()-ROW($R$3))):INDEX(M:M,10*(ROW()-ROW($R$3)+1)))</f>
        <v>767.8</v>
      </c>
      <c r="S83">
        <f>AVERAGE(INDEX(N:N,1+10*(ROW()-ROW($S$3))):INDEX(N:N,10*(ROW()-ROW($S$3)+1)))</f>
        <v>56</v>
      </c>
      <c r="U83">
        <f t="shared" si="18"/>
        <v>474.95894559424818</v>
      </c>
      <c r="V83">
        <f t="shared" si="19"/>
        <v>-179.04105440575182</v>
      </c>
      <c r="W83">
        <f t="shared" si="20"/>
        <v>753.1515451753387</v>
      </c>
      <c r="X83">
        <f t="shared" si="21"/>
        <v>99.151545175338697</v>
      </c>
      <c r="AB83">
        <f t="shared" si="22"/>
        <v>51912.221955054891</v>
      </c>
      <c r="AH83">
        <f t="shared" si="23"/>
        <v>2722.9825306384755</v>
      </c>
      <c r="AN83">
        <f t="shared" si="28"/>
        <v>81</v>
      </c>
      <c r="AO83">
        <f t="shared" si="24"/>
        <v>1851.5</v>
      </c>
      <c r="AP83">
        <f t="shared" si="25"/>
        <v>817.5</v>
      </c>
      <c r="AQ83" s="5">
        <f t="shared" si="26"/>
        <v>5835.2000000000007</v>
      </c>
      <c r="AR83" s="5">
        <f t="shared" si="27"/>
        <v>902.95</v>
      </c>
      <c r="AU83" s="5">
        <f t="shared" si="30"/>
        <v>252.95000000000005</v>
      </c>
      <c r="AV83" s="5">
        <f t="shared" si="31"/>
        <v>230.39999999999998</v>
      </c>
      <c r="AW83" s="5">
        <f t="shared" si="32"/>
        <v>275.5</v>
      </c>
      <c r="BG83">
        <f t="shared" si="29"/>
        <v>11394.606965709321</v>
      </c>
      <c r="BM83">
        <f t="shared" si="33"/>
        <v>10142.562875530542</v>
      </c>
      <c r="BS83">
        <f t="shared" si="34"/>
        <v>10653.916085347839</v>
      </c>
    </row>
    <row r="84" spans="1:71" x14ac:dyDescent="0.3">
      <c r="A84" s="1">
        <v>2095</v>
      </c>
      <c r="B84" s="1">
        <v>882</v>
      </c>
      <c r="C84" s="1">
        <v>289</v>
      </c>
      <c r="D84" s="1">
        <v>39</v>
      </c>
      <c r="F84">
        <f>AVERAGE(INDEX(A:A,1+10*(ROW()-ROW($F$3))):INDEX(A:A,10*(ROW()-ROW($F$3)+1)))</f>
        <v>6253.4</v>
      </c>
      <c r="G84">
        <f>AVERAGE(INDEX(B:B,1+10*(ROW()-ROW($G$3))):INDEX(B:B,10*(ROW()-ROW($G$3)+1)))</f>
        <v>894.9</v>
      </c>
      <c r="H84">
        <f>AVERAGE(INDEX(C:C,1+10*(ROW()-ROW($H$3))):INDEX(C:C,10*(ROW()-ROW($H$3)+1)))</f>
        <v>180</v>
      </c>
      <c r="I84">
        <f>AVERAGE(INDEX(D:D,1+10*(ROW()-ROW($I$3))):INDEX(D:D,10*(ROW()-ROW($I$3)+1)))</f>
        <v>52.9</v>
      </c>
      <c r="K84" s="1">
        <v>1636</v>
      </c>
      <c r="L84" s="1">
        <v>784</v>
      </c>
      <c r="M84" s="1">
        <v>143</v>
      </c>
      <c r="N84" s="1">
        <v>24</v>
      </c>
      <c r="P84">
        <f>AVERAGE(INDEX(K:K,1+10*(ROW()-ROW($P$3))):INDEX(K:K,10*(ROW()-ROW($P$3)+1)))</f>
        <v>5462.8</v>
      </c>
      <c r="Q84">
        <f>AVERAGE(INDEX(L:L,1+10*(ROW()-ROW($Q$3))):INDEX(L:L,10*(ROW()-ROW($Q$3)+1)))</f>
        <v>922.7</v>
      </c>
      <c r="R84">
        <f>AVERAGE(INDEX(M:M,1+10*(ROW()-ROW($R$3))):INDEX(M:M,10*(ROW()-ROW($R$3)+1)))</f>
        <v>765.6</v>
      </c>
      <c r="S84">
        <f>AVERAGE(INDEX(N:N,1+10*(ROW()-ROW($S$3))):INDEX(N:N,10*(ROW()-ROW($S$3)+1)))</f>
        <v>57.7</v>
      </c>
      <c r="U84">
        <f t="shared" si="18"/>
        <v>469.34528867348826</v>
      </c>
      <c r="V84">
        <f t="shared" si="19"/>
        <v>-184.65471132651174</v>
      </c>
      <c r="W84">
        <f t="shared" si="20"/>
        <v>791.08861703351488</v>
      </c>
      <c r="X84">
        <f t="shared" si="21"/>
        <v>137.08861703351488</v>
      </c>
      <c r="AB84">
        <f t="shared" si="22"/>
        <v>54501.794775533119</v>
      </c>
      <c r="AH84">
        <f t="shared" si="23"/>
        <v>8121.4840821240778</v>
      </c>
      <c r="AN84">
        <f t="shared" si="28"/>
        <v>82</v>
      </c>
      <c r="AO84">
        <f t="shared" si="24"/>
        <v>1865.5</v>
      </c>
      <c r="AP84">
        <f t="shared" si="25"/>
        <v>833</v>
      </c>
      <c r="AQ84" s="5">
        <f t="shared" si="26"/>
        <v>5858.1</v>
      </c>
      <c r="AR84" s="5">
        <f t="shared" si="27"/>
        <v>908.8</v>
      </c>
      <c r="AU84" s="5">
        <f t="shared" si="30"/>
        <v>258.79999999999995</v>
      </c>
      <c r="AV84" s="5">
        <f t="shared" si="31"/>
        <v>244.89999999999998</v>
      </c>
      <c r="AW84" s="5">
        <f t="shared" si="32"/>
        <v>272.70000000000005</v>
      </c>
      <c r="BG84">
        <f t="shared" si="29"/>
        <v>12677.752100437308</v>
      </c>
      <c r="BM84">
        <f t="shared" si="33"/>
        <v>13273.41133788739</v>
      </c>
      <c r="BS84">
        <f t="shared" si="34"/>
        <v>10083.736355203186</v>
      </c>
    </row>
    <row r="85" spans="1:71" x14ac:dyDescent="0.3">
      <c r="A85" s="1">
        <v>2113</v>
      </c>
      <c r="B85" s="1">
        <v>898</v>
      </c>
      <c r="C85" s="1">
        <v>290</v>
      </c>
      <c r="D85" s="1">
        <v>41</v>
      </c>
      <c r="F85">
        <f>AVERAGE(INDEX(A:A,1+10*(ROW()-ROW($F$3))):INDEX(A:A,10*(ROW()-ROW($F$3)+1)))</f>
        <v>6267.4</v>
      </c>
      <c r="G85">
        <f>AVERAGE(INDEX(B:B,1+10*(ROW()-ROW($G$3))):INDEX(B:B,10*(ROW()-ROW($G$3)+1)))</f>
        <v>898.2</v>
      </c>
      <c r="H85">
        <f>AVERAGE(INDEX(C:C,1+10*(ROW()-ROW($H$3))):INDEX(C:C,10*(ROW()-ROW($H$3)+1)))</f>
        <v>161.5</v>
      </c>
      <c r="I85">
        <f>AVERAGE(INDEX(D:D,1+10*(ROW()-ROW($I$3))):INDEX(D:D,10*(ROW()-ROW($I$3)+1)))</f>
        <v>52</v>
      </c>
      <c r="K85" s="1">
        <v>1705</v>
      </c>
      <c r="L85" s="1">
        <v>820</v>
      </c>
      <c r="M85" s="1">
        <v>-22</v>
      </c>
      <c r="N85" s="1">
        <v>17</v>
      </c>
      <c r="P85">
        <f>AVERAGE(INDEX(K:K,1+10*(ROW()-ROW($P$3))):INDEX(K:K,10*(ROW()-ROW($P$3)+1)))</f>
        <v>5462.4</v>
      </c>
      <c r="Q85">
        <f>AVERAGE(INDEX(L:L,1+10*(ROW()-ROW($Q$3))):INDEX(L:L,10*(ROW()-ROW($Q$3)+1)))</f>
        <v>887.9</v>
      </c>
      <c r="R85">
        <f>AVERAGE(INDEX(M:M,1+10*(ROW()-ROW($R$3))):INDEX(M:M,10*(ROW()-ROW($R$3)+1)))</f>
        <v>731.3</v>
      </c>
      <c r="S85">
        <f>AVERAGE(INDEX(N:N,1+10*(ROW()-ROW($S$3))):INDEX(N:N,10*(ROW()-ROW($S$3)+1)))</f>
        <v>57.7</v>
      </c>
      <c r="U85">
        <f t="shared" si="18"/>
        <v>415.38897433610344</v>
      </c>
      <c r="V85">
        <f t="shared" si="19"/>
        <v>-238.61102566389656</v>
      </c>
      <c r="W85">
        <f t="shared" si="20"/>
        <v>805.06589171321866</v>
      </c>
      <c r="X85">
        <f t="shared" si="21"/>
        <v>151.06589171321866</v>
      </c>
      <c r="AB85">
        <f t="shared" si="22"/>
        <v>82605.950267114808</v>
      </c>
      <c r="AH85">
        <f t="shared" si="23"/>
        <v>10836.092065969922</v>
      </c>
      <c r="AN85">
        <f t="shared" si="28"/>
        <v>83</v>
      </c>
      <c r="AO85">
        <f t="shared" si="24"/>
        <v>1909</v>
      </c>
      <c r="AP85">
        <f t="shared" si="25"/>
        <v>859</v>
      </c>
      <c r="AQ85" s="5">
        <f t="shared" si="26"/>
        <v>5864.9</v>
      </c>
      <c r="AR85" s="5">
        <f t="shared" si="27"/>
        <v>893.05</v>
      </c>
      <c r="AU85" s="5">
        <f t="shared" si="30"/>
        <v>243.04999999999995</v>
      </c>
      <c r="AV85" s="5">
        <f t="shared" si="31"/>
        <v>248.20000000000005</v>
      </c>
      <c r="AW85" s="5">
        <f t="shared" si="32"/>
        <v>237.89999999999998</v>
      </c>
      <c r="BG85">
        <f t="shared" si="29"/>
        <v>9379.0555838619057</v>
      </c>
      <c r="BM85">
        <f t="shared" si="33"/>
        <v>14044.689263803104</v>
      </c>
      <c r="BS85">
        <f t="shared" si="34"/>
        <v>4305.696851976656</v>
      </c>
    </row>
    <row r="86" spans="1:71" x14ac:dyDescent="0.3">
      <c r="A86" s="1">
        <v>2115</v>
      </c>
      <c r="B86" s="1">
        <v>909</v>
      </c>
      <c r="C86" s="1">
        <v>278</v>
      </c>
      <c r="D86" s="1">
        <v>39</v>
      </c>
      <c r="F86">
        <f>AVERAGE(INDEX(A:A,1+10*(ROW()-ROW($F$3))):INDEX(A:A,10*(ROW()-ROW($F$3)+1)))</f>
        <v>6265.6</v>
      </c>
      <c r="G86">
        <f>AVERAGE(INDEX(B:B,1+10*(ROW()-ROW($G$3))):INDEX(B:B,10*(ROW()-ROW($G$3)+1)))</f>
        <v>886.7</v>
      </c>
      <c r="H86">
        <f>AVERAGE(INDEX(C:C,1+10*(ROW()-ROW($H$3))):INDEX(C:C,10*(ROW()-ROW($H$3)+1)))</f>
        <v>180.1</v>
      </c>
      <c r="I86">
        <f>AVERAGE(INDEX(D:D,1+10*(ROW()-ROW($I$3))):INDEX(D:D,10*(ROW()-ROW($I$3)+1)))</f>
        <v>53</v>
      </c>
      <c r="K86" s="1">
        <v>1746</v>
      </c>
      <c r="L86" s="1">
        <v>873</v>
      </c>
      <c r="M86" s="1">
        <v>-133</v>
      </c>
      <c r="N86" s="1">
        <v>18</v>
      </c>
      <c r="P86">
        <f>AVERAGE(INDEX(K:K,1+10*(ROW()-ROW($P$3))):INDEX(K:K,10*(ROW()-ROW($P$3)+1)))</f>
        <v>5461.4</v>
      </c>
      <c r="Q86">
        <f>AVERAGE(INDEX(L:L,1+10*(ROW()-ROW($Q$3))):INDEX(L:L,10*(ROW()-ROW($Q$3)+1)))</f>
        <v>922.8</v>
      </c>
      <c r="R86">
        <f>AVERAGE(INDEX(M:M,1+10*(ROW()-ROW($R$3))):INDEX(M:M,10*(ROW()-ROW($R$3)+1)))</f>
        <v>753.9</v>
      </c>
      <c r="S86">
        <f>AVERAGE(INDEX(N:N,1+10*(ROW()-ROW($S$3))):INDEX(N:N,10*(ROW()-ROW($S$3)+1)))</f>
        <v>56</v>
      </c>
      <c r="U86">
        <f t="shared" si="18"/>
        <v>370.75193863282766</v>
      </c>
      <c r="V86">
        <f t="shared" si="19"/>
        <v>-283.24806136717234</v>
      </c>
      <c r="W86">
        <f t="shared" si="20"/>
        <v>805.00984466030047</v>
      </c>
      <c r="X86">
        <f t="shared" si="21"/>
        <v>151.00984466030047</v>
      </c>
      <c r="AB86">
        <f t="shared" si="22"/>
        <v>110256.90006537645</v>
      </c>
      <c r="AH86">
        <f t="shared" si="23"/>
        <v>10824.42659736391</v>
      </c>
      <c r="AN86">
        <f t="shared" si="28"/>
        <v>84</v>
      </c>
      <c r="AO86">
        <f t="shared" si="24"/>
        <v>1930.5</v>
      </c>
      <c r="AP86">
        <f t="shared" si="25"/>
        <v>891</v>
      </c>
      <c r="AQ86" s="5">
        <f t="shared" si="26"/>
        <v>5863.5</v>
      </c>
      <c r="AR86" s="5">
        <f t="shared" si="27"/>
        <v>904.75</v>
      </c>
      <c r="AU86" s="5">
        <f t="shared" si="30"/>
        <v>254.75</v>
      </c>
      <c r="AV86" s="5">
        <f t="shared" si="31"/>
        <v>236.70000000000005</v>
      </c>
      <c r="AW86" s="5">
        <f t="shared" si="32"/>
        <v>272.79999999999995</v>
      </c>
      <c r="BG86">
        <f t="shared" si="29"/>
        <v>11782.130853317929</v>
      </c>
      <c r="BM86">
        <f t="shared" si="33"/>
        <v>11451.202552278704</v>
      </c>
      <c r="BS86">
        <f t="shared" si="34"/>
        <v>10103.829916994047</v>
      </c>
    </row>
    <row r="87" spans="1:71" x14ac:dyDescent="0.3">
      <c r="A87" s="1">
        <v>2117</v>
      </c>
      <c r="B87" s="1">
        <v>919</v>
      </c>
      <c r="C87" s="1">
        <v>276</v>
      </c>
      <c r="D87" s="1">
        <v>39</v>
      </c>
      <c r="F87">
        <f>AVERAGE(INDEX(A:A,1+10*(ROW()-ROW($F$3))):INDEX(A:A,10*(ROW()-ROW($F$3)+1)))</f>
        <v>6301.1</v>
      </c>
      <c r="G87">
        <f>AVERAGE(INDEX(B:B,1+10*(ROW()-ROW($G$3))):INDEX(B:B,10*(ROW()-ROW($G$3)+1)))</f>
        <v>886.7</v>
      </c>
      <c r="H87">
        <f>AVERAGE(INDEX(C:C,1+10*(ROW()-ROW($H$3))):INDEX(C:C,10*(ROW()-ROW($H$3)+1)))</f>
        <v>113.2</v>
      </c>
      <c r="I87">
        <f>AVERAGE(INDEX(D:D,1+10*(ROW()-ROW($I$3))):INDEX(D:D,10*(ROW()-ROW($I$3)+1)))</f>
        <v>50.8</v>
      </c>
      <c r="K87" s="1">
        <v>1766</v>
      </c>
      <c r="L87" s="1">
        <v>888</v>
      </c>
      <c r="M87" s="1">
        <v>-168</v>
      </c>
      <c r="N87" s="1">
        <v>20</v>
      </c>
      <c r="P87">
        <f>AVERAGE(INDEX(K:K,1+10*(ROW()-ROW($P$3))):INDEX(K:K,10*(ROW()-ROW($P$3)+1)))</f>
        <v>5464.2</v>
      </c>
      <c r="Q87">
        <f>AVERAGE(INDEX(L:L,1+10*(ROW()-ROW($Q$3))):INDEX(L:L,10*(ROW()-ROW($Q$3)+1)))</f>
        <v>933.2</v>
      </c>
      <c r="R87">
        <f>AVERAGE(INDEX(M:M,1+10*(ROW()-ROW($R$3))):INDEX(M:M,10*(ROW()-ROW($R$3)+1)))</f>
        <v>767.3</v>
      </c>
      <c r="S87">
        <f>AVERAGE(INDEX(N:N,1+10*(ROW()-ROW($S$3))):INDEX(N:N,10*(ROW()-ROW($S$3)+1)))</f>
        <v>56</v>
      </c>
      <c r="U87">
        <f t="shared" si="18"/>
        <v>352.36628669610263</v>
      </c>
      <c r="V87">
        <f t="shared" si="19"/>
        <v>-301.63371330389737</v>
      </c>
      <c r="W87">
        <f t="shared" si="20"/>
        <v>838.19082552841212</v>
      </c>
      <c r="X87">
        <f t="shared" si="21"/>
        <v>184.19082552841212</v>
      </c>
      <c r="AB87">
        <f t="shared" si="22"/>
        <v>122804.82696783778</v>
      </c>
      <c r="AH87">
        <f t="shared" si="23"/>
        <v>18829.736073997741</v>
      </c>
      <c r="AN87">
        <f t="shared" si="28"/>
        <v>85</v>
      </c>
      <c r="AO87">
        <f t="shared" si="24"/>
        <v>1941.5</v>
      </c>
      <c r="AP87">
        <f t="shared" si="25"/>
        <v>903.5</v>
      </c>
      <c r="AQ87" s="5">
        <f t="shared" si="26"/>
        <v>5882.65</v>
      </c>
      <c r="AR87" s="5">
        <f t="shared" si="27"/>
        <v>909.95</v>
      </c>
      <c r="AU87" s="5">
        <f t="shared" si="30"/>
        <v>259.95000000000005</v>
      </c>
      <c r="AV87" s="5">
        <f t="shared" si="31"/>
        <v>236.70000000000005</v>
      </c>
      <c r="AW87" s="5">
        <f t="shared" si="32"/>
        <v>283.20000000000005</v>
      </c>
      <c r="BG87">
        <f t="shared" si="29"/>
        <v>12938.044306409502</v>
      </c>
      <c r="BM87">
        <f t="shared" si="33"/>
        <v>11451.202552278704</v>
      </c>
      <c r="BS87">
        <f t="shared" si="34"/>
        <v>12302.760343245669</v>
      </c>
    </row>
    <row r="88" spans="1:71" x14ac:dyDescent="0.3">
      <c r="A88" s="1">
        <v>2133</v>
      </c>
      <c r="B88" s="1">
        <v>940</v>
      </c>
      <c r="C88" s="1">
        <v>285</v>
      </c>
      <c r="D88" s="1">
        <v>41</v>
      </c>
      <c r="F88">
        <f>AVERAGE(INDEX(A:A,1+10*(ROW()-ROW($F$3))):INDEX(A:A,10*(ROW()-ROW($F$3)+1)))</f>
        <v>6245.5</v>
      </c>
      <c r="G88">
        <f>AVERAGE(INDEX(B:B,1+10*(ROW()-ROW($G$3))):INDEX(B:B,10*(ROW()-ROW($G$3)+1)))</f>
        <v>870.7</v>
      </c>
      <c r="H88">
        <f>AVERAGE(INDEX(C:C,1+10*(ROW()-ROW($H$3))):INDEX(C:C,10*(ROW()-ROW($H$3)+1)))</f>
        <v>209.4</v>
      </c>
      <c r="I88">
        <f>AVERAGE(INDEX(D:D,1+10*(ROW()-ROW($I$3))):INDEX(D:D,10*(ROW()-ROW($I$3)+1)))</f>
        <v>55</v>
      </c>
      <c r="K88" s="1">
        <v>1763</v>
      </c>
      <c r="L88" s="1">
        <v>874</v>
      </c>
      <c r="M88" s="1">
        <v>-134</v>
      </c>
      <c r="N88" s="1">
        <v>25</v>
      </c>
      <c r="P88">
        <f>AVERAGE(INDEX(K:K,1+10*(ROW()-ROW($P$3))):INDEX(K:K,10*(ROW()-ROW($P$3)+1)))</f>
        <v>5480.6</v>
      </c>
      <c r="Q88">
        <f>AVERAGE(INDEX(L:L,1+10*(ROW()-ROW($Q$3))):INDEX(L:L,10*(ROW()-ROW($Q$3)+1)))</f>
        <v>904</v>
      </c>
      <c r="R88">
        <f>AVERAGE(INDEX(M:M,1+10*(ROW()-ROW($R$3))):INDEX(M:M,10*(ROW()-ROW($R$3)+1)))</f>
        <v>856.4</v>
      </c>
      <c r="S88">
        <f>AVERAGE(INDEX(N:N,1+10*(ROW()-ROW($S$3))):INDEX(N:N,10*(ROW()-ROW($S$3)+1)))</f>
        <v>56.1</v>
      </c>
      <c r="U88">
        <f t="shared" si="18"/>
        <v>375.84039165581976</v>
      </c>
      <c r="V88">
        <f t="shared" si="19"/>
        <v>-278.15960834418024</v>
      </c>
      <c r="W88">
        <f t="shared" si="20"/>
        <v>765.62451632637749</v>
      </c>
      <c r="X88">
        <f t="shared" si="21"/>
        <v>111.62451632637749</v>
      </c>
      <c r="AB88">
        <f t="shared" si="22"/>
        <v>106903.55540159416</v>
      </c>
      <c r="AH88">
        <f t="shared" si="23"/>
        <v>4180.2918179610033</v>
      </c>
      <c r="AN88">
        <f t="shared" si="28"/>
        <v>86</v>
      </c>
      <c r="AO88">
        <f t="shared" si="24"/>
        <v>1948</v>
      </c>
      <c r="AP88">
        <f t="shared" si="25"/>
        <v>907</v>
      </c>
      <c r="AQ88" s="5">
        <f t="shared" si="26"/>
        <v>5863.05</v>
      </c>
      <c r="AR88" s="5">
        <f t="shared" si="27"/>
        <v>887.35</v>
      </c>
      <c r="AU88" s="5">
        <f t="shared" si="30"/>
        <v>237.35000000000002</v>
      </c>
      <c r="AV88" s="5">
        <f t="shared" si="31"/>
        <v>220.70000000000005</v>
      </c>
      <c r="AW88" s="5">
        <f t="shared" si="32"/>
        <v>254</v>
      </c>
      <c r="BG88">
        <f t="shared" si="29"/>
        <v>8307.5066064346302</v>
      </c>
      <c r="BM88">
        <f t="shared" si="33"/>
        <v>8282.8732145056292</v>
      </c>
      <c r="BS88">
        <f t="shared" si="34"/>
        <v>6677.8003003084668</v>
      </c>
    </row>
    <row r="89" spans="1:71" x14ac:dyDescent="0.3">
      <c r="A89" s="1">
        <v>2161</v>
      </c>
      <c r="B89" s="1">
        <v>945</v>
      </c>
      <c r="C89" s="1">
        <v>305</v>
      </c>
      <c r="D89" s="1">
        <v>44</v>
      </c>
      <c r="F89">
        <f>AVERAGE(INDEX(A:A,1+10*(ROW()-ROW($F$3))):INDEX(A:A,10*(ROW()-ROW($F$3)+1)))</f>
        <v>6224.1</v>
      </c>
      <c r="G89">
        <f>AVERAGE(INDEX(B:B,1+10*(ROW()-ROW($G$3))):INDEX(B:B,10*(ROW()-ROW($G$3)+1)))</f>
        <v>859.6</v>
      </c>
      <c r="H89">
        <f>AVERAGE(INDEX(C:C,1+10*(ROW()-ROW($H$3))):INDEX(C:C,10*(ROW()-ROW($H$3)+1)))</f>
        <v>213.6</v>
      </c>
      <c r="I89">
        <f>AVERAGE(INDEX(D:D,1+10*(ROW()-ROW($I$3))):INDEX(D:D,10*(ROW()-ROW($I$3)+1)))</f>
        <v>54</v>
      </c>
      <c r="K89" s="1">
        <v>1744</v>
      </c>
      <c r="L89" s="1">
        <v>869</v>
      </c>
      <c r="M89" s="1">
        <v>-86</v>
      </c>
      <c r="N89" s="1">
        <v>26</v>
      </c>
      <c r="P89">
        <f>AVERAGE(INDEX(K:K,1+10*(ROW()-ROW($P$3))):INDEX(K:K,10*(ROW()-ROW($P$3)+1)))</f>
        <v>5456.5</v>
      </c>
      <c r="Q89">
        <f>AVERAGE(INDEX(L:L,1+10*(ROW()-ROW($Q$3))):INDEX(L:L,10*(ROW()-ROW($Q$3)+1)))</f>
        <v>903.1</v>
      </c>
      <c r="R89">
        <f>AVERAGE(INDEX(M:M,1+10*(ROW()-ROW($R$3))):INDEX(M:M,10*(ROW()-ROW($R$3)+1)))</f>
        <v>772</v>
      </c>
      <c r="S89">
        <f>AVERAGE(INDEX(N:N,1+10*(ROW()-ROW($S$3))):INDEX(N:N,10*(ROW()-ROW($S$3)+1)))</f>
        <v>57.5</v>
      </c>
      <c r="U89">
        <f t="shared" si="18"/>
        <v>423.86908356236597</v>
      </c>
      <c r="V89">
        <f t="shared" si="19"/>
        <v>-230.13091643763403</v>
      </c>
      <c r="W89">
        <f t="shared" si="20"/>
        <v>768.83158754047076</v>
      </c>
      <c r="X89">
        <f t="shared" si="21"/>
        <v>114.83158754047076</v>
      </c>
      <c r="AB89">
        <f t="shared" si="22"/>
        <v>77803.283582821663</v>
      </c>
      <c r="AH89">
        <f t="shared" si="23"/>
        <v>4605.2846330215843</v>
      </c>
      <c r="AN89">
        <f t="shared" si="28"/>
        <v>87</v>
      </c>
      <c r="AO89">
        <f t="shared" si="24"/>
        <v>1952.5</v>
      </c>
      <c r="AP89">
        <f t="shared" si="25"/>
        <v>907</v>
      </c>
      <c r="AQ89" s="5">
        <f t="shared" si="26"/>
        <v>5840.3</v>
      </c>
      <c r="AR89" s="5">
        <f t="shared" si="27"/>
        <v>881.35</v>
      </c>
      <c r="AU89" s="5">
        <f t="shared" si="30"/>
        <v>231.35000000000002</v>
      </c>
      <c r="AV89" s="5">
        <f t="shared" si="31"/>
        <v>209.60000000000002</v>
      </c>
      <c r="AW89" s="5">
        <f t="shared" si="32"/>
        <v>253.10000000000002</v>
      </c>
      <c r="BG89">
        <f t="shared" si="29"/>
        <v>7249.760314405904</v>
      </c>
      <c r="BM89">
        <f t="shared" si="33"/>
        <v>6385.6547364255539</v>
      </c>
      <c r="BS89">
        <f t="shared" si="34"/>
        <v>6531.5182441905436</v>
      </c>
    </row>
    <row r="90" spans="1:71" x14ac:dyDescent="0.3">
      <c r="A90" s="1">
        <v>2183</v>
      </c>
      <c r="B90" s="1">
        <v>967</v>
      </c>
      <c r="C90" s="1">
        <v>325</v>
      </c>
      <c r="D90" s="1">
        <v>44</v>
      </c>
      <c r="F90">
        <f>AVERAGE(INDEX(A:A,1+10*(ROW()-ROW($F$3))):INDEX(A:A,10*(ROW()-ROW($F$3)+1)))</f>
        <v>6273.6</v>
      </c>
      <c r="G90">
        <f>AVERAGE(INDEX(B:B,1+10*(ROW()-ROW($G$3))):INDEX(B:B,10*(ROW()-ROW($G$3)+1)))</f>
        <v>862.9</v>
      </c>
      <c r="H90">
        <f>AVERAGE(INDEX(C:C,1+10*(ROW()-ROW($H$3))):INDEX(C:C,10*(ROW()-ROW($H$3)+1)))</f>
        <v>146.6</v>
      </c>
      <c r="I90">
        <f>AVERAGE(INDEX(D:D,1+10*(ROW()-ROW($I$3))):INDEX(D:D,10*(ROW()-ROW($I$3)+1)))</f>
        <v>52.8</v>
      </c>
      <c r="K90" s="1">
        <v>1736</v>
      </c>
      <c r="L90" s="1">
        <v>857</v>
      </c>
      <c r="M90" s="1">
        <v>-48</v>
      </c>
      <c r="N90" s="1">
        <v>27</v>
      </c>
      <c r="P90">
        <f>AVERAGE(INDEX(K:K,1+10*(ROW()-ROW($P$3))):INDEX(K:K,10*(ROW()-ROW($P$3)+1)))</f>
        <v>5466.1</v>
      </c>
      <c r="Q90">
        <f>AVERAGE(INDEX(L:L,1+10*(ROW()-ROW($Q$3))):INDEX(L:L,10*(ROW()-ROW($Q$3)+1)))</f>
        <v>923.7</v>
      </c>
      <c r="R90">
        <f>AVERAGE(INDEX(M:M,1+10*(ROW()-ROW($R$3))):INDEX(M:M,10*(ROW()-ROW($R$3)+1)))</f>
        <v>742.6</v>
      </c>
      <c r="S90">
        <f>AVERAGE(INDEX(N:N,1+10*(ROW()-ROW($S$3))):INDEX(N:N,10*(ROW()-ROW($S$3)+1)))</f>
        <v>56</v>
      </c>
      <c r="U90">
        <f t="shared" si="18"/>
        <v>460.33574703687742</v>
      </c>
      <c r="V90">
        <f t="shared" si="19"/>
        <v>-193.66425296312258</v>
      </c>
      <c r="W90">
        <f t="shared" si="20"/>
        <v>809.78570622109646</v>
      </c>
      <c r="X90">
        <f t="shared" si="21"/>
        <v>155.78570622109646</v>
      </c>
      <c r="AB90">
        <f t="shared" si="22"/>
        <v>58789.633226348975</v>
      </c>
      <c r="AH90">
        <f t="shared" si="23"/>
        <v>11841.001544379022</v>
      </c>
      <c r="AN90">
        <f t="shared" si="28"/>
        <v>88</v>
      </c>
      <c r="AO90">
        <f t="shared" si="24"/>
        <v>1959.5</v>
      </c>
      <c r="AP90">
        <f t="shared" si="25"/>
        <v>912</v>
      </c>
      <c r="AQ90" s="5">
        <f t="shared" si="26"/>
        <v>5869.85</v>
      </c>
      <c r="AR90" s="5">
        <f t="shared" si="27"/>
        <v>893.3</v>
      </c>
      <c r="AU90" s="5">
        <f t="shared" si="30"/>
        <v>243.29999999999995</v>
      </c>
      <c r="AV90" s="5">
        <f t="shared" si="31"/>
        <v>212.89999999999998</v>
      </c>
      <c r="AW90" s="5">
        <f t="shared" si="32"/>
        <v>273.70000000000005</v>
      </c>
      <c r="BG90">
        <f t="shared" si="29"/>
        <v>9427.5408460297695</v>
      </c>
      <c r="BM90">
        <f t="shared" si="33"/>
        <v>6923.952662341243</v>
      </c>
      <c r="BS90">
        <f t="shared" si="34"/>
        <v>10285.571973111993</v>
      </c>
    </row>
    <row r="91" spans="1:71" x14ac:dyDescent="0.3">
      <c r="A91" s="1">
        <v>2211</v>
      </c>
      <c r="B91" s="1">
        <v>972</v>
      </c>
      <c r="C91" s="1">
        <v>332</v>
      </c>
      <c r="D91" s="1">
        <v>44</v>
      </c>
      <c r="F91">
        <f>AVERAGE(INDEX(A:A,1+10*(ROW()-ROW($F$3))):INDEX(A:A,10*(ROW()-ROW($F$3)+1)))</f>
        <v>6270.4</v>
      </c>
      <c r="G91">
        <f>AVERAGE(INDEX(B:B,1+10*(ROW()-ROW($G$3))):INDEX(B:B,10*(ROW()-ROW($G$3)+1)))</f>
        <v>877.7</v>
      </c>
      <c r="H91">
        <f>AVERAGE(INDEX(C:C,1+10*(ROW()-ROW($H$3))):INDEX(C:C,10*(ROW()-ROW($H$3)+1)))</f>
        <v>180.3</v>
      </c>
      <c r="I91">
        <f>AVERAGE(INDEX(D:D,1+10*(ROW()-ROW($I$3))):INDEX(D:D,10*(ROW()-ROW($I$3)+1)))</f>
        <v>53</v>
      </c>
      <c r="K91" s="1">
        <v>1730</v>
      </c>
      <c r="L91" s="1">
        <v>861</v>
      </c>
      <c r="M91" s="1">
        <v>8</v>
      </c>
      <c r="N91" s="1">
        <v>29</v>
      </c>
      <c r="P91">
        <f>AVERAGE(INDEX(K:K,1+10*(ROW()-ROW($P$3))):INDEX(K:K,10*(ROW()-ROW($P$3)+1)))</f>
        <v>5460.8</v>
      </c>
      <c r="Q91">
        <f>AVERAGE(INDEX(L:L,1+10*(ROW()-ROW($Q$3))):INDEX(L:L,10*(ROW()-ROW($Q$3)+1)))</f>
        <v>914.5</v>
      </c>
      <c r="R91">
        <f>AVERAGE(INDEX(M:M,1+10*(ROW()-ROW($R$3))):INDEX(M:M,10*(ROW()-ROW($R$3)+1)))</f>
        <v>749.6</v>
      </c>
      <c r="S91">
        <f>AVERAGE(INDEX(N:N,1+10*(ROW()-ROW($S$3))):INDEX(N:N,10*(ROW()-ROW($S$3)+1)))</f>
        <v>56.2</v>
      </c>
      <c r="U91">
        <f t="shared" si="18"/>
        <v>493.64157037267432</v>
      </c>
      <c r="V91">
        <f t="shared" si="19"/>
        <v>-160.35842962732568</v>
      </c>
      <c r="W91">
        <f t="shared" si="20"/>
        <v>810.43593207606432</v>
      </c>
      <c r="X91">
        <f t="shared" si="21"/>
        <v>156.43593207606432</v>
      </c>
      <c r="AB91">
        <f t="shared" si="22"/>
        <v>43747.869145341989</v>
      </c>
      <c r="AH91">
        <f t="shared" si="23"/>
        <v>11982.934767483921</v>
      </c>
      <c r="AN91">
        <f t="shared" si="28"/>
        <v>89</v>
      </c>
      <c r="AO91">
        <f t="shared" si="24"/>
        <v>1970.5</v>
      </c>
      <c r="AP91">
        <f t="shared" si="25"/>
        <v>916.5</v>
      </c>
      <c r="AQ91" s="5">
        <f t="shared" si="26"/>
        <v>5865.6</v>
      </c>
      <c r="AR91" s="5">
        <f t="shared" si="27"/>
        <v>896.1</v>
      </c>
      <c r="AU91" s="5">
        <f t="shared" si="30"/>
        <v>246.10000000000002</v>
      </c>
      <c r="AV91" s="5">
        <f t="shared" si="31"/>
        <v>227.70000000000005</v>
      </c>
      <c r="AW91" s="5">
        <f t="shared" si="32"/>
        <v>264.5</v>
      </c>
      <c r="BG91">
        <f t="shared" si="29"/>
        <v>9979.1157823098547</v>
      </c>
      <c r="BM91">
        <f t="shared" si="33"/>
        <v>9606.0172997813497</v>
      </c>
      <c r="BS91">
        <f t="shared" si="34"/>
        <v>8504.1242883509512</v>
      </c>
    </row>
    <row r="92" spans="1:71" x14ac:dyDescent="0.3">
      <c r="A92" s="1">
        <v>2238</v>
      </c>
      <c r="B92" s="1">
        <v>976</v>
      </c>
      <c r="C92" s="1">
        <v>333</v>
      </c>
      <c r="D92" s="1">
        <v>44</v>
      </c>
      <c r="F92">
        <f>AVERAGE(INDEX(A:A,1+10*(ROW()-ROW($F$3))):INDEX(A:A,10*(ROW()-ROW($F$3)+1)))</f>
        <v>6281.7</v>
      </c>
      <c r="G92">
        <f>AVERAGE(INDEX(B:B,1+10*(ROW()-ROW($G$3))):INDEX(B:B,10*(ROW()-ROW($G$3)+1)))</f>
        <v>855.4</v>
      </c>
      <c r="H92">
        <f>AVERAGE(INDEX(C:C,1+10*(ROW()-ROW($H$3))):INDEX(C:C,10*(ROW()-ROW($H$3)+1)))</f>
        <v>147.69999999999999</v>
      </c>
      <c r="I92">
        <f>AVERAGE(INDEX(D:D,1+10*(ROW()-ROW($I$3))):INDEX(D:D,10*(ROW()-ROW($I$3)+1)))</f>
        <v>52.7</v>
      </c>
      <c r="K92" s="1">
        <v>1743</v>
      </c>
      <c r="L92" s="1">
        <v>855</v>
      </c>
      <c r="M92" s="1">
        <v>-1</v>
      </c>
      <c r="N92" s="1">
        <v>26</v>
      </c>
      <c r="P92">
        <f>AVERAGE(INDEX(K:K,1+10*(ROW()-ROW($P$3))):INDEX(K:K,10*(ROW()-ROW($P$3)+1)))</f>
        <v>5472.7</v>
      </c>
      <c r="Q92">
        <f>AVERAGE(INDEX(L:L,1+10*(ROW()-ROW($Q$3))):INDEX(L:L,10*(ROW()-ROW($Q$3)+1)))</f>
        <v>908.6</v>
      </c>
      <c r="R92">
        <f>AVERAGE(INDEX(M:M,1+10*(ROW()-ROW($R$3))):INDEX(M:M,10*(ROW()-ROW($R$3)+1)))</f>
        <v>738.6</v>
      </c>
      <c r="S92">
        <f>AVERAGE(INDEX(N:N,1+10*(ROW()-ROW($S$3))):INDEX(N:N,10*(ROW()-ROW($S$3)+1)))</f>
        <v>56.1</v>
      </c>
      <c r="U92">
        <f t="shared" si="18"/>
        <v>509.57433216362068</v>
      </c>
      <c r="V92">
        <f t="shared" si="19"/>
        <v>-144.42566783637932</v>
      </c>
      <c r="W92">
        <f t="shared" si="20"/>
        <v>810.74733425402019</v>
      </c>
      <c r="X92">
        <f t="shared" si="21"/>
        <v>156.74733425402019</v>
      </c>
      <c r="AB92">
        <f t="shared" si="22"/>
        <v>37336.73190817429</v>
      </c>
      <c r="AH92">
        <f t="shared" si="23"/>
        <v>12051.208009134412</v>
      </c>
      <c r="AN92">
        <f t="shared" si="28"/>
        <v>90</v>
      </c>
      <c r="AO92">
        <f t="shared" si="24"/>
        <v>1990.5</v>
      </c>
      <c r="AP92">
        <f t="shared" si="25"/>
        <v>915.5</v>
      </c>
      <c r="AQ92" s="5">
        <f t="shared" si="26"/>
        <v>5877.2</v>
      </c>
      <c r="AR92" s="5">
        <f t="shared" si="27"/>
        <v>882</v>
      </c>
      <c r="AU92" s="5">
        <f t="shared" si="30"/>
        <v>232</v>
      </c>
      <c r="AV92" s="5">
        <f t="shared" si="31"/>
        <v>205.39999999999998</v>
      </c>
      <c r="AW92" s="5">
        <f t="shared" si="32"/>
        <v>258.60000000000002</v>
      </c>
      <c r="BG92">
        <f t="shared" si="29"/>
        <v>7360.871996042345</v>
      </c>
      <c r="BM92">
        <f t="shared" si="33"/>
        <v>5732.0482852601144</v>
      </c>
      <c r="BS92">
        <f t="shared" si="34"/>
        <v>7450.7641426889877</v>
      </c>
    </row>
    <row r="93" spans="1:71" x14ac:dyDescent="0.3">
      <c r="A93" s="1">
        <v>2257</v>
      </c>
      <c r="B93" s="1">
        <v>996</v>
      </c>
      <c r="C93" s="1">
        <v>326</v>
      </c>
      <c r="D93" s="1">
        <v>42</v>
      </c>
      <c r="F93">
        <f>AVERAGE(INDEX(A:A,1+10*(ROW()-ROW($F$3))):INDEX(A:A,10*(ROW()-ROW($F$3)+1)))</f>
        <v>6236.5</v>
      </c>
      <c r="G93">
        <f>AVERAGE(INDEX(B:B,1+10*(ROW()-ROW($G$3))):INDEX(B:B,10*(ROW()-ROW($G$3)+1)))</f>
        <v>869.1</v>
      </c>
      <c r="H93">
        <f>AVERAGE(INDEX(C:C,1+10*(ROW()-ROW($H$3))):INDEX(C:C,10*(ROW()-ROW($H$3)+1)))</f>
        <v>234.9</v>
      </c>
      <c r="I93">
        <f>AVERAGE(INDEX(D:D,1+10*(ROW()-ROW($I$3))):INDEX(D:D,10*(ROW()-ROW($I$3)+1)))</f>
        <v>54.8</v>
      </c>
      <c r="K93" s="1">
        <v>1767</v>
      </c>
      <c r="L93" s="1">
        <v>839</v>
      </c>
      <c r="M93" s="1">
        <v>-25</v>
      </c>
      <c r="N93" s="1">
        <v>25</v>
      </c>
      <c r="P93">
        <f>AVERAGE(INDEX(K:K,1+10*(ROW()-ROW($P$3))):INDEX(K:K,10*(ROW()-ROW($P$3)+1)))</f>
        <v>5464.3</v>
      </c>
      <c r="Q93">
        <f>AVERAGE(INDEX(L:L,1+10*(ROW()-ROW($Q$3))):INDEX(L:L,10*(ROW()-ROW($Q$3)+1)))</f>
        <v>903.3</v>
      </c>
      <c r="R93">
        <f>AVERAGE(INDEX(M:M,1+10*(ROW()-ROW($R$3))):INDEX(M:M,10*(ROW()-ROW($R$3)+1)))</f>
        <v>736.6</v>
      </c>
      <c r="S93">
        <f>AVERAGE(INDEX(N:N,1+10*(ROW()-ROW($S$3))):INDEX(N:N,10*(ROW()-ROW($S$3)+1)))</f>
        <v>58.9</v>
      </c>
      <c r="U93">
        <f t="shared" si="18"/>
        <v>514.53765654225936</v>
      </c>
      <c r="V93">
        <f t="shared" si="19"/>
        <v>-139.46234345774064</v>
      </c>
      <c r="W93">
        <f t="shared" si="20"/>
        <v>772.95697163554951</v>
      </c>
      <c r="X93">
        <f t="shared" si="21"/>
        <v>118.95697163554951</v>
      </c>
      <c r="AB93">
        <f t="shared" si="22"/>
        <v>35443.268438083665</v>
      </c>
      <c r="AH93">
        <f t="shared" si="23"/>
        <v>5182.2190997731686</v>
      </c>
      <c r="AN93">
        <f t="shared" si="28"/>
        <v>91</v>
      </c>
      <c r="AO93">
        <f t="shared" si="24"/>
        <v>2012</v>
      </c>
      <c r="AP93">
        <f t="shared" si="25"/>
        <v>917.5</v>
      </c>
      <c r="AQ93" s="5">
        <f t="shared" si="26"/>
        <v>5850.4</v>
      </c>
      <c r="AR93" s="5">
        <f t="shared" si="27"/>
        <v>886.2</v>
      </c>
      <c r="AU93" s="5">
        <f t="shared" si="30"/>
        <v>236.20000000000005</v>
      </c>
      <c r="AV93" s="5">
        <f t="shared" si="31"/>
        <v>219.10000000000002</v>
      </c>
      <c r="AW93" s="5">
        <f t="shared" si="32"/>
        <v>253.29999999999995</v>
      </c>
      <c r="BG93">
        <f t="shared" si="29"/>
        <v>8099.1944004624611</v>
      </c>
      <c r="BM93">
        <f t="shared" si="33"/>
        <v>7994.200280728317</v>
      </c>
      <c r="BS93">
        <f t="shared" si="34"/>
        <v>6563.8853677722936</v>
      </c>
    </row>
    <row r="94" spans="1:71" x14ac:dyDescent="0.3">
      <c r="A94" s="1">
        <v>2272</v>
      </c>
      <c r="B94" s="1">
        <v>1017</v>
      </c>
      <c r="C94" s="1">
        <v>314</v>
      </c>
      <c r="D94" s="1">
        <v>41</v>
      </c>
      <c r="F94">
        <f>AVERAGE(INDEX(A:A,1+10*(ROW()-ROW($F$3))):INDEX(A:A,10*(ROW()-ROW($F$3)+1)))</f>
        <v>6256.5</v>
      </c>
      <c r="G94">
        <f>AVERAGE(INDEX(B:B,1+10*(ROW()-ROW($G$3))):INDEX(B:B,10*(ROW()-ROW($G$3)+1)))</f>
        <v>874.1</v>
      </c>
      <c r="H94">
        <f>AVERAGE(INDEX(C:C,1+10*(ROW()-ROW($H$3))):INDEX(C:C,10*(ROW()-ROW($H$3)+1)))</f>
        <v>182.6</v>
      </c>
      <c r="I94">
        <f>AVERAGE(INDEX(D:D,1+10*(ROW()-ROW($I$3))):INDEX(D:D,10*(ROW()-ROW($I$3)+1)))</f>
        <v>52.7</v>
      </c>
      <c r="K94" s="1">
        <v>1766</v>
      </c>
      <c r="L94" s="1">
        <v>828</v>
      </c>
      <c r="M94" s="1">
        <v>39</v>
      </c>
      <c r="N94" s="1">
        <v>33</v>
      </c>
      <c r="P94">
        <f>AVERAGE(INDEX(K:K,1+10*(ROW()-ROW($P$3))):INDEX(K:K,10*(ROW()-ROW($P$3)+1)))</f>
        <v>5463.3</v>
      </c>
      <c r="Q94">
        <f>AVERAGE(INDEX(L:L,1+10*(ROW()-ROW($Q$3))):INDEX(L:L,10*(ROW()-ROW($Q$3)+1)))</f>
        <v>909.2</v>
      </c>
      <c r="R94">
        <f>AVERAGE(INDEX(M:M,1+10*(ROW()-ROW($R$3))):INDEX(M:M,10*(ROW()-ROW($R$3)+1)))</f>
        <v>750.4</v>
      </c>
      <c r="S94">
        <f>AVERAGE(INDEX(N:N,1+10*(ROW()-ROW($S$3))):INDEX(N:N,10*(ROW()-ROW($S$3)+1)))</f>
        <v>56</v>
      </c>
      <c r="U94">
        <f t="shared" si="18"/>
        <v>540.14535080846531</v>
      </c>
      <c r="V94">
        <f t="shared" si="19"/>
        <v>-113.85464919153469</v>
      </c>
      <c r="W94">
        <f t="shared" si="20"/>
        <v>793.97622760382433</v>
      </c>
      <c r="X94">
        <f t="shared" si="21"/>
        <v>139.97622760382433</v>
      </c>
      <c r="AB94">
        <f t="shared" si="22"/>
        <v>26457.017413443675</v>
      </c>
      <c r="AH94">
        <f t="shared" si="23"/>
        <v>8650.2811304812094</v>
      </c>
      <c r="AN94">
        <f t="shared" si="28"/>
        <v>92</v>
      </c>
      <c r="AO94">
        <f t="shared" si="24"/>
        <v>2019</v>
      </c>
      <c r="AP94">
        <f t="shared" si="25"/>
        <v>922.5</v>
      </c>
      <c r="AQ94" s="5">
        <f t="shared" si="26"/>
        <v>5859.9</v>
      </c>
      <c r="AR94" s="5">
        <f t="shared" si="27"/>
        <v>891.65000000000009</v>
      </c>
      <c r="AU94" s="5">
        <f t="shared" si="30"/>
        <v>241.65000000000009</v>
      </c>
      <c r="AV94" s="5">
        <f t="shared" si="31"/>
        <v>224.10000000000002</v>
      </c>
      <c r="AW94" s="5">
        <f t="shared" si="32"/>
        <v>259.20000000000005</v>
      </c>
      <c r="BG94">
        <f t="shared" si="29"/>
        <v>9109.8481157218957</v>
      </c>
      <c r="BM94">
        <f t="shared" si="33"/>
        <v>8913.3031987824033</v>
      </c>
      <c r="BS94">
        <f t="shared" si="34"/>
        <v>7554.7055134342763</v>
      </c>
    </row>
    <row r="95" spans="1:71" x14ac:dyDescent="0.3">
      <c r="A95" s="1">
        <v>2287</v>
      </c>
      <c r="B95" s="1">
        <v>1035</v>
      </c>
      <c r="C95" s="1">
        <v>296</v>
      </c>
      <c r="D95" s="1">
        <v>40</v>
      </c>
      <c r="F95">
        <f>AVERAGE(INDEX(A:A,1+10*(ROW()-ROW($F$3))):INDEX(A:A,10*(ROW()-ROW($F$3)+1)))</f>
        <v>6267.5</v>
      </c>
      <c r="G95">
        <f>AVERAGE(INDEX(B:B,1+10*(ROW()-ROW($G$3))):INDEX(B:B,10*(ROW()-ROW($G$3)+1)))</f>
        <v>888</v>
      </c>
      <c r="H95">
        <f>AVERAGE(INDEX(C:C,1+10*(ROW()-ROW($H$3))):INDEX(C:C,10*(ROW()-ROW($H$3)+1)))</f>
        <v>172.5</v>
      </c>
      <c r="I95">
        <f>AVERAGE(INDEX(D:D,1+10*(ROW()-ROW($I$3))):INDEX(D:D,10*(ROW()-ROW($I$3)+1)))</f>
        <v>53.2</v>
      </c>
      <c r="K95" s="1">
        <v>1781</v>
      </c>
      <c r="L95" s="1">
        <v>826</v>
      </c>
      <c r="M95" s="1">
        <v>69</v>
      </c>
      <c r="N95" s="1">
        <v>32</v>
      </c>
      <c r="P95">
        <f>AVERAGE(INDEX(K:K,1+10*(ROW()-ROW($P$3))):INDEX(K:K,10*(ROW()-ROW($P$3)+1)))</f>
        <v>5463.9</v>
      </c>
      <c r="Q95">
        <f>AVERAGE(INDEX(L:L,1+10*(ROW()-ROW($Q$3))):INDEX(L:L,10*(ROW()-ROW($Q$3)+1)))</f>
        <v>918.7</v>
      </c>
      <c r="R95">
        <f>AVERAGE(INDEX(M:M,1+10*(ROW()-ROW($R$3))):INDEX(M:M,10*(ROW()-ROW($R$3)+1)))</f>
        <v>748.8</v>
      </c>
      <c r="S95">
        <f>AVERAGE(INDEX(N:N,1+10*(ROW()-ROW($S$3))):INDEX(N:N,10*(ROW()-ROW($S$3)+1)))</f>
        <v>56.1</v>
      </c>
      <c r="U95">
        <f t="shared" si="18"/>
        <v>547.46415407768939</v>
      </c>
      <c r="V95">
        <f t="shared" si="19"/>
        <v>-106.53584592231061</v>
      </c>
      <c r="W95">
        <f t="shared" si="20"/>
        <v>804.18620356233453</v>
      </c>
      <c r="X95">
        <f t="shared" si="21"/>
        <v>150.18620356233453</v>
      </c>
      <c r="AB95">
        <f t="shared" si="22"/>
        <v>24129.685827325098</v>
      </c>
      <c r="AH95">
        <f t="shared" si="23"/>
        <v>10653.720911139284</v>
      </c>
      <c r="AN95">
        <f t="shared" si="28"/>
        <v>93</v>
      </c>
      <c r="AO95">
        <f t="shared" si="24"/>
        <v>2034</v>
      </c>
      <c r="AP95">
        <f t="shared" si="25"/>
        <v>930.5</v>
      </c>
      <c r="AQ95" s="5">
        <f t="shared" si="26"/>
        <v>5865.7</v>
      </c>
      <c r="AR95" s="5">
        <f t="shared" si="27"/>
        <v>903.35</v>
      </c>
      <c r="AU95" s="5">
        <f t="shared" si="30"/>
        <v>253.35000000000002</v>
      </c>
      <c r="AV95" s="5">
        <f t="shared" si="31"/>
        <v>238</v>
      </c>
      <c r="AW95" s="5">
        <f t="shared" si="32"/>
        <v>268.70000000000005</v>
      </c>
      <c r="BG95">
        <f t="shared" si="29"/>
        <v>11480.163385177899</v>
      </c>
      <c r="BM95">
        <f t="shared" si="33"/>
        <v>11731.119310972757</v>
      </c>
      <c r="BS95">
        <f t="shared" si="34"/>
        <v>9296.3938835679528</v>
      </c>
    </row>
    <row r="96" spans="1:71" x14ac:dyDescent="0.3">
      <c r="A96" s="1">
        <v>2304</v>
      </c>
      <c r="B96" s="1">
        <v>1060</v>
      </c>
      <c r="C96" s="1">
        <v>299</v>
      </c>
      <c r="D96" s="1">
        <v>42</v>
      </c>
      <c r="F96">
        <f>AVERAGE(INDEX(A:A,1+10*(ROW()-ROW($F$3))):INDEX(A:A,10*(ROW()-ROW($F$3)+1)))</f>
        <v>6285.9</v>
      </c>
      <c r="G96">
        <f>AVERAGE(INDEX(B:B,1+10*(ROW()-ROW($G$3))):INDEX(B:B,10*(ROW()-ROW($G$3)+1)))</f>
        <v>872.6</v>
      </c>
      <c r="H96">
        <f>AVERAGE(INDEX(C:C,1+10*(ROW()-ROW($H$3))):INDEX(C:C,10*(ROW()-ROW($H$3)+1)))</f>
        <v>138</v>
      </c>
      <c r="I96">
        <f>AVERAGE(INDEX(D:D,1+10*(ROW()-ROW($I$3))):INDEX(D:D,10*(ROW()-ROW($I$3)+1)))</f>
        <v>51.6</v>
      </c>
      <c r="K96" s="1">
        <v>1798</v>
      </c>
      <c r="L96" s="1">
        <v>807</v>
      </c>
      <c r="M96" s="1">
        <v>92</v>
      </c>
      <c r="N96" s="1">
        <v>33</v>
      </c>
      <c r="P96">
        <f>AVERAGE(INDEX(K:K,1+10*(ROW()-ROW($P$3))):INDEX(K:K,10*(ROW()-ROW($P$3)+1)))</f>
        <v>5465.2</v>
      </c>
      <c r="Q96">
        <f>AVERAGE(INDEX(L:L,1+10*(ROW()-ROW($Q$3))):INDEX(L:L,10*(ROW()-ROW($Q$3)+1)))</f>
        <v>927.3</v>
      </c>
      <c r="R96">
        <f>AVERAGE(INDEX(M:M,1+10*(ROW()-ROW($R$3))):INDEX(M:M,10*(ROW()-ROW($R$3)+1)))</f>
        <v>763.9</v>
      </c>
      <c r="S96">
        <f>AVERAGE(INDEX(N:N,1+10*(ROW()-ROW($S$3))):INDEX(N:N,10*(ROW()-ROW($S$3)+1)))</f>
        <v>56.1</v>
      </c>
      <c r="U96">
        <f t="shared" si="18"/>
        <v>565.72519830744682</v>
      </c>
      <c r="V96">
        <f t="shared" si="19"/>
        <v>-88.274801692553183</v>
      </c>
      <c r="W96">
        <f t="shared" si="20"/>
        <v>822.52086903615987</v>
      </c>
      <c r="X96">
        <f t="shared" si="21"/>
        <v>168.52086903615987</v>
      </c>
      <c r="AB96">
        <f t="shared" si="22"/>
        <v>18789.907887420501</v>
      </c>
      <c r="AH96">
        <f t="shared" si="23"/>
        <v>14774.774196300594</v>
      </c>
      <c r="AN96">
        <f t="shared" si="28"/>
        <v>94</v>
      </c>
      <c r="AO96">
        <f t="shared" si="24"/>
        <v>2051</v>
      </c>
      <c r="AP96">
        <f t="shared" si="25"/>
        <v>933.5</v>
      </c>
      <c r="AQ96" s="5">
        <f t="shared" si="26"/>
        <v>5875.5499999999993</v>
      </c>
      <c r="AR96" s="5">
        <f t="shared" si="27"/>
        <v>899.95</v>
      </c>
      <c r="AU96" s="5">
        <f t="shared" si="30"/>
        <v>249.95000000000005</v>
      </c>
      <c r="AV96" s="5">
        <f t="shared" si="31"/>
        <v>222.60000000000002</v>
      </c>
      <c r="AW96" s="5">
        <f t="shared" si="32"/>
        <v>277.29999999999995</v>
      </c>
      <c r="BG96">
        <f t="shared" si="29"/>
        <v>10763.133819694958</v>
      </c>
      <c r="BM96">
        <f t="shared" si="33"/>
        <v>8632.3223233661774</v>
      </c>
      <c r="BS96">
        <f t="shared" si="34"/>
        <v>11028.740197583682</v>
      </c>
    </row>
    <row r="97" spans="1:71" x14ac:dyDescent="0.3">
      <c r="A97" s="1">
        <v>2315</v>
      </c>
      <c r="B97" s="1">
        <v>1079</v>
      </c>
      <c r="C97" s="1">
        <v>290</v>
      </c>
      <c r="D97" s="1">
        <v>41</v>
      </c>
      <c r="F97">
        <f>AVERAGE(INDEX(A:A,1+10*(ROW()-ROW($F$3))):INDEX(A:A,10*(ROW()-ROW($F$3)+1)))</f>
        <v>6265.8</v>
      </c>
      <c r="G97">
        <f>AVERAGE(INDEX(B:B,1+10*(ROW()-ROW($G$3))):INDEX(B:B,10*(ROW()-ROW($G$3)+1)))</f>
        <v>879.5</v>
      </c>
      <c r="H97">
        <f>AVERAGE(INDEX(C:C,1+10*(ROW()-ROW($H$3))):INDEX(C:C,10*(ROW()-ROW($H$3)+1)))</f>
        <v>188.2</v>
      </c>
      <c r="I97">
        <f>AVERAGE(INDEX(D:D,1+10*(ROW()-ROW($I$3))):INDEX(D:D,10*(ROW()-ROW($I$3)+1)))</f>
        <v>53.9</v>
      </c>
      <c r="K97" s="1">
        <v>1820</v>
      </c>
      <c r="L97" s="1">
        <v>796</v>
      </c>
      <c r="M97" s="1">
        <v>104</v>
      </c>
      <c r="N97" s="1">
        <v>33</v>
      </c>
      <c r="P97">
        <f>AVERAGE(INDEX(K:K,1+10*(ROW()-ROW($P$3))):INDEX(K:K,10*(ROW()-ROW($P$3)+1)))</f>
        <v>5456.6</v>
      </c>
      <c r="Q97">
        <f>AVERAGE(INDEX(L:L,1+10*(ROW()-ROW($Q$3))):INDEX(L:L,10*(ROW()-ROW($Q$3)+1)))</f>
        <v>923.2</v>
      </c>
      <c r="R97">
        <f>AVERAGE(INDEX(M:M,1+10*(ROW()-ROW($R$3))):INDEX(M:M,10*(ROW()-ROW($R$3)+1)))</f>
        <v>767.1</v>
      </c>
      <c r="S97">
        <f>AVERAGE(INDEX(N:N,1+10*(ROW()-ROW($S$3))):INDEX(N:N,10*(ROW()-ROW($S$3)+1)))</f>
        <v>57.4</v>
      </c>
      <c r="U97">
        <f t="shared" si="18"/>
        <v>570.18768839742586</v>
      </c>
      <c r="V97">
        <f t="shared" si="19"/>
        <v>-83.812311602574141</v>
      </c>
      <c r="W97">
        <f t="shared" si="20"/>
        <v>810.37912732251425</v>
      </c>
      <c r="X97">
        <f t="shared" si="21"/>
        <v>156.37912732251425</v>
      </c>
      <c r="AB97">
        <f t="shared" si="22"/>
        <v>17586.418579171954</v>
      </c>
      <c r="AH97">
        <f t="shared" si="23"/>
        <v>11970.501548701135</v>
      </c>
      <c r="AN97">
        <f t="shared" si="28"/>
        <v>95</v>
      </c>
      <c r="AO97">
        <f t="shared" si="24"/>
        <v>2067.5</v>
      </c>
      <c r="AP97">
        <f t="shared" si="25"/>
        <v>937.5</v>
      </c>
      <c r="AQ97" s="5">
        <f t="shared" si="26"/>
        <v>5861.2000000000007</v>
      </c>
      <c r="AR97" s="5">
        <f t="shared" si="27"/>
        <v>901.35</v>
      </c>
      <c r="AU97" s="5">
        <f t="shared" si="30"/>
        <v>251.35000000000002</v>
      </c>
      <c r="AV97" s="5">
        <f t="shared" si="31"/>
        <v>229.5</v>
      </c>
      <c r="AW97" s="5">
        <f t="shared" si="32"/>
        <v>273.20000000000005</v>
      </c>
      <c r="BG97">
        <f t="shared" si="29"/>
        <v>11055.58128783499</v>
      </c>
      <c r="BM97">
        <f t="shared" si="33"/>
        <v>9962.0943502808113</v>
      </c>
      <c r="BS97">
        <f t="shared" si="34"/>
        <v>10184.40416415759</v>
      </c>
    </row>
    <row r="98" spans="1:71" x14ac:dyDescent="0.3">
      <c r="A98" s="1">
        <v>2340</v>
      </c>
      <c r="B98" s="1">
        <v>1099</v>
      </c>
      <c r="C98" s="1">
        <v>304</v>
      </c>
      <c r="D98" s="1">
        <v>43</v>
      </c>
      <c r="F98">
        <f>AVERAGE(INDEX(A:A,1+10*(ROW()-ROW($F$3))):INDEX(A:A,10*(ROW()-ROW($F$3)+1)))</f>
        <v>6248.3</v>
      </c>
      <c r="G98">
        <f>AVERAGE(INDEX(B:B,1+10*(ROW()-ROW($G$3))):INDEX(B:B,10*(ROW()-ROW($G$3)+1)))</f>
        <v>853</v>
      </c>
      <c r="H98">
        <f>AVERAGE(INDEX(C:C,1+10*(ROW()-ROW($H$3))):INDEX(C:C,10*(ROW()-ROW($H$3)+1)))</f>
        <v>225.4</v>
      </c>
      <c r="I98">
        <f>AVERAGE(INDEX(D:D,1+10*(ROW()-ROW($I$3))):INDEX(D:D,10*(ROW()-ROW($I$3)+1)))</f>
        <v>55.1</v>
      </c>
      <c r="K98" s="1">
        <v>1839</v>
      </c>
      <c r="L98" s="1">
        <v>767</v>
      </c>
      <c r="M98" s="1">
        <v>110</v>
      </c>
      <c r="N98" s="1">
        <v>34</v>
      </c>
      <c r="P98">
        <f>AVERAGE(INDEX(K:K,1+10*(ROW()-ROW($P$3))):INDEX(K:K,10*(ROW()-ROW($P$3)+1)))</f>
        <v>5464.3</v>
      </c>
      <c r="Q98">
        <f>AVERAGE(INDEX(L:L,1+10*(ROW()-ROW($Q$3))):INDEX(L:L,10*(ROW()-ROW($Q$3)+1)))</f>
        <v>907.4</v>
      </c>
      <c r="R98">
        <f>AVERAGE(INDEX(M:M,1+10*(ROW()-ROW($R$3))):INDEX(M:M,10*(ROW()-ROW($R$3)+1)))</f>
        <v>765.4</v>
      </c>
      <c r="S98">
        <f>AVERAGE(INDEX(N:N,1+10*(ROW()-ROW($S$3))):INDEX(N:N,10*(ROW()-ROW($S$3)+1)))</f>
        <v>55.9</v>
      </c>
      <c r="U98">
        <f t="shared" si="18"/>
        <v>601.01996639046854</v>
      </c>
      <c r="V98">
        <f t="shared" si="19"/>
        <v>-52.980033609531461</v>
      </c>
      <c r="W98">
        <f t="shared" si="20"/>
        <v>785.88508065747124</v>
      </c>
      <c r="X98">
        <f t="shared" si="21"/>
        <v>131.88508065747124</v>
      </c>
      <c r="AB98">
        <f t="shared" si="22"/>
        <v>10359.477169600066</v>
      </c>
      <c r="AH98">
        <f t="shared" si="23"/>
        <v>7210.6830011180764</v>
      </c>
      <c r="AN98">
        <f t="shared" si="28"/>
        <v>96</v>
      </c>
      <c r="AO98">
        <f t="shared" si="24"/>
        <v>2089.5</v>
      </c>
      <c r="AP98">
        <f t="shared" si="25"/>
        <v>933</v>
      </c>
      <c r="AQ98" s="5">
        <f t="shared" si="26"/>
        <v>5856.3</v>
      </c>
      <c r="AR98" s="5">
        <f t="shared" si="27"/>
        <v>880.2</v>
      </c>
      <c r="AU98" s="5">
        <f t="shared" si="30"/>
        <v>230.20000000000005</v>
      </c>
      <c r="AV98" s="5">
        <f t="shared" si="31"/>
        <v>203</v>
      </c>
      <c r="AW98" s="5">
        <f t="shared" si="32"/>
        <v>257.39999999999998</v>
      </c>
      <c r="BG98">
        <f t="shared" si="29"/>
        <v>7055.2481084337351</v>
      </c>
      <c r="BM98">
        <f t="shared" si="33"/>
        <v>5374.3988845941567</v>
      </c>
      <c r="BS98">
        <f t="shared" si="34"/>
        <v>7245.0414011984103</v>
      </c>
    </row>
    <row r="99" spans="1:71" x14ac:dyDescent="0.3">
      <c r="A99" s="1">
        <v>2356</v>
      </c>
      <c r="B99" s="1">
        <v>1124</v>
      </c>
      <c r="C99" s="1">
        <v>309</v>
      </c>
      <c r="D99" s="1">
        <v>42</v>
      </c>
      <c r="F99">
        <f>AVERAGE(INDEX(A:A,1+10*(ROW()-ROW($F$3))):INDEX(A:A,10*(ROW()-ROW($F$3)+1)))</f>
        <v>6253.9</v>
      </c>
      <c r="G99">
        <f>AVERAGE(INDEX(B:B,1+10*(ROW()-ROW($G$3))):INDEX(B:B,10*(ROW()-ROW($G$3)+1)))</f>
        <v>859.4</v>
      </c>
      <c r="H99">
        <f>AVERAGE(INDEX(C:C,1+10*(ROW()-ROW($H$3))):INDEX(C:C,10*(ROW()-ROW($H$3)+1)))</f>
        <v>202.8</v>
      </c>
      <c r="I99">
        <f>AVERAGE(INDEX(D:D,1+10*(ROW()-ROW($I$3))):INDEX(D:D,10*(ROW()-ROW($I$3)+1)))</f>
        <v>53.9</v>
      </c>
      <c r="K99" s="1">
        <v>1853</v>
      </c>
      <c r="L99" s="1">
        <v>770</v>
      </c>
      <c r="M99" s="1">
        <v>125</v>
      </c>
      <c r="N99" s="1">
        <v>34</v>
      </c>
      <c r="P99">
        <f>AVERAGE(INDEX(K:K,1+10*(ROW()-ROW($P$3))):INDEX(K:K,10*(ROW()-ROW($P$3)+1)))</f>
        <v>5464.9</v>
      </c>
      <c r="Q99">
        <f>AVERAGE(INDEX(L:L,1+10*(ROW()-ROW($Q$3))):INDEX(L:L,10*(ROW()-ROW($Q$3)+1)))</f>
        <v>906</v>
      </c>
      <c r="R99">
        <f>AVERAGE(INDEX(M:M,1+10*(ROW()-ROW($R$3))):INDEX(M:M,10*(ROW()-ROW($R$3)+1)))</f>
        <v>758</v>
      </c>
      <c r="S99">
        <f>AVERAGE(INDEX(N:N,1+10*(ROW()-ROW($S$3))):INDEX(N:N,10*(ROW()-ROW($S$3)+1)))</f>
        <v>56.1</v>
      </c>
      <c r="U99">
        <f t="shared" si="18"/>
        <v>615.08129543987923</v>
      </c>
      <c r="V99">
        <f t="shared" si="19"/>
        <v>-38.918704560120773</v>
      </c>
      <c r="W99">
        <f t="shared" si="20"/>
        <v>790.37494899572823</v>
      </c>
      <c r="X99">
        <f t="shared" si="21"/>
        <v>136.37494899572823</v>
      </c>
      <c r="AB99">
        <f t="shared" si="22"/>
        <v>7694.8313454550735</v>
      </c>
      <c r="AH99">
        <f t="shared" si="23"/>
        <v>7993.362909064188</v>
      </c>
      <c r="AN99">
        <f t="shared" si="28"/>
        <v>97</v>
      </c>
      <c r="AO99">
        <f t="shared" si="24"/>
        <v>2104.5</v>
      </c>
      <c r="AP99">
        <f t="shared" si="25"/>
        <v>947</v>
      </c>
      <c r="AQ99" s="5">
        <f t="shared" si="26"/>
        <v>5859.4</v>
      </c>
      <c r="AR99" s="5">
        <f t="shared" si="27"/>
        <v>882.7</v>
      </c>
      <c r="AU99" s="5">
        <f t="shared" si="30"/>
        <v>232.70000000000005</v>
      </c>
      <c r="AV99" s="5">
        <f t="shared" si="31"/>
        <v>209.39999999999998</v>
      </c>
      <c r="AW99" s="5">
        <f t="shared" si="32"/>
        <v>256</v>
      </c>
      <c r="BG99">
        <f t="shared" si="29"/>
        <v>7481.4757301123709</v>
      </c>
      <c r="BM99">
        <f t="shared" si="33"/>
        <v>6353.7306197033831</v>
      </c>
      <c r="BS99">
        <f t="shared" si="34"/>
        <v>7008.6715361260831</v>
      </c>
    </row>
    <row r="100" spans="1:71" x14ac:dyDescent="0.3">
      <c r="A100" s="1">
        <v>2372</v>
      </c>
      <c r="B100" s="1">
        <v>1145</v>
      </c>
      <c r="C100" s="1">
        <v>309</v>
      </c>
      <c r="D100" s="1">
        <v>42</v>
      </c>
      <c r="F100">
        <f>AVERAGE(INDEX(A:A,1+10*(ROW()-ROW($F$3))):INDEX(A:A,10*(ROW()-ROW($F$3)+1)))</f>
        <v>6276.7</v>
      </c>
      <c r="G100">
        <f>AVERAGE(INDEX(B:B,1+10*(ROW()-ROW($G$3))):INDEX(B:B,10*(ROW()-ROW($G$3)+1)))</f>
        <v>870.6</v>
      </c>
      <c r="H100">
        <f>AVERAGE(INDEX(C:C,1+10*(ROW()-ROW($H$3))):INDEX(C:C,10*(ROW()-ROW($H$3)+1)))</f>
        <v>158.5</v>
      </c>
      <c r="I100">
        <f>AVERAGE(INDEX(D:D,1+10*(ROW()-ROW($I$3))):INDEX(D:D,10*(ROW()-ROW($I$3)+1)))</f>
        <v>52.9</v>
      </c>
      <c r="K100" s="1">
        <v>1873</v>
      </c>
      <c r="L100" s="1">
        <v>773</v>
      </c>
      <c r="M100" s="1">
        <v>118</v>
      </c>
      <c r="N100" s="1">
        <v>33</v>
      </c>
      <c r="P100">
        <f>AVERAGE(INDEX(K:K,1+10*(ROW()-ROW($P$3))):INDEX(K:K,10*(ROW()-ROW($P$3)+1)))</f>
        <v>5459.5</v>
      </c>
      <c r="Q100">
        <f>AVERAGE(INDEX(L:L,1+10*(ROW()-ROW($Q$3))):INDEX(L:L,10*(ROW()-ROW($Q$3)+1)))</f>
        <v>919.4</v>
      </c>
      <c r="R100">
        <f>AVERAGE(INDEX(M:M,1+10*(ROW()-ROW($R$3))):INDEX(M:M,10*(ROW()-ROW($R$3)+1)))</f>
        <v>767.4</v>
      </c>
      <c r="S100">
        <f>AVERAGE(INDEX(N:N,1+10*(ROW()-ROW($S$3))):INDEX(N:N,10*(ROW()-ROW($S$3)+1)))</f>
        <v>56</v>
      </c>
      <c r="U100">
        <f t="shared" si="18"/>
        <v>622.40260282232111</v>
      </c>
      <c r="V100">
        <f t="shared" si="19"/>
        <v>-31.597397177678886</v>
      </c>
      <c r="W100">
        <f t="shared" si="20"/>
        <v>818.65577625764035</v>
      </c>
      <c r="X100">
        <f t="shared" si="21"/>
        <v>164.65577625764035</v>
      </c>
      <c r="AB100">
        <f t="shared" si="22"/>
        <v>6463.9799703692488</v>
      </c>
      <c r="AH100">
        <f t="shared" si="23"/>
        <v>13850.097264764139</v>
      </c>
      <c r="AN100">
        <f t="shared" si="28"/>
        <v>98</v>
      </c>
      <c r="AO100">
        <f t="shared" si="24"/>
        <v>2122.5</v>
      </c>
      <c r="AP100">
        <f t="shared" si="25"/>
        <v>959</v>
      </c>
      <c r="AQ100" s="5">
        <f t="shared" si="26"/>
        <v>5868.1</v>
      </c>
      <c r="AR100" s="5">
        <f t="shared" si="27"/>
        <v>895</v>
      </c>
      <c r="AU100" s="5">
        <f t="shared" si="30"/>
        <v>245</v>
      </c>
      <c r="AV100" s="5">
        <f t="shared" si="31"/>
        <v>220.60000000000002</v>
      </c>
      <c r="AW100" s="5">
        <f t="shared" si="32"/>
        <v>269.39999999999998</v>
      </c>
      <c r="BG100">
        <f t="shared" si="29"/>
        <v>9760.5556287712498</v>
      </c>
      <c r="BM100">
        <f t="shared" si="33"/>
        <v>8264.6811561445429</v>
      </c>
      <c r="BS100">
        <f t="shared" si="34"/>
        <v>9431.8688161041046</v>
      </c>
    </row>
    <row r="101" spans="1:71" x14ac:dyDescent="0.3">
      <c r="A101" s="1">
        <v>2378</v>
      </c>
      <c r="B101" s="1">
        <v>1151</v>
      </c>
      <c r="C101" s="1">
        <v>294</v>
      </c>
      <c r="D101" s="1">
        <v>40</v>
      </c>
      <c r="F101">
        <f>AVERAGE(INDEX(A:A,1+10*(ROW()-ROW($F$3))):INDEX(A:A,10*(ROW()-ROW($F$3)+1)))</f>
        <v>6277.1</v>
      </c>
      <c r="G101">
        <f>AVERAGE(INDEX(B:B,1+10*(ROW()-ROW($G$3))):INDEX(B:B,10*(ROW()-ROW($G$3)+1)))</f>
        <v>850.8</v>
      </c>
      <c r="H101">
        <f>AVERAGE(INDEX(C:C,1+10*(ROW()-ROW($H$3))):INDEX(C:C,10*(ROW()-ROW($H$3)+1)))</f>
        <v>145</v>
      </c>
      <c r="I101">
        <f>AVERAGE(INDEX(D:D,1+10*(ROW()-ROW($I$3))):INDEX(D:D,10*(ROW()-ROW($I$3)+1)))</f>
        <v>52.5</v>
      </c>
      <c r="K101" s="1">
        <v>1893</v>
      </c>
      <c r="L101" s="1">
        <v>773</v>
      </c>
      <c r="M101" s="1">
        <v>83</v>
      </c>
      <c r="N101" s="1">
        <v>30</v>
      </c>
      <c r="P101">
        <f>AVERAGE(INDEX(K:K,1+10*(ROW()-ROW($P$3))):INDEX(K:K,10*(ROW()-ROW($P$3)+1)))</f>
        <v>5461.7</v>
      </c>
      <c r="Q101">
        <f>AVERAGE(INDEX(L:L,1+10*(ROW()-ROW($Q$3))):INDEX(L:L,10*(ROW()-ROW($Q$3)+1)))</f>
        <v>908.2</v>
      </c>
      <c r="R101">
        <f>AVERAGE(INDEX(M:M,1+10*(ROW()-ROW($R$3))):INDEX(M:M,10*(ROW()-ROW($R$3)+1)))</f>
        <v>749.3</v>
      </c>
      <c r="S101">
        <f>AVERAGE(INDEX(N:N,1+10*(ROW()-ROW($S$3))):INDEX(N:N,10*(ROW()-ROW($S$3)+1)))</f>
        <v>57.6</v>
      </c>
      <c r="U101">
        <f t="shared" si="18"/>
        <v>614.90568382476351</v>
      </c>
      <c r="V101">
        <f t="shared" si="19"/>
        <v>-39.094316175236486</v>
      </c>
      <c r="W101">
        <f t="shared" si="20"/>
        <v>817.41783684967436</v>
      </c>
      <c r="X101">
        <f t="shared" si="21"/>
        <v>163.41783684967436</v>
      </c>
      <c r="AB101">
        <f t="shared" si="22"/>
        <v>7725.6715526056314</v>
      </c>
      <c r="AH101">
        <f t="shared" si="23"/>
        <v>13560.252404439108</v>
      </c>
      <c r="AN101">
        <f t="shared" si="28"/>
        <v>99</v>
      </c>
      <c r="AO101">
        <f t="shared" si="24"/>
        <v>2135.5</v>
      </c>
      <c r="AP101">
        <f t="shared" si="25"/>
        <v>962</v>
      </c>
      <c r="AQ101" s="5">
        <f t="shared" si="26"/>
        <v>5869.4</v>
      </c>
      <c r="AR101" s="5">
        <f t="shared" si="27"/>
        <v>879.5</v>
      </c>
      <c r="AU101" s="5">
        <f t="shared" si="30"/>
        <v>229.5</v>
      </c>
      <c r="AV101" s="5">
        <f t="shared" si="31"/>
        <v>200.79999999999995</v>
      </c>
      <c r="AW101" s="5">
        <f t="shared" si="32"/>
        <v>258.20000000000005</v>
      </c>
      <c r="BG101">
        <f t="shared" si="29"/>
        <v>6938.1443743637092</v>
      </c>
      <c r="BM101">
        <f t="shared" si="33"/>
        <v>5056.6736006503525</v>
      </c>
      <c r="BS101">
        <f t="shared" si="34"/>
        <v>7381.8698955254686</v>
      </c>
    </row>
    <row r="102" spans="1:71" x14ac:dyDescent="0.3">
      <c r="A102" s="1">
        <v>2396</v>
      </c>
      <c r="B102" s="1">
        <v>1171</v>
      </c>
      <c r="C102" s="1">
        <v>287</v>
      </c>
      <c r="D102" s="1">
        <v>41</v>
      </c>
      <c r="F102">
        <f>AVERAGE(INDEX(A:A,1+10*(ROW()-ROW($F$3))):INDEX(A:A,10*(ROW()-ROW($F$3)+1)))</f>
        <v>6283.9</v>
      </c>
      <c r="G102">
        <f>AVERAGE(INDEX(B:B,1+10*(ROW()-ROW($G$3))):INDEX(B:B,10*(ROW()-ROW($G$3)+1)))</f>
        <v>865.1</v>
      </c>
      <c r="H102">
        <f>AVERAGE(INDEX(C:C,1+10*(ROW()-ROW($H$3))):INDEX(C:C,10*(ROW()-ROW($H$3)+1)))</f>
        <v>140.80000000000001</v>
      </c>
      <c r="I102">
        <f>AVERAGE(INDEX(D:D,1+10*(ROW()-ROW($I$3))):INDEX(D:D,10*(ROW()-ROW($I$3)+1)))</f>
        <v>50.7</v>
      </c>
      <c r="K102" s="1">
        <v>1921</v>
      </c>
      <c r="L102" s="1">
        <v>774</v>
      </c>
      <c r="M102" s="1">
        <v>65</v>
      </c>
      <c r="N102" s="1">
        <v>32</v>
      </c>
      <c r="P102">
        <f>AVERAGE(INDEX(K:K,1+10*(ROW()-ROW($P$3))):INDEX(K:K,10*(ROW()-ROW($P$3)+1)))</f>
        <v>5459.6</v>
      </c>
      <c r="Q102">
        <f>AVERAGE(INDEX(L:L,1+10*(ROW()-ROW($Q$3))):INDEX(L:L,10*(ROW()-ROW($Q$3)+1)))</f>
        <v>932.4</v>
      </c>
      <c r="R102">
        <f>AVERAGE(INDEX(M:M,1+10*(ROW()-ROW($R$3))):INDEX(M:M,10*(ROW()-ROW($R$3)+1)))</f>
        <v>772.9</v>
      </c>
      <c r="S102">
        <f>AVERAGE(INDEX(N:N,1+10*(ROW()-ROW($S$3))):INDEX(N:N,10*(ROW()-ROW($S$3)+1)))</f>
        <v>55.9</v>
      </c>
      <c r="U102">
        <f t="shared" si="18"/>
        <v>619.05896326602044</v>
      </c>
      <c r="V102">
        <f t="shared" si="19"/>
        <v>-34.941036733979558</v>
      </c>
      <c r="W102">
        <f t="shared" si="20"/>
        <v>827.04279212142274</v>
      </c>
      <c r="X102">
        <f t="shared" si="21"/>
        <v>173.04279212142274</v>
      </c>
      <c r="AB102">
        <f t="shared" si="22"/>
        <v>7012.8096494602541</v>
      </c>
      <c r="AH102">
        <f t="shared" si="23"/>
        <v>15894.51531453695</v>
      </c>
      <c r="AN102">
        <f t="shared" si="28"/>
        <v>100</v>
      </c>
      <c r="AO102">
        <f t="shared" si="24"/>
        <v>2158.5</v>
      </c>
      <c r="AP102">
        <f t="shared" si="25"/>
        <v>972.5</v>
      </c>
      <c r="AQ102" s="5">
        <f t="shared" si="26"/>
        <v>5871.75</v>
      </c>
      <c r="AR102" s="5">
        <f t="shared" si="27"/>
        <v>898.75</v>
      </c>
      <c r="AU102" s="5">
        <f t="shared" si="30"/>
        <v>248.75</v>
      </c>
      <c r="AV102" s="5">
        <f t="shared" si="31"/>
        <v>215.10000000000002</v>
      </c>
      <c r="AW102" s="5">
        <f t="shared" si="32"/>
        <v>282.39999999999998</v>
      </c>
      <c r="BG102">
        <f t="shared" si="29"/>
        <v>10515.584561289204</v>
      </c>
      <c r="BM102">
        <f t="shared" si="33"/>
        <v>7294.9179462850479</v>
      </c>
      <c r="BS102">
        <f t="shared" si="34"/>
        <v>12125.931848918608</v>
      </c>
    </row>
    <row r="103" spans="1:71" x14ac:dyDescent="0.3">
      <c r="A103" s="1">
        <v>2411</v>
      </c>
      <c r="B103" s="1">
        <v>1193</v>
      </c>
      <c r="C103" s="1">
        <v>295</v>
      </c>
      <c r="D103" s="1">
        <v>42</v>
      </c>
      <c r="F103">
        <f>AVERAGE(INDEX(A:A,1+10*(ROW()-ROW($F$3))):INDEX(A:A,10*(ROW()-ROW($F$3)+1)))</f>
        <v>6247.3</v>
      </c>
      <c r="G103">
        <f>AVERAGE(INDEX(B:B,1+10*(ROW()-ROW($G$3))):INDEX(B:B,10*(ROW()-ROW($G$3)+1)))</f>
        <v>891.6</v>
      </c>
      <c r="H103">
        <f>AVERAGE(INDEX(C:C,1+10*(ROW()-ROW($H$3))):INDEX(C:C,10*(ROW()-ROW($H$3)+1)))</f>
        <v>193.3</v>
      </c>
      <c r="I103">
        <f>AVERAGE(INDEX(D:D,1+10*(ROW()-ROW($I$3))):INDEX(D:D,10*(ROW()-ROW($I$3)+1)))</f>
        <v>53.3</v>
      </c>
      <c r="K103" s="1">
        <v>1955</v>
      </c>
      <c r="L103" s="1">
        <v>786</v>
      </c>
      <c r="M103" s="1">
        <v>42</v>
      </c>
      <c r="N103" s="1">
        <v>31</v>
      </c>
      <c r="P103">
        <f>AVERAGE(INDEX(K:K,1+10*(ROW()-ROW($P$3))):INDEX(K:K,10*(ROW()-ROW($P$3)+1)))</f>
        <v>5458.4</v>
      </c>
      <c r="Q103">
        <f>AVERAGE(INDEX(L:L,1+10*(ROW()-ROW($Q$3))):INDEX(L:L,10*(ROW()-ROW($Q$3)+1)))</f>
        <v>918.3</v>
      </c>
      <c r="R103">
        <f>AVERAGE(INDEX(M:M,1+10*(ROW()-ROW($R$3))):INDEX(M:M,10*(ROW()-ROW($R$3)+1)))</f>
        <v>757.4</v>
      </c>
      <c r="S103">
        <f>AVERAGE(INDEX(N:N,1+10*(ROW()-ROW($S$3))):INDEX(N:N,10*(ROW()-ROW($S$3)+1)))</f>
        <v>56.1</v>
      </c>
      <c r="U103">
        <f t="shared" si="18"/>
        <v>611.21600109944768</v>
      </c>
      <c r="V103">
        <f t="shared" si="19"/>
        <v>-42.783998900552319</v>
      </c>
      <c r="W103">
        <f t="shared" si="20"/>
        <v>789.3516960138877</v>
      </c>
      <c r="X103">
        <f t="shared" si="21"/>
        <v>135.3516960138877</v>
      </c>
      <c r="AB103">
        <f t="shared" si="22"/>
        <v>8387.9005365856319</v>
      </c>
      <c r="AH103">
        <f t="shared" si="23"/>
        <v>7811.4408438567216</v>
      </c>
      <c r="AN103">
        <f t="shared" si="28"/>
        <v>101</v>
      </c>
      <c r="AO103">
        <f t="shared" si="24"/>
        <v>2183</v>
      </c>
      <c r="AP103">
        <f t="shared" si="25"/>
        <v>989.5</v>
      </c>
      <c r="AQ103" s="5">
        <f t="shared" si="26"/>
        <v>5852.85</v>
      </c>
      <c r="AR103" s="5">
        <f t="shared" si="27"/>
        <v>904.95</v>
      </c>
      <c r="AU103" s="5">
        <f t="shared" si="30"/>
        <v>254.95000000000005</v>
      </c>
      <c r="AV103" s="5">
        <f t="shared" si="31"/>
        <v>241.60000000000002</v>
      </c>
      <c r="AW103" s="5">
        <f t="shared" si="32"/>
        <v>268.29999999999995</v>
      </c>
      <c r="BG103">
        <f t="shared" si="29"/>
        <v>11825.58906305223</v>
      </c>
      <c r="BM103">
        <f t="shared" si="33"/>
        <v>12523.913411971704</v>
      </c>
      <c r="BS103">
        <f t="shared" si="34"/>
        <v>9219.4196364044128</v>
      </c>
    </row>
    <row r="104" spans="1:71" x14ac:dyDescent="0.3">
      <c r="A104" s="1">
        <v>2432</v>
      </c>
      <c r="B104" s="1">
        <v>1215</v>
      </c>
      <c r="C104" s="1">
        <v>308</v>
      </c>
      <c r="D104" s="1">
        <v>43</v>
      </c>
      <c r="F104">
        <f>AVERAGE(INDEX(A:A,1+10*(ROW()-ROW($F$3))):INDEX(A:A,10*(ROW()-ROW($F$3)+1)))</f>
        <v>6318.3</v>
      </c>
      <c r="G104">
        <f>AVERAGE(INDEX(B:B,1+10*(ROW()-ROW($G$3))):INDEX(B:B,10*(ROW()-ROW($G$3)+1)))</f>
        <v>898.9</v>
      </c>
      <c r="H104">
        <f>AVERAGE(INDEX(C:C,1+10*(ROW()-ROW($H$3))):INDEX(C:C,10*(ROW()-ROW($H$3)+1)))</f>
        <v>91.4</v>
      </c>
      <c r="I104">
        <f>AVERAGE(INDEX(D:D,1+10*(ROW()-ROW($I$3))):INDEX(D:D,10*(ROW()-ROW($I$3)+1)))</f>
        <v>49.8</v>
      </c>
      <c r="K104" s="1">
        <v>1986</v>
      </c>
      <c r="L104" s="1">
        <v>789</v>
      </c>
      <c r="M104" s="1">
        <v>16</v>
      </c>
      <c r="N104" s="1">
        <v>31</v>
      </c>
      <c r="P104">
        <f>AVERAGE(INDEX(K:K,1+10*(ROW()-ROW($P$3))):INDEX(K:K,10*(ROW()-ROW($P$3)+1)))</f>
        <v>5462.1</v>
      </c>
      <c r="Q104">
        <f>AVERAGE(INDEX(L:L,1+10*(ROW()-ROW($Q$3))):INDEX(L:L,10*(ROW()-ROW($Q$3)+1)))</f>
        <v>914.2</v>
      </c>
      <c r="R104">
        <f>AVERAGE(INDEX(M:M,1+10*(ROW()-ROW($R$3))):INDEX(M:M,10*(ROW()-ROW($R$3)+1)))</f>
        <v>758.9</v>
      </c>
      <c r="S104">
        <f>AVERAGE(INDEX(N:N,1+10*(ROW()-ROW($S$3))):INDEX(N:N,10*(ROW()-ROW($S$3)+1)))</f>
        <v>56.1</v>
      </c>
      <c r="U104">
        <f t="shared" si="18"/>
        <v>616.7592723259213</v>
      </c>
      <c r="V104">
        <f t="shared" si="19"/>
        <v>-37.240727674078698</v>
      </c>
      <c r="W104">
        <f t="shared" si="20"/>
        <v>856.33669196175379</v>
      </c>
      <c r="X104">
        <f t="shared" si="21"/>
        <v>202.33669196175379</v>
      </c>
      <c r="AB104">
        <f t="shared" si="22"/>
        <v>7403.2620567921413</v>
      </c>
      <c r="AH104">
        <f t="shared" si="23"/>
        <v>24139.014036782355</v>
      </c>
      <c r="AN104">
        <f t="shared" si="28"/>
        <v>102</v>
      </c>
      <c r="AO104">
        <f t="shared" si="24"/>
        <v>2209</v>
      </c>
      <c r="AP104">
        <f t="shared" si="25"/>
        <v>1002</v>
      </c>
      <c r="AQ104" s="5">
        <f t="shared" si="26"/>
        <v>5890.2000000000007</v>
      </c>
      <c r="AR104" s="5">
        <f t="shared" si="27"/>
        <v>906.55</v>
      </c>
      <c r="AU104" s="5">
        <f t="shared" si="30"/>
        <v>256.54999999999995</v>
      </c>
      <c r="AV104" s="5">
        <f t="shared" si="31"/>
        <v>248.89999999999998</v>
      </c>
      <c r="AW104" s="5">
        <f t="shared" si="32"/>
        <v>264.20000000000005</v>
      </c>
      <c r="BG104">
        <f t="shared" si="29"/>
        <v>12176.134740926536</v>
      </c>
      <c r="BM104">
        <f t="shared" si="33"/>
        <v>14211.093672330659</v>
      </c>
      <c r="BS104">
        <f t="shared" si="34"/>
        <v>8448.883602978316</v>
      </c>
    </row>
    <row r="105" spans="1:71" x14ac:dyDescent="0.3">
      <c r="A105" s="1">
        <v>2423</v>
      </c>
      <c r="B105" s="1">
        <v>1232</v>
      </c>
      <c r="C105" s="1">
        <v>294</v>
      </c>
      <c r="D105" s="1">
        <v>39</v>
      </c>
      <c r="F105">
        <f>AVERAGE(INDEX(A:A,1+10*(ROW()-ROW($F$3))):INDEX(A:A,10*(ROW()-ROW($F$3)+1)))</f>
        <v>6263.5</v>
      </c>
      <c r="G105">
        <f>AVERAGE(INDEX(B:B,1+10*(ROW()-ROW($G$3))):INDEX(B:B,10*(ROW()-ROW($G$3)+1)))</f>
        <v>890.6</v>
      </c>
      <c r="H105">
        <f>AVERAGE(INDEX(C:C,1+10*(ROW()-ROW($H$3))):INDEX(C:C,10*(ROW()-ROW($H$3)+1)))</f>
        <v>185.1</v>
      </c>
      <c r="I105">
        <f>AVERAGE(INDEX(D:D,1+10*(ROW()-ROW($I$3))):INDEX(D:D,10*(ROW()-ROW($I$3)+1)))</f>
        <v>54.1</v>
      </c>
      <c r="K105" s="1">
        <v>2015</v>
      </c>
      <c r="L105" s="1">
        <v>818</v>
      </c>
      <c r="M105" s="1">
        <v>-22</v>
      </c>
      <c r="N105" s="1">
        <v>28</v>
      </c>
      <c r="P105">
        <f>AVERAGE(INDEX(K:K,1+10*(ROW()-ROW($P$3))):INDEX(K:K,10*(ROW()-ROW($P$3)+1)))</f>
        <v>5460.3</v>
      </c>
      <c r="Q105">
        <f>AVERAGE(INDEX(L:L,1+10*(ROW()-ROW($Q$3))):INDEX(L:L,10*(ROW()-ROW($Q$3)+1)))</f>
        <v>919.9</v>
      </c>
      <c r="R105">
        <f>AVERAGE(INDEX(M:M,1+10*(ROW()-ROW($R$3))):INDEX(M:M,10*(ROW()-ROW($R$3)+1)))</f>
        <v>750.9</v>
      </c>
      <c r="S105">
        <f>AVERAGE(INDEX(N:N,1+10*(ROW()-ROW($S$3))):INDEX(N:N,10*(ROW()-ROW($S$3)+1)))</f>
        <v>56.1</v>
      </c>
      <c r="U105">
        <f t="shared" si="18"/>
        <v>581.257258019201</v>
      </c>
      <c r="V105">
        <f t="shared" si="19"/>
        <v>-72.742741980798996</v>
      </c>
      <c r="W105">
        <f t="shared" si="20"/>
        <v>803.73424090304854</v>
      </c>
      <c r="X105">
        <f t="shared" si="21"/>
        <v>149.73424090304854</v>
      </c>
      <c r="AB105">
        <f t="shared" si="22"/>
        <v>14772.998681429755</v>
      </c>
      <c r="AH105">
        <f t="shared" si="23"/>
        <v>10560.624845161852</v>
      </c>
      <c r="AN105">
        <f t="shared" si="28"/>
        <v>103</v>
      </c>
      <c r="AO105">
        <f t="shared" si="24"/>
        <v>2219</v>
      </c>
      <c r="AP105">
        <f t="shared" si="25"/>
        <v>1025</v>
      </c>
      <c r="AQ105" s="5">
        <f t="shared" si="26"/>
        <v>5861.9</v>
      </c>
      <c r="AR105" s="5">
        <f t="shared" si="27"/>
        <v>905.25</v>
      </c>
      <c r="AU105" s="5">
        <f t="shared" si="30"/>
        <v>255.25</v>
      </c>
      <c r="AV105" s="5">
        <f t="shared" si="31"/>
        <v>240.60000000000002</v>
      </c>
      <c r="AW105" s="5">
        <f t="shared" si="32"/>
        <v>269.89999999999998</v>
      </c>
      <c r="BG105">
        <f t="shared" si="29"/>
        <v>11890.926377653655</v>
      </c>
      <c r="BM105">
        <f t="shared" si="33"/>
        <v>12301.092828360886</v>
      </c>
      <c r="BS105">
        <f t="shared" si="34"/>
        <v>9529.2366250585092</v>
      </c>
    </row>
    <row r="106" spans="1:71" x14ac:dyDescent="0.3">
      <c r="A106" s="1">
        <v>2447</v>
      </c>
      <c r="B106" s="1">
        <v>1257</v>
      </c>
      <c r="C106" s="1">
        <v>324</v>
      </c>
      <c r="D106" s="1">
        <v>44</v>
      </c>
      <c r="F106">
        <f>AVERAGE(INDEX(A:A,1+10*(ROW()-ROW($F$3))):INDEX(A:A,10*(ROW()-ROW($F$3)+1)))</f>
        <v>6290.8</v>
      </c>
      <c r="G106">
        <f>AVERAGE(INDEX(B:B,1+10*(ROW()-ROW($G$3))):INDEX(B:B,10*(ROW()-ROW($G$3)+1)))</f>
        <v>879.9</v>
      </c>
      <c r="H106">
        <f>AVERAGE(INDEX(C:C,1+10*(ROW()-ROW($H$3))):INDEX(C:C,10*(ROW()-ROW($H$3)+1)))</f>
        <v>145.19999999999999</v>
      </c>
      <c r="I106">
        <f>AVERAGE(INDEX(D:D,1+10*(ROW()-ROW($I$3))):INDEX(D:D,10*(ROW()-ROW($I$3)+1)))</f>
        <v>52.2</v>
      </c>
      <c r="K106" s="1">
        <v>2033</v>
      </c>
      <c r="L106" s="1">
        <v>841</v>
      </c>
      <c r="M106" s="1">
        <v>-63</v>
      </c>
      <c r="N106" s="1">
        <v>27</v>
      </c>
      <c r="P106">
        <f>AVERAGE(INDEX(K:K,1+10*(ROW()-ROW($P$3))):INDEX(K:K,10*(ROW()-ROW($P$3)+1)))</f>
        <v>5461.8</v>
      </c>
      <c r="Q106">
        <f>AVERAGE(INDEX(L:L,1+10*(ROW()-ROW($Q$3))):INDEX(L:L,10*(ROW()-ROW($Q$3)+1)))</f>
        <v>917.4</v>
      </c>
      <c r="R106">
        <f>AVERAGE(INDEX(M:M,1+10*(ROW()-ROW($R$3))):INDEX(M:M,10*(ROW()-ROW($R$3)+1)))</f>
        <v>749.6</v>
      </c>
      <c r="S106">
        <f>AVERAGE(INDEX(N:N,1+10*(ROW()-ROW($S$3))):INDEX(N:N,10*(ROW()-ROW($S$3)+1)))</f>
        <v>56.1</v>
      </c>
      <c r="U106">
        <f t="shared" si="18"/>
        <v>586.90033225412299</v>
      </c>
      <c r="V106">
        <f t="shared" si="19"/>
        <v>-67.099667745877014</v>
      </c>
      <c r="W106">
        <f t="shared" si="20"/>
        <v>829.84772699574228</v>
      </c>
      <c r="X106">
        <f t="shared" si="21"/>
        <v>175.84772699574228</v>
      </c>
      <c r="AB106">
        <f t="shared" si="22"/>
        <v>13433.076796900181</v>
      </c>
      <c r="AH106">
        <f t="shared" si="23"/>
        <v>16609.638619008729</v>
      </c>
      <c r="AN106">
        <f t="shared" si="28"/>
        <v>104</v>
      </c>
      <c r="AO106">
        <f t="shared" si="24"/>
        <v>2240</v>
      </c>
      <c r="AP106">
        <f t="shared" si="25"/>
        <v>1049</v>
      </c>
      <c r="AQ106" s="5">
        <f t="shared" si="26"/>
        <v>5876.3</v>
      </c>
      <c r="AR106" s="5">
        <f t="shared" si="27"/>
        <v>898.65</v>
      </c>
      <c r="AU106" s="5">
        <f t="shared" si="30"/>
        <v>248.64999999999998</v>
      </c>
      <c r="AV106" s="5">
        <f t="shared" si="31"/>
        <v>229.89999999999998</v>
      </c>
      <c r="AW106" s="5">
        <f t="shared" si="32"/>
        <v>267.39999999999998</v>
      </c>
      <c r="BG106">
        <f t="shared" si="29"/>
        <v>10495.085456422054</v>
      </c>
      <c r="BM106">
        <f t="shared" si="33"/>
        <v>10042.102583725135</v>
      </c>
      <c r="BS106">
        <f t="shared" si="34"/>
        <v>9047.3975802864898</v>
      </c>
    </row>
    <row r="107" spans="1:71" x14ac:dyDescent="0.3">
      <c r="A107" s="1">
        <v>2453</v>
      </c>
      <c r="B107" s="1">
        <v>1280</v>
      </c>
      <c r="C107" s="1">
        <v>327</v>
      </c>
      <c r="D107" s="1">
        <v>41</v>
      </c>
      <c r="F107">
        <f>AVERAGE(INDEX(A:A,1+10*(ROW()-ROW($F$3))):INDEX(A:A,10*(ROW()-ROW($F$3)+1)))</f>
        <v>6267</v>
      </c>
      <c r="G107">
        <f>AVERAGE(INDEX(B:B,1+10*(ROW()-ROW($G$3))):INDEX(B:B,10*(ROW()-ROW($G$3)+1)))</f>
        <v>845.57142857142856</v>
      </c>
      <c r="H107">
        <f>AVERAGE(INDEX(C:C,1+10*(ROW()-ROW($H$3))):INDEX(C:C,10*(ROW()-ROW($H$3)+1)))</f>
        <v>173.42857142857142</v>
      </c>
      <c r="I107">
        <f>AVERAGE(INDEX(D:D,1+10*(ROW()-ROW($I$3))):INDEX(D:D,10*(ROW()-ROW($I$3)+1)))</f>
        <v>54.571428571428569</v>
      </c>
      <c r="K107" s="1">
        <v>2021</v>
      </c>
      <c r="L107" s="1">
        <v>862</v>
      </c>
      <c r="M107" s="1">
        <v>42</v>
      </c>
      <c r="N107" s="1">
        <v>56</v>
      </c>
      <c r="P107">
        <f>AVERAGE(INDEX(K:K,1+10*(ROW()-ROW($P$3))):INDEX(K:K,10*(ROW()-ROW($P$3)+1)))</f>
        <v>5459.5714285714284</v>
      </c>
      <c r="Q107">
        <f>AVERAGE(INDEX(L:L,1+10*(ROW()-ROW($Q$3))):INDEX(L:L,10*(ROW()-ROW($Q$3)+1)))</f>
        <v>921.28571428571433</v>
      </c>
      <c r="R107">
        <f>AVERAGE(INDEX(M:M,1+10*(ROW()-ROW($R$3))):INDEX(M:M,10*(ROW()-ROW($R$3)+1)))</f>
        <v>756</v>
      </c>
      <c r="S107">
        <f>AVERAGE(INDEX(N:N,1+10*(ROW()-ROW($S$3))):INDEX(N:N,10*(ROW()-ROW($S$3)+1)))</f>
        <v>56</v>
      </c>
      <c r="U107">
        <f t="shared" si="18"/>
        <v>601.12228373268613</v>
      </c>
      <c r="V107">
        <f t="shared" si="19"/>
        <v>-52.877716267313872</v>
      </c>
      <c r="W107">
        <f t="shared" si="20"/>
        <v>810.97074609409208</v>
      </c>
      <c r="X107">
        <f t="shared" si="21"/>
        <v>156.97074609409208</v>
      </c>
      <c r="AB107">
        <f t="shared" si="22"/>
        <v>10338.659609859353</v>
      </c>
      <c r="AH107">
        <f t="shared" si="23"/>
        <v>12100.309329349011</v>
      </c>
      <c r="AN107">
        <f t="shared" si="28"/>
        <v>105</v>
      </c>
      <c r="AO107">
        <f t="shared" si="24"/>
        <v>2237</v>
      </c>
      <c r="AP107">
        <f t="shared" si="25"/>
        <v>1071</v>
      </c>
      <c r="AQ107" s="5">
        <f t="shared" si="26"/>
        <v>5863.2857142857138</v>
      </c>
      <c r="AR107" s="5">
        <f t="shared" si="27"/>
        <v>883.42857142857144</v>
      </c>
      <c r="AU107" s="5">
        <f t="shared" si="30"/>
        <v>233.42857142857144</v>
      </c>
      <c r="AV107" s="5">
        <f t="shared" si="31"/>
        <v>195.57142857142856</v>
      </c>
      <c r="AW107" s="5">
        <f t="shared" si="32"/>
        <v>271.28571428571433</v>
      </c>
      <c r="BG107">
        <f t="shared" si="29"/>
        <v>7608.0428818995269</v>
      </c>
      <c r="BM107">
        <f t="shared" si="33"/>
        <v>4340.4010798117579</v>
      </c>
      <c r="BS107">
        <f t="shared" si="34"/>
        <v>9801.6976139566468</v>
      </c>
    </row>
    <row r="108" spans="1:71" x14ac:dyDescent="0.3">
      <c r="A108" s="1">
        <v>2478</v>
      </c>
      <c r="B108" s="1">
        <v>1304</v>
      </c>
      <c r="C108" s="1">
        <v>358</v>
      </c>
      <c r="D108" s="1">
        <v>45</v>
      </c>
      <c r="K108" s="1">
        <v>2011</v>
      </c>
      <c r="L108" s="1">
        <v>831</v>
      </c>
      <c r="M108" s="1">
        <v>118</v>
      </c>
      <c r="N108" s="1">
        <v>41</v>
      </c>
      <c r="U108">
        <f t="shared" si="18"/>
        <v>664.69391452005937</v>
      </c>
      <c r="V108">
        <f t="shared" si="19"/>
        <v>10.693914520059366</v>
      </c>
      <c r="AB108">
        <f t="shared" si="22"/>
        <v>1452.1867927747664</v>
      </c>
      <c r="AO108">
        <f t="shared" si="24"/>
        <v>2244.5</v>
      </c>
      <c r="AP108">
        <f t="shared" si="25"/>
        <v>1067.5</v>
      </c>
    </row>
    <row r="109" spans="1:71" x14ac:dyDescent="0.3">
      <c r="A109" s="1">
        <v>2481</v>
      </c>
      <c r="B109" s="1">
        <v>1316</v>
      </c>
      <c r="C109" s="1">
        <v>387</v>
      </c>
      <c r="D109" s="1">
        <v>45</v>
      </c>
      <c r="K109" s="1">
        <v>2025</v>
      </c>
      <c r="L109" s="1">
        <v>808</v>
      </c>
      <c r="M109" s="1">
        <v>174</v>
      </c>
      <c r="N109" s="1">
        <v>43</v>
      </c>
      <c r="U109">
        <f t="shared" si="18"/>
        <v>682.64192663504048</v>
      </c>
      <c r="V109">
        <f t="shared" si="19"/>
        <v>28.641926635040477</v>
      </c>
      <c r="AB109">
        <f t="shared" si="22"/>
        <v>406.40772199529812</v>
      </c>
      <c r="AO109">
        <f t="shared" si="24"/>
        <v>2253</v>
      </c>
      <c r="AP109">
        <f t="shared" si="25"/>
        <v>1062</v>
      </c>
    </row>
    <row r="110" spans="1:71" x14ac:dyDescent="0.3">
      <c r="A110" s="1">
        <v>2485</v>
      </c>
      <c r="B110" s="1">
        <v>1317</v>
      </c>
      <c r="C110" s="1">
        <v>406</v>
      </c>
      <c r="D110" s="1">
        <v>45</v>
      </c>
      <c r="K110" s="1">
        <v>2026</v>
      </c>
      <c r="L110" s="1">
        <v>807</v>
      </c>
      <c r="M110" s="1">
        <v>255</v>
      </c>
      <c r="N110" s="1">
        <v>46</v>
      </c>
      <c r="U110">
        <f t="shared" si="18"/>
        <v>686.13482640075927</v>
      </c>
      <c r="V110">
        <f t="shared" si="19"/>
        <v>32.134826400759266</v>
      </c>
      <c r="AB110">
        <f t="shared" si="22"/>
        <v>277.77744977267133</v>
      </c>
      <c r="AO110">
        <f t="shared" si="24"/>
        <v>2255.5</v>
      </c>
      <c r="AP110">
        <f t="shared" si="25"/>
        <v>1062</v>
      </c>
    </row>
    <row r="111" spans="1:71" x14ac:dyDescent="0.3">
      <c r="A111" s="1">
        <v>2482</v>
      </c>
      <c r="B111" s="1">
        <v>1329</v>
      </c>
      <c r="C111" s="1">
        <v>436</v>
      </c>
      <c r="D111" s="1">
        <v>46</v>
      </c>
      <c r="K111" s="1">
        <v>2016</v>
      </c>
      <c r="L111" s="1">
        <v>809</v>
      </c>
      <c r="M111" s="1">
        <v>314</v>
      </c>
      <c r="N111" s="1">
        <v>45</v>
      </c>
      <c r="U111">
        <f t="shared" si="18"/>
        <v>698.25210346979975</v>
      </c>
      <c r="V111">
        <f t="shared" si="19"/>
        <v>44.252103469799749</v>
      </c>
      <c r="AB111">
        <f t="shared" si="22"/>
        <v>20.696856177678569</v>
      </c>
      <c r="AO111">
        <f t="shared" si="24"/>
        <v>2249</v>
      </c>
      <c r="AP111">
        <f t="shared" si="25"/>
        <v>1069</v>
      </c>
    </row>
    <row r="112" spans="1:71" x14ac:dyDescent="0.3">
      <c r="A112" s="1">
        <v>2490</v>
      </c>
      <c r="B112" s="1">
        <v>1344</v>
      </c>
      <c r="C112" s="1">
        <v>463</v>
      </c>
      <c r="D112" s="1">
        <v>46</v>
      </c>
      <c r="K112" s="1">
        <v>2029</v>
      </c>
      <c r="L112" s="1">
        <v>795</v>
      </c>
      <c r="M112" s="1">
        <v>334</v>
      </c>
      <c r="N112" s="1">
        <v>44</v>
      </c>
      <c r="U112">
        <f t="shared" si="18"/>
        <v>716.88353307911882</v>
      </c>
      <c r="V112">
        <f t="shared" si="19"/>
        <v>62.88353307911882</v>
      </c>
      <c r="AB112">
        <f t="shared" si="22"/>
        <v>198.30412802996003</v>
      </c>
      <c r="AO112">
        <f t="shared" si="24"/>
        <v>2259.5</v>
      </c>
      <c r="AP112">
        <f t="shared" si="25"/>
        <v>1069.5</v>
      </c>
    </row>
    <row r="113" spans="1:42" x14ac:dyDescent="0.3">
      <c r="A113" s="1">
        <v>2505</v>
      </c>
      <c r="B113" s="1">
        <v>1349</v>
      </c>
      <c r="C113" s="1">
        <v>498</v>
      </c>
      <c r="D113" s="1">
        <v>49</v>
      </c>
      <c r="K113" s="1">
        <v>2035</v>
      </c>
      <c r="L113" s="1">
        <v>795</v>
      </c>
      <c r="M113" s="1">
        <v>386</v>
      </c>
      <c r="N113" s="1">
        <v>48</v>
      </c>
      <c r="U113">
        <f t="shared" si="18"/>
        <v>726.5094631179968</v>
      </c>
      <c r="V113">
        <f t="shared" si="19"/>
        <v>72.509463117996802</v>
      </c>
      <c r="AB113">
        <f t="shared" si="22"/>
        <v>562.06831049911432</v>
      </c>
      <c r="AO113">
        <f t="shared" si="24"/>
        <v>2270</v>
      </c>
      <c r="AP113">
        <f t="shared" si="25"/>
        <v>1072</v>
      </c>
    </row>
    <row r="114" spans="1:42" x14ac:dyDescent="0.3">
      <c r="A114" s="1">
        <v>2504</v>
      </c>
      <c r="B114" s="1">
        <v>1363</v>
      </c>
      <c r="C114" s="1">
        <v>542</v>
      </c>
      <c r="D114" s="1">
        <v>49</v>
      </c>
      <c r="K114" s="1">
        <v>2031</v>
      </c>
      <c r="L114" s="1">
        <v>783</v>
      </c>
      <c r="M114" s="1">
        <v>419</v>
      </c>
      <c r="N114" s="1">
        <v>47</v>
      </c>
      <c r="U114">
        <f t="shared" si="18"/>
        <v>748.41766414215533</v>
      </c>
      <c r="V114">
        <f t="shared" si="19"/>
        <v>94.417664142155331</v>
      </c>
      <c r="AB114">
        <f t="shared" si="22"/>
        <v>2080.8359612595636</v>
      </c>
      <c r="AO114">
        <f t="shared" si="24"/>
        <v>2267.5</v>
      </c>
      <c r="AP114">
        <f t="shared" si="25"/>
        <v>1073</v>
      </c>
    </row>
    <row r="115" spans="1:42" x14ac:dyDescent="0.3">
      <c r="A115" s="1">
        <v>2541</v>
      </c>
      <c r="B115" s="1">
        <v>1407</v>
      </c>
      <c r="C115" s="1">
        <v>461</v>
      </c>
      <c r="D115" s="1">
        <v>38</v>
      </c>
      <c r="K115" s="1">
        <v>2037</v>
      </c>
      <c r="L115" s="1">
        <v>781</v>
      </c>
      <c r="M115" s="1">
        <v>450</v>
      </c>
      <c r="N115" s="1">
        <v>48</v>
      </c>
      <c r="U115">
        <f t="shared" si="18"/>
        <v>803.67406328685263</v>
      </c>
      <c r="V115">
        <f t="shared" si="19"/>
        <v>149.67406328685263</v>
      </c>
      <c r="AB115">
        <f t="shared" si="22"/>
        <v>10175.27740787694</v>
      </c>
      <c r="AO115">
        <f t="shared" si="24"/>
        <v>2289</v>
      </c>
      <c r="AP115">
        <f t="shared" si="25"/>
        <v>1094</v>
      </c>
    </row>
    <row r="116" spans="1:42" x14ac:dyDescent="0.3">
      <c r="A116" s="1">
        <v>2569</v>
      </c>
      <c r="B116" s="1">
        <v>1442</v>
      </c>
      <c r="C116" s="1">
        <v>400</v>
      </c>
      <c r="D116" s="1">
        <v>38</v>
      </c>
      <c r="K116" s="1">
        <v>2049</v>
      </c>
      <c r="L116" s="1">
        <v>784</v>
      </c>
      <c r="M116" s="1">
        <v>483</v>
      </c>
      <c r="N116" s="1">
        <v>49</v>
      </c>
      <c r="U116">
        <f t="shared" si="18"/>
        <v>838.6679915198863</v>
      </c>
      <c r="V116">
        <f t="shared" si="19"/>
        <v>184.6679915198863</v>
      </c>
      <c r="AB116">
        <f t="shared" si="22"/>
        <v>18459.708075627615</v>
      </c>
      <c r="AO116">
        <f t="shared" si="24"/>
        <v>2309</v>
      </c>
      <c r="AP116">
        <f t="shared" si="25"/>
        <v>1113</v>
      </c>
    </row>
    <row r="117" spans="1:42" x14ac:dyDescent="0.3">
      <c r="A117" s="1">
        <v>2554</v>
      </c>
      <c r="B117" s="1">
        <v>1450</v>
      </c>
      <c r="C117" s="1">
        <v>485</v>
      </c>
      <c r="D117" s="1">
        <v>49</v>
      </c>
      <c r="K117" s="1">
        <v>2065</v>
      </c>
      <c r="L117" s="1">
        <v>841</v>
      </c>
      <c r="M117" s="1">
        <v>540</v>
      </c>
      <c r="N117" s="1">
        <v>66</v>
      </c>
      <c r="U117">
        <f t="shared" si="18"/>
        <v>781.0262479584153</v>
      </c>
      <c r="V117">
        <f t="shared" si="19"/>
        <v>127.0262479584153</v>
      </c>
      <c r="AB117">
        <f t="shared" si="22"/>
        <v>6119.1138172430583</v>
      </c>
      <c r="AO117">
        <f t="shared" si="24"/>
        <v>2309.5</v>
      </c>
      <c r="AP117">
        <f t="shared" si="25"/>
        <v>1145.5</v>
      </c>
    </row>
    <row r="118" spans="1:42" x14ac:dyDescent="0.3">
      <c r="A118" s="1">
        <v>2600</v>
      </c>
      <c r="B118" s="1">
        <v>1484</v>
      </c>
      <c r="C118" s="1">
        <v>436</v>
      </c>
      <c r="D118" s="1">
        <v>40</v>
      </c>
      <c r="K118" s="1">
        <v>2083</v>
      </c>
      <c r="L118" s="1">
        <v>829</v>
      </c>
      <c r="M118" s="1">
        <v>538</v>
      </c>
      <c r="N118" s="1">
        <v>49</v>
      </c>
      <c r="U118">
        <f t="shared" si="18"/>
        <v>834.45431270980919</v>
      </c>
      <c r="V118">
        <f t="shared" si="19"/>
        <v>180.45431270980919</v>
      </c>
      <c r="AB118">
        <f t="shared" si="22"/>
        <v>17332.467510758583</v>
      </c>
      <c r="AO118">
        <f t="shared" si="24"/>
        <v>2341.5</v>
      </c>
      <c r="AP118">
        <f t="shared" si="25"/>
        <v>1156.5</v>
      </c>
    </row>
    <row r="119" spans="1:42" x14ac:dyDescent="0.3">
      <c r="A119" s="1">
        <v>2634</v>
      </c>
      <c r="B119" s="1">
        <v>1523</v>
      </c>
      <c r="C119" s="1">
        <v>403</v>
      </c>
      <c r="D119" s="1">
        <v>41</v>
      </c>
      <c r="K119" s="1">
        <v>2107</v>
      </c>
      <c r="L119" s="1">
        <v>818</v>
      </c>
      <c r="M119" s="1">
        <v>542</v>
      </c>
      <c r="N119" s="1">
        <v>50</v>
      </c>
      <c r="U119">
        <f t="shared" si="18"/>
        <v>880.20111338261779</v>
      </c>
      <c r="V119">
        <f t="shared" si="19"/>
        <v>226.20111338261779</v>
      </c>
      <c r="AB119">
        <f t="shared" si="22"/>
        <v>31470.628779254239</v>
      </c>
      <c r="AO119">
        <f t="shared" si="24"/>
        <v>2370.5</v>
      </c>
      <c r="AP119">
        <f t="shared" si="25"/>
        <v>1170.5</v>
      </c>
    </row>
    <row r="120" spans="1:42" x14ac:dyDescent="0.3">
      <c r="A120" s="1">
        <v>2659</v>
      </c>
      <c r="B120" s="1">
        <v>1558</v>
      </c>
      <c r="C120" s="1">
        <v>368</v>
      </c>
      <c r="D120" s="1">
        <v>41</v>
      </c>
      <c r="K120" s="1">
        <v>2128</v>
      </c>
      <c r="L120" s="1">
        <v>872</v>
      </c>
      <c r="M120" s="1">
        <v>555</v>
      </c>
      <c r="N120" s="1">
        <v>64</v>
      </c>
      <c r="U120">
        <f t="shared" si="18"/>
        <v>867.5004322765493</v>
      </c>
      <c r="V120">
        <f t="shared" si="19"/>
        <v>213.5004322765493</v>
      </c>
      <c r="AB120">
        <f t="shared" si="22"/>
        <v>27125.743817937153</v>
      </c>
      <c r="AO120">
        <f t="shared" si="24"/>
        <v>2393.5</v>
      </c>
      <c r="AP120">
        <f t="shared" si="25"/>
        <v>1215</v>
      </c>
    </row>
    <row r="121" spans="1:42" x14ac:dyDescent="0.3">
      <c r="A121" s="1">
        <v>2667</v>
      </c>
      <c r="B121" s="1">
        <v>1564</v>
      </c>
      <c r="C121" s="1">
        <v>407</v>
      </c>
      <c r="D121" s="1">
        <v>45</v>
      </c>
      <c r="K121" s="1">
        <v>2141</v>
      </c>
      <c r="L121" s="1">
        <v>867</v>
      </c>
      <c r="M121" s="1">
        <v>531</v>
      </c>
      <c r="N121" s="1">
        <v>47</v>
      </c>
      <c r="U121">
        <f t="shared" si="18"/>
        <v>873.20387081139302</v>
      </c>
      <c r="V121">
        <f t="shared" si="19"/>
        <v>219.20387081139302</v>
      </c>
      <c r="AB121">
        <f t="shared" si="22"/>
        <v>29036.973694369735</v>
      </c>
      <c r="AO121">
        <f t="shared" si="24"/>
        <v>2404</v>
      </c>
      <c r="AP121">
        <f t="shared" si="25"/>
        <v>1215.5</v>
      </c>
    </row>
    <row r="122" spans="1:42" x14ac:dyDescent="0.3">
      <c r="A122" s="1">
        <v>2687</v>
      </c>
      <c r="B122" s="1">
        <v>1596</v>
      </c>
      <c r="C122" s="1">
        <v>388</v>
      </c>
      <c r="D122" s="1">
        <v>42</v>
      </c>
      <c r="K122" s="1">
        <v>2163</v>
      </c>
      <c r="L122" s="1">
        <v>859</v>
      </c>
      <c r="M122" s="1">
        <v>516</v>
      </c>
      <c r="N122" s="1">
        <v>48</v>
      </c>
      <c r="U122">
        <f t="shared" si="18"/>
        <v>904.29254116132131</v>
      </c>
      <c r="V122">
        <f t="shared" si="19"/>
        <v>250.29254116132131</v>
      </c>
      <c r="AB122">
        <f t="shared" si="22"/>
        <v>40598.646427383283</v>
      </c>
      <c r="AO122">
        <f t="shared" si="24"/>
        <v>2425</v>
      </c>
      <c r="AP122">
        <f t="shared" si="25"/>
        <v>1227.5</v>
      </c>
    </row>
    <row r="123" spans="1:42" x14ac:dyDescent="0.3">
      <c r="A123" s="1">
        <v>2706</v>
      </c>
      <c r="B123" s="1">
        <v>1619</v>
      </c>
      <c r="C123" s="1">
        <v>379</v>
      </c>
      <c r="D123" s="1">
        <v>42</v>
      </c>
      <c r="K123" s="1">
        <v>2167</v>
      </c>
      <c r="L123" s="1">
        <v>860</v>
      </c>
      <c r="M123" s="1">
        <v>512</v>
      </c>
      <c r="N123" s="1">
        <v>48</v>
      </c>
      <c r="U123">
        <f t="shared" si="18"/>
        <v>930.91460403197027</v>
      </c>
      <c r="V123">
        <f t="shared" si="19"/>
        <v>276.91460403197027</v>
      </c>
      <c r="AB123">
        <f t="shared" si="22"/>
        <v>52035.595883259855</v>
      </c>
      <c r="AO123">
        <f t="shared" si="24"/>
        <v>2436.5</v>
      </c>
      <c r="AP123">
        <f t="shared" si="25"/>
        <v>1239.5</v>
      </c>
    </row>
    <row r="124" spans="1:42" x14ac:dyDescent="0.3">
      <c r="A124" s="1">
        <v>2707</v>
      </c>
      <c r="B124" s="1">
        <v>1654</v>
      </c>
      <c r="C124" s="1">
        <v>357</v>
      </c>
      <c r="D124" s="1">
        <v>42</v>
      </c>
      <c r="K124" s="1">
        <v>2199</v>
      </c>
      <c r="L124" s="1">
        <v>855</v>
      </c>
      <c r="M124" s="1">
        <v>522</v>
      </c>
      <c r="N124" s="1">
        <v>51</v>
      </c>
      <c r="U124">
        <f t="shared" si="18"/>
        <v>946.81835639155202</v>
      </c>
      <c r="V124">
        <f t="shared" si="19"/>
        <v>292.81835639155202</v>
      </c>
      <c r="AB124">
        <f t="shared" si="22"/>
        <v>59544.234388873374</v>
      </c>
      <c r="AO124">
        <f t="shared" si="24"/>
        <v>2453</v>
      </c>
      <c r="AP124">
        <f t="shared" si="25"/>
        <v>1254.5</v>
      </c>
    </row>
    <row r="125" spans="1:42" x14ac:dyDescent="0.3">
      <c r="A125" s="1">
        <v>2712</v>
      </c>
      <c r="B125" s="1">
        <v>1684</v>
      </c>
      <c r="C125" s="1">
        <v>393</v>
      </c>
      <c r="D125" s="1">
        <v>44</v>
      </c>
      <c r="K125" s="1">
        <v>2209</v>
      </c>
      <c r="L125" s="1">
        <v>866</v>
      </c>
      <c r="M125" s="1">
        <v>515</v>
      </c>
      <c r="N125" s="1">
        <v>48</v>
      </c>
      <c r="U125">
        <f t="shared" si="18"/>
        <v>960.27756404073091</v>
      </c>
      <c r="V125">
        <f t="shared" si="19"/>
        <v>306.27756404073091</v>
      </c>
      <c r="AB125">
        <f t="shared" si="22"/>
        <v>66293.932191059939</v>
      </c>
      <c r="AO125">
        <f t="shared" si="24"/>
        <v>2460.5</v>
      </c>
      <c r="AP125">
        <f t="shared" si="25"/>
        <v>1275</v>
      </c>
    </row>
    <row r="126" spans="1:42" x14ac:dyDescent="0.3">
      <c r="A126" s="1">
        <v>2703</v>
      </c>
      <c r="B126" s="1">
        <v>1699</v>
      </c>
      <c r="C126" s="1">
        <v>407</v>
      </c>
      <c r="D126" s="1">
        <v>43</v>
      </c>
      <c r="K126" s="1">
        <v>2220</v>
      </c>
      <c r="L126" s="1">
        <v>870</v>
      </c>
      <c r="M126" s="1">
        <v>514</v>
      </c>
      <c r="N126" s="1">
        <v>49</v>
      </c>
      <c r="U126">
        <f t="shared" si="18"/>
        <v>959.4425464820705</v>
      </c>
      <c r="V126">
        <f t="shared" si="19"/>
        <v>305.4425464820705</v>
      </c>
      <c r="AB126">
        <f t="shared" si="22"/>
        <v>65864.635348554599</v>
      </c>
      <c r="AO126">
        <f t="shared" si="24"/>
        <v>2461.5</v>
      </c>
      <c r="AP126">
        <f t="shared" si="25"/>
        <v>1284.5</v>
      </c>
    </row>
    <row r="127" spans="1:42" x14ac:dyDescent="0.3">
      <c r="A127" s="1">
        <v>2708</v>
      </c>
      <c r="B127" s="1">
        <v>1713</v>
      </c>
      <c r="C127" s="1">
        <v>409</v>
      </c>
      <c r="D127" s="1">
        <v>43</v>
      </c>
      <c r="K127" s="1">
        <v>2240</v>
      </c>
      <c r="L127" s="1">
        <v>877</v>
      </c>
      <c r="M127" s="1">
        <v>523</v>
      </c>
      <c r="N127" s="1">
        <v>51</v>
      </c>
      <c r="U127">
        <f t="shared" si="18"/>
        <v>958.08141616461808</v>
      </c>
      <c r="V127">
        <f t="shared" si="19"/>
        <v>304.08141616461808</v>
      </c>
      <c r="AB127">
        <f t="shared" si="22"/>
        <v>65167.844160497014</v>
      </c>
      <c r="AO127">
        <f t="shared" si="24"/>
        <v>2474</v>
      </c>
      <c r="AP127">
        <f t="shared" si="25"/>
        <v>1295</v>
      </c>
    </row>
    <row r="128" spans="1:42" x14ac:dyDescent="0.3">
      <c r="A128" s="1">
        <v>2727</v>
      </c>
      <c r="B128" s="1">
        <v>1742</v>
      </c>
      <c r="C128" s="1">
        <v>408</v>
      </c>
      <c r="D128" s="1">
        <v>45</v>
      </c>
      <c r="K128" s="1">
        <v>2248</v>
      </c>
      <c r="L128" s="1">
        <v>888</v>
      </c>
      <c r="M128" s="1">
        <v>518</v>
      </c>
      <c r="N128" s="1">
        <v>49</v>
      </c>
      <c r="U128">
        <f t="shared" si="18"/>
        <v>979.16137587223079</v>
      </c>
      <c r="V128">
        <f t="shared" si="19"/>
        <v>325.16137587223079</v>
      </c>
      <c r="AB128">
        <f t="shared" si="22"/>
        <v>76374.790262734343</v>
      </c>
      <c r="AO128">
        <f t="shared" si="24"/>
        <v>2487.5</v>
      </c>
      <c r="AP128">
        <f t="shared" si="25"/>
        <v>1315</v>
      </c>
    </row>
    <row r="129" spans="1:42" x14ac:dyDescent="0.3">
      <c r="A129" s="1">
        <v>2717</v>
      </c>
      <c r="B129" s="1">
        <v>1738</v>
      </c>
      <c r="C129" s="1">
        <v>466</v>
      </c>
      <c r="D129" s="1">
        <v>44</v>
      </c>
      <c r="K129" s="1">
        <v>2270</v>
      </c>
      <c r="L129" s="1">
        <v>919</v>
      </c>
      <c r="M129" s="1">
        <v>539</v>
      </c>
      <c r="N129" s="1">
        <v>51</v>
      </c>
      <c r="U129">
        <f t="shared" si="18"/>
        <v>933.04340735037613</v>
      </c>
      <c r="V129">
        <f t="shared" si="19"/>
        <v>279.04340735037613</v>
      </c>
      <c r="AB129">
        <f t="shared" si="22"/>
        <v>53011.34362391023</v>
      </c>
      <c r="AO129">
        <f t="shared" si="24"/>
        <v>2493.5</v>
      </c>
      <c r="AP129">
        <f t="shared" si="25"/>
        <v>1328.5</v>
      </c>
    </row>
    <row r="130" spans="1:42" x14ac:dyDescent="0.3">
      <c r="A130" s="1">
        <v>2703</v>
      </c>
      <c r="B130" s="1">
        <v>1744</v>
      </c>
      <c r="C130" s="1">
        <v>504</v>
      </c>
      <c r="D130" s="1">
        <v>44</v>
      </c>
      <c r="K130" s="1">
        <v>2278</v>
      </c>
      <c r="L130" s="1">
        <v>924</v>
      </c>
      <c r="M130" s="1">
        <v>534</v>
      </c>
      <c r="N130" s="1">
        <v>49</v>
      </c>
      <c r="U130">
        <f t="shared" si="18"/>
        <v>923.59352531294849</v>
      </c>
      <c r="V130">
        <f t="shared" si="19"/>
        <v>269.59352531294849</v>
      </c>
      <c r="AB130">
        <f t="shared" si="22"/>
        <v>48749.125848364092</v>
      </c>
      <c r="AO130">
        <f t="shared" si="24"/>
        <v>2490.5</v>
      </c>
      <c r="AP130">
        <f t="shared" si="25"/>
        <v>1334</v>
      </c>
    </row>
    <row r="131" spans="1:42" x14ac:dyDescent="0.3">
      <c r="A131" s="1">
        <v>2711</v>
      </c>
      <c r="B131" s="1">
        <v>1736</v>
      </c>
      <c r="C131" s="1">
        <v>548</v>
      </c>
      <c r="D131" s="1">
        <v>46</v>
      </c>
      <c r="K131" s="1">
        <v>2295</v>
      </c>
      <c r="L131" s="1">
        <v>933</v>
      </c>
      <c r="M131" s="1">
        <v>529</v>
      </c>
      <c r="N131" s="1">
        <v>50</v>
      </c>
      <c r="U131">
        <f t="shared" si="18"/>
        <v>904.35888893735103</v>
      </c>
      <c r="V131">
        <f t="shared" si="19"/>
        <v>250.35888893735103</v>
      </c>
      <c r="AB131">
        <f t="shared" si="22"/>
        <v>40625.387796578267</v>
      </c>
      <c r="AO131">
        <f t="shared" si="24"/>
        <v>2503</v>
      </c>
      <c r="AP131">
        <f t="shared" si="25"/>
        <v>1334.5</v>
      </c>
    </row>
    <row r="132" spans="1:42" x14ac:dyDescent="0.3">
      <c r="A132" s="1">
        <v>2714</v>
      </c>
      <c r="B132" s="1">
        <v>1732</v>
      </c>
      <c r="C132" s="1">
        <v>573</v>
      </c>
      <c r="D132" s="1">
        <v>45</v>
      </c>
      <c r="K132" s="1">
        <v>2313</v>
      </c>
      <c r="L132" s="1">
        <v>956</v>
      </c>
      <c r="M132" s="1">
        <v>496</v>
      </c>
      <c r="N132" s="1">
        <v>46</v>
      </c>
      <c r="U132">
        <f t="shared" ref="U132:U195" si="35">SQRT((A132-K132)^2+(B132-L132)^2)</f>
        <v>873.48554653182441</v>
      </c>
      <c r="V132">
        <f t="shared" ref="V132:V195" si="36">U132-654</f>
        <v>219.48554653182441</v>
      </c>
      <c r="AB132">
        <f t="shared" ref="AB132:AB195" si="37">(V132-$AA$5)^2</f>
        <v>29133.049466153192</v>
      </c>
      <c r="AO132">
        <f t="shared" ref="AO132:AO195" si="38">(A132+K132)/2</f>
        <v>2513.5</v>
      </c>
      <c r="AP132">
        <f t="shared" ref="AP132:AP195" si="39">(B132+L132)/2</f>
        <v>1344</v>
      </c>
    </row>
    <row r="133" spans="1:42" x14ac:dyDescent="0.3">
      <c r="A133" s="1">
        <v>2727</v>
      </c>
      <c r="B133" s="1">
        <v>1740</v>
      </c>
      <c r="C133" s="1">
        <v>604</v>
      </c>
      <c r="D133" s="1">
        <v>46</v>
      </c>
      <c r="K133" s="1">
        <v>2335</v>
      </c>
      <c r="L133" s="1">
        <v>965</v>
      </c>
      <c r="M133" s="1">
        <v>495</v>
      </c>
      <c r="N133" s="1">
        <v>49</v>
      </c>
      <c r="U133">
        <f t="shared" si="35"/>
        <v>868.49812895595812</v>
      </c>
      <c r="V133">
        <f t="shared" si="36"/>
        <v>214.49812895595812</v>
      </c>
      <c r="AB133">
        <f t="shared" si="37"/>
        <v>27455.378405738433</v>
      </c>
      <c r="AO133">
        <f t="shared" si="38"/>
        <v>2531</v>
      </c>
      <c r="AP133">
        <f t="shared" si="39"/>
        <v>1352.5</v>
      </c>
    </row>
    <row r="134" spans="1:42" x14ac:dyDescent="0.3">
      <c r="A134" s="1">
        <v>2727</v>
      </c>
      <c r="B134" s="1">
        <v>1744</v>
      </c>
      <c r="C134" s="1">
        <v>620</v>
      </c>
      <c r="D134" s="1">
        <v>45</v>
      </c>
      <c r="K134" s="1">
        <v>2346</v>
      </c>
      <c r="L134" s="1">
        <v>977</v>
      </c>
      <c r="M134" s="1">
        <v>489</v>
      </c>
      <c r="N134" s="1">
        <v>48</v>
      </c>
      <c r="U134">
        <f t="shared" si="35"/>
        <v>856.41695452624015</v>
      </c>
      <c r="V134">
        <f t="shared" si="36"/>
        <v>202.41695452624015</v>
      </c>
      <c r="AB134">
        <f t="shared" si="37"/>
        <v>23597.713022404769</v>
      </c>
      <c r="AO134">
        <f t="shared" si="38"/>
        <v>2536.5</v>
      </c>
      <c r="AP134">
        <f t="shared" si="39"/>
        <v>1360.5</v>
      </c>
    </row>
    <row r="135" spans="1:42" x14ac:dyDescent="0.3">
      <c r="A135" s="1">
        <v>2731</v>
      </c>
      <c r="B135" s="1">
        <v>1761</v>
      </c>
      <c r="C135" s="1">
        <v>620</v>
      </c>
      <c r="D135" s="1">
        <v>46</v>
      </c>
      <c r="K135" s="1">
        <v>2364</v>
      </c>
      <c r="L135" s="1">
        <v>999</v>
      </c>
      <c r="M135" s="1">
        <v>478</v>
      </c>
      <c r="N135" s="1">
        <v>47</v>
      </c>
      <c r="U135">
        <f t="shared" si="35"/>
        <v>845.77361037100229</v>
      </c>
      <c r="V135">
        <f t="shared" si="36"/>
        <v>191.77361037100229</v>
      </c>
      <c r="AB135">
        <f t="shared" si="37"/>
        <v>20441.029140003597</v>
      </c>
      <c r="AO135">
        <f t="shared" si="38"/>
        <v>2547.5</v>
      </c>
      <c r="AP135">
        <f t="shared" si="39"/>
        <v>1380</v>
      </c>
    </row>
    <row r="136" spans="1:42" x14ac:dyDescent="0.3">
      <c r="A136" s="1">
        <v>2738</v>
      </c>
      <c r="B136" s="1">
        <v>1781</v>
      </c>
      <c r="C136" s="1">
        <v>631</v>
      </c>
      <c r="D136" s="1">
        <v>47</v>
      </c>
      <c r="K136" s="1">
        <v>2390</v>
      </c>
      <c r="L136" s="1">
        <v>1039</v>
      </c>
      <c r="M136" s="1">
        <v>484</v>
      </c>
      <c r="N136" s="1">
        <v>48</v>
      </c>
      <c r="U136">
        <f t="shared" si="35"/>
        <v>819.55353699438081</v>
      </c>
      <c r="V136">
        <f t="shared" si="36"/>
        <v>165.55353699438081</v>
      </c>
      <c r="AB136">
        <f t="shared" si="37"/>
        <v>13631.042058838369</v>
      </c>
      <c r="AO136">
        <f t="shared" si="38"/>
        <v>2564</v>
      </c>
      <c r="AP136">
        <f t="shared" si="39"/>
        <v>1410</v>
      </c>
    </row>
    <row r="137" spans="1:42" x14ac:dyDescent="0.3">
      <c r="A137" s="1">
        <v>2740</v>
      </c>
      <c r="B137" s="1">
        <v>1794</v>
      </c>
      <c r="C137" s="1">
        <v>612</v>
      </c>
      <c r="D137" s="1">
        <v>46</v>
      </c>
      <c r="K137" s="1">
        <v>2389</v>
      </c>
      <c r="L137" s="1">
        <v>1053</v>
      </c>
      <c r="M137" s="1">
        <v>485</v>
      </c>
      <c r="N137" s="1">
        <v>48</v>
      </c>
      <c r="U137">
        <f t="shared" si="35"/>
        <v>819.92804562351694</v>
      </c>
      <c r="V137">
        <f t="shared" si="36"/>
        <v>165.92804562351694</v>
      </c>
      <c r="AB137">
        <f t="shared" si="37"/>
        <v>13718.631618761965</v>
      </c>
      <c r="AO137">
        <f t="shared" si="38"/>
        <v>2564.5</v>
      </c>
      <c r="AP137">
        <f t="shared" si="39"/>
        <v>1423.5</v>
      </c>
    </row>
    <row r="138" spans="1:42" x14ac:dyDescent="0.3">
      <c r="A138" s="1">
        <v>2759</v>
      </c>
      <c r="B138" s="1">
        <v>1813</v>
      </c>
      <c r="C138" s="1">
        <v>625</v>
      </c>
      <c r="D138" s="1">
        <v>48</v>
      </c>
      <c r="K138" s="1">
        <v>2387</v>
      </c>
      <c r="L138" s="1">
        <v>1067</v>
      </c>
      <c r="M138" s="1">
        <v>485</v>
      </c>
      <c r="N138" s="1">
        <v>47</v>
      </c>
      <c r="U138">
        <f t="shared" si="35"/>
        <v>833.6066218546971</v>
      </c>
      <c r="V138">
        <f t="shared" si="36"/>
        <v>179.6066218546971</v>
      </c>
      <c r="AB138">
        <f t="shared" si="37"/>
        <v>17109.984291340461</v>
      </c>
      <c r="AO138">
        <f t="shared" si="38"/>
        <v>2573</v>
      </c>
      <c r="AP138">
        <f t="shared" si="39"/>
        <v>1440</v>
      </c>
    </row>
    <row r="139" spans="1:42" x14ac:dyDescent="0.3">
      <c r="A139" s="1">
        <v>2777</v>
      </c>
      <c r="B139" s="1">
        <v>1823</v>
      </c>
      <c r="C139" s="1">
        <v>619</v>
      </c>
      <c r="D139" s="1">
        <v>47</v>
      </c>
      <c r="K139" s="1">
        <v>2402</v>
      </c>
      <c r="L139" s="1">
        <v>1132</v>
      </c>
      <c r="M139" s="1">
        <v>533</v>
      </c>
      <c r="N139" s="1">
        <v>71</v>
      </c>
      <c r="U139">
        <f t="shared" si="35"/>
        <v>786.19717628594924</v>
      </c>
      <c r="V139">
        <f t="shared" si="36"/>
        <v>132.19717628594924</v>
      </c>
      <c r="AB139">
        <f t="shared" si="37"/>
        <v>6954.8416207374676</v>
      </c>
      <c r="AO139">
        <f t="shared" si="38"/>
        <v>2589.5</v>
      </c>
      <c r="AP139">
        <f t="shared" si="39"/>
        <v>1477.5</v>
      </c>
    </row>
    <row r="140" spans="1:42" x14ac:dyDescent="0.3">
      <c r="A140" s="1">
        <v>2790</v>
      </c>
      <c r="B140" s="1">
        <v>1844</v>
      </c>
      <c r="C140" s="1">
        <v>605</v>
      </c>
      <c r="D140" s="1">
        <v>47</v>
      </c>
      <c r="K140" s="1">
        <v>2413</v>
      </c>
      <c r="L140" s="1">
        <v>1116</v>
      </c>
      <c r="M140" s="1">
        <v>548</v>
      </c>
      <c r="N140" s="1">
        <v>52</v>
      </c>
      <c r="U140">
        <f t="shared" si="35"/>
        <v>819.82498132223316</v>
      </c>
      <c r="V140">
        <f t="shared" si="36"/>
        <v>165.82498132223316</v>
      </c>
      <c r="AB140">
        <f t="shared" si="37"/>
        <v>13694.499106381883</v>
      </c>
      <c r="AO140">
        <f t="shared" si="38"/>
        <v>2601.5</v>
      </c>
      <c r="AP140">
        <f t="shared" si="39"/>
        <v>1480</v>
      </c>
    </row>
    <row r="141" spans="1:42" x14ac:dyDescent="0.3">
      <c r="A141" s="1">
        <v>2793</v>
      </c>
      <c r="B141" s="1">
        <v>1853</v>
      </c>
      <c r="C141" s="1">
        <v>585</v>
      </c>
      <c r="D141" s="1">
        <v>46</v>
      </c>
      <c r="K141" s="1">
        <v>2422</v>
      </c>
      <c r="L141" s="1">
        <v>1119</v>
      </c>
      <c r="M141" s="1">
        <v>585</v>
      </c>
      <c r="N141" s="1">
        <v>54</v>
      </c>
      <c r="U141">
        <f t="shared" si="35"/>
        <v>822.43358394462473</v>
      </c>
      <c r="V141">
        <f t="shared" si="36"/>
        <v>168.43358394462473</v>
      </c>
      <c r="AB141">
        <f t="shared" si="37"/>
        <v>14311.839522047343</v>
      </c>
      <c r="AO141">
        <f t="shared" si="38"/>
        <v>2607.5</v>
      </c>
      <c r="AP141">
        <f t="shared" si="39"/>
        <v>1486</v>
      </c>
    </row>
    <row r="142" spans="1:42" x14ac:dyDescent="0.3">
      <c r="A142" s="1">
        <v>2817</v>
      </c>
      <c r="B142" s="1">
        <v>1874</v>
      </c>
      <c r="C142" s="1">
        <v>588</v>
      </c>
      <c r="D142" s="1">
        <v>49</v>
      </c>
      <c r="K142" s="1">
        <v>2426</v>
      </c>
      <c r="L142" s="1">
        <v>1114</v>
      </c>
      <c r="M142" s="1">
        <v>584</v>
      </c>
      <c r="N142" s="1">
        <v>51</v>
      </c>
      <c r="U142">
        <f t="shared" si="35"/>
        <v>854.68181213829507</v>
      </c>
      <c r="V142">
        <f t="shared" si="36"/>
        <v>200.68181213829507</v>
      </c>
      <c r="AB142">
        <f t="shared" si="37"/>
        <v>23067.634310121208</v>
      </c>
      <c r="AO142">
        <f t="shared" si="38"/>
        <v>2621.5</v>
      </c>
      <c r="AP142">
        <f t="shared" si="39"/>
        <v>1494</v>
      </c>
    </row>
    <row r="143" spans="1:42" x14ac:dyDescent="0.3">
      <c r="A143" s="1">
        <v>2838</v>
      </c>
      <c r="B143" s="1">
        <v>1890</v>
      </c>
      <c r="C143" s="1">
        <v>568</v>
      </c>
      <c r="D143" s="1">
        <v>48</v>
      </c>
      <c r="K143" s="1">
        <v>2424</v>
      </c>
      <c r="L143" s="1">
        <v>1117</v>
      </c>
      <c r="M143" s="1">
        <v>585</v>
      </c>
      <c r="N143" s="1">
        <v>50</v>
      </c>
      <c r="U143">
        <f t="shared" si="35"/>
        <v>876.88368669966712</v>
      </c>
      <c r="V143">
        <f t="shared" si="36"/>
        <v>222.88368669966712</v>
      </c>
      <c r="AB143">
        <f t="shared" si="37"/>
        <v>30304.613565805128</v>
      </c>
      <c r="AO143">
        <f t="shared" si="38"/>
        <v>2631</v>
      </c>
      <c r="AP143">
        <f t="shared" si="39"/>
        <v>1503.5</v>
      </c>
    </row>
    <row r="144" spans="1:42" x14ac:dyDescent="0.3">
      <c r="A144" s="1">
        <v>2861</v>
      </c>
      <c r="B144" s="1">
        <v>1916</v>
      </c>
      <c r="C144" s="1">
        <v>585</v>
      </c>
      <c r="D144" s="1">
        <v>50</v>
      </c>
      <c r="K144" s="1">
        <v>2429</v>
      </c>
      <c r="L144" s="1">
        <v>1123</v>
      </c>
      <c r="M144" s="1">
        <v>610</v>
      </c>
      <c r="N144" s="1">
        <v>53</v>
      </c>
      <c r="U144">
        <f t="shared" si="35"/>
        <v>903.03543673545835</v>
      </c>
      <c r="V144">
        <f t="shared" si="36"/>
        <v>249.03543673545835</v>
      </c>
      <c r="AB144">
        <f t="shared" si="37"/>
        <v>40093.636137519396</v>
      </c>
      <c r="AO144">
        <f t="shared" si="38"/>
        <v>2645</v>
      </c>
      <c r="AP144">
        <f t="shared" si="39"/>
        <v>1519.5</v>
      </c>
    </row>
    <row r="145" spans="1:42" x14ac:dyDescent="0.3">
      <c r="A145" s="1">
        <v>2868</v>
      </c>
      <c r="B145" s="1">
        <v>1938</v>
      </c>
      <c r="C145" s="1">
        <v>562</v>
      </c>
      <c r="D145" s="1">
        <v>49</v>
      </c>
      <c r="K145" s="1">
        <v>2424</v>
      </c>
      <c r="L145" s="1">
        <v>1132</v>
      </c>
      <c r="M145" s="1">
        <v>627</v>
      </c>
      <c r="N145" s="1">
        <v>52</v>
      </c>
      <c r="U145">
        <f t="shared" si="35"/>
        <v>920.2021517036352</v>
      </c>
      <c r="V145">
        <f t="shared" si="36"/>
        <v>266.2021517036352</v>
      </c>
      <c r="AB145">
        <f t="shared" si="37"/>
        <v>47263.050653970517</v>
      </c>
      <c r="AO145">
        <f t="shared" si="38"/>
        <v>2646</v>
      </c>
      <c r="AP145">
        <f t="shared" si="39"/>
        <v>1535</v>
      </c>
    </row>
    <row r="146" spans="1:42" x14ac:dyDescent="0.3">
      <c r="A146" s="1">
        <v>2876</v>
      </c>
      <c r="B146" s="1">
        <v>1953</v>
      </c>
      <c r="C146" s="1">
        <v>533</v>
      </c>
      <c r="D146" s="1">
        <v>48</v>
      </c>
      <c r="K146" s="1">
        <v>2472</v>
      </c>
      <c r="L146" s="1">
        <v>1191</v>
      </c>
      <c r="M146" s="1">
        <v>533</v>
      </c>
      <c r="N146" s="1">
        <v>41</v>
      </c>
      <c r="U146">
        <f t="shared" si="35"/>
        <v>862.4731879890528</v>
      </c>
      <c r="V146">
        <f t="shared" si="36"/>
        <v>208.4731879890528</v>
      </c>
      <c r="AB146">
        <f t="shared" si="37"/>
        <v>25495.053301533982</v>
      </c>
      <c r="AO146">
        <f t="shared" si="38"/>
        <v>2674</v>
      </c>
      <c r="AP146">
        <f t="shared" si="39"/>
        <v>1572</v>
      </c>
    </row>
    <row r="147" spans="1:42" x14ac:dyDescent="0.3">
      <c r="A147" s="1">
        <v>2888</v>
      </c>
      <c r="B147" s="1">
        <v>1962</v>
      </c>
      <c r="C147" s="1">
        <v>513</v>
      </c>
      <c r="D147" s="1">
        <v>48</v>
      </c>
      <c r="K147" s="1">
        <v>2511</v>
      </c>
      <c r="L147" s="1">
        <v>1216</v>
      </c>
      <c r="M147" s="1">
        <v>466</v>
      </c>
      <c r="N147" s="1">
        <v>42</v>
      </c>
      <c r="U147">
        <f t="shared" si="35"/>
        <v>835.84986690194546</v>
      </c>
      <c r="V147">
        <f t="shared" si="36"/>
        <v>181.84986690194546</v>
      </c>
      <c r="AB147">
        <f t="shared" si="37"/>
        <v>17701.872398443691</v>
      </c>
      <c r="AO147">
        <f t="shared" si="38"/>
        <v>2699.5</v>
      </c>
      <c r="AP147">
        <f t="shared" si="39"/>
        <v>1589</v>
      </c>
    </row>
    <row r="148" spans="1:42" x14ac:dyDescent="0.3">
      <c r="A148" s="1">
        <v>2905</v>
      </c>
      <c r="B148" s="1">
        <v>1975</v>
      </c>
      <c r="C148" s="1">
        <v>519</v>
      </c>
      <c r="D148" s="1">
        <v>50</v>
      </c>
      <c r="K148" s="1">
        <v>2523</v>
      </c>
      <c r="L148" s="1">
        <v>1243</v>
      </c>
      <c r="M148" s="1">
        <v>448</v>
      </c>
      <c r="N148" s="1">
        <v>44</v>
      </c>
      <c r="U148">
        <f t="shared" si="35"/>
        <v>825.68032554978561</v>
      </c>
      <c r="V148">
        <f t="shared" si="36"/>
        <v>171.68032554978561</v>
      </c>
      <c r="AB148">
        <f t="shared" si="37"/>
        <v>15099.209890521692</v>
      </c>
      <c r="AO148">
        <f t="shared" si="38"/>
        <v>2714</v>
      </c>
      <c r="AP148">
        <f t="shared" si="39"/>
        <v>1609</v>
      </c>
    </row>
    <row r="149" spans="1:42" x14ac:dyDescent="0.3">
      <c r="A149" s="1">
        <v>2905</v>
      </c>
      <c r="B149" s="1">
        <v>1960</v>
      </c>
      <c r="C149" s="1">
        <v>488</v>
      </c>
      <c r="D149" s="1">
        <v>47</v>
      </c>
      <c r="K149" s="1">
        <v>2568</v>
      </c>
      <c r="L149" s="1">
        <v>1304</v>
      </c>
      <c r="M149" s="1">
        <v>333</v>
      </c>
      <c r="N149" s="1">
        <v>35</v>
      </c>
      <c r="U149">
        <f t="shared" si="35"/>
        <v>737.49915254188602</v>
      </c>
      <c r="V149">
        <f t="shared" si="36"/>
        <v>83.499152541886019</v>
      </c>
      <c r="AB149">
        <f t="shared" si="37"/>
        <v>1203.9282558664577</v>
      </c>
      <c r="AO149">
        <f t="shared" si="38"/>
        <v>2736.5</v>
      </c>
      <c r="AP149">
        <f t="shared" si="39"/>
        <v>1632</v>
      </c>
    </row>
    <row r="150" spans="1:42" x14ac:dyDescent="0.3">
      <c r="A150" s="1">
        <v>2922</v>
      </c>
      <c r="B150" s="1">
        <v>1970</v>
      </c>
      <c r="C150" s="1">
        <v>511</v>
      </c>
      <c r="D150" s="1">
        <v>50</v>
      </c>
      <c r="K150" s="1">
        <v>2608</v>
      </c>
      <c r="L150" s="1">
        <v>1344</v>
      </c>
      <c r="M150" s="1">
        <v>233</v>
      </c>
      <c r="N150" s="1">
        <v>35</v>
      </c>
      <c r="U150">
        <f t="shared" si="35"/>
        <v>700.33706170671849</v>
      </c>
      <c r="V150">
        <f t="shared" si="36"/>
        <v>46.337061706718487</v>
      </c>
      <c r="AB150">
        <f t="shared" si="37"/>
        <v>6.0733734309566163</v>
      </c>
      <c r="AO150">
        <f t="shared" si="38"/>
        <v>2765</v>
      </c>
      <c r="AP150">
        <f t="shared" si="39"/>
        <v>1657</v>
      </c>
    </row>
    <row r="151" spans="1:42" x14ac:dyDescent="0.3">
      <c r="A151" s="1">
        <v>2936</v>
      </c>
      <c r="B151" s="1">
        <v>1987</v>
      </c>
      <c r="C151" s="1">
        <v>504</v>
      </c>
      <c r="D151" s="1">
        <v>50</v>
      </c>
      <c r="K151" s="1">
        <v>2612</v>
      </c>
      <c r="L151" s="1">
        <v>1365</v>
      </c>
      <c r="M151" s="1">
        <v>253</v>
      </c>
      <c r="N151" s="1">
        <v>42</v>
      </c>
      <c r="U151">
        <f t="shared" si="35"/>
        <v>701.32731302866</v>
      </c>
      <c r="V151">
        <f t="shared" si="36"/>
        <v>47.327313028660001</v>
      </c>
      <c r="AB151">
        <f t="shared" si="37"/>
        <v>2.1731777744693557</v>
      </c>
      <c r="AO151">
        <f t="shared" si="38"/>
        <v>2774</v>
      </c>
      <c r="AP151">
        <f t="shared" si="39"/>
        <v>1676</v>
      </c>
    </row>
    <row r="152" spans="1:42" x14ac:dyDescent="0.3">
      <c r="A152" s="1">
        <v>2948</v>
      </c>
      <c r="B152" s="1">
        <v>2004</v>
      </c>
      <c r="C152" s="1">
        <v>501</v>
      </c>
      <c r="D152" s="1">
        <v>50</v>
      </c>
      <c r="K152" s="1">
        <v>2650</v>
      </c>
      <c r="L152" s="1">
        <v>1392</v>
      </c>
      <c r="M152" s="1">
        <v>186</v>
      </c>
      <c r="N152" s="1">
        <v>36</v>
      </c>
      <c r="U152">
        <f t="shared" si="35"/>
        <v>680.69670191649971</v>
      </c>
      <c r="V152">
        <f t="shared" si="36"/>
        <v>26.696701916499705</v>
      </c>
      <c r="AB152">
        <f t="shared" si="37"/>
        <v>488.62135679697235</v>
      </c>
      <c r="AO152">
        <f t="shared" si="38"/>
        <v>2799</v>
      </c>
      <c r="AP152">
        <f t="shared" si="39"/>
        <v>1698</v>
      </c>
    </row>
    <row r="153" spans="1:42" x14ac:dyDescent="0.3">
      <c r="A153" s="1">
        <v>2948</v>
      </c>
      <c r="B153" s="1">
        <v>2011</v>
      </c>
      <c r="C153" s="1">
        <v>502</v>
      </c>
      <c r="D153" s="1">
        <v>50</v>
      </c>
      <c r="K153" s="1">
        <v>2686</v>
      </c>
      <c r="L153" s="1">
        <v>1435</v>
      </c>
      <c r="M153" s="1">
        <v>142</v>
      </c>
      <c r="N153" s="1">
        <v>37</v>
      </c>
      <c r="U153">
        <f t="shared" si="35"/>
        <v>632.78748407344472</v>
      </c>
      <c r="V153">
        <f t="shared" si="36"/>
        <v>-21.212515926555284</v>
      </c>
      <c r="AB153">
        <f t="shared" si="37"/>
        <v>4901.9600775118251</v>
      </c>
      <c r="AO153">
        <f t="shared" si="38"/>
        <v>2817</v>
      </c>
      <c r="AP153">
        <f t="shared" si="39"/>
        <v>1723</v>
      </c>
    </row>
    <row r="154" spans="1:42" x14ac:dyDescent="0.3">
      <c r="A154" s="1">
        <v>2965</v>
      </c>
      <c r="B154" s="1">
        <v>2026</v>
      </c>
      <c r="C154" s="1">
        <v>496</v>
      </c>
      <c r="D154" s="1">
        <v>51</v>
      </c>
      <c r="K154" s="1">
        <v>2688</v>
      </c>
      <c r="L154" s="1">
        <v>1438</v>
      </c>
      <c r="M154" s="1">
        <v>193</v>
      </c>
      <c r="N154" s="1">
        <v>43</v>
      </c>
      <c r="U154">
        <f t="shared" si="35"/>
        <v>649.979230437404</v>
      </c>
      <c r="V154">
        <f t="shared" si="36"/>
        <v>-4.0207695625960014</v>
      </c>
      <c r="AB154">
        <f t="shared" si="37"/>
        <v>2790.1903897964889</v>
      </c>
      <c r="AO154">
        <f t="shared" si="38"/>
        <v>2826.5</v>
      </c>
      <c r="AP154">
        <f t="shared" si="39"/>
        <v>1732</v>
      </c>
    </row>
    <row r="155" spans="1:42" x14ac:dyDescent="0.3">
      <c r="A155" s="1">
        <v>2980</v>
      </c>
      <c r="B155" s="1">
        <v>2036</v>
      </c>
      <c r="C155" s="1">
        <v>499</v>
      </c>
      <c r="D155" s="1">
        <v>51</v>
      </c>
      <c r="K155" s="1">
        <v>2712</v>
      </c>
      <c r="L155" s="1">
        <v>1460</v>
      </c>
      <c r="M155" s="1">
        <v>153</v>
      </c>
      <c r="N155" s="1">
        <v>37</v>
      </c>
      <c r="U155">
        <f t="shared" si="35"/>
        <v>635.29520697074361</v>
      </c>
      <c r="V155">
        <f t="shared" si="36"/>
        <v>-18.704793029256393</v>
      </c>
      <c r="AB155">
        <f t="shared" si="37"/>
        <v>4557.0973340224373</v>
      </c>
      <c r="AO155">
        <f t="shared" si="38"/>
        <v>2846</v>
      </c>
      <c r="AP155">
        <f t="shared" si="39"/>
        <v>1748</v>
      </c>
    </row>
    <row r="156" spans="1:42" x14ac:dyDescent="0.3">
      <c r="A156" s="1">
        <v>2989</v>
      </c>
      <c r="B156" s="1">
        <v>2041</v>
      </c>
      <c r="C156" s="1">
        <v>493</v>
      </c>
      <c r="D156" s="1">
        <v>50</v>
      </c>
      <c r="K156" s="1">
        <v>2727</v>
      </c>
      <c r="L156" s="1">
        <v>1478</v>
      </c>
      <c r="M156" s="1">
        <v>114</v>
      </c>
      <c r="N156" s="1">
        <v>37</v>
      </c>
      <c r="U156">
        <f t="shared" si="35"/>
        <v>620.97745530735654</v>
      </c>
      <c r="V156">
        <f t="shared" si="36"/>
        <v>-33.022544692643464</v>
      </c>
      <c r="AB156">
        <f t="shared" si="37"/>
        <v>6695.1715450387519</v>
      </c>
      <c r="AO156">
        <f t="shared" si="38"/>
        <v>2858</v>
      </c>
      <c r="AP156">
        <f t="shared" si="39"/>
        <v>1759.5</v>
      </c>
    </row>
    <row r="157" spans="1:42" x14ac:dyDescent="0.3">
      <c r="A157" s="1">
        <v>2991</v>
      </c>
      <c r="B157" s="1">
        <v>2044</v>
      </c>
      <c r="C157" s="1">
        <v>473</v>
      </c>
      <c r="D157" s="1">
        <v>50</v>
      </c>
      <c r="K157" s="1">
        <v>2748</v>
      </c>
      <c r="L157" s="1">
        <v>1480</v>
      </c>
      <c r="M157" s="1">
        <v>97</v>
      </c>
      <c r="N157" s="1">
        <v>37</v>
      </c>
      <c r="U157">
        <f t="shared" si="35"/>
        <v>614.12132351840705</v>
      </c>
      <c r="V157">
        <f t="shared" si="36"/>
        <v>-39.878676481592947</v>
      </c>
      <c r="AB157">
        <f t="shared" si="37"/>
        <v>7864.170725989411</v>
      </c>
      <c r="AO157">
        <f t="shared" si="38"/>
        <v>2869.5</v>
      </c>
      <c r="AP157">
        <f t="shared" si="39"/>
        <v>1762</v>
      </c>
    </row>
    <row r="158" spans="1:42" x14ac:dyDescent="0.3">
      <c r="A158" s="1">
        <v>3004</v>
      </c>
      <c r="B158" s="1">
        <v>2047</v>
      </c>
      <c r="C158" s="1">
        <v>486</v>
      </c>
      <c r="D158" s="1">
        <v>51</v>
      </c>
      <c r="K158" s="1">
        <v>2758</v>
      </c>
      <c r="L158" s="1">
        <v>1505</v>
      </c>
      <c r="M158" s="1">
        <v>46</v>
      </c>
      <c r="N158" s="1">
        <v>36</v>
      </c>
      <c r="U158">
        <f t="shared" si="35"/>
        <v>595.21424714131297</v>
      </c>
      <c r="V158">
        <f t="shared" si="36"/>
        <v>-58.785752858687033</v>
      </c>
      <c r="AB158">
        <f t="shared" si="37"/>
        <v>11575.01336861542</v>
      </c>
      <c r="AO158">
        <f t="shared" si="38"/>
        <v>2881</v>
      </c>
      <c r="AP158">
        <f t="shared" si="39"/>
        <v>1776</v>
      </c>
    </row>
    <row r="159" spans="1:42" x14ac:dyDescent="0.3">
      <c r="A159" s="1">
        <v>3023</v>
      </c>
      <c r="B159" s="1">
        <v>2069</v>
      </c>
      <c r="C159" s="1">
        <v>489</v>
      </c>
      <c r="D159" s="1">
        <v>52</v>
      </c>
      <c r="K159" s="1">
        <v>2758</v>
      </c>
      <c r="L159" s="1">
        <v>1512</v>
      </c>
      <c r="M159" s="1">
        <v>59</v>
      </c>
      <c r="N159" s="1">
        <v>38</v>
      </c>
      <c r="U159">
        <f t="shared" si="35"/>
        <v>616.82574524739152</v>
      </c>
      <c r="V159">
        <f t="shared" si="36"/>
        <v>-37.174254752608476</v>
      </c>
      <c r="AB159">
        <f t="shared" si="37"/>
        <v>7391.8275211846912</v>
      </c>
      <c r="AO159">
        <f t="shared" si="38"/>
        <v>2890.5</v>
      </c>
      <c r="AP159">
        <f t="shared" si="39"/>
        <v>1790.5</v>
      </c>
    </row>
    <row r="160" spans="1:42" x14ac:dyDescent="0.3">
      <c r="A160" s="1">
        <v>3028</v>
      </c>
      <c r="B160" s="1">
        <v>2092</v>
      </c>
      <c r="C160" s="1">
        <v>507</v>
      </c>
      <c r="D160" s="1">
        <v>53</v>
      </c>
      <c r="K160" s="1">
        <v>2703</v>
      </c>
      <c r="L160" s="1">
        <v>1470</v>
      </c>
      <c r="M160" s="1">
        <v>223</v>
      </c>
      <c r="N160" s="1">
        <v>52</v>
      </c>
      <c r="U160">
        <f t="shared" si="35"/>
        <v>701.78985458611464</v>
      </c>
      <c r="V160">
        <f t="shared" si="36"/>
        <v>47.789854586114643</v>
      </c>
      <c r="AB160">
        <f t="shared" si="37"/>
        <v>1.0233925076054984</v>
      </c>
      <c r="AO160">
        <f t="shared" si="38"/>
        <v>2865.5</v>
      </c>
      <c r="AP160">
        <f t="shared" si="39"/>
        <v>1781</v>
      </c>
    </row>
    <row r="161" spans="1:42" x14ac:dyDescent="0.3">
      <c r="A161" s="1">
        <v>3037</v>
      </c>
      <c r="B161" s="1">
        <v>2101</v>
      </c>
      <c r="C161" s="1">
        <v>498</v>
      </c>
      <c r="D161" s="1">
        <v>52</v>
      </c>
      <c r="K161" s="1">
        <v>2694</v>
      </c>
      <c r="L161" s="1">
        <v>1455</v>
      </c>
      <c r="M161" s="1">
        <v>244</v>
      </c>
      <c r="N161" s="1">
        <v>42</v>
      </c>
      <c r="U161">
        <f t="shared" si="35"/>
        <v>731.41301601762598</v>
      </c>
      <c r="V161">
        <f t="shared" si="36"/>
        <v>77.413016017625978</v>
      </c>
      <c r="AB161">
        <f t="shared" si="37"/>
        <v>818.61980861362485</v>
      </c>
      <c r="AO161">
        <f t="shared" si="38"/>
        <v>2865.5</v>
      </c>
      <c r="AP161">
        <f t="shared" si="39"/>
        <v>1778</v>
      </c>
    </row>
    <row r="162" spans="1:42" x14ac:dyDescent="0.3">
      <c r="A162" s="1">
        <v>3038</v>
      </c>
      <c r="B162" s="1">
        <v>2113</v>
      </c>
      <c r="C162" s="1">
        <v>492</v>
      </c>
      <c r="D162" s="1">
        <v>52</v>
      </c>
      <c r="K162" s="1">
        <v>2775</v>
      </c>
      <c r="L162" s="1">
        <v>1532</v>
      </c>
      <c r="M162" s="1">
        <v>101</v>
      </c>
      <c r="N162" s="1">
        <v>38</v>
      </c>
      <c r="U162">
        <f t="shared" si="35"/>
        <v>637.75387101922013</v>
      </c>
      <c r="V162">
        <f t="shared" si="36"/>
        <v>-16.246128980779872</v>
      </c>
      <c r="AB162">
        <f t="shared" si="37"/>
        <v>4231.1918539688177</v>
      </c>
      <c r="AO162">
        <f t="shared" si="38"/>
        <v>2906.5</v>
      </c>
      <c r="AP162">
        <f t="shared" si="39"/>
        <v>1822.5</v>
      </c>
    </row>
    <row r="163" spans="1:42" x14ac:dyDescent="0.3">
      <c r="A163" s="1">
        <v>3053</v>
      </c>
      <c r="B163" s="1">
        <v>2111</v>
      </c>
      <c r="C163" s="1">
        <v>480</v>
      </c>
      <c r="D163" s="1">
        <v>52</v>
      </c>
      <c r="K163" s="1">
        <v>2752</v>
      </c>
      <c r="L163" s="1">
        <v>1520</v>
      </c>
      <c r="M163" s="1">
        <v>176</v>
      </c>
      <c r="N163" s="1">
        <v>44</v>
      </c>
      <c r="U163">
        <f t="shared" si="35"/>
        <v>663.23600626021505</v>
      </c>
      <c r="V163">
        <f t="shared" si="36"/>
        <v>9.2360062602150492</v>
      </c>
      <c r="AB163">
        <f t="shared" si="37"/>
        <v>1565.4269676305428</v>
      </c>
      <c r="AO163">
        <f t="shared" si="38"/>
        <v>2902.5</v>
      </c>
      <c r="AP163">
        <f t="shared" si="39"/>
        <v>1815.5</v>
      </c>
    </row>
    <row r="164" spans="1:42" x14ac:dyDescent="0.3">
      <c r="A164" s="1">
        <v>3064</v>
      </c>
      <c r="B164" s="1">
        <v>2114</v>
      </c>
      <c r="C164" s="1">
        <v>485</v>
      </c>
      <c r="D164" s="1">
        <v>52</v>
      </c>
      <c r="K164" s="1">
        <v>2713</v>
      </c>
      <c r="L164" s="1">
        <v>1488</v>
      </c>
      <c r="M164" s="1">
        <v>294</v>
      </c>
      <c r="N164" s="1">
        <v>50</v>
      </c>
      <c r="U164">
        <f t="shared" si="35"/>
        <v>717.68865115731069</v>
      </c>
      <c r="V164">
        <f t="shared" si="36"/>
        <v>63.688651157310687</v>
      </c>
      <c r="AB164">
        <f t="shared" si="37"/>
        <v>221.62776897723685</v>
      </c>
      <c r="AO164">
        <f t="shared" si="38"/>
        <v>2888.5</v>
      </c>
      <c r="AP164">
        <f t="shared" si="39"/>
        <v>1801</v>
      </c>
    </row>
    <row r="165" spans="1:42" x14ac:dyDescent="0.3">
      <c r="A165" s="1">
        <v>3059</v>
      </c>
      <c r="B165" s="1">
        <v>2117</v>
      </c>
      <c r="C165" s="1">
        <v>484</v>
      </c>
      <c r="D165" s="1">
        <v>52</v>
      </c>
      <c r="K165" s="1">
        <v>2733</v>
      </c>
      <c r="L165" s="1">
        <v>1512</v>
      </c>
      <c r="M165" s="1">
        <v>258</v>
      </c>
      <c r="N165" s="1">
        <v>39</v>
      </c>
      <c r="U165">
        <f t="shared" si="35"/>
        <v>687.24158779864308</v>
      </c>
      <c r="V165">
        <f t="shared" si="36"/>
        <v>33.241587798643081</v>
      </c>
      <c r="AB165">
        <f t="shared" si="37"/>
        <v>242.11034574979971</v>
      </c>
      <c r="AO165">
        <f t="shared" si="38"/>
        <v>2896</v>
      </c>
      <c r="AP165">
        <f t="shared" si="39"/>
        <v>1814.5</v>
      </c>
    </row>
    <row r="166" spans="1:42" x14ac:dyDescent="0.3">
      <c r="A166" s="1">
        <v>3061</v>
      </c>
      <c r="B166" s="1">
        <v>2122</v>
      </c>
      <c r="C166" s="1">
        <v>487</v>
      </c>
      <c r="D166" s="1">
        <v>52</v>
      </c>
      <c r="K166" s="1">
        <v>2713</v>
      </c>
      <c r="L166" s="1">
        <v>1501</v>
      </c>
      <c r="M166" s="1">
        <v>300</v>
      </c>
      <c r="N166" s="1">
        <v>44</v>
      </c>
      <c r="U166">
        <f t="shared" si="35"/>
        <v>711.86023909191613</v>
      </c>
      <c r="V166">
        <f t="shared" si="36"/>
        <v>57.860239091916128</v>
      </c>
      <c r="AB166">
        <f t="shared" si="37"/>
        <v>82.061057815263624</v>
      </c>
      <c r="AO166">
        <f t="shared" si="38"/>
        <v>2887</v>
      </c>
      <c r="AP166">
        <f t="shared" si="39"/>
        <v>1811.5</v>
      </c>
    </row>
    <row r="167" spans="1:42" x14ac:dyDescent="0.3">
      <c r="A167" s="1">
        <v>3058</v>
      </c>
      <c r="B167" s="1">
        <v>2125</v>
      </c>
      <c r="C167" s="1">
        <v>480</v>
      </c>
      <c r="D167" s="1">
        <v>52</v>
      </c>
      <c r="K167" s="1">
        <v>2690</v>
      </c>
      <c r="L167" s="1">
        <v>1483</v>
      </c>
      <c r="M167" s="1">
        <v>368</v>
      </c>
      <c r="N167" s="1">
        <v>48</v>
      </c>
      <c r="U167">
        <f t="shared" si="35"/>
        <v>739.99189184747149</v>
      </c>
      <c r="V167">
        <f t="shared" si="36"/>
        <v>85.991891847471493</v>
      </c>
      <c r="AB167">
        <f t="shared" si="37"/>
        <v>1383.1264933375699</v>
      </c>
      <c r="AO167">
        <f t="shared" si="38"/>
        <v>2874</v>
      </c>
      <c r="AP167">
        <f t="shared" si="39"/>
        <v>1804</v>
      </c>
    </row>
    <row r="168" spans="1:42" x14ac:dyDescent="0.3">
      <c r="A168" s="1">
        <v>3072</v>
      </c>
      <c r="B168" s="1">
        <v>2123</v>
      </c>
      <c r="C168" s="1">
        <v>482</v>
      </c>
      <c r="D168" s="1">
        <v>52</v>
      </c>
      <c r="K168" s="1">
        <v>2678</v>
      </c>
      <c r="L168" s="1">
        <v>1474</v>
      </c>
      <c r="M168" s="1">
        <v>405</v>
      </c>
      <c r="N168" s="1">
        <v>46</v>
      </c>
      <c r="U168">
        <f t="shared" si="35"/>
        <v>759.23448288391114</v>
      </c>
      <c r="V168">
        <f t="shared" si="36"/>
        <v>105.23448288391114</v>
      </c>
      <c r="AB168">
        <f t="shared" si="37"/>
        <v>3184.6834502464781</v>
      </c>
      <c r="AO168">
        <f t="shared" si="38"/>
        <v>2875</v>
      </c>
      <c r="AP168">
        <f t="shared" si="39"/>
        <v>1798.5</v>
      </c>
    </row>
    <row r="169" spans="1:42" x14ac:dyDescent="0.3">
      <c r="A169" s="1">
        <v>3065</v>
      </c>
      <c r="B169" s="1">
        <v>2113</v>
      </c>
      <c r="C169" s="1">
        <v>472</v>
      </c>
      <c r="D169" s="1">
        <v>51</v>
      </c>
      <c r="K169" s="1">
        <v>2690</v>
      </c>
      <c r="L169" s="1">
        <v>1488</v>
      </c>
      <c r="M169" s="1">
        <v>399</v>
      </c>
      <c r="N169" s="1">
        <v>43</v>
      </c>
      <c r="U169">
        <f t="shared" si="35"/>
        <v>728.86898685566257</v>
      </c>
      <c r="V169">
        <f t="shared" si="36"/>
        <v>74.86898685566257</v>
      </c>
      <c r="AB169">
        <f t="shared" si="37"/>
        <v>679.5147454162684</v>
      </c>
      <c r="AO169">
        <f t="shared" si="38"/>
        <v>2877.5</v>
      </c>
      <c r="AP169">
        <f t="shared" si="39"/>
        <v>1800.5</v>
      </c>
    </row>
    <row r="170" spans="1:42" x14ac:dyDescent="0.3">
      <c r="A170" s="1">
        <v>3075</v>
      </c>
      <c r="B170" s="1">
        <v>2105</v>
      </c>
      <c r="C170" s="1">
        <v>501</v>
      </c>
      <c r="D170" s="1">
        <v>53</v>
      </c>
      <c r="K170" s="1">
        <v>2698</v>
      </c>
      <c r="L170" s="1">
        <v>1502</v>
      </c>
      <c r="M170" s="1">
        <v>399</v>
      </c>
      <c r="N170" s="1">
        <v>43</v>
      </c>
      <c r="U170">
        <f t="shared" si="35"/>
        <v>711.15258559608708</v>
      </c>
      <c r="V170">
        <f t="shared" si="36"/>
        <v>57.152585596087079</v>
      </c>
      <c r="AB170">
        <f t="shared" si="37"/>
        <v>69.740910774464993</v>
      </c>
      <c r="AO170">
        <f t="shared" si="38"/>
        <v>2886.5</v>
      </c>
      <c r="AP170">
        <f t="shared" si="39"/>
        <v>1803.5</v>
      </c>
    </row>
    <row r="171" spans="1:42" x14ac:dyDescent="0.3">
      <c r="A171" s="1">
        <v>3085</v>
      </c>
      <c r="B171" s="1">
        <v>2094</v>
      </c>
      <c r="C171" s="1">
        <v>492</v>
      </c>
      <c r="D171" s="1">
        <v>51</v>
      </c>
      <c r="K171" s="1">
        <v>2683</v>
      </c>
      <c r="L171" s="1">
        <v>1482</v>
      </c>
      <c r="M171" s="1">
        <v>466</v>
      </c>
      <c r="N171" s="1">
        <v>50</v>
      </c>
      <c r="U171">
        <f t="shared" si="35"/>
        <v>732.22127803007743</v>
      </c>
      <c r="V171">
        <f t="shared" si="36"/>
        <v>78.221278030077428</v>
      </c>
      <c r="AB171">
        <f t="shared" si="37"/>
        <v>865.52432623930474</v>
      </c>
      <c r="AO171">
        <f t="shared" si="38"/>
        <v>2884</v>
      </c>
      <c r="AP171">
        <f t="shared" si="39"/>
        <v>1788</v>
      </c>
    </row>
    <row r="172" spans="1:42" x14ac:dyDescent="0.3">
      <c r="A172" s="1">
        <v>3081</v>
      </c>
      <c r="B172" s="1">
        <v>2084</v>
      </c>
      <c r="C172" s="1">
        <v>499</v>
      </c>
      <c r="D172" s="1">
        <v>51</v>
      </c>
      <c r="K172" s="1">
        <v>2701</v>
      </c>
      <c r="L172" s="1">
        <v>1510</v>
      </c>
      <c r="M172" s="1">
        <v>436</v>
      </c>
      <c r="N172" s="1">
        <v>41</v>
      </c>
      <c r="U172">
        <f t="shared" si="35"/>
        <v>688.38651933343374</v>
      </c>
      <c r="V172">
        <f t="shared" si="36"/>
        <v>34.386519333433739</v>
      </c>
      <c r="AB172">
        <f t="shared" si="37"/>
        <v>207.79118406059828</v>
      </c>
      <c r="AO172">
        <f t="shared" si="38"/>
        <v>2891</v>
      </c>
      <c r="AP172">
        <f t="shared" si="39"/>
        <v>1797</v>
      </c>
    </row>
    <row r="173" spans="1:42" x14ac:dyDescent="0.3">
      <c r="A173" s="1">
        <v>3082</v>
      </c>
      <c r="B173" s="1">
        <v>2068</v>
      </c>
      <c r="C173" s="1">
        <v>481</v>
      </c>
      <c r="D173" s="1">
        <v>50</v>
      </c>
      <c r="K173" s="1">
        <v>2703</v>
      </c>
      <c r="L173" s="1">
        <v>1503</v>
      </c>
      <c r="M173" s="1">
        <v>461</v>
      </c>
      <c r="N173" s="1">
        <v>47</v>
      </c>
      <c r="U173">
        <f t="shared" si="35"/>
        <v>680.34256077361499</v>
      </c>
      <c r="V173">
        <f t="shared" si="36"/>
        <v>26.342560773614991</v>
      </c>
      <c r="AB173">
        <f t="shared" si="37"/>
        <v>504.40319777928164</v>
      </c>
      <c r="AO173">
        <f t="shared" si="38"/>
        <v>2892.5</v>
      </c>
      <c r="AP173">
        <f t="shared" si="39"/>
        <v>1785.5</v>
      </c>
    </row>
    <row r="174" spans="1:42" x14ac:dyDescent="0.3">
      <c r="A174" s="1">
        <v>3076</v>
      </c>
      <c r="B174" s="1">
        <v>2058</v>
      </c>
      <c r="C174" s="1">
        <v>464</v>
      </c>
      <c r="D174" s="1">
        <v>50</v>
      </c>
      <c r="K174" s="1">
        <v>2702</v>
      </c>
      <c r="L174" s="1">
        <v>1513</v>
      </c>
      <c r="M174" s="1">
        <v>429</v>
      </c>
      <c r="N174" s="1">
        <v>41</v>
      </c>
      <c r="U174">
        <f t="shared" si="35"/>
        <v>660.9848712338279</v>
      </c>
      <c r="V174">
        <f t="shared" si="36"/>
        <v>6.9848712338279029</v>
      </c>
      <c r="AB174">
        <f t="shared" si="37"/>
        <v>1748.6290386100716</v>
      </c>
      <c r="AO174">
        <f t="shared" si="38"/>
        <v>2889</v>
      </c>
      <c r="AP174">
        <f t="shared" si="39"/>
        <v>1785.5</v>
      </c>
    </row>
    <row r="175" spans="1:42" x14ac:dyDescent="0.3">
      <c r="A175" s="1">
        <v>3080</v>
      </c>
      <c r="B175" s="1">
        <v>2061</v>
      </c>
      <c r="C175" s="1">
        <v>469</v>
      </c>
      <c r="D175" s="1">
        <v>52</v>
      </c>
      <c r="K175" s="1">
        <v>2725</v>
      </c>
      <c r="L175" s="1">
        <v>1534</v>
      </c>
      <c r="M175" s="1">
        <v>375</v>
      </c>
      <c r="N175" s="1">
        <v>40</v>
      </c>
      <c r="U175">
        <f t="shared" si="35"/>
        <v>635.41639890704744</v>
      </c>
      <c r="V175">
        <f t="shared" si="36"/>
        <v>-18.583601092952563</v>
      </c>
      <c r="AB175">
        <f t="shared" si="37"/>
        <v>4540.7495888434833</v>
      </c>
      <c r="AO175">
        <f t="shared" si="38"/>
        <v>2902.5</v>
      </c>
      <c r="AP175">
        <f t="shared" si="39"/>
        <v>1797.5</v>
      </c>
    </row>
    <row r="176" spans="1:42" x14ac:dyDescent="0.3">
      <c r="A176" s="1">
        <v>3087</v>
      </c>
      <c r="B176" s="1">
        <v>2059</v>
      </c>
      <c r="C176" s="1">
        <v>480</v>
      </c>
      <c r="D176" s="1">
        <v>52</v>
      </c>
      <c r="K176" s="1">
        <v>2749</v>
      </c>
      <c r="L176" s="1">
        <v>1560</v>
      </c>
      <c r="M176" s="1">
        <v>344</v>
      </c>
      <c r="N176" s="1">
        <v>41</v>
      </c>
      <c r="U176">
        <f t="shared" si="35"/>
        <v>602.69810021270189</v>
      </c>
      <c r="V176">
        <f t="shared" si="36"/>
        <v>-51.301899787298112</v>
      </c>
      <c r="AB176">
        <f t="shared" si="37"/>
        <v>10020.687290961292</v>
      </c>
      <c r="AO176">
        <f t="shared" si="38"/>
        <v>2918</v>
      </c>
      <c r="AP176">
        <f t="shared" si="39"/>
        <v>1809.5</v>
      </c>
    </row>
    <row r="177" spans="1:42" x14ac:dyDescent="0.3">
      <c r="A177" s="1">
        <v>3096</v>
      </c>
      <c r="B177" s="1">
        <v>2056</v>
      </c>
      <c r="C177" s="1">
        <v>481</v>
      </c>
      <c r="D177" s="1">
        <v>51</v>
      </c>
      <c r="K177" s="1">
        <v>2767</v>
      </c>
      <c r="L177" s="1">
        <v>1576</v>
      </c>
      <c r="M177" s="1">
        <v>325</v>
      </c>
      <c r="N177" s="1">
        <v>41</v>
      </c>
      <c r="U177">
        <f t="shared" si="35"/>
        <v>581.92868978939339</v>
      </c>
      <c r="V177">
        <f t="shared" si="36"/>
        <v>-72.071310210606612</v>
      </c>
      <c r="AB177">
        <f t="shared" si="37"/>
        <v>14610.232193475549</v>
      </c>
      <c r="AO177">
        <f t="shared" si="38"/>
        <v>2931.5</v>
      </c>
      <c r="AP177">
        <f t="shared" si="39"/>
        <v>1816</v>
      </c>
    </row>
    <row r="178" spans="1:42" x14ac:dyDescent="0.3">
      <c r="A178" s="1">
        <v>3104</v>
      </c>
      <c r="B178" s="1">
        <v>2046</v>
      </c>
      <c r="C178" s="1">
        <v>491</v>
      </c>
      <c r="D178" s="1">
        <v>52</v>
      </c>
      <c r="K178" s="1">
        <v>2789</v>
      </c>
      <c r="L178" s="1">
        <v>1612</v>
      </c>
      <c r="M178" s="1">
        <v>321</v>
      </c>
      <c r="N178" s="1">
        <v>43</v>
      </c>
      <c r="U178">
        <f t="shared" si="35"/>
        <v>536.2657923082545</v>
      </c>
      <c r="V178">
        <f t="shared" si="36"/>
        <v>-117.7342076917455</v>
      </c>
      <c r="AB178">
        <f t="shared" si="37"/>
        <v>27734.136349873806</v>
      </c>
      <c r="AO178">
        <f t="shared" si="38"/>
        <v>2946.5</v>
      </c>
      <c r="AP178">
        <f t="shared" si="39"/>
        <v>1829</v>
      </c>
    </row>
    <row r="179" spans="1:42" x14ac:dyDescent="0.3">
      <c r="A179" s="1">
        <v>3097</v>
      </c>
      <c r="B179" s="1">
        <v>2036</v>
      </c>
      <c r="C179" s="1">
        <v>473</v>
      </c>
      <c r="D179" s="1">
        <v>50</v>
      </c>
      <c r="K179" s="1">
        <v>2775</v>
      </c>
      <c r="L179" s="1">
        <v>1607</v>
      </c>
      <c r="M179" s="1">
        <v>346</v>
      </c>
      <c r="N179" s="1">
        <v>43</v>
      </c>
      <c r="U179">
        <f t="shared" si="35"/>
        <v>536.40003728560646</v>
      </c>
      <c r="V179">
        <f t="shared" si="36"/>
        <v>-117.59996271439354</v>
      </c>
      <c r="AB179">
        <f t="shared" si="37"/>
        <v>27689.441211476322</v>
      </c>
      <c r="AO179">
        <f t="shared" si="38"/>
        <v>2936</v>
      </c>
      <c r="AP179">
        <f t="shared" si="39"/>
        <v>1821.5</v>
      </c>
    </row>
    <row r="180" spans="1:42" x14ac:dyDescent="0.3">
      <c r="A180" s="1">
        <v>3103</v>
      </c>
      <c r="B180" s="1">
        <v>2052</v>
      </c>
      <c r="C180" s="1">
        <v>465</v>
      </c>
      <c r="D180" s="1">
        <v>52</v>
      </c>
      <c r="K180" s="1">
        <v>2785</v>
      </c>
      <c r="L180" s="1">
        <v>1622</v>
      </c>
      <c r="M180" s="1">
        <v>322</v>
      </c>
      <c r="N180" s="1">
        <v>41</v>
      </c>
      <c r="U180">
        <f t="shared" si="35"/>
        <v>534.81211654187496</v>
      </c>
      <c r="V180">
        <f t="shared" si="36"/>
        <v>-119.18788345812504</v>
      </c>
      <c r="AB180">
        <f t="shared" si="37"/>
        <v>28220.42731936006</v>
      </c>
      <c r="AO180">
        <f t="shared" si="38"/>
        <v>2944</v>
      </c>
      <c r="AP180">
        <f t="shared" si="39"/>
        <v>1837</v>
      </c>
    </row>
    <row r="181" spans="1:42" x14ac:dyDescent="0.3">
      <c r="A181" s="1">
        <v>3102</v>
      </c>
      <c r="B181" s="1">
        <v>2053</v>
      </c>
      <c r="C181" s="1">
        <v>466</v>
      </c>
      <c r="D181" s="1">
        <v>51</v>
      </c>
      <c r="K181" s="1">
        <v>2791</v>
      </c>
      <c r="L181" s="1">
        <v>1644</v>
      </c>
      <c r="M181" s="1">
        <v>292</v>
      </c>
      <c r="N181" s="1">
        <v>41</v>
      </c>
      <c r="U181">
        <f t="shared" si="35"/>
        <v>513.8112493902795</v>
      </c>
      <c r="V181">
        <f t="shared" si="36"/>
        <v>-140.1887506097205</v>
      </c>
      <c r="AB181">
        <f t="shared" si="37"/>
        <v>35717.308485760288</v>
      </c>
      <c r="AO181">
        <f t="shared" si="38"/>
        <v>2946.5</v>
      </c>
      <c r="AP181">
        <f t="shared" si="39"/>
        <v>1848.5</v>
      </c>
    </row>
    <row r="182" spans="1:42" x14ac:dyDescent="0.3">
      <c r="A182" s="1">
        <v>3114</v>
      </c>
      <c r="B182" s="1">
        <v>2059</v>
      </c>
      <c r="C182" s="1">
        <v>468</v>
      </c>
      <c r="D182" s="1">
        <v>52</v>
      </c>
      <c r="K182" s="1">
        <v>2801</v>
      </c>
      <c r="L182" s="1">
        <v>1665</v>
      </c>
      <c r="M182" s="1">
        <v>277</v>
      </c>
      <c r="N182" s="1">
        <v>42</v>
      </c>
      <c r="U182">
        <f t="shared" si="35"/>
        <v>503.19479329579713</v>
      </c>
      <c r="V182">
        <f t="shared" si="36"/>
        <v>-150.80520670420287</v>
      </c>
      <c r="AB182">
        <f t="shared" si="37"/>
        <v>39842.830665399088</v>
      </c>
      <c r="AO182">
        <f t="shared" si="38"/>
        <v>2957.5</v>
      </c>
      <c r="AP182">
        <f t="shared" si="39"/>
        <v>1862</v>
      </c>
    </row>
    <row r="183" spans="1:42" x14ac:dyDescent="0.3">
      <c r="A183" s="1">
        <v>3114</v>
      </c>
      <c r="B183" s="1">
        <v>2074</v>
      </c>
      <c r="C183" s="1">
        <v>487</v>
      </c>
      <c r="D183" s="1">
        <v>53</v>
      </c>
      <c r="K183" s="1">
        <v>2806</v>
      </c>
      <c r="L183" s="1">
        <v>1678</v>
      </c>
      <c r="M183" s="1">
        <v>253</v>
      </c>
      <c r="N183" s="1">
        <v>41</v>
      </c>
      <c r="U183">
        <f t="shared" si="35"/>
        <v>501.67718704362073</v>
      </c>
      <c r="V183">
        <f t="shared" si="36"/>
        <v>-152.32281295637927</v>
      </c>
      <c r="AB183">
        <f t="shared" si="37"/>
        <v>40450.98251536821</v>
      </c>
      <c r="AO183">
        <f t="shared" si="38"/>
        <v>2960</v>
      </c>
      <c r="AP183">
        <f t="shared" si="39"/>
        <v>1876</v>
      </c>
    </row>
    <row r="184" spans="1:42" x14ac:dyDescent="0.3">
      <c r="A184" s="1">
        <v>3111</v>
      </c>
      <c r="B184" s="1">
        <v>2051</v>
      </c>
      <c r="C184" s="1">
        <v>471</v>
      </c>
      <c r="D184" s="1">
        <v>50</v>
      </c>
      <c r="K184" s="1">
        <v>2797</v>
      </c>
      <c r="L184" s="1">
        <v>1669</v>
      </c>
      <c r="M184" s="1">
        <v>249</v>
      </c>
      <c r="N184" s="1">
        <v>40</v>
      </c>
      <c r="U184">
        <f t="shared" si="35"/>
        <v>494.48963588734597</v>
      </c>
      <c r="V184">
        <f t="shared" si="36"/>
        <v>-159.51036411265403</v>
      </c>
      <c r="AB184">
        <f t="shared" si="37"/>
        <v>43393.82574217175</v>
      </c>
      <c r="AO184">
        <f t="shared" si="38"/>
        <v>2954</v>
      </c>
      <c r="AP184">
        <f t="shared" si="39"/>
        <v>1860</v>
      </c>
    </row>
    <row r="185" spans="1:42" x14ac:dyDescent="0.3">
      <c r="A185" s="1">
        <v>3108</v>
      </c>
      <c r="B185" s="1">
        <v>2045</v>
      </c>
      <c r="C185" s="1">
        <v>477</v>
      </c>
      <c r="D185" s="1">
        <v>51</v>
      </c>
      <c r="K185" s="1">
        <v>2809</v>
      </c>
      <c r="L185" s="1">
        <v>1684</v>
      </c>
      <c r="M185" s="1">
        <v>246</v>
      </c>
      <c r="N185" s="1">
        <v>42</v>
      </c>
      <c r="U185">
        <f t="shared" si="35"/>
        <v>468.74513330806968</v>
      </c>
      <c r="V185">
        <f t="shared" si="36"/>
        <v>-185.25486669193032</v>
      </c>
      <c r="AB185">
        <f t="shared" si="37"/>
        <v>54782.374937499066</v>
      </c>
      <c r="AO185">
        <f t="shared" si="38"/>
        <v>2958.5</v>
      </c>
      <c r="AP185">
        <f t="shared" si="39"/>
        <v>1864.5</v>
      </c>
    </row>
    <row r="186" spans="1:42" x14ac:dyDescent="0.3">
      <c r="A186" s="1">
        <v>3104</v>
      </c>
      <c r="B186" s="1">
        <v>2054</v>
      </c>
      <c r="C186" s="1">
        <v>485</v>
      </c>
      <c r="D186" s="1">
        <v>52</v>
      </c>
      <c r="K186" s="1">
        <v>2798</v>
      </c>
      <c r="L186" s="1">
        <v>1684</v>
      </c>
      <c r="M186" s="1">
        <v>240</v>
      </c>
      <c r="N186" s="1">
        <v>41</v>
      </c>
      <c r="U186">
        <f t="shared" si="35"/>
        <v>480.1416457671632</v>
      </c>
      <c r="V186">
        <f t="shared" si="36"/>
        <v>-173.8583542328368</v>
      </c>
      <c r="AB186">
        <f t="shared" si="37"/>
        <v>49577.403217761108</v>
      </c>
      <c r="AO186">
        <f t="shared" si="38"/>
        <v>2951</v>
      </c>
      <c r="AP186">
        <f t="shared" si="39"/>
        <v>1869</v>
      </c>
    </row>
    <row r="187" spans="1:42" x14ac:dyDescent="0.3">
      <c r="A187" s="1">
        <v>3120</v>
      </c>
      <c r="B187" s="1">
        <v>2063</v>
      </c>
      <c r="C187" s="1">
        <v>486</v>
      </c>
      <c r="D187" s="1">
        <v>53</v>
      </c>
      <c r="K187" s="1">
        <v>2802</v>
      </c>
      <c r="L187" s="1">
        <v>1675</v>
      </c>
      <c r="M187" s="1">
        <v>220</v>
      </c>
      <c r="N187" s="1">
        <v>40</v>
      </c>
      <c r="U187">
        <f t="shared" si="35"/>
        <v>501.66522701897526</v>
      </c>
      <c r="V187">
        <f t="shared" si="36"/>
        <v>-152.33477298102474</v>
      </c>
      <c r="AB187">
        <f t="shared" si="37"/>
        <v>40455.793561488725</v>
      </c>
      <c r="AO187">
        <f t="shared" si="38"/>
        <v>2961</v>
      </c>
      <c r="AP187">
        <f t="shared" si="39"/>
        <v>1869</v>
      </c>
    </row>
    <row r="188" spans="1:42" x14ac:dyDescent="0.3">
      <c r="A188" s="1">
        <v>3119</v>
      </c>
      <c r="B188" s="1">
        <v>2079</v>
      </c>
      <c r="C188" s="1">
        <v>492</v>
      </c>
      <c r="D188" s="1">
        <v>53</v>
      </c>
      <c r="K188" s="1">
        <v>2807</v>
      </c>
      <c r="L188" s="1">
        <v>1666</v>
      </c>
      <c r="M188" s="1">
        <v>227</v>
      </c>
      <c r="N188" s="1">
        <v>41</v>
      </c>
      <c r="U188">
        <f t="shared" si="35"/>
        <v>517.60312982052187</v>
      </c>
      <c r="V188">
        <f t="shared" si="36"/>
        <v>-136.39687017947813</v>
      </c>
      <c r="AB188">
        <f t="shared" si="37"/>
        <v>34298.430104570718</v>
      </c>
      <c r="AO188">
        <f t="shared" si="38"/>
        <v>2963</v>
      </c>
      <c r="AP188">
        <f t="shared" si="39"/>
        <v>1872.5</v>
      </c>
    </row>
    <row r="189" spans="1:42" x14ac:dyDescent="0.3">
      <c r="A189" s="1">
        <v>3123</v>
      </c>
      <c r="B189" s="1">
        <v>2090</v>
      </c>
      <c r="C189" s="1">
        <v>493</v>
      </c>
      <c r="D189" s="1">
        <v>53</v>
      </c>
      <c r="K189" s="1">
        <v>2805</v>
      </c>
      <c r="L189" s="1">
        <v>1665</v>
      </c>
      <c r="M189" s="1">
        <v>229</v>
      </c>
      <c r="N189" s="1">
        <v>41</v>
      </c>
      <c r="U189">
        <f t="shared" si="35"/>
        <v>530.80033911066789</v>
      </c>
      <c r="V189">
        <f t="shared" si="36"/>
        <v>-123.19966088933211</v>
      </c>
      <c r="AB189">
        <f t="shared" si="37"/>
        <v>29584.393577420073</v>
      </c>
      <c r="AO189">
        <f t="shared" si="38"/>
        <v>2964</v>
      </c>
      <c r="AP189">
        <f t="shared" si="39"/>
        <v>1877.5</v>
      </c>
    </row>
    <row r="190" spans="1:42" x14ac:dyDescent="0.3">
      <c r="A190" s="1">
        <v>3139</v>
      </c>
      <c r="B190" s="1">
        <v>2105</v>
      </c>
      <c r="C190" s="1">
        <v>507</v>
      </c>
      <c r="D190" s="1">
        <v>54</v>
      </c>
      <c r="K190" s="1">
        <v>2796</v>
      </c>
      <c r="L190" s="1">
        <v>1668</v>
      </c>
      <c r="M190" s="1">
        <v>240</v>
      </c>
      <c r="N190" s="1">
        <v>41</v>
      </c>
      <c r="U190">
        <f t="shared" si="35"/>
        <v>555.53397735872102</v>
      </c>
      <c r="V190">
        <f t="shared" si="36"/>
        <v>-98.466022641278983</v>
      </c>
      <c r="AB190">
        <f t="shared" si="37"/>
        <v>21687.718284743063</v>
      </c>
      <c r="AO190">
        <f t="shared" si="38"/>
        <v>2967.5</v>
      </c>
      <c r="AP190">
        <f t="shared" si="39"/>
        <v>1886.5</v>
      </c>
    </row>
    <row r="191" spans="1:42" x14ac:dyDescent="0.3">
      <c r="A191" s="1">
        <v>3151</v>
      </c>
      <c r="B191" s="1">
        <v>2126</v>
      </c>
      <c r="C191" s="1">
        <v>514</v>
      </c>
      <c r="D191" s="1">
        <v>54</v>
      </c>
      <c r="K191" s="1">
        <v>2803</v>
      </c>
      <c r="L191" s="1">
        <v>1688</v>
      </c>
      <c r="M191" s="1">
        <v>244</v>
      </c>
      <c r="N191" s="1">
        <v>43</v>
      </c>
      <c r="U191">
        <f t="shared" si="35"/>
        <v>559.41755424727239</v>
      </c>
      <c r="V191">
        <f t="shared" si="36"/>
        <v>-94.582445752727608</v>
      </c>
      <c r="AB191">
        <f t="shared" si="37"/>
        <v>20558.951089740953</v>
      </c>
      <c r="AO191">
        <f t="shared" si="38"/>
        <v>2977</v>
      </c>
      <c r="AP191">
        <f t="shared" si="39"/>
        <v>1907</v>
      </c>
    </row>
    <row r="192" spans="1:42" x14ac:dyDescent="0.3">
      <c r="A192" s="1">
        <v>3156</v>
      </c>
      <c r="B192" s="1">
        <v>2137</v>
      </c>
      <c r="C192" s="1">
        <v>502</v>
      </c>
      <c r="D192" s="1">
        <v>53</v>
      </c>
      <c r="K192" s="1">
        <v>2812</v>
      </c>
      <c r="L192" s="1">
        <v>1674</v>
      </c>
      <c r="M192" s="1">
        <v>233</v>
      </c>
      <c r="N192" s="1">
        <v>41</v>
      </c>
      <c r="U192">
        <f t="shared" si="35"/>
        <v>576.80585988701603</v>
      </c>
      <c r="V192">
        <f t="shared" si="36"/>
        <v>-77.194140112983973</v>
      </c>
      <c r="AB192">
        <f t="shared" si="37"/>
        <v>15874.897100899112</v>
      </c>
      <c r="AO192">
        <f t="shared" si="38"/>
        <v>2984</v>
      </c>
      <c r="AP192">
        <f t="shared" si="39"/>
        <v>1905.5</v>
      </c>
    </row>
    <row r="193" spans="1:42" x14ac:dyDescent="0.3">
      <c r="A193" s="1">
        <v>3168</v>
      </c>
      <c r="B193" s="1">
        <v>2161</v>
      </c>
      <c r="C193" s="1">
        <v>474</v>
      </c>
      <c r="D193" s="1">
        <v>54</v>
      </c>
      <c r="K193" s="1">
        <v>2775</v>
      </c>
      <c r="L193" s="1">
        <v>1663</v>
      </c>
      <c r="M193" s="1">
        <v>309</v>
      </c>
      <c r="N193" s="1">
        <v>54</v>
      </c>
      <c r="U193">
        <f t="shared" si="35"/>
        <v>634.39183475199297</v>
      </c>
      <c r="V193">
        <f t="shared" si="36"/>
        <v>-19.608165248007026</v>
      </c>
      <c r="AB193">
        <f t="shared" si="37"/>
        <v>4679.880004510951</v>
      </c>
      <c r="AO193">
        <f t="shared" si="38"/>
        <v>2971.5</v>
      </c>
      <c r="AP193">
        <f t="shared" si="39"/>
        <v>1912</v>
      </c>
    </row>
    <row r="194" spans="1:42" x14ac:dyDescent="0.3">
      <c r="A194" s="1">
        <v>3195</v>
      </c>
      <c r="B194" s="1">
        <v>2193</v>
      </c>
      <c r="C194" s="1">
        <v>486</v>
      </c>
      <c r="D194" s="1">
        <v>56</v>
      </c>
      <c r="K194" s="1">
        <v>2777</v>
      </c>
      <c r="L194" s="1">
        <v>1655</v>
      </c>
      <c r="M194" s="1">
        <v>324</v>
      </c>
      <c r="N194" s="1">
        <v>42</v>
      </c>
      <c r="U194">
        <f t="shared" si="35"/>
        <v>681.29875972292803</v>
      </c>
      <c r="V194">
        <f t="shared" si="36"/>
        <v>27.298759722928025</v>
      </c>
      <c r="AB194">
        <f t="shared" si="37"/>
        <v>462.3671181041737</v>
      </c>
      <c r="AO194">
        <f t="shared" si="38"/>
        <v>2986</v>
      </c>
      <c r="AP194">
        <f t="shared" si="39"/>
        <v>1924</v>
      </c>
    </row>
    <row r="195" spans="1:42" x14ac:dyDescent="0.3">
      <c r="A195" s="1">
        <v>3208</v>
      </c>
      <c r="B195" s="1">
        <v>2209</v>
      </c>
      <c r="C195" s="1">
        <v>464</v>
      </c>
      <c r="D195" s="1">
        <v>54</v>
      </c>
      <c r="K195" s="1">
        <v>2787</v>
      </c>
      <c r="L195" s="1">
        <v>1679</v>
      </c>
      <c r="M195" s="1">
        <v>265</v>
      </c>
      <c r="N195" s="1">
        <v>41</v>
      </c>
      <c r="U195">
        <f t="shared" si="35"/>
        <v>676.8611379005298</v>
      </c>
      <c r="V195">
        <f t="shared" si="36"/>
        <v>22.861137900529798</v>
      </c>
      <c r="AB195">
        <f t="shared" si="37"/>
        <v>672.90151567052362</v>
      </c>
      <c r="AO195">
        <f t="shared" si="38"/>
        <v>2997.5</v>
      </c>
      <c r="AP195">
        <f t="shared" si="39"/>
        <v>1944</v>
      </c>
    </row>
    <row r="196" spans="1:42" x14ac:dyDescent="0.3">
      <c r="A196" s="1">
        <v>3225</v>
      </c>
      <c r="B196" s="1">
        <v>2245</v>
      </c>
      <c r="C196" s="1">
        <v>454</v>
      </c>
      <c r="D196" s="1">
        <v>56</v>
      </c>
      <c r="K196" s="1">
        <v>2807</v>
      </c>
      <c r="L196" s="1">
        <v>1688</v>
      </c>
      <c r="M196" s="1">
        <v>252</v>
      </c>
      <c r="N196" s="1">
        <v>53</v>
      </c>
      <c r="U196">
        <f t="shared" ref="U196:U259" si="40">SQRT((A196-K196)^2+(B196-L196)^2)</f>
        <v>696.40002871912634</v>
      </c>
      <c r="V196">
        <f t="shared" ref="V196:V259" si="41">U196-654</f>
        <v>42.40002871912634</v>
      </c>
      <c r="AB196">
        <f t="shared" ref="AB196:AB259" si="42">(V196-$AA$5)^2</f>
        <v>40.978619819830669</v>
      </c>
      <c r="AO196">
        <f t="shared" ref="AO196:AO259" si="43">(A196+K196)/2</f>
        <v>3016</v>
      </c>
      <c r="AP196">
        <f t="shared" ref="AP196:AP259" si="44">(B196+L196)/2</f>
        <v>1966.5</v>
      </c>
    </row>
    <row r="197" spans="1:42" x14ac:dyDescent="0.3">
      <c r="A197" s="1">
        <v>3245</v>
      </c>
      <c r="B197" s="1">
        <v>2300</v>
      </c>
      <c r="C197" s="1">
        <v>442</v>
      </c>
      <c r="D197" s="1">
        <v>58</v>
      </c>
      <c r="K197" s="1">
        <v>2842</v>
      </c>
      <c r="L197" s="1">
        <v>1719</v>
      </c>
      <c r="M197" s="1">
        <v>212</v>
      </c>
      <c r="N197" s="1">
        <v>43</v>
      </c>
      <c r="U197">
        <f t="shared" si="40"/>
        <v>707.08556766490437</v>
      </c>
      <c r="V197">
        <f t="shared" si="41"/>
        <v>53.085567664904374</v>
      </c>
      <c r="AB197">
        <f t="shared" si="42"/>
        <v>18.353379468782453</v>
      </c>
      <c r="AO197">
        <f t="shared" si="43"/>
        <v>3043.5</v>
      </c>
      <c r="AP197">
        <f t="shared" si="44"/>
        <v>2009.5</v>
      </c>
    </row>
    <row r="198" spans="1:42" x14ac:dyDescent="0.3">
      <c r="A198" s="1">
        <v>3272</v>
      </c>
      <c r="B198" s="1">
        <v>2351</v>
      </c>
      <c r="C198" s="1">
        <v>434</v>
      </c>
      <c r="D198" s="1">
        <v>59</v>
      </c>
      <c r="K198" s="1">
        <v>2866</v>
      </c>
      <c r="L198" s="1">
        <v>1741</v>
      </c>
      <c r="M198" s="1">
        <v>184</v>
      </c>
      <c r="N198" s="1">
        <v>43</v>
      </c>
      <c r="U198">
        <f t="shared" si="40"/>
        <v>732.75916916815174</v>
      </c>
      <c r="V198">
        <f t="shared" si="41"/>
        <v>78.759169168151743</v>
      </c>
      <c r="AB198">
        <f t="shared" si="42"/>
        <v>897.46294693251355</v>
      </c>
      <c r="AO198">
        <f t="shared" si="43"/>
        <v>3069</v>
      </c>
      <c r="AP198">
        <f t="shared" si="44"/>
        <v>2046</v>
      </c>
    </row>
    <row r="199" spans="1:42" x14ac:dyDescent="0.3">
      <c r="A199" s="1">
        <v>3295</v>
      </c>
      <c r="B199" s="1">
        <v>2377</v>
      </c>
      <c r="C199" s="1">
        <v>410</v>
      </c>
      <c r="D199" s="1">
        <v>57</v>
      </c>
      <c r="K199" s="1">
        <v>2825</v>
      </c>
      <c r="L199" s="1">
        <v>1677</v>
      </c>
      <c r="M199" s="1">
        <v>308</v>
      </c>
      <c r="N199" s="1">
        <v>50</v>
      </c>
      <c r="U199">
        <f t="shared" si="40"/>
        <v>843.14885992925349</v>
      </c>
      <c r="V199">
        <f t="shared" si="41"/>
        <v>189.14885992925349</v>
      </c>
      <c r="AB199">
        <f t="shared" si="42"/>
        <v>19697.386147128502</v>
      </c>
      <c r="AO199">
        <f t="shared" si="43"/>
        <v>3060</v>
      </c>
      <c r="AP199">
        <f t="shared" si="44"/>
        <v>2027</v>
      </c>
    </row>
    <row r="200" spans="1:42" x14ac:dyDescent="0.3">
      <c r="A200" s="1">
        <v>3326</v>
      </c>
      <c r="B200" s="1">
        <v>2412</v>
      </c>
      <c r="C200" s="1">
        <v>410</v>
      </c>
      <c r="D200" s="1">
        <v>59</v>
      </c>
      <c r="K200" s="1">
        <v>2798</v>
      </c>
      <c r="L200" s="1">
        <v>1659</v>
      </c>
      <c r="M200" s="1">
        <v>418</v>
      </c>
      <c r="N200" s="1">
        <v>50</v>
      </c>
      <c r="U200">
        <f t="shared" si="40"/>
        <v>919.67004952863397</v>
      </c>
      <c r="V200">
        <f t="shared" si="41"/>
        <v>265.67004952863397</v>
      </c>
      <c r="AB200">
        <f t="shared" si="42"/>
        <v>47031.975049609166</v>
      </c>
      <c r="AO200">
        <f t="shared" si="43"/>
        <v>3062</v>
      </c>
      <c r="AP200">
        <f t="shared" si="44"/>
        <v>2035.5</v>
      </c>
    </row>
    <row r="201" spans="1:42" x14ac:dyDescent="0.3">
      <c r="A201" s="1">
        <v>3356</v>
      </c>
      <c r="B201" s="1">
        <v>2438</v>
      </c>
      <c r="C201" s="1">
        <v>423</v>
      </c>
      <c r="D201" s="1">
        <v>60</v>
      </c>
      <c r="K201" s="1">
        <v>2787</v>
      </c>
      <c r="L201" s="1">
        <v>1651</v>
      </c>
      <c r="M201" s="1">
        <v>484</v>
      </c>
      <c r="N201" s="1">
        <v>48</v>
      </c>
      <c r="U201">
        <f t="shared" si="40"/>
        <v>971.14880425195395</v>
      </c>
      <c r="V201">
        <f t="shared" si="41"/>
        <v>317.14880425195395</v>
      </c>
      <c r="AB201">
        <f t="shared" si="42"/>
        <v>72010.284701124867</v>
      </c>
      <c r="AO201">
        <f t="shared" si="43"/>
        <v>3071.5</v>
      </c>
      <c r="AP201">
        <f t="shared" si="44"/>
        <v>2044.5</v>
      </c>
    </row>
    <row r="202" spans="1:42" x14ac:dyDescent="0.3">
      <c r="A202" s="1">
        <v>3377</v>
      </c>
      <c r="B202" s="1">
        <v>2460</v>
      </c>
      <c r="C202" s="1">
        <v>429</v>
      </c>
      <c r="D202" s="1">
        <v>60</v>
      </c>
      <c r="K202" s="1">
        <v>2776</v>
      </c>
      <c r="L202" s="1">
        <v>1647</v>
      </c>
      <c r="M202" s="1">
        <v>514</v>
      </c>
      <c r="N202" s="1">
        <v>46</v>
      </c>
      <c r="U202">
        <f t="shared" si="40"/>
        <v>1011.0242331418174</v>
      </c>
      <c r="V202">
        <f t="shared" si="41"/>
        <v>357.02423314181738</v>
      </c>
      <c r="AB202">
        <f t="shared" si="42"/>
        <v>95001.26356488571</v>
      </c>
      <c r="AO202">
        <f t="shared" si="43"/>
        <v>3076.5</v>
      </c>
      <c r="AP202">
        <f t="shared" si="44"/>
        <v>2053.5</v>
      </c>
    </row>
    <row r="203" spans="1:42" x14ac:dyDescent="0.3">
      <c r="A203" s="1">
        <v>3413</v>
      </c>
      <c r="B203" s="1">
        <v>2508</v>
      </c>
      <c r="C203" s="1">
        <v>505</v>
      </c>
      <c r="D203" s="1">
        <v>65</v>
      </c>
      <c r="K203" s="1">
        <v>2788</v>
      </c>
      <c r="L203" s="1">
        <v>1653</v>
      </c>
      <c r="M203" s="1">
        <v>532</v>
      </c>
      <c r="N203" s="1">
        <v>46</v>
      </c>
      <c r="U203">
        <f t="shared" si="40"/>
        <v>1059.079789251027</v>
      </c>
      <c r="V203">
        <f t="shared" si="41"/>
        <v>405.07978925102702</v>
      </c>
      <c r="AB203">
        <f t="shared" si="42"/>
        <v>126934.23134315797</v>
      </c>
      <c r="AO203">
        <f t="shared" si="43"/>
        <v>3100.5</v>
      </c>
      <c r="AP203">
        <f t="shared" si="44"/>
        <v>2080.5</v>
      </c>
    </row>
    <row r="204" spans="1:42" x14ac:dyDescent="0.3">
      <c r="A204" s="1">
        <v>3433</v>
      </c>
      <c r="B204" s="1">
        <v>2509</v>
      </c>
      <c r="C204" s="1">
        <v>529</v>
      </c>
      <c r="D204" s="1">
        <v>62</v>
      </c>
      <c r="K204" s="1">
        <v>2823</v>
      </c>
      <c r="L204" s="1">
        <v>1671</v>
      </c>
      <c r="M204" s="1">
        <v>564</v>
      </c>
      <c r="N204" s="1">
        <v>48</v>
      </c>
      <c r="U204">
        <f t="shared" si="40"/>
        <v>1036.5056680983466</v>
      </c>
      <c r="V204">
        <f t="shared" si="41"/>
        <v>382.50566809834663</v>
      </c>
      <c r="AB204">
        <f t="shared" si="42"/>
        <v>111358.4830004698</v>
      </c>
      <c r="AO204">
        <f t="shared" si="43"/>
        <v>3128</v>
      </c>
      <c r="AP204">
        <f t="shared" si="44"/>
        <v>2090</v>
      </c>
    </row>
    <row r="205" spans="1:42" x14ac:dyDescent="0.3">
      <c r="A205" s="1">
        <v>3457</v>
      </c>
      <c r="B205" s="1">
        <v>2521</v>
      </c>
      <c r="C205" s="1">
        <v>520</v>
      </c>
      <c r="D205" s="1">
        <v>62</v>
      </c>
      <c r="K205" s="1">
        <v>2838</v>
      </c>
      <c r="L205" s="1">
        <v>1679</v>
      </c>
      <c r="M205" s="1">
        <v>558</v>
      </c>
      <c r="N205" s="1">
        <v>45</v>
      </c>
      <c r="U205">
        <f t="shared" si="40"/>
        <v>1045.0478457946315</v>
      </c>
      <c r="V205">
        <f t="shared" si="41"/>
        <v>391.04784579463148</v>
      </c>
      <c r="AB205">
        <f t="shared" si="42"/>
        <v>117132.57269058996</v>
      </c>
      <c r="AO205">
        <f t="shared" si="43"/>
        <v>3147.5</v>
      </c>
      <c r="AP205">
        <f t="shared" si="44"/>
        <v>2100</v>
      </c>
    </row>
    <row r="206" spans="1:42" x14ac:dyDescent="0.3">
      <c r="A206" s="1">
        <v>3481</v>
      </c>
      <c r="B206" s="1">
        <v>2552</v>
      </c>
      <c r="C206" s="1">
        <v>538</v>
      </c>
      <c r="D206" s="1">
        <v>64</v>
      </c>
      <c r="K206" s="1">
        <v>2855</v>
      </c>
      <c r="L206" s="1">
        <v>1694</v>
      </c>
      <c r="M206" s="1">
        <v>549</v>
      </c>
      <c r="N206" s="1">
        <v>46</v>
      </c>
      <c r="U206">
        <f t="shared" si="40"/>
        <v>1062.0922747106299</v>
      </c>
      <c r="V206">
        <f t="shared" si="41"/>
        <v>408.09227471062991</v>
      </c>
      <c r="AB206">
        <f t="shared" si="42"/>
        <v>129089.87284473932</v>
      </c>
      <c r="AO206">
        <f t="shared" si="43"/>
        <v>3168</v>
      </c>
      <c r="AP206">
        <f t="shared" si="44"/>
        <v>2123</v>
      </c>
    </row>
    <row r="207" spans="1:42" x14ac:dyDescent="0.3">
      <c r="A207" s="1">
        <v>3522</v>
      </c>
      <c r="B207" s="1">
        <v>2577</v>
      </c>
      <c r="C207" s="1">
        <v>545</v>
      </c>
      <c r="D207" s="1">
        <v>65</v>
      </c>
      <c r="K207" s="1">
        <v>2890</v>
      </c>
      <c r="L207" s="1">
        <v>1734</v>
      </c>
      <c r="M207" s="1">
        <v>534</v>
      </c>
      <c r="N207" s="1">
        <v>48</v>
      </c>
      <c r="U207">
        <f t="shared" si="40"/>
        <v>1053.6000189825359</v>
      </c>
      <c r="V207">
        <f t="shared" si="41"/>
        <v>399.60001898253586</v>
      </c>
      <c r="AB207">
        <f t="shared" si="42"/>
        <v>123059.61268803864</v>
      </c>
      <c r="AO207">
        <f t="shared" si="43"/>
        <v>3206</v>
      </c>
      <c r="AP207">
        <f t="shared" si="44"/>
        <v>2155.5</v>
      </c>
    </row>
    <row r="208" spans="1:42" x14ac:dyDescent="0.3">
      <c r="A208" s="1">
        <v>3550</v>
      </c>
      <c r="B208" s="1">
        <v>2615</v>
      </c>
      <c r="C208" s="1">
        <v>537</v>
      </c>
      <c r="D208" s="1">
        <v>65</v>
      </c>
      <c r="K208" s="1">
        <v>2927</v>
      </c>
      <c r="L208" s="1">
        <v>1771</v>
      </c>
      <c r="M208" s="1">
        <v>527</v>
      </c>
      <c r="N208" s="1">
        <v>49</v>
      </c>
      <c r="U208">
        <f t="shared" si="40"/>
        <v>1049.0305047995507</v>
      </c>
      <c r="V208">
        <f t="shared" si="41"/>
        <v>395.03050479955073</v>
      </c>
      <c r="AB208">
        <f t="shared" si="42"/>
        <v>119874.53537889895</v>
      </c>
      <c r="AO208">
        <f t="shared" si="43"/>
        <v>3238.5</v>
      </c>
      <c r="AP208">
        <f t="shared" si="44"/>
        <v>2193</v>
      </c>
    </row>
    <row r="209" spans="1:42" x14ac:dyDescent="0.3">
      <c r="A209" s="1">
        <v>3595</v>
      </c>
      <c r="B209" s="1">
        <v>2654</v>
      </c>
      <c r="C209" s="1">
        <v>569</v>
      </c>
      <c r="D209" s="1">
        <v>68</v>
      </c>
      <c r="K209" s="1">
        <v>2949</v>
      </c>
      <c r="L209" s="1">
        <v>1822</v>
      </c>
      <c r="M209" s="1">
        <v>529</v>
      </c>
      <c r="N209" s="1">
        <v>50</v>
      </c>
      <c r="U209">
        <f t="shared" si="40"/>
        <v>1053.3470463242397</v>
      </c>
      <c r="V209">
        <f t="shared" si="41"/>
        <v>399.34704632423973</v>
      </c>
      <c r="AB209">
        <f t="shared" si="42"/>
        <v>122882.19180697169</v>
      </c>
      <c r="AO209">
        <f t="shared" si="43"/>
        <v>3272</v>
      </c>
      <c r="AP209">
        <f t="shared" si="44"/>
        <v>2238</v>
      </c>
    </row>
    <row r="210" spans="1:42" x14ac:dyDescent="0.3">
      <c r="A210" s="1">
        <v>3640</v>
      </c>
      <c r="B210" s="1">
        <v>2704</v>
      </c>
      <c r="C210" s="1">
        <v>582</v>
      </c>
      <c r="D210" s="1">
        <v>69</v>
      </c>
      <c r="K210" s="1">
        <v>2984</v>
      </c>
      <c r="L210" s="1">
        <v>1874</v>
      </c>
      <c r="M210" s="1">
        <v>554</v>
      </c>
      <c r="N210" s="1">
        <v>52</v>
      </c>
      <c r="U210">
        <f t="shared" si="40"/>
        <v>1057.939506777207</v>
      </c>
      <c r="V210">
        <f t="shared" si="41"/>
        <v>403.93950677720704</v>
      </c>
      <c r="AB210">
        <f t="shared" si="42"/>
        <v>126123.01577095575</v>
      </c>
      <c r="AO210">
        <f t="shared" si="43"/>
        <v>3312</v>
      </c>
      <c r="AP210">
        <f t="shared" si="44"/>
        <v>2289</v>
      </c>
    </row>
    <row r="211" spans="1:42" x14ac:dyDescent="0.3">
      <c r="A211" s="1">
        <v>3682</v>
      </c>
      <c r="B211" s="1">
        <v>2743</v>
      </c>
      <c r="C211" s="1">
        <v>598</v>
      </c>
      <c r="D211" s="1">
        <v>69</v>
      </c>
      <c r="K211" s="1">
        <v>3024</v>
      </c>
      <c r="L211" s="1">
        <v>1924</v>
      </c>
      <c r="M211" s="1">
        <v>572</v>
      </c>
      <c r="N211" s="1">
        <v>53</v>
      </c>
      <c r="U211">
        <f t="shared" si="40"/>
        <v>1050.5831713862544</v>
      </c>
      <c r="V211">
        <f t="shared" si="41"/>
        <v>396.58317138625443</v>
      </c>
      <c r="AB211">
        <f t="shared" si="42"/>
        <v>120952.10261871321</v>
      </c>
      <c r="AO211">
        <f t="shared" si="43"/>
        <v>3353</v>
      </c>
      <c r="AP211">
        <f t="shared" si="44"/>
        <v>2333.5</v>
      </c>
    </row>
    <row r="212" spans="1:42" x14ac:dyDescent="0.3">
      <c r="A212" s="1">
        <v>3744</v>
      </c>
      <c r="B212" s="1">
        <v>2801</v>
      </c>
      <c r="C212" s="1">
        <v>631</v>
      </c>
      <c r="D212" s="1">
        <v>72</v>
      </c>
      <c r="K212" s="1">
        <v>3064</v>
      </c>
      <c r="L212" s="1">
        <v>1975</v>
      </c>
      <c r="M212" s="1">
        <v>588</v>
      </c>
      <c r="N212" s="1">
        <v>55</v>
      </c>
      <c r="U212">
        <f t="shared" si="40"/>
        <v>1069.8953219824825</v>
      </c>
      <c r="V212">
        <f t="shared" si="41"/>
        <v>415.89532198248253</v>
      </c>
      <c r="AB212">
        <f t="shared" si="42"/>
        <v>134757.8864520381</v>
      </c>
      <c r="AO212">
        <f t="shared" si="43"/>
        <v>3404</v>
      </c>
      <c r="AP212">
        <f t="shared" si="44"/>
        <v>2388</v>
      </c>
    </row>
    <row r="213" spans="1:42" x14ac:dyDescent="0.3">
      <c r="A213" s="1">
        <v>3801</v>
      </c>
      <c r="B213" s="1">
        <v>2847</v>
      </c>
      <c r="C213" s="1">
        <v>628</v>
      </c>
      <c r="D213" s="1">
        <v>72</v>
      </c>
      <c r="K213" s="1">
        <v>3087</v>
      </c>
      <c r="L213" s="1">
        <v>2020</v>
      </c>
      <c r="M213" s="1">
        <v>606</v>
      </c>
      <c r="N213" s="1">
        <v>55</v>
      </c>
      <c r="U213">
        <f t="shared" si="40"/>
        <v>1092.5772283916592</v>
      </c>
      <c r="V213">
        <f t="shared" si="41"/>
        <v>438.57722839165922</v>
      </c>
      <c r="AB213">
        <f t="shared" si="42"/>
        <v>151925.13151845502</v>
      </c>
      <c r="AO213">
        <f t="shared" si="43"/>
        <v>3444</v>
      </c>
      <c r="AP213">
        <f t="shared" si="44"/>
        <v>2433.5</v>
      </c>
    </row>
    <row r="214" spans="1:42" x14ac:dyDescent="0.3">
      <c r="A214" s="1">
        <v>3857</v>
      </c>
      <c r="B214" s="1">
        <v>2903</v>
      </c>
      <c r="C214" s="1">
        <v>628</v>
      </c>
      <c r="D214" s="1">
        <v>73</v>
      </c>
      <c r="K214" s="1">
        <v>3128</v>
      </c>
      <c r="L214" s="1">
        <v>2053</v>
      </c>
      <c r="M214" s="1">
        <v>616</v>
      </c>
      <c r="N214" s="1">
        <v>56</v>
      </c>
      <c r="U214">
        <f t="shared" si="40"/>
        <v>1119.7950705374622</v>
      </c>
      <c r="V214">
        <f t="shared" si="41"/>
        <v>465.79507053746215</v>
      </c>
      <c r="AB214">
        <f t="shared" si="42"/>
        <v>173883.65185782299</v>
      </c>
      <c r="AO214">
        <f t="shared" si="43"/>
        <v>3492.5</v>
      </c>
      <c r="AP214">
        <f t="shared" si="44"/>
        <v>2478</v>
      </c>
    </row>
    <row r="215" spans="1:42" x14ac:dyDescent="0.3">
      <c r="A215" s="1">
        <v>3913</v>
      </c>
      <c r="B215" s="1">
        <v>2968</v>
      </c>
      <c r="C215" s="1">
        <v>638</v>
      </c>
      <c r="D215" s="1">
        <v>75</v>
      </c>
      <c r="K215" s="1">
        <v>3171</v>
      </c>
      <c r="L215" s="1">
        <v>2089</v>
      </c>
      <c r="M215" s="1">
        <v>633</v>
      </c>
      <c r="N215" s="1">
        <v>57</v>
      </c>
      <c r="U215">
        <f t="shared" si="40"/>
        <v>1150.3064808997644</v>
      </c>
      <c r="V215">
        <f t="shared" si="41"/>
        <v>496.30648089976444</v>
      </c>
      <c r="AB215">
        <f t="shared" si="42"/>
        <v>200260.72294185939</v>
      </c>
      <c r="AO215">
        <f t="shared" si="43"/>
        <v>3542</v>
      </c>
      <c r="AP215">
        <f t="shared" si="44"/>
        <v>2528.5</v>
      </c>
    </row>
    <row r="216" spans="1:42" x14ac:dyDescent="0.3">
      <c r="A216" s="1">
        <v>3979</v>
      </c>
      <c r="B216" s="1">
        <v>3035</v>
      </c>
      <c r="C216" s="1">
        <v>652</v>
      </c>
      <c r="D216" s="1">
        <v>76</v>
      </c>
      <c r="K216" s="1">
        <v>3208</v>
      </c>
      <c r="L216" s="1">
        <v>2147</v>
      </c>
      <c r="M216" s="1">
        <v>660</v>
      </c>
      <c r="N216" s="1">
        <v>59</v>
      </c>
      <c r="U216">
        <f t="shared" si="40"/>
        <v>1176.0038265243868</v>
      </c>
      <c r="V216">
        <f t="shared" si="41"/>
        <v>522.0038265243868</v>
      </c>
      <c r="AB216">
        <f t="shared" si="42"/>
        <v>223920.45770188252</v>
      </c>
      <c r="AO216">
        <f t="shared" si="43"/>
        <v>3593.5</v>
      </c>
      <c r="AP216">
        <f t="shared" si="44"/>
        <v>2591</v>
      </c>
    </row>
    <row r="217" spans="1:42" x14ac:dyDescent="0.3">
      <c r="A217" s="1">
        <v>4053</v>
      </c>
      <c r="B217" s="1">
        <v>3096</v>
      </c>
      <c r="C217" s="1">
        <v>694</v>
      </c>
      <c r="D217" s="1">
        <v>79</v>
      </c>
      <c r="K217" s="1">
        <v>3245</v>
      </c>
      <c r="L217" s="1">
        <v>2212</v>
      </c>
      <c r="M217" s="1">
        <v>660</v>
      </c>
      <c r="N217" s="1">
        <v>60</v>
      </c>
      <c r="U217">
        <f t="shared" si="40"/>
        <v>1197.6309949228937</v>
      </c>
      <c r="V217">
        <f t="shared" si="41"/>
        <v>543.63099492289371</v>
      </c>
      <c r="AB217">
        <f t="shared" si="42"/>
        <v>244856.24564492956</v>
      </c>
      <c r="AO217">
        <f t="shared" si="43"/>
        <v>3649</v>
      </c>
      <c r="AP217">
        <f t="shared" si="44"/>
        <v>2654</v>
      </c>
    </row>
    <row r="218" spans="1:42" x14ac:dyDescent="0.3">
      <c r="A218" s="1">
        <v>4107</v>
      </c>
      <c r="B218" s="1">
        <v>3170</v>
      </c>
      <c r="C218" s="1">
        <v>701</v>
      </c>
      <c r="D218" s="1">
        <v>79</v>
      </c>
      <c r="K218" s="1">
        <v>3290</v>
      </c>
      <c r="L218" s="1">
        <v>2264</v>
      </c>
      <c r="M218" s="1">
        <v>667</v>
      </c>
      <c r="N218" s="1">
        <v>61</v>
      </c>
      <c r="U218">
        <f t="shared" si="40"/>
        <v>1219.9692619078564</v>
      </c>
      <c r="V218">
        <f t="shared" si="41"/>
        <v>565.96926190785643</v>
      </c>
      <c r="AB218">
        <f t="shared" si="42"/>
        <v>267462.51130541222</v>
      </c>
      <c r="AO218">
        <f t="shared" si="43"/>
        <v>3698.5</v>
      </c>
      <c r="AP218">
        <f t="shared" si="44"/>
        <v>2717</v>
      </c>
    </row>
    <row r="219" spans="1:42" x14ac:dyDescent="0.3">
      <c r="A219" s="1">
        <v>4177</v>
      </c>
      <c r="B219" s="1">
        <v>3232</v>
      </c>
      <c r="C219" s="1">
        <v>712</v>
      </c>
      <c r="D219" s="1">
        <v>80</v>
      </c>
      <c r="K219" s="1">
        <v>3329</v>
      </c>
      <c r="L219" s="1">
        <v>2319</v>
      </c>
      <c r="M219" s="1">
        <v>688</v>
      </c>
      <c r="N219" s="1">
        <v>63</v>
      </c>
      <c r="U219">
        <f t="shared" si="40"/>
        <v>1246.0630000124393</v>
      </c>
      <c r="V219">
        <f t="shared" si="41"/>
        <v>592.06300001243926</v>
      </c>
      <c r="AB219">
        <f t="shared" si="42"/>
        <v>295133.07561972289</v>
      </c>
      <c r="AO219">
        <f t="shared" si="43"/>
        <v>3753</v>
      </c>
      <c r="AP219">
        <f t="shared" si="44"/>
        <v>2775.5</v>
      </c>
    </row>
    <row r="220" spans="1:42" x14ac:dyDescent="0.3">
      <c r="A220" s="1">
        <v>4244</v>
      </c>
      <c r="B220" s="1">
        <v>3301</v>
      </c>
      <c r="C220" s="1">
        <v>724</v>
      </c>
      <c r="D220" s="1">
        <v>81</v>
      </c>
      <c r="K220" s="1">
        <v>3378</v>
      </c>
      <c r="L220" s="1">
        <v>2376</v>
      </c>
      <c r="M220" s="1">
        <v>719</v>
      </c>
      <c r="N220" s="1">
        <v>65</v>
      </c>
      <c r="U220">
        <f t="shared" si="40"/>
        <v>1267.1152275937654</v>
      </c>
      <c r="V220">
        <f t="shared" si="41"/>
        <v>613.11522759376544</v>
      </c>
      <c r="AB220">
        <f t="shared" si="42"/>
        <v>318450.00208093453</v>
      </c>
      <c r="AO220">
        <f t="shared" si="43"/>
        <v>3811</v>
      </c>
      <c r="AP220">
        <f t="shared" si="44"/>
        <v>2838.5</v>
      </c>
    </row>
    <row r="221" spans="1:42" x14ac:dyDescent="0.3">
      <c r="A221" s="1">
        <v>4331</v>
      </c>
      <c r="B221" s="1">
        <v>3365</v>
      </c>
      <c r="C221" s="1">
        <v>755</v>
      </c>
      <c r="D221" s="1">
        <v>83</v>
      </c>
      <c r="K221" s="1">
        <v>3434</v>
      </c>
      <c r="L221" s="1">
        <v>2434</v>
      </c>
      <c r="M221" s="1">
        <v>729</v>
      </c>
      <c r="N221" s="1">
        <v>66</v>
      </c>
      <c r="U221">
        <f t="shared" si="40"/>
        <v>1292.8147585791246</v>
      </c>
      <c r="V221">
        <f t="shared" si="41"/>
        <v>638.8147585791246</v>
      </c>
      <c r="AB221">
        <f t="shared" si="42"/>
        <v>348115.66509142361</v>
      </c>
      <c r="AO221">
        <f t="shared" si="43"/>
        <v>3882.5</v>
      </c>
      <c r="AP221">
        <f t="shared" si="44"/>
        <v>2899.5</v>
      </c>
    </row>
    <row r="222" spans="1:42" x14ac:dyDescent="0.3">
      <c r="A222" s="1">
        <v>4408</v>
      </c>
      <c r="B222" s="1">
        <v>3427</v>
      </c>
      <c r="C222" s="1">
        <v>741</v>
      </c>
      <c r="D222" s="1">
        <v>82</v>
      </c>
      <c r="K222" s="1">
        <v>3489</v>
      </c>
      <c r="L222" s="1">
        <v>2493</v>
      </c>
      <c r="M222" s="1">
        <v>755</v>
      </c>
      <c r="N222" s="1">
        <v>68</v>
      </c>
      <c r="U222">
        <f t="shared" si="40"/>
        <v>1310.3117949556893</v>
      </c>
      <c r="V222">
        <f t="shared" si="41"/>
        <v>656.31179495568927</v>
      </c>
      <c r="AB222">
        <f t="shared" si="42"/>
        <v>369068.77885636134</v>
      </c>
      <c r="AO222">
        <f t="shared" si="43"/>
        <v>3948.5</v>
      </c>
      <c r="AP222">
        <f t="shared" si="44"/>
        <v>2960</v>
      </c>
    </row>
    <row r="223" spans="1:42" x14ac:dyDescent="0.3">
      <c r="A223" s="1">
        <v>4481</v>
      </c>
      <c r="B223" s="1">
        <v>3515</v>
      </c>
      <c r="C223" s="1">
        <v>785</v>
      </c>
      <c r="D223" s="1">
        <v>86</v>
      </c>
      <c r="K223" s="1">
        <v>3551</v>
      </c>
      <c r="L223" s="1">
        <v>2555</v>
      </c>
      <c r="M223" s="1">
        <v>757</v>
      </c>
      <c r="N223" s="1">
        <v>69</v>
      </c>
      <c r="U223">
        <f t="shared" si="40"/>
        <v>1336.6001645967278</v>
      </c>
      <c r="V223">
        <f t="shared" si="41"/>
        <v>682.60016459672784</v>
      </c>
      <c r="AB223">
        <f t="shared" si="42"/>
        <v>401700.76850566373</v>
      </c>
      <c r="AO223">
        <f t="shared" si="43"/>
        <v>4016</v>
      </c>
      <c r="AP223">
        <f t="shared" si="44"/>
        <v>3035</v>
      </c>
    </row>
    <row r="224" spans="1:42" x14ac:dyDescent="0.3">
      <c r="A224" s="1">
        <v>4570</v>
      </c>
      <c r="B224" s="1">
        <v>3582</v>
      </c>
      <c r="C224" s="1">
        <v>814</v>
      </c>
      <c r="D224" s="1">
        <v>86</v>
      </c>
      <c r="K224" s="1">
        <v>3614</v>
      </c>
      <c r="L224" s="1">
        <v>2638</v>
      </c>
      <c r="M224" s="1">
        <v>838</v>
      </c>
      <c r="N224" s="1">
        <v>74</v>
      </c>
      <c r="U224">
        <f t="shared" si="40"/>
        <v>1343.529679612624</v>
      </c>
      <c r="V224">
        <f t="shared" si="41"/>
        <v>689.52967961262402</v>
      </c>
      <c r="AB224">
        <f t="shared" si="42"/>
        <v>410532.62164322898</v>
      </c>
      <c r="AO224">
        <f t="shared" si="43"/>
        <v>4092</v>
      </c>
      <c r="AP224">
        <f t="shared" si="44"/>
        <v>3110</v>
      </c>
    </row>
    <row r="225" spans="1:42" x14ac:dyDescent="0.3">
      <c r="A225" s="1">
        <v>4653</v>
      </c>
      <c r="B225" s="1">
        <v>3665</v>
      </c>
      <c r="C225" s="1">
        <v>803</v>
      </c>
      <c r="D225" s="1">
        <v>86</v>
      </c>
      <c r="K225" s="1">
        <v>3670</v>
      </c>
      <c r="L225" s="1">
        <v>2702</v>
      </c>
      <c r="M225" s="1">
        <v>844</v>
      </c>
      <c r="N225" s="1">
        <v>72</v>
      </c>
      <c r="U225">
        <f t="shared" si="40"/>
        <v>1376.1024671150037</v>
      </c>
      <c r="V225">
        <f t="shared" si="41"/>
        <v>722.10246711500372</v>
      </c>
      <c r="AB225">
        <f t="shared" si="42"/>
        <v>453334.21490419045</v>
      </c>
      <c r="AO225">
        <f t="shared" si="43"/>
        <v>4161.5</v>
      </c>
      <c r="AP225">
        <f t="shared" si="44"/>
        <v>3183.5</v>
      </c>
    </row>
    <row r="226" spans="1:42" x14ac:dyDescent="0.3">
      <c r="A226" s="1">
        <v>4722</v>
      </c>
      <c r="B226" s="1">
        <v>3756</v>
      </c>
      <c r="C226" s="1">
        <v>832</v>
      </c>
      <c r="D226" s="1">
        <v>88</v>
      </c>
      <c r="K226" s="1">
        <v>3721</v>
      </c>
      <c r="L226" s="1">
        <v>2779</v>
      </c>
      <c r="M226" s="1">
        <v>840</v>
      </c>
      <c r="N226" s="1">
        <v>73</v>
      </c>
      <c r="U226">
        <f t="shared" si="40"/>
        <v>1398.7601652892465</v>
      </c>
      <c r="V226">
        <f t="shared" si="41"/>
        <v>744.76016528924652</v>
      </c>
      <c r="AB226">
        <f t="shared" si="42"/>
        <v>484358.48713744356</v>
      </c>
      <c r="AO226">
        <f t="shared" si="43"/>
        <v>4221.5</v>
      </c>
      <c r="AP226">
        <f t="shared" si="44"/>
        <v>3267.5</v>
      </c>
    </row>
    <row r="227" spans="1:42" x14ac:dyDescent="0.3">
      <c r="A227" s="1">
        <v>4806</v>
      </c>
      <c r="B227" s="1">
        <v>3850</v>
      </c>
      <c r="C227" s="1">
        <v>911</v>
      </c>
      <c r="D227" s="1">
        <v>91</v>
      </c>
      <c r="K227" s="1">
        <v>3798</v>
      </c>
      <c r="L227" s="1">
        <v>2839</v>
      </c>
      <c r="M227" s="1">
        <v>830</v>
      </c>
      <c r="N227" s="1">
        <v>74</v>
      </c>
      <c r="U227">
        <f t="shared" si="40"/>
        <v>1427.6501672328554</v>
      </c>
      <c r="V227">
        <f t="shared" si="41"/>
        <v>773.65016723285544</v>
      </c>
      <c r="AB227">
        <f t="shared" si="42"/>
        <v>525405.61470462929</v>
      </c>
      <c r="AO227">
        <f t="shared" si="43"/>
        <v>4302</v>
      </c>
      <c r="AP227">
        <f t="shared" si="44"/>
        <v>3344.5</v>
      </c>
    </row>
    <row r="228" spans="1:42" x14ac:dyDescent="0.3">
      <c r="A228" s="1">
        <v>4879</v>
      </c>
      <c r="B228" s="1">
        <v>3954</v>
      </c>
      <c r="C228" s="1">
        <v>965</v>
      </c>
      <c r="D228" s="1">
        <v>93</v>
      </c>
      <c r="K228" s="1">
        <v>3867</v>
      </c>
      <c r="L228" s="1">
        <v>2899</v>
      </c>
      <c r="M228" s="1">
        <v>842</v>
      </c>
      <c r="N228" s="1">
        <v>76</v>
      </c>
      <c r="U228">
        <f t="shared" si="40"/>
        <v>1461.9059477271444</v>
      </c>
      <c r="V228">
        <f t="shared" si="41"/>
        <v>807.90594772714439</v>
      </c>
      <c r="AB228">
        <f t="shared" si="42"/>
        <v>576239.58802364126</v>
      </c>
      <c r="AO228">
        <f t="shared" si="43"/>
        <v>4373</v>
      </c>
      <c r="AP228">
        <f t="shared" si="44"/>
        <v>3426.5</v>
      </c>
    </row>
    <row r="229" spans="1:42" x14ac:dyDescent="0.3">
      <c r="A229" s="1">
        <v>4963</v>
      </c>
      <c r="B229" s="1">
        <v>4060</v>
      </c>
      <c r="C229" s="1">
        <v>1024</v>
      </c>
      <c r="D229" s="1">
        <v>94</v>
      </c>
      <c r="K229" s="1">
        <v>3950</v>
      </c>
      <c r="L229" s="1">
        <v>2965</v>
      </c>
      <c r="M229" s="1">
        <v>895</v>
      </c>
      <c r="N229" s="1">
        <v>80</v>
      </c>
      <c r="U229">
        <f t="shared" si="40"/>
        <v>1491.7084165479525</v>
      </c>
      <c r="V229">
        <f t="shared" si="41"/>
        <v>837.70841654795254</v>
      </c>
      <c r="AB229">
        <f t="shared" si="42"/>
        <v>622374.14944144408</v>
      </c>
      <c r="AO229">
        <f t="shared" si="43"/>
        <v>4456.5</v>
      </c>
      <c r="AP229">
        <f t="shared" si="44"/>
        <v>3512.5</v>
      </c>
    </row>
    <row r="230" spans="1:42" x14ac:dyDescent="0.3">
      <c r="A230" s="1">
        <v>5038</v>
      </c>
      <c r="B230" s="1">
        <v>4162</v>
      </c>
      <c r="C230" s="1">
        <v>1108</v>
      </c>
      <c r="D230" s="1">
        <v>95</v>
      </c>
      <c r="K230" s="1">
        <v>4020</v>
      </c>
      <c r="L230" s="1">
        <v>3026</v>
      </c>
      <c r="M230" s="1">
        <v>909</v>
      </c>
      <c r="N230" s="1">
        <v>79</v>
      </c>
      <c r="U230">
        <f t="shared" si="40"/>
        <v>1525.3917529605305</v>
      </c>
      <c r="V230">
        <f t="shared" si="41"/>
        <v>871.39175296053054</v>
      </c>
      <c r="AB230">
        <f t="shared" si="42"/>
        <v>676654.75185983861</v>
      </c>
      <c r="AO230">
        <f t="shared" si="43"/>
        <v>4529</v>
      </c>
      <c r="AP230">
        <f t="shared" si="44"/>
        <v>3594</v>
      </c>
    </row>
    <row r="231" spans="1:42" x14ac:dyDescent="0.3">
      <c r="A231" s="1">
        <v>5118</v>
      </c>
      <c r="B231" s="1">
        <v>4258</v>
      </c>
      <c r="C231" s="1">
        <v>1139</v>
      </c>
      <c r="D231" s="1">
        <v>94</v>
      </c>
      <c r="K231" s="1">
        <v>4094</v>
      </c>
      <c r="L231" s="1">
        <v>3109</v>
      </c>
      <c r="M231" s="1">
        <v>937</v>
      </c>
      <c r="N231" s="1">
        <v>82</v>
      </c>
      <c r="U231">
        <f t="shared" si="40"/>
        <v>1539.0831686429424</v>
      </c>
      <c r="V231">
        <f t="shared" si="41"/>
        <v>885.08316864294238</v>
      </c>
      <c r="AB231">
        <f t="shared" si="42"/>
        <v>699367.05736167787</v>
      </c>
      <c r="AO231">
        <f t="shared" si="43"/>
        <v>4606</v>
      </c>
      <c r="AP231">
        <f t="shared" si="44"/>
        <v>3683.5</v>
      </c>
    </row>
    <row r="232" spans="1:42" x14ac:dyDescent="0.3">
      <c r="A232" s="1">
        <v>5233</v>
      </c>
      <c r="B232" s="1">
        <v>4347</v>
      </c>
      <c r="C232" s="1">
        <v>1064</v>
      </c>
      <c r="D232" s="1">
        <v>88</v>
      </c>
      <c r="K232" s="1">
        <v>4176</v>
      </c>
      <c r="L232" s="1">
        <v>3187</v>
      </c>
      <c r="M232" s="1">
        <v>940</v>
      </c>
      <c r="N232" s="1">
        <v>83</v>
      </c>
      <c r="U232">
        <f t="shared" si="40"/>
        <v>1569.3466793541827</v>
      </c>
      <c r="V232">
        <f t="shared" si="41"/>
        <v>915.3466793541827</v>
      </c>
      <c r="AB232">
        <f t="shared" si="42"/>
        <v>750900.5769306299</v>
      </c>
      <c r="AO232">
        <f t="shared" si="43"/>
        <v>4704.5</v>
      </c>
      <c r="AP232">
        <f t="shared" si="44"/>
        <v>3767</v>
      </c>
    </row>
    <row r="233" spans="1:42" x14ac:dyDescent="0.3">
      <c r="A233" s="1">
        <v>5330</v>
      </c>
      <c r="B233" s="1">
        <v>4440</v>
      </c>
      <c r="C233" s="1">
        <v>1028</v>
      </c>
      <c r="D233" s="1">
        <v>89</v>
      </c>
      <c r="K233" s="1">
        <v>4251</v>
      </c>
      <c r="L233" s="1">
        <v>3261</v>
      </c>
      <c r="M233" s="1">
        <v>989</v>
      </c>
      <c r="N233" s="1">
        <v>85</v>
      </c>
      <c r="U233">
        <f t="shared" si="40"/>
        <v>1598.2121260959073</v>
      </c>
      <c r="V233">
        <f t="shared" si="41"/>
        <v>944.21212609590725</v>
      </c>
      <c r="AB233">
        <f t="shared" si="42"/>
        <v>801760.21936242655</v>
      </c>
      <c r="AO233">
        <f t="shared" si="43"/>
        <v>4790.5</v>
      </c>
      <c r="AP233">
        <f t="shared" si="44"/>
        <v>3850.5</v>
      </c>
    </row>
    <row r="234" spans="1:42" x14ac:dyDescent="0.3">
      <c r="A234" s="1">
        <v>5418</v>
      </c>
      <c r="B234" s="1">
        <v>4523</v>
      </c>
      <c r="C234" s="1">
        <v>1077</v>
      </c>
      <c r="D234" s="1">
        <v>94</v>
      </c>
      <c r="K234" s="1">
        <v>4335</v>
      </c>
      <c r="L234" s="1">
        <v>3329</v>
      </c>
      <c r="M234" s="1">
        <v>1033</v>
      </c>
      <c r="N234" s="1">
        <v>87</v>
      </c>
      <c r="U234">
        <f t="shared" si="40"/>
        <v>1611.9941066889792</v>
      </c>
      <c r="V234">
        <f t="shared" si="41"/>
        <v>957.99410668897917</v>
      </c>
      <c r="AB234">
        <f t="shared" si="42"/>
        <v>826631.22655718552</v>
      </c>
      <c r="AO234">
        <f t="shared" si="43"/>
        <v>4876.5</v>
      </c>
      <c r="AP234">
        <f t="shared" si="44"/>
        <v>3926</v>
      </c>
    </row>
    <row r="235" spans="1:42" x14ac:dyDescent="0.3">
      <c r="A235" s="1">
        <v>5510</v>
      </c>
      <c r="B235" s="1">
        <v>4605</v>
      </c>
      <c r="C235" s="1">
        <v>1080</v>
      </c>
      <c r="D235" s="1">
        <v>92</v>
      </c>
      <c r="K235" s="1">
        <v>4409</v>
      </c>
      <c r="L235" s="1">
        <v>3412</v>
      </c>
      <c r="M235" s="1">
        <v>1058</v>
      </c>
      <c r="N235" s="1">
        <v>87</v>
      </c>
      <c r="U235">
        <f t="shared" si="40"/>
        <v>1623.4069114057634</v>
      </c>
      <c r="V235">
        <f t="shared" si="41"/>
        <v>969.40691140576337</v>
      </c>
      <c r="AB235">
        <f t="shared" si="42"/>
        <v>847514.35439170746</v>
      </c>
      <c r="AO235">
        <f t="shared" si="43"/>
        <v>4959.5</v>
      </c>
      <c r="AP235">
        <f t="shared" si="44"/>
        <v>4008.5</v>
      </c>
    </row>
    <row r="236" spans="1:42" x14ac:dyDescent="0.3">
      <c r="A236" s="1">
        <v>5607</v>
      </c>
      <c r="B236" s="1">
        <v>4694</v>
      </c>
      <c r="C236" s="1">
        <v>1049</v>
      </c>
      <c r="D236" s="1">
        <v>88</v>
      </c>
      <c r="K236" s="1">
        <v>4489</v>
      </c>
      <c r="L236" s="1">
        <v>3484</v>
      </c>
      <c r="M236" s="1">
        <v>1046</v>
      </c>
      <c r="N236" s="1">
        <v>87</v>
      </c>
      <c r="U236">
        <f t="shared" si="40"/>
        <v>1647.4295129079119</v>
      </c>
      <c r="V236">
        <f t="shared" si="41"/>
        <v>993.42951290791189</v>
      </c>
      <c r="AB236">
        <f t="shared" si="42"/>
        <v>892322.11445833195</v>
      </c>
      <c r="AO236">
        <f t="shared" si="43"/>
        <v>5048</v>
      </c>
      <c r="AP236">
        <f t="shared" si="44"/>
        <v>4089</v>
      </c>
    </row>
    <row r="237" spans="1:42" x14ac:dyDescent="0.3">
      <c r="A237" s="1">
        <v>5696</v>
      </c>
      <c r="B237" s="1">
        <v>4792</v>
      </c>
      <c r="C237" s="1">
        <v>1100</v>
      </c>
      <c r="D237" s="1">
        <v>94</v>
      </c>
      <c r="K237" s="1">
        <v>4583</v>
      </c>
      <c r="L237" s="1">
        <v>3571</v>
      </c>
      <c r="M237" s="1">
        <v>1008</v>
      </c>
      <c r="N237" s="1">
        <v>87</v>
      </c>
      <c r="U237">
        <f t="shared" si="40"/>
        <v>1652.1531406016816</v>
      </c>
      <c r="V237">
        <f t="shared" si="41"/>
        <v>998.15314060168157</v>
      </c>
      <c r="AB237">
        <f t="shared" si="42"/>
        <v>901268.56935954245</v>
      </c>
      <c r="AO237">
        <f t="shared" si="43"/>
        <v>5139.5</v>
      </c>
      <c r="AP237">
        <f t="shared" si="44"/>
        <v>4181.5</v>
      </c>
    </row>
    <row r="238" spans="1:42" x14ac:dyDescent="0.3">
      <c r="A238" s="1">
        <v>5785</v>
      </c>
      <c r="B238" s="1">
        <v>4899</v>
      </c>
      <c r="C238" s="1">
        <v>1135</v>
      </c>
      <c r="D238" s="1">
        <v>94</v>
      </c>
      <c r="K238" s="1">
        <v>4668</v>
      </c>
      <c r="L238" s="1">
        <v>3644</v>
      </c>
      <c r="M238" s="1">
        <v>956</v>
      </c>
      <c r="N238" s="1">
        <v>86</v>
      </c>
      <c r="U238">
        <f t="shared" si="40"/>
        <v>1680.0934497818864</v>
      </c>
      <c r="V238">
        <f t="shared" si="41"/>
        <v>1026.0934497818864</v>
      </c>
      <c r="AB238">
        <f t="shared" si="42"/>
        <v>955099.58789218985</v>
      </c>
      <c r="AO238">
        <f t="shared" si="43"/>
        <v>5226.5</v>
      </c>
      <c r="AP238">
        <f t="shared" si="44"/>
        <v>4271.5</v>
      </c>
    </row>
    <row r="239" spans="1:42" x14ac:dyDescent="0.3">
      <c r="A239" s="1">
        <v>5911</v>
      </c>
      <c r="B239" s="1">
        <v>5005</v>
      </c>
      <c r="C239" s="1">
        <v>1129</v>
      </c>
      <c r="D239" s="1">
        <v>86</v>
      </c>
      <c r="K239" s="1">
        <v>4736</v>
      </c>
      <c r="L239" s="1">
        <v>3738</v>
      </c>
      <c r="M239" s="1">
        <v>928</v>
      </c>
      <c r="N239" s="1">
        <v>87</v>
      </c>
      <c r="U239">
        <f t="shared" si="40"/>
        <v>1727.9797452516623</v>
      </c>
      <c r="V239">
        <f t="shared" si="41"/>
        <v>1073.9797452516623</v>
      </c>
      <c r="AB239">
        <f t="shared" si="42"/>
        <v>1050990.4689273541</v>
      </c>
      <c r="AO239">
        <f t="shared" si="43"/>
        <v>5323.5</v>
      </c>
      <c r="AP239">
        <f t="shared" si="44"/>
        <v>4371.5</v>
      </c>
    </row>
    <row r="240" spans="1:42" x14ac:dyDescent="0.3">
      <c r="A240" s="1">
        <v>6032</v>
      </c>
      <c r="B240" s="1">
        <v>5097</v>
      </c>
      <c r="C240" s="1">
        <v>1062</v>
      </c>
      <c r="D240" s="1">
        <v>82</v>
      </c>
      <c r="K240" s="1">
        <v>4842</v>
      </c>
      <c r="L240" s="1">
        <v>3825</v>
      </c>
      <c r="M240" s="1">
        <v>926</v>
      </c>
      <c r="N240" s="1">
        <v>89</v>
      </c>
      <c r="U240">
        <f t="shared" si="40"/>
        <v>1741.8622218763458</v>
      </c>
      <c r="V240">
        <f t="shared" si="41"/>
        <v>1087.8622218763458</v>
      </c>
      <c r="AB240">
        <f t="shared" si="42"/>
        <v>1079647.2186019635</v>
      </c>
      <c r="AO240">
        <f t="shared" si="43"/>
        <v>5437</v>
      </c>
      <c r="AP240">
        <f t="shared" si="44"/>
        <v>4461</v>
      </c>
    </row>
    <row r="241" spans="1:42" x14ac:dyDescent="0.3">
      <c r="A241" s="1">
        <v>6153</v>
      </c>
      <c r="B241" s="1">
        <v>5187</v>
      </c>
      <c r="C241" s="1">
        <v>1029</v>
      </c>
      <c r="D241" s="1">
        <v>81</v>
      </c>
      <c r="K241" s="1">
        <v>4943</v>
      </c>
      <c r="L241" s="1">
        <v>3904</v>
      </c>
      <c r="M241" s="1">
        <v>919</v>
      </c>
      <c r="N241" s="1">
        <v>89</v>
      </c>
      <c r="U241">
        <f t="shared" si="40"/>
        <v>1763.5727940745739</v>
      </c>
      <c r="V241">
        <f t="shared" si="41"/>
        <v>1109.5727940745739</v>
      </c>
      <c r="AB241">
        <f t="shared" si="42"/>
        <v>1125235.7739167081</v>
      </c>
      <c r="AO241">
        <f t="shared" si="43"/>
        <v>5548</v>
      </c>
      <c r="AP241">
        <f t="shared" si="44"/>
        <v>4545.5</v>
      </c>
    </row>
    <row r="242" spans="1:42" x14ac:dyDescent="0.3">
      <c r="A242" s="1">
        <v>6252</v>
      </c>
      <c r="B242" s="1">
        <v>5279</v>
      </c>
      <c r="C242" s="1">
        <v>1013</v>
      </c>
      <c r="D242" s="1">
        <v>81</v>
      </c>
      <c r="K242" s="1">
        <v>5036</v>
      </c>
      <c r="L242" s="1">
        <v>3979</v>
      </c>
      <c r="M242" s="1">
        <v>936</v>
      </c>
      <c r="N242" s="1">
        <v>90</v>
      </c>
      <c r="U242">
        <f t="shared" si="40"/>
        <v>1780.0719086598722</v>
      </c>
      <c r="V242">
        <f t="shared" si="41"/>
        <v>1126.0719086598722</v>
      </c>
      <c r="AB242">
        <f t="shared" si="42"/>
        <v>1160511.5695117402</v>
      </c>
      <c r="AO242">
        <f t="shared" si="43"/>
        <v>5644</v>
      </c>
      <c r="AP242">
        <f t="shared" si="44"/>
        <v>4629</v>
      </c>
    </row>
    <row r="243" spans="1:42" x14ac:dyDescent="0.3">
      <c r="A243" s="1">
        <v>6357</v>
      </c>
      <c r="B243" s="1">
        <v>5362</v>
      </c>
      <c r="C243" s="1">
        <v>1006</v>
      </c>
      <c r="D243" s="1">
        <v>79</v>
      </c>
      <c r="K243" s="1">
        <v>5119</v>
      </c>
      <c r="L243" s="1">
        <v>4078</v>
      </c>
      <c r="M243" s="1">
        <v>1014</v>
      </c>
      <c r="N243" s="1">
        <v>93</v>
      </c>
      <c r="U243">
        <f t="shared" si="40"/>
        <v>1783.6199146679205</v>
      </c>
      <c r="V243">
        <f t="shared" si="41"/>
        <v>1129.6199146679205</v>
      </c>
      <c r="AB243">
        <f t="shared" si="42"/>
        <v>1168168.4817418288</v>
      </c>
      <c r="AO243">
        <f t="shared" si="43"/>
        <v>5738</v>
      </c>
      <c r="AP243">
        <f t="shared" si="44"/>
        <v>4720</v>
      </c>
    </row>
    <row r="244" spans="1:42" x14ac:dyDescent="0.3">
      <c r="A244" s="1">
        <v>6458</v>
      </c>
      <c r="B244" s="1">
        <v>5445</v>
      </c>
      <c r="C244" s="1">
        <v>992</v>
      </c>
      <c r="D244" s="1">
        <v>78</v>
      </c>
      <c r="K244" s="1">
        <v>5214</v>
      </c>
      <c r="L244" s="1">
        <v>4185</v>
      </c>
      <c r="M244" s="1">
        <v>1015</v>
      </c>
      <c r="N244" s="1">
        <v>91</v>
      </c>
      <c r="U244">
        <f t="shared" si="40"/>
        <v>1770.6315257557119</v>
      </c>
      <c r="V244">
        <f t="shared" si="41"/>
        <v>1116.6315257557119</v>
      </c>
      <c r="AB244">
        <f t="shared" si="42"/>
        <v>1140260.9997262945</v>
      </c>
      <c r="AO244">
        <f t="shared" si="43"/>
        <v>5836</v>
      </c>
      <c r="AP244">
        <f t="shared" si="44"/>
        <v>4815</v>
      </c>
    </row>
    <row r="245" spans="1:42" x14ac:dyDescent="0.3">
      <c r="A245" s="1">
        <v>6559</v>
      </c>
      <c r="B245" s="1">
        <v>5534</v>
      </c>
      <c r="C245" s="1">
        <v>989</v>
      </c>
      <c r="D245" s="1">
        <v>76</v>
      </c>
      <c r="K245" s="1">
        <v>5314</v>
      </c>
      <c r="L245" s="1">
        <v>4290</v>
      </c>
      <c r="M245" s="1">
        <v>973</v>
      </c>
      <c r="N245" s="1">
        <v>88</v>
      </c>
      <c r="U245">
        <f t="shared" si="40"/>
        <v>1759.9889204196713</v>
      </c>
      <c r="V245">
        <f t="shared" si="41"/>
        <v>1105.9889204196713</v>
      </c>
      <c r="AB245">
        <f t="shared" si="42"/>
        <v>1117645.2773574381</v>
      </c>
      <c r="AO245">
        <f t="shared" si="43"/>
        <v>5936.5</v>
      </c>
      <c r="AP245">
        <f t="shared" si="44"/>
        <v>4912</v>
      </c>
    </row>
    <row r="246" spans="1:42" x14ac:dyDescent="0.3">
      <c r="A246" s="1">
        <v>6654</v>
      </c>
      <c r="B246" s="1">
        <v>5620</v>
      </c>
      <c r="C246" s="1">
        <v>1015</v>
      </c>
      <c r="D246" s="1">
        <v>76</v>
      </c>
      <c r="K246" s="1">
        <v>5417</v>
      </c>
      <c r="L246" s="1">
        <v>4381</v>
      </c>
      <c r="M246" s="1">
        <v>979</v>
      </c>
      <c r="N246" s="1">
        <v>90</v>
      </c>
      <c r="U246">
        <f t="shared" si="40"/>
        <v>1750.7969613864425</v>
      </c>
      <c r="V246">
        <f t="shared" si="41"/>
        <v>1096.7969613864425</v>
      </c>
      <c r="AB246">
        <f t="shared" si="42"/>
        <v>1098294.5222420732</v>
      </c>
      <c r="AO246">
        <f t="shared" si="43"/>
        <v>6035.5</v>
      </c>
      <c r="AP246">
        <f t="shared" si="44"/>
        <v>5000.5</v>
      </c>
    </row>
    <row r="247" spans="1:42" x14ac:dyDescent="0.3">
      <c r="A247" s="1">
        <v>6758</v>
      </c>
      <c r="B247" s="1">
        <v>5707</v>
      </c>
      <c r="C247" s="1">
        <v>1061</v>
      </c>
      <c r="D247" s="1">
        <v>74</v>
      </c>
      <c r="K247" s="1">
        <v>5511</v>
      </c>
      <c r="L247" s="1">
        <v>4481</v>
      </c>
      <c r="M247" s="1">
        <v>1039</v>
      </c>
      <c r="N247" s="1">
        <v>92</v>
      </c>
      <c r="U247">
        <f t="shared" si="40"/>
        <v>1748.7381164714172</v>
      </c>
      <c r="V247">
        <f t="shared" si="41"/>
        <v>1094.7381164714172</v>
      </c>
      <c r="AB247">
        <f t="shared" si="42"/>
        <v>1093983.4407621024</v>
      </c>
      <c r="AO247">
        <f t="shared" si="43"/>
        <v>6134.5</v>
      </c>
      <c r="AP247">
        <f t="shared" si="44"/>
        <v>5094</v>
      </c>
    </row>
    <row r="248" spans="1:42" x14ac:dyDescent="0.3">
      <c r="A248" s="1">
        <v>6852</v>
      </c>
      <c r="B248" s="1">
        <v>5799</v>
      </c>
      <c r="C248" s="1">
        <v>1036</v>
      </c>
      <c r="D248" s="1">
        <v>70</v>
      </c>
      <c r="K248" s="1">
        <v>5599</v>
      </c>
      <c r="L248" s="1">
        <v>4574</v>
      </c>
      <c r="M248" s="1">
        <v>1053</v>
      </c>
      <c r="N248" s="1">
        <v>90</v>
      </c>
      <c r="U248">
        <f t="shared" si="40"/>
        <v>1752.3224589098891</v>
      </c>
      <c r="V248">
        <f t="shared" si="41"/>
        <v>1098.3224589098891</v>
      </c>
      <c r="AB248">
        <f t="shared" si="42"/>
        <v>1101494.2783977971</v>
      </c>
      <c r="AO248">
        <f t="shared" si="43"/>
        <v>6225.5</v>
      </c>
      <c r="AP248">
        <f t="shared" si="44"/>
        <v>5186.5</v>
      </c>
    </row>
    <row r="249" spans="1:42" x14ac:dyDescent="0.3">
      <c r="A249" s="1">
        <v>6973</v>
      </c>
      <c r="B249" s="1">
        <v>5882</v>
      </c>
      <c r="C249" s="1">
        <v>1042</v>
      </c>
      <c r="D249" s="1">
        <v>68</v>
      </c>
      <c r="K249" s="1">
        <v>5686</v>
      </c>
      <c r="L249" s="1">
        <v>4670</v>
      </c>
      <c r="M249" s="1">
        <v>1038</v>
      </c>
      <c r="N249" s="1">
        <v>88</v>
      </c>
      <c r="U249">
        <f t="shared" si="40"/>
        <v>1767.8554805186989</v>
      </c>
      <c r="V249">
        <f t="shared" si="41"/>
        <v>1113.8554805186989</v>
      </c>
      <c r="AB249">
        <f t="shared" si="42"/>
        <v>1134340.0171464516</v>
      </c>
      <c r="AO249">
        <f t="shared" si="43"/>
        <v>6329.5</v>
      </c>
      <c r="AP249">
        <f t="shared" si="44"/>
        <v>5276</v>
      </c>
    </row>
    <row r="250" spans="1:42" x14ac:dyDescent="0.3">
      <c r="A250" s="1">
        <v>7080</v>
      </c>
      <c r="B250" s="1">
        <v>5975</v>
      </c>
      <c r="C250" s="1">
        <v>1036</v>
      </c>
      <c r="D250" s="1">
        <v>66</v>
      </c>
      <c r="K250" s="1">
        <v>5789</v>
      </c>
      <c r="L250" s="1">
        <v>4764</v>
      </c>
      <c r="M250" s="1">
        <v>1027</v>
      </c>
      <c r="N250" s="1">
        <v>87</v>
      </c>
      <c r="U250">
        <f t="shared" si="40"/>
        <v>1770.0853086786524</v>
      </c>
      <c r="V250">
        <f t="shared" si="41"/>
        <v>1116.0853086786524</v>
      </c>
      <c r="AB250">
        <f t="shared" si="42"/>
        <v>1139094.7640701374</v>
      </c>
      <c r="AO250">
        <f t="shared" si="43"/>
        <v>6434.5</v>
      </c>
      <c r="AP250">
        <f t="shared" si="44"/>
        <v>5369.5</v>
      </c>
    </row>
    <row r="251" spans="1:42" x14ac:dyDescent="0.3">
      <c r="A251" s="1">
        <v>7189</v>
      </c>
      <c r="B251" s="1">
        <v>6064</v>
      </c>
      <c r="C251" s="1">
        <v>1012</v>
      </c>
      <c r="D251" s="1">
        <v>63</v>
      </c>
      <c r="K251" s="1">
        <v>5878</v>
      </c>
      <c r="L251" s="1">
        <v>4859</v>
      </c>
      <c r="M251" s="1">
        <v>1004</v>
      </c>
      <c r="N251" s="1">
        <v>86</v>
      </c>
      <c r="U251">
        <f t="shared" si="40"/>
        <v>1780.6588668243</v>
      </c>
      <c r="V251">
        <f t="shared" si="41"/>
        <v>1126.6588668243</v>
      </c>
      <c r="AB251">
        <f t="shared" si="42"/>
        <v>1161776.5393746358</v>
      </c>
      <c r="AO251">
        <f t="shared" si="43"/>
        <v>6533.5</v>
      </c>
      <c r="AP251">
        <f t="shared" si="44"/>
        <v>5461.5</v>
      </c>
    </row>
    <row r="252" spans="1:42" x14ac:dyDescent="0.3">
      <c r="A252" s="1">
        <v>7290</v>
      </c>
      <c r="B252" s="1">
        <v>6151</v>
      </c>
      <c r="C252" s="1">
        <v>1003</v>
      </c>
      <c r="D252" s="1">
        <v>62</v>
      </c>
      <c r="K252" s="1">
        <v>5987</v>
      </c>
      <c r="L252" s="1">
        <v>4939</v>
      </c>
      <c r="M252" s="1">
        <v>1004</v>
      </c>
      <c r="N252" s="1">
        <v>85</v>
      </c>
      <c r="U252">
        <f t="shared" si="40"/>
        <v>1779.5372994124064</v>
      </c>
      <c r="V252">
        <f t="shared" si="41"/>
        <v>1125.5372994124064</v>
      </c>
      <c r="AB252">
        <f t="shared" si="42"/>
        <v>1159360.0178558724</v>
      </c>
      <c r="AO252">
        <f t="shared" si="43"/>
        <v>6638.5</v>
      </c>
      <c r="AP252">
        <f t="shared" si="44"/>
        <v>5545</v>
      </c>
    </row>
    <row r="253" spans="1:42" x14ac:dyDescent="0.3">
      <c r="A253" s="1">
        <v>7388</v>
      </c>
      <c r="B253" s="1">
        <v>6240</v>
      </c>
      <c r="C253" s="1">
        <v>998</v>
      </c>
      <c r="D253" s="1">
        <v>60</v>
      </c>
      <c r="K253" s="1">
        <v>6083</v>
      </c>
      <c r="L253" s="1">
        <v>5036</v>
      </c>
      <c r="M253" s="1">
        <v>1021</v>
      </c>
      <c r="N253" s="1">
        <v>85</v>
      </c>
      <c r="U253">
        <f t="shared" si="40"/>
        <v>1775.567796509049</v>
      </c>
      <c r="V253">
        <f t="shared" si="41"/>
        <v>1121.567796509049</v>
      </c>
      <c r="AB253">
        <f t="shared" si="42"/>
        <v>1150827.5629121806</v>
      </c>
      <c r="AO253">
        <f t="shared" si="43"/>
        <v>6735.5</v>
      </c>
      <c r="AP253">
        <f t="shared" si="44"/>
        <v>5638</v>
      </c>
    </row>
    <row r="254" spans="1:42" x14ac:dyDescent="0.3">
      <c r="A254" s="1">
        <v>7484</v>
      </c>
      <c r="B254" s="1">
        <v>6324</v>
      </c>
      <c r="C254" s="1">
        <v>996</v>
      </c>
      <c r="D254" s="1">
        <v>58</v>
      </c>
      <c r="K254" s="1">
        <v>6187</v>
      </c>
      <c r="L254" s="1">
        <v>5131</v>
      </c>
      <c r="M254" s="1">
        <v>1046</v>
      </c>
      <c r="N254" s="1">
        <v>84</v>
      </c>
      <c r="U254">
        <f t="shared" si="40"/>
        <v>1762.2309723756418</v>
      </c>
      <c r="V254">
        <f t="shared" si="41"/>
        <v>1108.2309723756418</v>
      </c>
      <c r="AB254">
        <f t="shared" si="42"/>
        <v>1122390.8424771808</v>
      </c>
      <c r="AO254">
        <f t="shared" si="43"/>
        <v>6835.5</v>
      </c>
      <c r="AP254">
        <f t="shared" si="44"/>
        <v>5727.5</v>
      </c>
    </row>
    <row r="255" spans="1:42" x14ac:dyDescent="0.3">
      <c r="A255" s="1">
        <v>7572</v>
      </c>
      <c r="B255" s="1">
        <v>6412</v>
      </c>
      <c r="C255" s="1">
        <v>996</v>
      </c>
      <c r="D255" s="1">
        <v>56</v>
      </c>
      <c r="K255" s="1">
        <v>6273</v>
      </c>
      <c r="L255" s="1">
        <v>5225</v>
      </c>
      <c r="M255" s="1">
        <v>1074</v>
      </c>
      <c r="N255" s="1">
        <v>83</v>
      </c>
      <c r="U255">
        <f t="shared" si="40"/>
        <v>1759.650533486692</v>
      </c>
      <c r="V255">
        <f t="shared" si="41"/>
        <v>1105.650533486692</v>
      </c>
      <c r="AB255">
        <f t="shared" si="42"/>
        <v>1116929.9150342429</v>
      </c>
      <c r="AO255">
        <f t="shared" si="43"/>
        <v>6922.5</v>
      </c>
      <c r="AP255">
        <f t="shared" si="44"/>
        <v>5818.5</v>
      </c>
    </row>
    <row r="256" spans="1:42" x14ac:dyDescent="0.3">
      <c r="A256" s="1">
        <v>7658</v>
      </c>
      <c r="B256" s="1">
        <v>6482</v>
      </c>
      <c r="C256" s="1">
        <v>1001</v>
      </c>
      <c r="D256" s="1">
        <v>55</v>
      </c>
      <c r="K256" s="1">
        <v>6370</v>
      </c>
      <c r="L256" s="1">
        <v>5322</v>
      </c>
      <c r="M256" s="1">
        <v>1103</v>
      </c>
      <c r="N256" s="1">
        <v>81</v>
      </c>
      <c r="U256">
        <f t="shared" si="40"/>
        <v>1733.3620510441551</v>
      </c>
      <c r="V256">
        <f t="shared" si="41"/>
        <v>1079.3620510441551</v>
      </c>
      <c r="AB256">
        <f t="shared" si="42"/>
        <v>1062055.0839390613</v>
      </c>
      <c r="AO256">
        <f t="shared" si="43"/>
        <v>7014</v>
      </c>
      <c r="AP256">
        <f t="shared" si="44"/>
        <v>5902</v>
      </c>
    </row>
    <row r="257" spans="1:42" x14ac:dyDescent="0.3">
      <c r="A257" s="1">
        <v>7742</v>
      </c>
      <c r="B257" s="1">
        <v>6550</v>
      </c>
      <c r="C257" s="1">
        <v>995</v>
      </c>
      <c r="D257" s="1">
        <v>53</v>
      </c>
      <c r="K257" s="1">
        <v>6468</v>
      </c>
      <c r="L257" s="1">
        <v>5414</v>
      </c>
      <c r="M257" s="1">
        <v>1109</v>
      </c>
      <c r="N257" s="1">
        <v>79</v>
      </c>
      <c r="U257">
        <f t="shared" si="40"/>
        <v>1706.9188615748553</v>
      </c>
      <c r="V257">
        <f t="shared" si="41"/>
        <v>1052.9188615748553</v>
      </c>
      <c r="AB257">
        <f t="shared" si="42"/>
        <v>1008251.7094996282</v>
      </c>
      <c r="AO257">
        <f t="shared" si="43"/>
        <v>7105</v>
      </c>
      <c r="AP257">
        <f t="shared" si="44"/>
        <v>5982</v>
      </c>
    </row>
    <row r="258" spans="1:42" x14ac:dyDescent="0.3">
      <c r="A258" s="1">
        <v>7825</v>
      </c>
      <c r="B258" s="1">
        <v>6622</v>
      </c>
      <c r="C258" s="1">
        <v>991</v>
      </c>
      <c r="D258" s="1">
        <v>66</v>
      </c>
      <c r="K258" s="1">
        <v>6573</v>
      </c>
      <c r="L258" s="1">
        <v>5503</v>
      </c>
      <c r="M258" s="1">
        <v>1073</v>
      </c>
      <c r="N258" s="1">
        <v>76</v>
      </c>
      <c r="U258">
        <f t="shared" si="40"/>
        <v>1679.1858146137372</v>
      </c>
      <c r="V258">
        <f t="shared" si="41"/>
        <v>1025.1858146137372</v>
      </c>
      <c r="AB258">
        <f t="shared" si="42"/>
        <v>953326.36257699889</v>
      </c>
      <c r="AO258">
        <f t="shared" si="43"/>
        <v>7199</v>
      </c>
      <c r="AP258">
        <f t="shared" si="44"/>
        <v>6062.5</v>
      </c>
    </row>
    <row r="259" spans="1:42" x14ac:dyDescent="0.3">
      <c r="A259" s="1">
        <v>7909</v>
      </c>
      <c r="B259" s="1">
        <v>6689</v>
      </c>
      <c r="C259" s="1">
        <v>976</v>
      </c>
      <c r="D259" s="1">
        <v>67</v>
      </c>
      <c r="K259" s="1">
        <v>6664</v>
      </c>
      <c r="L259" s="1">
        <v>5576</v>
      </c>
      <c r="M259" s="1">
        <v>1072</v>
      </c>
      <c r="N259" s="1">
        <v>76</v>
      </c>
      <c r="U259">
        <f t="shared" si="40"/>
        <v>1669.9682631714891</v>
      </c>
      <c r="V259">
        <f t="shared" si="41"/>
        <v>1015.9682631714891</v>
      </c>
      <c r="AB259">
        <f t="shared" si="42"/>
        <v>935411.58022766979</v>
      </c>
      <c r="AO259">
        <f t="shared" si="43"/>
        <v>7286.5</v>
      </c>
      <c r="AP259">
        <f t="shared" si="44"/>
        <v>6132.5</v>
      </c>
    </row>
    <row r="260" spans="1:42" x14ac:dyDescent="0.3">
      <c r="A260" s="1">
        <v>7968</v>
      </c>
      <c r="B260" s="1">
        <v>6769</v>
      </c>
      <c r="C260" s="1">
        <v>974</v>
      </c>
      <c r="D260" s="1">
        <v>49</v>
      </c>
      <c r="K260" s="1">
        <v>6761</v>
      </c>
      <c r="L260" s="1">
        <v>5658</v>
      </c>
      <c r="M260" s="1">
        <v>1056</v>
      </c>
      <c r="N260" s="1">
        <v>73</v>
      </c>
      <c r="U260">
        <f t="shared" ref="U260:U323" si="45">SQRT((A260-K260)^2+(B260-L260)^2)</f>
        <v>1640.4785887051376</v>
      </c>
      <c r="V260">
        <f t="shared" ref="V260:V323" si="46">U260-654</f>
        <v>986.47858870513755</v>
      </c>
      <c r="AB260">
        <f t="shared" ref="AB260:AB323" si="47">(V260-$AA$5)^2</f>
        <v>879238.3541373522</v>
      </c>
      <c r="AO260">
        <f t="shared" ref="AO260:AO323" si="48">(A260+K260)/2</f>
        <v>7364.5</v>
      </c>
      <c r="AP260">
        <f t="shared" ref="AP260:AP323" si="49">(B260+L260)/2</f>
        <v>6213.5</v>
      </c>
    </row>
    <row r="261" spans="1:42" x14ac:dyDescent="0.3">
      <c r="A261" s="1">
        <v>8048</v>
      </c>
      <c r="B261" s="1">
        <v>6833</v>
      </c>
      <c r="C261" s="1">
        <v>970</v>
      </c>
      <c r="D261" s="1">
        <v>51</v>
      </c>
      <c r="K261" s="1">
        <v>6850</v>
      </c>
      <c r="L261" s="1">
        <v>5745</v>
      </c>
      <c r="M261" s="1">
        <v>1067</v>
      </c>
      <c r="N261" s="1">
        <v>72</v>
      </c>
      <c r="U261">
        <f t="shared" si="45"/>
        <v>1618.3164091116421</v>
      </c>
      <c r="V261">
        <f t="shared" si="46"/>
        <v>964.31640911164209</v>
      </c>
      <c r="AB261">
        <f t="shared" si="47"/>
        <v>838167.57951706764</v>
      </c>
      <c r="AO261">
        <f t="shared" si="48"/>
        <v>7449</v>
      </c>
      <c r="AP261">
        <f t="shared" si="49"/>
        <v>6289</v>
      </c>
    </row>
    <row r="262" spans="1:42" x14ac:dyDescent="0.3">
      <c r="A262" s="1">
        <v>8118</v>
      </c>
      <c r="B262" s="1">
        <v>6896</v>
      </c>
      <c r="C262" s="1">
        <v>983</v>
      </c>
      <c r="D262" s="1">
        <v>51</v>
      </c>
      <c r="K262" s="1">
        <v>6934</v>
      </c>
      <c r="L262" s="1">
        <v>5828</v>
      </c>
      <c r="M262" s="1">
        <v>1076</v>
      </c>
      <c r="N262" s="1">
        <v>71</v>
      </c>
      <c r="U262">
        <f t="shared" si="45"/>
        <v>1594.5156004254081</v>
      </c>
      <c r="V262">
        <f t="shared" si="46"/>
        <v>940.51560042540814</v>
      </c>
      <c r="AB262">
        <f t="shared" si="47"/>
        <v>795154.06681045517</v>
      </c>
      <c r="AO262">
        <f t="shared" si="48"/>
        <v>7526</v>
      </c>
      <c r="AP262">
        <f t="shared" si="49"/>
        <v>6362</v>
      </c>
    </row>
    <row r="263" spans="1:42" x14ac:dyDescent="0.3">
      <c r="A263" s="1">
        <v>8184</v>
      </c>
      <c r="B263" s="1">
        <v>6923</v>
      </c>
      <c r="C263" s="1">
        <v>1016</v>
      </c>
      <c r="D263" s="1">
        <v>51</v>
      </c>
      <c r="K263" s="1">
        <v>7030</v>
      </c>
      <c r="L263" s="1">
        <v>5916</v>
      </c>
      <c r="M263" s="1">
        <v>1061</v>
      </c>
      <c r="N263" s="1">
        <v>68</v>
      </c>
      <c r="U263">
        <f t="shared" si="45"/>
        <v>1531.5890440976652</v>
      </c>
      <c r="V263">
        <f t="shared" si="46"/>
        <v>877.58904409766524</v>
      </c>
      <c r="AB263">
        <f t="shared" si="47"/>
        <v>686888.82105349936</v>
      </c>
      <c r="AO263">
        <f t="shared" si="48"/>
        <v>7607</v>
      </c>
      <c r="AP263">
        <f t="shared" si="49"/>
        <v>6419.5</v>
      </c>
    </row>
    <row r="264" spans="1:42" x14ac:dyDescent="0.3">
      <c r="A264" s="1">
        <v>8229</v>
      </c>
      <c r="B264" s="1">
        <v>6987</v>
      </c>
      <c r="C264" s="1">
        <v>1009</v>
      </c>
      <c r="D264" s="1">
        <v>52</v>
      </c>
      <c r="K264" s="1">
        <v>7107</v>
      </c>
      <c r="L264" s="1">
        <v>5995</v>
      </c>
      <c r="M264" s="1">
        <v>1063</v>
      </c>
      <c r="N264" s="1">
        <v>67</v>
      </c>
      <c r="U264">
        <f t="shared" si="45"/>
        <v>1497.6474885633133</v>
      </c>
      <c r="V264">
        <f t="shared" si="46"/>
        <v>843.64748856331335</v>
      </c>
      <c r="AB264">
        <f t="shared" si="47"/>
        <v>631780.17219866568</v>
      </c>
      <c r="AO264">
        <f t="shared" si="48"/>
        <v>7668</v>
      </c>
      <c r="AP264">
        <f t="shared" si="49"/>
        <v>6491</v>
      </c>
    </row>
    <row r="265" spans="1:42" x14ac:dyDescent="0.3">
      <c r="A265" s="1">
        <v>8272</v>
      </c>
      <c r="B265" s="1">
        <v>7049</v>
      </c>
      <c r="C265" s="1">
        <v>988</v>
      </c>
      <c r="D265" s="1">
        <v>52</v>
      </c>
      <c r="K265" s="1">
        <v>7192</v>
      </c>
      <c r="L265" s="1">
        <v>6074</v>
      </c>
      <c r="M265" s="1">
        <v>1055</v>
      </c>
      <c r="N265" s="1">
        <v>65</v>
      </c>
      <c r="U265">
        <f t="shared" si="45"/>
        <v>1455</v>
      </c>
      <c r="V265">
        <f t="shared" si="46"/>
        <v>801</v>
      </c>
      <c r="AB265">
        <f t="shared" si="47"/>
        <v>565802.60863509518</v>
      </c>
      <c r="AO265">
        <f t="shared" si="48"/>
        <v>7732</v>
      </c>
      <c r="AP265">
        <f t="shared" si="49"/>
        <v>6561.5</v>
      </c>
    </row>
    <row r="266" spans="1:42" x14ac:dyDescent="0.3">
      <c r="A266" s="1">
        <v>8320</v>
      </c>
      <c r="B266" s="1">
        <v>7121</v>
      </c>
      <c r="C266" s="1">
        <v>959</v>
      </c>
      <c r="D266" s="1">
        <v>53</v>
      </c>
      <c r="K266" s="1">
        <v>7267</v>
      </c>
      <c r="L266" s="1">
        <v>6140</v>
      </c>
      <c r="M266" s="1">
        <v>1075</v>
      </c>
      <c r="N266" s="1">
        <v>65</v>
      </c>
      <c r="U266">
        <f t="shared" si="45"/>
        <v>1439.1560026626717</v>
      </c>
      <c r="V266">
        <f t="shared" si="46"/>
        <v>785.15600266267165</v>
      </c>
      <c r="AB266">
        <f t="shared" si="47"/>
        <v>542217.97829294158</v>
      </c>
      <c r="AO266">
        <f t="shared" si="48"/>
        <v>7793.5</v>
      </c>
      <c r="AP266">
        <f t="shared" si="49"/>
        <v>6630.5</v>
      </c>
    </row>
    <row r="267" spans="1:42" x14ac:dyDescent="0.3">
      <c r="A267" s="1">
        <v>8374</v>
      </c>
      <c r="B267" s="1">
        <v>7175</v>
      </c>
      <c r="C267" s="1">
        <v>963</v>
      </c>
      <c r="D267" s="1">
        <v>54</v>
      </c>
      <c r="K267" s="1">
        <v>7339</v>
      </c>
      <c r="L267" s="1">
        <v>6204</v>
      </c>
      <c r="M267" s="1">
        <v>1128</v>
      </c>
      <c r="N267" s="1">
        <v>65</v>
      </c>
      <c r="U267">
        <f t="shared" si="45"/>
        <v>1419.1779310572724</v>
      </c>
      <c r="V267">
        <f t="shared" si="46"/>
        <v>765.17793105727242</v>
      </c>
      <c r="AB267">
        <f t="shared" si="47"/>
        <v>513195.21500553243</v>
      </c>
      <c r="AO267">
        <f t="shared" si="48"/>
        <v>7856.5</v>
      </c>
      <c r="AP267">
        <f t="shared" si="49"/>
        <v>6689.5</v>
      </c>
    </row>
    <row r="268" spans="1:42" x14ac:dyDescent="0.3">
      <c r="A268" s="1">
        <v>8410</v>
      </c>
      <c r="B268" s="1">
        <v>7217</v>
      </c>
      <c r="C268" s="1">
        <v>1006</v>
      </c>
      <c r="D268" s="1">
        <v>53</v>
      </c>
      <c r="K268" s="1">
        <v>7408</v>
      </c>
      <c r="L268" s="1">
        <v>6260</v>
      </c>
      <c r="M268" s="1">
        <v>1172</v>
      </c>
      <c r="N268" s="1">
        <v>64</v>
      </c>
      <c r="U268">
        <f t="shared" si="45"/>
        <v>1385.5876009837848</v>
      </c>
      <c r="V268">
        <f t="shared" si="46"/>
        <v>731.5876009837848</v>
      </c>
      <c r="AB268">
        <f t="shared" si="47"/>
        <v>466196.88260101352</v>
      </c>
      <c r="AO268">
        <f t="shared" si="48"/>
        <v>7909</v>
      </c>
      <c r="AP268">
        <f t="shared" si="49"/>
        <v>6738.5</v>
      </c>
    </row>
    <row r="269" spans="1:42" x14ac:dyDescent="0.3">
      <c r="A269" s="1">
        <v>8436</v>
      </c>
      <c r="B269" s="1">
        <v>7260</v>
      </c>
      <c r="C269" s="1">
        <v>1031</v>
      </c>
      <c r="D269" s="1">
        <v>53</v>
      </c>
      <c r="K269" s="1">
        <v>7481</v>
      </c>
      <c r="L269" s="1">
        <v>6345</v>
      </c>
      <c r="M269" s="1">
        <v>1642</v>
      </c>
      <c r="N269" s="1">
        <v>64</v>
      </c>
      <c r="U269">
        <f t="shared" si="45"/>
        <v>1322.5921517988832</v>
      </c>
      <c r="V269">
        <f t="shared" si="46"/>
        <v>668.59215179888315</v>
      </c>
      <c r="AB269">
        <f t="shared" si="47"/>
        <v>384140.47284844739</v>
      </c>
      <c r="AO269">
        <f t="shared" si="48"/>
        <v>7958.5</v>
      </c>
      <c r="AP269">
        <f t="shared" si="49"/>
        <v>6802.5</v>
      </c>
    </row>
    <row r="270" spans="1:42" x14ac:dyDescent="0.3">
      <c r="A270" s="1">
        <v>8466</v>
      </c>
      <c r="B270" s="1">
        <v>7308</v>
      </c>
      <c r="C270" s="1">
        <v>1021</v>
      </c>
      <c r="D270" s="1">
        <v>54</v>
      </c>
      <c r="K270" s="1">
        <v>7564</v>
      </c>
      <c r="L270" s="1">
        <v>6418</v>
      </c>
      <c r="M270" s="1">
        <v>1973</v>
      </c>
      <c r="N270" s="1">
        <v>62</v>
      </c>
      <c r="U270">
        <f t="shared" si="45"/>
        <v>1267.1637621081184</v>
      </c>
      <c r="V270">
        <f t="shared" si="46"/>
        <v>613.16376210811836</v>
      </c>
      <c r="AB270">
        <f t="shared" si="47"/>
        <v>318504.78182358464</v>
      </c>
      <c r="AO270">
        <f t="shared" si="48"/>
        <v>8015</v>
      </c>
      <c r="AP270">
        <f t="shared" si="49"/>
        <v>6863</v>
      </c>
    </row>
    <row r="271" spans="1:42" x14ac:dyDescent="0.3">
      <c r="A271" s="1">
        <v>8489</v>
      </c>
      <c r="B271" s="1">
        <v>7352</v>
      </c>
      <c r="C271" s="1">
        <v>998</v>
      </c>
      <c r="D271" s="1">
        <v>54</v>
      </c>
      <c r="K271" s="1">
        <v>7632</v>
      </c>
      <c r="L271" s="1">
        <v>6479</v>
      </c>
      <c r="M271" s="1">
        <v>2198</v>
      </c>
      <c r="N271" s="1">
        <v>62</v>
      </c>
      <c r="U271">
        <f t="shared" si="45"/>
        <v>1223.3470480611788</v>
      </c>
      <c r="V271">
        <f t="shared" si="46"/>
        <v>569.34704806117884</v>
      </c>
      <c r="AB271">
        <f t="shared" si="47"/>
        <v>270967.68506825337</v>
      </c>
      <c r="AO271">
        <f t="shared" si="48"/>
        <v>8060.5</v>
      </c>
      <c r="AP271">
        <f t="shared" si="49"/>
        <v>6915.5</v>
      </c>
    </row>
    <row r="272" spans="1:42" x14ac:dyDescent="0.3">
      <c r="A272" s="1">
        <v>8520</v>
      </c>
      <c r="B272" s="1">
        <v>7389</v>
      </c>
      <c r="C272" s="1">
        <v>1006</v>
      </c>
      <c r="D272" s="1">
        <v>55</v>
      </c>
      <c r="K272" s="1">
        <v>7690</v>
      </c>
      <c r="L272" s="1">
        <v>6517</v>
      </c>
      <c r="M272" s="1">
        <v>1974</v>
      </c>
      <c r="N272" s="1">
        <v>58</v>
      </c>
      <c r="U272">
        <f t="shared" si="45"/>
        <v>1203.8621183507687</v>
      </c>
      <c r="V272">
        <f t="shared" si="46"/>
        <v>549.8621183507687</v>
      </c>
      <c r="AB272">
        <f t="shared" si="47"/>
        <v>251061.76007036405</v>
      </c>
      <c r="AO272">
        <f t="shared" si="48"/>
        <v>8105</v>
      </c>
      <c r="AP272">
        <f t="shared" si="49"/>
        <v>6953</v>
      </c>
    </row>
    <row r="273" spans="1:42" x14ac:dyDescent="0.3">
      <c r="A273" s="1">
        <v>8558</v>
      </c>
      <c r="B273" s="1">
        <v>7422</v>
      </c>
      <c r="C273" s="1">
        <v>993</v>
      </c>
      <c r="D273" s="1">
        <v>55</v>
      </c>
      <c r="K273" s="1">
        <v>7739</v>
      </c>
      <c r="L273" s="1">
        <v>6565</v>
      </c>
      <c r="M273" s="1">
        <v>1802</v>
      </c>
      <c r="N273" s="1">
        <v>57</v>
      </c>
      <c r="U273">
        <f t="shared" si="45"/>
        <v>1185.4155389566986</v>
      </c>
      <c r="V273">
        <f t="shared" si="46"/>
        <v>531.41553895669858</v>
      </c>
      <c r="AB273">
        <f t="shared" si="47"/>
        <v>232916.32678760815</v>
      </c>
      <c r="AO273">
        <f t="shared" si="48"/>
        <v>8148.5</v>
      </c>
      <c r="AP273">
        <f t="shared" si="49"/>
        <v>6993.5</v>
      </c>
    </row>
    <row r="274" spans="1:42" x14ac:dyDescent="0.3">
      <c r="A274" s="1">
        <v>8603</v>
      </c>
      <c r="B274" s="1">
        <v>7424</v>
      </c>
      <c r="C274" s="1">
        <v>1011</v>
      </c>
      <c r="D274" s="1">
        <v>55</v>
      </c>
      <c r="K274" s="1">
        <v>7779</v>
      </c>
      <c r="L274" s="1">
        <v>6606</v>
      </c>
      <c r="M274" s="1">
        <v>1712</v>
      </c>
      <c r="N274" s="1">
        <v>57</v>
      </c>
      <c r="U274">
        <f t="shared" si="45"/>
        <v>1161.077086157504</v>
      </c>
      <c r="V274">
        <f t="shared" si="46"/>
        <v>507.07708615750403</v>
      </c>
      <c r="AB274">
        <f t="shared" si="47"/>
        <v>210016.52824106967</v>
      </c>
      <c r="AO274">
        <f t="shared" si="48"/>
        <v>8191</v>
      </c>
      <c r="AP274">
        <f t="shared" si="49"/>
        <v>7015</v>
      </c>
    </row>
    <row r="275" spans="1:42" x14ac:dyDescent="0.3">
      <c r="A275" s="1">
        <v>8628</v>
      </c>
      <c r="B275" s="1">
        <v>7462</v>
      </c>
      <c r="C275" s="1">
        <v>1032</v>
      </c>
      <c r="D275" s="1">
        <v>56</v>
      </c>
      <c r="K275" s="1">
        <v>7825</v>
      </c>
      <c r="L275" s="1">
        <v>6647</v>
      </c>
      <c r="M275" s="1">
        <v>1598</v>
      </c>
      <c r="N275" s="1">
        <v>55</v>
      </c>
      <c r="U275">
        <f t="shared" si="45"/>
        <v>1144.1302373418857</v>
      </c>
      <c r="V275">
        <f t="shared" si="46"/>
        <v>490.13023734188573</v>
      </c>
      <c r="AB275">
        <f t="shared" si="47"/>
        <v>194771.06920835908</v>
      </c>
      <c r="AO275">
        <f t="shared" si="48"/>
        <v>8226.5</v>
      </c>
      <c r="AP275">
        <f t="shared" si="49"/>
        <v>7054.5</v>
      </c>
    </row>
    <row r="276" spans="1:42" x14ac:dyDescent="0.3">
      <c r="A276" s="1">
        <v>8660</v>
      </c>
      <c r="B276" s="1">
        <v>7493</v>
      </c>
      <c r="C276" s="1">
        <v>1039</v>
      </c>
      <c r="D276" s="1">
        <v>76</v>
      </c>
      <c r="K276" s="1">
        <v>7885</v>
      </c>
      <c r="L276" s="1">
        <v>6715</v>
      </c>
      <c r="M276" s="1">
        <v>1978</v>
      </c>
      <c r="N276" s="1">
        <v>55</v>
      </c>
      <c r="U276">
        <f t="shared" si="45"/>
        <v>1098.1388801057906</v>
      </c>
      <c r="V276">
        <f t="shared" si="46"/>
        <v>444.13888010579058</v>
      </c>
      <c r="AB276">
        <f t="shared" si="47"/>
        <v>156291.65737068502</v>
      </c>
      <c r="AO276">
        <f t="shared" si="48"/>
        <v>8272.5</v>
      </c>
      <c r="AP276">
        <f t="shared" si="49"/>
        <v>7104</v>
      </c>
    </row>
    <row r="277" spans="1:42" x14ac:dyDescent="0.3">
      <c r="A277" s="1">
        <v>8693</v>
      </c>
      <c r="B277" s="1">
        <v>7516</v>
      </c>
      <c r="C277" s="1">
        <v>1055</v>
      </c>
      <c r="D277" s="1">
        <v>56</v>
      </c>
      <c r="K277" s="1">
        <v>7958</v>
      </c>
      <c r="L277" s="1">
        <v>6769</v>
      </c>
      <c r="M277" s="1">
        <v>2231</v>
      </c>
      <c r="N277" s="1">
        <v>53</v>
      </c>
      <c r="U277">
        <f t="shared" si="45"/>
        <v>1047.9666025212825</v>
      </c>
      <c r="V277">
        <f t="shared" si="46"/>
        <v>393.96660252128254</v>
      </c>
      <c r="AB277">
        <f t="shared" si="47"/>
        <v>119138.95957725002</v>
      </c>
      <c r="AO277">
        <f t="shared" si="48"/>
        <v>8325.5</v>
      </c>
      <c r="AP277">
        <f t="shared" si="49"/>
        <v>7142.5</v>
      </c>
    </row>
    <row r="278" spans="1:42" x14ac:dyDescent="0.3">
      <c r="A278" s="1">
        <v>8711</v>
      </c>
      <c r="B278" s="1">
        <v>7556</v>
      </c>
      <c r="C278" s="1">
        <v>1020</v>
      </c>
      <c r="D278" s="1">
        <v>57</v>
      </c>
      <c r="K278" s="1">
        <v>8008</v>
      </c>
      <c r="L278" s="1">
        <v>6828</v>
      </c>
      <c r="M278" s="1">
        <v>2422</v>
      </c>
      <c r="N278" s="1">
        <v>53</v>
      </c>
      <c r="U278">
        <f t="shared" si="45"/>
        <v>1012.0242091965982</v>
      </c>
      <c r="V278">
        <f t="shared" si="46"/>
        <v>358.02420919659824</v>
      </c>
      <c r="AB278">
        <f t="shared" si="47"/>
        <v>95618.694255902359</v>
      </c>
      <c r="AO278">
        <f t="shared" si="48"/>
        <v>8359.5</v>
      </c>
      <c r="AP278">
        <f t="shared" si="49"/>
        <v>7192</v>
      </c>
    </row>
    <row r="279" spans="1:42" x14ac:dyDescent="0.3">
      <c r="A279" s="1">
        <v>8715</v>
      </c>
      <c r="B279" s="1">
        <v>7579</v>
      </c>
      <c r="C279" s="1">
        <v>982</v>
      </c>
      <c r="D279" s="1">
        <v>57</v>
      </c>
      <c r="K279" s="1">
        <v>8052</v>
      </c>
      <c r="L279" s="1">
        <v>6889</v>
      </c>
      <c r="M279" s="1">
        <v>2552</v>
      </c>
      <c r="N279" s="1">
        <v>52</v>
      </c>
      <c r="U279">
        <f t="shared" si="45"/>
        <v>956.90595149157684</v>
      </c>
      <c r="V279">
        <f t="shared" si="46"/>
        <v>302.90595149157684</v>
      </c>
      <c r="AB279">
        <f t="shared" si="47"/>
        <v>64569.080791886205</v>
      </c>
      <c r="AO279">
        <f t="shared" si="48"/>
        <v>8383.5</v>
      </c>
      <c r="AP279">
        <f t="shared" si="49"/>
        <v>7234</v>
      </c>
    </row>
    <row r="280" spans="1:42" x14ac:dyDescent="0.3">
      <c r="A280" s="1">
        <v>8729</v>
      </c>
      <c r="B280" s="1">
        <v>7604</v>
      </c>
      <c r="C280" s="1">
        <v>986</v>
      </c>
      <c r="D280" s="1">
        <v>74</v>
      </c>
      <c r="K280" s="1">
        <v>8097</v>
      </c>
      <c r="L280" s="1">
        <v>6929</v>
      </c>
      <c r="M280" s="1">
        <v>2609</v>
      </c>
      <c r="N280" s="1">
        <v>52</v>
      </c>
      <c r="U280">
        <f t="shared" si="45"/>
        <v>924.68859623118533</v>
      </c>
      <c r="V280">
        <f t="shared" si="46"/>
        <v>270.68859623118533</v>
      </c>
      <c r="AB280">
        <f t="shared" si="47"/>
        <v>49233.89091721236</v>
      </c>
      <c r="AO280">
        <f t="shared" si="48"/>
        <v>8413</v>
      </c>
      <c r="AP280">
        <f t="shared" si="49"/>
        <v>7266.5</v>
      </c>
    </row>
    <row r="281" spans="1:42" x14ac:dyDescent="0.3">
      <c r="A281" s="1">
        <v>8740</v>
      </c>
      <c r="B281" s="1">
        <v>7627</v>
      </c>
      <c r="C281" s="1">
        <v>985</v>
      </c>
      <c r="D281" s="1">
        <v>57</v>
      </c>
      <c r="K281" s="1">
        <v>8112</v>
      </c>
      <c r="L281" s="1">
        <v>6943</v>
      </c>
      <c r="M281" s="1">
        <v>2257</v>
      </c>
      <c r="N281" s="1">
        <v>70</v>
      </c>
      <c r="U281">
        <f t="shared" si="45"/>
        <v>928.56879120504584</v>
      </c>
      <c r="V281">
        <f t="shared" si="46"/>
        <v>274.56879120504584</v>
      </c>
      <c r="AB281">
        <f t="shared" si="47"/>
        <v>50970.877351531955</v>
      </c>
      <c r="AO281">
        <f t="shared" si="48"/>
        <v>8426</v>
      </c>
      <c r="AP281">
        <f t="shared" si="49"/>
        <v>7285</v>
      </c>
    </row>
    <row r="282" spans="1:42" x14ac:dyDescent="0.3">
      <c r="A282" s="1">
        <v>8772</v>
      </c>
      <c r="B282" s="1">
        <v>7641</v>
      </c>
      <c r="C282" s="1">
        <v>979</v>
      </c>
      <c r="D282" s="1">
        <v>75</v>
      </c>
      <c r="K282" s="1">
        <v>8145</v>
      </c>
      <c r="L282" s="1">
        <v>6972</v>
      </c>
      <c r="M282" s="1">
        <v>2018</v>
      </c>
      <c r="N282" s="1">
        <v>50</v>
      </c>
      <c r="U282">
        <f t="shared" si="45"/>
        <v>916.89148758181852</v>
      </c>
      <c r="V282">
        <f t="shared" si="46"/>
        <v>262.89148758181852</v>
      </c>
      <c r="AB282">
        <f t="shared" si="47"/>
        <v>45834.529964530673</v>
      </c>
      <c r="AO282">
        <f t="shared" si="48"/>
        <v>8458.5</v>
      </c>
      <c r="AP282">
        <f t="shared" si="49"/>
        <v>7306.5</v>
      </c>
    </row>
    <row r="283" spans="1:42" x14ac:dyDescent="0.3">
      <c r="A283" s="1">
        <v>8785</v>
      </c>
      <c r="B283" s="1">
        <v>7661</v>
      </c>
      <c r="C283" s="1">
        <v>966</v>
      </c>
      <c r="D283" s="1">
        <v>57</v>
      </c>
      <c r="K283" s="1">
        <v>8164</v>
      </c>
      <c r="L283" s="1">
        <v>6995</v>
      </c>
      <c r="M283" s="1">
        <v>1810</v>
      </c>
      <c r="N283" s="1">
        <v>50</v>
      </c>
      <c r="U283">
        <f t="shared" si="45"/>
        <v>910.60254776713646</v>
      </c>
      <c r="V283">
        <f t="shared" si="46"/>
        <v>256.60254776713646</v>
      </c>
      <c r="AB283">
        <f t="shared" si="47"/>
        <v>43181.282423901808</v>
      </c>
      <c r="AO283">
        <f t="shared" si="48"/>
        <v>8474.5</v>
      </c>
      <c r="AP283">
        <f t="shared" si="49"/>
        <v>7328</v>
      </c>
    </row>
    <row r="284" spans="1:42" x14ac:dyDescent="0.3">
      <c r="A284" s="1">
        <v>8788</v>
      </c>
      <c r="B284" s="1">
        <v>7677</v>
      </c>
      <c r="C284" s="1">
        <v>958</v>
      </c>
      <c r="D284" s="1">
        <v>57</v>
      </c>
      <c r="K284" s="1">
        <v>8206</v>
      </c>
      <c r="L284" s="1">
        <v>7024</v>
      </c>
      <c r="M284" s="1">
        <v>1619</v>
      </c>
      <c r="N284" s="1">
        <v>51</v>
      </c>
      <c r="U284">
        <f t="shared" si="45"/>
        <v>874.71881196187837</v>
      </c>
      <c r="V284">
        <f t="shared" si="46"/>
        <v>220.71881196187837</v>
      </c>
      <c r="AB284">
        <f t="shared" si="47"/>
        <v>29555.567919243455</v>
      </c>
      <c r="AO284">
        <f t="shared" si="48"/>
        <v>8497</v>
      </c>
      <c r="AP284">
        <f t="shared" si="49"/>
        <v>7350.5</v>
      </c>
    </row>
    <row r="285" spans="1:42" x14ac:dyDescent="0.3">
      <c r="A285" s="1">
        <v>8800</v>
      </c>
      <c r="B285" s="1">
        <v>7695</v>
      </c>
      <c r="C285" s="1">
        <v>956</v>
      </c>
      <c r="D285" s="1">
        <v>73</v>
      </c>
      <c r="K285" s="1">
        <v>8254</v>
      </c>
      <c r="L285" s="1">
        <v>7051</v>
      </c>
      <c r="M285" s="1">
        <v>1456</v>
      </c>
      <c r="N285" s="1">
        <v>52</v>
      </c>
      <c r="U285">
        <f t="shared" si="45"/>
        <v>844.30563186561767</v>
      </c>
      <c r="V285">
        <f t="shared" si="46"/>
        <v>190.30563186561767</v>
      </c>
      <c r="AB285">
        <f t="shared" si="47"/>
        <v>20023.424081863635</v>
      </c>
      <c r="AO285">
        <f t="shared" si="48"/>
        <v>8527</v>
      </c>
      <c r="AP285">
        <f t="shared" si="49"/>
        <v>7373</v>
      </c>
    </row>
    <row r="286" spans="1:42" x14ac:dyDescent="0.3">
      <c r="A286" s="1">
        <v>8808</v>
      </c>
      <c r="B286" s="1">
        <v>7705</v>
      </c>
      <c r="C286" s="1">
        <v>957</v>
      </c>
      <c r="D286" s="1">
        <v>74</v>
      </c>
      <c r="K286" s="1">
        <v>8294</v>
      </c>
      <c r="L286" s="1">
        <v>7060</v>
      </c>
      <c r="M286" s="1">
        <v>1373</v>
      </c>
      <c r="N286" s="1">
        <v>52</v>
      </c>
      <c r="U286">
        <f t="shared" si="45"/>
        <v>824.75511517055781</v>
      </c>
      <c r="V286">
        <f t="shared" si="46"/>
        <v>170.75511517055781</v>
      </c>
      <c r="AB286">
        <f t="shared" si="47"/>
        <v>14872.688344158949</v>
      </c>
      <c r="AO286">
        <f t="shared" si="48"/>
        <v>8551</v>
      </c>
      <c r="AP286">
        <f t="shared" si="49"/>
        <v>7382.5</v>
      </c>
    </row>
    <row r="287" spans="1:42" x14ac:dyDescent="0.3">
      <c r="A287" s="1">
        <v>8813</v>
      </c>
      <c r="B287" s="1">
        <v>7722</v>
      </c>
      <c r="C287" s="1">
        <v>958</v>
      </c>
      <c r="D287" s="1">
        <v>58</v>
      </c>
      <c r="K287" s="1">
        <v>8325</v>
      </c>
      <c r="L287" s="1">
        <v>7078</v>
      </c>
      <c r="M287" s="1">
        <v>1289</v>
      </c>
      <c r="N287" s="1">
        <v>52</v>
      </c>
      <c r="U287">
        <f t="shared" si="45"/>
        <v>808.00990092943789</v>
      </c>
      <c r="V287">
        <f t="shared" si="46"/>
        <v>154.00990092943789</v>
      </c>
      <c r="AB287">
        <f t="shared" si="47"/>
        <v>11068.811155393867</v>
      </c>
      <c r="AO287">
        <f t="shared" si="48"/>
        <v>8569</v>
      </c>
      <c r="AP287">
        <f t="shared" si="49"/>
        <v>7400</v>
      </c>
    </row>
    <row r="288" spans="1:42" x14ac:dyDescent="0.3">
      <c r="A288" s="1">
        <v>8835</v>
      </c>
      <c r="B288" s="1">
        <v>7732</v>
      </c>
      <c r="C288" s="1">
        <v>959</v>
      </c>
      <c r="D288" s="1">
        <v>75</v>
      </c>
      <c r="K288" s="1">
        <v>8360</v>
      </c>
      <c r="L288" s="1">
        <v>7067</v>
      </c>
      <c r="M288" s="1">
        <v>1234</v>
      </c>
      <c r="N288" s="1">
        <v>52</v>
      </c>
      <c r="U288">
        <f t="shared" si="45"/>
        <v>817.22090036904956</v>
      </c>
      <c r="V288">
        <f t="shared" si="46"/>
        <v>163.22090036904956</v>
      </c>
      <c r="AB288">
        <f t="shared" si="47"/>
        <v>13091.803019064595</v>
      </c>
      <c r="AO288">
        <f t="shared" si="48"/>
        <v>8597.5</v>
      </c>
      <c r="AP288">
        <f t="shared" si="49"/>
        <v>7399.5</v>
      </c>
    </row>
    <row r="289" spans="1:42" x14ac:dyDescent="0.3">
      <c r="A289" s="1">
        <v>8841</v>
      </c>
      <c r="B289" s="1">
        <v>7743</v>
      </c>
      <c r="C289" s="1">
        <v>958</v>
      </c>
      <c r="D289" s="1">
        <v>74</v>
      </c>
      <c r="K289" s="1">
        <v>8372</v>
      </c>
      <c r="L289" s="1">
        <v>7093</v>
      </c>
      <c r="M289" s="1">
        <v>1186</v>
      </c>
      <c r="N289" s="1">
        <v>52</v>
      </c>
      <c r="U289">
        <f t="shared" si="45"/>
        <v>801.53664919328548</v>
      </c>
      <c r="V289">
        <f t="shared" si="46"/>
        <v>147.53664919328548</v>
      </c>
      <c r="AB289">
        <f t="shared" si="47"/>
        <v>9748.6329983366541</v>
      </c>
      <c r="AO289">
        <f t="shared" si="48"/>
        <v>8606.5</v>
      </c>
      <c r="AP289">
        <f t="shared" si="49"/>
        <v>7418</v>
      </c>
    </row>
    <row r="290" spans="1:42" x14ac:dyDescent="0.3">
      <c r="A290" s="1">
        <v>8850</v>
      </c>
      <c r="B290" s="1">
        <v>7753</v>
      </c>
      <c r="C290" s="1">
        <v>964</v>
      </c>
      <c r="D290" s="1">
        <v>58</v>
      </c>
      <c r="K290" s="1">
        <v>8392</v>
      </c>
      <c r="L290" s="1">
        <v>7113</v>
      </c>
      <c r="M290" s="1">
        <v>1138</v>
      </c>
      <c r="N290" s="1">
        <v>52</v>
      </c>
      <c r="U290">
        <f t="shared" si="45"/>
        <v>786.99682337351271</v>
      </c>
      <c r="V290">
        <f t="shared" si="46"/>
        <v>132.99682337351271</v>
      </c>
      <c r="AB290">
        <f t="shared" si="47"/>
        <v>7088.8553023415361</v>
      </c>
      <c r="AO290">
        <f t="shared" si="48"/>
        <v>8621</v>
      </c>
      <c r="AP290">
        <f t="shared" si="49"/>
        <v>7433</v>
      </c>
    </row>
    <row r="291" spans="1:42" x14ac:dyDescent="0.3">
      <c r="A291" s="1">
        <v>8862</v>
      </c>
      <c r="B291" s="1">
        <v>7758</v>
      </c>
      <c r="C291" s="1">
        <v>965</v>
      </c>
      <c r="D291" s="1">
        <v>75</v>
      </c>
      <c r="K291" s="1">
        <v>8404</v>
      </c>
      <c r="L291" s="1">
        <v>7139</v>
      </c>
      <c r="M291" s="1">
        <v>1094</v>
      </c>
      <c r="N291" s="1">
        <v>52</v>
      </c>
      <c r="U291">
        <f t="shared" si="45"/>
        <v>770.01623359511063</v>
      </c>
      <c r="V291">
        <f t="shared" si="46"/>
        <v>116.01623359511063</v>
      </c>
      <c r="AB291">
        <f t="shared" si="47"/>
        <v>4517.8226670111544</v>
      </c>
      <c r="AO291">
        <f t="shared" si="48"/>
        <v>8633</v>
      </c>
      <c r="AP291">
        <f t="shared" si="49"/>
        <v>7448.5</v>
      </c>
    </row>
    <row r="292" spans="1:42" x14ac:dyDescent="0.3">
      <c r="A292" s="1">
        <v>8874</v>
      </c>
      <c r="B292" s="1">
        <v>7761</v>
      </c>
      <c r="C292" s="1">
        <v>976</v>
      </c>
      <c r="D292" s="1">
        <v>76</v>
      </c>
      <c r="K292" s="1">
        <v>8424</v>
      </c>
      <c r="L292" s="1">
        <v>7152</v>
      </c>
      <c r="M292" s="1">
        <v>1079</v>
      </c>
      <c r="N292" s="1">
        <v>53</v>
      </c>
      <c r="U292">
        <f t="shared" si="45"/>
        <v>757.21925490573733</v>
      </c>
      <c r="V292">
        <f t="shared" si="46"/>
        <v>103.21925490573733</v>
      </c>
      <c r="AB292">
        <f t="shared" si="47"/>
        <v>2961.2938744498192</v>
      </c>
      <c r="AO292">
        <f t="shared" si="48"/>
        <v>8649</v>
      </c>
      <c r="AP292">
        <f t="shared" si="49"/>
        <v>7456.5</v>
      </c>
    </row>
    <row r="293" spans="1:42" x14ac:dyDescent="0.3">
      <c r="A293" s="1">
        <v>8877</v>
      </c>
      <c r="B293" s="1">
        <v>7770</v>
      </c>
      <c r="C293" s="1">
        <v>989</v>
      </c>
      <c r="D293" s="1">
        <v>58</v>
      </c>
      <c r="K293" s="1">
        <v>8433</v>
      </c>
      <c r="L293" s="1">
        <v>7162</v>
      </c>
      <c r="M293" s="1">
        <v>1125</v>
      </c>
      <c r="N293" s="1">
        <v>52</v>
      </c>
      <c r="U293">
        <f t="shared" si="45"/>
        <v>752.86120898874844</v>
      </c>
      <c r="V293">
        <f t="shared" si="46"/>
        <v>98.861208988748444</v>
      </c>
      <c r="AB293">
        <f t="shared" si="47"/>
        <v>2505.9761433144454</v>
      </c>
      <c r="AO293">
        <f t="shared" si="48"/>
        <v>8655</v>
      </c>
      <c r="AP293">
        <f t="shared" si="49"/>
        <v>7466</v>
      </c>
    </row>
    <row r="294" spans="1:42" x14ac:dyDescent="0.3">
      <c r="A294" s="1">
        <v>8892</v>
      </c>
      <c r="B294" s="1">
        <v>7773</v>
      </c>
      <c r="C294" s="1">
        <v>996</v>
      </c>
      <c r="D294" s="1">
        <v>77</v>
      </c>
      <c r="K294" s="1">
        <v>8449</v>
      </c>
      <c r="L294" s="1">
        <v>7182</v>
      </c>
      <c r="M294" s="1">
        <v>1100</v>
      </c>
      <c r="N294" s="1">
        <v>53</v>
      </c>
      <c r="U294">
        <f t="shared" si="45"/>
        <v>738.60002707825561</v>
      </c>
      <c r="V294">
        <f t="shared" si="46"/>
        <v>84.600027078255607</v>
      </c>
      <c r="AB294">
        <f t="shared" si="47"/>
        <v>1281.5357418509514</v>
      </c>
      <c r="AO294">
        <f t="shared" si="48"/>
        <v>8670.5</v>
      </c>
      <c r="AP294">
        <f t="shared" si="49"/>
        <v>7477.5</v>
      </c>
    </row>
    <row r="295" spans="1:42" x14ac:dyDescent="0.3">
      <c r="A295" s="1">
        <v>8896</v>
      </c>
      <c r="B295" s="1">
        <v>7776</v>
      </c>
      <c r="C295" s="1">
        <v>977</v>
      </c>
      <c r="D295" s="1">
        <v>74</v>
      </c>
      <c r="K295" s="1">
        <v>8466</v>
      </c>
      <c r="L295" s="1">
        <v>7187</v>
      </c>
      <c r="M295" s="1">
        <v>1113</v>
      </c>
      <c r="N295" s="1">
        <v>53</v>
      </c>
      <c r="U295">
        <f t="shared" si="45"/>
        <v>729.26058442781618</v>
      </c>
      <c r="V295">
        <f t="shared" si="46"/>
        <v>75.260584427816184</v>
      </c>
      <c r="AB295">
        <f t="shared" si="47"/>
        <v>700.0840363407533</v>
      </c>
      <c r="AO295">
        <f t="shared" si="48"/>
        <v>8681</v>
      </c>
      <c r="AP295">
        <f t="shared" si="49"/>
        <v>7481.5</v>
      </c>
    </row>
    <row r="296" spans="1:42" x14ac:dyDescent="0.3">
      <c r="A296" s="1">
        <v>8902</v>
      </c>
      <c r="B296" s="1">
        <v>7784</v>
      </c>
      <c r="C296" s="1">
        <v>956</v>
      </c>
      <c r="D296" s="1">
        <v>59</v>
      </c>
      <c r="K296" s="1">
        <v>8475</v>
      </c>
      <c r="L296" s="1">
        <v>7194</v>
      </c>
      <c r="M296" s="1">
        <v>1110</v>
      </c>
      <c r="N296" s="1">
        <v>53</v>
      </c>
      <c r="U296">
        <f t="shared" si="45"/>
        <v>728.30556773925605</v>
      </c>
      <c r="V296">
        <f t="shared" si="46"/>
        <v>74.305567739256048</v>
      </c>
      <c r="AB296">
        <f t="shared" si="47"/>
        <v>650.45832679453508</v>
      </c>
      <c r="AO296">
        <f t="shared" si="48"/>
        <v>8688.5</v>
      </c>
      <c r="AP296">
        <f t="shared" si="49"/>
        <v>7489</v>
      </c>
    </row>
    <row r="297" spans="1:42" x14ac:dyDescent="0.3">
      <c r="A297" s="1">
        <v>8911</v>
      </c>
      <c r="B297" s="1">
        <v>7815</v>
      </c>
      <c r="C297" s="1">
        <v>927</v>
      </c>
      <c r="D297" s="1">
        <v>70</v>
      </c>
      <c r="K297" s="1">
        <v>8482</v>
      </c>
      <c r="L297" s="1">
        <v>7211</v>
      </c>
      <c r="M297" s="1">
        <v>1097</v>
      </c>
      <c r="N297" s="1">
        <v>53</v>
      </c>
      <c r="U297">
        <f t="shared" si="45"/>
        <v>740.84883748305901</v>
      </c>
      <c r="V297">
        <f t="shared" si="46"/>
        <v>86.848837483059015</v>
      </c>
      <c r="AB297">
        <f t="shared" si="47"/>
        <v>1447.6011658655191</v>
      </c>
      <c r="AO297">
        <f t="shared" si="48"/>
        <v>8696.5</v>
      </c>
      <c r="AP297">
        <f t="shared" si="49"/>
        <v>7513</v>
      </c>
    </row>
    <row r="298" spans="1:42" x14ac:dyDescent="0.3">
      <c r="A298" s="1">
        <v>8921</v>
      </c>
      <c r="B298" s="1">
        <v>7805</v>
      </c>
      <c r="C298" s="1">
        <v>915</v>
      </c>
      <c r="D298" s="1">
        <v>73</v>
      </c>
      <c r="K298" s="1">
        <v>8503</v>
      </c>
      <c r="L298" s="1">
        <v>7185</v>
      </c>
      <c r="M298" s="1">
        <v>1086</v>
      </c>
      <c r="N298" s="1">
        <v>53</v>
      </c>
      <c r="U298">
        <f t="shared" si="45"/>
        <v>747.74594616086017</v>
      </c>
      <c r="V298">
        <f t="shared" si="46"/>
        <v>93.745946160860171</v>
      </c>
      <c r="AB298">
        <f t="shared" si="47"/>
        <v>2020.0047483888757</v>
      </c>
      <c r="AO298">
        <f t="shared" si="48"/>
        <v>8712</v>
      </c>
      <c r="AP298">
        <f t="shared" si="49"/>
        <v>7495</v>
      </c>
    </row>
    <row r="299" spans="1:42" x14ac:dyDescent="0.3">
      <c r="A299" s="1">
        <v>8957</v>
      </c>
      <c r="B299" s="1">
        <v>7841</v>
      </c>
      <c r="C299" s="1">
        <v>1459</v>
      </c>
      <c r="D299" s="1">
        <v>59</v>
      </c>
      <c r="K299" s="1">
        <v>8514</v>
      </c>
      <c r="L299" s="1">
        <v>7191</v>
      </c>
      <c r="M299" s="1">
        <v>1076</v>
      </c>
      <c r="N299" s="1">
        <v>53</v>
      </c>
      <c r="U299">
        <f t="shared" si="45"/>
        <v>786.60600048563072</v>
      </c>
      <c r="V299">
        <f t="shared" si="46"/>
        <v>132.60600048563072</v>
      </c>
      <c r="AB299">
        <f t="shared" si="47"/>
        <v>7023.1971129069061</v>
      </c>
      <c r="AO299">
        <f t="shared" si="48"/>
        <v>8735.5</v>
      </c>
      <c r="AP299">
        <f t="shared" si="49"/>
        <v>7516</v>
      </c>
    </row>
    <row r="300" spans="1:42" x14ac:dyDescent="0.3">
      <c r="A300" s="1">
        <v>8956</v>
      </c>
      <c r="B300" s="1">
        <v>7832</v>
      </c>
      <c r="C300" s="1">
        <v>1333</v>
      </c>
      <c r="D300" s="1">
        <v>75</v>
      </c>
      <c r="K300" s="1">
        <v>8525</v>
      </c>
      <c r="L300" s="1">
        <v>7209</v>
      </c>
      <c r="M300" s="1">
        <v>1090</v>
      </c>
      <c r="N300" s="1">
        <v>53</v>
      </c>
      <c r="U300">
        <f t="shared" si="45"/>
        <v>757.55527851108002</v>
      </c>
      <c r="V300">
        <f t="shared" si="46"/>
        <v>103.55527851108002</v>
      </c>
      <c r="AB300">
        <f t="shared" si="47"/>
        <v>2997.9780979813945</v>
      </c>
      <c r="AO300">
        <f t="shared" si="48"/>
        <v>8740.5</v>
      </c>
      <c r="AP300">
        <f t="shared" si="49"/>
        <v>7520.5</v>
      </c>
    </row>
    <row r="301" spans="1:42" x14ac:dyDescent="0.3">
      <c r="A301" s="1">
        <v>8964</v>
      </c>
      <c r="B301" s="1">
        <v>7836</v>
      </c>
      <c r="C301" s="1">
        <v>1221</v>
      </c>
      <c r="D301" s="1">
        <v>73</v>
      </c>
      <c r="K301" s="1">
        <v>8518</v>
      </c>
      <c r="L301" s="1">
        <v>7219</v>
      </c>
      <c r="M301" s="1">
        <v>1093</v>
      </c>
      <c r="N301" s="1">
        <v>53</v>
      </c>
      <c r="U301">
        <f t="shared" si="45"/>
        <v>761.31793621324857</v>
      </c>
      <c r="V301">
        <f t="shared" si="46"/>
        <v>107.31793621324857</v>
      </c>
      <c r="AB301">
        <f t="shared" si="47"/>
        <v>3424.1752700602601</v>
      </c>
      <c r="AO301">
        <f t="shared" si="48"/>
        <v>8741</v>
      </c>
      <c r="AP301">
        <f t="shared" si="49"/>
        <v>7527.5</v>
      </c>
    </row>
    <row r="302" spans="1:42" x14ac:dyDescent="0.3">
      <c r="A302" s="1">
        <v>8976</v>
      </c>
      <c r="B302" s="1">
        <v>7845</v>
      </c>
      <c r="C302" s="1">
        <v>1120</v>
      </c>
      <c r="D302" s="1">
        <v>60</v>
      </c>
      <c r="K302" s="1">
        <v>8518</v>
      </c>
      <c r="L302" s="1">
        <v>7223</v>
      </c>
      <c r="M302" s="1">
        <v>1080</v>
      </c>
      <c r="N302" s="1">
        <v>53</v>
      </c>
      <c r="U302">
        <f t="shared" si="45"/>
        <v>772.42993209740393</v>
      </c>
      <c r="V302">
        <f t="shared" si="46"/>
        <v>118.42993209740393</v>
      </c>
      <c r="AB302">
        <f t="shared" si="47"/>
        <v>4848.1208920608778</v>
      </c>
      <c r="AO302">
        <f t="shared" si="48"/>
        <v>8747</v>
      </c>
      <c r="AP302">
        <f t="shared" si="49"/>
        <v>7534</v>
      </c>
    </row>
    <row r="303" spans="1:42" x14ac:dyDescent="0.3">
      <c r="A303" s="1">
        <v>8969</v>
      </c>
      <c r="B303" s="1">
        <v>7853</v>
      </c>
      <c r="C303" s="1">
        <v>1075</v>
      </c>
      <c r="D303" s="1">
        <v>74</v>
      </c>
      <c r="K303" s="1">
        <v>8536</v>
      </c>
      <c r="L303" s="1">
        <v>7219</v>
      </c>
      <c r="M303" s="1">
        <v>1103</v>
      </c>
      <c r="N303" s="1">
        <v>53</v>
      </c>
      <c r="U303">
        <f t="shared" si="45"/>
        <v>767.7532155582287</v>
      </c>
      <c r="V303">
        <f t="shared" si="46"/>
        <v>113.7532155582287</v>
      </c>
      <c r="AB303">
        <f t="shared" si="47"/>
        <v>4218.7275327925263</v>
      </c>
      <c r="AO303">
        <f t="shared" si="48"/>
        <v>8752.5</v>
      </c>
      <c r="AP303">
        <f t="shared" si="49"/>
        <v>7536</v>
      </c>
    </row>
    <row r="304" spans="1:42" x14ac:dyDescent="0.3">
      <c r="A304" s="1">
        <v>8972</v>
      </c>
      <c r="B304" s="1">
        <v>7860</v>
      </c>
      <c r="C304" s="1">
        <v>1049</v>
      </c>
      <c r="D304" s="1">
        <v>59</v>
      </c>
      <c r="K304" s="1">
        <v>8554</v>
      </c>
      <c r="L304" s="1">
        <v>7240</v>
      </c>
      <c r="M304" s="1">
        <v>1054</v>
      </c>
      <c r="N304" s="1">
        <v>54</v>
      </c>
      <c r="U304">
        <f t="shared" si="45"/>
        <v>747.74594616086017</v>
      </c>
      <c r="V304">
        <f t="shared" si="46"/>
        <v>93.745946160860171</v>
      </c>
      <c r="AB304">
        <f t="shared" si="47"/>
        <v>2020.0047483888757</v>
      </c>
      <c r="AO304">
        <f t="shared" si="48"/>
        <v>8763</v>
      </c>
      <c r="AP304">
        <f t="shared" si="49"/>
        <v>7550</v>
      </c>
    </row>
    <row r="305" spans="1:42" x14ac:dyDescent="0.3">
      <c r="A305" s="1">
        <v>8976</v>
      </c>
      <c r="B305" s="1">
        <v>7876</v>
      </c>
      <c r="C305" s="1">
        <v>993</v>
      </c>
      <c r="D305" s="1">
        <v>60</v>
      </c>
      <c r="K305" s="1">
        <v>8568</v>
      </c>
      <c r="L305" s="1">
        <v>7247</v>
      </c>
      <c r="M305" s="1">
        <v>1032</v>
      </c>
      <c r="N305" s="1">
        <v>54</v>
      </c>
      <c r="U305">
        <f t="shared" si="45"/>
        <v>749.7366204207982</v>
      </c>
      <c r="V305">
        <f t="shared" si="46"/>
        <v>95.736620420798204</v>
      </c>
      <c r="AB305">
        <f t="shared" si="47"/>
        <v>2202.9071033753303</v>
      </c>
      <c r="AO305">
        <f t="shared" si="48"/>
        <v>8772</v>
      </c>
      <c r="AP305">
        <f t="shared" si="49"/>
        <v>7561.5</v>
      </c>
    </row>
    <row r="306" spans="1:42" x14ac:dyDescent="0.3">
      <c r="A306" s="1">
        <v>8981</v>
      </c>
      <c r="B306" s="1">
        <v>7875</v>
      </c>
      <c r="C306" s="1">
        <v>974</v>
      </c>
      <c r="D306" s="1">
        <v>74</v>
      </c>
      <c r="K306" s="1">
        <v>8580</v>
      </c>
      <c r="L306" s="1">
        <v>7254</v>
      </c>
      <c r="M306" s="1">
        <v>1030</v>
      </c>
      <c r="N306" s="1">
        <v>54</v>
      </c>
      <c r="U306">
        <f t="shared" si="45"/>
        <v>739.21715348062639</v>
      </c>
      <c r="V306">
        <f t="shared" si="46"/>
        <v>85.217153480626394</v>
      </c>
      <c r="AB306">
        <f t="shared" si="47"/>
        <v>1326.1010400011978</v>
      </c>
      <c r="AO306">
        <f t="shared" si="48"/>
        <v>8780.5</v>
      </c>
      <c r="AP306">
        <f t="shared" si="49"/>
        <v>7564.5</v>
      </c>
    </row>
    <row r="307" spans="1:42" x14ac:dyDescent="0.3">
      <c r="A307" s="1">
        <v>8978</v>
      </c>
      <c r="B307" s="1">
        <v>7871</v>
      </c>
      <c r="C307" s="1">
        <v>957</v>
      </c>
      <c r="D307" s="1">
        <v>73</v>
      </c>
      <c r="K307" s="1">
        <v>8590</v>
      </c>
      <c r="L307" s="1">
        <v>7267</v>
      </c>
      <c r="M307" s="1">
        <v>1018</v>
      </c>
      <c r="N307" s="1">
        <v>54</v>
      </c>
      <c r="U307">
        <f t="shared" si="45"/>
        <v>717.88578478752459</v>
      </c>
      <c r="V307">
        <f t="shared" si="46"/>
        <v>63.885784787524585</v>
      </c>
      <c r="AB307">
        <f t="shared" si="47"/>
        <v>227.53615356070392</v>
      </c>
      <c r="AO307">
        <f t="shared" si="48"/>
        <v>8784</v>
      </c>
      <c r="AP307">
        <f t="shared" si="49"/>
        <v>7569</v>
      </c>
    </row>
    <row r="308" spans="1:42" x14ac:dyDescent="0.3">
      <c r="A308" s="1">
        <v>8986</v>
      </c>
      <c r="B308" s="1">
        <v>7869</v>
      </c>
      <c r="C308" s="1">
        <v>957</v>
      </c>
      <c r="D308" s="1">
        <v>59</v>
      </c>
      <c r="K308" s="1">
        <v>8604</v>
      </c>
      <c r="L308" s="1">
        <v>7248</v>
      </c>
      <c r="M308" s="1">
        <v>1030</v>
      </c>
      <c r="N308" s="1">
        <v>54</v>
      </c>
      <c r="U308">
        <f t="shared" si="45"/>
        <v>729.08504305053464</v>
      </c>
      <c r="V308">
        <f t="shared" si="46"/>
        <v>75.085043050534637</v>
      </c>
      <c r="AB308">
        <f t="shared" si="47"/>
        <v>690.82551698313966</v>
      </c>
      <c r="AO308">
        <f t="shared" si="48"/>
        <v>8795</v>
      </c>
      <c r="AP308">
        <f t="shared" si="49"/>
        <v>7558.5</v>
      </c>
    </row>
    <row r="309" spans="1:42" x14ac:dyDescent="0.3">
      <c r="A309" s="1">
        <v>8982</v>
      </c>
      <c r="B309" s="1">
        <v>7870</v>
      </c>
      <c r="C309" s="1">
        <v>948</v>
      </c>
      <c r="D309" s="1">
        <v>74</v>
      </c>
      <c r="K309" s="1">
        <v>8623</v>
      </c>
      <c r="L309" s="1">
        <v>7262</v>
      </c>
      <c r="M309" s="1">
        <v>1013</v>
      </c>
      <c r="N309" s="1">
        <v>54</v>
      </c>
      <c r="U309">
        <f t="shared" si="45"/>
        <v>706.0771912475293</v>
      </c>
      <c r="V309">
        <f t="shared" si="46"/>
        <v>52.077191247529299</v>
      </c>
      <c r="AB309">
        <f t="shared" si="47"/>
        <v>10.730263033992184</v>
      </c>
      <c r="AO309">
        <f t="shared" si="48"/>
        <v>8802.5</v>
      </c>
      <c r="AP309">
        <f t="shared" si="49"/>
        <v>7566</v>
      </c>
    </row>
    <row r="310" spans="1:42" x14ac:dyDescent="0.3">
      <c r="A310" s="1">
        <v>8988</v>
      </c>
      <c r="B310" s="1">
        <v>7880</v>
      </c>
      <c r="C310" s="1">
        <v>913</v>
      </c>
      <c r="D310" s="1">
        <v>60</v>
      </c>
      <c r="K310" s="1">
        <v>8625</v>
      </c>
      <c r="L310" s="1">
        <v>7280</v>
      </c>
      <c r="M310" s="1">
        <v>1016</v>
      </c>
      <c r="N310" s="1">
        <v>54</v>
      </c>
      <c r="U310">
        <f t="shared" si="45"/>
        <v>701.26243304486229</v>
      </c>
      <c r="V310">
        <f t="shared" si="46"/>
        <v>47.262433044862291</v>
      </c>
      <c r="AB310">
        <f t="shared" si="47"/>
        <v>2.3686754639686911</v>
      </c>
      <c r="AO310">
        <f t="shared" si="48"/>
        <v>8806.5</v>
      </c>
      <c r="AP310">
        <f t="shared" si="49"/>
        <v>7580</v>
      </c>
    </row>
    <row r="311" spans="1:42" x14ac:dyDescent="0.3">
      <c r="A311" s="1">
        <v>8990</v>
      </c>
      <c r="B311" s="1">
        <v>7890</v>
      </c>
      <c r="C311" s="1">
        <v>872</v>
      </c>
      <c r="D311" s="1">
        <v>69</v>
      </c>
      <c r="K311" s="1">
        <v>8629</v>
      </c>
      <c r="L311" s="1">
        <v>7257</v>
      </c>
      <c r="M311" s="1">
        <v>1057</v>
      </c>
      <c r="N311" s="1">
        <v>54</v>
      </c>
      <c r="U311">
        <f t="shared" si="45"/>
        <v>728.7043296152425</v>
      </c>
      <c r="V311">
        <f t="shared" si="46"/>
        <v>74.7043296152425</v>
      </c>
      <c r="AB311">
        <f t="shared" si="47"/>
        <v>670.9574509989086</v>
      </c>
      <c r="AO311">
        <f t="shared" si="48"/>
        <v>8809.5</v>
      </c>
      <c r="AP311">
        <f t="shared" si="49"/>
        <v>7573.5</v>
      </c>
    </row>
    <row r="312" spans="1:42" x14ac:dyDescent="0.3">
      <c r="A312" s="1">
        <v>9002</v>
      </c>
      <c r="B312" s="1">
        <v>7879</v>
      </c>
      <c r="C312" s="1">
        <v>881</v>
      </c>
      <c r="D312" s="1">
        <v>75</v>
      </c>
      <c r="K312" s="1">
        <v>8621</v>
      </c>
      <c r="L312" s="1">
        <v>7276</v>
      </c>
      <c r="M312" s="1">
        <v>1055</v>
      </c>
      <c r="N312" s="1">
        <v>54</v>
      </c>
      <c r="U312">
        <f t="shared" si="45"/>
        <v>713.28115073931406</v>
      </c>
      <c r="V312">
        <f t="shared" si="46"/>
        <v>59.281150739314057</v>
      </c>
      <c r="AB312">
        <f t="shared" si="47"/>
        <v>109.82343116299516</v>
      </c>
      <c r="AO312">
        <f t="shared" si="48"/>
        <v>8811.5</v>
      </c>
      <c r="AP312">
        <f t="shared" si="49"/>
        <v>7577.5</v>
      </c>
    </row>
    <row r="313" spans="1:42" x14ac:dyDescent="0.3">
      <c r="A313" s="1">
        <v>9006</v>
      </c>
      <c r="B313" s="1">
        <v>7883</v>
      </c>
      <c r="C313" s="1">
        <v>882</v>
      </c>
      <c r="D313" s="1">
        <v>73</v>
      </c>
      <c r="K313" s="1">
        <v>8626</v>
      </c>
      <c r="L313" s="1">
        <v>7296</v>
      </c>
      <c r="M313" s="1">
        <v>1064</v>
      </c>
      <c r="N313" s="1">
        <v>54</v>
      </c>
      <c r="U313">
        <f t="shared" si="45"/>
        <v>699.26318364404119</v>
      </c>
      <c r="V313">
        <f t="shared" si="46"/>
        <v>45.263183644041192</v>
      </c>
      <c r="AB313">
        <f t="shared" si="47"/>
        <v>12.519563940675985</v>
      </c>
      <c r="AO313">
        <f t="shared" si="48"/>
        <v>8816</v>
      </c>
      <c r="AP313">
        <f t="shared" si="49"/>
        <v>7589.5</v>
      </c>
    </row>
    <row r="314" spans="1:42" x14ac:dyDescent="0.3">
      <c r="A314" s="1">
        <v>9015</v>
      </c>
      <c r="B314" s="1">
        <v>7891</v>
      </c>
      <c r="C314" s="1">
        <v>906</v>
      </c>
      <c r="D314" s="1">
        <v>60</v>
      </c>
      <c r="K314" s="1">
        <v>8620</v>
      </c>
      <c r="L314" s="1">
        <v>7300</v>
      </c>
      <c r="M314" s="1">
        <v>1050</v>
      </c>
      <c r="N314" s="1">
        <v>54</v>
      </c>
      <c r="U314">
        <f t="shared" si="45"/>
        <v>710.84878842127875</v>
      </c>
      <c r="V314">
        <f t="shared" si="46"/>
        <v>56.848788421278755</v>
      </c>
      <c r="AB314">
        <f t="shared" si="47"/>
        <v>64.759120885522947</v>
      </c>
      <c r="AO314">
        <f t="shared" si="48"/>
        <v>8817.5</v>
      </c>
      <c r="AP314">
        <f t="shared" si="49"/>
        <v>7595.5</v>
      </c>
    </row>
    <row r="315" spans="1:42" x14ac:dyDescent="0.3">
      <c r="A315" s="1">
        <v>9009</v>
      </c>
      <c r="B315" s="1">
        <v>7903</v>
      </c>
      <c r="C315" s="1">
        <v>895</v>
      </c>
      <c r="D315" s="1">
        <v>72</v>
      </c>
      <c r="K315" s="1">
        <v>8628</v>
      </c>
      <c r="L315" s="1">
        <v>7277</v>
      </c>
      <c r="M315" s="1">
        <v>1063</v>
      </c>
      <c r="N315" s="1">
        <v>54</v>
      </c>
      <c r="U315">
        <f t="shared" si="45"/>
        <v>732.82808352300469</v>
      </c>
      <c r="V315">
        <f t="shared" si="46"/>
        <v>78.828083523004693</v>
      </c>
      <c r="AB315">
        <f t="shared" si="47"/>
        <v>901.59672531982471</v>
      </c>
      <c r="AO315">
        <f t="shared" si="48"/>
        <v>8818.5</v>
      </c>
      <c r="AP315">
        <f t="shared" si="49"/>
        <v>7590</v>
      </c>
    </row>
    <row r="316" spans="1:42" x14ac:dyDescent="0.3">
      <c r="A316" s="1">
        <v>9015</v>
      </c>
      <c r="B316" s="1">
        <v>7913</v>
      </c>
      <c r="C316" s="1">
        <v>893</v>
      </c>
      <c r="D316" s="1">
        <v>73</v>
      </c>
      <c r="K316" s="1">
        <v>8618</v>
      </c>
      <c r="L316" s="1">
        <v>7287</v>
      </c>
      <c r="M316" s="1">
        <v>1061</v>
      </c>
      <c r="N316" s="1">
        <v>54</v>
      </c>
      <c r="U316">
        <f t="shared" si="45"/>
        <v>741.27255446293168</v>
      </c>
      <c r="V316">
        <f t="shared" si="46"/>
        <v>87.27255446293168</v>
      </c>
      <c r="AB316">
        <f t="shared" si="47"/>
        <v>1480.0233220193682</v>
      </c>
      <c r="AO316">
        <f t="shared" si="48"/>
        <v>8816.5</v>
      </c>
      <c r="AP316">
        <f t="shared" si="49"/>
        <v>7600</v>
      </c>
    </row>
    <row r="317" spans="1:42" x14ac:dyDescent="0.3">
      <c r="A317" s="1">
        <v>9023</v>
      </c>
      <c r="B317" s="1">
        <v>7916</v>
      </c>
      <c r="C317" s="1">
        <v>918</v>
      </c>
      <c r="D317" s="1">
        <v>60</v>
      </c>
      <c r="K317" s="1">
        <v>8614</v>
      </c>
      <c r="L317" s="1">
        <v>7286</v>
      </c>
      <c r="M317" s="1">
        <v>1084</v>
      </c>
      <c r="N317" s="1">
        <v>54</v>
      </c>
      <c r="U317">
        <f t="shared" si="45"/>
        <v>751.11983065287257</v>
      </c>
      <c r="V317">
        <f t="shared" si="46"/>
        <v>97.119830652872565</v>
      </c>
      <c r="AB317">
        <f t="shared" si="47"/>
        <v>2334.6626979412499</v>
      </c>
      <c r="AO317">
        <f t="shared" si="48"/>
        <v>8818.5</v>
      </c>
      <c r="AP317">
        <f t="shared" si="49"/>
        <v>7601</v>
      </c>
    </row>
    <row r="318" spans="1:42" x14ac:dyDescent="0.3">
      <c r="A318" s="1">
        <v>9026</v>
      </c>
      <c r="B318" s="1">
        <v>7920</v>
      </c>
      <c r="C318" s="1">
        <v>922</v>
      </c>
      <c r="D318" s="1">
        <v>60</v>
      </c>
      <c r="K318" s="1">
        <v>8626</v>
      </c>
      <c r="L318" s="1">
        <v>7289</v>
      </c>
      <c r="M318" s="1">
        <v>1081</v>
      </c>
      <c r="N318" s="1">
        <v>54</v>
      </c>
      <c r="U318">
        <f t="shared" si="45"/>
        <v>747.1017333670161</v>
      </c>
      <c r="V318">
        <f t="shared" si="46"/>
        <v>93.101733367016095</v>
      </c>
      <c r="AB318">
        <f t="shared" si="47"/>
        <v>1962.5121624440885</v>
      </c>
      <c r="AO318">
        <f t="shared" si="48"/>
        <v>8826</v>
      </c>
      <c r="AP318">
        <f t="shared" si="49"/>
        <v>7604.5</v>
      </c>
    </row>
    <row r="319" spans="1:42" x14ac:dyDescent="0.3">
      <c r="A319" s="1">
        <v>9040</v>
      </c>
      <c r="B319" s="1">
        <v>7933</v>
      </c>
      <c r="C319" s="1">
        <v>943</v>
      </c>
      <c r="D319" s="1">
        <v>77</v>
      </c>
      <c r="K319" s="1">
        <v>8621</v>
      </c>
      <c r="L319" s="1">
        <v>7309</v>
      </c>
      <c r="M319" s="1">
        <v>1038</v>
      </c>
      <c r="N319" s="1">
        <v>54</v>
      </c>
      <c r="U319">
        <f t="shared" si="45"/>
        <v>751.62291077374698</v>
      </c>
      <c r="V319">
        <f t="shared" si="46"/>
        <v>97.62291077374698</v>
      </c>
      <c r="AB319">
        <f t="shared" si="47"/>
        <v>2383.5317876759177</v>
      </c>
      <c r="AO319">
        <f t="shared" si="48"/>
        <v>8830.5</v>
      </c>
      <c r="AP319">
        <f t="shared" si="49"/>
        <v>7621</v>
      </c>
    </row>
    <row r="320" spans="1:42" x14ac:dyDescent="0.3">
      <c r="A320" s="1">
        <v>9039</v>
      </c>
      <c r="B320" s="1">
        <v>7947</v>
      </c>
      <c r="C320" s="1">
        <v>921</v>
      </c>
      <c r="D320" s="1">
        <v>60</v>
      </c>
      <c r="K320" s="1">
        <v>8630</v>
      </c>
      <c r="L320" s="1">
        <v>7311</v>
      </c>
      <c r="M320" s="1">
        <v>1073</v>
      </c>
      <c r="N320" s="1">
        <v>54</v>
      </c>
      <c r="U320">
        <f t="shared" si="45"/>
        <v>756.15937473524718</v>
      </c>
      <c r="V320">
        <f t="shared" si="46"/>
        <v>102.15937473524718</v>
      </c>
      <c r="AB320">
        <f t="shared" si="47"/>
        <v>2847.0645861770813</v>
      </c>
      <c r="AO320">
        <f t="shared" si="48"/>
        <v>8834.5</v>
      </c>
      <c r="AP320">
        <f t="shared" si="49"/>
        <v>7629</v>
      </c>
    </row>
    <row r="321" spans="1:42" x14ac:dyDescent="0.3">
      <c r="A321" s="1">
        <v>9047</v>
      </c>
      <c r="B321" s="1">
        <v>7974</v>
      </c>
      <c r="C321" s="1">
        <v>902</v>
      </c>
      <c r="D321" s="1">
        <v>71</v>
      </c>
      <c r="K321" s="1">
        <v>8626</v>
      </c>
      <c r="L321" s="1">
        <v>7321</v>
      </c>
      <c r="M321" s="1">
        <v>1086</v>
      </c>
      <c r="N321" s="1">
        <v>54</v>
      </c>
      <c r="U321">
        <f t="shared" si="45"/>
        <v>776.94916178602057</v>
      </c>
      <c r="V321">
        <f t="shared" si="46"/>
        <v>122.94916178602057</v>
      </c>
      <c r="AB321">
        <f t="shared" si="47"/>
        <v>5497.8782356518223</v>
      </c>
      <c r="AO321">
        <f t="shared" si="48"/>
        <v>8836.5</v>
      </c>
      <c r="AP321">
        <f t="shared" si="49"/>
        <v>7647.5</v>
      </c>
    </row>
    <row r="322" spans="1:42" x14ac:dyDescent="0.3">
      <c r="A322" s="1">
        <v>9074</v>
      </c>
      <c r="B322" s="1">
        <v>7996</v>
      </c>
      <c r="C322" s="1">
        <v>864</v>
      </c>
      <c r="D322" s="1">
        <v>69</v>
      </c>
      <c r="K322" s="1">
        <v>8634</v>
      </c>
      <c r="L322" s="1">
        <v>7300</v>
      </c>
      <c r="M322" s="1">
        <v>1092</v>
      </c>
      <c r="N322" s="1">
        <v>54</v>
      </c>
      <c r="U322">
        <f t="shared" si="45"/>
        <v>823.41726967558805</v>
      </c>
      <c r="V322">
        <f t="shared" si="46"/>
        <v>169.41726967558805</v>
      </c>
      <c r="AB322">
        <f t="shared" si="47"/>
        <v>14548.167940546302</v>
      </c>
      <c r="AO322">
        <f t="shared" si="48"/>
        <v>8854</v>
      </c>
      <c r="AP322">
        <f t="shared" si="49"/>
        <v>7648</v>
      </c>
    </row>
    <row r="323" spans="1:42" x14ac:dyDescent="0.3">
      <c r="A323" s="1">
        <v>9081</v>
      </c>
      <c r="B323" s="1">
        <v>8004</v>
      </c>
      <c r="C323" s="1">
        <v>853</v>
      </c>
      <c r="D323" s="1">
        <v>61</v>
      </c>
      <c r="K323" s="1">
        <v>8647</v>
      </c>
      <c r="L323" s="1">
        <v>7318</v>
      </c>
      <c r="M323" s="1">
        <v>1113</v>
      </c>
      <c r="N323" s="1">
        <v>54</v>
      </c>
      <c r="U323">
        <f t="shared" si="45"/>
        <v>811.75858480215652</v>
      </c>
      <c r="V323">
        <f t="shared" si="46"/>
        <v>157.75858480215652</v>
      </c>
      <c r="AB323">
        <f t="shared" si="47"/>
        <v>11871.649983600173</v>
      </c>
      <c r="AO323">
        <f t="shared" si="48"/>
        <v>8864</v>
      </c>
      <c r="AP323">
        <f t="shared" si="49"/>
        <v>7661</v>
      </c>
    </row>
    <row r="324" spans="1:42" x14ac:dyDescent="0.3">
      <c r="A324" s="1">
        <v>9082</v>
      </c>
      <c r="B324" s="1">
        <v>8015</v>
      </c>
      <c r="C324" s="1">
        <v>836</v>
      </c>
      <c r="D324" s="1">
        <v>69</v>
      </c>
      <c r="K324" s="1">
        <v>8638</v>
      </c>
      <c r="L324" s="1">
        <v>7329</v>
      </c>
      <c r="M324" s="1">
        <v>1119</v>
      </c>
      <c r="N324" s="1">
        <v>54</v>
      </c>
      <c r="U324">
        <f t="shared" ref="U324:U387" si="50">SQRT((A324-K324)^2+(B324-L324)^2)</f>
        <v>817.14870127780296</v>
      </c>
      <c r="V324">
        <f t="shared" ref="V324:V387" si="51">U324-654</f>
        <v>163.14870127780296</v>
      </c>
      <c r="AB324">
        <f t="shared" ref="AB324:AB387" si="52">(V324-$AA$5)^2</f>
        <v>13075.286275896166</v>
      </c>
      <c r="AO324">
        <f t="shared" ref="AO324:AO387" si="53">(A324+K324)/2</f>
        <v>8860</v>
      </c>
      <c r="AP324">
        <f t="shared" ref="AP324:AP387" si="54">(B324+L324)/2</f>
        <v>7672</v>
      </c>
    </row>
    <row r="325" spans="1:42" x14ac:dyDescent="0.3">
      <c r="A325" s="1">
        <v>9089</v>
      </c>
      <c r="B325" s="1">
        <v>8028</v>
      </c>
      <c r="C325" s="1">
        <v>827</v>
      </c>
      <c r="D325" s="1">
        <v>70</v>
      </c>
      <c r="K325" s="1">
        <v>8663</v>
      </c>
      <c r="L325" s="1">
        <v>7349</v>
      </c>
      <c r="M325" s="1">
        <v>1106</v>
      </c>
      <c r="N325" s="1">
        <v>55</v>
      </c>
      <c r="U325">
        <f t="shared" si="50"/>
        <v>801.5715813325719</v>
      </c>
      <c r="V325">
        <f t="shared" si="51"/>
        <v>147.5715813325719</v>
      </c>
      <c r="AB325">
        <f t="shared" si="52"/>
        <v>9755.5322797309927</v>
      </c>
      <c r="AO325">
        <f t="shared" si="53"/>
        <v>8876</v>
      </c>
      <c r="AP325">
        <f t="shared" si="54"/>
        <v>7688.5</v>
      </c>
    </row>
    <row r="326" spans="1:42" x14ac:dyDescent="0.3">
      <c r="A326" s="1">
        <v>9104</v>
      </c>
      <c r="B326" s="1">
        <v>8036</v>
      </c>
      <c r="C326" s="1">
        <v>843</v>
      </c>
      <c r="D326" s="1">
        <v>61</v>
      </c>
      <c r="K326" s="1">
        <v>8676</v>
      </c>
      <c r="L326" s="1">
        <v>7367</v>
      </c>
      <c r="M326" s="1">
        <v>1119</v>
      </c>
      <c r="N326" s="1">
        <v>55</v>
      </c>
      <c r="U326">
        <f t="shared" si="50"/>
        <v>794.19456054546231</v>
      </c>
      <c r="V326">
        <f t="shared" si="51"/>
        <v>140.19456054546231</v>
      </c>
      <c r="AB326">
        <f t="shared" si="52"/>
        <v>8352.6945816891057</v>
      </c>
      <c r="AO326">
        <f t="shared" si="53"/>
        <v>8890</v>
      </c>
      <c r="AP326">
        <f t="shared" si="54"/>
        <v>7701.5</v>
      </c>
    </row>
    <row r="327" spans="1:42" x14ac:dyDescent="0.3">
      <c r="A327" s="1">
        <v>9108</v>
      </c>
      <c r="B327" s="1">
        <v>8042</v>
      </c>
      <c r="C327" s="1">
        <v>863</v>
      </c>
      <c r="D327" s="1">
        <v>61</v>
      </c>
      <c r="K327" s="1">
        <v>8677</v>
      </c>
      <c r="L327" s="1">
        <v>7376</v>
      </c>
      <c r="M327" s="1">
        <v>1116</v>
      </c>
      <c r="N327" s="1">
        <v>55</v>
      </c>
      <c r="U327">
        <f t="shared" si="50"/>
        <v>793.29502708639234</v>
      </c>
      <c r="V327">
        <f t="shared" si="51"/>
        <v>139.29502708639234</v>
      </c>
      <c r="AB327">
        <f t="shared" si="52"/>
        <v>8189.0814801829265</v>
      </c>
      <c r="AO327">
        <f t="shared" si="53"/>
        <v>8892.5</v>
      </c>
      <c r="AP327">
        <f t="shared" si="54"/>
        <v>7709</v>
      </c>
    </row>
    <row r="328" spans="1:42" x14ac:dyDescent="0.3">
      <c r="A328" s="1">
        <v>9118</v>
      </c>
      <c r="B328" s="1">
        <v>8052</v>
      </c>
      <c r="C328" s="1">
        <v>847</v>
      </c>
      <c r="D328" s="1">
        <v>70</v>
      </c>
      <c r="K328" s="1">
        <v>8707</v>
      </c>
      <c r="L328" s="1">
        <v>7386</v>
      </c>
      <c r="M328" s="1">
        <v>1113</v>
      </c>
      <c r="N328" s="1">
        <v>55</v>
      </c>
      <c r="U328">
        <f t="shared" si="50"/>
        <v>782.60909782598367</v>
      </c>
      <c r="V328">
        <f t="shared" si="51"/>
        <v>128.60909782598367</v>
      </c>
      <c r="AB328">
        <f t="shared" si="52"/>
        <v>6369.2553479368398</v>
      </c>
      <c r="AO328">
        <f t="shared" si="53"/>
        <v>8912.5</v>
      </c>
      <c r="AP328">
        <f t="shared" si="54"/>
        <v>7719</v>
      </c>
    </row>
    <row r="329" spans="1:42" x14ac:dyDescent="0.3">
      <c r="A329" s="1">
        <v>9130</v>
      </c>
      <c r="B329" s="1">
        <v>8063</v>
      </c>
      <c r="C329" s="1">
        <v>833</v>
      </c>
      <c r="D329" s="1">
        <v>62</v>
      </c>
      <c r="K329" s="1">
        <v>8704</v>
      </c>
      <c r="L329" s="1">
        <v>7399</v>
      </c>
      <c r="M329" s="1">
        <v>1132</v>
      </c>
      <c r="N329" s="1">
        <v>55</v>
      </c>
      <c r="U329">
        <f t="shared" si="50"/>
        <v>788.90557102862442</v>
      </c>
      <c r="V329">
        <f t="shared" si="51"/>
        <v>134.90557102862442</v>
      </c>
      <c r="AB329">
        <f t="shared" si="52"/>
        <v>7413.9139361033785</v>
      </c>
      <c r="AO329">
        <f t="shared" si="53"/>
        <v>8917</v>
      </c>
      <c r="AP329">
        <f t="shared" si="54"/>
        <v>7731</v>
      </c>
    </row>
    <row r="330" spans="1:42" x14ac:dyDescent="0.3">
      <c r="A330" s="1">
        <v>9138</v>
      </c>
      <c r="B330" s="1">
        <v>8071</v>
      </c>
      <c r="C330" s="1">
        <v>816</v>
      </c>
      <c r="D330" s="1">
        <v>69</v>
      </c>
      <c r="K330" s="1">
        <v>8710</v>
      </c>
      <c r="L330" s="1">
        <v>7414</v>
      </c>
      <c r="M330" s="1">
        <v>1104</v>
      </c>
      <c r="N330" s="1">
        <v>55</v>
      </c>
      <c r="U330">
        <f t="shared" si="50"/>
        <v>784.112874527641</v>
      </c>
      <c r="V330">
        <f t="shared" si="51"/>
        <v>130.112874527641</v>
      </c>
      <c r="AB330">
        <f t="shared" si="52"/>
        <v>6611.5423552020738</v>
      </c>
      <c r="AO330">
        <f t="shared" si="53"/>
        <v>8924</v>
      </c>
      <c r="AP330">
        <f t="shared" si="54"/>
        <v>7742.5</v>
      </c>
    </row>
    <row r="331" spans="1:42" x14ac:dyDescent="0.3">
      <c r="A331" s="1">
        <v>9147</v>
      </c>
      <c r="B331" s="1">
        <v>8083</v>
      </c>
      <c r="C331" s="1">
        <v>825</v>
      </c>
      <c r="D331" s="1">
        <v>72</v>
      </c>
      <c r="K331" s="1">
        <v>8732</v>
      </c>
      <c r="L331" s="1">
        <v>7429</v>
      </c>
      <c r="M331" s="1">
        <v>1088</v>
      </c>
      <c r="N331" s="1">
        <v>56</v>
      </c>
      <c r="U331">
        <f t="shared" si="50"/>
        <v>774.55858396895974</v>
      </c>
      <c r="V331">
        <f t="shared" si="51"/>
        <v>120.55858396895974</v>
      </c>
      <c r="AB331">
        <f t="shared" si="52"/>
        <v>5149.0815068530328</v>
      </c>
      <c r="AO331">
        <f t="shared" si="53"/>
        <v>8939.5</v>
      </c>
      <c r="AP331">
        <f t="shared" si="54"/>
        <v>7756</v>
      </c>
    </row>
    <row r="332" spans="1:42" x14ac:dyDescent="0.3">
      <c r="A332" s="1">
        <v>9165</v>
      </c>
      <c r="B332" s="1">
        <v>8090</v>
      </c>
      <c r="C332" s="1">
        <v>836</v>
      </c>
      <c r="D332" s="1">
        <v>62</v>
      </c>
      <c r="K332" s="1">
        <v>8775</v>
      </c>
      <c r="L332" s="1">
        <v>7439</v>
      </c>
      <c r="M332" s="1">
        <v>1080</v>
      </c>
      <c r="N332" s="1">
        <v>56</v>
      </c>
      <c r="U332">
        <f t="shared" si="50"/>
        <v>758.88141366092236</v>
      </c>
      <c r="V332">
        <f t="shared" si="51"/>
        <v>104.88141366092236</v>
      </c>
      <c r="AB332">
        <f t="shared" si="52"/>
        <v>3144.9585974433071</v>
      </c>
      <c r="AO332">
        <f t="shared" si="53"/>
        <v>8970</v>
      </c>
      <c r="AP332">
        <f t="shared" si="54"/>
        <v>7764.5</v>
      </c>
    </row>
    <row r="333" spans="1:42" x14ac:dyDescent="0.3">
      <c r="A333" s="1">
        <v>9182</v>
      </c>
      <c r="B333" s="1">
        <v>8118</v>
      </c>
      <c r="C333" s="1">
        <v>809</v>
      </c>
      <c r="D333" s="1">
        <v>67</v>
      </c>
      <c r="K333" s="1">
        <v>8795</v>
      </c>
      <c r="L333" s="1">
        <v>7452</v>
      </c>
      <c r="M333" s="1">
        <v>1083</v>
      </c>
      <c r="N333" s="1">
        <v>56</v>
      </c>
      <c r="U333">
        <f t="shared" si="50"/>
        <v>770.275924588066</v>
      </c>
      <c r="V333">
        <f t="shared" si="51"/>
        <v>116.275924588066</v>
      </c>
      <c r="AB333">
        <f t="shared" si="52"/>
        <v>4552.8002369515198</v>
      </c>
      <c r="AO333">
        <f t="shared" si="53"/>
        <v>8988.5</v>
      </c>
      <c r="AP333">
        <f t="shared" si="54"/>
        <v>7785</v>
      </c>
    </row>
    <row r="334" spans="1:42" x14ac:dyDescent="0.3">
      <c r="A334" s="1">
        <v>9181</v>
      </c>
      <c r="B334" s="1">
        <v>8136</v>
      </c>
      <c r="C334" s="1">
        <v>793</v>
      </c>
      <c r="D334" s="1">
        <v>62</v>
      </c>
      <c r="K334" s="1">
        <v>8797</v>
      </c>
      <c r="L334" s="1">
        <v>7474</v>
      </c>
      <c r="M334" s="1">
        <v>1074</v>
      </c>
      <c r="N334" s="1">
        <v>56</v>
      </c>
      <c r="U334">
        <f t="shared" si="50"/>
        <v>765.31039454589927</v>
      </c>
      <c r="V334">
        <f t="shared" si="51"/>
        <v>111.31039454589927</v>
      </c>
      <c r="AB334">
        <f t="shared" si="52"/>
        <v>3907.3639942402792</v>
      </c>
      <c r="AO334">
        <f t="shared" si="53"/>
        <v>8989</v>
      </c>
      <c r="AP334">
        <f t="shared" si="54"/>
        <v>7805</v>
      </c>
    </row>
    <row r="335" spans="1:42" x14ac:dyDescent="0.3">
      <c r="A335" s="1">
        <v>9209</v>
      </c>
      <c r="B335" s="1">
        <v>8146</v>
      </c>
      <c r="C335" s="1">
        <v>799</v>
      </c>
      <c r="D335" s="1">
        <v>62</v>
      </c>
      <c r="K335" s="1">
        <v>8834</v>
      </c>
      <c r="L335" s="1">
        <v>7519</v>
      </c>
      <c r="M335" s="1">
        <v>1599</v>
      </c>
      <c r="N335" s="1">
        <v>57</v>
      </c>
      <c r="U335">
        <f t="shared" si="50"/>
        <v>730.58469734863729</v>
      </c>
      <c r="V335">
        <f t="shared" si="51"/>
        <v>76.584697348637292</v>
      </c>
      <c r="AB335">
        <f t="shared" si="52"/>
        <v>771.90698691375212</v>
      </c>
      <c r="AO335">
        <f t="shared" si="53"/>
        <v>9021.5</v>
      </c>
      <c r="AP335">
        <f t="shared" si="54"/>
        <v>7832.5</v>
      </c>
    </row>
    <row r="336" spans="1:42" x14ac:dyDescent="0.3">
      <c r="A336" s="1">
        <v>9235</v>
      </c>
      <c r="B336" s="1">
        <v>8153</v>
      </c>
      <c r="C336" s="1">
        <v>800</v>
      </c>
      <c r="D336" s="1">
        <v>71</v>
      </c>
      <c r="K336" s="1">
        <v>8841</v>
      </c>
      <c r="L336" s="1">
        <v>7511</v>
      </c>
      <c r="M336" s="1">
        <v>1480</v>
      </c>
      <c r="N336" s="1">
        <v>56</v>
      </c>
      <c r="U336">
        <f t="shared" si="50"/>
        <v>753.25958341065927</v>
      </c>
      <c r="V336">
        <f t="shared" si="51"/>
        <v>99.259583410659275</v>
      </c>
      <c r="AB336">
        <f t="shared" si="52"/>
        <v>2546.0198741169656</v>
      </c>
      <c r="AO336">
        <f t="shared" si="53"/>
        <v>9038</v>
      </c>
      <c r="AP336">
        <f t="shared" si="54"/>
        <v>7832</v>
      </c>
    </row>
    <row r="337" spans="1:42" x14ac:dyDescent="0.3">
      <c r="A337" s="1">
        <v>9249</v>
      </c>
      <c r="B337" s="1">
        <v>8168</v>
      </c>
      <c r="C337" s="1">
        <v>776</v>
      </c>
      <c r="D337" s="1">
        <v>67</v>
      </c>
      <c r="K337" s="1">
        <v>8849</v>
      </c>
      <c r="L337" s="1">
        <v>7522</v>
      </c>
      <c r="M337" s="1">
        <v>1358</v>
      </c>
      <c r="N337" s="1">
        <v>57</v>
      </c>
      <c r="U337">
        <f t="shared" si="50"/>
        <v>759.81313492200172</v>
      </c>
      <c r="V337">
        <f t="shared" si="51"/>
        <v>105.81313492200172</v>
      </c>
      <c r="AB337">
        <f t="shared" si="52"/>
        <v>3250.3284289614253</v>
      </c>
      <c r="AO337">
        <f t="shared" si="53"/>
        <v>9049</v>
      </c>
      <c r="AP337">
        <f t="shared" si="54"/>
        <v>7845</v>
      </c>
    </row>
    <row r="338" spans="1:42" x14ac:dyDescent="0.3">
      <c r="A338" s="1">
        <v>9266</v>
      </c>
      <c r="B338" s="1">
        <v>8174</v>
      </c>
      <c r="C338" s="1">
        <v>779</v>
      </c>
      <c r="D338" s="1">
        <v>70</v>
      </c>
      <c r="K338" s="1">
        <v>8858</v>
      </c>
      <c r="L338" s="1">
        <v>7531</v>
      </c>
      <c r="M338" s="1">
        <v>1271</v>
      </c>
      <c r="N338" s="1">
        <v>57</v>
      </c>
      <c r="U338">
        <f t="shared" si="50"/>
        <v>761.520190146</v>
      </c>
      <c r="V338">
        <f t="shared" si="51"/>
        <v>107.520190146</v>
      </c>
      <c r="AB338">
        <f t="shared" si="52"/>
        <v>3447.8865422077301</v>
      </c>
      <c r="AO338">
        <f t="shared" si="53"/>
        <v>9062</v>
      </c>
      <c r="AP338">
        <f t="shared" si="54"/>
        <v>7852.5</v>
      </c>
    </row>
    <row r="339" spans="1:42" x14ac:dyDescent="0.3">
      <c r="A339" s="1">
        <v>9258</v>
      </c>
      <c r="B339" s="1">
        <v>8174</v>
      </c>
      <c r="C339" s="1">
        <v>787</v>
      </c>
      <c r="D339" s="1">
        <v>70</v>
      </c>
      <c r="K339" s="1">
        <v>8852</v>
      </c>
      <c r="L339" s="1">
        <v>7541</v>
      </c>
      <c r="M339" s="1">
        <v>1209</v>
      </c>
      <c r="N339" s="1">
        <v>56</v>
      </c>
      <c r="U339">
        <f t="shared" si="50"/>
        <v>752.01396263633296</v>
      </c>
      <c r="V339">
        <f t="shared" si="51"/>
        <v>98.013962636332963</v>
      </c>
      <c r="AB339">
        <f t="shared" si="52"/>
        <v>2421.8681295874626</v>
      </c>
      <c r="AO339">
        <f t="shared" si="53"/>
        <v>9055</v>
      </c>
      <c r="AP339">
        <f t="shared" si="54"/>
        <v>7857.5</v>
      </c>
    </row>
    <row r="340" spans="1:42" x14ac:dyDescent="0.3">
      <c r="A340" s="1">
        <v>9302</v>
      </c>
      <c r="B340" s="1">
        <v>8195</v>
      </c>
      <c r="C340" s="1">
        <v>776</v>
      </c>
      <c r="D340" s="1">
        <v>69</v>
      </c>
      <c r="K340" s="1">
        <v>8868</v>
      </c>
      <c r="L340" s="1">
        <v>7544</v>
      </c>
      <c r="M340" s="1">
        <v>1195</v>
      </c>
      <c r="N340" s="1">
        <v>57</v>
      </c>
      <c r="U340">
        <f t="shared" si="50"/>
        <v>782.40462677568564</v>
      </c>
      <c r="V340">
        <f t="shared" si="51"/>
        <v>128.40462677568564</v>
      </c>
      <c r="AB340">
        <f t="shared" si="52"/>
        <v>6336.6604627896922</v>
      </c>
      <c r="AO340">
        <f t="shared" si="53"/>
        <v>9085</v>
      </c>
      <c r="AP340">
        <f t="shared" si="54"/>
        <v>7869.5</v>
      </c>
    </row>
    <row r="341" spans="1:42" x14ac:dyDescent="0.3">
      <c r="A341" s="1">
        <v>9307</v>
      </c>
      <c r="B341" s="1">
        <v>8201</v>
      </c>
      <c r="C341" s="1">
        <v>784</v>
      </c>
      <c r="D341" s="1">
        <v>62</v>
      </c>
      <c r="K341" s="1">
        <v>8881</v>
      </c>
      <c r="L341" s="1">
        <v>7563</v>
      </c>
      <c r="M341" s="1">
        <v>1144</v>
      </c>
      <c r="N341" s="1">
        <v>77</v>
      </c>
      <c r="U341">
        <f t="shared" si="50"/>
        <v>767.15057192183599</v>
      </c>
      <c r="V341">
        <f t="shared" si="51"/>
        <v>113.15057192183599</v>
      </c>
      <c r="AB341">
        <f t="shared" si="52"/>
        <v>4140.8052158211412</v>
      </c>
      <c r="AO341">
        <f t="shared" si="53"/>
        <v>9094</v>
      </c>
      <c r="AP341">
        <f t="shared" si="54"/>
        <v>7882</v>
      </c>
    </row>
    <row r="342" spans="1:42" x14ac:dyDescent="0.3">
      <c r="A342" s="1">
        <v>9343</v>
      </c>
      <c r="B342" s="1">
        <v>8211</v>
      </c>
      <c r="C342" s="1">
        <v>799</v>
      </c>
      <c r="D342" s="1">
        <v>73</v>
      </c>
      <c r="K342" s="1">
        <v>8892</v>
      </c>
      <c r="L342" s="1">
        <v>7584</v>
      </c>
      <c r="M342" s="1">
        <v>1107</v>
      </c>
      <c r="N342" s="1">
        <v>57</v>
      </c>
      <c r="U342">
        <f t="shared" si="50"/>
        <v>772.35354598784613</v>
      </c>
      <c r="V342">
        <f t="shared" si="51"/>
        <v>118.35354598784613</v>
      </c>
      <c r="AB342">
        <f t="shared" si="52"/>
        <v>4837.4894342511434</v>
      </c>
      <c r="AO342">
        <f t="shared" si="53"/>
        <v>9117.5</v>
      </c>
      <c r="AP342">
        <f t="shared" si="54"/>
        <v>7897.5</v>
      </c>
    </row>
    <row r="343" spans="1:42" x14ac:dyDescent="0.3">
      <c r="A343" s="1">
        <v>9357</v>
      </c>
      <c r="B343" s="1">
        <v>8222</v>
      </c>
      <c r="C343" s="1">
        <v>812</v>
      </c>
      <c r="D343" s="1">
        <v>62</v>
      </c>
      <c r="K343" s="1">
        <v>8891</v>
      </c>
      <c r="L343" s="1">
        <v>7599</v>
      </c>
      <c r="M343" s="1">
        <v>1076</v>
      </c>
      <c r="N343" s="1">
        <v>57</v>
      </c>
      <c r="U343">
        <f t="shared" si="50"/>
        <v>778.00064267325638</v>
      </c>
      <c r="V343">
        <f t="shared" si="51"/>
        <v>124.00064267325638</v>
      </c>
      <c r="AB343">
        <f t="shared" si="52"/>
        <v>5654.9135813829062</v>
      </c>
      <c r="AO343">
        <f t="shared" si="53"/>
        <v>9124</v>
      </c>
      <c r="AP343">
        <f t="shared" si="54"/>
        <v>7910.5</v>
      </c>
    </row>
    <row r="344" spans="1:42" x14ac:dyDescent="0.3">
      <c r="A344" s="1">
        <v>9380</v>
      </c>
      <c r="B344" s="1">
        <v>8237</v>
      </c>
      <c r="C344" s="1">
        <v>820</v>
      </c>
      <c r="D344" s="1">
        <v>63</v>
      </c>
      <c r="K344" s="1">
        <v>8913</v>
      </c>
      <c r="L344" s="1">
        <v>7612</v>
      </c>
      <c r="M344" s="1">
        <v>1030</v>
      </c>
      <c r="N344" s="1">
        <v>58</v>
      </c>
      <c r="U344">
        <f t="shared" si="50"/>
        <v>780.20125608717137</v>
      </c>
      <c r="V344">
        <f t="shared" si="51"/>
        <v>126.20125608717137</v>
      </c>
      <c r="AB344">
        <f t="shared" si="52"/>
        <v>5990.7248387643494</v>
      </c>
      <c r="AO344">
        <f t="shared" si="53"/>
        <v>9146.5</v>
      </c>
      <c r="AP344">
        <f t="shared" si="54"/>
        <v>7924.5</v>
      </c>
    </row>
    <row r="345" spans="1:42" x14ac:dyDescent="0.3">
      <c r="A345" s="1">
        <v>9389</v>
      </c>
      <c r="B345" s="1">
        <v>8248</v>
      </c>
      <c r="C345" s="1">
        <v>802</v>
      </c>
      <c r="D345" s="1">
        <v>62</v>
      </c>
      <c r="K345" s="1">
        <v>8931</v>
      </c>
      <c r="L345" s="1">
        <v>7624</v>
      </c>
      <c r="M345" s="1">
        <v>997</v>
      </c>
      <c r="N345" s="1">
        <v>58</v>
      </c>
      <c r="U345">
        <f t="shared" si="50"/>
        <v>774.04134256511134</v>
      </c>
      <c r="V345">
        <f t="shared" si="51"/>
        <v>120.04134256511134</v>
      </c>
      <c r="AB345">
        <f t="shared" si="52"/>
        <v>5075.1175584754419</v>
      </c>
      <c r="AO345">
        <f t="shared" si="53"/>
        <v>9160</v>
      </c>
      <c r="AP345">
        <f t="shared" si="54"/>
        <v>7936</v>
      </c>
    </row>
    <row r="346" spans="1:42" x14ac:dyDescent="0.3">
      <c r="A346" s="1">
        <v>9413</v>
      </c>
      <c r="B346" s="1">
        <v>8257</v>
      </c>
      <c r="C346" s="1">
        <v>805</v>
      </c>
      <c r="D346" s="1">
        <v>63</v>
      </c>
      <c r="K346" s="1">
        <v>8966</v>
      </c>
      <c r="L346" s="1">
        <v>7655</v>
      </c>
      <c r="M346" s="1">
        <v>1508</v>
      </c>
      <c r="N346" s="1">
        <v>58</v>
      </c>
      <c r="U346">
        <f t="shared" si="50"/>
        <v>749.80864225480889</v>
      </c>
      <c r="V346">
        <f t="shared" si="51"/>
        <v>95.808642254808888</v>
      </c>
      <c r="AB346">
        <f t="shared" si="52"/>
        <v>2209.6729998403462</v>
      </c>
      <c r="AO346">
        <f t="shared" si="53"/>
        <v>9189.5</v>
      </c>
      <c r="AP346">
        <f t="shared" si="54"/>
        <v>7956</v>
      </c>
    </row>
    <row r="347" spans="1:42" x14ac:dyDescent="0.3">
      <c r="A347" s="1">
        <v>9444</v>
      </c>
      <c r="B347" s="1">
        <v>8273</v>
      </c>
      <c r="C347" s="1">
        <v>795</v>
      </c>
      <c r="D347" s="1">
        <v>63</v>
      </c>
      <c r="K347" s="1">
        <v>8991</v>
      </c>
      <c r="L347" s="1">
        <v>7669</v>
      </c>
      <c r="M347" s="1">
        <v>1353</v>
      </c>
      <c r="N347" s="1">
        <v>76</v>
      </c>
      <c r="U347">
        <f t="shared" si="50"/>
        <v>755</v>
      </c>
      <c r="V347">
        <f t="shared" si="51"/>
        <v>101</v>
      </c>
      <c r="AB347">
        <f t="shared" si="52"/>
        <v>2724.6851532729925</v>
      </c>
      <c r="AO347">
        <f t="shared" si="53"/>
        <v>9217.5</v>
      </c>
      <c r="AP347">
        <f t="shared" si="54"/>
        <v>7971</v>
      </c>
    </row>
    <row r="348" spans="1:42" x14ac:dyDescent="0.3">
      <c r="A348" s="1">
        <v>9453</v>
      </c>
      <c r="B348" s="1">
        <v>8305</v>
      </c>
      <c r="C348" s="1">
        <v>764</v>
      </c>
      <c r="D348" s="1">
        <v>63</v>
      </c>
      <c r="K348" s="1">
        <v>9002</v>
      </c>
      <c r="L348" s="1">
        <v>7711</v>
      </c>
      <c r="M348" s="1">
        <v>1782</v>
      </c>
      <c r="N348" s="1">
        <v>59</v>
      </c>
      <c r="U348">
        <f t="shared" si="50"/>
        <v>745.81297923809291</v>
      </c>
      <c r="V348">
        <f t="shared" si="51"/>
        <v>91.812979238092908</v>
      </c>
      <c r="AB348">
        <f t="shared" si="52"/>
        <v>1849.9887890890491</v>
      </c>
      <c r="AO348">
        <f t="shared" si="53"/>
        <v>9227.5</v>
      </c>
      <c r="AP348">
        <f t="shared" si="54"/>
        <v>8008</v>
      </c>
    </row>
    <row r="349" spans="1:42" x14ac:dyDescent="0.3">
      <c r="A349" s="1">
        <v>9471</v>
      </c>
      <c r="B349" s="1">
        <v>8304</v>
      </c>
      <c r="C349" s="1">
        <v>753</v>
      </c>
      <c r="D349" s="1">
        <v>67</v>
      </c>
      <c r="K349" s="1">
        <v>9010</v>
      </c>
      <c r="L349" s="1">
        <v>7741</v>
      </c>
      <c r="M349" s="1">
        <v>2119</v>
      </c>
      <c r="N349" s="1">
        <v>59</v>
      </c>
      <c r="U349">
        <f t="shared" si="50"/>
        <v>727.66063518648582</v>
      </c>
      <c r="V349">
        <f t="shared" si="51"/>
        <v>73.66063518648582</v>
      </c>
      <c r="AB349">
        <f t="shared" si="52"/>
        <v>617.97743613139198</v>
      </c>
      <c r="AO349">
        <f t="shared" si="53"/>
        <v>9240.5</v>
      </c>
      <c r="AP349">
        <f t="shared" si="54"/>
        <v>8022.5</v>
      </c>
    </row>
    <row r="350" spans="1:42" x14ac:dyDescent="0.3">
      <c r="A350" s="1">
        <v>9482</v>
      </c>
      <c r="B350" s="1">
        <v>8307</v>
      </c>
      <c r="C350" s="1">
        <v>789</v>
      </c>
      <c r="D350" s="1">
        <v>63</v>
      </c>
      <c r="K350" s="1">
        <v>9004</v>
      </c>
      <c r="L350" s="1">
        <v>7771</v>
      </c>
      <c r="M350" s="1">
        <v>2355</v>
      </c>
      <c r="N350" s="1">
        <v>58</v>
      </c>
      <c r="U350">
        <f t="shared" si="50"/>
        <v>718.17825085420122</v>
      </c>
      <c r="V350">
        <f t="shared" si="51"/>
        <v>64.178250854201224</v>
      </c>
      <c r="AB350">
        <f t="shared" si="52"/>
        <v>236.44498265264519</v>
      </c>
      <c r="AO350">
        <f t="shared" si="53"/>
        <v>9243</v>
      </c>
      <c r="AP350">
        <f t="shared" si="54"/>
        <v>8039</v>
      </c>
    </row>
    <row r="351" spans="1:42" x14ac:dyDescent="0.3">
      <c r="A351" s="1">
        <v>9505</v>
      </c>
      <c r="B351" s="1">
        <v>8338</v>
      </c>
      <c r="C351" s="1">
        <v>793</v>
      </c>
      <c r="D351" s="1">
        <v>68</v>
      </c>
      <c r="K351" s="1">
        <v>9010</v>
      </c>
      <c r="L351" s="1">
        <v>7793</v>
      </c>
      <c r="M351" s="1">
        <v>2545</v>
      </c>
      <c r="N351" s="1">
        <v>59</v>
      </c>
      <c r="U351">
        <f t="shared" si="50"/>
        <v>736.2404498531713</v>
      </c>
      <c r="V351">
        <f t="shared" si="51"/>
        <v>82.240449853171299</v>
      </c>
      <c r="AB351">
        <f t="shared" si="52"/>
        <v>1118.164489008152</v>
      </c>
      <c r="AO351">
        <f t="shared" si="53"/>
        <v>9257.5</v>
      </c>
      <c r="AP351">
        <f t="shared" si="54"/>
        <v>8065.5</v>
      </c>
    </row>
    <row r="352" spans="1:42" x14ac:dyDescent="0.3">
      <c r="A352" s="1">
        <v>9509</v>
      </c>
      <c r="B352" s="1">
        <v>8342</v>
      </c>
      <c r="C352" s="1">
        <v>776</v>
      </c>
      <c r="D352" s="1">
        <v>67</v>
      </c>
      <c r="K352" s="1">
        <v>9010</v>
      </c>
      <c r="L352" s="1">
        <v>7811</v>
      </c>
      <c r="M352" s="1">
        <v>2676</v>
      </c>
      <c r="N352" s="1">
        <v>59</v>
      </c>
      <c r="U352">
        <f t="shared" si="50"/>
        <v>728.67139370226414</v>
      </c>
      <c r="V352">
        <f t="shared" si="51"/>
        <v>74.67139370226414</v>
      </c>
      <c r="AB352">
        <f t="shared" si="52"/>
        <v>669.25226798422011</v>
      </c>
      <c r="AO352">
        <f t="shared" si="53"/>
        <v>9259.5</v>
      </c>
      <c r="AP352">
        <f t="shared" si="54"/>
        <v>8076.5</v>
      </c>
    </row>
    <row r="353" spans="1:42" x14ac:dyDescent="0.3">
      <c r="A353" s="1">
        <v>9521</v>
      </c>
      <c r="B353" s="1">
        <v>8362</v>
      </c>
      <c r="C353" s="1">
        <v>769</v>
      </c>
      <c r="D353" s="1">
        <v>64</v>
      </c>
      <c r="K353" s="1">
        <v>9028</v>
      </c>
      <c r="L353" s="1">
        <v>7823</v>
      </c>
      <c r="M353" s="1">
        <v>2752</v>
      </c>
      <c r="N353" s="1">
        <v>59</v>
      </c>
      <c r="U353">
        <f t="shared" si="50"/>
        <v>730.45875995842505</v>
      </c>
      <c r="V353">
        <f t="shared" si="51"/>
        <v>76.458759958425048</v>
      </c>
      <c r="AB353">
        <f t="shared" si="52"/>
        <v>764.92495618369969</v>
      </c>
      <c r="AO353">
        <f t="shared" si="53"/>
        <v>9274.5</v>
      </c>
      <c r="AP353">
        <f t="shared" si="54"/>
        <v>8092.5</v>
      </c>
    </row>
    <row r="354" spans="1:42" x14ac:dyDescent="0.3">
      <c r="A354" s="1">
        <v>9519</v>
      </c>
      <c r="B354" s="1">
        <v>8380</v>
      </c>
      <c r="C354" s="1">
        <v>774</v>
      </c>
      <c r="D354" s="1">
        <v>63</v>
      </c>
      <c r="K354" s="1">
        <v>9034</v>
      </c>
      <c r="L354" s="1">
        <v>7839</v>
      </c>
      <c r="M354" s="1">
        <v>2830</v>
      </c>
      <c r="N354" s="1">
        <v>59</v>
      </c>
      <c r="U354">
        <f t="shared" si="50"/>
        <v>726.5714004831184</v>
      </c>
      <c r="V354">
        <f t="shared" si="51"/>
        <v>72.571400483118396</v>
      </c>
      <c r="AB354">
        <f t="shared" si="52"/>
        <v>565.00896634988726</v>
      </c>
      <c r="AO354">
        <f t="shared" si="53"/>
        <v>9276.5</v>
      </c>
      <c r="AP354">
        <f t="shared" si="54"/>
        <v>8109.5</v>
      </c>
    </row>
    <row r="355" spans="1:42" x14ac:dyDescent="0.3">
      <c r="A355" s="1">
        <v>9538</v>
      </c>
      <c r="B355" s="1">
        <v>8402</v>
      </c>
      <c r="C355" s="1">
        <v>765</v>
      </c>
      <c r="D355" s="1">
        <v>65</v>
      </c>
      <c r="K355" s="1">
        <v>9025</v>
      </c>
      <c r="L355" s="1">
        <v>7857</v>
      </c>
      <c r="M355" s="1">
        <v>2880</v>
      </c>
      <c r="N355" s="1">
        <v>59</v>
      </c>
      <c r="U355">
        <f t="shared" si="50"/>
        <v>748.46108783289458</v>
      </c>
      <c r="V355">
        <f t="shared" si="51"/>
        <v>94.461087832894577</v>
      </c>
      <c r="AB355">
        <f t="shared" si="52"/>
        <v>2084.7994927419882</v>
      </c>
      <c r="AO355">
        <f t="shared" si="53"/>
        <v>9281.5</v>
      </c>
      <c r="AP355">
        <f t="shared" si="54"/>
        <v>8129.5</v>
      </c>
    </row>
    <row r="356" spans="1:42" x14ac:dyDescent="0.3">
      <c r="A356" s="1">
        <v>9555</v>
      </c>
      <c r="B356" s="1">
        <v>8420</v>
      </c>
      <c r="C356" s="1">
        <v>782</v>
      </c>
      <c r="D356" s="1">
        <v>64</v>
      </c>
      <c r="K356" s="1">
        <v>9039</v>
      </c>
      <c r="L356" s="1">
        <v>7871</v>
      </c>
      <c r="M356" s="1">
        <v>2927</v>
      </c>
      <c r="N356" s="1">
        <v>59</v>
      </c>
      <c r="U356">
        <f t="shared" si="50"/>
        <v>753.43015601978664</v>
      </c>
      <c r="V356">
        <f t="shared" si="51"/>
        <v>99.430156019786637</v>
      </c>
      <c r="AB356">
        <f t="shared" si="52"/>
        <v>2563.262508731731</v>
      </c>
      <c r="AO356">
        <f t="shared" si="53"/>
        <v>9297</v>
      </c>
      <c r="AP356">
        <f t="shared" si="54"/>
        <v>8145.5</v>
      </c>
    </row>
    <row r="357" spans="1:42" x14ac:dyDescent="0.3">
      <c r="A357" s="1">
        <v>9579</v>
      </c>
      <c r="B357" s="1">
        <v>8440</v>
      </c>
      <c r="C357" s="1">
        <v>765</v>
      </c>
      <c r="D357" s="1">
        <v>64</v>
      </c>
      <c r="K357" s="1">
        <v>9040</v>
      </c>
      <c r="L357" s="1">
        <v>7881</v>
      </c>
      <c r="M357" s="1">
        <v>2947</v>
      </c>
      <c r="N357" s="1">
        <v>59</v>
      </c>
      <c r="U357">
        <f t="shared" si="50"/>
        <v>776.53203411063475</v>
      </c>
      <c r="V357">
        <f t="shared" si="51"/>
        <v>122.53203411063475</v>
      </c>
      <c r="AB357">
        <f t="shared" si="52"/>
        <v>5436.1941335644624</v>
      </c>
      <c r="AO357">
        <f t="shared" si="53"/>
        <v>9309.5</v>
      </c>
      <c r="AP357">
        <f t="shared" si="54"/>
        <v>8160.5</v>
      </c>
    </row>
    <row r="358" spans="1:42" x14ac:dyDescent="0.3">
      <c r="A358" s="1">
        <v>9603</v>
      </c>
      <c r="B358" s="1">
        <v>8447</v>
      </c>
      <c r="C358" s="1">
        <v>773</v>
      </c>
      <c r="D358" s="1">
        <v>67</v>
      </c>
      <c r="K358" s="1">
        <v>9055</v>
      </c>
      <c r="L358" s="1">
        <v>7887</v>
      </c>
      <c r="M358" s="1">
        <v>2972</v>
      </c>
      <c r="N358" s="1">
        <v>59</v>
      </c>
      <c r="U358">
        <f t="shared" si="50"/>
        <v>783.52026138447752</v>
      </c>
      <c r="V358">
        <f t="shared" si="51"/>
        <v>129.52026138447752</v>
      </c>
      <c r="AB358">
        <f t="shared" si="52"/>
        <v>6515.5211471925077</v>
      </c>
      <c r="AO358">
        <f t="shared" si="53"/>
        <v>9329</v>
      </c>
      <c r="AP358">
        <f t="shared" si="54"/>
        <v>8167</v>
      </c>
    </row>
    <row r="359" spans="1:42" x14ac:dyDescent="0.3">
      <c r="A359" s="1">
        <v>9613</v>
      </c>
      <c r="B359" s="1">
        <v>8468</v>
      </c>
      <c r="C359" s="1">
        <v>771</v>
      </c>
      <c r="D359" s="1">
        <v>64</v>
      </c>
      <c r="K359" s="1">
        <v>9070</v>
      </c>
      <c r="L359" s="1">
        <v>7904</v>
      </c>
      <c r="M359" s="1">
        <v>2989</v>
      </c>
      <c r="N359" s="1">
        <v>60</v>
      </c>
      <c r="U359">
        <f t="shared" si="50"/>
        <v>782.90804057692492</v>
      </c>
      <c r="V359">
        <f t="shared" si="51"/>
        <v>128.90804057692492</v>
      </c>
      <c r="AB359">
        <f t="shared" si="52"/>
        <v>6417.0605304135779</v>
      </c>
      <c r="AO359">
        <f t="shared" si="53"/>
        <v>9341.5</v>
      </c>
      <c r="AP359">
        <f t="shared" si="54"/>
        <v>8186</v>
      </c>
    </row>
    <row r="360" spans="1:42" x14ac:dyDescent="0.3">
      <c r="A360" s="1">
        <v>9616</v>
      </c>
      <c r="B360" s="1">
        <v>8475</v>
      </c>
      <c r="C360" s="1">
        <v>771</v>
      </c>
      <c r="D360" s="1">
        <v>66</v>
      </c>
      <c r="K360" s="1">
        <v>9078</v>
      </c>
      <c r="L360" s="1">
        <v>7916</v>
      </c>
      <c r="M360" s="1">
        <v>2967</v>
      </c>
      <c r="N360" s="1">
        <v>60</v>
      </c>
      <c r="U360">
        <f t="shared" si="50"/>
        <v>775.83825633955428</v>
      </c>
      <c r="V360">
        <f t="shared" si="51"/>
        <v>121.83825633955428</v>
      </c>
      <c r="AB360">
        <f t="shared" si="52"/>
        <v>5334.3702266553146</v>
      </c>
      <c r="AO360">
        <f t="shared" si="53"/>
        <v>9347</v>
      </c>
      <c r="AP360">
        <f t="shared" si="54"/>
        <v>8195.5</v>
      </c>
    </row>
    <row r="361" spans="1:42" x14ac:dyDescent="0.3">
      <c r="A361" s="1">
        <v>9632</v>
      </c>
      <c r="B361" s="1">
        <v>8483</v>
      </c>
      <c r="C361" s="1">
        <v>770</v>
      </c>
      <c r="D361" s="1">
        <v>66</v>
      </c>
      <c r="K361" s="1">
        <v>9100</v>
      </c>
      <c r="L361" s="1">
        <v>7940</v>
      </c>
      <c r="M361" s="1">
        <v>2987</v>
      </c>
      <c r="N361" s="1">
        <v>60</v>
      </c>
      <c r="U361">
        <f t="shared" si="50"/>
        <v>760.17958404577007</v>
      </c>
      <c r="V361">
        <f t="shared" si="51"/>
        <v>106.17958404577007</v>
      </c>
      <c r="AB361">
        <f t="shared" si="52"/>
        <v>3292.2464535379777</v>
      </c>
      <c r="AO361">
        <f t="shared" si="53"/>
        <v>9366</v>
      </c>
      <c r="AP361">
        <f t="shared" si="54"/>
        <v>8211.5</v>
      </c>
    </row>
    <row r="362" spans="1:42" x14ac:dyDescent="0.3">
      <c r="A362" s="1">
        <v>9637</v>
      </c>
      <c r="B362" s="1">
        <v>8494</v>
      </c>
      <c r="C362" s="1">
        <v>754</v>
      </c>
      <c r="D362" s="1">
        <v>62</v>
      </c>
      <c r="K362" s="1">
        <v>9090</v>
      </c>
      <c r="L362" s="1">
        <v>7959</v>
      </c>
      <c r="M362" s="1">
        <v>2990</v>
      </c>
      <c r="N362" s="1">
        <v>60</v>
      </c>
      <c r="U362">
        <f t="shared" si="50"/>
        <v>765.13658911334255</v>
      </c>
      <c r="V362">
        <f t="shared" si="51"/>
        <v>111.13658911334255</v>
      </c>
      <c r="AB362">
        <f t="shared" si="52"/>
        <v>3885.6654258278977</v>
      </c>
      <c r="AO362">
        <f t="shared" si="53"/>
        <v>9363.5</v>
      </c>
      <c r="AP362">
        <f t="shared" si="54"/>
        <v>8226.5</v>
      </c>
    </row>
    <row r="363" spans="1:42" x14ac:dyDescent="0.3">
      <c r="A363" s="1">
        <v>9642</v>
      </c>
      <c r="B363" s="1">
        <v>8513</v>
      </c>
      <c r="C363" s="1">
        <v>767</v>
      </c>
      <c r="D363" s="1">
        <v>65</v>
      </c>
      <c r="K363" s="1">
        <v>9113</v>
      </c>
      <c r="L363" s="1">
        <v>7978</v>
      </c>
      <c r="M363" s="1">
        <v>2987</v>
      </c>
      <c r="N363" s="1">
        <v>60</v>
      </c>
      <c r="U363">
        <f t="shared" si="50"/>
        <v>752.37357742015365</v>
      </c>
      <c r="V363">
        <f t="shared" si="51"/>
        <v>98.373577420153651</v>
      </c>
      <c r="AB363">
        <f t="shared" si="52"/>
        <v>2457.3925226681454</v>
      </c>
      <c r="AO363">
        <f t="shared" si="53"/>
        <v>9377.5</v>
      </c>
      <c r="AP363">
        <f t="shared" si="54"/>
        <v>8245.5</v>
      </c>
    </row>
    <row r="364" spans="1:42" x14ac:dyDescent="0.3">
      <c r="A364" s="1">
        <v>9661</v>
      </c>
      <c r="B364" s="1">
        <v>8517</v>
      </c>
      <c r="C364" s="1">
        <v>758</v>
      </c>
      <c r="D364" s="1">
        <v>64</v>
      </c>
      <c r="K364" s="1">
        <v>9134</v>
      </c>
      <c r="L364" s="1">
        <v>7999</v>
      </c>
      <c r="M364" s="1">
        <v>2996</v>
      </c>
      <c r="N364" s="1">
        <v>61</v>
      </c>
      <c r="U364">
        <f t="shared" si="50"/>
        <v>738.9539904486611</v>
      </c>
      <c r="V364">
        <f t="shared" si="51"/>
        <v>84.953990448661102</v>
      </c>
      <c r="AB364">
        <f t="shared" si="52"/>
        <v>1307.0037783927478</v>
      </c>
      <c r="AO364">
        <f t="shared" si="53"/>
        <v>9397.5</v>
      </c>
      <c r="AP364">
        <f t="shared" si="54"/>
        <v>8258</v>
      </c>
    </row>
    <row r="365" spans="1:42" x14ac:dyDescent="0.3">
      <c r="A365" s="1">
        <v>9667</v>
      </c>
      <c r="B365" s="1">
        <v>8521</v>
      </c>
      <c r="C365" s="1">
        <v>751</v>
      </c>
      <c r="D365" s="1">
        <v>63</v>
      </c>
      <c r="K365" s="1">
        <v>9217</v>
      </c>
      <c r="L365" s="1">
        <v>8079</v>
      </c>
      <c r="M365" s="1">
        <v>3117</v>
      </c>
      <c r="N365" s="1">
        <v>62</v>
      </c>
      <c r="U365">
        <f t="shared" si="50"/>
        <v>630.76461536772968</v>
      </c>
      <c r="V365">
        <f t="shared" si="51"/>
        <v>-23.235384632270325</v>
      </c>
      <c r="AB365">
        <f t="shared" si="52"/>
        <v>5189.3103310128508</v>
      </c>
      <c r="AO365">
        <f t="shared" si="53"/>
        <v>9442</v>
      </c>
      <c r="AP365">
        <f t="shared" si="54"/>
        <v>8300</v>
      </c>
    </row>
    <row r="366" spans="1:42" x14ac:dyDescent="0.3">
      <c r="A366" s="1">
        <v>9683</v>
      </c>
      <c r="B366" s="1">
        <v>8541</v>
      </c>
      <c r="C366" s="1">
        <v>772</v>
      </c>
      <c r="D366" s="1">
        <v>66</v>
      </c>
      <c r="K366" s="1">
        <v>9205</v>
      </c>
      <c r="L366" s="1">
        <v>8075</v>
      </c>
      <c r="M366" s="1">
        <v>3085</v>
      </c>
      <c r="N366" s="1">
        <v>61</v>
      </c>
      <c r="U366">
        <f t="shared" si="50"/>
        <v>667.56273113468524</v>
      </c>
      <c r="V366">
        <f t="shared" si="51"/>
        <v>13.562731134685237</v>
      </c>
      <c r="AB366">
        <f t="shared" si="52"/>
        <v>1241.7696490426354</v>
      </c>
      <c r="AO366">
        <f t="shared" si="53"/>
        <v>9444</v>
      </c>
      <c r="AP366">
        <f t="shared" si="54"/>
        <v>8308</v>
      </c>
    </row>
    <row r="367" spans="1:42" x14ac:dyDescent="0.3">
      <c r="A367" s="1">
        <v>9697</v>
      </c>
      <c r="B367" s="1">
        <v>8543</v>
      </c>
      <c r="C367" s="1">
        <v>765</v>
      </c>
      <c r="D367" s="1">
        <v>64</v>
      </c>
      <c r="K367" s="1">
        <v>9209</v>
      </c>
      <c r="L367" s="1">
        <v>8085</v>
      </c>
      <c r="M367" s="1">
        <v>3086</v>
      </c>
      <c r="N367" s="1">
        <v>61</v>
      </c>
      <c r="U367">
        <f t="shared" si="50"/>
        <v>669.25929205353589</v>
      </c>
      <c r="V367">
        <f t="shared" si="51"/>
        <v>15.259292053535887</v>
      </c>
      <c r="AB367">
        <f t="shared" si="52"/>
        <v>1125.0785887353154</v>
      </c>
      <c r="AO367">
        <f t="shared" si="53"/>
        <v>9453</v>
      </c>
      <c r="AP367">
        <f t="shared" si="54"/>
        <v>8314</v>
      </c>
    </row>
    <row r="368" spans="1:42" x14ac:dyDescent="0.3">
      <c r="A368" s="1">
        <v>9721</v>
      </c>
      <c r="B368" s="1">
        <v>8563</v>
      </c>
      <c r="C368" s="1">
        <v>796</v>
      </c>
      <c r="D368" s="1">
        <v>65</v>
      </c>
      <c r="K368" s="1">
        <v>9198</v>
      </c>
      <c r="L368" s="1">
        <v>8083</v>
      </c>
      <c r="M368" s="1">
        <v>3063</v>
      </c>
      <c r="N368" s="1">
        <v>61</v>
      </c>
      <c r="U368">
        <f t="shared" si="50"/>
        <v>709.87956725067102</v>
      </c>
      <c r="V368">
        <f t="shared" si="51"/>
        <v>55.879567250671016</v>
      </c>
      <c r="AB368">
        <f t="shared" si="52"/>
        <v>50.09927344232706</v>
      </c>
      <c r="AO368">
        <f t="shared" si="53"/>
        <v>9459.5</v>
      </c>
      <c r="AP368">
        <f t="shared" si="54"/>
        <v>8323</v>
      </c>
    </row>
    <row r="369" spans="1:42" x14ac:dyDescent="0.3">
      <c r="A369" s="1">
        <v>9738</v>
      </c>
      <c r="B369" s="1">
        <v>8582</v>
      </c>
      <c r="C369" s="1">
        <v>759</v>
      </c>
      <c r="D369" s="1">
        <v>57</v>
      </c>
      <c r="K369" s="1">
        <v>9188</v>
      </c>
      <c r="L369" s="1">
        <v>8077</v>
      </c>
      <c r="M369" s="1">
        <v>3040</v>
      </c>
      <c r="N369" s="1">
        <v>60</v>
      </c>
      <c r="U369">
        <f t="shared" si="50"/>
        <v>746.67596720398069</v>
      </c>
      <c r="V369">
        <f t="shared" si="51"/>
        <v>92.67596720398069</v>
      </c>
      <c r="AB369">
        <f t="shared" si="52"/>
        <v>1924.9703442226576</v>
      </c>
      <c r="AO369">
        <f t="shared" si="53"/>
        <v>9463</v>
      </c>
      <c r="AP369">
        <f t="shared" si="54"/>
        <v>8329.5</v>
      </c>
    </row>
    <row r="370" spans="1:42" x14ac:dyDescent="0.3">
      <c r="A370" s="1">
        <v>9756</v>
      </c>
      <c r="B370" s="1">
        <v>8594</v>
      </c>
      <c r="C370" s="1">
        <v>735</v>
      </c>
      <c r="D370" s="1">
        <v>58</v>
      </c>
      <c r="K370" s="1">
        <v>9194</v>
      </c>
      <c r="L370" s="1">
        <v>8080</v>
      </c>
      <c r="M370" s="1">
        <v>3035</v>
      </c>
      <c r="N370" s="1">
        <v>61</v>
      </c>
      <c r="U370">
        <f t="shared" si="50"/>
        <v>761.60357142019757</v>
      </c>
      <c r="V370">
        <f t="shared" si="51"/>
        <v>107.60357142019757</v>
      </c>
      <c r="AB370">
        <f t="shared" si="52"/>
        <v>3457.6855758488514</v>
      </c>
      <c r="AO370">
        <f t="shared" si="53"/>
        <v>9475</v>
      </c>
      <c r="AP370">
        <f t="shared" si="54"/>
        <v>8337</v>
      </c>
    </row>
    <row r="371" spans="1:42" x14ac:dyDescent="0.3">
      <c r="A371" s="1">
        <v>9770</v>
      </c>
      <c r="B371" s="1">
        <v>8614</v>
      </c>
      <c r="C371" s="1">
        <v>745</v>
      </c>
      <c r="D371" s="1">
        <v>61</v>
      </c>
      <c r="K371" s="1">
        <v>9205</v>
      </c>
      <c r="L371" s="1">
        <v>8092</v>
      </c>
      <c r="M371" s="1">
        <v>3028</v>
      </c>
      <c r="N371" s="1">
        <v>61</v>
      </c>
      <c r="U371">
        <f t="shared" si="50"/>
        <v>769.22623460201874</v>
      </c>
      <c r="V371">
        <f t="shared" si="51"/>
        <v>115.22623460201874</v>
      </c>
      <c r="AB371">
        <f t="shared" si="52"/>
        <v>4412.2475951972046</v>
      </c>
      <c r="AO371">
        <f t="shared" si="53"/>
        <v>9487.5</v>
      </c>
      <c r="AP371">
        <f t="shared" si="54"/>
        <v>8353</v>
      </c>
    </row>
    <row r="372" spans="1:42" x14ac:dyDescent="0.3">
      <c r="A372" s="1">
        <v>9789</v>
      </c>
      <c r="B372" s="1">
        <v>8637</v>
      </c>
      <c r="C372" s="1">
        <v>741</v>
      </c>
      <c r="D372" s="1">
        <v>58</v>
      </c>
      <c r="K372" s="1">
        <v>9236</v>
      </c>
      <c r="L372" s="1">
        <v>8102</v>
      </c>
      <c r="M372" s="1">
        <v>3029</v>
      </c>
      <c r="N372" s="1">
        <v>62</v>
      </c>
      <c r="U372">
        <f t="shared" si="50"/>
        <v>769.43745684753355</v>
      </c>
      <c r="V372">
        <f t="shared" si="51"/>
        <v>115.43745684753355</v>
      </c>
      <c r="AB372">
        <f t="shared" si="52"/>
        <v>4440.352980320481</v>
      </c>
      <c r="AO372">
        <f t="shared" si="53"/>
        <v>9512.5</v>
      </c>
      <c r="AP372">
        <f t="shared" si="54"/>
        <v>8369.5</v>
      </c>
    </row>
    <row r="373" spans="1:42" x14ac:dyDescent="0.3">
      <c r="A373" s="1">
        <v>9795</v>
      </c>
      <c r="B373" s="1">
        <v>8649</v>
      </c>
      <c r="C373" s="1">
        <v>737</v>
      </c>
      <c r="D373" s="1">
        <v>59</v>
      </c>
      <c r="K373" s="1">
        <v>9241</v>
      </c>
      <c r="L373" s="1">
        <v>8113</v>
      </c>
      <c r="M373" s="1">
        <v>3026</v>
      </c>
      <c r="N373" s="1">
        <v>61</v>
      </c>
      <c r="U373">
        <f t="shared" si="50"/>
        <v>770.85147726394086</v>
      </c>
      <c r="V373">
        <f t="shared" si="51"/>
        <v>116.85147726394086</v>
      </c>
      <c r="AB373">
        <f t="shared" si="52"/>
        <v>4630.8016883909622</v>
      </c>
      <c r="AO373">
        <f t="shared" si="53"/>
        <v>9518</v>
      </c>
      <c r="AP373">
        <f t="shared" si="54"/>
        <v>8381</v>
      </c>
    </row>
    <row r="374" spans="1:42" x14ac:dyDescent="0.3">
      <c r="A374" s="1">
        <v>9811</v>
      </c>
      <c r="B374" s="1">
        <v>8659</v>
      </c>
      <c r="C374" s="1">
        <v>764</v>
      </c>
      <c r="D374" s="1">
        <v>64</v>
      </c>
      <c r="K374" s="1">
        <v>9248</v>
      </c>
      <c r="L374" s="1">
        <v>8134</v>
      </c>
      <c r="M374" s="1">
        <v>3038</v>
      </c>
      <c r="N374" s="1">
        <v>62</v>
      </c>
      <c r="U374">
        <f t="shared" si="50"/>
        <v>769.8012730568845</v>
      </c>
      <c r="V374">
        <f t="shared" si="51"/>
        <v>115.8012730568845</v>
      </c>
      <c r="AB374">
        <f t="shared" si="52"/>
        <v>4488.9718372125353</v>
      </c>
      <c r="AO374">
        <f t="shared" si="53"/>
        <v>9529.5</v>
      </c>
      <c r="AP374">
        <f t="shared" si="54"/>
        <v>8396.5</v>
      </c>
    </row>
    <row r="375" spans="1:42" x14ac:dyDescent="0.3">
      <c r="A375" s="1">
        <v>9817</v>
      </c>
      <c r="B375" s="1">
        <v>8672</v>
      </c>
      <c r="C375" s="1">
        <v>773</v>
      </c>
      <c r="D375" s="1">
        <v>62</v>
      </c>
      <c r="K375" s="1">
        <v>9241</v>
      </c>
      <c r="L375" s="1">
        <v>8124</v>
      </c>
      <c r="M375" s="1">
        <v>2521</v>
      </c>
      <c r="N375" s="1">
        <v>62</v>
      </c>
      <c r="U375">
        <f t="shared" si="50"/>
        <v>795.03459044245369</v>
      </c>
      <c r="V375">
        <f t="shared" si="51"/>
        <v>141.03459044245369</v>
      </c>
      <c r="AB375">
        <f t="shared" si="52"/>
        <v>8506.9460665675997</v>
      </c>
      <c r="AO375">
        <f t="shared" si="53"/>
        <v>9529</v>
      </c>
      <c r="AP375">
        <f t="shared" si="54"/>
        <v>8398</v>
      </c>
    </row>
    <row r="376" spans="1:42" x14ac:dyDescent="0.3">
      <c r="A376" s="1">
        <v>9843</v>
      </c>
      <c r="B376" s="1">
        <v>8681</v>
      </c>
      <c r="C376" s="1">
        <v>767</v>
      </c>
      <c r="D376" s="1">
        <v>59</v>
      </c>
      <c r="K376" s="1">
        <v>9313</v>
      </c>
      <c r="L376" s="1">
        <v>8205</v>
      </c>
      <c r="M376" s="1">
        <v>2731</v>
      </c>
      <c r="N376" s="1">
        <v>63</v>
      </c>
      <c r="U376">
        <f t="shared" si="50"/>
        <v>712.37349754184424</v>
      </c>
      <c r="V376">
        <f t="shared" si="51"/>
        <v>58.373497541844245</v>
      </c>
      <c r="AB376">
        <f t="shared" si="52"/>
        <v>91.623458038417425</v>
      </c>
      <c r="AO376">
        <f t="shared" si="53"/>
        <v>9578</v>
      </c>
      <c r="AP376">
        <f t="shared" si="54"/>
        <v>8443</v>
      </c>
    </row>
    <row r="377" spans="1:42" x14ac:dyDescent="0.3">
      <c r="A377" s="1">
        <v>9864</v>
      </c>
      <c r="B377" s="1">
        <v>8676</v>
      </c>
      <c r="C377" s="1">
        <v>752</v>
      </c>
      <c r="D377" s="1">
        <v>58</v>
      </c>
      <c r="K377" s="1">
        <v>9287</v>
      </c>
      <c r="L377" s="1">
        <v>8205</v>
      </c>
      <c r="M377" s="1">
        <v>2798</v>
      </c>
      <c r="N377" s="1">
        <v>62</v>
      </c>
      <c r="U377">
        <f t="shared" si="50"/>
        <v>744.82883939869032</v>
      </c>
      <c r="V377">
        <f t="shared" si="51"/>
        <v>90.82883939869032</v>
      </c>
      <c r="AB377">
        <f t="shared" si="52"/>
        <v>1766.2986667594357</v>
      </c>
      <c r="AO377">
        <f t="shared" si="53"/>
        <v>9575.5</v>
      </c>
      <c r="AP377">
        <f t="shared" si="54"/>
        <v>8440.5</v>
      </c>
    </row>
    <row r="378" spans="1:42" x14ac:dyDescent="0.3">
      <c r="A378" s="1">
        <v>9861</v>
      </c>
      <c r="B378" s="1">
        <v>8672</v>
      </c>
      <c r="C378" s="1">
        <v>765</v>
      </c>
      <c r="D378" s="1">
        <v>63</v>
      </c>
      <c r="K378" s="1">
        <v>9276</v>
      </c>
      <c r="L378" s="1">
        <v>8209</v>
      </c>
      <c r="M378" s="1">
        <v>2857</v>
      </c>
      <c r="N378" s="1">
        <v>62</v>
      </c>
      <c r="U378">
        <f t="shared" si="50"/>
        <v>746.05227698868396</v>
      </c>
      <c r="V378">
        <f t="shared" si="51"/>
        <v>92.052276988683957</v>
      </c>
      <c r="AB378">
        <f t="shared" si="52"/>
        <v>1870.6311609923787</v>
      </c>
      <c r="AO378">
        <f t="shared" si="53"/>
        <v>9568.5</v>
      </c>
      <c r="AP378">
        <f t="shared" si="54"/>
        <v>8440.5</v>
      </c>
    </row>
    <row r="379" spans="1:42" x14ac:dyDescent="0.3">
      <c r="A379" s="1">
        <v>9871</v>
      </c>
      <c r="B379" s="1">
        <v>8688</v>
      </c>
      <c r="C379" s="1">
        <v>763</v>
      </c>
      <c r="D379" s="1">
        <v>58</v>
      </c>
      <c r="K379" s="1">
        <v>9344</v>
      </c>
      <c r="L379" s="1">
        <v>8292</v>
      </c>
      <c r="M379" s="1">
        <v>3016</v>
      </c>
      <c r="N379" s="1">
        <v>58</v>
      </c>
      <c r="U379">
        <f t="shared" si="50"/>
        <v>659.20027305819588</v>
      </c>
      <c r="V379">
        <f t="shared" si="51"/>
        <v>5.2002730581958758</v>
      </c>
      <c r="AB379">
        <f t="shared" si="52"/>
        <v>1901.0655282077585</v>
      </c>
      <c r="AO379">
        <f t="shared" si="53"/>
        <v>9607.5</v>
      </c>
      <c r="AP379">
        <f t="shared" si="54"/>
        <v>8490</v>
      </c>
    </row>
    <row r="380" spans="1:42" x14ac:dyDescent="0.3">
      <c r="A380" s="1">
        <v>9878</v>
      </c>
      <c r="B380" s="1">
        <v>8691</v>
      </c>
      <c r="C380" s="1">
        <v>739</v>
      </c>
      <c r="D380" s="1">
        <v>56</v>
      </c>
      <c r="K380" s="1">
        <v>9349</v>
      </c>
      <c r="L380" s="1">
        <v>8286</v>
      </c>
      <c r="M380" s="1">
        <v>3054</v>
      </c>
      <c r="N380" s="1">
        <v>61</v>
      </c>
      <c r="U380">
        <f t="shared" si="50"/>
        <v>666.23269208287877</v>
      </c>
      <c r="V380">
        <f t="shared" si="51"/>
        <v>12.232692082878771</v>
      </c>
      <c r="AB380">
        <f t="shared" si="52"/>
        <v>1337.2764857620944</v>
      </c>
      <c r="AO380">
        <f t="shared" si="53"/>
        <v>9613.5</v>
      </c>
      <c r="AP380">
        <f t="shared" si="54"/>
        <v>8488.5</v>
      </c>
    </row>
    <row r="381" spans="1:42" x14ac:dyDescent="0.3">
      <c r="A381" s="1">
        <v>9883</v>
      </c>
      <c r="B381" s="1">
        <v>8695</v>
      </c>
      <c r="C381" s="1">
        <v>762</v>
      </c>
      <c r="D381" s="1">
        <v>62</v>
      </c>
      <c r="K381" s="1">
        <v>9338</v>
      </c>
      <c r="L381" s="1">
        <v>8283</v>
      </c>
      <c r="M381" s="1">
        <v>3055</v>
      </c>
      <c r="N381" s="1">
        <v>62</v>
      </c>
      <c r="U381">
        <f t="shared" si="50"/>
        <v>683.204947288879</v>
      </c>
      <c r="V381">
        <f t="shared" si="51"/>
        <v>29.204947288878998</v>
      </c>
      <c r="AB381">
        <f t="shared" si="52"/>
        <v>384.0242207846436</v>
      </c>
      <c r="AO381">
        <f t="shared" si="53"/>
        <v>9610.5</v>
      </c>
      <c r="AP381">
        <f t="shared" si="54"/>
        <v>8489</v>
      </c>
    </row>
    <row r="382" spans="1:42" x14ac:dyDescent="0.3">
      <c r="A382" s="1">
        <v>9884</v>
      </c>
      <c r="B382" s="1">
        <v>8701</v>
      </c>
      <c r="C382" s="1">
        <v>767</v>
      </c>
      <c r="D382" s="1">
        <v>60</v>
      </c>
      <c r="K382" s="1">
        <v>9401</v>
      </c>
      <c r="L382" s="1">
        <v>8340</v>
      </c>
      <c r="M382" s="1">
        <v>3147</v>
      </c>
      <c r="N382" s="1">
        <v>61</v>
      </c>
      <c r="U382">
        <f t="shared" si="50"/>
        <v>603.00082918682619</v>
      </c>
      <c r="V382">
        <f t="shared" si="51"/>
        <v>-50.999170813173805</v>
      </c>
      <c r="AB382">
        <f t="shared" si="52"/>
        <v>9960.1705469003209</v>
      </c>
      <c r="AO382">
        <f t="shared" si="53"/>
        <v>9642.5</v>
      </c>
      <c r="AP382">
        <f t="shared" si="54"/>
        <v>8520.5</v>
      </c>
    </row>
    <row r="383" spans="1:42" x14ac:dyDescent="0.3">
      <c r="A383" s="1">
        <v>9888</v>
      </c>
      <c r="B383" s="1">
        <v>8701</v>
      </c>
      <c r="C383" s="1">
        <v>772</v>
      </c>
      <c r="D383" s="1">
        <v>61</v>
      </c>
      <c r="K383" s="1">
        <v>9395</v>
      </c>
      <c r="L383" s="1">
        <v>8315</v>
      </c>
      <c r="M383" s="1">
        <v>3102</v>
      </c>
      <c r="N383" s="1">
        <v>63</v>
      </c>
      <c r="U383">
        <f t="shared" si="50"/>
        <v>626.13496947543183</v>
      </c>
      <c r="V383">
        <f t="shared" si="51"/>
        <v>-27.865030524568169</v>
      </c>
      <c r="AB383">
        <f t="shared" si="52"/>
        <v>5877.7543308607665</v>
      </c>
      <c r="AO383">
        <f t="shared" si="53"/>
        <v>9641.5</v>
      </c>
      <c r="AP383">
        <f t="shared" si="54"/>
        <v>8508</v>
      </c>
    </row>
    <row r="384" spans="1:42" x14ac:dyDescent="0.3">
      <c r="A384" s="1">
        <v>9901</v>
      </c>
      <c r="B384" s="1">
        <v>8705</v>
      </c>
      <c r="C384" s="1">
        <v>771</v>
      </c>
      <c r="D384" s="1">
        <v>59</v>
      </c>
      <c r="K384" s="1">
        <v>9411</v>
      </c>
      <c r="L384" s="1">
        <v>8307</v>
      </c>
      <c r="M384" s="1">
        <v>3081</v>
      </c>
      <c r="N384" s="1">
        <v>62</v>
      </c>
      <c r="U384">
        <f t="shared" si="50"/>
        <v>631.271732299174</v>
      </c>
      <c r="V384">
        <f t="shared" si="51"/>
        <v>-22.728267700825995</v>
      </c>
      <c r="AB384">
        <f t="shared" si="52"/>
        <v>5116.5052678354268</v>
      </c>
      <c r="AO384">
        <f t="shared" si="53"/>
        <v>9656</v>
      </c>
      <c r="AP384">
        <f t="shared" si="54"/>
        <v>8506</v>
      </c>
    </row>
    <row r="385" spans="1:42" x14ac:dyDescent="0.3">
      <c r="A385" s="1">
        <v>9903</v>
      </c>
      <c r="B385" s="1">
        <v>8710</v>
      </c>
      <c r="C385" s="1">
        <v>763</v>
      </c>
      <c r="D385" s="1">
        <v>58</v>
      </c>
      <c r="K385" s="1">
        <v>9421</v>
      </c>
      <c r="L385" s="1">
        <v>8305</v>
      </c>
      <c r="M385" s="1">
        <v>3084</v>
      </c>
      <c r="N385" s="1">
        <v>62</v>
      </c>
      <c r="U385">
        <f t="shared" si="50"/>
        <v>629.56254653529061</v>
      </c>
      <c r="V385">
        <f t="shared" si="51"/>
        <v>-24.437453464709392</v>
      </c>
      <c r="AB385">
        <f t="shared" si="52"/>
        <v>5363.9418477717418</v>
      </c>
      <c r="AO385">
        <f t="shared" si="53"/>
        <v>9662</v>
      </c>
      <c r="AP385">
        <f t="shared" si="54"/>
        <v>8507.5</v>
      </c>
    </row>
    <row r="386" spans="1:42" x14ac:dyDescent="0.3">
      <c r="A386" s="1">
        <v>9917</v>
      </c>
      <c r="B386" s="1">
        <v>8713</v>
      </c>
      <c r="C386" s="1">
        <v>772</v>
      </c>
      <c r="D386" s="1">
        <v>60</v>
      </c>
      <c r="K386" s="1">
        <v>9433</v>
      </c>
      <c r="L386" s="1">
        <v>8306</v>
      </c>
      <c r="M386" s="1">
        <v>3087</v>
      </c>
      <c r="N386" s="1">
        <v>62</v>
      </c>
      <c r="U386">
        <f t="shared" si="50"/>
        <v>632.38042347941166</v>
      </c>
      <c r="V386">
        <f t="shared" si="51"/>
        <v>-21.619576520588339</v>
      </c>
      <c r="AB386">
        <f t="shared" si="52"/>
        <v>4959.1256560114116</v>
      </c>
      <c r="AO386">
        <f t="shared" si="53"/>
        <v>9675</v>
      </c>
      <c r="AP386">
        <f t="shared" si="54"/>
        <v>8509.5</v>
      </c>
    </row>
    <row r="387" spans="1:42" x14ac:dyDescent="0.3">
      <c r="A387" s="1">
        <v>9903</v>
      </c>
      <c r="B387" s="1">
        <v>8725</v>
      </c>
      <c r="C387" s="1">
        <v>757</v>
      </c>
      <c r="D387" s="1">
        <v>56</v>
      </c>
      <c r="K387" s="1">
        <v>9442</v>
      </c>
      <c r="L387" s="1">
        <v>8301</v>
      </c>
      <c r="M387" s="1">
        <v>3087</v>
      </c>
      <c r="N387" s="1">
        <v>62</v>
      </c>
      <c r="U387">
        <f t="shared" si="50"/>
        <v>626.33617171611604</v>
      </c>
      <c r="V387">
        <f t="shared" si="51"/>
        <v>-27.663828283883959</v>
      </c>
      <c r="AB387">
        <f t="shared" si="52"/>
        <v>5846.9438644977899</v>
      </c>
      <c r="AO387">
        <f t="shared" si="53"/>
        <v>9672.5</v>
      </c>
      <c r="AP387">
        <f t="shared" si="54"/>
        <v>8513</v>
      </c>
    </row>
    <row r="388" spans="1:42" x14ac:dyDescent="0.3">
      <c r="A388" s="1">
        <v>9907</v>
      </c>
      <c r="B388" s="1">
        <v>8724</v>
      </c>
      <c r="C388" s="1">
        <v>770</v>
      </c>
      <c r="D388" s="1">
        <v>61</v>
      </c>
      <c r="K388" s="1">
        <v>9461</v>
      </c>
      <c r="L388" s="1">
        <v>8299</v>
      </c>
      <c r="M388" s="1">
        <v>3084</v>
      </c>
      <c r="N388" s="1">
        <v>62</v>
      </c>
      <c r="U388">
        <f t="shared" ref="U388:U451" si="55">SQRT((A388-K388)^2+(B388-L388)^2)</f>
        <v>616.06898964320544</v>
      </c>
      <c r="V388">
        <f t="shared" ref="V388:V451" si="56">U388-654</f>
        <v>-37.931010356794559</v>
      </c>
      <c r="AB388">
        <f t="shared" ref="AB388:AB451" si="57">(V388-$AA$5)^2</f>
        <v>7522.5254433097725</v>
      </c>
      <c r="AO388">
        <f t="shared" ref="AO388:AO451" si="58">(A388+K388)/2</f>
        <v>9684</v>
      </c>
      <c r="AP388">
        <f t="shared" ref="AP388:AP451" si="59">(B388+L388)/2</f>
        <v>8511.5</v>
      </c>
    </row>
    <row r="389" spans="1:42" x14ac:dyDescent="0.3">
      <c r="A389" s="1">
        <v>9904</v>
      </c>
      <c r="B389" s="1">
        <v>8730</v>
      </c>
      <c r="C389" s="1">
        <v>752</v>
      </c>
      <c r="D389" s="1">
        <v>56</v>
      </c>
      <c r="K389" s="1">
        <v>9470</v>
      </c>
      <c r="L389" s="1">
        <v>8298</v>
      </c>
      <c r="M389" s="1">
        <v>3066</v>
      </c>
      <c r="N389" s="1">
        <v>62</v>
      </c>
      <c r="U389">
        <f t="shared" si="55"/>
        <v>612.35610554643779</v>
      </c>
      <c r="V389">
        <f t="shared" si="56"/>
        <v>-41.643894453562211</v>
      </c>
      <c r="AB389">
        <f t="shared" si="57"/>
        <v>8180.3663438283529</v>
      </c>
      <c r="AO389">
        <f t="shared" si="58"/>
        <v>9687</v>
      </c>
      <c r="AP389">
        <f t="shared" si="59"/>
        <v>8514</v>
      </c>
    </row>
    <row r="390" spans="1:42" x14ac:dyDescent="0.3">
      <c r="A390" s="1">
        <v>9902</v>
      </c>
      <c r="B390" s="1">
        <v>8729</v>
      </c>
      <c r="C390" s="1">
        <v>747</v>
      </c>
      <c r="D390" s="1">
        <v>58</v>
      </c>
      <c r="K390" s="1">
        <v>9476</v>
      </c>
      <c r="L390" s="1">
        <v>8302</v>
      </c>
      <c r="M390" s="1">
        <v>3068</v>
      </c>
      <c r="N390" s="1">
        <v>62</v>
      </c>
      <c r="U390">
        <f t="shared" si="55"/>
        <v>603.1624988342694</v>
      </c>
      <c r="V390">
        <f t="shared" si="56"/>
        <v>-50.8375011657306</v>
      </c>
      <c r="AB390">
        <f t="shared" si="57"/>
        <v>9927.9272108685855</v>
      </c>
      <c r="AO390">
        <f t="shared" si="58"/>
        <v>9689</v>
      </c>
      <c r="AP390">
        <f t="shared" si="59"/>
        <v>8515.5</v>
      </c>
    </row>
    <row r="391" spans="1:42" x14ac:dyDescent="0.3">
      <c r="A391" s="1">
        <v>9917</v>
      </c>
      <c r="B391" s="1">
        <v>8744</v>
      </c>
      <c r="C391" s="1">
        <v>745</v>
      </c>
      <c r="D391" s="1">
        <v>55</v>
      </c>
      <c r="K391" s="1">
        <v>9493</v>
      </c>
      <c r="L391" s="1">
        <v>8314</v>
      </c>
      <c r="M391" s="1">
        <v>3082</v>
      </c>
      <c r="N391" s="1">
        <v>63</v>
      </c>
      <c r="U391">
        <f t="shared" si="55"/>
        <v>603.88409483939881</v>
      </c>
      <c r="V391">
        <f t="shared" si="56"/>
        <v>-50.115905160601187</v>
      </c>
      <c r="AB391">
        <f t="shared" si="57"/>
        <v>9784.649725476922</v>
      </c>
      <c r="AO391">
        <f t="shared" si="58"/>
        <v>9705</v>
      </c>
      <c r="AP391">
        <f t="shared" si="59"/>
        <v>8529</v>
      </c>
    </row>
    <row r="392" spans="1:42" x14ac:dyDescent="0.3">
      <c r="A392" s="1">
        <v>9910</v>
      </c>
      <c r="B392" s="1">
        <v>8759</v>
      </c>
      <c r="C392" s="1">
        <v>732</v>
      </c>
      <c r="D392" s="1">
        <v>54</v>
      </c>
      <c r="K392" s="1">
        <v>9514</v>
      </c>
      <c r="L392" s="1">
        <v>8312</v>
      </c>
      <c r="M392" s="1">
        <v>3061</v>
      </c>
      <c r="N392" s="1">
        <v>63</v>
      </c>
      <c r="U392">
        <f t="shared" si="55"/>
        <v>597.18087712183149</v>
      </c>
      <c r="V392">
        <f t="shared" si="56"/>
        <v>-56.819122878168514</v>
      </c>
      <c r="AB392">
        <f t="shared" si="57"/>
        <v>11155.712434080162</v>
      </c>
      <c r="AO392">
        <f t="shared" si="58"/>
        <v>9712</v>
      </c>
      <c r="AP392">
        <f t="shared" si="59"/>
        <v>8535.5</v>
      </c>
    </row>
    <row r="393" spans="1:42" x14ac:dyDescent="0.3">
      <c r="A393" s="1">
        <v>9931</v>
      </c>
      <c r="B393" s="1">
        <v>8792</v>
      </c>
      <c r="C393" s="1">
        <v>1325</v>
      </c>
      <c r="D393" s="1">
        <v>61</v>
      </c>
      <c r="K393" s="1">
        <v>9526</v>
      </c>
      <c r="L393" s="1">
        <v>8319</v>
      </c>
      <c r="M393" s="1">
        <v>3077</v>
      </c>
      <c r="N393" s="1">
        <v>63</v>
      </c>
      <c r="U393">
        <f t="shared" si="55"/>
        <v>622.69896418735118</v>
      </c>
      <c r="V393">
        <f t="shared" si="56"/>
        <v>-31.30103581264882</v>
      </c>
      <c r="AB393">
        <f t="shared" si="57"/>
        <v>6416.4135565405313</v>
      </c>
      <c r="AO393">
        <f t="shared" si="58"/>
        <v>9728.5</v>
      </c>
      <c r="AP393">
        <f t="shared" si="59"/>
        <v>8555.5</v>
      </c>
    </row>
    <row r="394" spans="1:42" x14ac:dyDescent="0.3">
      <c r="A394" s="1">
        <v>9909</v>
      </c>
      <c r="B394" s="1">
        <v>8809</v>
      </c>
      <c r="C394" s="1">
        <v>1171</v>
      </c>
      <c r="D394" s="1">
        <v>53</v>
      </c>
      <c r="K394" s="1">
        <v>9527</v>
      </c>
      <c r="L394" s="1">
        <v>8309</v>
      </c>
      <c r="M394" s="1">
        <v>3041</v>
      </c>
      <c r="N394" s="1">
        <v>62</v>
      </c>
      <c r="U394">
        <f t="shared" si="55"/>
        <v>629.22492004052094</v>
      </c>
      <c r="V394">
        <f t="shared" si="56"/>
        <v>-24.775079959479058</v>
      </c>
      <c r="AB394">
        <f t="shared" si="57"/>
        <v>5413.5106503736533</v>
      </c>
      <c r="AO394">
        <f t="shared" si="58"/>
        <v>9718</v>
      </c>
      <c r="AP394">
        <f t="shared" si="59"/>
        <v>8559</v>
      </c>
    </row>
    <row r="395" spans="1:42" x14ac:dyDescent="0.3">
      <c r="A395" s="1">
        <v>9874</v>
      </c>
      <c r="B395" s="1">
        <v>8821</v>
      </c>
      <c r="C395" s="1">
        <v>1054</v>
      </c>
      <c r="D395" s="1">
        <v>53</v>
      </c>
      <c r="K395" s="1">
        <v>9543</v>
      </c>
      <c r="L395" s="1">
        <v>8314</v>
      </c>
      <c r="M395" s="1">
        <v>3052</v>
      </c>
      <c r="N395" s="1">
        <v>63</v>
      </c>
      <c r="U395">
        <f t="shared" si="55"/>
        <v>605.48327805150825</v>
      </c>
      <c r="V395">
        <f t="shared" si="56"/>
        <v>-48.51672194849175</v>
      </c>
      <c r="AB395">
        <f t="shared" si="57"/>
        <v>9470.8330586316297</v>
      </c>
      <c r="AO395">
        <f t="shared" si="58"/>
        <v>9708.5</v>
      </c>
      <c r="AP395">
        <f t="shared" si="59"/>
        <v>8567.5</v>
      </c>
    </row>
    <row r="396" spans="1:42" x14ac:dyDescent="0.3">
      <c r="A396" s="1">
        <v>9838</v>
      </c>
      <c r="B396" s="1">
        <v>8833</v>
      </c>
      <c r="C396" s="1">
        <v>954</v>
      </c>
      <c r="D396" s="1">
        <v>50</v>
      </c>
      <c r="K396" s="1">
        <v>9538</v>
      </c>
      <c r="L396" s="1">
        <v>8306</v>
      </c>
      <c r="M396" s="1">
        <v>3047</v>
      </c>
      <c r="N396" s="1">
        <v>62</v>
      </c>
      <c r="U396">
        <f t="shared" si="55"/>
        <v>606.40662925136303</v>
      </c>
      <c r="V396">
        <f t="shared" si="56"/>
        <v>-47.593370748636971</v>
      </c>
      <c r="AB396">
        <f t="shared" si="57"/>
        <v>9291.9678730363976</v>
      </c>
      <c r="AO396">
        <f t="shared" si="58"/>
        <v>9688</v>
      </c>
      <c r="AP396">
        <f t="shared" si="59"/>
        <v>8569.5</v>
      </c>
    </row>
    <row r="397" spans="1:42" x14ac:dyDescent="0.3">
      <c r="A397" s="1">
        <v>9832</v>
      </c>
      <c r="B397" s="1">
        <v>8839</v>
      </c>
      <c r="C397" s="1">
        <v>881</v>
      </c>
      <c r="D397" s="1">
        <v>51</v>
      </c>
      <c r="K397" s="1">
        <v>9507</v>
      </c>
      <c r="L397" s="1">
        <v>8276</v>
      </c>
      <c r="M397" s="1">
        <v>2520</v>
      </c>
      <c r="N397" s="1">
        <v>62</v>
      </c>
      <c r="U397">
        <f t="shared" si="55"/>
        <v>650.0723036709071</v>
      </c>
      <c r="V397">
        <f t="shared" si="56"/>
        <v>-3.9276963290928961</v>
      </c>
      <c r="AB397">
        <f t="shared" si="57"/>
        <v>2780.3663766871414</v>
      </c>
      <c r="AO397">
        <f t="shared" si="58"/>
        <v>9669.5</v>
      </c>
      <c r="AP397">
        <f t="shared" si="59"/>
        <v>8557.5</v>
      </c>
    </row>
    <row r="398" spans="1:42" x14ac:dyDescent="0.3">
      <c r="A398" s="1">
        <v>9799</v>
      </c>
      <c r="B398" s="1">
        <v>8840</v>
      </c>
      <c r="C398" s="1">
        <v>812</v>
      </c>
      <c r="D398" s="1">
        <v>49</v>
      </c>
      <c r="K398" s="1">
        <v>9494</v>
      </c>
      <c r="L398" s="1">
        <v>8251</v>
      </c>
      <c r="M398" s="1">
        <v>2122</v>
      </c>
      <c r="N398" s="1">
        <v>62</v>
      </c>
      <c r="U398">
        <f t="shared" si="55"/>
        <v>663.28425279061162</v>
      </c>
      <c r="V398">
        <f t="shared" si="56"/>
        <v>9.2842527906116175</v>
      </c>
      <c r="AB398">
        <f t="shared" si="57"/>
        <v>1561.6115013839465</v>
      </c>
      <c r="AO398">
        <f t="shared" si="58"/>
        <v>9646.5</v>
      </c>
      <c r="AP398">
        <f t="shared" si="59"/>
        <v>8545.5</v>
      </c>
    </row>
    <row r="399" spans="1:42" x14ac:dyDescent="0.3">
      <c r="A399" s="1">
        <v>9774</v>
      </c>
      <c r="B399" s="1">
        <v>8901</v>
      </c>
      <c r="C399" s="1">
        <v>709</v>
      </c>
      <c r="D399" s="1">
        <v>31</v>
      </c>
      <c r="K399" s="1">
        <v>9494</v>
      </c>
      <c r="L399" s="1">
        <v>8240</v>
      </c>
      <c r="M399" s="1">
        <v>1834</v>
      </c>
      <c r="N399" s="1">
        <v>62</v>
      </c>
      <c r="U399">
        <f t="shared" si="55"/>
        <v>717.85862117829299</v>
      </c>
      <c r="V399">
        <f t="shared" si="56"/>
        <v>63.858621178292992</v>
      </c>
      <c r="AB399">
        <f t="shared" si="57"/>
        <v>226.71740327614185</v>
      </c>
      <c r="AO399">
        <f t="shared" si="58"/>
        <v>9634</v>
      </c>
      <c r="AP399">
        <f t="shared" si="59"/>
        <v>8570.5</v>
      </c>
    </row>
    <row r="400" spans="1:42" x14ac:dyDescent="0.3">
      <c r="A400" s="1">
        <v>9748</v>
      </c>
      <c r="B400" s="1">
        <v>8893</v>
      </c>
      <c r="C400" s="1">
        <v>672</v>
      </c>
      <c r="D400" s="1">
        <v>46</v>
      </c>
      <c r="K400" s="1">
        <v>9519</v>
      </c>
      <c r="L400" s="1">
        <v>8226</v>
      </c>
      <c r="M400" s="1">
        <v>1626</v>
      </c>
      <c r="N400" s="1">
        <v>80</v>
      </c>
      <c r="U400">
        <f t="shared" si="55"/>
        <v>705.21627888187606</v>
      </c>
      <c r="V400">
        <f t="shared" si="56"/>
        <v>51.216278881876065</v>
      </c>
      <c r="AB400">
        <f t="shared" si="57"/>
        <v>5.8312380535051327</v>
      </c>
      <c r="AO400">
        <f t="shared" si="58"/>
        <v>9633.5</v>
      </c>
      <c r="AP400">
        <f t="shared" si="59"/>
        <v>8559.5</v>
      </c>
    </row>
    <row r="401" spans="1:42" x14ac:dyDescent="0.3">
      <c r="A401" s="1">
        <v>9708</v>
      </c>
      <c r="B401" s="1">
        <v>8887</v>
      </c>
      <c r="C401" s="1">
        <v>654</v>
      </c>
      <c r="D401" s="1">
        <v>48</v>
      </c>
      <c r="K401" s="1">
        <v>9530</v>
      </c>
      <c r="L401" s="1">
        <v>8214</v>
      </c>
      <c r="M401" s="1">
        <v>1476</v>
      </c>
      <c r="N401" s="1">
        <v>63</v>
      </c>
      <c r="U401">
        <f t="shared" si="55"/>
        <v>696.14150860295638</v>
      </c>
      <c r="V401">
        <f t="shared" si="56"/>
        <v>42.141508602956378</v>
      </c>
      <c r="AB401">
        <f t="shared" si="57"/>
        <v>44.355261996499159</v>
      </c>
      <c r="AO401">
        <f t="shared" si="58"/>
        <v>9619</v>
      </c>
      <c r="AP401">
        <f t="shared" si="59"/>
        <v>8550.5</v>
      </c>
    </row>
    <row r="402" spans="1:42" x14ac:dyDescent="0.3">
      <c r="A402" s="1">
        <v>9674</v>
      </c>
      <c r="B402" s="1">
        <v>8884</v>
      </c>
      <c r="C402" s="1">
        <v>646</v>
      </c>
      <c r="D402" s="1">
        <v>48</v>
      </c>
      <c r="K402" s="1">
        <v>9554</v>
      </c>
      <c r="L402" s="1">
        <v>8199</v>
      </c>
      <c r="M402" s="1">
        <v>1348</v>
      </c>
      <c r="N402" s="1">
        <v>63</v>
      </c>
      <c r="U402">
        <f t="shared" si="55"/>
        <v>695.43152071214024</v>
      </c>
      <c r="V402">
        <f t="shared" si="56"/>
        <v>41.431520712140241</v>
      </c>
      <c r="AB402">
        <f t="shared" si="57"/>
        <v>54.316347474415323</v>
      </c>
      <c r="AO402">
        <f t="shared" si="58"/>
        <v>9614</v>
      </c>
      <c r="AP402">
        <f t="shared" si="59"/>
        <v>8541.5</v>
      </c>
    </row>
    <row r="403" spans="1:42" x14ac:dyDescent="0.3">
      <c r="A403" s="1">
        <v>9643</v>
      </c>
      <c r="B403" s="1">
        <v>8866</v>
      </c>
      <c r="C403" s="1">
        <v>616</v>
      </c>
      <c r="D403" s="1">
        <v>46</v>
      </c>
      <c r="K403" s="1">
        <v>9597</v>
      </c>
      <c r="L403" s="1">
        <v>8220</v>
      </c>
      <c r="M403" s="1">
        <v>1788</v>
      </c>
      <c r="N403" s="1">
        <v>63</v>
      </c>
      <c r="U403">
        <f t="shared" si="55"/>
        <v>647.63570006601708</v>
      </c>
      <c r="V403">
        <f t="shared" si="56"/>
        <v>-6.3642999339829203</v>
      </c>
      <c r="AB403">
        <f t="shared" si="57"/>
        <v>3043.2636317943579</v>
      </c>
      <c r="AO403">
        <f t="shared" si="58"/>
        <v>9620</v>
      </c>
      <c r="AP403">
        <f t="shared" si="59"/>
        <v>8543</v>
      </c>
    </row>
    <row r="404" spans="1:42" x14ac:dyDescent="0.3">
      <c r="A404" s="1">
        <v>9611</v>
      </c>
      <c r="B404" s="1">
        <v>8858</v>
      </c>
      <c r="C404" s="1">
        <v>607</v>
      </c>
      <c r="D404" s="1">
        <v>48</v>
      </c>
      <c r="K404" s="1">
        <v>9636</v>
      </c>
      <c r="L404" s="1">
        <v>8224</v>
      </c>
      <c r="M404" s="1">
        <v>2102</v>
      </c>
      <c r="N404" s="1">
        <v>63</v>
      </c>
      <c r="U404">
        <f t="shared" si="55"/>
        <v>634.49271075403226</v>
      </c>
      <c r="V404">
        <f t="shared" si="56"/>
        <v>-19.50728924596774</v>
      </c>
      <c r="AB404">
        <f t="shared" si="57"/>
        <v>4666.0883968005401</v>
      </c>
      <c r="AO404">
        <f t="shared" si="58"/>
        <v>9623.5</v>
      </c>
      <c r="AP404">
        <f t="shared" si="59"/>
        <v>8541</v>
      </c>
    </row>
    <row r="405" spans="1:42" x14ac:dyDescent="0.3">
      <c r="A405" s="1">
        <v>9603</v>
      </c>
      <c r="B405" s="1">
        <v>8851</v>
      </c>
      <c r="C405" s="1">
        <v>604</v>
      </c>
      <c r="D405" s="1">
        <v>49</v>
      </c>
      <c r="K405" s="1">
        <v>9678</v>
      </c>
      <c r="L405" s="1">
        <v>8222</v>
      </c>
      <c r="M405" s="1">
        <v>2364</v>
      </c>
      <c r="N405" s="1">
        <v>64</v>
      </c>
      <c r="U405">
        <f t="shared" si="55"/>
        <v>633.45560223270581</v>
      </c>
      <c r="V405">
        <f t="shared" si="56"/>
        <v>-20.544397767294186</v>
      </c>
      <c r="AB405">
        <f t="shared" si="57"/>
        <v>4808.8512109122366</v>
      </c>
      <c r="AO405">
        <f t="shared" si="58"/>
        <v>9640.5</v>
      </c>
      <c r="AP405">
        <f t="shared" si="59"/>
        <v>8536.5</v>
      </c>
    </row>
    <row r="406" spans="1:42" x14ac:dyDescent="0.3">
      <c r="A406" s="1">
        <v>9588</v>
      </c>
      <c r="B406" s="1">
        <v>8847</v>
      </c>
      <c r="C406" s="1">
        <v>594</v>
      </c>
      <c r="D406" s="1">
        <v>47</v>
      </c>
      <c r="K406" s="1">
        <v>9680</v>
      </c>
      <c r="L406" s="1">
        <v>8201</v>
      </c>
      <c r="M406" s="1">
        <v>1975</v>
      </c>
      <c r="N406" s="1">
        <v>63</v>
      </c>
      <c r="U406">
        <f t="shared" si="55"/>
        <v>652.51819897992118</v>
      </c>
      <c r="V406">
        <f t="shared" si="56"/>
        <v>-1.4818010200788194</v>
      </c>
      <c r="AB406">
        <f t="shared" si="57"/>
        <v>2528.4086746996613</v>
      </c>
      <c r="AO406">
        <f t="shared" si="58"/>
        <v>9634</v>
      </c>
      <c r="AP406">
        <f t="shared" si="59"/>
        <v>8524</v>
      </c>
    </row>
    <row r="407" spans="1:42" x14ac:dyDescent="0.3">
      <c r="A407" s="1">
        <v>9563</v>
      </c>
      <c r="B407" s="1">
        <v>8829</v>
      </c>
      <c r="C407" s="1">
        <v>610</v>
      </c>
      <c r="D407" s="1">
        <v>53</v>
      </c>
      <c r="K407" s="1">
        <v>9688</v>
      </c>
      <c r="L407" s="1">
        <v>8188</v>
      </c>
      <c r="M407" s="1">
        <v>1731</v>
      </c>
      <c r="N407" s="1">
        <v>63</v>
      </c>
      <c r="U407">
        <f t="shared" si="55"/>
        <v>653.07426836463253</v>
      </c>
      <c r="V407">
        <f t="shared" si="56"/>
        <v>-0.92573163536746961</v>
      </c>
      <c r="AB407">
        <f t="shared" si="57"/>
        <v>2472.7958979948962</v>
      </c>
      <c r="AO407">
        <f t="shared" si="58"/>
        <v>9625.5</v>
      </c>
      <c r="AP407">
        <f t="shared" si="59"/>
        <v>8508.5</v>
      </c>
    </row>
    <row r="408" spans="1:42" x14ac:dyDescent="0.3">
      <c r="A408" s="1">
        <v>9532</v>
      </c>
      <c r="B408" s="1">
        <v>8816</v>
      </c>
      <c r="C408" s="1">
        <v>619</v>
      </c>
      <c r="D408" s="1">
        <v>52</v>
      </c>
      <c r="K408" s="1">
        <v>9686</v>
      </c>
      <c r="L408" s="1">
        <v>8189</v>
      </c>
      <c r="M408" s="1">
        <v>1536</v>
      </c>
      <c r="N408" s="1">
        <v>63</v>
      </c>
      <c r="U408">
        <f t="shared" si="55"/>
        <v>645.63534599648426</v>
      </c>
      <c r="V408">
        <f t="shared" si="56"/>
        <v>-8.3646540035157386</v>
      </c>
      <c r="AB408">
        <f t="shared" si="57"/>
        <v>3267.9672458890086</v>
      </c>
      <c r="AO408">
        <f t="shared" si="58"/>
        <v>9609</v>
      </c>
      <c r="AP408">
        <f t="shared" si="59"/>
        <v>8502.5</v>
      </c>
    </row>
    <row r="409" spans="1:42" x14ac:dyDescent="0.3">
      <c r="A409" s="1">
        <v>9499</v>
      </c>
      <c r="B409" s="1">
        <v>8793</v>
      </c>
      <c r="C409" s="1">
        <v>618</v>
      </c>
      <c r="D409" s="1">
        <v>52</v>
      </c>
      <c r="K409" s="1">
        <v>9705</v>
      </c>
      <c r="L409" s="1">
        <v>8178</v>
      </c>
      <c r="M409" s="1">
        <v>1414</v>
      </c>
      <c r="N409" s="1">
        <v>64</v>
      </c>
      <c r="U409">
        <f t="shared" si="55"/>
        <v>648.5838419202255</v>
      </c>
      <c r="V409">
        <f t="shared" si="56"/>
        <v>-5.4161580797745046</v>
      </c>
      <c r="AB409">
        <f t="shared" si="57"/>
        <v>2939.5526288993206</v>
      </c>
      <c r="AO409">
        <f t="shared" si="58"/>
        <v>9602</v>
      </c>
      <c r="AP409">
        <f t="shared" si="59"/>
        <v>8485.5</v>
      </c>
    </row>
    <row r="410" spans="1:42" x14ac:dyDescent="0.3">
      <c r="A410" s="1">
        <v>9507</v>
      </c>
      <c r="B410" s="1">
        <v>8824</v>
      </c>
      <c r="C410" s="1">
        <v>1297</v>
      </c>
      <c r="D410" s="1">
        <v>52</v>
      </c>
      <c r="K410" s="1">
        <v>9714</v>
      </c>
      <c r="L410" s="1">
        <v>8177</v>
      </c>
      <c r="M410" s="1">
        <v>1274</v>
      </c>
      <c r="N410" s="1">
        <v>64</v>
      </c>
      <c r="U410">
        <f t="shared" si="55"/>
        <v>679.30699981672501</v>
      </c>
      <c r="V410">
        <f t="shared" si="56"/>
        <v>25.306999816725011</v>
      </c>
      <c r="AB410">
        <f t="shared" si="57"/>
        <v>551.99075072836592</v>
      </c>
      <c r="AO410">
        <f t="shared" si="58"/>
        <v>9610.5</v>
      </c>
      <c r="AP410">
        <f t="shared" si="59"/>
        <v>8500.5</v>
      </c>
    </row>
    <row r="411" spans="1:42" x14ac:dyDescent="0.3">
      <c r="A411" s="1">
        <v>9480</v>
      </c>
      <c r="B411" s="1">
        <v>8801</v>
      </c>
      <c r="C411" s="1">
        <v>1132</v>
      </c>
      <c r="D411" s="1">
        <v>53</v>
      </c>
      <c r="K411" s="1">
        <v>9710</v>
      </c>
      <c r="L411" s="1">
        <v>8157</v>
      </c>
      <c r="M411" s="1">
        <v>1073</v>
      </c>
      <c r="N411" s="1">
        <v>62</v>
      </c>
      <c r="U411">
        <f t="shared" si="55"/>
        <v>683.8391623766513</v>
      </c>
      <c r="V411">
        <f t="shared" si="56"/>
        <v>29.839162376651302</v>
      </c>
      <c r="AB411">
        <f t="shared" si="57"/>
        <v>359.56961204180232</v>
      </c>
      <c r="AO411">
        <f t="shared" si="58"/>
        <v>9595</v>
      </c>
      <c r="AP411">
        <f t="shared" si="59"/>
        <v>8479</v>
      </c>
    </row>
    <row r="412" spans="1:42" x14ac:dyDescent="0.3">
      <c r="A412" s="1">
        <v>9458</v>
      </c>
      <c r="B412" s="1">
        <v>8785</v>
      </c>
      <c r="C412" s="1">
        <v>1023</v>
      </c>
      <c r="D412" s="1">
        <v>55</v>
      </c>
      <c r="K412" s="1">
        <v>9741</v>
      </c>
      <c r="L412" s="1">
        <v>8157</v>
      </c>
      <c r="M412" s="1">
        <v>1011</v>
      </c>
      <c r="N412" s="1">
        <v>64</v>
      </c>
      <c r="U412">
        <f t="shared" si="55"/>
        <v>688.82000551668068</v>
      </c>
      <c r="V412">
        <f t="shared" si="56"/>
        <v>34.820005516680681</v>
      </c>
      <c r="AB412">
        <f t="shared" si="57"/>
        <v>195.48171897170133</v>
      </c>
      <c r="AO412">
        <f t="shared" si="58"/>
        <v>9599.5</v>
      </c>
      <c r="AP412">
        <f t="shared" si="59"/>
        <v>8471</v>
      </c>
    </row>
    <row r="413" spans="1:42" x14ac:dyDescent="0.3">
      <c r="A413" s="1">
        <v>9465</v>
      </c>
      <c r="B413" s="1">
        <v>8801</v>
      </c>
      <c r="C413" s="1">
        <v>1597</v>
      </c>
      <c r="D413" s="1">
        <v>54</v>
      </c>
      <c r="K413" s="1">
        <v>9787</v>
      </c>
      <c r="L413" s="1">
        <v>8194</v>
      </c>
      <c r="M413" s="1">
        <v>1536</v>
      </c>
      <c r="N413" s="1">
        <v>64</v>
      </c>
      <c r="U413">
        <f t="shared" si="55"/>
        <v>687.11934916723169</v>
      </c>
      <c r="V413">
        <f t="shared" si="56"/>
        <v>33.11934916723169</v>
      </c>
      <c r="AB413">
        <f t="shared" si="57"/>
        <v>245.92932867700847</v>
      </c>
      <c r="AO413">
        <f t="shared" si="58"/>
        <v>9626</v>
      </c>
      <c r="AP413">
        <f t="shared" si="59"/>
        <v>8497.5</v>
      </c>
    </row>
    <row r="414" spans="1:42" x14ac:dyDescent="0.3">
      <c r="A414" s="1">
        <v>9430</v>
      </c>
      <c r="B414" s="1">
        <v>8766</v>
      </c>
      <c r="C414" s="1">
        <v>1378</v>
      </c>
      <c r="D414" s="1">
        <v>58</v>
      </c>
      <c r="K414" s="1">
        <v>9821</v>
      </c>
      <c r="L414" s="1">
        <v>8228</v>
      </c>
      <c r="M414" s="1">
        <v>1937</v>
      </c>
      <c r="N414" s="1">
        <v>64</v>
      </c>
      <c r="U414">
        <f t="shared" si="55"/>
        <v>665.07518371985589</v>
      </c>
      <c r="V414">
        <f t="shared" si="56"/>
        <v>11.075183719855886</v>
      </c>
      <c r="AB414">
        <f t="shared" si="57"/>
        <v>1423.2736745231018</v>
      </c>
      <c r="AO414">
        <f t="shared" si="58"/>
        <v>9625.5</v>
      </c>
      <c r="AP414">
        <f t="shared" si="59"/>
        <v>8497</v>
      </c>
    </row>
    <row r="415" spans="1:42" x14ac:dyDescent="0.3">
      <c r="A415" s="1">
        <v>9415</v>
      </c>
      <c r="B415" s="1">
        <v>8734</v>
      </c>
      <c r="C415" s="1">
        <v>1233</v>
      </c>
      <c r="D415" s="1">
        <v>62</v>
      </c>
      <c r="K415" s="1">
        <v>9873</v>
      </c>
      <c r="L415" s="1">
        <v>8225</v>
      </c>
      <c r="M415" s="1">
        <v>1667</v>
      </c>
      <c r="N415" s="1">
        <v>73</v>
      </c>
      <c r="U415">
        <f t="shared" si="55"/>
        <v>684.72257155726948</v>
      </c>
      <c r="V415">
        <f t="shared" si="56"/>
        <v>30.722571557269475</v>
      </c>
      <c r="AB415">
        <f t="shared" si="57"/>
        <v>326.84704717167517</v>
      </c>
      <c r="AO415">
        <f t="shared" si="58"/>
        <v>9644</v>
      </c>
      <c r="AP415">
        <f t="shared" si="59"/>
        <v>8479.5</v>
      </c>
    </row>
    <row r="416" spans="1:42" x14ac:dyDescent="0.3">
      <c r="A416" s="1">
        <v>9448</v>
      </c>
      <c r="B416" s="1">
        <v>8732</v>
      </c>
      <c r="C416" s="1">
        <v>1738</v>
      </c>
      <c r="D416" s="1">
        <v>61</v>
      </c>
      <c r="K416" s="1">
        <v>9877</v>
      </c>
      <c r="L416" s="1">
        <v>8214</v>
      </c>
      <c r="M416" s="1">
        <v>1385</v>
      </c>
      <c r="N416" s="1">
        <v>63</v>
      </c>
      <c r="U416">
        <f t="shared" si="55"/>
        <v>672.58085015855158</v>
      </c>
      <c r="V416">
        <f t="shared" si="56"/>
        <v>18.580850158551584</v>
      </c>
      <c r="AB416">
        <f t="shared" si="57"/>
        <v>913.28666307410708</v>
      </c>
      <c r="AO416">
        <f t="shared" si="58"/>
        <v>9662.5</v>
      </c>
      <c r="AP416">
        <f t="shared" si="59"/>
        <v>8473</v>
      </c>
    </row>
    <row r="417" spans="1:42" x14ac:dyDescent="0.3">
      <c r="A417" s="1">
        <v>9406</v>
      </c>
      <c r="B417" s="1">
        <v>8687</v>
      </c>
      <c r="C417" s="1">
        <v>1512</v>
      </c>
      <c r="D417" s="1">
        <v>64</v>
      </c>
      <c r="K417" s="1">
        <v>9850</v>
      </c>
      <c r="L417" s="1">
        <v>8244</v>
      </c>
      <c r="M417" s="1">
        <v>1087</v>
      </c>
      <c r="N417" s="1">
        <v>48</v>
      </c>
      <c r="U417">
        <f t="shared" si="55"/>
        <v>627.20411350691893</v>
      </c>
      <c r="V417">
        <f t="shared" si="56"/>
        <v>-26.795886493081071</v>
      </c>
      <c r="AB417">
        <f t="shared" si="57"/>
        <v>5714.9623086354286</v>
      </c>
      <c r="AO417">
        <f t="shared" si="58"/>
        <v>9628</v>
      </c>
      <c r="AP417">
        <f t="shared" si="59"/>
        <v>8465.5</v>
      </c>
    </row>
    <row r="418" spans="1:42" x14ac:dyDescent="0.3">
      <c r="A418" s="1">
        <v>9392</v>
      </c>
      <c r="B418" s="1">
        <v>8658</v>
      </c>
      <c r="C418" s="1">
        <v>1350</v>
      </c>
      <c r="D418" s="1">
        <v>66</v>
      </c>
      <c r="K418" s="1">
        <v>10010</v>
      </c>
      <c r="L418" s="1">
        <v>8195</v>
      </c>
      <c r="M418" s="1">
        <v>1057</v>
      </c>
      <c r="N418" s="1">
        <v>67</v>
      </c>
      <c r="U418">
        <f t="shared" si="55"/>
        <v>772.20010360009667</v>
      </c>
      <c r="V418">
        <f t="shared" si="56"/>
        <v>118.20010360009667</v>
      </c>
      <c r="AB418">
        <f t="shared" si="57"/>
        <v>4816.1685096517349</v>
      </c>
      <c r="AO418">
        <f t="shared" si="58"/>
        <v>9701</v>
      </c>
      <c r="AP418">
        <f t="shared" si="59"/>
        <v>8426.5</v>
      </c>
    </row>
    <row r="419" spans="1:42" x14ac:dyDescent="0.3">
      <c r="A419" s="1">
        <v>9419</v>
      </c>
      <c r="B419" s="1">
        <v>8674</v>
      </c>
      <c r="C419" s="1">
        <v>1825</v>
      </c>
      <c r="D419" s="1">
        <v>61</v>
      </c>
      <c r="K419" s="1">
        <v>9991</v>
      </c>
      <c r="L419" s="1">
        <v>8228</v>
      </c>
      <c r="M419" s="1">
        <v>1002</v>
      </c>
      <c r="N419" s="1">
        <v>65</v>
      </c>
      <c r="U419">
        <f t="shared" si="55"/>
        <v>725.32751223154355</v>
      </c>
      <c r="V419">
        <f t="shared" si="56"/>
        <v>71.327512231543551</v>
      </c>
      <c r="AB419">
        <f t="shared" si="57"/>
        <v>507.42198270138073</v>
      </c>
      <c r="AO419">
        <f t="shared" si="58"/>
        <v>9705</v>
      </c>
      <c r="AP419">
        <f t="shared" si="59"/>
        <v>8451</v>
      </c>
    </row>
    <row r="420" spans="1:42" x14ac:dyDescent="0.3">
      <c r="A420" s="1">
        <v>9393</v>
      </c>
      <c r="B420" s="1">
        <v>8633</v>
      </c>
      <c r="C420" s="1">
        <v>1564</v>
      </c>
      <c r="D420" s="1">
        <v>64</v>
      </c>
      <c r="K420" s="1">
        <v>9996</v>
      </c>
      <c r="L420" s="1">
        <v>8259</v>
      </c>
      <c r="M420" s="1">
        <v>974</v>
      </c>
      <c r="N420" s="1">
        <v>65</v>
      </c>
      <c r="U420">
        <f t="shared" si="55"/>
        <v>709.56676923317093</v>
      </c>
      <c r="V420">
        <f t="shared" si="56"/>
        <v>55.56676923317093</v>
      </c>
      <c r="AB420">
        <f t="shared" si="57"/>
        <v>45.769094741641204</v>
      </c>
      <c r="AO420">
        <f t="shared" si="58"/>
        <v>9694.5</v>
      </c>
      <c r="AP420">
        <f t="shared" si="59"/>
        <v>8446</v>
      </c>
    </row>
    <row r="421" spans="1:42" x14ac:dyDescent="0.3">
      <c r="A421" s="1">
        <v>9417</v>
      </c>
      <c r="B421" s="1">
        <v>8645</v>
      </c>
      <c r="C421" s="1">
        <v>1989</v>
      </c>
      <c r="D421" s="1">
        <v>62</v>
      </c>
      <c r="K421" s="1">
        <v>9991</v>
      </c>
      <c r="L421" s="1">
        <v>8271</v>
      </c>
      <c r="M421" s="1">
        <v>937</v>
      </c>
      <c r="N421" s="1">
        <v>65</v>
      </c>
      <c r="U421">
        <f t="shared" si="55"/>
        <v>685.09269445820246</v>
      </c>
      <c r="V421">
        <f t="shared" si="56"/>
        <v>31.092694458202459</v>
      </c>
      <c r="AB421">
        <f t="shared" si="57"/>
        <v>313.60119966744679</v>
      </c>
      <c r="AO421">
        <f t="shared" si="58"/>
        <v>9704</v>
      </c>
      <c r="AP421">
        <f t="shared" si="59"/>
        <v>8458</v>
      </c>
    </row>
    <row r="422" spans="1:42" x14ac:dyDescent="0.3">
      <c r="A422" s="1">
        <v>9445</v>
      </c>
      <c r="B422" s="1">
        <v>8639</v>
      </c>
      <c r="C422" s="1">
        <v>2299</v>
      </c>
      <c r="D422" s="1">
        <v>63</v>
      </c>
      <c r="K422" s="1">
        <v>9997</v>
      </c>
      <c r="L422" s="1">
        <v>8257</v>
      </c>
      <c r="M422" s="1">
        <v>807</v>
      </c>
      <c r="N422" s="1">
        <v>57</v>
      </c>
      <c r="U422">
        <f t="shared" si="55"/>
        <v>671.28831361792675</v>
      </c>
      <c r="V422">
        <f t="shared" si="56"/>
        <v>17.288313617926747</v>
      </c>
      <c r="AB422">
        <f t="shared" si="57"/>
        <v>993.07985882722471</v>
      </c>
      <c r="AO422">
        <f t="shared" si="58"/>
        <v>9721</v>
      </c>
      <c r="AP422">
        <f t="shared" si="59"/>
        <v>8448</v>
      </c>
    </row>
    <row r="423" spans="1:42" x14ac:dyDescent="0.3">
      <c r="A423" s="1">
        <v>9416</v>
      </c>
      <c r="B423" s="1">
        <v>8594</v>
      </c>
      <c r="C423" s="1">
        <v>1910</v>
      </c>
      <c r="D423" s="1">
        <v>63</v>
      </c>
      <c r="K423" s="1">
        <v>10009</v>
      </c>
      <c r="L423" s="1">
        <v>8298</v>
      </c>
      <c r="M423" s="1">
        <v>1470</v>
      </c>
      <c r="N423" s="1">
        <v>61</v>
      </c>
      <c r="U423">
        <f t="shared" si="55"/>
        <v>662.77069941270031</v>
      </c>
      <c r="V423">
        <f t="shared" si="56"/>
        <v>8.7706994127003099</v>
      </c>
      <c r="AB423">
        <f t="shared" si="57"/>
        <v>1602.4636528088015</v>
      </c>
      <c r="AO423">
        <f t="shared" si="58"/>
        <v>9712.5</v>
      </c>
      <c r="AP423">
        <f t="shared" si="59"/>
        <v>8446</v>
      </c>
    </row>
    <row r="424" spans="1:42" x14ac:dyDescent="0.3">
      <c r="A424" s="1">
        <v>9387</v>
      </c>
      <c r="B424" s="1">
        <v>8564</v>
      </c>
      <c r="C424" s="1">
        <v>1633</v>
      </c>
      <c r="D424" s="1">
        <v>65</v>
      </c>
      <c r="K424" s="1">
        <v>10005</v>
      </c>
      <c r="L424" s="1">
        <v>8333</v>
      </c>
      <c r="M424" s="1">
        <v>1960</v>
      </c>
      <c r="N424" s="1">
        <v>62</v>
      </c>
      <c r="U424">
        <f t="shared" si="55"/>
        <v>659.76132047885312</v>
      </c>
      <c r="V424">
        <f t="shared" si="56"/>
        <v>5.761320478853122</v>
      </c>
      <c r="AB424">
        <f t="shared" si="57"/>
        <v>1852.4556094101977</v>
      </c>
      <c r="AO424">
        <f t="shared" si="58"/>
        <v>9696</v>
      </c>
      <c r="AP424">
        <f t="shared" si="59"/>
        <v>8448.5</v>
      </c>
    </row>
    <row r="425" spans="1:42" x14ac:dyDescent="0.3">
      <c r="A425" s="1">
        <v>9359</v>
      </c>
      <c r="B425" s="1">
        <v>8538</v>
      </c>
      <c r="C425" s="1">
        <v>1429</v>
      </c>
      <c r="D425" s="1">
        <v>66</v>
      </c>
      <c r="K425" s="1">
        <v>9991</v>
      </c>
      <c r="L425" s="1">
        <v>8344</v>
      </c>
      <c r="M425" s="1">
        <v>1753</v>
      </c>
      <c r="N425" s="1">
        <v>65</v>
      </c>
      <c r="U425">
        <f t="shared" si="55"/>
        <v>661.10513536048109</v>
      </c>
      <c r="V425">
        <f t="shared" si="56"/>
        <v>7.1051353604810856</v>
      </c>
      <c r="AB425">
        <f t="shared" si="57"/>
        <v>1738.5854254282585</v>
      </c>
      <c r="AO425">
        <f t="shared" si="58"/>
        <v>9675</v>
      </c>
      <c r="AP425">
        <f t="shared" si="59"/>
        <v>8441</v>
      </c>
    </row>
    <row r="426" spans="1:42" x14ac:dyDescent="0.3">
      <c r="A426" s="1">
        <v>9303</v>
      </c>
      <c r="B426" s="1">
        <v>8510</v>
      </c>
      <c r="C426" s="1">
        <v>1276</v>
      </c>
      <c r="D426" s="1">
        <v>64</v>
      </c>
      <c r="K426" s="1">
        <v>9998</v>
      </c>
      <c r="L426" s="1">
        <v>8353</v>
      </c>
      <c r="M426" s="1">
        <v>1584</v>
      </c>
      <c r="N426" s="1">
        <v>65</v>
      </c>
      <c r="U426">
        <f t="shared" si="55"/>
        <v>712.51245603147174</v>
      </c>
      <c r="V426">
        <f t="shared" si="56"/>
        <v>58.512456031471743</v>
      </c>
      <c r="AB426">
        <f t="shared" si="57"/>
        <v>94.302992803949081</v>
      </c>
      <c r="AO426">
        <f t="shared" si="58"/>
        <v>9650.5</v>
      </c>
      <c r="AP426">
        <f t="shared" si="59"/>
        <v>8431.5</v>
      </c>
    </row>
    <row r="427" spans="1:42" x14ac:dyDescent="0.3">
      <c r="A427" s="1">
        <v>9241</v>
      </c>
      <c r="B427" s="1">
        <v>8478</v>
      </c>
      <c r="C427" s="1">
        <v>1168</v>
      </c>
      <c r="D427" s="1">
        <v>65</v>
      </c>
      <c r="K427" s="1">
        <v>10030</v>
      </c>
      <c r="L427" s="1">
        <v>8390</v>
      </c>
      <c r="M427" s="1">
        <v>1968</v>
      </c>
      <c r="N427" s="1">
        <v>66</v>
      </c>
      <c r="U427">
        <f t="shared" si="55"/>
        <v>793.89231007738067</v>
      </c>
      <c r="V427">
        <f t="shared" si="56"/>
        <v>139.89231007738067</v>
      </c>
      <c r="AB427">
        <f t="shared" si="57"/>
        <v>8297.5387362368729</v>
      </c>
      <c r="AO427">
        <f t="shared" si="58"/>
        <v>9635.5</v>
      </c>
      <c r="AP427">
        <f t="shared" si="59"/>
        <v>8434</v>
      </c>
    </row>
    <row r="428" spans="1:42" x14ac:dyDescent="0.3">
      <c r="A428" s="1">
        <v>9231</v>
      </c>
      <c r="B428" s="1">
        <v>8485</v>
      </c>
      <c r="C428" s="1">
        <v>1695</v>
      </c>
      <c r="D428" s="1">
        <v>61</v>
      </c>
      <c r="K428" s="1">
        <v>10026</v>
      </c>
      <c r="L428" s="1">
        <v>8385</v>
      </c>
      <c r="M428" s="1">
        <v>1660</v>
      </c>
      <c r="N428" s="1">
        <v>66</v>
      </c>
      <c r="U428">
        <f t="shared" si="55"/>
        <v>801.26462545154209</v>
      </c>
      <c r="V428">
        <f t="shared" si="56"/>
        <v>147.26462545154209</v>
      </c>
      <c r="AB428">
        <f t="shared" si="57"/>
        <v>9694.9903766772641</v>
      </c>
      <c r="AO428">
        <f t="shared" si="58"/>
        <v>9628.5</v>
      </c>
      <c r="AP428">
        <f t="shared" si="59"/>
        <v>8435</v>
      </c>
    </row>
    <row r="429" spans="1:42" x14ac:dyDescent="0.3">
      <c r="A429" s="1">
        <v>9187</v>
      </c>
      <c r="B429" s="1">
        <v>8457</v>
      </c>
      <c r="C429" s="1">
        <v>1428</v>
      </c>
      <c r="D429" s="1">
        <v>58</v>
      </c>
      <c r="K429" s="1">
        <v>10083</v>
      </c>
      <c r="L429" s="1">
        <v>8440</v>
      </c>
      <c r="M429" s="1">
        <v>2033</v>
      </c>
      <c r="N429" s="1">
        <v>64</v>
      </c>
      <c r="U429">
        <f t="shared" si="55"/>
        <v>896.16125781022242</v>
      </c>
      <c r="V429">
        <f t="shared" si="56"/>
        <v>242.16125781022242</v>
      </c>
      <c r="AB429">
        <f t="shared" si="57"/>
        <v>37388.002426770232</v>
      </c>
      <c r="AO429">
        <f t="shared" si="58"/>
        <v>9635</v>
      </c>
      <c r="AP429">
        <f t="shared" si="59"/>
        <v>8448.5</v>
      </c>
    </row>
    <row r="430" spans="1:42" x14ac:dyDescent="0.3">
      <c r="A430" s="1">
        <v>9175</v>
      </c>
      <c r="B430" s="1">
        <v>8406</v>
      </c>
      <c r="C430" s="1">
        <v>1204</v>
      </c>
      <c r="D430" s="1">
        <v>58</v>
      </c>
      <c r="K430" s="1">
        <v>10108</v>
      </c>
      <c r="L430" s="1">
        <v>8476</v>
      </c>
      <c r="M430" s="1">
        <v>2285</v>
      </c>
      <c r="N430" s="1">
        <v>66</v>
      </c>
      <c r="U430">
        <f t="shared" si="55"/>
        <v>935.62225283497821</v>
      </c>
      <c r="V430">
        <f t="shared" si="56"/>
        <v>281.62225283497821</v>
      </c>
      <c r="AB430">
        <f t="shared" si="57"/>
        <v>54205.510760725621</v>
      </c>
      <c r="AO430">
        <f t="shared" si="58"/>
        <v>9641.5</v>
      </c>
      <c r="AP430">
        <f t="shared" si="59"/>
        <v>8441</v>
      </c>
    </row>
    <row r="431" spans="1:42" x14ac:dyDescent="0.3">
      <c r="A431" s="1">
        <v>9264</v>
      </c>
      <c r="B431" s="1">
        <v>8441</v>
      </c>
      <c r="C431" s="1">
        <v>1774</v>
      </c>
      <c r="D431" s="1">
        <v>58</v>
      </c>
      <c r="K431" s="1">
        <v>10080</v>
      </c>
      <c r="L431" s="1">
        <v>8493</v>
      </c>
      <c r="M431" s="1">
        <v>1860</v>
      </c>
      <c r="N431" s="1">
        <v>56</v>
      </c>
      <c r="U431">
        <f t="shared" si="55"/>
        <v>817.65518404765226</v>
      </c>
      <c r="V431">
        <f t="shared" si="56"/>
        <v>163.65518404765226</v>
      </c>
      <c r="AB431">
        <f t="shared" si="57"/>
        <v>13191.372592137912</v>
      </c>
      <c r="AO431">
        <f t="shared" si="58"/>
        <v>9672</v>
      </c>
      <c r="AP431">
        <f t="shared" si="59"/>
        <v>8467</v>
      </c>
    </row>
    <row r="432" spans="1:42" x14ac:dyDescent="0.3">
      <c r="A432" s="1">
        <v>9237</v>
      </c>
      <c r="B432" s="1">
        <v>8360</v>
      </c>
      <c r="C432" s="1">
        <v>1319</v>
      </c>
      <c r="D432" s="1">
        <v>42</v>
      </c>
      <c r="K432" s="1">
        <v>10056</v>
      </c>
      <c r="L432" s="1">
        <v>8477</v>
      </c>
      <c r="M432" s="1">
        <v>1593</v>
      </c>
      <c r="N432" s="1">
        <v>66</v>
      </c>
      <c r="U432">
        <f t="shared" si="55"/>
        <v>827.31493398826058</v>
      </c>
      <c r="V432">
        <f t="shared" si="56"/>
        <v>173.31493398826058</v>
      </c>
      <c r="AB432">
        <f t="shared" si="57"/>
        <v>15503.599420409664</v>
      </c>
      <c r="AO432">
        <f t="shared" si="58"/>
        <v>9646.5</v>
      </c>
      <c r="AP432">
        <f t="shared" si="59"/>
        <v>8418.5</v>
      </c>
    </row>
    <row r="433" spans="1:42" x14ac:dyDescent="0.3">
      <c r="A433" s="1">
        <v>9249</v>
      </c>
      <c r="B433" s="1">
        <v>8315</v>
      </c>
      <c r="C433" s="1">
        <v>1087</v>
      </c>
      <c r="D433" s="1">
        <v>56</v>
      </c>
      <c r="K433" s="1">
        <v>10078</v>
      </c>
      <c r="L433" s="1">
        <v>8519</v>
      </c>
      <c r="M433" s="1">
        <v>1971</v>
      </c>
      <c r="N433" s="1">
        <v>66</v>
      </c>
      <c r="U433">
        <f t="shared" si="55"/>
        <v>853.73122234108314</v>
      </c>
      <c r="V433">
        <f t="shared" si="56"/>
        <v>199.73122234108314</v>
      </c>
      <c r="AB433">
        <f t="shared" si="57"/>
        <v>22779.786148963743</v>
      </c>
      <c r="AO433">
        <f t="shared" si="58"/>
        <v>9663.5</v>
      </c>
      <c r="AP433">
        <f t="shared" si="59"/>
        <v>8417</v>
      </c>
    </row>
    <row r="434" spans="1:42" x14ac:dyDescent="0.3">
      <c r="A434" s="1">
        <v>9301</v>
      </c>
      <c r="B434" s="1">
        <v>8331</v>
      </c>
      <c r="C434" s="1">
        <v>1687</v>
      </c>
      <c r="D434" s="1">
        <v>62</v>
      </c>
      <c r="K434" s="1">
        <v>10078</v>
      </c>
      <c r="L434" s="1">
        <v>8566</v>
      </c>
      <c r="M434" s="1">
        <v>2240</v>
      </c>
      <c r="N434" s="1">
        <v>66</v>
      </c>
      <c r="U434">
        <f t="shared" si="55"/>
        <v>811.75981669456883</v>
      </c>
      <c r="V434">
        <f t="shared" si="56"/>
        <v>157.75981669456883</v>
      </c>
      <c r="AB434">
        <f t="shared" si="57"/>
        <v>11871.918431971126</v>
      </c>
      <c r="AO434">
        <f t="shared" si="58"/>
        <v>9689.5</v>
      </c>
      <c r="AP434">
        <f t="shared" si="59"/>
        <v>8448.5</v>
      </c>
    </row>
    <row r="435" spans="1:42" x14ac:dyDescent="0.3">
      <c r="A435" s="1">
        <v>9326</v>
      </c>
      <c r="B435" s="1">
        <v>8291</v>
      </c>
      <c r="C435" s="1">
        <v>1324</v>
      </c>
      <c r="D435" s="1">
        <v>52</v>
      </c>
      <c r="K435" s="1">
        <v>10030</v>
      </c>
      <c r="L435" s="1">
        <v>8567</v>
      </c>
      <c r="M435" s="1">
        <v>1891</v>
      </c>
      <c r="N435" s="1">
        <v>66</v>
      </c>
      <c r="U435">
        <f t="shared" si="55"/>
        <v>756.16929321415853</v>
      </c>
      <c r="V435">
        <f t="shared" si="56"/>
        <v>102.16929321415853</v>
      </c>
      <c r="AB435">
        <f t="shared" si="57"/>
        <v>2848.1231427966568</v>
      </c>
      <c r="AO435">
        <f t="shared" si="58"/>
        <v>9678</v>
      </c>
      <c r="AP435">
        <f t="shared" si="59"/>
        <v>8429</v>
      </c>
    </row>
    <row r="436" spans="1:42" x14ac:dyDescent="0.3">
      <c r="A436" s="1">
        <v>9381</v>
      </c>
      <c r="B436" s="1">
        <v>8255</v>
      </c>
      <c r="C436" s="1">
        <v>1056</v>
      </c>
      <c r="D436" s="1">
        <v>54</v>
      </c>
      <c r="K436" s="1">
        <v>10015</v>
      </c>
      <c r="L436" s="1">
        <v>8582</v>
      </c>
      <c r="M436" s="1">
        <v>1630</v>
      </c>
      <c r="N436" s="1">
        <v>65</v>
      </c>
      <c r="U436">
        <f t="shared" si="55"/>
        <v>713.36175955822023</v>
      </c>
      <c r="V436">
        <f t="shared" si="56"/>
        <v>59.361759558220228</v>
      </c>
      <c r="AB436">
        <f t="shared" si="57"/>
        <v>111.51943618603111</v>
      </c>
      <c r="AO436">
        <f t="shared" si="58"/>
        <v>9698</v>
      </c>
      <c r="AP436">
        <f t="shared" si="59"/>
        <v>8418.5</v>
      </c>
    </row>
    <row r="437" spans="1:42" x14ac:dyDescent="0.3">
      <c r="A437" s="1">
        <v>9433</v>
      </c>
      <c r="B437" s="1">
        <v>8230</v>
      </c>
      <c r="C437" s="1">
        <v>935</v>
      </c>
      <c r="D437" s="1">
        <v>63</v>
      </c>
      <c r="K437" s="1">
        <v>9981</v>
      </c>
      <c r="L437" s="1">
        <v>8601</v>
      </c>
      <c r="M437" s="1">
        <v>1414</v>
      </c>
      <c r="N437" s="1">
        <v>61</v>
      </c>
      <c r="U437">
        <f t="shared" si="55"/>
        <v>661.77413065184101</v>
      </c>
      <c r="V437">
        <f t="shared" si="56"/>
        <v>7.7741306518410056</v>
      </c>
      <c r="AB437">
        <f t="shared" si="57"/>
        <v>1683.2436593485465</v>
      </c>
      <c r="AO437">
        <f t="shared" si="58"/>
        <v>9707</v>
      </c>
      <c r="AP437">
        <f t="shared" si="59"/>
        <v>8415.5</v>
      </c>
    </row>
    <row r="438" spans="1:42" x14ac:dyDescent="0.3">
      <c r="A438" s="1">
        <v>9507</v>
      </c>
      <c r="B438" s="1">
        <v>8217</v>
      </c>
      <c r="C438" s="1">
        <v>869</v>
      </c>
      <c r="D438" s="1">
        <v>64</v>
      </c>
      <c r="K438" s="1">
        <v>9955</v>
      </c>
      <c r="L438" s="1">
        <v>8615</v>
      </c>
      <c r="M438" s="1">
        <v>1273</v>
      </c>
      <c r="N438" s="1">
        <v>65</v>
      </c>
      <c r="U438">
        <f t="shared" si="55"/>
        <v>599.25620564162705</v>
      </c>
      <c r="V438">
        <f t="shared" si="56"/>
        <v>-54.743794358372952</v>
      </c>
      <c r="AB438">
        <f t="shared" si="57"/>
        <v>10721.62451028782</v>
      </c>
      <c r="AO438">
        <f t="shared" si="58"/>
        <v>9731</v>
      </c>
      <c r="AP438">
        <f t="shared" si="59"/>
        <v>8416</v>
      </c>
    </row>
    <row r="439" spans="1:42" x14ac:dyDescent="0.3">
      <c r="A439" s="1">
        <v>9436</v>
      </c>
      <c r="B439" s="1">
        <v>8212</v>
      </c>
      <c r="C439" s="1">
        <v>888</v>
      </c>
      <c r="D439" s="1">
        <v>74</v>
      </c>
      <c r="K439" s="1">
        <v>9916</v>
      </c>
      <c r="L439" s="1">
        <v>8622</v>
      </c>
      <c r="M439" s="1">
        <v>1143</v>
      </c>
      <c r="N439" s="1">
        <v>61</v>
      </c>
      <c r="U439">
        <f t="shared" si="55"/>
        <v>631.26856408346521</v>
      </c>
      <c r="V439">
        <f t="shared" si="56"/>
        <v>-22.731435916534792</v>
      </c>
      <c r="AB439">
        <f t="shared" si="57"/>
        <v>5116.9585212340917</v>
      </c>
      <c r="AO439">
        <f t="shared" si="58"/>
        <v>9676</v>
      </c>
      <c r="AP439">
        <f t="shared" si="59"/>
        <v>8417</v>
      </c>
    </row>
    <row r="440" spans="1:42" x14ac:dyDescent="0.3">
      <c r="A440" s="1">
        <v>9455</v>
      </c>
      <c r="B440" s="1">
        <v>8246</v>
      </c>
      <c r="C440" s="1">
        <v>1471</v>
      </c>
      <c r="D440" s="1">
        <v>62</v>
      </c>
      <c r="K440" s="1">
        <v>9887</v>
      </c>
      <c r="L440" s="1">
        <v>8648</v>
      </c>
      <c r="M440" s="1">
        <v>1040</v>
      </c>
      <c r="N440" s="1">
        <v>58</v>
      </c>
      <c r="U440">
        <f t="shared" si="55"/>
        <v>590.10846460629591</v>
      </c>
      <c r="V440">
        <f t="shared" si="56"/>
        <v>-63.891535393704089</v>
      </c>
      <c r="AB440">
        <f t="shared" si="57"/>
        <v>12699.716445907177</v>
      </c>
      <c r="AO440">
        <f t="shared" si="58"/>
        <v>9671</v>
      </c>
      <c r="AP440">
        <f t="shared" si="59"/>
        <v>8447</v>
      </c>
    </row>
    <row r="441" spans="1:42" x14ac:dyDescent="0.3">
      <c r="A441" s="1">
        <v>9437</v>
      </c>
      <c r="B441" s="1">
        <v>8233</v>
      </c>
      <c r="C441" s="1">
        <v>1286</v>
      </c>
      <c r="D441" s="1">
        <v>69</v>
      </c>
      <c r="K441" s="1">
        <v>9881</v>
      </c>
      <c r="L441" s="1">
        <v>8666</v>
      </c>
      <c r="M441" s="1">
        <v>978</v>
      </c>
      <c r="N441" s="1">
        <v>61</v>
      </c>
      <c r="U441">
        <f t="shared" si="55"/>
        <v>620.1814250685037</v>
      </c>
      <c r="V441">
        <f t="shared" si="56"/>
        <v>-33.8185749314963</v>
      </c>
      <c r="AB441">
        <f t="shared" si="57"/>
        <v>6826.0740101578995</v>
      </c>
      <c r="AO441">
        <f t="shared" si="58"/>
        <v>9659</v>
      </c>
      <c r="AP441">
        <f t="shared" si="59"/>
        <v>8449.5</v>
      </c>
    </row>
    <row r="442" spans="1:42" x14ac:dyDescent="0.3">
      <c r="A442" s="1">
        <v>9475</v>
      </c>
      <c r="B442" s="1">
        <v>8248</v>
      </c>
      <c r="C442" s="1">
        <v>1770</v>
      </c>
      <c r="D442" s="1">
        <v>63</v>
      </c>
      <c r="K442" s="1">
        <v>9871</v>
      </c>
      <c r="L442" s="1">
        <v>8691</v>
      </c>
      <c r="M442" s="1">
        <v>936</v>
      </c>
      <c r="N442" s="1">
        <v>60</v>
      </c>
      <c r="U442">
        <f t="shared" si="55"/>
        <v>594.19272967615484</v>
      </c>
      <c r="V442">
        <f t="shared" si="56"/>
        <v>-59.80727032384516</v>
      </c>
      <c r="AB442">
        <f t="shared" si="57"/>
        <v>11795.861347926835</v>
      </c>
      <c r="AO442">
        <f t="shared" si="58"/>
        <v>9673</v>
      </c>
      <c r="AP442">
        <f t="shared" si="59"/>
        <v>8469.5</v>
      </c>
    </row>
    <row r="443" spans="1:42" x14ac:dyDescent="0.3">
      <c r="A443" s="1">
        <v>9499</v>
      </c>
      <c r="B443" s="1">
        <v>8262</v>
      </c>
      <c r="C443" s="1">
        <v>2129</v>
      </c>
      <c r="D443" s="1">
        <v>63</v>
      </c>
      <c r="K443" s="1">
        <v>9858</v>
      </c>
      <c r="L443" s="1">
        <v>8717</v>
      </c>
      <c r="M443" s="1">
        <v>878</v>
      </c>
      <c r="N443" s="1">
        <v>55</v>
      </c>
      <c r="U443">
        <f t="shared" si="55"/>
        <v>579.57398147259858</v>
      </c>
      <c r="V443">
        <f t="shared" si="56"/>
        <v>-74.426018527401425</v>
      </c>
      <c r="AB443">
        <f t="shared" si="57"/>
        <v>15185.017188697509</v>
      </c>
      <c r="AO443">
        <f t="shared" si="58"/>
        <v>9678.5</v>
      </c>
      <c r="AP443">
        <f t="shared" si="59"/>
        <v>8489.5</v>
      </c>
    </row>
    <row r="444" spans="1:42" x14ac:dyDescent="0.3">
      <c r="A444" s="1">
        <v>9465</v>
      </c>
      <c r="B444" s="1">
        <v>8230</v>
      </c>
      <c r="C444" s="1">
        <v>1776</v>
      </c>
      <c r="D444" s="1">
        <v>69</v>
      </c>
      <c r="K444" s="1">
        <v>9830</v>
      </c>
      <c r="L444" s="1">
        <v>8736</v>
      </c>
      <c r="M444" s="1">
        <v>844</v>
      </c>
      <c r="N444" s="1">
        <v>57</v>
      </c>
      <c r="U444">
        <f t="shared" si="55"/>
        <v>623.9078457592916</v>
      </c>
      <c r="V444">
        <f t="shared" si="56"/>
        <v>-30.092154240708396</v>
      </c>
      <c r="AB444">
        <f t="shared" si="57"/>
        <v>6224.2060329287797</v>
      </c>
      <c r="AO444">
        <f t="shared" si="58"/>
        <v>9647.5</v>
      </c>
      <c r="AP444">
        <f t="shared" si="59"/>
        <v>8483</v>
      </c>
    </row>
    <row r="445" spans="1:42" x14ac:dyDescent="0.3">
      <c r="A445" s="1">
        <v>9451</v>
      </c>
      <c r="B445" s="1">
        <v>8215</v>
      </c>
      <c r="C445" s="1">
        <v>1527</v>
      </c>
      <c r="D445" s="1">
        <v>71</v>
      </c>
      <c r="K445" s="1">
        <v>9820</v>
      </c>
      <c r="L445" s="1">
        <v>8756</v>
      </c>
      <c r="M445" s="1">
        <v>805</v>
      </c>
      <c r="N445" s="1">
        <v>53</v>
      </c>
      <c r="U445">
        <f t="shared" si="55"/>
        <v>654.86029044369457</v>
      </c>
      <c r="V445">
        <f t="shared" si="56"/>
        <v>0.86029044369456642</v>
      </c>
      <c r="AB445">
        <f t="shared" si="57"/>
        <v>2298.3579655119293</v>
      </c>
      <c r="AO445">
        <f t="shared" si="58"/>
        <v>9635.5</v>
      </c>
      <c r="AP445">
        <f t="shared" si="59"/>
        <v>8485.5</v>
      </c>
    </row>
    <row r="446" spans="1:42" x14ac:dyDescent="0.3">
      <c r="A446" s="1">
        <v>9465</v>
      </c>
      <c r="B446" s="1">
        <v>8246</v>
      </c>
      <c r="C446" s="1">
        <v>1939</v>
      </c>
      <c r="D446" s="1">
        <v>62</v>
      </c>
      <c r="K446" s="1">
        <v>9825</v>
      </c>
      <c r="L446" s="1">
        <v>8758</v>
      </c>
      <c r="M446" s="1">
        <v>794</v>
      </c>
      <c r="N446" s="1">
        <v>58</v>
      </c>
      <c r="U446">
        <f t="shared" si="55"/>
        <v>625.89455981019682</v>
      </c>
      <c r="V446">
        <f t="shared" si="56"/>
        <v>-28.105440189803176</v>
      </c>
      <c r="AB446">
        <f t="shared" si="57"/>
        <v>5914.6748694795342</v>
      </c>
      <c r="AO446">
        <f t="shared" si="58"/>
        <v>9645</v>
      </c>
      <c r="AP446">
        <f t="shared" si="59"/>
        <v>8502</v>
      </c>
    </row>
    <row r="447" spans="1:42" x14ac:dyDescent="0.3">
      <c r="A447" s="1">
        <v>9438</v>
      </c>
      <c r="B447" s="1">
        <v>8227</v>
      </c>
      <c r="C447" s="1">
        <v>1665</v>
      </c>
      <c r="D447" s="1">
        <v>73</v>
      </c>
      <c r="K447" s="1">
        <v>9807</v>
      </c>
      <c r="L447" s="1">
        <v>8758</v>
      </c>
      <c r="M447" s="1">
        <v>779</v>
      </c>
      <c r="N447" s="1">
        <v>57</v>
      </c>
      <c r="U447">
        <f t="shared" si="55"/>
        <v>646.62353808069804</v>
      </c>
      <c r="V447">
        <f t="shared" si="56"/>
        <v>-7.3764619193019598</v>
      </c>
      <c r="AB447">
        <f t="shared" si="57"/>
        <v>3155.9615208912296</v>
      </c>
      <c r="AO447">
        <f t="shared" si="58"/>
        <v>9622.5</v>
      </c>
      <c r="AP447">
        <f t="shared" si="59"/>
        <v>8492.5</v>
      </c>
    </row>
    <row r="448" spans="1:42" x14ac:dyDescent="0.3">
      <c r="A448" s="1">
        <v>9425</v>
      </c>
      <c r="B448" s="1">
        <v>8205</v>
      </c>
      <c r="C448" s="1">
        <v>1479</v>
      </c>
      <c r="D448" s="1">
        <v>76</v>
      </c>
      <c r="K448" s="1">
        <v>9799</v>
      </c>
      <c r="L448" s="1">
        <v>8762</v>
      </c>
      <c r="M448" s="1">
        <v>759</v>
      </c>
      <c r="N448" s="1">
        <v>55</v>
      </c>
      <c r="U448">
        <f t="shared" si="55"/>
        <v>670.91355627979374</v>
      </c>
      <c r="V448">
        <f t="shared" si="56"/>
        <v>16.913556279793738</v>
      </c>
      <c r="AB448">
        <f t="shared" si="57"/>
        <v>1016.8398850075722</v>
      </c>
      <c r="AO448">
        <f t="shared" si="58"/>
        <v>9612</v>
      </c>
      <c r="AP448">
        <f t="shared" si="59"/>
        <v>8483.5</v>
      </c>
    </row>
    <row r="449" spans="1:42" x14ac:dyDescent="0.3">
      <c r="A449" s="1">
        <v>9456</v>
      </c>
      <c r="B449" s="1">
        <v>8238</v>
      </c>
      <c r="C449" s="1">
        <v>1894</v>
      </c>
      <c r="D449" s="1">
        <v>63</v>
      </c>
      <c r="K449" s="1">
        <v>9781</v>
      </c>
      <c r="L449" s="1">
        <v>8765</v>
      </c>
      <c r="M449" s="1">
        <v>730</v>
      </c>
      <c r="N449" s="1">
        <v>53</v>
      </c>
      <c r="U449">
        <f t="shared" si="55"/>
        <v>619.15587698091019</v>
      </c>
      <c r="V449">
        <f t="shared" si="56"/>
        <v>-34.844123019089807</v>
      </c>
      <c r="AB449">
        <f t="shared" si="57"/>
        <v>6996.5874443210405</v>
      </c>
      <c r="AO449">
        <f t="shared" si="58"/>
        <v>9618.5</v>
      </c>
      <c r="AP449">
        <f t="shared" si="59"/>
        <v>8501.5</v>
      </c>
    </row>
    <row r="450" spans="1:42" x14ac:dyDescent="0.3">
      <c r="A450" s="1">
        <v>9427</v>
      </c>
      <c r="B450" s="1">
        <v>8207</v>
      </c>
      <c r="C450" s="1">
        <v>1620</v>
      </c>
      <c r="D450" s="1">
        <v>72</v>
      </c>
      <c r="K450" s="1">
        <v>9782</v>
      </c>
      <c r="L450" s="1">
        <v>8913</v>
      </c>
      <c r="M450" s="1">
        <v>647</v>
      </c>
      <c r="N450" s="1">
        <v>26</v>
      </c>
      <c r="U450">
        <f t="shared" si="55"/>
        <v>790.22844798197434</v>
      </c>
      <c r="V450">
        <f t="shared" si="56"/>
        <v>136.22844798197434</v>
      </c>
      <c r="AB450">
        <f t="shared" si="57"/>
        <v>7643.4741662203432</v>
      </c>
      <c r="AO450">
        <f t="shared" si="58"/>
        <v>9604.5</v>
      </c>
      <c r="AP450">
        <f t="shared" si="59"/>
        <v>8560</v>
      </c>
    </row>
    <row r="451" spans="1:42" x14ac:dyDescent="0.3">
      <c r="A451" s="1">
        <v>9397</v>
      </c>
      <c r="B451" s="1">
        <v>8184</v>
      </c>
      <c r="C451" s="1">
        <v>1391</v>
      </c>
      <c r="D451" s="1">
        <v>68</v>
      </c>
      <c r="K451" s="1">
        <v>9791</v>
      </c>
      <c r="L451" s="1">
        <v>8952</v>
      </c>
      <c r="M451" s="1">
        <v>597</v>
      </c>
      <c r="N451" s="1">
        <v>33</v>
      </c>
      <c r="U451">
        <f t="shared" si="55"/>
        <v>863.16858144860669</v>
      </c>
      <c r="V451">
        <f t="shared" si="56"/>
        <v>209.16858144860669</v>
      </c>
      <c r="AB451">
        <f t="shared" si="57"/>
        <v>25717.6061919319</v>
      </c>
      <c r="AO451">
        <f t="shared" si="58"/>
        <v>9594</v>
      </c>
      <c r="AP451">
        <f t="shared" si="59"/>
        <v>8568</v>
      </c>
    </row>
    <row r="452" spans="1:42" x14ac:dyDescent="0.3">
      <c r="A452" s="1">
        <v>9414</v>
      </c>
      <c r="B452" s="1">
        <v>8217</v>
      </c>
      <c r="C452" s="1">
        <v>1853</v>
      </c>
      <c r="D452" s="1">
        <v>62</v>
      </c>
      <c r="K452" s="1">
        <v>9595</v>
      </c>
      <c r="L452" s="1">
        <v>9079</v>
      </c>
      <c r="M452" s="1">
        <v>561</v>
      </c>
      <c r="N452" s="1">
        <v>19</v>
      </c>
      <c r="U452">
        <f t="shared" ref="U452:U515" si="60">SQRT((A452-K452)^2+(B452-L452)^2)</f>
        <v>880.79793369421566</v>
      </c>
      <c r="V452">
        <f t="shared" ref="V452:V515" si="61">U452-654</f>
        <v>226.79793369421566</v>
      </c>
      <c r="AB452">
        <f t="shared" ref="AB452:AB515" si="62">(V452-$AA$5)^2</f>
        <v>31682.736378831894</v>
      </c>
      <c r="AO452">
        <f t="shared" ref="AO452:AO515" si="63">(A452+K452)/2</f>
        <v>9504.5</v>
      </c>
      <c r="AP452">
        <f t="shared" ref="AP452:AP515" si="64">(B452+L452)/2</f>
        <v>8648</v>
      </c>
    </row>
    <row r="453" spans="1:42" x14ac:dyDescent="0.3">
      <c r="A453" s="1">
        <v>9399</v>
      </c>
      <c r="B453" s="1">
        <v>8196</v>
      </c>
      <c r="C453" s="1">
        <v>1608</v>
      </c>
      <c r="D453" s="1">
        <v>74</v>
      </c>
      <c r="K453" s="1">
        <v>9473</v>
      </c>
      <c r="L453" s="1">
        <v>9165</v>
      </c>
      <c r="M453" s="1">
        <v>539</v>
      </c>
      <c r="N453" s="1">
        <v>13</v>
      </c>
      <c r="U453">
        <f t="shared" si="60"/>
        <v>971.82148566493424</v>
      </c>
      <c r="V453">
        <f t="shared" si="61"/>
        <v>317.82148566493424</v>
      </c>
      <c r="AB453">
        <f t="shared" si="62"/>
        <v>72371.761711560961</v>
      </c>
      <c r="AO453">
        <f t="shared" si="63"/>
        <v>9436</v>
      </c>
      <c r="AP453">
        <f t="shared" si="64"/>
        <v>8680.5</v>
      </c>
    </row>
    <row r="454" spans="1:42" x14ac:dyDescent="0.3">
      <c r="A454" s="1">
        <v>9382</v>
      </c>
      <c r="B454" s="1">
        <v>8179</v>
      </c>
      <c r="C454" s="1">
        <v>1443</v>
      </c>
      <c r="D454" s="1">
        <v>77</v>
      </c>
      <c r="K454" s="1">
        <v>9367</v>
      </c>
      <c r="L454" s="1">
        <v>9224</v>
      </c>
      <c r="M454" s="1">
        <v>513</v>
      </c>
      <c r="N454" s="1">
        <v>15</v>
      </c>
      <c r="U454">
        <f t="shared" si="60"/>
        <v>1045.1076499576491</v>
      </c>
      <c r="V454">
        <f t="shared" si="61"/>
        <v>391.10764995764907</v>
      </c>
      <c r="AB454">
        <f t="shared" si="62"/>
        <v>117173.51178164619</v>
      </c>
      <c r="AO454">
        <f t="shared" si="63"/>
        <v>9374.5</v>
      </c>
      <c r="AP454">
        <f t="shared" si="64"/>
        <v>8701.5</v>
      </c>
    </row>
    <row r="455" spans="1:42" x14ac:dyDescent="0.3">
      <c r="A455" s="1">
        <v>9406</v>
      </c>
      <c r="B455" s="1">
        <v>8207</v>
      </c>
      <c r="C455" s="1">
        <v>1869</v>
      </c>
      <c r="D455" s="1">
        <v>62</v>
      </c>
      <c r="K455" s="1">
        <v>9459</v>
      </c>
      <c r="L455" s="1">
        <v>9267</v>
      </c>
      <c r="M455" s="1">
        <v>470</v>
      </c>
      <c r="N455" s="1">
        <v>24</v>
      </c>
      <c r="U455">
        <f t="shared" si="60"/>
        <v>1061.3241729085416</v>
      </c>
      <c r="V455">
        <f t="shared" si="61"/>
        <v>407.32417290854164</v>
      </c>
      <c r="AB455">
        <f t="shared" si="62"/>
        <v>128538.51901629352</v>
      </c>
      <c r="AO455">
        <f t="shared" si="63"/>
        <v>9432.5</v>
      </c>
      <c r="AP455">
        <f t="shared" si="64"/>
        <v>8737</v>
      </c>
    </row>
    <row r="456" spans="1:42" x14ac:dyDescent="0.3">
      <c r="A456" s="1">
        <v>9433</v>
      </c>
      <c r="B456" s="1">
        <v>8214</v>
      </c>
      <c r="C456" s="1">
        <v>2189</v>
      </c>
      <c r="D456" s="1">
        <v>62</v>
      </c>
      <c r="K456" s="1">
        <v>9351</v>
      </c>
      <c r="L456" s="1">
        <v>9305</v>
      </c>
      <c r="M456" s="1">
        <v>469</v>
      </c>
      <c r="N456" s="1">
        <v>18</v>
      </c>
      <c r="U456">
        <f t="shared" si="60"/>
        <v>1094.0772367616466</v>
      </c>
      <c r="V456">
        <f t="shared" si="61"/>
        <v>440.07723676164665</v>
      </c>
      <c r="AB456">
        <f t="shared" si="62"/>
        <v>153096.71530389439</v>
      </c>
      <c r="AO456">
        <f t="shared" si="63"/>
        <v>9392</v>
      </c>
      <c r="AP456">
        <f t="shared" si="64"/>
        <v>8759.5</v>
      </c>
    </row>
    <row r="457" spans="1:42" x14ac:dyDescent="0.3">
      <c r="A457" s="1">
        <v>9404</v>
      </c>
      <c r="B457" s="1">
        <v>8191</v>
      </c>
      <c r="C457" s="1">
        <v>1853</v>
      </c>
      <c r="D457" s="1">
        <v>73</v>
      </c>
      <c r="K457" s="1">
        <v>9456</v>
      </c>
      <c r="L457" s="1">
        <v>9323</v>
      </c>
      <c r="M457" s="1">
        <v>427</v>
      </c>
      <c r="N457" s="1">
        <v>26</v>
      </c>
      <c r="U457">
        <f t="shared" si="60"/>
        <v>1133.1937168904528</v>
      </c>
      <c r="V457">
        <f t="shared" si="61"/>
        <v>479.19371689045283</v>
      </c>
      <c r="AB457">
        <f t="shared" si="62"/>
        <v>185237.47479758391</v>
      </c>
      <c r="AO457">
        <f t="shared" si="63"/>
        <v>9430</v>
      </c>
      <c r="AP457">
        <f t="shared" si="64"/>
        <v>8757</v>
      </c>
    </row>
    <row r="458" spans="1:42" x14ac:dyDescent="0.3">
      <c r="A458" s="1">
        <v>9421</v>
      </c>
      <c r="B458" s="1">
        <v>8230</v>
      </c>
      <c r="C458" s="1">
        <v>2212</v>
      </c>
      <c r="D458" s="1">
        <v>62</v>
      </c>
      <c r="K458" s="1">
        <v>9534</v>
      </c>
      <c r="L458" s="1">
        <v>9339</v>
      </c>
      <c r="M458" s="1">
        <v>406</v>
      </c>
      <c r="N458" s="1">
        <v>26</v>
      </c>
      <c r="U458">
        <f t="shared" si="60"/>
        <v>1114.7421226454126</v>
      </c>
      <c r="V458">
        <f t="shared" si="61"/>
        <v>460.74212264541256</v>
      </c>
      <c r="AB458">
        <f t="shared" si="62"/>
        <v>169695.09040422828</v>
      </c>
      <c r="AO458">
        <f t="shared" si="63"/>
        <v>9477.5</v>
      </c>
      <c r="AP458">
        <f t="shared" si="64"/>
        <v>8784.5</v>
      </c>
    </row>
    <row r="459" spans="1:42" x14ac:dyDescent="0.3">
      <c r="A459" s="1">
        <v>9379</v>
      </c>
      <c r="B459" s="1">
        <v>8208</v>
      </c>
      <c r="C459" s="1">
        <v>1852</v>
      </c>
      <c r="D459" s="1">
        <v>70</v>
      </c>
      <c r="K459" s="1">
        <v>9401</v>
      </c>
      <c r="L459" s="1">
        <v>9365</v>
      </c>
      <c r="M459" s="1">
        <v>405</v>
      </c>
      <c r="N459" s="1">
        <v>17</v>
      </c>
      <c r="U459">
        <f t="shared" si="60"/>
        <v>1157.2091427222651</v>
      </c>
      <c r="V459">
        <f t="shared" si="61"/>
        <v>503.20914272226514</v>
      </c>
      <c r="AB459">
        <f t="shared" si="62"/>
        <v>206486.32100771958</v>
      </c>
      <c r="AO459">
        <f t="shared" si="63"/>
        <v>9390</v>
      </c>
      <c r="AP459">
        <f t="shared" si="64"/>
        <v>8786.5</v>
      </c>
    </row>
    <row r="460" spans="1:42" x14ac:dyDescent="0.3">
      <c r="A460" s="1">
        <v>9366</v>
      </c>
      <c r="B460" s="1">
        <v>8186</v>
      </c>
      <c r="C460" s="1">
        <v>1596</v>
      </c>
      <c r="D460" s="1">
        <v>73</v>
      </c>
      <c r="K460" s="1">
        <v>9502</v>
      </c>
      <c r="L460" s="1">
        <v>9193</v>
      </c>
      <c r="M460" s="1">
        <v>515</v>
      </c>
      <c r="N460" s="1">
        <v>64</v>
      </c>
      <c r="U460">
        <f t="shared" si="60"/>
        <v>1016.1422144562247</v>
      </c>
      <c r="V460">
        <f t="shared" si="61"/>
        <v>362.14221445622468</v>
      </c>
      <c r="AB460">
        <f t="shared" si="62"/>
        <v>98182.413847096119</v>
      </c>
      <c r="AO460">
        <f t="shared" si="63"/>
        <v>9434</v>
      </c>
      <c r="AP460">
        <f t="shared" si="64"/>
        <v>8689.5</v>
      </c>
    </row>
    <row r="461" spans="1:42" x14ac:dyDescent="0.3">
      <c r="A461" s="1">
        <v>9381</v>
      </c>
      <c r="B461" s="1">
        <v>8209</v>
      </c>
      <c r="C461" s="1">
        <v>1980</v>
      </c>
      <c r="D461" s="1">
        <v>62</v>
      </c>
      <c r="K461" s="1">
        <v>9563</v>
      </c>
      <c r="L461" s="1">
        <v>9059</v>
      </c>
      <c r="M461" s="1">
        <v>606</v>
      </c>
      <c r="N461" s="1">
        <v>65</v>
      </c>
      <c r="U461">
        <f t="shared" si="60"/>
        <v>869.26635733818659</v>
      </c>
      <c r="V461">
        <f t="shared" si="61"/>
        <v>215.26635733818659</v>
      </c>
      <c r="AB461">
        <f t="shared" si="62"/>
        <v>27710.554312763361</v>
      </c>
      <c r="AO461">
        <f t="shared" si="63"/>
        <v>9472</v>
      </c>
      <c r="AP461">
        <f t="shared" si="64"/>
        <v>8634</v>
      </c>
    </row>
    <row r="462" spans="1:42" x14ac:dyDescent="0.3">
      <c r="A462" s="1">
        <v>9412</v>
      </c>
      <c r="B462" s="1">
        <v>8224</v>
      </c>
      <c r="C462" s="1">
        <v>2277</v>
      </c>
      <c r="D462" s="1">
        <v>62</v>
      </c>
      <c r="K462" s="1">
        <v>9609</v>
      </c>
      <c r="L462" s="1">
        <v>8953</v>
      </c>
      <c r="M462" s="1">
        <v>652</v>
      </c>
      <c r="N462" s="1">
        <v>63</v>
      </c>
      <c r="U462">
        <f t="shared" si="60"/>
        <v>755.14899192146186</v>
      </c>
      <c r="V462">
        <f t="shared" si="61"/>
        <v>101.14899192146186</v>
      </c>
      <c r="AB462">
        <f t="shared" si="62"/>
        <v>2740.2616664885095</v>
      </c>
      <c r="AO462">
        <f t="shared" si="63"/>
        <v>9510.5</v>
      </c>
      <c r="AP462">
        <f t="shared" si="64"/>
        <v>8588.5</v>
      </c>
    </row>
    <row r="463" spans="1:42" x14ac:dyDescent="0.3">
      <c r="A463" s="1">
        <v>9437</v>
      </c>
      <c r="B463" s="1">
        <v>8242</v>
      </c>
      <c r="C463" s="1">
        <v>2501</v>
      </c>
      <c r="D463" s="1">
        <v>62</v>
      </c>
      <c r="K463" s="1">
        <v>9624</v>
      </c>
      <c r="L463" s="1">
        <v>9065</v>
      </c>
      <c r="M463" s="1">
        <v>559</v>
      </c>
      <c r="N463" s="1">
        <v>21</v>
      </c>
      <c r="U463">
        <f t="shared" si="60"/>
        <v>843.97748785142369</v>
      </c>
      <c r="V463">
        <f t="shared" si="61"/>
        <v>189.97748785142369</v>
      </c>
      <c r="AB463">
        <f t="shared" si="62"/>
        <v>19930.664281639107</v>
      </c>
      <c r="AO463">
        <f t="shared" si="63"/>
        <v>9530.5</v>
      </c>
      <c r="AP463">
        <f t="shared" si="64"/>
        <v>8653.5</v>
      </c>
    </row>
    <row r="464" spans="1:42" x14ac:dyDescent="0.3">
      <c r="A464" s="1">
        <v>9431</v>
      </c>
      <c r="B464" s="1">
        <v>8249</v>
      </c>
      <c r="C464" s="1">
        <v>2676</v>
      </c>
      <c r="D464" s="1">
        <v>62</v>
      </c>
      <c r="K464" s="1">
        <v>9454</v>
      </c>
      <c r="L464" s="1">
        <v>9135</v>
      </c>
      <c r="M464" s="1">
        <v>556</v>
      </c>
      <c r="N464" s="1">
        <v>23</v>
      </c>
      <c r="U464">
        <f t="shared" si="60"/>
        <v>886.29848245385142</v>
      </c>
      <c r="V464">
        <f t="shared" si="61"/>
        <v>232.29848245385142</v>
      </c>
      <c r="AB464">
        <f t="shared" si="62"/>
        <v>33671.148725160077</v>
      </c>
      <c r="AO464">
        <f t="shared" si="63"/>
        <v>9442.5</v>
      </c>
      <c r="AP464">
        <f t="shared" si="64"/>
        <v>8692</v>
      </c>
    </row>
    <row r="465" spans="1:42" x14ac:dyDescent="0.3">
      <c r="A465" s="1">
        <v>9432</v>
      </c>
      <c r="B465" s="1">
        <v>8247</v>
      </c>
      <c r="C465" s="1">
        <v>2800</v>
      </c>
      <c r="D465" s="1">
        <v>62</v>
      </c>
      <c r="K465" s="1">
        <v>9524</v>
      </c>
      <c r="L465" s="1">
        <v>9180</v>
      </c>
      <c r="M465" s="1">
        <v>507</v>
      </c>
      <c r="N465" s="1">
        <v>24</v>
      </c>
      <c r="U465">
        <f t="shared" si="60"/>
        <v>937.52493300178423</v>
      </c>
      <c r="V465">
        <f t="shared" si="61"/>
        <v>283.52493300178423</v>
      </c>
      <c r="AB465">
        <f t="shared" si="62"/>
        <v>55095.097874048981</v>
      </c>
      <c r="AO465">
        <f t="shared" si="63"/>
        <v>9478</v>
      </c>
      <c r="AP465">
        <f t="shared" si="64"/>
        <v>8713.5</v>
      </c>
    </row>
    <row r="466" spans="1:42" x14ac:dyDescent="0.3">
      <c r="A466" s="1">
        <v>9441</v>
      </c>
      <c r="B466" s="1">
        <v>8248</v>
      </c>
      <c r="C466" s="1">
        <v>2902</v>
      </c>
      <c r="D466" s="1">
        <v>62</v>
      </c>
      <c r="K466" s="1">
        <v>9582</v>
      </c>
      <c r="L466" s="1">
        <v>9187</v>
      </c>
      <c r="M466" s="1">
        <v>463</v>
      </c>
      <c r="N466" s="1">
        <v>26</v>
      </c>
      <c r="U466">
        <f t="shared" si="60"/>
        <v>949.5272507937832</v>
      </c>
      <c r="V466">
        <f t="shared" si="61"/>
        <v>295.5272507937832</v>
      </c>
      <c r="AB466">
        <f t="shared" si="62"/>
        <v>60873.604381285171</v>
      </c>
      <c r="AO466">
        <f t="shared" si="63"/>
        <v>9511.5</v>
      </c>
      <c r="AP466">
        <f t="shared" si="64"/>
        <v>8717.5</v>
      </c>
    </row>
    <row r="467" spans="1:42" x14ac:dyDescent="0.3">
      <c r="A467" s="1">
        <v>9420</v>
      </c>
      <c r="B467" s="1">
        <v>8241</v>
      </c>
      <c r="C467" s="1">
        <v>2982</v>
      </c>
      <c r="D467" s="1">
        <v>61</v>
      </c>
      <c r="K467" s="1">
        <v>9609</v>
      </c>
      <c r="L467" s="1">
        <v>9120</v>
      </c>
      <c r="M467" s="1">
        <v>479</v>
      </c>
      <c r="N467" s="1">
        <v>43</v>
      </c>
      <c r="U467">
        <f t="shared" si="60"/>
        <v>899.08953947868838</v>
      </c>
      <c r="V467">
        <f t="shared" si="61"/>
        <v>245.08953947868838</v>
      </c>
      <c r="AB467">
        <f t="shared" si="62"/>
        <v>38529.001026960046</v>
      </c>
      <c r="AO467">
        <f t="shared" si="63"/>
        <v>9514.5</v>
      </c>
      <c r="AP467">
        <f t="shared" si="64"/>
        <v>8680.5</v>
      </c>
    </row>
    <row r="468" spans="1:42" x14ac:dyDescent="0.3">
      <c r="A468" s="1">
        <v>9418</v>
      </c>
      <c r="B468" s="1">
        <v>8234</v>
      </c>
      <c r="C468" s="1">
        <v>3049</v>
      </c>
      <c r="D468" s="1">
        <v>61</v>
      </c>
      <c r="K468" s="1">
        <v>9636</v>
      </c>
      <c r="L468" s="1">
        <v>8976</v>
      </c>
      <c r="M468" s="1">
        <v>577</v>
      </c>
      <c r="N468" s="1">
        <v>65</v>
      </c>
      <c r="U468">
        <f t="shared" si="60"/>
        <v>773.36149374015258</v>
      </c>
      <c r="V468">
        <f t="shared" si="61"/>
        <v>119.36149374015258</v>
      </c>
      <c r="AB468">
        <f t="shared" si="62"/>
        <v>4978.7150835781231</v>
      </c>
      <c r="AO468">
        <f t="shared" si="63"/>
        <v>9527</v>
      </c>
      <c r="AP468">
        <f t="shared" si="64"/>
        <v>8605</v>
      </c>
    </row>
    <row r="469" spans="1:42" x14ac:dyDescent="0.3">
      <c r="A469" s="1">
        <v>9422</v>
      </c>
      <c r="B469" s="1">
        <v>8218</v>
      </c>
      <c r="C469" s="1">
        <v>3089</v>
      </c>
      <c r="D469" s="1">
        <v>61</v>
      </c>
      <c r="K469" s="1">
        <v>9640</v>
      </c>
      <c r="L469" s="1">
        <v>8951</v>
      </c>
      <c r="M469" s="1">
        <v>559</v>
      </c>
      <c r="N469" s="1">
        <v>44</v>
      </c>
      <c r="U469">
        <f t="shared" si="60"/>
        <v>764.73067154391026</v>
      </c>
      <c r="V469">
        <f t="shared" si="61"/>
        <v>110.73067154391026</v>
      </c>
      <c r="AB469">
        <f t="shared" si="62"/>
        <v>3835.2243655579132</v>
      </c>
      <c r="AO469">
        <f t="shared" si="63"/>
        <v>9531</v>
      </c>
      <c r="AP469">
        <f t="shared" si="64"/>
        <v>8584.5</v>
      </c>
    </row>
    <row r="470" spans="1:42" x14ac:dyDescent="0.3">
      <c r="A470" s="1">
        <v>9409</v>
      </c>
      <c r="B470" s="1">
        <v>8210</v>
      </c>
      <c r="C470" s="1">
        <v>3131</v>
      </c>
      <c r="D470" s="1">
        <v>61</v>
      </c>
      <c r="K470" s="1">
        <v>9618</v>
      </c>
      <c r="L470" s="1">
        <v>8860</v>
      </c>
      <c r="M470" s="1">
        <v>611</v>
      </c>
      <c r="N470" s="1">
        <v>63</v>
      </c>
      <c r="U470">
        <f t="shared" si="60"/>
        <v>682.77448692815108</v>
      </c>
      <c r="V470">
        <f t="shared" si="61"/>
        <v>28.774486928151077</v>
      </c>
      <c r="AB470">
        <f t="shared" si="62"/>
        <v>401.08058076491636</v>
      </c>
      <c r="AO470">
        <f t="shared" si="63"/>
        <v>9513.5</v>
      </c>
      <c r="AP470">
        <f t="shared" si="64"/>
        <v>8535</v>
      </c>
    </row>
    <row r="471" spans="1:42" x14ac:dyDescent="0.3">
      <c r="A471" s="1">
        <v>9390</v>
      </c>
      <c r="B471" s="1">
        <v>8198</v>
      </c>
      <c r="C471" s="1">
        <v>3153</v>
      </c>
      <c r="D471" s="1">
        <v>61</v>
      </c>
      <c r="K471" s="1">
        <v>9629</v>
      </c>
      <c r="L471" s="1">
        <v>8813</v>
      </c>
      <c r="M471" s="1">
        <v>626</v>
      </c>
      <c r="N471" s="1">
        <v>57</v>
      </c>
      <c r="U471">
        <f t="shared" si="60"/>
        <v>659.80754769856946</v>
      </c>
      <c r="V471">
        <f t="shared" si="61"/>
        <v>5.807547698569465</v>
      </c>
      <c r="AB471">
        <f t="shared" si="62"/>
        <v>1848.478492246044</v>
      </c>
      <c r="AO471">
        <f t="shared" si="63"/>
        <v>9509.5</v>
      </c>
      <c r="AP471">
        <f t="shared" si="64"/>
        <v>8505.5</v>
      </c>
    </row>
    <row r="472" spans="1:42" x14ac:dyDescent="0.3">
      <c r="A472" s="1">
        <v>9386</v>
      </c>
      <c r="B472" s="1">
        <v>8208</v>
      </c>
      <c r="C472" s="1">
        <v>3199</v>
      </c>
      <c r="D472" s="1">
        <v>61</v>
      </c>
      <c r="K472" s="1">
        <v>9623</v>
      </c>
      <c r="L472" s="1">
        <v>8739</v>
      </c>
      <c r="M472" s="1">
        <v>661</v>
      </c>
      <c r="N472" s="1">
        <v>64</v>
      </c>
      <c r="U472">
        <f t="shared" si="60"/>
        <v>581.48946680056042</v>
      </c>
      <c r="V472">
        <f t="shared" si="61"/>
        <v>-72.510533199439578</v>
      </c>
      <c r="AB472">
        <f t="shared" si="62"/>
        <v>14716.605329514216</v>
      </c>
      <c r="AO472">
        <f t="shared" si="63"/>
        <v>9504.5</v>
      </c>
      <c r="AP472">
        <f t="shared" si="64"/>
        <v>8473.5</v>
      </c>
    </row>
    <row r="473" spans="1:42" x14ac:dyDescent="0.3">
      <c r="A473" s="1">
        <v>9366</v>
      </c>
      <c r="B473" s="1">
        <v>8183</v>
      </c>
      <c r="C473" s="1">
        <v>3200</v>
      </c>
      <c r="D473" s="1">
        <v>62</v>
      </c>
      <c r="K473" s="1">
        <v>9605</v>
      </c>
      <c r="L473" s="1">
        <v>8711</v>
      </c>
      <c r="M473" s="1">
        <v>690</v>
      </c>
      <c r="N473" s="1">
        <v>63</v>
      </c>
      <c r="U473">
        <f t="shared" si="60"/>
        <v>579.57311876932317</v>
      </c>
      <c r="V473">
        <f t="shared" si="61"/>
        <v>-74.426881230676827</v>
      </c>
      <c r="AB473">
        <f t="shared" si="62"/>
        <v>15185.229806980533</v>
      </c>
      <c r="AO473">
        <f t="shared" si="63"/>
        <v>9485.5</v>
      </c>
      <c r="AP473">
        <f t="shared" si="64"/>
        <v>8447</v>
      </c>
    </row>
    <row r="474" spans="1:42" x14ac:dyDescent="0.3">
      <c r="A474" s="1">
        <v>9324</v>
      </c>
      <c r="B474" s="1">
        <v>8160</v>
      </c>
      <c r="C474" s="1">
        <v>3186</v>
      </c>
      <c r="D474" s="1">
        <v>61</v>
      </c>
      <c r="K474" s="1">
        <v>9609</v>
      </c>
      <c r="L474" s="1">
        <v>8681</v>
      </c>
      <c r="M474" s="1">
        <v>707</v>
      </c>
      <c r="N474" s="1">
        <v>63</v>
      </c>
      <c r="U474">
        <f t="shared" si="60"/>
        <v>593.85688511627109</v>
      </c>
      <c r="V474">
        <f t="shared" si="61"/>
        <v>-60.143114883728913</v>
      </c>
      <c r="AB474">
        <f t="shared" si="62"/>
        <v>11868.925457567033</v>
      </c>
      <c r="AO474">
        <f t="shared" si="63"/>
        <v>9466.5</v>
      </c>
      <c r="AP474">
        <f t="shared" si="64"/>
        <v>8420.5</v>
      </c>
    </row>
    <row r="475" spans="1:42" x14ac:dyDescent="0.3">
      <c r="A475" s="1">
        <v>9314</v>
      </c>
      <c r="B475" s="1">
        <v>8148</v>
      </c>
      <c r="C475" s="1">
        <v>3215</v>
      </c>
      <c r="D475" s="1">
        <v>61</v>
      </c>
      <c r="K475" s="1">
        <v>9597</v>
      </c>
      <c r="L475" s="1">
        <v>8662</v>
      </c>
      <c r="M475" s="1">
        <v>711</v>
      </c>
      <c r="N475" s="1">
        <v>61</v>
      </c>
      <c r="U475">
        <f t="shared" si="60"/>
        <v>586.75804212639468</v>
      </c>
      <c r="V475">
        <f t="shared" si="61"/>
        <v>-67.241957873605315</v>
      </c>
      <c r="AB475">
        <f t="shared" si="62"/>
        <v>13466.080222532282</v>
      </c>
      <c r="AO475">
        <f t="shared" si="63"/>
        <v>9455.5</v>
      </c>
      <c r="AP475">
        <f t="shared" si="64"/>
        <v>8405</v>
      </c>
    </row>
    <row r="476" spans="1:42" x14ac:dyDescent="0.3">
      <c r="A476" s="1">
        <v>9291</v>
      </c>
      <c r="B476" s="1">
        <v>8121</v>
      </c>
      <c r="C476" s="1">
        <v>3194</v>
      </c>
      <c r="D476" s="1">
        <v>61</v>
      </c>
      <c r="K476" s="1">
        <v>9593</v>
      </c>
      <c r="L476" s="1">
        <v>8630</v>
      </c>
      <c r="M476" s="1">
        <v>720</v>
      </c>
      <c r="N476" s="1">
        <v>64</v>
      </c>
      <c r="U476">
        <f t="shared" si="60"/>
        <v>591.84879825847418</v>
      </c>
      <c r="V476">
        <f t="shared" si="61"/>
        <v>-62.151201741525824</v>
      </c>
      <c r="AB476">
        <f t="shared" si="62"/>
        <v>12310.498301784815</v>
      </c>
      <c r="AO476">
        <f t="shared" si="63"/>
        <v>9442</v>
      </c>
      <c r="AP476">
        <f t="shared" si="64"/>
        <v>8375.5</v>
      </c>
    </row>
    <row r="477" spans="1:42" x14ac:dyDescent="0.3">
      <c r="A477" s="1">
        <v>9279</v>
      </c>
      <c r="B477" s="1">
        <v>8097</v>
      </c>
      <c r="C477" s="1">
        <v>3198</v>
      </c>
      <c r="D477" s="1">
        <v>61</v>
      </c>
      <c r="K477" s="1">
        <v>9572</v>
      </c>
      <c r="L477" s="1">
        <v>8606</v>
      </c>
      <c r="M477" s="1">
        <v>714</v>
      </c>
      <c r="N477" s="1">
        <v>61</v>
      </c>
      <c r="U477">
        <f t="shared" si="60"/>
        <v>587.30741524349924</v>
      </c>
      <c r="V477">
        <f t="shared" si="61"/>
        <v>-66.692584756500764</v>
      </c>
      <c r="AB477">
        <f t="shared" si="62"/>
        <v>13338.879739439826</v>
      </c>
      <c r="AO477">
        <f t="shared" si="63"/>
        <v>9425.5</v>
      </c>
      <c r="AP477">
        <f t="shared" si="64"/>
        <v>8351.5</v>
      </c>
    </row>
    <row r="478" spans="1:42" x14ac:dyDescent="0.3">
      <c r="A478" s="1">
        <v>9248</v>
      </c>
      <c r="B478" s="1">
        <v>8083</v>
      </c>
      <c r="C478" s="1">
        <v>3195</v>
      </c>
      <c r="D478" s="1">
        <v>60</v>
      </c>
      <c r="K478" s="1">
        <v>9547</v>
      </c>
      <c r="L478" s="1">
        <v>8582</v>
      </c>
      <c r="M478" s="1">
        <v>726</v>
      </c>
      <c r="N478" s="1">
        <v>63</v>
      </c>
      <c r="U478">
        <f t="shared" si="60"/>
        <v>581.72330192282993</v>
      </c>
      <c r="V478">
        <f t="shared" si="61"/>
        <v>-72.276698077170067</v>
      </c>
      <c r="AB478">
        <f t="shared" si="62"/>
        <v>14659.925987990822</v>
      </c>
      <c r="AO478">
        <f t="shared" si="63"/>
        <v>9397.5</v>
      </c>
      <c r="AP478">
        <f t="shared" si="64"/>
        <v>8332.5</v>
      </c>
    </row>
    <row r="479" spans="1:42" x14ac:dyDescent="0.3">
      <c r="A479" s="1">
        <v>9241</v>
      </c>
      <c r="B479" s="1">
        <v>8078</v>
      </c>
      <c r="C479" s="1">
        <v>3194</v>
      </c>
      <c r="D479" s="1">
        <v>61</v>
      </c>
      <c r="K479" s="1">
        <v>9530</v>
      </c>
      <c r="L479" s="1">
        <v>8557</v>
      </c>
      <c r="M479" s="1">
        <v>741</v>
      </c>
      <c r="N479" s="1">
        <v>63</v>
      </c>
      <c r="U479">
        <f t="shared" si="60"/>
        <v>559.43006712188787</v>
      </c>
      <c r="V479">
        <f t="shared" si="61"/>
        <v>-94.569932878112127</v>
      </c>
      <c r="AB479">
        <f t="shared" si="62"/>
        <v>20555.362956062581</v>
      </c>
      <c r="AO479">
        <f t="shared" si="63"/>
        <v>9385.5</v>
      </c>
      <c r="AP479">
        <f t="shared" si="64"/>
        <v>8317.5</v>
      </c>
    </row>
    <row r="480" spans="1:42" x14ac:dyDescent="0.3">
      <c r="A480" s="1">
        <v>9238</v>
      </c>
      <c r="B480" s="1">
        <v>8066</v>
      </c>
      <c r="C480" s="1">
        <v>3203</v>
      </c>
      <c r="D480" s="1">
        <v>61</v>
      </c>
      <c r="K480" s="1">
        <v>9542</v>
      </c>
      <c r="L480" s="1">
        <v>8517</v>
      </c>
      <c r="M480" s="1">
        <v>774</v>
      </c>
      <c r="N480" s="1">
        <v>72</v>
      </c>
      <c r="U480">
        <f t="shared" si="60"/>
        <v>543.89061400248488</v>
      </c>
      <c r="V480">
        <f t="shared" si="61"/>
        <v>-110.10938599751512</v>
      </c>
      <c r="AB480">
        <f t="shared" si="62"/>
        <v>25252.664357776706</v>
      </c>
      <c r="AO480">
        <f t="shared" si="63"/>
        <v>9390</v>
      </c>
      <c r="AP480">
        <f t="shared" si="64"/>
        <v>8291.5</v>
      </c>
    </row>
    <row r="481" spans="1:42" x14ac:dyDescent="0.3">
      <c r="A481" s="1">
        <v>9203</v>
      </c>
      <c r="B481" s="1">
        <v>8048</v>
      </c>
      <c r="C481" s="1">
        <v>3189</v>
      </c>
      <c r="D481" s="1">
        <v>60</v>
      </c>
      <c r="K481" s="1">
        <v>9525</v>
      </c>
      <c r="L481" s="1">
        <v>8497</v>
      </c>
      <c r="M481" s="1">
        <v>782</v>
      </c>
      <c r="N481" s="1">
        <v>63</v>
      </c>
      <c r="U481">
        <f t="shared" si="60"/>
        <v>552.52601748695963</v>
      </c>
      <c r="V481">
        <f t="shared" si="61"/>
        <v>-101.47398251304037</v>
      </c>
      <c r="AB481">
        <f t="shared" si="62"/>
        <v>22582.715603467146</v>
      </c>
      <c r="AO481">
        <f t="shared" si="63"/>
        <v>9364</v>
      </c>
      <c r="AP481">
        <f t="shared" si="64"/>
        <v>8272.5</v>
      </c>
    </row>
    <row r="482" spans="1:42" x14ac:dyDescent="0.3">
      <c r="A482" s="1">
        <v>9181</v>
      </c>
      <c r="B482" s="1">
        <v>8041</v>
      </c>
      <c r="C482" s="1">
        <v>3199</v>
      </c>
      <c r="D482" s="1">
        <v>60</v>
      </c>
      <c r="K482" s="1">
        <v>9518</v>
      </c>
      <c r="L482" s="1">
        <v>8484</v>
      </c>
      <c r="M482" s="1">
        <v>782</v>
      </c>
      <c r="N482" s="1">
        <v>63</v>
      </c>
      <c r="U482">
        <f t="shared" si="60"/>
        <v>556.61297146221807</v>
      </c>
      <c r="V482">
        <f t="shared" si="61"/>
        <v>-97.38702853778193</v>
      </c>
      <c r="AB482">
        <f t="shared" si="62"/>
        <v>21371.080972080679</v>
      </c>
      <c r="AO482">
        <f t="shared" si="63"/>
        <v>9349.5</v>
      </c>
      <c r="AP482">
        <f t="shared" si="64"/>
        <v>8262.5</v>
      </c>
    </row>
    <row r="483" spans="1:42" x14ac:dyDescent="0.3">
      <c r="A483" s="1">
        <v>9161</v>
      </c>
      <c r="B483" s="1">
        <v>8035</v>
      </c>
      <c r="C483" s="1">
        <v>3213</v>
      </c>
      <c r="D483" s="1">
        <v>60</v>
      </c>
      <c r="K483" s="1">
        <v>9519</v>
      </c>
      <c r="L483" s="1">
        <v>8468</v>
      </c>
      <c r="M483" s="1">
        <v>775</v>
      </c>
      <c r="N483" s="1">
        <v>63</v>
      </c>
      <c r="U483">
        <f t="shared" si="60"/>
        <v>561.8300454763878</v>
      </c>
      <c r="V483">
        <f t="shared" si="61"/>
        <v>-92.169954523612205</v>
      </c>
      <c r="AB483">
        <f t="shared" si="62"/>
        <v>19872.946261550813</v>
      </c>
      <c r="AO483">
        <f t="shared" si="63"/>
        <v>9340</v>
      </c>
      <c r="AP483">
        <f t="shared" si="64"/>
        <v>8251.5</v>
      </c>
    </row>
    <row r="484" spans="1:42" x14ac:dyDescent="0.3">
      <c r="A484" s="1">
        <v>9175</v>
      </c>
      <c r="B484" s="1">
        <v>8014</v>
      </c>
      <c r="C484" s="1">
        <v>3233</v>
      </c>
      <c r="D484" s="1">
        <v>60</v>
      </c>
      <c r="K484" s="1">
        <v>9482</v>
      </c>
      <c r="L484" s="1">
        <v>8455</v>
      </c>
      <c r="M484" s="1">
        <v>780</v>
      </c>
      <c r="N484" s="1">
        <v>63</v>
      </c>
      <c r="U484">
        <f t="shared" si="60"/>
        <v>537.33602149865214</v>
      </c>
      <c r="V484">
        <f t="shared" si="61"/>
        <v>-116.66397850134786</v>
      </c>
      <c r="AB484">
        <f t="shared" si="62"/>
        <v>27378.819025064648</v>
      </c>
      <c r="AO484">
        <f t="shared" si="63"/>
        <v>9328.5</v>
      </c>
      <c r="AP484">
        <f t="shared" si="64"/>
        <v>8234.5</v>
      </c>
    </row>
    <row r="485" spans="1:42" x14ac:dyDescent="0.3">
      <c r="A485" s="1">
        <v>9138</v>
      </c>
      <c r="B485" s="1">
        <v>8001</v>
      </c>
      <c r="C485" s="1">
        <v>3240</v>
      </c>
      <c r="D485" s="1">
        <v>59</v>
      </c>
      <c r="K485" s="1">
        <v>9474</v>
      </c>
      <c r="L485" s="1">
        <v>8442</v>
      </c>
      <c r="M485" s="1">
        <v>785</v>
      </c>
      <c r="N485" s="1">
        <v>63</v>
      </c>
      <c r="U485">
        <f t="shared" si="60"/>
        <v>554.41590886265158</v>
      </c>
      <c r="V485">
        <f t="shared" si="61"/>
        <v>-99.584091137348423</v>
      </c>
      <c r="AB485">
        <f t="shared" si="62"/>
        <v>22018.278679517658</v>
      </c>
      <c r="AO485">
        <f t="shared" si="63"/>
        <v>9306</v>
      </c>
      <c r="AP485">
        <f t="shared" si="64"/>
        <v>8221.5</v>
      </c>
    </row>
    <row r="486" spans="1:42" x14ac:dyDescent="0.3">
      <c r="A486" s="1">
        <v>9146</v>
      </c>
      <c r="B486" s="1">
        <v>7983</v>
      </c>
      <c r="C486" s="1">
        <v>3279</v>
      </c>
      <c r="D486" s="1">
        <v>60</v>
      </c>
      <c r="K486" s="1">
        <v>9463</v>
      </c>
      <c r="L486" s="1">
        <v>8427</v>
      </c>
      <c r="M486" s="1">
        <v>794</v>
      </c>
      <c r="N486" s="1">
        <v>63</v>
      </c>
      <c r="U486">
        <f t="shared" si="60"/>
        <v>545.55018100995994</v>
      </c>
      <c r="V486">
        <f t="shared" si="61"/>
        <v>-108.44981899004006</v>
      </c>
      <c r="AB486">
        <f t="shared" si="62"/>
        <v>24727.972049039734</v>
      </c>
      <c r="AO486">
        <f t="shared" si="63"/>
        <v>9304.5</v>
      </c>
      <c r="AP486">
        <f t="shared" si="64"/>
        <v>8205</v>
      </c>
    </row>
    <row r="487" spans="1:42" x14ac:dyDescent="0.3">
      <c r="A487" s="1">
        <v>9070</v>
      </c>
      <c r="B487" s="1">
        <v>7937</v>
      </c>
      <c r="C487" s="1">
        <v>2655</v>
      </c>
      <c r="D487" s="1">
        <v>69</v>
      </c>
      <c r="K487" s="1">
        <v>9449</v>
      </c>
      <c r="L487" s="1">
        <v>8407</v>
      </c>
      <c r="M487" s="1">
        <v>807</v>
      </c>
      <c r="N487" s="1">
        <v>62</v>
      </c>
      <c r="U487">
        <f t="shared" si="60"/>
        <v>603.77230807648016</v>
      </c>
      <c r="V487">
        <f t="shared" si="61"/>
        <v>-50.227691923519842</v>
      </c>
      <c r="AB487">
        <f t="shared" si="62"/>
        <v>9806.7775310457801</v>
      </c>
      <c r="AO487">
        <f t="shared" si="63"/>
        <v>9259.5</v>
      </c>
      <c r="AP487">
        <f t="shared" si="64"/>
        <v>8172</v>
      </c>
    </row>
    <row r="488" spans="1:42" x14ac:dyDescent="0.3">
      <c r="A488" s="1">
        <v>9070</v>
      </c>
      <c r="B488" s="1">
        <v>7941</v>
      </c>
      <c r="C488" s="1">
        <v>2863</v>
      </c>
      <c r="D488" s="1">
        <v>60</v>
      </c>
      <c r="K488" s="1">
        <v>9426</v>
      </c>
      <c r="L488" s="1">
        <v>8392</v>
      </c>
      <c r="M488" s="1">
        <v>814</v>
      </c>
      <c r="N488" s="1">
        <v>62</v>
      </c>
      <c r="U488">
        <f t="shared" si="60"/>
        <v>574.57549547470262</v>
      </c>
      <c r="V488">
        <f t="shared" si="61"/>
        <v>-79.42450452529738</v>
      </c>
      <c r="AB488">
        <f t="shared" si="62"/>
        <v>16441.903935121518</v>
      </c>
      <c r="AO488">
        <f t="shared" si="63"/>
        <v>9248</v>
      </c>
      <c r="AP488">
        <f t="shared" si="64"/>
        <v>8166.5</v>
      </c>
    </row>
    <row r="489" spans="1:42" x14ac:dyDescent="0.3">
      <c r="A489" s="1">
        <v>9060</v>
      </c>
      <c r="B489" s="1">
        <v>7915</v>
      </c>
      <c r="C489" s="1">
        <v>3015</v>
      </c>
      <c r="D489" s="1">
        <v>59</v>
      </c>
      <c r="K489" s="1">
        <v>9417</v>
      </c>
      <c r="L489" s="1">
        <v>8376</v>
      </c>
      <c r="M489" s="1">
        <v>824</v>
      </c>
      <c r="N489" s="1">
        <v>62</v>
      </c>
      <c r="U489">
        <f t="shared" si="60"/>
        <v>583.06946412927505</v>
      </c>
      <c r="V489">
        <f t="shared" si="61"/>
        <v>-70.930535870724952</v>
      </c>
      <c r="AB489">
        <f t="shared" si="62"/>
        <v>14335.75639728259</v>
      </c>
      <c r="AO489">
        <f t="shared" si="63"/>
        <v>9238.5</v>
      </c>
      <c r="AP489">
        <f t="shared" si="64"/>
        <v>8145.5</v>
      </c>
    </row>
    <row r="490" spans="1:42" x14ac:dyDescent="0.3">
      <c r="A490" s="1">
        <v>9052</v>
      </c>
      <c r="B490" s="1">
        <v>7909</v>
      </c>
      <c r="C490" s="1">
        <v>3051</v>
      </c>
      <c r="D490" s="1">
        <v>59</v>
      </c>
      <c r="K490" s="1">
        <v>9409</v>
      </c>
      <c r="L490" s="1">
        <v>8358</v>
      </c>
      <c r="M490" s="1">
        <v>814</v>
      </c>
      <c r="N490" s="1">
        <v>62</v>
      </c>
      <c r="U490">
        <f t="shared" si="60"/>
        <v>573.62879983487585</v>
      </c>
      <c r="V490">
        <f t="shared" si="61"/>
        <v>-80.371200165124151</v>
      </c>
      <c r="AB490">
        <f t="shared" si="62"/>
        <v>16685.582134791657</v>
      </c>
      <c r="AO490">
        <f t="shared" si="63"/>
        <v>9230.5</v>
      </c>
      <c r="AP490">
        <f t="shared" si="64"/>
        <v>8133.5</v>
      </c>
    </row>
    <row r="491" spans="1:42" x14ac:dyDescent="0.3">
      <c r="A491" s="1">
        <v>9049</v>
      </c>
      <c r="B491" s="1">
        <v>7913</v>
      </c>
      <c r="C491" s="1">
        <v>3069</v>
      </c>
      <c r="D491" s="1">
        <v>59</v>
      </c>
      <c r="K491" s="1">
        <v>9385</v>
      </c>
      <c r="L491" s="1">
        <v>8344</v>
      </c>
      <c r="M491" s="1">
        <v>814</v>
      </c>
      <c r="N491" s="1">
        <v>62</v>
      </c>
      <c r="U491">
        <f t="shared" si="60"/>
        <v>546.49519668520418</v>
      </c>
      <c r="V491">
        <f t="shared" si="61"/>
        <v>-107.50480331479582</v>
      </c>
      <c r="AB491">
        <f t="shared" si="62"/>
        <v>24431.655212570338</v>
      </c>
      <c r="AO491">
        <f t="shared" si="63"/>
        <v>9217</v>
      </c>
      <c r="AP491">
        <f t="shared" si="64"/>
        <v>8128.5</v>
      </c>
    </row>
    <row r="492" spans="1:42" x14ac:dyDescent="0.3">
      <c r="A492" s="1">
        <v>9049</v>
      </c>
      <c r="B492" s="1">
        <v>7917</v>
      </c>
      <c r="C492" s="1">
        <v>3059</v>
      </c>
      <c r="D492" s="1">
        <v>59</v>
      </c>
      <c r="K492" s="1">
        <v>9385</v>
      </c>
      <c r="L492" s="1">
        <v>8335</v>
      </c>
      <c r="M492" s="1">
        <v>826</v>
      </c>
      <c r="N492" s="1">
        <v>62</v>
      </c>
      <c r="U492">
        <f t="shared" si="60"/>
        <v>536.30215364102355</v>
      </c>
      <c r="V492">
        <f t="shared" si="61"/>
        <v>-117.69784635897645</v>
      </c>
      <c r="AB492">
        <f t="shared" si="62"/>
        <v>27722.02675266947</v>
      </c>
      <c r="AO492">
        <f t="shared" si="63"/>
        <v>9217</v>
      </c>
      <c r="AP492">
        <f t="shared" si="64"/>
        <v>8126</v>
      </c>
    </row>
    <row r="493" spans="1:42" x14ac:dyDescent="0.3">
      <c r="A493" s="1">
        <v>9099</v>
      </c>
      <c r="B493" s="1">
        <v>7950</v>
      </c>
      <c r="C493" s="1">
        <v>3094</v>
      </c>
      <c r="D493" s="1">
        <v>61</v>
      </c>
      <c r="K493" s="1">
        <v>9377</v>
      </c>
      <c r="L493" s="1">
        <v>8328</v>
      </c>
      <c r="M493" s="1">
        <v>814</v>
      </c>
      <c r="N493" s="1">
        <v>62</v>
      </c>
      <c r="U493">
        <f t="shared" si="60"/>
        <v>469.22063040748753</v>
      </c>
      <c r="V493">
        <f t="shared" si="61"/>
        <v>-184.77936959251247</v>
      </c>
      <c r="AB493">
        <f t="shared" si="62"/>
        <v>54560.014804016806</v>
      </c>
      <c r="AO493">
        <f t="shared" si="63"/>
        <v>9238</v>
      </c>
      <c r="AP493">
        <f t="shared" si="64"/>
        <v>8139</v>
      </c>
    </row>
    <row r="494" spans="1:42" x14ac:dyDescent="0.3">
      <c r="A494" s="1">
        <v>9063</v>
      </c>
      <c r="B494" s="1">
        <v>7936</v>
      </c>
      <c r="C494" s="1">
        <v>3067</v>
      </c>
      <c r="D494" s="1">
        <v>58</v>
      </c>
      <c r="K494" s="1">
        <v>9361</v>
      </c>
      <c r="L494" s="1">
        <v>8309</v>
      </c>
      <c r="M494" s="1">
        <v>838</v>
      </c>
      <c r="N494" s="1">
        <v>63</v>
      </c>
      <c r="U494">
        <f t="shared" si="60"/>
        <v>477.42329226798307</v>
      </c>
      <c r="V494">
        <f t="shared" si="61"/>
        <v>-176.57670773201693</v>
      </c>
      <c r="AB494">
        <f t="shared" si="62"/>
        <v>50795.328960080733</v>
      </c>
      <c r="AO494">
        <f t="shared" si="63"/>
        <v>9212</v>
      </c>
      <c r="AP494">
        <f t="shared" si="64"/>
        <v>8122.5</v>
      </c>
    </row>
    <row r="495" spans="1:42" x14ac:dyDescent="0.3">
      <c r="A495" s="1">
        <v>9047</v>
      </c>
      <c r="B495" s="1">
        <v>7922</v>
      </c>
      <c r="C495" s="1">
        <v>2994</v>
      </c>
      <c r="D495" s="1">
        <v>58</v>
      </c>
      <c r="K495" s="1">
        <v>9338</v>
      </c>
      <c r="L495" s="1">
        <v>8284</v>
      </c>
      <c r="M495" s="1">
        <v>845</v>
      </c>
      <c r="N495" s="1">
        <v>63</v>
      </c>
      <c r="U495">
        <f t="shared" si="60"/>
        <v>464.46205442425543</v>
      </c>
      <c r="V495">
        <f t="shared" si="61"/>
        <v>-189.53794557574457</v>
      </c>
      <c r="AB495">
        <f t="shared" si="62"/>
        <v>56805.683322147175</v>
      </c>
      <c r="AO495">
        <f t="shared" si="63"/>
        <v>9192.5</v>
      </c>
      <c r="AP495">
        <f t="shared" si="64"/>
        <v>8103</v>
      </c>
    </row>
    <row r="496" spans="1:42" x14ac:dyDescent="0.3">
      <c r="A496" s="1">
        <v>9011</v>
      </c>
      <c r="B496" s="1">
        <v>7909</v>
      </c>
      <c r="C496" s="1">
        <v>2948</v>
      </c>
      <c r="D496" s="1">
        <v>58</v>
      </c>
      <c r="K496" s="1">
        <v>9345</v>
      </c>
      <c r="L496" s="1">
        <v>8283</v>
      </c>
      <c r="M496" s="1">
        <v>826</v>
      </c>
      <c r="N496" s="1">
        <v>62</v>
      </c>
      <c r="U496">
        <f t="shared" si="60"/>
        <v>501.4299552280458</v>
      </c>
      <c r="V496">
        <f t="shared" si="61"/>
        <v>-152.5700447719542</v>
      </c>
      <c r="AB496">
        <f t="shared" si="62"/>
        <v>40550.492288742273</v>
      </c>
      <c r="AO496">
        <f t="shared" si="63"/>
        <v>9178</v>
      </c>
      <c r="AP496">
        <f t="shared" si="64"/>
        <v>8096</v>
      </c>
    </row>
    <row r="497" spans="1:42" x14ac:dyDescent="0.3">
      <c r="A497" s="1">
        <v>9007</v>
      </c>
      <c r="B497" s="1">
        <v>7885</v>
      </c>
      <c r="C497" s="1">
        <v>2925</v>
      </c>
      <c r="D497" s="1">
        <v>58</v>
      </c>
      <c r="K497" s="1">
        <v>9327</v>
      </c>
      <c r="L497" s="1">
        <v>8272</v>
      </c>
      <c r="M497" s="1">
        <v>855</v>
      </c>
      <c r="N497" s="1">
        <v>63</v>
      </c>
      <c r="U497">
        <f t="shared" si="60"/>
        <v>502.1643157373889</v>
      </c>
      <c r="V497">
        <f t="shared" si="61"/>
        <v>-151.8356842626111</v>
      </c>
      <c r="AB497">
        <f t="shared" si="62"/>
        <v>40255.272978362533</v>
      </c>
      <c r="AO497">
        <f t="shared" si="63"/>
        <v>9167</v>
      </c>
      <c r="AP497">
        <f t="shared" si="64"/>
        <v>8078.5</v>
      </c>
    </row>
    <row r="498" spans="1:42" x14ac:dyDescent="0.3">
      <c r="A498" s="1">
        <v>8981</v>
      </c>
      <c r="B498" s="1">
        <v>7864</v>
      </c>
      <c r="C498" s="1">
        <v>2924</v>
      </c>
      <c r="D498" s="1">
        <v>57</v>
      </c>
      <c r="K498" s="1">
        <v>9323</v>
      </c>
      <c r="L498" s="1">
        <v>8250</v>
      </c>
      <c r="M498" s="1">
        <v>835</v>
      </c>
      <c r="N498" s="1">
        <v>62</v>
      </c>
      <c r="U498">
        <f t="shared" si="60"/>
        <v>515.71309853444677</v>
      </c>
      <c r="V498">
        <f t="shared" si="61"/>
        <v>-138.28690146555323</v>
      </c>
      <c r="AB498">
        <f t="shared" si="62"/>
        <v>35002.063686969756</v>
      </c>
      <c r="AO498">
        <f t="shared" si="63"/>
        <v>9152</v>
      </c>
      <c r="AP498">
        <f t="shared" si="64"/>
        <v>8057</v>
      </c>
    </row>
    <row r="499" spans="1:42" x14ac:dyDescent="0.3">
      <c r="A499" s="1">
        <v>8906</v>
      </c>
      <c r="B499" s="1">
        <v>7779</v>
      </c>
      <c r="C499" s="1">
        <v>2333</v>
      </c>
      <c r="D499" s="1">
        <v>56</v>
      </c>
      <c r="K499" s="1">
        <v>9306</v>
      </c>
      <c r="L499" s="1">
        <v>8239</v>
      </c>
      <c r="M499" s="1">
        <v>792</v>
      </c>
      <c r="N499" s="1">
        <v>61</v>
      </c>
      <c r="U499">
        <f t="shared" si="60"/>
        <v>609.5900261651268</v>
      </c>
      <c r="V499">
        <f t="shared" si="61"/>
        <v>-44.409973834873199</v>
      </c>
      <c r="AB499">
        <f t="shared" si="62"/>
        <v>8688.3757276477354</v>
      </c>
      <c r="AO499">
        <f t="shared" si="63"/>
        <v>9106</v>
      </c>
      <c r="AP499">
        <f t="shared" si="64"/>
        <v>8009</v>
      </c>
    </row>
    <row r="500" spans="1:42" x14ac:dyDescent="0.3">
      <c r="A500" s="1">
        <v>8891</v>
      </c>
      <c r="B500" s="1">
        <v>7756</v>
      </c>
      <c r="C500" s="1">
        <v>2610</v>
      </c>
      <c r="D500" s="1">
        <v>57</v>
      </c>
      <c r="K500" s="1">
        <v>9273</v>
      </c>
      <c r="L500" s="1">
        <v>8217</v>
      </c>
      <c r="M500" s="1">
        <v>800</v>
      </c>
      <c r="N500" s="1">
        <v>62</v>
      </c>
      <c r="U500">
        <f t="shared" si="60"/>
        <v>598.70276431631748</v>
      </c>
      <c r="V500">
        <f t="shared" si="61"/>
        <v>-55.297235683682516</v>
      </c>
      <c r="AB500">
        <f t="shared" si="62"/>
        <v>10836.54327890147</v>
      </c>
      <c r="AO500">
        <f t="shared" si="63"/>
        <v>9082</v>
      </c>
      <c r="AP500">
        <f t="shared" si="64"/>
        <v>7986.5</v>
      </c>
    </row>
    <row r="501" spans="1:42" x14ac:dyDescent="0.3">
      <c r="A501" s="1">
        <v>8938</v>
      </c>
      <c r="B501" s="1">
        <v>7801</v>
      </c>
      <c r="C501" s="1">
        <v>2379</v>
      </c>
      <c r="D501" s="1">
        <v>59</v>
      </c>
      <c r="K501" s="1">
        <v>9249</v>
      </c>
      <c r="L501" s="1">
        <v>8210</v>
      </c>
      <c r="M501" s="1">
        <v>797</v>
      </c>
      <c r="N501" s="1">
        <v>62</v>
      </c>
      <c r="U501">
        <f t="shared" si="60"/>
        <v>513.8112493902795</v>
      </c>
      <c r="V501">
        <f t="shared" si="61"/>
        <v>-140.1887506097205</v>
      </c>
      <c r="AB501">
        <f t="shared" si="62"/>
        <v>35717.308485760288</v>
      </c>
      <c r="AO501">
        <f t="shared" si="63"/>
        <v>9093.5</v>
      </c>
      <c r="AP501">
        <f t="shared" si="64"/>
        <v>8005.5</v>
      </c>
    </row>
    <row r="502" spans="1:42" x14ac:dyDescent="0.3">
      <c r="A502" s="1">
        <v>8903</v>
      </c>
      <c r="B502" s="1">
        <v>7777</v>
      </c>
      <c r="C502" s="1">
        <v>2643</v>
      </c>
      <c r="D502" s="1">
        <v>57</v>
      </c>
      <c r="K502" s="1">
        <v>9227</v>
      </c>
      <c r="L502" s="1">
        <v>8197</v>
      </c>
      <c r="M502" s="1">
        <v>804</v>
      </c>
      <c r="N502" s="1">
        <v>62</v>
      </c>
      <c r="U502">
        <f t="shared" si="60"/>
        <v>530.44886652720822</v>
      </c>
      <c r="V502">
        <f t="shared" si="61"/>
        <v>-123.55113347279178</v>
      </c>
      <c r="AB502">
        <f t="shared" si="62"/>
        <v>29705.424483358358</v>
      </c>
      <c r="AO502">
        <f t="shared" si="63"/>
        <v>9065</v>
      </c>
      <c r="AP502">
        <f t="shared" si="64"/>
        <v>7987</v>
      </c>
    </row>
    <row r="503" spans="1:42" x14ac:dyDescent="0.3">
      <c r="A503" s="1">
        <v>8890</v>
      </c>
      <c r="B503" s="1">
        <v>7763</v>
      </c>
      <c r="C503" s="1">
        <v>2834</v>
      </c>
      <c r="D503" s="1">
        <v>57</v>
      </c>
      <c r="K503" s="1">
        <v>9200</v>
      </c>
      <c r="L503" s="1">
        <v>8180</v>
      </c>
      <c r="M503" s="1">
        <v>793</v>
      </c>
      <c r="N503" s="1">
        <v>62</v>
      </c>
      <c r="U503">
        <f t="shared" si="60"/>
        <v>519.60465740791813</v>
      </c>
      <c r="V503">
        <f t="shared" si="61"/>
        <v>-134.39534259208187</v>
      </c>
      <c r="AB503">
        <f t="shared" si="62"/>
        <v>33561.076990285888</v>
      </c>
      <c r="AO503">
        <f t="shared" si="63"/>
        <v>9045</v>
      </c>
      <c r="AP503">
        <f t="shared" si="64"/>
        <v>7971.5</v>
      </c>
    </row>
    <row r="504" spans="1:42" x14ac:dyDescent="0.3">
      <c r="A504" s="1">
        <v>8886</v>
      </c>
      <c r="B504" s="1">
        <v>7737</v>
      </c>
      <c r="C504" s="1">
        <v>2949</v>
      </c>
      <c r="D504" s="1">
        <v>57</v>
      </c>
      <c r="K504" s="1">
        <v>9198</v>
      </c>
      <c r="L504" s="1">
        <v>8173</v>
      </c>
      <c r="M504" s="1">
        <v>771</v>
      </c>
      <c r="N504" s="1">
        <v>62</v>
      </c>
      <c r="U504">
        <f t="shared" si="60"/>
        <v>536.13431153023589</v>
      </c>
      <c r="V504">
        <f t="shared" si="61"/>
        <v>-117.86568846976411</v>
      </c>
      <c r="AB504">
        <f t="shared" si="62"/>
        <v>27777.946121488596</v>
      </c>
      <c r="AO504">
        <f t="shared" si="63"/>
        <v>9042</v>
      </c>
      <c r="AP504">
        <f t="shared" si="64"/>
        <v>7955</v>
      </c>
    </row>
    <row r="505" spans="1:42" x14ac:dyDescent="0.3">
      <c r="A505" s="1">
        <v>8885</v>
      </c>
      <c r="B505" s="1">
        <v>7723</v>
      </c>
      <c r="C505" s="1">
        <v>3034</v>
      </c>
      <c r="D505" s="1">
        <v>57</v>
      </c>
      <c r="K505" s="1">
        <v>9195</v>
      </c>
      <c r="L505" s="1">
        <v>8154</v>
      </c>
      <c r="M505" s="1">
        <v>764</v>
      </c>
      <c r="N505" s="1">
        <v>62</v>
      </c>
      <c r="U505">
        <f t="shared" si="60"/>
        <v>530.90582969110449</v>
      </c>
      <c r="V505">
        <f t="shared" si="61"/>
        <v>-123.09417030889551</v>
      </c>
      <c r="AB505">
        <f t="shared" si="62"/>
        <v>29548.115704625397</v>
      </c>
      <c r="AO505">
        <f t="shared" si="63"/>
        <v>9040</v>
      </c>
      <c r="AP505">
        <f t="shared" si="64"/>
        <v>7938.5</v>
      </c>
    </row>
    <row r="506" spans="1:42" x14ac:dyDescent="0.3">
      <c r="A506" s="1">
        <v>8882</v>
      </c>
      <c r="B506" s="1">
        <v>7727</v>
      </c>
      <c r="C506" s="1">
        <v>3124</v>
      </c>
      <c r="D506" s="1">
        <v>57</v>
      </c>
      <c r="K506" s="1">
        <v>9180</v>
      </c>
      <c r="L506" s="1">
        <v>8140</v>
      </c>
      <c r="M506" s="1">
        <v>758</v>
      </c>
      <c r="N506" s="1">
        <v>61</v>
      </c>
      <c r="U506">
        <f t="shared" si="60"/>
        <v>509.28675616002425</v>
      </c>
      <c r="V506">
        <f t="shared" si="61"/>
        <v>-144.71324383997575</v>
      </c>
      <c r="AB506">
        <f t="shared" si="62"/>
        <v>37447.949591910554</v>
      </c>
      <c r="AO506">
        <f t="shared" si="63"/>
        <v>9031</v>
      </c>
      <c r="AP506">
        <f t="shared" si="64"/>
        <v>7933.5</v>
      </c>
    </row>
    <row r="507" spans="1:42" x14ac:dyDescent="0.3">
      <c r="A507" s="1">
        <v>8855</v>
      </c>
      <c r="B507" s="1">
        <v>7705</v>
      </c>
      <c r="C507" s="1">
        <v>3135</v>
      </c>
      <c r="D507" s="1">
        <v>56</v>
      </c>
      <c r="K507" s="1">
        <v>9169</v>
      </c>
      <c r="L507" s="1">
        <v>8126</v>
      </c>
      <c r="M507" s="1">
        <v>748</v>
      </c>
      <c r="N507" s="1">
        <v>61</v>
      </c>
      <c r="U507">
        <f t="shared" si="60"/>
        <v>525.20186595251164</v>
      </c>
      <c r="V507">
        <f t="shared" si="61"/>
        <v>-128.79813404748836</v>
      </c>
      <c r="AB507">
        <f t="shared" si="62"/>
        <v>31541.62405614059</v>
      </c>
      <c r="AO507">
        <f t="shared" si="63"/>
        <v>9012</v>
      </c>
      <c r="AP507">
        <f t="shared" si="64"/>
        <v>7915.5</v>
      </c>
    </row>
    <row r="508" spans="1:42" x14ac:dyDescent="0.3">
      <c r="A508" s="1">
        <v>8841</v>
      </c>
      <c r="B508" s="1">
        <v>7676</v>
      </c>
      <c r="C508" s="1">
        <v>3173</v>
      </c>
      <c r="D508" s="1">
        <v>56</v>
      </c>
      <c r="K508" s="1">
        <v>9140</v>
      </c>
      <c r="L508" s="1">
        <v>8117</v>
      </c>
      <c r="M508" s="1">
        <v>732</v>
      </c>
      <c r="N508" s="1">
        <v>61</v>
      </c>
      <c r="U508">
        <f t="shared" si="60"/>
        <v>532.80578074942093</v>
      </c>
      <c r="V508">
        <f t="shared" si="61"/>
        <v>-121.19421925057907</v>
      </c>
      <c r="AB508">
        <f t="shared" si="62"/>
        <v>28898.538860937326</v>
      </c>
      <c r="AO508">
        <f t="shared" si="63"/>
        <v>8990.5</v>
      </c>
      <c r="AP508">
        <f t="shared" si="64"/>
        <v>7896.5</v>
      </c>
    </row>
    <row r="509" spans="1:42" x14ac:dyDescent="0.3">
      <c r="A509" s="1">
        <v>8806</v>
      </c>
      <c r="B509" s="1">
        <v>7660</v>
      </c>
      <c r="C509" s="1">
        <v>3173</v>
      </c>
      <c r="D509" s="1">
        <v>55</v>
      </c>
      <c r="K509" s="1">
        <v>9135</v>
      </c>
      <c r="L509" s="1">
        <v>8105</v>
      </c>
      <c r="M509" s="1">
        <v>748</v>
      </c>
      <c r="N509" s="1">
        <v>61</v>
      </c>
      <c r="U509">
        <f t="shared" si="60"/>
        <v>553.41304646710307</v>
      </c>
      <c r="V509">
        <f t="shared" si="61"/>
        <v>-100.58695353289693</v>
      </c>
      <c r="AB509">
        <f t="shared" si="62"/>
        <v>22316.905037646346</v>
      </c>
      <c r="AO509">
        <f t="shared" si="63"/>
        <v>8970.5</v>
      </c>
      <c r="AP509">
        <f t="shared" si="64"/>
        <v>7882.5</v>
      </c>
    </row>
    <row r="510" spans="1:42" x14ac:dyDescent="0.3">
      <c r="A510" s="1">
        <v>8807</v>
      </c>
      <c r="B510" s="1">
        <v>7642</v>
      </c>
      <c r="C510" s="1">
        <v>3191</v>
      </c>
      <c r="D510" s="1">
        <v>56</v>
      </c>
      <c r="K510" s="1">
        <v>9137</v>
      </c>
      <c r="L510" s="1">
        <v>8088</v>
      </c>
      <c r="M510" s="1">
        <v>760</v>
      </c>
      <c r="N510" s="1">
        <v>61</v>
      </c>
      <c r="U510">
        <f t="shared" si="60"/>
        <v>554.81167976170082</v>
      </c>
      <c r="V510">
        <f t="shared" si="61"/>
        <v>-99.188320238299184</v>
      </c>
      <c r="AB510">
        <f t="shared" si="62"/>
        <v>21900.981929777747</v>
      </c>
      <c r="AO510">
        <f t="shared" si="63"/>
        <v>8972</v>
      </c>
      <c r="AP510">
        <f t="shared" si="64"/>
        <v>7865</v>
      </c>
    </row>
    <row r="511" spans="1:42" x14ac:dyDescent="0.3">
      <c r="A511" s="1">
        <v>8802</v>
      </c>
      <c r="B511" s="1">
        <v>7620</v>
      </c>
      <c r="C511" s="1">
        <v>3183</v>
      </c>
      <c r="D511" s="1">
        <v>55</v>
      </c>
      <c r="K511" s="1">
        <v>9134</v>
      </c>
      <c r="L511" s="1">
        <v>8077</v>
      </c>
      <c r="M511" s="1">
        <v>769</v>
      </c>
      <c r="N511" s="1">
        <v>61</v>
      </c>
      <c r="U511">
        <f t="shared" si="60"/>
        <v>564.86547070961944</v>
      </c>
      <c r="V511">
        <f t="shared" si="61"/>
        <v>-89.134529290380556</v>
      </c>
      <c r="AB511">
        <f t="shared" si="62"/>
        <v>19026.343549269408</v>
      </c>
      <c r="AO511">
        <f t="shared" si="63"/>
        <v>8968</v>
      </c>
      <c r="AP511">
        <f t="shared" si="64"/>
        <v>7848.5</v>
      </c>
    </row>
    <row r="512" spans="1:42" x14ac:dyDescent="0.3">
      <c r="A512" s="1">
        <v>8801</v>
      </c>
      <c r="B512" s="1">
        <v>7605</v>
      </c>
      <c r="C512" s="1">
        <v>3162</v>
      </c>
      <c r="D512" s="1">
        <v>55</v>
      </c>
      <c r="K512" s="1">
        <v>9125</v>
      </c>
      <c r="L512" s="1">
        <v>8068</v>
      </c>
      <c r="M512" s="1">
        <v>785</v>
      </c>
      <c r="N512" s="1">
        <v>61</v>
      </c>
      <c r="U512">
        <f t="shared" si="60"/>
        <v>565.10618471221846</v>
      </c>
      <c r="V512">
        <f t="shared" si="61"/>
        <v>-88.893815287781536</v>
      </c>
      <c r="AB512">
        <f t="shared" si="62"/>
        <v>18959.995233149111</v>
      </c>
      <c r="AO512">
        <f t="shared" si="63"/>
        <v>8963</v>
      </c>
      <c r="AP512">
        <f t="shared" si="64"/>
        <v>7836.5</v>
      </c>
    </row>
    <row r="513" spans="1:42" x14ac:dyDescent="0.3">
      <c r="A513" s="1">
        <v>8807</v>
      </c>
      <c r="B513" s="1">
        <v>7624</v>
      </c>
      <c r="C513" s="1">
        <v>3220</v>
      </c>
      <c r="D513" s="1">
        <v>57</v>
      </c>
      <c r="K513" s="1">
        <v>9117</v>
      </c>
      <c r="L513" s="1">
        <v>8048</v>
      </c>
      <c r="M513" s="1">
        <v>797</v>
      </c>
      <c r="N513" s="1">
        <v>61</v>
      </c>
      <c r="U513">
        <f t="shared" si="60"/>
        <v>525.2389932211812</v>
      </c>
      <c r="V513">
        <f t="shared" si="61"/>
        <v>-128.7610067788188</v>
      </c>
      <c r="AB513">
        <f t="shared" si="62"/>
        <v>31528.437857162327</v>
      </c>
      <c r="AO513">
        <f t="shared" si="63"/>
        <v>8962</v>
      </c>
      <c r="AP513">
        <f t="shared" si="64"/>
        <v>7836</v>
      </c>
    </row>
    <row r="514" spans="1:42" x14ac:dyDescent="0.3">
      <c r="A514" s="1">
        <v>8805</v>
      </c>
      <c r="B514" s="1">
        <v>7618</v>
      </c>
      <c r="C514" s="1">
        <v>3231</v>
      </c>
      <c r="D514" s="1">
        <v>56</v>
      </c>
      <c r="K514" s="1">
        <v>9098</v>
      </c>
      <c r="L514" s="1">
        <v>8031</v>
      </c>
      <c r="M514" s="1">
        <v>808</v>
      </c>
      <c r="N514" s="1">
        <v>60</v>
      </c>
      <c r="U514">
        <f t="shared" si="60"/>
        <v>506.377329666327</v>
      </c>
      <c r="V514">
        <f t="shared" si="61"/>
        <v>-147.622670333673</v>
      </c>
      <c r="AB514">
        <f t="shared" si="62"/>
        <v>38582.448102132854</v>
      </c>
      <c r="AO514">
        <f t="shared" si="63"/>
        <v>8951.5</v>
      </c>
      <c r="AP514">
        <f t="shared" si="64"/>
        <v>7824.5</v>
      </c>
    </row>
    <row r="515" spans="1:42" x14ac:dyDescent="0.3">
      <c r="A515" s="1">
        <v>8780</v>
      </c>
      <c r="B515" s="1">
        <v>7608</v>
      </c>
      <c r="C515" s="1">
        <v>3229</v>
      </c>
      <c r="D515" s="1">
        <v>55</v>
      </c>
      <c r="K515" s="1">
        <v>9095</v>
      </c>
      <c r="L515" s="1">
        <v>8018</v>
      </c>
      <c r="M515" s="1">
        <v>809</v>
      </c>
      <c r="N515" s="1">
        <v>61</v>
      </c>
      <c r="U515">
        <f t="shared" si="60"/>
        <v>517.03481507534866</v>
      </c>
      <c r="V515">
        <f t="shared" si="61"/>
        <v>-136.96518492465134</v>
      </c>
      <c r="AB515">
        <f t="shared" si="62"/>
        <v>34509.254996266005</v>
      </c>
      <c r="AO515">
        <f t="shared" si="63"/>
        <v>8937.5</v>
      </c>
      <c r="AP515">
        <f t="shared" si="64"/>
        <v>7813</v>
      </c>
    </row>
    <row r="516" spans="1:42" x14ac:dyDescent="0.3">
      <c r="A516" s="1">
        <v>8783</v>
      </c>
      <c r="B516" s="1">
        <v>7597</v>
      </c>
      <c r="C516" s="1">
        <v>3221</v>
      </c>
      <c r="D516" s="1">
        <v>55</v>
      </c>
      <c r="K516" s="1">
        <v>9090</v>
      </c>
      <c r="L516" s="1">
        <v>8008</v>
      </c>
      <c r="M516" s="1">
        <v>802</v>
      </c>
      <c r="N516" s="1">
        <v>60</v>
      </c>
      <c r="U516">
        <f t="shared" ref="U516:U579" si="65">SQRT((A516-K516)^2+(B516-L516)^2)</f>
        <v>513.00097465794352</v>
      </c>
      <c r="V516">
        <f t="shared" ref="V516:V579" si="66">U516-654</f>
        <v>-140.99902534205648</v>
      </c>
      <c r="AB516">
        <f t="shared" ref="AB516:AB579" si="67">(V516-$AA$5)^2</f>
        <v>36024.233053174918</v>
      </c>
      <c r="AO516">
        <f t="shared" ref="AO516:AO579" si="68">(A516+K516)/2</f>
        <v>8936.5</v>
      </c>
      <c r="AP516">
        <f t="shared" ref="AP516:AP579" si="69">(B516+L516)/2</f>
        <v>7802.5</v>
      </c>
    </row>
    <row r="517" spans="1:42" x14ac:dyDescent="0.3">
      <c r="A517" s="1">
        <v>8767</v>
      </c>
      <c r="B517" s="1">
        <v>7578</v>
      </c>
      <c r="C517" s="1">
        <v>3220</v>
      </c>
      <c r="D517" s="1">
        <v>55</v>
      </c>
      <c r="K517" s="1">
        <v>9089</v>
      </c>
      <c r="L517" s="1">
        <v>7998</v>
      </c>
      <c r="M517" s="1">
        <v>807</v>
      </c>
      <c r="N517" s="1">
        <v>60</v>
      </c>
      <c r="U517">
        <f t="shared" si="65"/>
        <v>529.22962880020236</v>
      </c>
      <c r="V517">
        <f t="shared" si="66"/>
        <v>-124.77037119979764</v>
      </c>
      <c r="AB517">
        <f t="shared" si="67"/>
        <v>30127.188649251104</v>
      </c>
      <c r="AO517">
        <f t="shared" si="68"/>
        <v>8928</v>
      </c>
      <c r="AP517">
        <f t="shared" si="69"/>
        <v>7788</v>
      </c>
    </row>
    <row r="518" spans="1:42" x14ac:dyDescent="0.3">
      <c r="A518" s="1">
        <v>8762</v>
      </c>
      <c r="B518" s="1">
        <v>7568</v>
      </c>
      <c r="C518" s="1">
        <v>3189</v>
      </c>
      <c r="D518" s="1">
        <v>55</v>
      </c>
      <c r="K518" s="1">
        <v>9075</v>
      </c>
      <c r="L518" s="1">
        <v>7982</v>
      </c>
      <c r="M518" s="1">
        <v>811</v>
      </c>
      <c r="N518" s="1">
        <v>60</v>
      </c>
      <c r="U518">
        <f t="shared" si="65"/>
        <v>519.00385355024105</v>
      </c>
      <c r="V518">
        <f t="shared" si="66"/>
        <v>-134.99614644975895</v>
      </c>
      <c r="AB518">
        <f t="shared" si="67"/>
        <v>33781.568674894217</v>
      </c>
      <c r="AO518">
        <f t="shared" si="68"/>
        <v>8918.5</v>
      </c>
      <c r="AP518">
        <f t="shared" si="69"/>
        <v>7775</v>
      </c>
    </row>
    <row r="519" spans="1:42" x14ac:dyDescent="0.3">
      <c r="A519" s="1">
        <v>8763</v>
      </c>
      <c r="B519" s="1">
        <v>7553</v>
      </c>
      <c r="C519" s="1">
        <v>3132</v>
      </c>
      <c r="D519" s="1">
        <v>55</v>
      </c>
      <c r="K519" s="1">
        <v>9068</v>
      </c>
      <c r="L519" s="1">
        <v>7968</v>
      </c>
      <c r="M519" s="1">
        <v>828</v>
      </c>
      <c r="N519" s="1">
        <v>60</v>
      </c>
      <c r="U519">
        <f t="shared" si="65"/>
        <v>515.02427127272358</v>
      </c>
      <c r="V519">
        <f t="shared" si="66"/>
        <v>-138.97572872727642</v>
      </c>
      <c r="AB519">
        <f t="shared" si="67"/>
        <v>35260.281329422593</v>
      </c>
      <c r="AO519">
        <f t="shared" si="68"/>
        <v>8915.5</v>
      </c>
      <c r="AP519">
        <f t="shared" si="69"/>
        <v>7760.5</v>
      </c>
    </row>
    <row r="520" spans="1:42" x14ac:dyDescent="0.3">
      <c r="A520" s="1">
        <v>8744</v>
      </c>
      <c r="B520" s="1">
        <v>7531</v>
      </c>
      <c r="C520" s="1">
        <v>3107</v>
      </c>
      <c r="D520" s="1">
        <v>54</v>
      </c>
      <c r="K520" s="1">
        <v>9037</v>
      </c>
      <c r="L520" s="1">
        <v>7959</v>
      </c>
      <c r="M520" s="1">
        <v>840</v>
      </c>
      <c r="N520" s="1">
        <v>59</v>
      </c>
      <c r="U520">
        <f t="shared" si="65"/>
        <v>518.68391145282305</v>
      </c>
      <c r="V520">
        <f t="shared" si="66"/>
        <v>-135.31608854717695</v>
      </c>
      <c r="AB520">
        <f t="shared" si="67"/>
        <v>33899.280236118568</v>
      </c>
      <c r="AO520">
        <f t="shared" si="68"/>
        <v>8890.5</v>
      </c>
      <c r="AP520">
        <f t="shared" si="69"/>
        <v>7745</v>
      </c>
    </row>
    <row r="521" spans="1:42" x14ac:dyDescent="0.3">
      <c r="A521" s="1">
        <v>8725</v>
      </c>
      <c r="B521" s="1">
        <v>7522</v>
      </c>
      <c r="C521" s="1">
        <v>3062</v>
      </c>
      <c r="D521" s="1">
        <v>54</v>
      </c>
      <c r="K521" s="1">
        <v>9031</v>
      </c>
      <c r="L521" s="1">
        <v>7957</v>
      </c>
      <c r="M521" s="1">
        <v>854</v>
      </c>
      <c r="N521" s="1">
        <v>60</v>
      </c>
      <c r="U521">
        <f t="shared" si="65"/>
        <v>531.84678244772715</v>
      </c>
      <c r="V521">
        <f t="shared" si="66"/>
        <v>-122.15321755227285</v>
      </c>
      <c r="AB521">
        <f t="shared" si="67"/>
        <v>29225.509718622976</v>
      </c>
      <c r="AO521">
        <f t="shared" si="68"/>
        <v>8878</v>
      </c>
      <c r="AP521">
        <f t="shared" si="69"/>
        <v>7739.5</v>
      </c>
    </row>
    <row r="522" spans="1:42" x14ac:dyDescent="0.3">
      <c r="A522" s="1">
        <v>8738</v>
      </c>
      <c r="B522" s="1">
        <v>7543</v>
      </c>
      <c r="C522" s="1">
        <v>3111</v>
      </c>
      <c r="D522" s="1">
        <v>56</v>
      </c>
      <c r="K522" s="1">
        <v>9020</v>
      </c>
      <c r="L522" s="1">
        <v>7950</v>
      </c>
      <c r="M522" s="1">
        <v>845</v>
      </c>
      <c r="N522" s="1">
        <v>60</v>
      </c>
      <c r="U522">
        <f t="shared" si="65"/>
        <v>495.14947238182532</v>
      </c>
      <c r="V522">
        <f t="shared" si="66"/>
        <v>-158.85052761817468</v>
      </c>
      <c r="AB522">
        <f t="shared" si="67"/>
        <v>43119.357608156606</v>
      </c>
      <c r="AO522">
        <f t="shared" si="68"/>
        <v>8879</v>
      </c>
      <c r="AP522">
        <f t="shared" si="69"/>
        <v>7746.5</v>
      </c>
    </row>
    <row r="523" spans="1:42" x14ac:dyDescent="0.3">
      <c r="A523" s="1">
        <v>8745</v>
      </c>
      <c r="B523" s="1">
        <v>7555</v>
      </c>
      <c r="C523" s="1">
        <v>3132</v>
      </c>
      <c r="D523" s="1">
        <v>55</v>
      </c>
      <c r="K523" s="1">
        <v>9017</v>
      </c>
      <c r="L523" s="1">
        <v>7935</v>
      </c>
      <c r="M523" s="1">
        <v>873</v>
      </c>
      <c r="N523" s="1">
        <v>75</v>
      </c>
      <c r="U523">
        <f t="shared" si="65"/>
        <v>467.3157390886808</v>
      </c>
      <c r="V523">
        <f t="shared" si="66"/>
        <v>-186.6842609113192</v>
      </c>
      <c r="AB523">
        <f t="shared" si="67"/>
        <v>55453.535692505022</v>
      </c>
      <c r="AO523">
        <f t="shared" si="68"/>
        <v>8881</v>
      </c>
      <c r="AP523">
        <f t="shared" si="69"/>
        <v>7745</v>
      </c>
    </row>
    <row r="524" spans="1:42" x14ac:dyDescent="0.3">
      <c r="A524" s="1">
        <v>8713</v>
      </c>
      <c r="B524" s="1">
        <v>7533</v>
      </c>
      <c r="C524" s="1">
        <v>3122</v>
      </c>
      <c r="D524" s="1">
        <v>54</v>
      </c>
      <c r="K524" s="1">
        <v>8990</v>
      </c>
      <c r="L524" s="1">
        <v>7926</v>
      </c>
      <c r="M524" s="1">
        <v>878</v>
      </c>
      <c r="N524" s="1">
        <v>59</v>
      </c>
      <c r="U524">
        <f t="shared" si="65"/>
        <v>480.80973367851027</v>
      </c>
      <c r="V524">
        <f t="shared" si="66"/>
        <v>-173.19026632148973</v>
      </c>
      <c r="AB524">
        <f t="shared" si="67"/>
        <v>49280.336867719197</v>
      </c>
      <c r="AO524">
        <f t="shared" si="68"/>
        <v>8851.5</v>
      </c>
      <c r="AP524">
        <f t="shared" si="69"/>
        <v>7729.5</v>
      </c>
    </row>
    <row r="525" spans="1:42" x14ac:dyDescent="0.3">
      <c r="A525" s="1">
        <v>8714</v>
      </c>
      <c r="B525" s="1">
        <v>7537</v>
      </c>
      <c r="C525" s="1">
        <v>3148</v>
      </c>
      <c r="D525" s="1">
        <v>55</v>
      </c>
      <c r="K525" s="1">
        <v>8985</v>
      </c>
      <c r="L525" s="1">
        <v>7921</v>
      </c>
      <c r="M525" s="1">
        <v>853</v>
      </c>
      <c r="N525" s="1">
        <v>60</v>
      </c>
      <c r="U525">
        <f t="shared" si="65"/>
        <v>469.99680849980246</v>
      </c>
      <c r="V525">
        <f t="shared" si="66"/>
        <v>-184.00319150019754</v>
      </c>
      <c r="AB525">
        <f t="shared" si="67"/>
        <v>54198.01657496189</v>
      </c>
      <c r="AO525">
        <f t="shared" si="68"/>
        <v>8849.5</v>
      </c>
      <c r="AP525">
        <f t="shared" si="69"/>
        <v>7729</v>
      </c>
    </row>
    <row r="526" spans="1:42" x14ac:dyDescent="0.3">
      <c r="A526" s="1">
        <v>8710</v>
      </c>
      <c r="B526" s="1">
        <v>7529</v>
      </c>
      <c r="C526" s="1">
        <v>3151</v>
      </c>
      <c r="D526" s="1">
        <v>54</v>
      </c>
      <c r="K526" s="1">
        <v>8966</v>
      </c>
      <c r="L526" s="1">
        <v>7913</v>
      </c>
      <c r="M526" s="1">
        <v>841</v>
      </c>
      <c r="N526" s="1">
        <v>59</v>
      </c>
      <c r="U526">
        <f t="shared" si="65"/>
        <v>461.51056325939061</v>
      </c>
      <c r="V526">
        <f t="shared" si="66"/>
        <v>-192.48943674060939</v>
      </c>
      <c r="AB526">
        <f t="shared" si="67"/>
        <v>58221.308058945498</v>
      </c>
      <c r="AO526">
        <f t="shared" si="68"/>
        <v>8838</v>
      </c>
      <c r="AP526">
        <f t="shared" si="69"/>
        <v>7721</v>
      </c>
    </row>
    <row r="527" spans="1:42" x14ac:dyDescent="0.3">
      <c r="A527" s="1">
        <v>8748</v>
      </c>
      <c r="B527" s="1">
        <v>7561</v>
      </c>
      <c r="C527" s="1">
        <v>3205</v>
      </c>
      <c r="D527" s="1">
        <v>57</v>
      </c>
      <c r="K527" s="1">
        <v>8960</v>
      </c>
      <c r="L527" s="1">
        <v>7909</v>
      </c>
      <c r="M527" s="1">
        <v>834</v>
      </c>
      <c r="N527" s="1">
        <v>59</v>
      </c>
      <c r="U527">
        <f t="shared" si="65"/>
        <v>407.48987717488149</v>
      </c>
      <c r="V527">
        <f t="shared" si="66"/>
        <v>-246.51012282511851</v>
      </c>
      <c r="AB527">
        <f t="shared" si="67"/>
        <v>87208.944669241013</v>
      </c>
      <c r="AO527">
        <f t="shared" si="68"/>
        <v>8854</v>
      </c>
      <c r="AP527">
        <f t="shared" si="69"/>
        <v>7735</v>
      </c>
    </row>
    <row r="528" spans="1:42" x14ac:dyDescent="0.3">
      <c r="A528" s="1">
        <v>8714</v>
      </c>
      <c r="B528" s="1">
        <v>7533</v>
      </c>
      <c r="C528" s="1">
        <v>3195</v>
      </c>
      <c r="D528" s="1">
        <v>54</v>
      </c>
      <c r="K528" s="1">
        <v>8948</v>
      </c>
      <c r="L528" s="1">
        <v>7903</v>
      </c>
      <c r="M528" s="1">
        <v>823</v>
      </c>
      <c r="N528" s="1">
        <v>59</v>
      </c>
      <c r="U528">
        <f t="shared" si="65"/>
        <v>437.78533552415848</v>
      </c>
      <c r="V528">
        <f t="shared" si="66"/>
        <v>-216.21466447584152</v>
      </c>
      <c r="AB528">
        <f t="shared" si="67"/>
        <v>70233.558543397332</v>
      </c>
      <c r="AO528">
        <f t="shared" si="68"/>
        <v>8831</v>
      </c>
      <c r="AP528">
        <f t="shared" si="69"/>
        <v>7718</v>
      </c>
    </row>
    <row r="529" spans="1:42" x14ac:dyDescent="0.3">
      <c r="A529" s="1">
        <v>8684</v>
      </c>
      <c r="B529" s="1">
        <v>7499</v>
      </c>
      <c r="C529" s="1">
        <v>3172</v>
      </c>
      <c r="D529" s="1">
        <v>53</v>
      </c>
      <c r="K529" s="1">
        <v>8952</v>
      </c>
      <c r="L529" s="1">
        <v>7893</v>
      </c>
      <c r="M529" s="1">
        <v>831</v>
      </c>
      <c r="N529" s="1">
        <v>59</v>
      </c>
      <c r="U529">
        <f t="shared" si="65"/>
        <v>476.50813214466763</v>
      </c>
      <c r="V529">
        <f t="shared" si="66"/>
        <v>-177.49186785533237</v>
      </c>
      <c r="AB529">
        <f t="shared" si="67"/>
        <v>51208.680744193865</v>
      </c>
      <c r="AO529">
        <f t="shared" si="68"/>
        <v>8818</v>
      </c>
      <c r="AP529">
        <f t="shared" si="69"/>
        <v>7696</v>
      </c>
    </row>
    <row r="530" spans="1:42" x14ac:dyDescent="0.3">
      <c r="A530" s="1">
        <v>8681</v>
      </c>
      <c r="B530" s="1">
        <v>7487</v>
      </c>
      <c r="C530" s="1">
        <v>3169</v>
      </c>
      <c r="D530" s="1">
        <v>54</v>
      </c>
      <c r="K530" s="1">
        <v>8947</v>
      </c>
      <c r="L530" s="1">
        <v>7884</v>
      </c>
      <c r="M530" s="1">
        <v>830</v>
      </c>
      <c r="N530" s="1">
        <v>59</v>
      </c>
      <c r="U530">
        <f t="shared" si="65"/>
        <v>477.87550680067295</v>
      </c>
      <c r="V530">
        <f t="shared" si="66"/>
        <v>-176.12449319932705</v>
      </c>
      <c r="AB530">
        <f t="shared" si="67"/>
        <v>50591.694871458021</v>
      </c>
      <c r="AO530">
        <f t="shared" si="68"/>
        <v>8814</v>
      </c>
      <c r="AP530">
        <f t="shared" si="69"/>
        <v>7685.5</v>
      </c>
    </row>
    <row r="531" spans="1:42" x14ac:dyDescent="0.3">
      <c r="A531" s="1">
        <v>8658</v>
      </c>
      <c r="B531" s="1">
        <v>7466</v>
      </c>
      <c r="C531" s="1">
        <v>3143</v>
      </c>
      <c r="D531" s="1">
        <v>53</v>
      </c>
      <c r="K531" s="1">
        <v>8928</v>
      </c>
      <c r="L531" s="1">
        <v>7882</v>
      </c>
      <c r="M531" s="1">
        <v>838</v>
      </c>
      <c r="N531" s="1">
        <v>59</v>
      </c>
      <c r="U531">
        <f t="shared" si="65"/>
        <v>495.93951244078141</v>
      </c>
      <c r="V531">
        <f t="shared" si="66"/>
        <v>-158.06048755921859</v>
      </c>
      <c r="AB531">
        <f t="shared" si="67"/>
        <v>42791.874957669992</v>
      </c>
      <c r="AO531">
        <f t="shared" si="68"/>
        <v>8793</v>
      </c>
      <c r="AP531">
        <f t="shared" si="69"/>
        <v>7674</v>
      </c>
    </row>
    <row r="532" spans="1:42" x14ac:dyDescent="0.3">
      <c r="A532" s="1">
        <v>8643</v>
      </c>
      <c r="B532" s="1">
        <v>7450</v>
      </c>
      <c r="C532" s="1">
        <v>3127</v>
      </c>
      <c r="D532" s="1">
        <v>53</v>
      </c>
      <c r="K532" s="1">
        <v>8934</v>
      </c>
      <c r="L532" s="1">
        <v>7877</v>
      </c>
      <c r="M532" s="1">
        <v>815</v>
      </c>
      <c r="N532" s="1">
        <v>59</v>
      </c>
      <c r="U532">
        <f t="shared" si="65"/>
        <v>516.73010363244759</v>
      </c>
      <c r="V532">
        <f t="shared" si="66"/>
        <v>-137.26989636755241</v>
      </c>
      <c r="AB532">
        <f t="shared" si="67"/>
        <v>34622.558304320431</v>
      </c>
      <c r="AO532">
        <f t="shared" si="68"/>
        <v>8788.5</v>
      </c>
      <c r="AP532">
        <f t="shared" si="69"/>
        <v>7663.5</v>
      </c>
    </row>
    <row r="533" spans="1:42" x14ac:dyDescent="0.3">
      <c r="A533" s="1">
        <v>8637</v>
      </c>
      <c r="B533" s="1">
        <v>7445</v>
      </c>
      <c r="C533" s="1">
        <v>3145</v>
      </c>
      <c r="D533" s="1">
        <v>54</v>
      </c>
      <c r="K533" s="1">
        <v>8927</v>
      </c>
      <c r="L533" s="1">
        <v>7863</v>
      </c>
      <c r="M533" s="1">
        <v>816</v>
      </c>
      <c r="N533" s="1">
        <v>59</v>
      </c>
      <c r="U533">
        <f t="shared" si="65"/>
        <v>508.74748156624815</v>
      </c>
      <c r="V533">
        <f t="shared" si="66"/>
        <v>-145.25251843375185</v>
      </c>
      <c r="AB533">
        <f t="shared" si="67"/>
        <v>37656.955560655806</v>
      </c>
      <c r="AO533">
        <f t="shared" si="68"/>
        <v>8782</v>
      </c>
      <c r="AP533">
        <f t="shared" si="69"/>
        <v>7654</v>
      </c>
    </row>
    <row r="534" spans="1:42" x14ac:dyDescent="0.3">
      <c r="A534" s="1">
        <v>8611</v>
      </c>
      <c r="B534" s="1">
        <v>7433</v>
      </c>
      <c r="C534" s="1">
        <v>3104</v>
      </c>
      <c r="D534" s="1">
        <v>53</v>
      </c>
      <c r="K534" s="1">
        <v>8916</v>
      </c>
      <c r="L534" s="1">
        <v>7864</v>
      </c>
      <c r="M534" s="1">
        <v>832</v>
      </c>
      <c r="N534" s="1">
        <v>59</v>
      </c>
      <c r="U534">
        <f t="shared" si="65"/>
        <v>528.00189393599715</v>
      </c>
      <c r="V534">
        <f t="shared" si="66"/>
        <v>-125.99810606400285</v>
      </c>
      <c r="AB534">
        <f t="shared" si="67"/>
        <v>30554.896416397616</v>
      </c>
      <c r="AO534">
        <f t="shared" si="68"/>
        <v>8763.5</v>
      </c>
      <c r="AP534">
        <f t="shared" si="69"/>
        <v>7648.5</v>
      </c>
    </row>
    <row r="535" spans="1:42" x14ac:dyDescent="0.3">
      <c r="A535" s="1">
        <v>8573</v>
      </c>
      <c r="B535" s="1">
        <v>7405</v>
      </c>
      <c r="C535" s="1">
        <v>2608</v>
      </c>
      <c r="D535" s="1">
        <v>73</v>
      </c>
      <c r="K535" s="1">
        <v>8928</v>
      </c>
      <c r="L535" s="1">
        <v>7859</v>
      </c>
      <c r="M535" s="1">
        <v>845</v>
      </c>
      <c r="N535" s="1">
        <v>59</v>
      </c>
      <c r="U535">
        <f t="shared" si="65"/>
        <v>576.31675318352495</v>
      </c>
      <c r="V535">
        <f t="shared" si="66"/>
        <v>-77.683246816475048</v>
      </c>
      <c r="AB535">
        <f t="shared" si="67"/>
        <v>15998.386934239021</v>
      </c>
      <c r="AO535">
        <f t="shared" si="68"/>
        <v>8750.5</v>
      </c>
      <c r="AP535">
        <f t="shared" si="69"/>
        <v>7632</v>
      </c>
    </row>
    <row r="536" spans="1:42" x14ac:dyDescent="0.3">
      <c r="A536" s="1">
        <v>8587</v>
      </c>
      <c r="B536" s="1">
        <v>7398</v>
      </c>
      <c r="C536" s="1">
        <v>2734</v>
      </c>
      <c r="D536" s="1">
        <v>53</v>
      </c>
      <c r="K536" s="1">
        <v>8939</v>
      </c>
      <c r="L536" s="1">
        <v>7849</v>
      </c>
      <c r="M536" s="1">
        <v>855</v>
      </c>
      <c r="N536" s="1">
        <v>59</v>
      </c>
      <c r="U536">
        <f t="shared" si="65"/>
        <v>572.10575945361711</v>
      </c>
      <c r="V536">
        <f t="shared" si="66"/>
        <v>-81.894240546382889</v>
      </c>
      <c r="AB536">
        <f t="shared" si="67"/>
        <v>17081.372212718936</v>
      </c>
      <c r="AO536">
        <f t="shared" si="68"/>
        <v>8763</v>
      </c>
      <c r="AP536">
        <f t="shared" si="69"/>
        <v>7623.5</v>
      </c>
    </row>
    <row r="537" spans="1:42" x14ac:dyDescent="0.3">
      <c r="A537" s="1">
        <v>8569</v>
      </c>
      <c r="B537" s="1">
        <v>7401</v>
      </c>
      <c r="C537" s="1">
        <v>2838</v>
      </c>
      <c r="D537" s="1">
        <v>53</v>
      </c>
      <c r="K537" s="1">
        <v>8941</v>
      </c>
      <c r="L537" s="1">
        <v>7846</v>
      </c>
      <c r="M537" s="1">
        <v>848</v>
      </c>
      <c r="N537" s="1">
        <v>59</v>
      </c>
      <c r="U537">
        <f t="shared" si="65"/>
        <v>580.00775856879704</v>
      </c>
      <c r="V537">
        <f t="shared" si="66"/>
        <v>-73.992241431202956</v>
      </c>
      <c r="AB537">
        <f t="shared" si="67"/>
        <v>15078.29881550083</v>
      </c>
      <c r="AO537">
        <f t="shared" si="68"/>
        <v>8755</v>
      </c>
      <c r="AP537">
        <f t="shared" si="69"/>
        <v>7623.5</v>
      </c>
    </row>
    <row r="538" spans="1:42" x14ac:dyDescent="0.3">
      <c r="A538" s="1">
        <v>8552</v>
      </c>
      <c r="B538" s="1">
        <v>7389</v>
      </c>
      <c r="C538" s="1">
        <v>2896</v>
      </c>
      <c r="D538" s="1">
        <v>52</v>
      </c>
      <c r="K538" s="1">
        <v>8947</v>
      </c>
      <c r="L538" s="1">
        <v>7842</v>
      </c>
      <c r="M538" s="1">
        <v>847</v>
      </c>
      <c r="N538" s="1">
        <v>59</v>
      </c>
      <c r="U538">
        <f t="shared" si="65"/>
        <v>601.02745361588939</v>
      </c>
      <c r="V538">
        <f t="shared" si="66"/>
        <v>-52.972546384110615</v>
      </c>
      <c r="AB538">
        <f t="shared" si="67"/>
        <v>10357.953103338146</v>
      </c>
      <c r="AO538">
        <f t="shared" si="68"/>
        <v>8749.5</v>
      </c>
      <c r="AP538">
        <f t="shared" si="69"/>
        <v>7615.5</v>
      </c>
    </row>
    <row r="539" spans="1:42" x14ac:dyDescent="0.3">
      <c r="A539" s="1">
        <v>8533</v>
      </c>
      <c r="B539" s="1">
        <v>7388</v>
      </c>
      <c r="C539" s="1">
        <v>2931</v>
      </c>
      <c r="D539" s="1">
        <v>52</v>
      </c>
      <c r="K539" s="1">
        <v>8941</v>
      </c>
      <c r="L539" s="1">
        <v>7843</v>
      </c>
      <c r="M539" s="1">
        <v>863</v>
      </c>
      <c r="N539" s="1">
        <v>59</v>
      </c>
      <c r="U539">
        <f t="shared" si="65"/>
        <v>611.13746407825465</v>
      </c>
      <c r="V539">
        <f t="shared" si="66"/>
        <v>-42.862535921745348</v>
      </c>
      <c r="AB539">
        <f t="shared" si="67"/>
        <v>8402.2924065510233</v>
      </c>
      <c r="AO539">
        <f t="shared" si="68"/>
        <v>8737</v>
      </c>
      <c r="AP539">
        <f t="shared" si="69"/>
        <v>7615.5</v>
      </c>
    </row>
    <row r="540" spans="1:42" x14ac:dyDescent="0.3">
      <c r="A540" s="1">
        <v>8587</v>
      </c>
      <c r="B540" s="1">
        <v>7423</v>
      </c>
      <c r="C540" s="1">
        <v>3034</v>
      </c>
      <c r="D540" s="1">
        <v>55</v>
      </c>
      <c r="K540" s="1">
        <v>8936</v>
      </c>
      <c r="L540" s="1">
        <v>7847</v>
      </c>
      <c r="M540" s="1">
        <v>848</v>
      </c>
      <c r="N540" s="1">
        <v>59</v>
      </c>
      <c r="U540">
        <f t="shared" si="65"/>
        <v>549.16026804567719</v>
      </c>
      <c r="V540">
        <f t="shared" si="66"/>
        <v>-104.83973195432281</v>
      </c>
      <c r="AB540">
        <f t="shared" si="67"/>
        <v>23605.623002476459</v>
      </c>
      <c r="AO540">
        <f t="shared" si="68"/>
        <v>8761.5</v>
      </c>
      <c r="AP540">
        <f t="shared" si="69"/>
        <v>7635</v>
      </c>
    </row>
    <row r="541" spans="1:42" x14ac:dyDescent="0.3">
      <c r="A541" s="1">
        <v>8635</v>
      </c>
      <c r="B541" s="1">
        <v>7469</v>
      </c>
      <c r="C541" s="1">
        <v>3122</v>
      </c>
      <c r="D541" s="1">
        <v>56</v>
      </c>
      <c r="K541" s="1">
        <v>8936</v>
      </c>
      <c r="L541" s="1">
        <v>7847</v>
      </c>
      <c r="M541" s="1">
        <v>841</v>
      </c>
      <c r="N541" s="1">
        <v>59</v>
      </c>
      <c r="U541">
        <f t="shared" si="65"/>
        <v>483.20285595182486</v>
      </c>
      <c r="V541">
        <f t="shared" si="66"/>
        <v>-170.79714404817514</v>
      </c>
      <c r="AB541">
        <f t="shared" si="67"/>
        <v>48223.557101259808</v>
      </c>
      <c r="AO541">
        <f t="shared" si="68"/>
        <v>8785.5</v>
      </c>
      <c r="AP541">
        <f t="shared" si="69"/>
        <v>7658</v>
      </c>
    </row>
    <row r="542" spans="1:42" x14ac:dyDescent="0.3">
      <c r="A542" s="1">
        <v>8604</v>
      </c>
      <c r="B542" s="1">
        <v>7443</v>
      </c>
      <c r="C542" s="1">
        <v>3132</v>
      </c>
      <c r="D542" s="1">
        <v>53</v>
      </c>
      <c r="K542" s="1">
        <v>8946</v>
      </c>
      <c r="L542" s="1">
        <v>7850</v>
      </c>
      <c r="M542" s="1">
        <v>841</v>
      </c>
      <c r="N542" s="1">
        <v>59</v>
      </c>
      <c r="U542">
        <f t="shared" si="65"/>
        <v>531.61358146683949</v>
      </c>
      <c r="V542">
        <f t="shared" si="66"/>
        <v>-122.38641853316051</v>
      </c>
      <c r="AB542">
        <f t="shared" si="67"/>
        <v>29305.297709138751</v>
      </c>
      <c r="AO542">
        <f t="shared" si="68"/>
        <v>8775</v>
      </c>
      <c r="AP542">
        <f t="shared" si="69"/>
        <v>7646.5</v>
      </c>
    </row>
    <row r="543" spans="1:42" x14ac:dyDescent="0.3">
      <c r="A543" s="1">
        <v>8599</v>
      </c>
      <c r="B543" s="1">
        <v>7459</v>
      </c>
      <c r="C543" s="1">
        <v>3173</v>
      </c>
      <c r="D543" s="1">
        <v>54</v>
      </c>
      <c r="K543" s="1">
        <v>8922</v>
      </c>
      <c r="L543" s="1">
        <v>7849</v>
      </c>
      <c r="M543" s="1">
        <v>865</v>
      </c>
      <c r="N543" s="1">
        <v>58</v>
      </c>
      <c r="U543">
        <f t="shared" si="65"/>
        <v>506.38819101554884</v>
      </c>
      <c r="V543">
        <f t="shared" si="66"/>
        <v>-147.61180898445116</v>
      </c>
      <c r="AB543">
        <f t="shared" si="67"/>
        <v>38578.181357446898</v>
      </c>
      <c r="AO543">
        <f t="shared" si="68"/>
        <v>8760.5</v>
      </c>
      <c r="AP543">
        <f t="shared" si="69"/>
        <v>7654</v>
      </c>
    </row>
    <row r="544" spans="1:42" x14ac:dyDescent="0.3">
      <c r="A544" s="1">
        <v>8663</v>
      </c>
      <c r="B544" s="1">
        <v>7503</v>
      </c>
      <c r="C544" s="1">
        <v>3246</v>
      </c>
      <c r="D544" s="1">
        <v>56</v>
      </c>
      <c r="K544" s="1">
        <v>8941</v>
      </c>
      <c r="L544" s="1">
        <v>7854</v>
      </c>
      <c r="M544" s="1">
        <v>851</v>
      </c>
      <c r="N544" s="1">
        <v>59</v>
      </c>
      <c r="U544">
        <f t="shared" si="65"/>
        <v>447.75551364556082</v>
      </c>
      <c r="V544">
        <f t="shared" si="66"/>
        <v>-206.24448635443918</v>
      </c>
      <c r="AB544">
        <f t="shared" si="67"/>
        <v>65048.446599874042</v>
      </c>
      <c r="AO544">
        <f t="shared" si="68"/>
        <v>8802</v>
      </c>
      <c r="AP544">
        <f t="shared" si="69"/>
        <v>7678.5</v>
      </c>
    </row>
    <row r="545" spans="1:42" x14ac:dyDescent="0.3">
      <c r="A545" s="1">
        <v>8618</v>
      </c>
      <c r="B545" s="1">
        <v>7479</v>
      </c>
      <c r="C545" s="1">
        <v>3222</v>
      </c>
      <c r="D545" s="1">
        <v>53</v>
      </c>
      <c r="K545" s="1">
        <v>8917</v>
      </c>
      <c r="L545" s="1">
        <v>7846</v>
      </c>
      <c r="M545" s="1">
        <v>883</v>
      </c>
      <c r="N545" s="1">
        <v>58</v>
      </c>
      <c r="U545">
        <f t="shared" si="65"/>
        <v>473.38145295311267</v>
      </c>
      <c r="V545">
        <f t="shared" si="66"/>
        <v>-180.61854704688733</v>
      </c>
      <c r="AB545">
        <f t="shared" si="67"/>
        <v>52633.55029099519</v>
      </c>
      <c r="AO545">
        <f t="shared" si="68"/>
        <v>8767.5</v>
      </c>
      <c r="AP545">
        <f t="shared" si="69"/>
        <v>7662.5</v>
      </c>
    </row>
    <row r="546" spans="1:42" x14ac:dyDescent="0.3">
      <c r="A546" s="1">
        <v>8660</v>
      </c>
      <c r="B546" s="1">
        <v>7478</v>
      </c>
      <c r="C546" s="1">
        <v>3270</v>
      </c>
      <c r="D546" s="1">
        <v>55</v>
      </c>
      <c r="K546" s="1">
        <v>8908</v>
      </c>
      <c r="L546" s="1">
        <v>7841</v>
      </c>
      <c r="M546" s="1">
        <v>903</v>
      </c>
      <c r="N546" s="1">
        <v>58</v>
      </c>
      <c r="U546">
        <f t="shared" si="65"/>
        <v>439.62825204938775</v>
      </c>
      <c r="V546">
        <f t="shared" si="66"/>
        <v>-214.37174795061225</v>
      </c>
      <c r="AB546">
        <f t="shared" si="67"/>
        <v>69260.149608606967</v>
      </c>
      <c r="AO546">
        <f t="shared" si="68"/>
        <v>8784</v>
      </c>
      <c r="AP546">
        <f t="shared" si="69"/>
        <v>7659.5</v>
      </c>
    </row>
    <row r="547" spans="1:42" x14ac:dyDescent="0.3">
      <c r="A547" s="1">
        <v>8636</v>
      </c>
      <c r="B547" s="1">
        <v>7454</v>
      </c>
      <c r="C547" s="1">
        <v>3241</v>
      </c>
      <c r="D547" s="1">
        <v>53</v>
      </c>
      <c r="K547" s="1">
        <v>8892</v>
      </c>
      <c r="L547" s="1">
        <v>7830</v>
      </c>
      <c r="M547" s="1">
        <v>908</v>
      </c>
      <c r="N547" s="1">
        <v>58</v>
      </c>
      <c r="U547">
        <f t="shared" si="65"/>
        <v>454.875807226544</v>
      </c>
      <c r="V547">
        <f t="shared" si="66"/>
        <v>-199.124192773456</v>
      </c>
      <c r="AB547">
        <f t="shared" si="67"/>
        <v>61467.140820416884</v>
      </c>
      <c r="AO547">
        <f t="shared" si="68"/>
        <v>8764</v>
      </c>
      <c r="AP547">
        <f t="shared" si="69"/>
        <v>7642</v>
      </c>
    </row>
    <row r="548" spans="1:42" x14ac:dyDescent="0.3">
      <c r="A548" s="1">
        <v>8615</v>
      </c>
      <c r="B548" s="1">
        <v>7428</v>
      </c>
      <c r="C548" s="1">
        <v>3196</v>
      </c>
      <c r="D548" s="1">
        <v>53</v>
      </c>
      <c r="K548" s="1">
        <v>8865</v>
      </c>
      <c r="L548" s="1">
        <v>7826</v>
      </c>
      <c r="M548" s="1">
        <v>915</v>
      </c>
      <c r="N548" s="1">
        <v>58</v>
      </c>
      <c r="U548">
        <f t="shared" si="65"/>
        <v>470.00425529988553</v>
      </c>
      <c r="V548">
        <f t="shared" si="66"/>
        <v>-183.99574470011447</v>
      </c>
      <c r="AB548">
        <f t="shared" si="67"/>
        <v>54194.549330674519</v>
      </c>
      <c r="AO548">
        <f t="shared" si="68"/>
        <v>8740</v>
      </c>
      <c r="AP548">
        <f t="shared" si="69"/>
        <v>7627</v>
      </c>
    </row>
    <row r="549" spans="1:42" x14ac:dyDescent="0.3">
      <c r="A549" s="1">
        <v>8595</v>
      </c>
      <c r="B549" s="1">
        <v>7400</v>
      </c>
      <c r="C549" s="1">
        <v>3170</v>
      </c>
      <c r="D549" s="1">
        <v>53</v>
      </c>
      <c r="K549" s="1">
        <v>8862</v>
      </c>
      <c r="L549" s="1">
        <v>7802</v>
      </c>
      <c r="M549" s="1">
        <v>949</v>
      </c>
      <c r="N549" s="1">
        <v>58</v>
      </c>
      <c r="U549">
        <f t="shared" si="65"/>
        <v>482.58988800015277</v>
      </c>
      <c r="V549">
        <f t="shared" si="66"/>
        <v>-171.41011199984723</v>
      </c>
      <c r="AB549">
        <f t="shared" si="67"/>
        <v>48493.146672471652</v>
      </c>
      <c r="AO549">
        <f t="shared" si="68"/>
        <v>8728.5</v>
      </c>
      <c r="AP549">
        <f t="shared" si="69"/>
        <v>7601</v>
      </c>
    </row>
    <row r="550" spans="1:42" x14ac:dyDescent="0.3">
      <c r="A550" s="1">
        <v>8602</v>
      </c>
      <c r="B550" s="1">
        <v>7399</v>
      </c>
      <c r="C550" s="1">
        <v>3181</v>
      </c>
      <c r="D550" s="1">
        <v>54</v>
      </c>
      <c r="K550" s="1">
        <v>8857</v>
      </c>
      <c r="L550" s="1">
        <v>7784</v>
      </c>
      <c r="M550" s="1">
        <v>971</v>
      </c>
      <c r="N550" s="1">
        <v>57</v>
      </c>
      <c r="U550">
        <f t="shared" si="65"/>
        <v>461.78999556075269</v>
      </c>
      <c r="V550">
        <f t="shared" si="66"/>
        <v>-192.21000443924731</v>
      </c>
      <c r="AB550">
        <f t="shared" si="67"/>
        <v>58086.537187227754</v>
      </c>
      <c r="AO550">
        <f t="shared" si="68"/>
        <v>8729.5</v>
      </c>
      <c r="AP550">
        <f t="shared" si="69"/>
        <v>7591.5</v>
      </c>
    </row>
    <row r="551" spans="1:42" x14ac:dyDescent="0.3">
      <c r="A551" s="1">
        <v>8582</v>
      </c>
      <c r="B551" s="1">
        <v>7377</v>
      </c>
      <c r="C551" s="1">
        <v>3147</v>
      </c>
      <c r="D551" s="1">
        <v>52</v>
      </c>
      <c r="K551" s="1">
        <v>8868</v>
      </c>
      <c r="L551" s="1">
        <v>7755</v>
      </c>
      <c r="M551" s="1">
        <v>979</v>
      </c>
      <c r="N551" s="1">
        <v>58</v>
      </c>
      <c r="U551">
        <f t="shared" si="65"/>
        <v>474.0042193905029</v>
      </c>
      <c r="V551">
        <f t="shared" si="66"/>
        <v>-179.9957806094971</v>
      </c>
      <c r="AB551">
        <f t="shared" si="67"/>
        <v>52348.187939191143</v>
      </c>
      <c r="AO551">
        <f t="shared" si="68"/>
        <v>8725</v>
      </c>
      <c r="AP551">
        <f t="shared" si="69"/>
        <v>7566</v>
      </c>
    </row>
    <row r="552" spans="1:42" x14ac:dyDescent="0.3">
      <c r="A552" s="1">
        <v>8590</v>
      </c>
      <c r="B552" s="1">
        <v>7371</v>
      </c>
      <c r="C552" s="1">
        <v>3177</v>
      </c>
      <c r="D552" s="1">
        <v>53</v>
      </c>
      <c r="K552" s="1">
        <v>8846</v>
      </c>
      <c r="L552" s="1">
        <v>7733</v>
      </c>
      <c r="M552" s="1">
        <v>1010</v>
      </c>
      <c r="N552" s="1">
        <v>57</v>
      </c>
      <c r="U552">
        <f t="shared" si="65"/>
        <v>443.37343177055612</v>
      </c>
      <c r="V552">
        <f t="shared" si="66"/>
        <v>-210.62656822944388</v>
      </c>
      <c r="AB552">
        <f t="shared" si="67"/>
        <v>67302.913882627297</v>
      </c>
      <c r="AO552">
        <f t="shared" si="68"/>
        <v>8718</v>
      </c>
      <c r="AP552">
        <f t="shared" si="69"/>
        <v>7552</v>
      </c>
    </row>
    <row r="553" spans="1:42" x14ac:dyDescent="0.3">
      <c r="A553" s="1">
        <v>8581</v>
      </c>
      <c r="B553" s="1">
        <v>7366</v>
      </c>
      <c r="C553" s="1">
        <v>3183</v>
      </c>
      <c r="D553" s="1">
        <v>53</v>
      </c>
      <c r="K553" s="1">
        <v>8830</v>
      </c>
      <c r="L553" s="1">
        <v>7717</v>
      </c>
      <c r="M553" s="1">
        <v>1020</v>
      </c>
      <c r="N553" s="1">
        <v>57</v>
      </c>
      <c r="U553">
        <f t="shared" si="65"/>
        <v>430.35101951778853</v>
      </c>
      <c r="V553">
        <f t="shared" si="66"/>
        <v>-223.64898048221147</v>
      </c>
      <c r="AB553">
        <f t="shared" si="67"/>
        <v>74229.255175511396</v>
      </c>
      <c r="AO553">
        <f t="shared" si="68"/>
        <v>8705.5</v>
      </c>
      <c r="AP553">
        <f t="shared" si="69"/>
        <v>7541.5</v>
      </c>
    </row>
    <row r="554" spans="1:42" x14ac:dyDescent="0.3">
      <c r="A554" s="1">
        <v>8574</v>
      </c>
      <c r="B554" s="1">
        <v>7350</v>
      </c>
      <c r="C554" s="1">
        <v>3193</v>
      </c>
      <c r="D554" s="1">
        <v>53</v>
      </c>
      <c r="K554" s="1">
        <v>8820</v>
      </c>
      <c r="L554" s="1">
        <v>7690</v>
      </c>
      <c r="M554" s="1">
        <v>999</v>
      </c>
      <c r="N554" s="1">
        <v>57</v>
      </c>
      <c r="U554">
        <f t="shared" si="65"/>
        <v>419.66176857083371</v>
      </c>
      <c r="V554">
        <f t="shared" si="66"/>
        <v>-234.33823142916629</v>
      </c>
      <c r="AB554">
        <f t="shared" si="67"/>
        <v>80168.098015728072</v>
      </c>
      <c r="AO554">
        <f t="shared" si="68"/>
        <v>8697</v>
      </c>
      <c r="AP554">
        <f t="shared" si="69"/>
        <v>7520</v>
      </c>
    </row>
    <row r="555" spans="1:42" x14ac:dyDescent="0.3">
      <c r="A555" s="1">
        <v>8575</v>
      </c>
      <c r="B555" s="1">
        <v>7342</v>
      </c>
      <c r="C555" s="1">
        <v>3226</v>
      </c>
      <c r="D555" s="1">
        <v>53</v>
      </c>
      <c r="K555" s="1">
        <v>8805</v>
      </c>
      <c r="L555" s="1">
        <v>7664</v>
      </c>
      <c r="M555" s="1">
        <v>1008</v>
      </c>
      <c r="N555" s="1">
        <v>56</v>
      </c>
      <c r="U555">
        <f t="shared" si="65"/>
        <v>395.70696228396082</v>
      </c>
      <c r="V555">
        <f t="shared" si="66"/>
        <v>-258.29303771603918</v>
      </c>
      <c r="AB555">
        <f t="shared" si="67"/>
        <v>94307.044793400462</v>
      </c>
      <c r="AO555">
        <f t="shared" si="68"/>
        <v>8690</v>
      </c>
      <c r="AP555">
        <f t="shared" si="69"/>
        <v>7503</v>
      </c>
    </row>
    <row r="556" spans="1:42" x14ac:dyDescent="0.3">
      <c r="A556" s="1">
        <v>8562</v>
      </c>
      <c r="B556" s="1">
        <v>7330</v>
      </c>
      <c r="C556" s="1">
        <v>3233</v>
      </c>
      <c r="D556" s="1">
        <v>53</v>
      </c>
      <c r="K556" s="1">
        <v>8790</v>
      </c>
      <c r="L556" s="1">
        <v>7639</v>
      </c>
      <c r="M556" s="1">
        <v>1005</v>
      </c>
      <c r="N556" s="1">
        <v>56</v>
      </c>
      <c r="U556">
        <f t="shared" si="65"/>
        <v>384.01171857119152</v>
      </c>
      <c r="V556">
        <f t="shared" si="66"/>
        <v>-269.98828142880848</v>
      </c>
      <c r="AB556">
        <f t="shared" si="67"/>
        <v>101626.9140494778</v>
      </c>
      <c r="AO556">
        <f t="shared" si="68"/>
        <v>8676</v>
      </c>
      <c r="AP556">
        <f t="shared" si="69"/>
        <v>7484.5</v>
      </c>
    </row>
    <row r="557" spans="1:42" x14ac:dyDescent="0.3">
      <c r="A557" s="1">
        <v>8523</v>
      </c>
      <c r="B557" s="1">
        <v>7298</v>
      </c>
      <c r="C557" s="1">
        <v>2640</v>
      </c>
      <c r="D557" s="1">
        <v>52</v>
      </c>
      <c r="K557" s="1">
        <v>8763</v>
      </c>
      <c r="L557" s="1">
        <v>7615</v>
      </c>
      <c r="M557" s="1">
        <v>1016</v>
      </c>
      <c r="N557" s="1">
        <v>55</v>
      </c>
      <c r="U557">
        <f t="shared" si="65"/>
        <v>397.60407442580362</v>
      </c>
      <c r="V557">
        <f t="shared" si="66"/>
        <v>-256.39592557419638</v>
      </c>
      <c r="AB557">
        <f t="shared" si="67"/>
        <v>93145.458339129298</v>
      </c>
      <c r="AO557">
        <f t="shared" si="68"/>
        <v>8643</v>
      </c>
      <c r="AP557">
        <f t="shared" si="69"/>
        <v>7456.5</v>
      </c>
    </row>
    <row r="558" spans="1:42" x14ac:dyDescent="0.3">
      <c r="A558" s="1">
        <v>8477</v>
      </c>
      <c r="B558" s="1">
        <v>7263</v>
      </c>
      <c r="C558" s="1">
        <v>2192</v>
      </c>
      <c r="D558" s="1">
        <v>52</v>
      </c>
      <c r="K558" s="1">
        <v>8747</v>
      </c>
      <c r="L558" s="1">
        <v>7567</v>
      </c>
      <c r="M558" s="1">
        <v>1029</v>
      </c>
      <c r="N558" s="1">
        <v>55</v>
      </c>
      <c r="U558">
        <f t="shared" si="65"/>
        <v>406.59070328771662</v>
      </c>
      <c r="V558">
        <f t="shared" si="66"/>
        <v>-247.40929671228338</v>
      </c>
      <c r="AB558">
        <f t="shared" si="67"/>
        <v>87740.826152398426</v>
      </c>
      <c r="AO558">
        <f t="shared" si="68"/>
        <v>8612</v>
      </c>
      <c r="AP558">
        <f t="shared" si="69"/>
        <v>7415</v>
      </c>
    </row>
    <row r="559" spans="1:42" x14ac:dyDescent="0.3">
      <c r="A559" s="1">
        <v>8428</v>
      </c>
      <c r="B559" s="1">
        <v>7236</v>
      </c>
      <c r="C559" s="1">
        <v>1839</v>
      </c>
      <c r="D559" s="1">
        <v>51</v>
      </c>
      <c r="K559" s="1">
        <v>8724</v>
      </c>
      <c r="L559" s="1">
        <v>7523</v>
      </c>
      <c r="M559" s="1">
        <v>1040</v>
      </c>
      <c r="N559" s="1">
        <v>54</v>
      </c>
      <c r="U559">
        <f t="shared" si="65"/>
        <v>412.29237198861682</v>
      </c>
      <c r="V559">
        <f t="shared" si="66"/>
        <v>-241.70762801138318</v>
      </c>
      <c r="AB559">
        <f t="shared" si="67"/>
        <v>84395.543712672079</v>
      </c>
      <c r="AO559">
        <f t="shared" si="68"/>
        <v>8576</v>
      </c>
      <c r="AP559">
        <f t="shared" si="69"/>
        <v>7379.5</v>
      </c>
    </row>
    <row r="560" spans="1:42" x14ac:dyDescent="0.3">
      <c r="A560" s="1">
        <v>8383</v>
      </c>
      <c r="B560" s="1">
        <v>7216</v>
      </c>
      <c r="C560" s="1">
        <v>1568</v>
      </c>
      <c r="D560" s="1">
        <v>51</v>
      </c>
      <c r="K560" s="1">
        <v>8675</v>
      </c>
      <c r="L560" s="1">
        <v>7512</v>
      </c>
      <c r="M560" s="1">
        <v>1044</v>
      </c>
      <c r="N560" s="1">
        <v>54</v>
      </c>
      <c r="U560">
        <f t="shared" si="65"/>
        <v>415.7884077268148</v>
      </c>
      <c r="V560">
        <f t="shared" si="66"/>
        <v>-238.2115922731852</v>
      </c>
      <c r="AB560">
        <f t="shared" si="67"/>
        <v>82376.505508229908</v>
      </c>
      <c r="AO560">
        <f t="shared" si="68"/>
        <v>8529</v>
      </c>
      <c r="AP560">
        <f t="shared" si="69"/>
        <v>7364</v>
      </c>
    </row>
    <row r="561" spans="1:42" x14ac:dyDescent="0.3">
      <c r="A561" s="1">
        <v>8351</v>
      </c>
      <c r="B561" s="1">
        <v>7189</v>
      </c>
      <c r="C561" s="1">
        <v>1365</v>
      </c>
      <c r="D561" s="1">
        <v>51</v>
      </c>
      <c r="K561" s="1">
        <v>8629</v>
      </c>
      <c r="L561" s="1">
        <v>7499</v>
      </c>
      <c r="M561" s="1">
        <v>1065</v>
      </c>
      <c r="N561" s="1">
        <v>54</v>
      </c>
      <c r="U561">
        <f t="shared" si="65"/>
        <v>416.39404414568662</v>
      </c>
      <c r="V561">
        <f t="shared" si="66"/>
        <v>-237.60595585431338</v>
      </c>
      <c r="AB561">
        <f t="shared" si="67"/>
        <v>82029.221161270805</v>
      </c>
      <c r="AO561">
        <f t="shared" si="68"/>
        <v>8490</v>
      </c>
      <c r="AP561">
        <f t="shared" si="69"/>
        <v>7344</v>
      </c>
    </row>
    <row r="562" spans="1:42" x14ac:dyDescent="0.3">
      <c r="A562" s="1">
        <v>8292</v>
      </c>
      <c r="B562" s="1">
        <v>7162</v>
      </c>
      <c r="C562" s="1">
        <v>1244</v>
      </c>
      <c r="D562" s="1">
        <v>50</v>
      </c>
      <c r="K562" s="1">
        <v>8583</v>
      </c>
      <c r="L562" s="1">
        <v>7469</v>
      </c>
      <c r="M562" s="1">
        <v>1095</v>
      </c>
      <c r="N562" s="1">
        <v>53</v>
      </c>
      <c r="U562">
        <f t="shared" si="65"/>
        <v>423.00118203144541</v>
      </c>
      <c r="V562">
        <f t="shared" si="66"/>
        <v>-230.99881796855459</v>
      </c>
      <c r="AB562">
        <f t="shared" si="67"/>
        <v>78288.208549274073</v>
      </c>
      <c r="AO562">
        <f t="shared" si="68"/>
        <v>8437.5</v>
      </c>
      <c r="AP562">
        <f t="shared" si="69"/>
        <v>7315.5</v>
      </c>
    </row>
    <row r="563" spans="1:42" x14ac:dyDescent="0.3">
      <c r="A563" s="1">
        <v>8237</v>
      </c>
      <c r="B563" s="1">
        <v>7136</v>
      </c>
      <c r="C563" s="1">
        <v>1118</v>
      </c>
      <c r="D563" s="1">
        <v>49</v>
      </c>
      <c r="K563" s="1">
        <v>8534</v>
      </c>
      <c r="L563" s="1">
        <v>7433</v>
      </c>
      <c r="M563" s="1">
        <v>1093</v>
      </c>
      <c r="N563" s="1">
        <v>52</v>
      </c>
      <c r="U563">
        <f t="shared" si="65"/>
        <v>420.02142802480921</v>
      </c>
      <c r="V563">
        <f t="shared" si="66"/>
        <v>-233.97857197519079</v>
      </c>
      <c r="AB563">
        <f t="shared" si="67"/>
        <v>79964.559620306682</v>
      </c>
      <c r="AO563">
        <f t="shared" si="68"/>
        <v>8385.5</v>
      </c>
      <c r="AP563">
        <f t="shared" si="69"/>
        <v>7284.5</v>
      </c>
    </row>
    <row r="564" spans="1:42" x14ac:dyDescent="0.3">
      <c r="A564" s="1">
        <v>8186</v>
      </c>
      <c r="B564" s="1">
        <v>7108</v>
      </c>
      <c r="C564" s="1">
        <v>1046</v>
      </c>
      <c r="D564" s="1">
        <v>49</v>
      </c>
      <c r="K564" s="1">
        <v>8494</v>
      </c>
      <c r="L564" s="1">
        <v>7408</v>
      </c>
      <c r="M564" s="1">
        <v>1077</v>
      </c>
      <c r="N564" s="1">
        <v>52</v>
      </c>
      <c r="U564">
        <f t="shared" si="65"/>
        <v>429.95813749712892</v>
      </c>
      <c r="V564">
        <f t="shared" si="66"/>
        <v>-224.04186250287108</v>
      </c>
      <c r="AB564">
        <f t="shared" si="67"/>
        <v>74443.491309217206</v>
      </c>
      <c r="AO564">
        <f t="shared" si="68"/>
        <v>8340</v>
      </c>
      <c r="AP564">
        <f t="shared" si="69"/>
        <v>7258</v>
      </c>
    </row>
    <row r="565" spans="1:42" x14ac:dyDescent="0.3">
      <c r="A565" s="1">
        <v>8141</v>
      </c>
      <c r="B565" s="1">
        <v>7080</v>
      </c>
      <c r="C565" s="1">
        <v>999</v>
      </c>
      <c r="D565" s="1">
        <v>49</v>
      </c>
      <c r="K565" s="1">
        <v>8456</v>
      </c>
      <c r="L565" s="1">
        <v>7377</v>
      </c>
      <c r="M565" s="1">
        <v>1070</v>
      </c>
      <c r="N565" s="1">
        <v>52</v>
      </c>
      <c r="U565">
        <f t="shared" si="65"/>
        <v>432.93648494900498</v>
      </c>
      <c r="V565">
        <f t="shared" si="66"/>
        <v>-221.06351505099502</v>
      </c>
      <c r="AB565">
        <f t="shared" si="67"/>
        <v>72827.117295727905</v>
      </c>
      <c r="AO565">
        <f t="shared" si="68"/>
        <v>8298.5</v>
      </c>
      <c r="AP565">
        <f t="shared" si="69"/>
        <v>7228.5</v>
      </c>
    </row>
    <row r="566" spans="1:42" x14ac:dyDescent="0.3">
      <c r="A566" s="1">
        <v>8098</v>
      </c>
      <c r="B566" s="1">
        <v>7034</v>
      </c>
      <c r="C566" s="1">
        <v>967</v>
      </c>
      <c r="D566" s="1">
        <v>51</v>
      </c>
      <c r="K566" s="1">
        <v>8397</v>
      </c>
      <c r="L566" s="1">
        <v>7345</v>
      </c>
      <c r="M566" s="1">
        <v>1093</v>
      </c>
      <c r="N566" s="1">
        <v>51</v>
      </c>
      <c r="U566">
        <f t="shared" si="65"/>
        <v>431.41859023458875</v>
      </c>
      <c r="V566">
        <f t="shared" si="66"/>
        <v>-222.58140976541125</v>
      </c>
      <c r="AB566">
        <f t="shared" si="67"/>
        <v>73648.674609077003</v>
      </c>
      <c r="AO566">
        <f t="shared" si="68"/>
        <v>8247.5</v>
      </c>
      <c r="AP566">
        <f t="shared" si="69"/>
        <v>7189.5</v>
      </c>
    </row>
    <row r="567" spans="1:42" x14ac:dyDescent="0.3">
      <c r="A567" s="1">
        <v>8061</v>
      </c>
      <c r="B567" s="1">
        <v>7007</v>
      </c>
      <c r="C567" s="1">
        <v>942</v>
      </c>
      <c r="D567" s="1">
        <v>51</v>
      </c>
      <c r="K567" s="1">
        <v>8346</v>
      </c>
      <c r="L567" s="1">
        <v>7320</v>
      </c>
      <c r="M567" s="1">
        <v>1098</v>
      </c>
      <c r="N567" s="1">
        <v>50</v>
      </c>
      <c r="U567">
        <f t="shared" si="65"/>
        <v>423.313122877144</v>
      </c>
      <c r="V567">
        <f t="shared" si="66"/>
        <v>-230.686877122856</v>
      </c>
      <c r="AB567">
        <f t="shared" si="67"/>
        <v>78113.74357120179</v>
      </c>
      <c r="AO567">
        <f t="shared" si="68"/>
        <v>8203.5</v>
      </c>
      <c r="AP567">
        <f t="shared" si="69"/>
        <v>7163.5</v>
      </c>
    </row>
    <row r="568" spans="1:42" x14ac:dyDescent="0.3">
      <c r="A568" s="1">
        <v>8022</v>
      </c>
      <c r="B568" s="1">
        <v>6968</v>
      </c>
      <c r="C568" s="1">
        <v>940</v>
      </c>
      <c r="D568" s="1">
        <v>53</v>
      </c>
      <c r="K568" s="1">
        <v>8293</v>
      </c>
      <c r="L568" s="1">
        <v>7283</v>
      </c>
      <c r="M568" s="1">
        <v>1109</v>
      </c>
      <c r="N568" s="1">
        <v>50</v>
      </c>
      <c r="U568">
        <f t="shared" si="65"/>
        <v>415.53098560757172</v>
      </c>
      <c r="V568">
        <f t="shared" si="66"/>
        <v>-238.46901439242828</v>
      </c>
      <c r="AB568">
        <f t="shared" si="67"/>
        <v>82524.338802668979</v>
      </c>
      <c r="AO568">
        <f t="shared" si="68"/>
        <v>8157.5</v>
      </c>
      <c r="AP568">
        <f t="shared" si="69"/>
        <v>7125.5</v>
      </c>
    </row>
    <row r="569" spans="1:42" x14ac:dyDescent="0.3">
      <c r="A569" s="1">
        <v>7992</v>
      </c>
      <c r="B569" s="1">
        <v>6935</v>
      </c>
      <c r="C569" s="1">
        <v>926</v>
      </c>
      <c r="D569" s="1">
        <v>52</v>
      </c>
      <c r="K569" s="1">
        <v>8236</v>
      </c>
      <c r="L569" s="1">
        <v>7239</v>
      </c>
      <c r="M569" s="1">
        <v>1139</v>
      </c>
      <c r="N569" s="1">
        <v>50</v>
      </c>
      <c r="U569">
        <f t="shared" si="65"/>
        <v>389.81021023056849</v>
      </c>
      <c r="V569">
        <f t="shared" si="66"/>
        <v>-264.18978976943151</v>
      </c>
      <c r="AB569">
        <f t="shared" si="67"/>
        <v>97963.536972095637</v>
      </c>
      <c r="AO569">
        <f t="shared" si="68"/>
        <v>8114</v>
      </c>
      <c r="AP569">
        <f t="shared" si="69"/>
        <v>7087</v>
      </c>
    </row>
    <row r="570" spans="1:42" x14ac:dyDescent="0.3">
      <c r="A570" s="1">
        <v>7932</v>
      </c>
      <c r="B570" s="1">
        <v>6897</v>
      </c>
      <c r="C570" s="1">
        <v>928</v>
      </c>
      <c r="D570" s="1">
        <v>55</v>
      </c>
      <c r="K570" s="1">
        <v>8179</v>
      </c>
      <c r="L570" s="1">
        <v>7191</v>
      </c>
      <c r="M570" s="1">
        <v>1176</v>
      </c>
      <c r="N570" s="1">
        <v>51</v>
      </c>
      <c r="U570">
        <f t="shared" si="65"/>
        <v>383.98567681620625</v>
      </c>
      <c r="V570">
        <f t="shared" si="66"/>
        <v>-270.01432318379375</v>
      </c>
      <c r="AB570">
        <f t="shared" si="67"/>
        <v>101643.51841753678</v>
      </c>
      <c r="AO570">
        <f t="shared" si="68"/>
        <v>8055.5</v>
      </c>
      <c r="AP570">
        <f t="shared" si="69"/>
        <v>7044</v>
      </c>
    </row>
    <row r="571" spans="1:42" x14ac:dyDescent="0.3">
      <c r="A571" s="1">
        <v>7864</v>
      </c>
      <c r="B571" s="1">
        <v>6838</v>
      </c>
      <c r="C571" s="1">
        <v>908</v>
      </c>
      <c r="D571" s="1">
        <v>57</v>
      </c>
      <c r="K571" s="1">
        <v>8122</v>
      </c>
      <c r="L571" s="1">
        <v>7146</v>
      </c>
      <c r="M571" s="1">
        <v>1186</v>
      </c>
      <c r="N571" s="1">
        <v>52</v>
      </c>
      <c r="U571">
        <f t="shared" si="65"/>
        <v>401.78103489338565</v>
      </c>
      <c r="V571">
        <f t="shared" si="66"/>
        <v>-252.21896510661435</v>
      </c>
      <c r="AB571">
        <f t="shared" si="67"/>
        <v>90613.310315132636</v>
      </c>
      <c r="AO571">
        <f t="shared" si="68"/>
        <v>7993</v>
      </c>
      <c r="AP571">
        <f t="shared" si="69"/>
        <v>6992</v>
      </c>
    </row>
    <row r="572" spans="1:42" x14ac:dyDescent="0.3">
      <c r="A572" s="1">
        <v>7838</v>
      </c>
      <c r="B572" s="1">
        <v>6818</v>
      </c>
      <c r="C572" s="1">
        <v>1054</v>
      </c>
      <c r="D572" s="1">
        <v>59</v>
      </c>
      <c r="K572" s="1">
        <v>8067</v>
      </c>
      <c r="L572" s="1">
        <v>7094</v>
      </c>
      <c r="M572" s="1">
        <v>1181</v>
      </c>
      <c r="N572" s="1">
        <v>53</v>
      </c>
      <c r="U572">
        <f t="shared" si="65"/>
        <v>358.63212349146863</v>
      </c>
      <c r="V572">
        <f t="shared" si="66"/>
        <v>-295.36787650853137</v>
      </c>
      <c r="AB572">
        <f t="shared" si="67"/>
        <v>118452.54818095134</v>
      </c>
      <c r="AO572">
        <f t="shared" si="68"/>
        <v>7952.5</v>
      </c>
      <c r="AP572">
        <f t="shared" si="69"/>
        <v>6956</v>
      </c>
    </row>
    <row r="573" spans="1:42" x14ac:dyDescent="0.3">
      <c r="A573" s="1">
        <v>7796</v>
      </c>
      <c r="B573" s="1">
        <v>6813</v>
      </c>
      <c r="C573" s="1">
        <v>1523</v>
      </c>
      <c r="D573" s="1">
        <v>62</v>
      </c>
      <c r="K573" s="1">
        <v>8010</v>
      </c>
      <c r="L573" s="1">
        <v>7046</v>
      </c>
      <c r="M573" s="1">
        <v>1160</v>
      </c>
      <c r="N573" s="1">
        <v>54</v>
      </c>
      <c r="U573">
        <f t="shared" si="65"/>
        <v>316.36213427020624</v>
      </c>
      <c r="V573">
        <f t="shared" si="66"/>
        <v>-337.63786572979376</v>
      </c>
      <c r="AB573">
        <f t="shared" si="67"/>
        <v>149335.37042235918</v>
      </c>
      <c r="AO573">
        <f t="shared" si="68"/>
        <v>7903</v>
      </c>
      <c r="AP573">
        <f t="shared" si="69"/>
        <v>6929.5</v>
      </c>
    </row>
    <row r="574" spans="1:42" x14ac:dyDescent="0.3">
      <c r="A574" s="1">
        <v>7732</v>
      </c>
      <c r="B574" s="1">
        <v>6758</v>
      </c>
      <c r="C574" s="1">
        <v>1396</v>
      </c>
      <c r="D574" s="1">
        <v>61</v>
      </c>
      <c r="K574" s="1">
        <v>7942</v>
      </c>
      <c r="L574" s="1">
        <v>6991</v>
      </c>
      <c r="M574" s="1">
        <v>1168</v>
      </c>
      <c r="N574" s="1">
        <v>57</v>
      </c>
      <c r="U574">
        <f t="shared" si="65"/>
        <v>313.67020897751831</v>
      </c>
      <c r="V574">
        <f t="shared" si="66"/>
        <v>-340.32979102248169</v>
      </c>
      <c r="AB574">
        <f t="shared" si="67"/>
        <v>151423.14859923534</v>
      </c>
      <c r="AO574">
        <f t="shared" si="68"/>
        <v>7837</v>
      </c>
      <c r="AP574">
        <f t="shared" si="69"/>
        <v>6874.5</v>
      </c>
    </row>
    <row r="575" spans="1:42" x14ac:dyDescent="0.3">
      <c r="A575" s="1">
        <v>7670</v>
      </c>
      <c r="B575" s="1">
        <v>6696</v>
      </c>
      <c r="C575" s="1">
        <v>1321</v>
      </c>
      <c r="D575" s="1">
        <v>63</v>
      </c>
      <c r="K575" s="1">
        <v>7873</v>
      </c>
      <c r="L575" s="1">
        <v>6941</v>
      </c>
      <c r="M575" s="1">
        <v>1135</v>
      </c>
      <c r="N575" s="1">
        <v>57</v>
      </c>
      <c r="U575">
        <f t="shared" si="65"/>
        <v>318.17290896617834</v>
      </c>
      <c r="V575">
        <f t="shared" si="66"/>
        <v>-335.82709103382166</v>
      </c>
      <c r="AB575">
        <f t="shared" si="67"/>
        <v>147939.14013811998</v>
      </c>
      <c r="AO575">
        <f t="shared" si="68"/>
        <v>7771.5</v>
      </c>
      <c r="AP575">
        <f t="shared" si="69"/>
        <v>6818.5</v>
      </c>
    </row>
    <row r="576" spans="1:42" x14ac:dyDescent="0.3">
      <c r="A576" s="1">
        <v>7616</v>
      </c>
      <c r="B576" s="1">
        <v>6639</v>
      </c>
      <c r="C576" s="1">
        <v>1289</v>
      </c>
      <c r="D576" s="1">
        <v>65</v>
      </c>
      <c r="K576" s="1">
        <v>7821</v>
      </c>
      <c r="L576" s="1">
        <v>6882</v>
      </c>
      <c r="M576" s="1">
        <v>1127</v>
      </c>
      <c r="N576" s="1">
        <v>59</v>
      </c>
      <c r="U576">
        <f t="shared" si="65"/>
        <v>317.92137392757979</v>
      </c>
      <c r="V576">
        <f t="shared" si="66"/>
        <v>-336.07862607242021</v>
      </c>
      <c r="AB576">
        <f t="shared" si="67"/>
        <v>148132.69853454136</v>
      </c>
      <c r="AO576">
        <f t="shared" si="68"/>
        <v>7718.5</v>
      </c>
      <c r="AP576">
        <f t="shared" si="69"/>
        <v>6760.5</v>
      </c>
    </row>
    <row r="577" spans="1:42" x14ac:dyDescent="0.3">
      <c r="A577" s="1">
        <v>7561</v>
      </c>
      <c r="B577" s="1">
        <v>6572</v>
      </c>
      <c r="C577" s="1">
        <v>1215</v>
      </c>
      <c r="D577" s="1">
        <v>65</v>
      </c>
      <c r="K577" s="1">
        <v>7759</v>
      </c>
      <c r="L577" s="1">
        <v>6822</v>
      </c>
      <c r="M577" s="1">
        <v>1188</v>
      </c>
      <c r="N577" s="1">
        <v>62</v>
      </c>
      <c r="U577">
        <f t="shared" si="65"/>
        <v>318.91064579283017</v>
      </c>
      <c r="V577">
        <f t="shared" si="66"/>
        <v>-335.08935420716983</v>
      </c>
      <c r="AB577">
        <f t="shared" si="67"/>
        <v>147372.17506611539</v>
      </c>
      <c r="AO577">
        <f t="shared" si="68"/>
        <v>7660</v>
      </c>
      <c r="AP577">
        <f t="shared" si="69"/>
        <v>6697</v>
      </c>
    </row>
    <row r="578" spans="1:42" x14ac:dyDescent="0.3">
      <c r="A578" s="1">
        <v>7516</v>
      </c>
      <c r="B578" s="1">
        <v>6501</v>
      </c>
      <c r="C578" s="1">
        <v>1200</v>
      </c>
      <c r="D578" s="1">
        <v>67</v>
      </c>
      <c r="K578" s="1">
        <v>7664</v>
      </c>
      <c r="L578" s="1">
        <v>6748</v>
      </c>
      <c r="M578" s="1">
        <v>1151</v>
      </c>
      <c r="N578" s="1">
        <v>64</v>
      </c>
      <c r="U578">
        <f t="shared" si="65"/>
        <v>287.94617552591319</v>
      </c>
      <c r="V578">
        <f t="shared" si="66"/>
        <v>-366.05382447408681</v>
      </c>
      <c r="AB578">
        <f t="shared" si="67"/>
        <v>172104.92632798731</v>
      </c>
      <c r="AO578">
        <f t="shared" si="68"/>
        <v>7590</v>
      </c>
      <c r="AP578">
        <f t="shared" si="69"/>
        <v>6624.5</v>
      </c>
    </row>
    <row r="579" spans="1:42" x14ac:dyDescent="0.3">
      <c r="A579" s="1">
        <v>7468</v>
      </c>
      <c r="B579" s="1">
        <v>6427</v>
      </c>
      <c r="C579" s="1">
        <v>1182</v>
      </c>
      <c r="D579" s="1">
        <v>68</v>
      </c>
      <c r="K579" s="1">
        <v>7617</v>
      </c>
      <c r="L579" s="1">
        <v>6650</v>
      </c>
      <c r="M579" s="1">
        <v>1162</v>
      </c>
      <c r="N579" s="1">
        <v>65</v>
      </c>
      <c r="U579">
        <f t="shared" si="65"/>
        <v>268.19768828235635</v>
      </c>
      <c r="V579">
        <f t="shared" si="66"/>
        <v>-385.80231171764365</v>
      </c>
      <c r="AB579">
        <f t="shared" si="67"/>
        <v>188880.45858052041</v>
      </c>
      <c r="AO579">
        <f t="shared" si="68"/>
        <v>7542.5</v>
      </c>
      <c r="AP579">
        <f t="shared" si="69"/>
        <v>6538.5</v>
      </c>
    </row>
    <row r="580" spans="1:42" x14ac:dyDescent="0.3">
      <c r="A580" s="1">
        <v>7428</v>
      </c>
      <c r="B580" s="1">
        <v>6358</v>
      </c>
      <c r="C580" s="1">
        <v>1180</v>
      </c>
      <c r="D580" s="1">
        <v>69</v>
      </c>
      <c r="K580" s="1">
        <v>7577</v>
      </c>
      <c r="L580" s="1">
        <v>6550</v>
      </c>
      <c r="M580" s="1">
        <v>1176</v>
      </c>
      <c r="N580" s="1">
        <v>67</v>
      </c>
      <c r="U580">
        <f t="shared" ref="U580:U643" si="70">SQRT((A580-K580)^2+(B580-L580)^2)</f>
        <v>243.03291958086666</v>
      </c>
      <c r="V580">
        <f t="shared" ref="V580:V643" si="71">U580-654</f>
        <v>-410.96708041913337</v>
      </c>
      <c r="AB580">
        <f t="shared" ref="AB580:AB643" si="72">(V580-$AA$5)^2</f>
        <v>211387.13211747672</v>
      </c>
      <c r="AO580">
        <f t="shared" ref="AO580:AO643" si="73">(A580+K580)/2</f>
        <v>7502.5</v>
      </c>
      <c r="AP580">
        <f t="shared" ref="AP580:AP643" si="74">(B580+L580)/2</f>
        <v>6454</v>
      </c>
    </row>
    <row r="581" spans="1:42" x14ac:dyDescent="0.3">
      <c r="A581" s="1">
        <v>7386</v>
      </c>
      <c r="B581" s="1">
        <v>6316</v>
      </c>
      <c r="C581" s="1">
        <v>1118</v>
      </c>
      <c r="D581" s="1">
        <v>68</v>
      </c>
      <c r="K581" s="1">
        <v>7472</v>
      </c>
      <c r="L581" s="1">
        <v>6503</v>
      </c>
      <c r="M581" s="1">
        <v>1139</v>
      </c>
      <c r="N581" s="1">
        <v>68</v>
      </c>
      <c r="U581">
        <f t="shared" si="70"/>
        <v>205.8275977608445</v>
      </c>
      <c r="V581">
        <f t="shared" si="71"/>
        <v>-448.17240223915553</v>
      </c>
      <c r="AB581">
        <f t="shared" si="72"/>
        <v>246983.0428355957</v>
      </c>
      <c r="AO581">
        <f t="shared" si="73"/>
        <v>7429</v>
      </c>
      <c r="AP581">
        <f t="shared" si="74"/>
        <v>6409.5</v>
      </c>
    </row>
    <row r="582" spans="1:42" x14ac:dyDescent="0.3">
      <c r="A582" s="1">
        <v>7326</v>
      </c>
      <c r="B582" s="1">
        <v>6273</v>
      </c>
      <c r="C582" s="1">
        <v>1016</v>
      </c>
      <c r="D582" s="1">
        <v>67</v>
      </c>
      <c r="K582" s="1">
        <v>7404</v>
      </c>
      <c r="L582" s="1">
        <v>6437</v>
      </c>
      <c r="M582" s="1">
        <v>1201</v>
      </c>
      <c r="N582" s="1">
        <v>71</v>
      </c>
      <c r="U582">
        <f t="shared" si="70"/>
        <v>181.60396471443016</v>
      </c>
      <c r="V582">
        <f t="shared" si="71"/>
        <v>-472.39603528556984</v>
      </c>
      <c r="AB582">
        <f t="shared" si="72"/>
        <v>271646.85330394184</v>
      </c>
      <c r="AO582">
        <f t="shared" si="73"/>
        <v>7365</v>
      </c>
      <c r="AP582">
        <f t="shared" si="74"/>
        <v>6355</v>
      </c>
    </row>
    <row r="583" spans="1:42" x14ac:dyDescent="0.3">
      <c r="A583" s="1">
        <v>7253</v>
      </c>
      <c r="B583" s="1">
        <v>6212</v>
      </c>
      <c r="C583" s="1">
        <v>925</v>
      </c>
      <c r="D583" s="1">
        <v>69</v>
      </c>
      <c r="K583" s="1">
        <v>7343</v>
      </c>
      <c r="L583" s="1">
        <v>6347</v>
      </c>
      <c r="M583" s="1">
        <v>1169</v>
      </c>
      <c r="N583" s="1">
        <v>71</v>
      </c>
      <c r="U583">
        <f t="shared" si="70"/>
        <v>162.24980739587951</v>
      </c>
      <c r="V583">
        <f t="shared" si="71"/>
        <v>-491.75019260412046</v>
      </c>
      <c r="AB583">
        <f t="shared" si="72"/>
        <v>292196.11424412444</v>
      </c>
      <c r="AO583">
        <f t="shared" si="73"/>
        <v>7298</v>
      </c>
      <c r="AP583">
        <f t="shared" si="74"/>
        <v>6279.5</v>
      </c>
    </row>
    <row r="584" spans="1:42" x14ac:dyDescent="0.3">
      <c r="A584" s="1">
        <v>7181</v>
      </c>
      <c r="B584" s="1">
        <v>6152</v>
      </c>
      <c r="C584" s="1">
        <v>861</v>
      </c>
      <c r="D584" s="1">
        <v>70</v>
      </c>
      <c r="K584" s="1">
        <v>7254</v>
      </c>
      <c r="L584" s="1">
        <v>6255</v>
      </c>
      <c r="M584" s="1">
        <v>1150</v>
      </c>
      <c r="N584" s="1">
        <v>74</v>
      </c>
      <c r="U584">
        <f t="shared" si="70"/>
        <v>126.24579200908045</v>
      </c>
      <c r="V584">
        <f t="shared" si="71"/>
        <v>-527.75420799091955</v>
      </c>
      <c r="AB584">
        <f t="shared" si="72"/>
        <v>332416.46507608413</v>
      </c>
      <c r="AO584">
        <f t="shared" si="73"/>
        <v>7217.5</v>
      </c>
      <c r="AP584">
        <f t="shared" si="74"/>
        <v>6203.5</v>
      </c>
    </row>
    <row r="585" spans="1:42" x14ac:dyDescent="0.3">
      <c r="A585" s="1">
        <v>7106</v>
      </c>
      <c r="B585" s="1">
        <v>6088</v>
      </c>
      <c r="C585" s="1">
        <v>792</v>
      </c>
      <c r="D585" s="1">
        <v>71</v>
      </c>
      <c r="K585" s="1">
        <v>7142</v>
      </c>
      <c r="L585" s="1">
        <v>6183</v>
      </c>
      <c r="M585" s="1">
        <v>1145</v>
      </c>
      <c r="N585" s="1">
        <v>77</v>
      </c>
      <c r="U585">
        <f t="shared" si="70"/>
        <v>101.59232254457027</v>
      </c>
      <c r="V585">
        <f t="shared" si="71"/>
        <v>-552.40767745542973</v>
      </c>
      <c r="AB585">
        <f t="shared" si="72"/>
        <v>361452.45488879608</v>
      </c>
      <c r="AO585">
        <f t="shared" si="73"/>
        <v>7124</v>
      </c>
      <c r="AP585">
        <f t="shared" si="74"/>
        <v>6135.5</v>
      </c>
    </row>
    <row r="586" spans="1:42" x14ac:dyDescent="0.3">
      <c r="A586" s="1">
        <v>7033</v>
      </c>
      <c r="B586" s="1">
        <v>6012</v>
      </c>
      <c r="C586" s="1">
        <v>792</v>
      </c>
      <c r="D586" s="1">
        <v>75</v>
      </c>
      <c r="K586" s="1">
        <v>7055</v>
      </c>
      <c r="L586" s="1">
        <v>6106</v>
      </c>
      <c r="M586" s="1">
        <v>1184</v>
      </c>
      <c r="N586" s="1">
        <v>79</v>
      </c>
      <c r="U586">
        <f t="shared" si="70"/>
        <v>96.540147089177367</v>
      </c>
      <c r="V586">
        <f t="shared" si="71"/>
        <v>-557.45985291082263</v>
      </c>
      <c r="AB586">
        <f t="shared" si="72"/>
        <v>367552.80769594514</v>
      </c>
      <c r="AO586">
        <f t="shared" si="73"/>
        <v>7044</v>
      </c>
      <c r="AP586">
        <f t="shared" si="74"/>
        <v>6059</v>
      </c>
    </row>
    <row r="587" spans="1:42" x14ac:dyDescent="0.3">
      <c r="A587" s="1">
        <v>6962</v>
      </c>
      <c r="B587" s="1">
        <v>5928</v>
      </c>
      <c r="C587" s="1">
        <v>786</v>
      </c>
      <c r="D587" s="1">
        <v>76</v>
      </c>
      <c r="K587" s="1">
        <v>6968</v>
      </c>
      <c r="L587" s="1">
        <v>6008</v>
      </c>
      <c r="M587" s="1">
        <v>1166</v>
      </c>
      <c r="N587" s="1">
        <v>79</v>
      </c>
      <c r="U587">
        <f t="shared" si="70"/>
        <v>80.224684480526321</v>
      </c>
      <c r="V587">
        <f t="shared" si="71"/>
        <v>-573.77531551947368</v>
      </c>
      <c r="AB587">
        <f t="shared" si="72"/>
        <v>387601.8703377432</v>
      </c>
      <c r="AO587">
        <f t="shared" si="73"/>
        <v>6965</v>
      </c>
      <c r="AP587">
        <f t="shared" si="74"/>
        <v>5968</v>
      </c>
    </row>
    <row r="588" spans="1:42" x14ac:dyDescent="0.3">
      <c r="A588" s="1">
        <v>6876</v>
      </c>
      <c r="B588" s="1">
        <v>5825</v>
      </c>
      <c r="C588" s="1">
        <v>811</v>
      </c>
      <c r="D588" s="1">
        <v>79</v>
      </c>
      <c r="K588" s="1">
        <v>6898</v>
      </c>
      <c r="L588" s="1">
        <v>5897</v>
      </c>
      <c r="M588" s="1">
        <v>1196</v>
      </c>
      <c r="N588" s="1">
        <v>82</v>
      </c>
      <c r="U588">
        <f t="shared" si="70"/>
        <v>75.286120898874842</v>
      </c>
      <c r="V588">
        <f t="shared" si="71"/>
        <v>-578.71387910112514</v>
      </c>
      <c r="AB588">
        <f t="shared" si="72"/>
        <v>393775.52995813685</v>
      </c>
      <c r="AO588">
        <f t="shared" si="73"/>
        <v>6887</v>
      </c>
      <c r="AP588">
        <f t="shared" si="74"/>
        <v>5861</v>
      </c>
    </row>
    <row r="589" spans="1:42" x14ac:dyDescent="0.3">
      <c r="A589" s="1">
        <v>6788</v>
      </c>
      <c r="B589" s="1">
        <v>5734</v>
      </c>
      <c r="C589" s="1">
        <v>819</v>
      </c>
      <c r="D589" s="1">
        <v>80</v>
      </c>
      <c r="K589" s="1">
        <v>6790</v>
      </c>
      <c r="L589" s="1">
        <v>5827</v>
      </c>
      <c r="M589" s="1">
        <v>1175</v>
      </c>
      <c r="N589" s="1">
        <v>82</v>
      </c>
      <c r="U589">
        <f t="shared" si="70"/>
        <v>93.021502890460766</v>
      </c>
      <c r="V589">
        <f t="shared" si="71"/>
        <v>-560.97849710953926</v>
      </c>
      <c r="AB589">
        <f t="shared" si="72"/>
        <v>371831.62441955932</v>
      </c>
      <c r="AO589">
        <f t="shared" si="73"/>
        <v>6789</v>
      </c>
      <c r="AP589">
        <f t="shared" si="74"/>
        <v>5780.5</v>
      </c>
    </row>
    <row r="590" spans="1:42" x14ac:dyDescent="0.3">
      <c r="A590" s="1">
        <v>6694</v>
      </c>
      <c r="B590" s="1">
        <v>5643</v>
      </c>
      <c r="C590" s="1">
        <v>836</v>
      </c>
      <c r="D590" s="1">
        <v>82</v>
      </c>
      <c r="K590" s="1">
        <v>6715</v>
      </c>
      <c r="L590" s="1">
        <v>5734</v>
      </c>
      <c r="M590" s="1">
        <v>1143</v>
      </c>
      <c r="N590" s="1">
        <v>83</v>
      </c>
      <c r="U590">
        <f t="shared" si="70"/>
        <v>93.391648448884339</v>
      </c>
      <c r="V590">
        <f t="shared" si="71"/>
        <v>-560.60835155111567</v>
      </c>
      <c r="AB590">
        <f t="shared" si="72"/>
        <v>371380.34672461916</v>
      </c>
      <c r="AO590">
        <f t="shared" si="73"/>
        <v>6704.5</v>
      </c>
      <c r="AP590">
        <f t="shared" si="74"/>
        <v>5688.5</v>
      </c>
    </row>
    <row r="591" spans="1:42" x14ac:dyDescent="0.3">
      <c r="A591" s="1">
        <v>6605</v>
      </c>
      <c r="B591" s="1">
        <v>5544</v>
      </c>
      <c r="C591" s="1">
        <v>821</v>
      </c>
      <c r="D591" s="1">
        <v>82</v>
      </c>
      <c r="K591" s="1">
        <v>6590</v>
      </c>
      <c r="L591" s="1">
        <v>5660</v>
      </c>
      <c r="M591" s="1">
        <v>1167</v>
      </c>
      <c r="N591" s="1">
        <v>87</v>
      </c>
      <c r="U591">
        <f t="shared" si="70"/>
        <v>116.96580696938743</v>
      </c>
      <c r="V591">
        <f t="shared" si="71"/>
        <v>-537.03419303061253</v>
      </c>
      <c r="AB591">
        <f t="shared" si="72"/>
        <v>343203.43957653036</v>
      </c>
      <c r="AO591">
        <f t="shared" si="73"/>
        <v>6597.5</v>
      </c>
      <c r="AP591">
        <f t="shared" si="74"/>
        <v>5602</v>
      </c>
    </row>
    <row r="592" spans="1:42" x14ac:dyDescent="0.3">
      <c r="A592" s="1">
        <v>6517</v>
      </c>
      <c r="B592" s="1">
        <v>5450</v>
      </c>
      <c r="C592" s="1">
        <v>841</v>
      </c>
      <c r="D592" s="1">
        <v>84</v>
      </c>
      <c r="K592" s="1">
        <v>6481</v>
      </c>
      <c r="L592" s="1">
        <v>5580</v>
      </c>
      <c r="M592" s="1">
        <v>1134</v>
      </c>
      <c r="N592" s="1">
        <v>86</v>
      </c>
      <c r="U592">
        <f t="shared" si="70"/>
        <v>134.89254983133799</v>
      </c>
      <c r="V592">
        <f t="shared" si="71"/>
        <v>-519.10745016866201</v>
      </c>
      <c r="AB592">
        <f t="shared" si="72"/>
        <v>322520.55663090496</v>
      </c>
      <c r="AO592">
        <f t="shared" si="73"/>
        <v>6499</v>
      </c>
      <c r="AP592">
        <f t="shared" si="74"/>
        <v>5515</v>
      </c>
    </row>
    <row r="593" spans="1:42" x14ac:dyDescent="0.3">
      <c r="A593" s="1">
        <v>6419</v>
      </c>
      <c r="B593" s="1">
        <v>5360</v>
      </c>
      <c r="C593" s="1">
        <v>825</v>
      </c>
      <c r="D593" s="1">
        <v>84</v>
      </c>
      <c r="K593" s="1">
        <v>6401</v>
      </c>
      <c r="L593" s="1">
        <v>5470</v>
      </c>
      <c r="M593" s="1">
        <v>1094</v>
      </c>
      <c r="N593" s="1">
        <v>86</v>
      </c>
      <c r="U593">
        <f t="shared" si="70"/>
        <v>111.46299834474219</v>
      </c>
      <c r="V593">
        <f t="shared" si="71"/>
        <v>-542.53700165525777</v>
      </c>
      <c r="AB593">
        <f t="shared" si="72"/>
        <v>349681.20370316331</v>
      </c>
      <c r="AO593">
        <f t="shared" si="73"/>
        <v>6410</v>
      </c>
      <c r="AP593">
        <f t="shared" si="74"/>
        <v>5415</v>
      </c>
    </row>
    <row r="594" spans="1:42" x14ac:dyDescent="0.3">
      <c r="A594" s="1">
        <v>6328</v>
      </c>
      <c r="B594" s="1">
        <v>5271</v>
      </c>
      <c r="C594" s="1">
        <v>796</v>
      </c>
      <c r="D594" s="1">
        <v>84</v>
      </c>
      <c r="K594" s="1">
        <v>6300</v>
      </c>
      <c r="L594" s="1">
        <v>5365</v>
      </c>
      <c r="M594" s="1">
        <v>1089</v>
      </c>
      <c r="N594" s="1">
        <v>88</v>
      </c>
      <c r="U594">
        <f t="shared" si="70"/>
        <v>98.081598681913832</v>
      </c>
      <c r="V594">
        <f t="shared" si="71"/>
        <v>-555.91840131808613</v>
      </c>
      <c r="AB594">
        <f t="shared" si="72"/>
        <v>365686.13876454864</v>
      </c>
      <c r="AO594">
        <f t="shared" si="73"/>
        <v>6314</v>
      </c>
      <c r="AP594">
        <f t="shared" si="74"/>
        <v>5318</v>
      </c>
    </row>
    <row r="595" spans="1:42" x14ac:dyDescent="0.3">
      <c r="A595" s="1">
        <v>6223</v>
      </c>
      <c r="B595" s="1">
        <v>5170</v>
      </c>
      <c r="C595" s="1">
        <v>779</v>
      </c>
      <c r="D595" s="1">
        <v>85</v>
      </c>
      <c r="K595" s="1">
        <v>6213</v>
      </c>
      <c r="L595" s="1">
        <v>5259</v>
      </c>
      <c r="M595" s="1">
        <v>1088</v>
      </c>
      <c r="N595" s="1">
        <v>89</v>
      </c>
      <c r="U595">
        <f t="shared" si="70"/>
        <v>89.560035730229586</v>
      </c>
      <c r="V595">
        <f t="shared" si="71"/>
        <v>-564.43996426977037</v>
      </c>
      <c r="AB595">
        <f t="shared" si="72"/>
        <v>376065.07292826514</v>
      </c>
      <c r="AO595">
        <f t="shared" si="73"/>
        <v>6218</v>
      </c>
      <c r="AP595">
        <f t="shared" si="74"/>
        <v>5214.5</v>
      </c>
    </row>
    <row r="596" spans="1:42" x14ac:dyDescent="0.3">
      <c r="A596" s="1">
        <v>6121</v>
      </c>
      <c r="B596" s="1">
        <v>5074</v>
      </c>
      <c r="C596" s="1">
        <v>776</v>
      </c>
      <c r="D596" s="1">
        <v>86</v>
      </c>
      <c r="K596" s="1">
        <v>6109</v>
      </c>
      <c r="L596" s="1">
        <v>5153</v>
      </c>
      <c r="M596" s="1">
        <v>1105</v>
      </c>
      <c r="N596" s="1">
        <v>91</v>
      </c>
      <c r="U596">
        <f t="shared" si="70"/>
        <v>79.906195003891909</v>
      </c>
      <c r="V596">
        <f t="shared" si="71"/>
        <v>-574.09380499610813</v>
      </c>
      <c r="AB596">
        <f t="shared" si="72"/>
        <v>387998.54009088513</v>
      </c>
      <c r="AO596">
        <f t="shared" si="73"/>
        <v>6115</v>
      </c>
      <c r="AP596">
        <f t="shared" si="74"/>
        <v>5113.5</v>
      </c>
    </row>
    <row r="597" spans="1:42" x14ac:dyDescent="0.3">
      <c r="A597" s="1">
        <v>6018</v>
      </c>
      <c r="B597" s="1">
        <v>4976</v>
      </c>
      <c r="C597" s="1">
        <v>773</v>
      </c>
      <c r="D597" s="1">
        <v>87</v>
      </c>
      <c r="K597" s="1">
        <v>6011</v>
      </c>
      <c r="L597" s="1">
        <v>5080</v>
      </c>
      <c r="M597" s="1">
        <v>1116</v>
      </c>
      <c r="N597" s="1">
        <v>91</v>
      </c>
      <c r="U597">
        <f t="shared" si="70"/>
        <v>104.23531071570709</v>
      </c>
      <c r="V597">
        <f t="shared" si="71"/>
        <v>-549.7646892842929</v>
      </c>
      <c r="AB597">
        <f t="shared" si="72"/>
        <v>358281.46287514188</v>
      </c>
      <c r="AO597">
        <f t="shared" si="73"/>
        <v>6014.5</v>
      </c>
      <c r="AP597">
        <f t="shared" si="74"/>
        <v>5028</v>
      </c>
    </row>
    <row r="598" spans="1:42" x14ac:dyDescent="0.3">
      <c r="A598" s="1">
        <v>5918</v>
      </c>
      <c r="B598" s="1">
        <v>4889</v>
      </c>
      <c r="C598" s="1">
        <v>812</v>
      </c>
      <c r="D598" s="1">
        <v>89</v>
      </c>
      <c r="K598" s="1">
        <v>5912</v>
      </c>
      <c r="L598" s="1">
        <v>5000</v>
      </c>
      <c r="M598" s="1">
        <v>1091</v>
      </c>
      <c r="N598" s="1">
        <v>90</v>
      </c>
      <c r="U598">
        <f t="shared" si="70"/>
        <v>111.16204388189342</v>
      </c>
      <c r="V598">
        <f t="shared" si="71"/>
        <v>-542.8379561181066</v>
      </c>
      <c r="AB598">
        <f t="shared" si="72"/>
        <v>350037.22618891136</v>
      </c>
      <c r="AO598">
        <f t="shared" si="73"/>
        <v>5915</v>
      </c>
      <c r="AP598">
        <f t="shared" si="74"/>
        <v>4944.5</v>
      </c>
    </row>
    <row r="599" spans="1:42" x14ac:dyDescent="0.3">
      <c r="A599" s="1">
        <v>5813</v>
      </c>
      <c r="B599" s="1">
        <v>4790</v>
      </c>
      <c r="C599" s="1">
        <v>857</v>
      </c>
      <c r="D599" s="1">
        <v>90</v>
      </c>
      <c r="K599" s="1">
        <v>5816</v>
      </c>
      <c r="L599" s="1">
        <v>4918</v>
      </c>
      <c r="M599" s="1">
        <v>1039</v>
      </c>
      <c r="N599" s="1">
        <v>89</v>
      </c>
      <c r="U599">
        <f t="shared" si="70"/>
        <v>128.03515142334936</v>
      </c>
      <c r="V599">
        <f t="shared" si="71"/>
        <v>-525.96484857665064</v>
      </c>
      <c r="AB599">
        <f t="shared" si="72"/>
        <v>330356.33617533441</v>
      </c>
      <c r="AO599">
        <f t="shared" si="73"/>
        <v>5814.5</v>
      </c>
      <c r="AP599">
        <f t="shared" si="74"/>
        <v>4854</v>
      </c>
    </row>
    <row r="600" spans="1:42" x14ac:dyDescent="0.3">
      <c r="A600" s="1">
        <v>5710</v>
      </c>
      <c r="B600" s="1">
        <v>4680</v>
      </c>
      <c r="C600" s="1">
        <v>882</v>
      </c>
      <c r="D600" s="1">
        <v>90</v>
      </c>
      <c r="K600" s="1">
        <v>5726</v>
      </c>
      <c r="L600" s="1">
        <v>4824</v>
      </c>
      <c r="M600" s="1">
        <v>1019</v>
      </c>
      <c r="N600" s="1">
        <v>90</v>
      </c>
      <c r="U600">
        <f t="shared" si="70"/>
        <v>144.88616221019868</v>
      </c>
      <c r="V600">
        <f t="shared" si="71"/>
        <v>-509.11383778980132</v>
      </c>
      <c r="AB600">
        <f t="shared" si="72"/>
        <v>311269.50542558159</v>
      </c>
      <c r="AO600">
        <f t="shared" si="73"/>
        <v>5718</v>
      </c>
      <c r="AP600">
        <f t="shared" si="74"/>
        <v>4752</v>
      </c>
    </row>
    <row r="601" spans="1:42" x14ac:dyDescent="0.3">
      <c r="A601" s="1">
        <v>5599</v>
      </c>
      <c r="B601" s="1">
        <v>4590</v>
      </c>
      <c r="C601" s="1">
        <v>856</v>
      </c>
      <c r="D601" s="1">
        <v>88</v>
      </c>
      <c r="K601" s="1">
        <v>5627</v>
      </c>
      <c r="L601" s="1">
        <v>4727</v>
      </c>
      <c r="M601" s="1">
        <v>1003</v>
      </c>
      <c r="N601" s="1">
        <v>90</v>
      </c>
      <c r="U601">
        <f t="shared" si="70"/>
        <v>139.83204210766573</v>
      </c>
      <c r="V601">
        <f t="shared" si="71"/>
        <v>-514.16795789233424</v>
      </c>
      <c r="AB601">
        <f t="shared" si="72"/>
        <v>316934.5916345194</v>
      </c>
      <c r="AO601">
        <f t="shared" si="73"/>
        <v>5613</v>
      </c>
      <c r="AP601">
        <f t="shared" si="74"/>
        <v>4658.5</v>
      </c>
    </row>
    <row r="602" spans="1:42" x14ac:dyDescent="0.3">
      <c r="A602" s="1">
        <v>5503</v>
      </c>
      <c r="B602" s="1">
        <v>4501</v>
      </c>
      <c r="C602" s="1">
        <v>870</v>
      </c>
      <c r="D602" s="1">
        <v>89</v>
      </c>
      <c r="K602" s="1">
        <v>5510</v>
      </c>
      <c r="L602" s="1">
        <v>4614</v>
      </c>
      <c r="M602" s="1">
        <v>976</v>
      </c>
      <c r="N602" s="1">
        <v>89</v>
      </c>
      <c r="U602">
        <f t="shared" si="70"/>
        <v>113.21660655575224</v>
      </c>
      <c r="V602">
        <f t="shared" si="71"/>
        <v>-540.78339344424774</v>
      </c>
      <c r="AB602">
        <f t="shared" si="72"/>
        <v>347610.32679976861</v>
      </c>
      <c r="AO602">
        <f t="shared" si="73"/>
        <v>5506.5</v>
      </c>
      <c r="AP602">
        <f t="shared" si="74"/>
        <v>4557.5</v>
      </c>
    </row>
    <row r="603" spans="1:42" x14ac:dyDescent="0.3">
      <c r="A603" s="1">
        <v>5409</v>
      </c>
      <c r="B603" s="1">
        <v>4402</v>
      </c>
      <c r="C603" s="1">
        <v>900</v>
      </c>
      <c r="D603" s="1">
        <v>90</v>
      </c>
      <c r="K603" s="1">
        <v>5395</v>
      </c>
      <c r="L603" s="1">
        <v>4532</v>
      </c>
      <c r="M603" s="1">
        <v>1047</v>
      </c>
      <c r="N603" s="1">
        <v>93</v>
      </c>
      <c r="U603">
        <f t="shared" si="70"/>
        <v>130.75167302944922</v>
      </c>
      <c r="V603">
        <f t="shared" si="71"/>
        <v>-523.24832697055081</v>
      </c>
      <c r="AB603">
        <f t="shared" si="72"/>
        <v>327240.98534736264</v>
      </c>
      <c r="AO603">
        <f t="shared" si="73"/>
        <v>5402</v>
      </c>
      <c r="AP603">
        <f t="shared" si="74"/>
        <v>4467</v>
      </c>
    </row>
    <row r="604" spans="1:42" x14ac:dyDescent="0.3">
      <c r="A604" s="1">
        <v>5327</v>
      </c>
      <c r="B604" s="1">
        <v>4347</v>
      </c>
      <c r="C604" s="1">
        <v>955</v>
      </c>
      <c r="D604" s="1">
        <v>91</v>
      </c>
      <c r="K604" s="1">
        <v>5290</v>
      </c>
      <c r="L604" s="1">
        <v>4438</v>
      </c>
      <c r="M604" s="1">
        <v>1047</v>
      </c>
      <c r="N604" s="1">
        <v>90</v>
      </c>
      <c r="U604">
        <f t="shared" si="70"/>
        <v>98.2344135219425</v>
      </c>
      <c r="V604">
        <f t="shared" si="71"/>
        <v>-555.76558647805746</v>
      </c>
      <c r="AB604">
        <f t="shared" si="72"/>
        <v>365501.3417720861</v>
      </c>
      <c r="AO604">
        <f t="shared" si="73"/>
        <v>5308.5</v>
      </c>
      <c r="AP604">
        <f t="shared" si="74"/>
        <v>4392.5</v>
      </c>
    </row>
    <row r="605" spans="1:42" x14ac:dyDescent="0.3">
      <c r="A605" s="1">
        <v>5224</v>
      </c>
      <c r="B605" s="1">
        <v>4264</v>
      </c>
      <c r="C605" s="1">
        <v>935</v>
      </c>
      <c r="D605" s="1">
        <v>87</v>
      </c>
      <c r="K605" s="1">
        <v>5201</v>
      </c>
      <c r="L605" s="1">
        <v>4339</v>
      </c>
      <c r="M605" s="1">
        <v>1053</v>
      </c>
      <c r="N605" s="1">
        <v>90</v>
      </c>
      <c r="U605">
        <f t="shared" si="70"/>
        <v>78.447434629820748</v>
      </c>
      <c r="V605">
        <f t="shared" si="71"/>
        <v>-575.55256537017931</v>
      </c>
      <c r="AB605">
        <f t="shared" si="72"/>
        <v>389817.97800002591</v>
      </c>
      <c r="AO605">
        <f t="shared" si="73"/>
        <v>5212.5</v>
      </c>
      <c r="AP605">
        <f t="shared" si="74"/>
        <v>4301.5</v>
      </c>
    </row>
    <row r="606" spans="1:42" x14ac:dyDescent="0.3">
      <c r="A606" s="1">
        <v>5113</v>
      </c>
      <c r="B606" s="1">
        <v>4160</v>
      </c>
      <c r="C606" s="1">
        <v>922</v>
      </c>
      <c r="D606" s="1">
        <v>86</v>
      </c>
      <c r="K606" s="1">
        <v>5099</v>
      </c>
      <c r="L606" s="1">
        <v>4241</v>
      </c>
      <c r="M606" s="1">
        <v>1060</v>
      </c>
      <c r="N606" s="1">
        <v>89</v>
      </c>
      <c r="U606">
        <f t="shared" si="70"/>
        <v>82.200973230248309</v>
      </c>
      <c r="V606">
        <f t="shared" si="71"/>
        <v>-571.79902676975166</v>
      </c>
      <c r="AB606">
        <f t="shared" si="72"/>
        <v>385144.99300856318</v>
      </c>
      <c r="AO606">
        <f t="shared" si="73"/>
        <v>5106</v>
      </c>
      <c r="AP606">
        <f t="shared" si="74"/>
        <v>4200.5</v>
      </c>
    </row>
    <row r="607" spans="1:42" x14ac:dyDescent="0.3">
      <c r="A607" s="1">
        <v>5013</v>
      </c>
      <c r="B607" s="1">
        <v>4078</v>
      </c>
      <c r="C607" s="1">
        <v>912</v>
      </c>
      <c r="D607" s="1">
        <v>86</v>
      </c>
      <c r="K607" s="1">
        <v>4985</v>
      </c>
      <c r="L607" s="1">
        <v>4127</v>
      </c>
      <c r="M607" s="1">
        <v>1036</v>
      </c>
      <c r="N607" s="1">
        <v>86</v>
      </c>
      <c r="U607">
        <f t="shared" si="70"/>
        <v>56.435804238089851</v>
      </c>
      <c r="V607">
        <f t="shared" si="71"/>
        <v>-597.56419576191013</v>
      </c>
      <c r="AB607">
        <f t="shared" si="72"/>
        <v>417788.59097514366</v>
      </c>
      <c r="AO607">
        <f t="shared" si="73"/>
        <v>4999</v>
      </c>
      <c r="AP607">
        <f t="shared" si="74"/>
        <v>4102.5</v>
      </c>
    </row>
    <row r="608" spans="1:42" x14ac:dyDescent="0.3">
      <c r="A608" s="1">
        <v>4912</v>
      </c>
      <c r="B608" s="1">
        <v>3989</v>
      </c>
      <c r="C608" s="1">
        <v>906</v>
      </c>
      <c r="D608" s="1">
        <v>85</v>
      </c>
      <c r="K608" s="1">
        <v>4888</v>
      </c>
      <c r="L608" s="1">
        <v>4029</v>
      </c>
      <c r="M608" s="1">
        <v>1033</v>
      </c>
      <c r="N608" s="1">
        <v>87</v>
      </c>
      <c r="U608">
        <f t="shared" si="70"/>
        <v>46.647615158762406</v>
      </c>
      <c r="V608">
        <f t="shared" si="71"/>
        <v>-607.35238484123761</v>
      </c>
      <c r="AB608">
        <f t="shared" si="72"/>
        <v>430537.89858126431</v>
      </c>
      <c r="AO608">
        <f t="shared" si="73"/>
        <v>4900</v>
      </c>
      <c r="AP608">
        <f t="shared" si="74"/>
        <v>4009</v>
      </c>
    </row>
    <row r="609" spans="1:42" x14ac:dyDescent="0.3">
      <c r="A609" s="1">
        <v>4813</v>
      </c>
      <c r="B609" s="1">
        <v>3899</v>
      </c>
      <c r="C609" s="1">
        <v>880</v>
      </c>
      <c r="D609" s="1">
        <v>83</v>
      </c>
      <c r="K609" s="1">
        <v>4797</v>
      </c>
      <c r="L609" s="1">
        <v>3931</v>
      </c>
      <c r="M609" s="1">
        <v>1023</v>
      </c>
      <c r="N609" s="1">
        <v>85</v>
      </c>
      <c r="U609">
        <f t="shared" si="70"/>
        <v>35.777087639996637</v>
      </c>
      <c r="V609">
        <f t="shared" si="71"/>
        <v>-618.22291236000342</v>
      </c>
      <c r="AB609">
        <f t="shared" si="72"/>
        <v>444921.54430856719</v>
      </c>
      <c r="AO609">
        <f t="shared" si="73"/>
        <v>4805</v>
      </c>
      <c r="AP609">
        <f t="shared" si="74"/>
        <v>3915</v>
      </c>
    </row>
    <row r="610" spans="1:42" x14ac:dyDescent="0.3">
      <c r="A610" s="1">
        <v>4711</v>
      </c>
      <c r="B610" s="1">
        <v>3805</v>
      </c>
      <c r="C610" s="1">
        <v>841</v>
      </c>
      <c r="D610" s="1">
        <v>81</v>
      </c>
      <c r="K610" s="1">
        <v>4713</v>
      </c>
      <c r="L610" s="1">
        <v>3825</v>
      </c>
      <c r="M610" s="1">
        <v>1010</v>
      </c>
      <c r="N610" s="1">
        <v>84</v>
      </c>
      <c r="U610">
        <f t="shared" si="70"/>
        <v>20.09975124224178</v>
      </c>
      <c r="V610">
        <f t="shared" si="71"/>
        <v>-633.90024875775816</v>
      </c>
      <c r="AB610">
        <f t="shared" si="72"/>
        <v>466081.65485535702</v>
      </c>
      <c r="AO610">
        <f t="shared" si="73"/>
        <v>4712</v>
      </c>
      <c r="AP610">
        <f t="shared" si="74"/>
        <v>3815</v>
      </c>
    </row>
    <row r="611" spans="1:42" x14ac:dyDescent="0.3">
      <c r="A611" s="1">
        <v>4630</v>
      </c>
      <c r="B611" s="1">
        <v>3725</v>
      </c>
      <c r="C611" s="1">
        <v>833</v>
      </c>
      <c r="D611" s="1">
        <v>81</v>
      </c>
      <c r="K611" s="1">
        <v>4613</v>
      </c>
      <c r="L611" s="1">
        <v>3744</v>
      </c>
      <c r="M611" s="1">
        <v>1021</v>
      </c>
      <c r="N611" s="1">
        <v>84</v>
      </c>
      <c r="U611">
        <f t="shared" si="70"/>
        <v>25.495097567963924</v>
      </c>
      <c r="V611">
        <f t="shared" si="71"/>
        <v>-628.50490243203603</v>
      </c>
      <c r="AB611">
        <f t="shared" si="72"/>
        <v>458743.94005487236</v>
      </c>
      <c r="AO611">
        <f t="shared" si="73"/>
        <v>4621.5</v>
      </c>
      <c r="AP611">
        <f t="shared" si="74"/>
        <v>3734.5</v>
      </c>
    </row>
    <row r="612" spans="1:42" x14ac:dyDescent="0.3">
      <c r="A612" s="1">
        <v>4538</v>
      </c>
      <c r="B612" s="1">
        <v>3643</v>
      </c>
      <c r="C612" s="1">
        <v>851</v>
      </c>
      <c r="D612" s="1">
        <v>81</v>
      </c>
      <c r="K612" s="1">
        <v>4506</v>
      </c>
      <c r="L612" s="1">
        <v>3651</v>
      </c>
      <c r="M612" s="1">
        <v>986</v>
      </c>
      <c r="N612" s="1">
        <v>80</v>
      </c>
      <c r="U612">
        <f t="shared" si="70"/>
        <v>32.984845004941285</v>
      </c>
      <c r="V612">
        <f t="shared" si="71"/>
        <v>-621.01515499505877</v>
      </c>
      <c r="AB612">
        <f t="shared" si="72"/>
        <v>448654.32883946184</v>
      </c>
      <c r="AO612">
        <f t="shared" si="73"/>
        <v>4522</v>
      </c>
      <c r="AP612">
        <f t="shared" si="74"/>
        <v>3647</v>
      </c>
    </row>
    <row r="613" spans="1:42" x14ac:dyDescent="0.3">
      <c r="A613" s="1">
        <v>4432</v>
      </c>
      <c r="B613" s="1">
        <v>3550</v>
      </c>
      <c r="C613" s="1">
        <v>895</v>
      </c>
      <c r="D613" s="1">
        <v>80</v>
      </c>
      <c r="K613" s="1">
        <v>4425</v>
      </c>
      <c r="L613" s="1">
        <v>3570</v>
      </c>
      <c r="M613" s="1">
        <v>996</v>
      </c>
      <c r="N613" s="1">
        <v>81</v>
      </c>
      <c r="U613">
        <f t="shared" si="70"/>
        <v>21.189620100417091</v>
      </c>
      <c r="V613">
        <f t="shared" si="71"/>
        <v>-632.81037989958293</v>
      </c>
      <c r="AB613">
        <f t="shared" si="72"/>
        <v>464594.73195525946</v>
      </c>
      <c r="AO613">
        <f t="shared" si="73"/>
        <v>4428.5</v>
      </c>
      <c r="AP613">
        <f t="shared" si="74"/>
        <v>3560</v>
      </c>
    </row>
    <row r="614" spans="1:42" x14ac:dyDescent="0.3">
      <c r="A614" s="1">
        <v>4337</v>
      </c>
      <c r="B614" s="1">
        <v>3462</v>
      </c>
      <c r="C614" s="1">
        <v>930</v>
      </c>
      <c r="D614" s="1">
        <v>79</v>
      </c>
      <c r="K614" s="1">
        <v>4336</v>
      </c>
      <c r="L614" s="1">
        <v>3469</v>
      </c>
      <c r="M614" s="1">
        <v>965</v>
      </c>
      <c r="N614" s="1">
        <v>77</v>
      </c>
      <c r="U614">
        <f t="shared" si="70"/>
        <v>7.0710678118654755</v>
      </c>
      <c r="V614">
        <f t="shared" si="71"/>
        <v>-646.92893218813447</v>
      </c>
      <c r="AB614">
        <f t="shared" si="72"/>
        <v>484040.81093409105</v>
      </c>
      <c r="AO614">
        <f t="shared" si="73"/>
        <v>4336.5</v>
      </c>
      <c r="AP614">
        <f t="shared" si="74"/>
        <v>3465.5</v>
      </c>
    </row>
    <row r="615" spans="1:42" x14ac:dyDescent="0.3">
      <c r="A615" s="1">
        <v>4237</v>
      </c>
      <c r="B615" s="1">
        <v>3370</v>
      </c>
      <c r="C615" s="1">
        <v>906</v>
      </c>
      <c r="D615" s="1">
        <v>75</v>
      </c>
      <c r="K615" s="1">
        <v>4256</v>
      </c>
      <c r="L615" s="1">
        <v>3390</v>
      </c>
      <c r="M615" s="1">
        <v>955</v>
      </c>
      <c r="N615" s="1">
        <v>77</v>
      </c>
      <c r="U615">
        <f t="shared" si="70"/>
        <v>27.586228448267445</v>
      </c>
      <c r="V615">
        <f t="shared" si="71"/>
        <v>-626.41377155173257</v>
      </c>
      <c r="AB615">
        <f t="shared" si="72"/>
        <v>455915.64028627315</v>
      </c>
      <c r="AO615">
        <f t="shared" si="73"/>
        <v>4246.5</v>
      </c>
      <c r="AP615">
        <f t="shared" si="74"/>
        <v>3380</v>
      </c>
    </row>
    <row r="616" spans="1:42" x14ac:dyDescent="0.3">
      <c r="A616" s="1">
        <v>4134</v>
      </c>
      <c r="B616" s="1">
        <v>3297</v>
      </c>
      <c r="C616" s="1">
        <v>876</v>
      </c>
      <c r="D616" s="1">
        <v>73</v>
      </c>
      <c r="K616" s="1">
        <v>4188</v>
      </c>
      <c r="L616" s="1">
        <v>3318</v>
      </c>
      <c r="M616" s="1">
        <v>942</v>
      </c>
      <c r="N616" s="1">
        <v>76</v>
      </c>
      <c r="U616">
        <f t="shared" si="70"/>
        <v>57.9396237474839</v>
      </c>
      <c r="V616">
        <f t="shared" si="71"/>
        <v>-596.06037625251611</v>
      </c>
      <c r="AB616">
        <f t="shared" si="72"/>
        <v>415846.81781172717</v>
      </c>
      <c r="AO616">
        <f t="shared" si="73"/>
        <v>4161</v>
      </c>
      <c r="AP616">
        <f t="shared" si="74"/>
        <v>3307.5</v>
      </c>
    </row>
    <row r="617" spans="1:42" x14ac:dyDescent="0.3">
      <c r="A617" s="1">
        <v>4043</v>
      </c>
      <c r="B617" s="1">
        <v>3217</v>
      </c>
      <c r="C617" s="1">
        <v>883</v>
      </c>
      <c r="D617" s="1">
        <v>73</v>
      </c>
      <c r="K617" s="1">
        <v>4123</v>
      </c>
      <c r="L617" s="1">
        <v>3275</v>
      </c>
      <c r="M617" s="1">
        <v>979</v>
      </c>
      <c r="N617" s="1">
        <v>78</v>
      </c>
      <c r="U617">
        <f t="shared" si="70"/>
        <v>98.812954616284998</v>
      </c>
      <c r="V617">
        <f t="shared" si="71"/>
        <v>-555.18704538371503</v>
      </c>
      <c r="AB617">
        <f t="shared" si="72"/>
        <v>364802.14269366249</v>
      </c>
      <c r="AO617">
        <f t="shared" si="73"/>
        <v>4083</v>
      </c>
      <c r="AP617">
        <f t="shared" si="74"/>
        <v>3246</v>
      </c>
    </row>
    <row r="618" spans="1:42" x14ac:dyDescent="0.3">
      <c r="A618" s="1">
        <v>3958</v>
      </c>
      <c r="B618" s="1">
        <v>3117</v>
      </c>
      <c r="C618" s="1">
        <v>857</v>
      </c>
      <c r="D618" s="1">
        <v>69</v>
      </c>
      <c r="K618" s="1">
        <v>4040</v>
      </c>
      <c r="L618" s="1">
        <v>3202</v>
      </c>
      <c r="M618" s="1">
        <v>960</v>
      </c>
      <c r="N618" s="1">
        <v>73</v>
      </c>
      <c r="U618">
        <f t="shared" si="70"/>
        <v>118.10588469674151</v>
      </c>
      <c r="V618">
        <f t="shared" si="71"/>
        <v>-535.89411530325845</v>
      </c>
      <c r="AB618">
        <f t="shared" si="72"/>
        <v>341868.94294097269</v>
      </c>
      <c r="AO618">
        <f t="shared" si="73"/>
        <v>3999</v>
      </c>
      <c r="AP618">
        <f t="shared" si="74"/>
        <v>3159.5</v>
      </c>
    </row>
    <row r="619" spans="1:42" x14ac:dyDescent="0.3">
      <c r="A619" s="1">
        <v>3882</v>
      </c>
      <c r="B619" s="1">
        <v>3062</v>
      </c>
      <c r="C619" s="1">
        <v>859</v>
      </c>
      <c r="D619" s="1">
        <v>71</v>
      </c>
      <c r="K619" s="1">
        <v>3974</v>
      </c>
      <c r="L619" s="1">
        <v>3122</v>
      </c>
      <c r="M619" s="1">
        <v>931</v>
      </c>
      <c r="N619" s="1">
        <v>71</v>
      </c>
      <c r="U619">
        <f t="shared" si="70"/>
        <v>109.83624174196785</v>
      </c>
      <c r="V619">
        <f t="shared" si="71"/>
        <v>-544.1637582580322</v>
      </c>
      <c r="AB619">
        <f t="shared" si="72"/>
        <v>351607.77760972257</v>
      </c>
      <c r="AO619">
        <f t="shared" si="73"/>
        <v>3928</v>
      </c>
      <c r="AP619">
        <f t="shared" si="74"/>
        <v>3092</v>
      </c>
    </row>
    <row r="620" spans="1:42" x14ac:dyDescent="0.3">
      <c r="A620" s="1">
        <v>3810</v>
      </c>
      <c r="B620" s="1">
        <v>2974</v>
      </c>
      <c r="C620" s="1">
        <v>834</v>
      </c>
      <c r="D620" s="1">
        <v>67</v>
      </c>
      <c r="K620" s="1">
        <v>3915</v>
      </c>
      <c r="L620" s="1">
        <v>3065</v>
      </c>
      <c r="M620" s="1">
        <v>919</v>
      </c>
      <c r="N620" s="1">
        <v>72</v>
      </c>
      <c r="U620">
        <f t="shared" si="70"/>
        <v>138.94603268895446</v>
      </c>
      <c r="V620">
        <f t="shared" si="71"/>
        <v>-515.05396731104554</v>
      </c>
      <c r="AB620">
        <f t="shared" si="72"/>
        <v>317932.96910176665</v>
      </c>
      <c r="AO620">
        <f t="shared" si="73"/>
        <v>3862.5</v>
      </c>
      <c r="AP620">
        <f t="shared" si="74"/>
        <v>3019.5</v>
      </c>
    </row>
    <row r="621" spans="1:42" x14ac:dyDescent="0.3">
      <c r="A621" s="1">
        <v>3727</v>
      </c>
      <c r="B621" s="1">
        <v>2882</v>
      </c>
      <c r="C621" s="1">
        <v>770</v>
      </c>
      <c r="D621" s="1">
        <v>63</v>
      </c>
      <c r="K621" s="1">
        <v>3858</v>
      </c>
      <c r="L621" s="1">
        <v>3003</v>
      </c>
      <c r="M621" s="1">
        <v>885</v>
      </c>
      <c r="N621" s="1">
        <v>69</v>
      </c>
      <c r="U621">
        <f t="shared" si="70"/>
        <v>178.33115263464205</v>
      </c>
      <c r="V621">
        <f t="shared" si="71"/>
        <v>-475.66884736535792</v>
      </c>
      <c r="AB621">
        <f t="shared" si="72"/>
        <v>275069.12767194025</v>
      </c>
      <c r="AO621">
        <f t="shared" si="73"/>
        <v>3792.5</v>
      </c>
      <c r="AP621">
        <f t="shared" si="74"/>
        <v>2942.5</v>
      </c>
    </row>
    <row r="622" spans="1:42" x14ac:dyDescent="0.3">
      <c r="A622" s="1">
        <v>3666</v>
      </c>
      <c r="B622" s="1">
        <v>2801</v>
      </c>
      <c r="C622" s="1">
        <v>721</v>
      </c>
      <c r="D622" s="1">
        <v>62</v>
      </c>
      <c r="K622" s="1">
        <v>3812</v>
      </c>
      <c r="L622" s="1">
        <v>2943</v>
      </c>
      <c r="M622" s="1">
        <v>845</v>
      </c>
      <c r="N622" s="1">
        <v>68</v>
      </c>
      <c r="U622">
        <f t="shared" si="70"/>
        <v>203.66639388961548</v>
      </c>
      <c r="V622">
        <f t="shared" si="71"/>
        <v>-450.33360611038449</v>
      </c>
      <c r="AB622">
        <f t="shared" si="72"/>
        <v>249135.83740810817</v>
      </c>
      <c r="AO622">
        <f t="shared" si="73"/>
        <v>3739</v>
      </c>
      <c r="AP622">
        <f t="shared" si="74"/>
        <v>2872</v>
      </c>
    </row>
    <row r="623" spans="1:42" x14ac:dyDescent="0.3">
      <c r="A623" s="1">
        <v>3599</v>
      </c>
      <c r="B623" s="1">
        <v>2720</v>
      </c>
      <c r="C623" s="1">
        <v>691</v>
      </c>
      <c r="D623" s="1">
        <v>61</v>
      </c>
      <c r="K623" s="1">
        <v>3764</v>
      </c>
      <c r="L623" s="1">
        <v>2885</v>
      </c>
      <c r="M623" s="1">
        <v>799</v>
      </c>
      <c r="N623" s="1">
        <v>66</v>
      </c>
      <c r="U623">
        <f t="shared" si="70"/>
        <v>233.34523779156069</v>
      </c>
      <c r="V623">
        <f t="shared" si="71"/>
        <v>-420.65476220843931</v>
      </c>
      <c r="AB623">
        <f t="shared" si="72"/>
        <v>220389.16637859278</v>
      </c>
      <c r="AO623">
        <f t="shared" si="73"/>
        <v>3681.5</v>
      </c>
      <c r="AP623">
        <f t="shared" si="74"/>
        <v>2802.5</v>
      </c>
    </row>
    <row r="624" spans="1:42" x14ac:dyDescent="0.3">
      <c r="A624" s="1">
        <v>3537</v>
      </c>
      <c r="B624" s="1">
        <v>2659</v>
      </c>
      <c r="C624" s="1">
        <v>663</v>
      </c>
      <c r="D624" s="1">
        <v>60</v>
      </c>
      <c r="K624" s="1">
        <v>3709</v>
      </c>
      <c r="L624" s="1">
        <v>2822</v>
      </c>
      <c r="M624" s="1">
        <v>778</v>
      </c>
      <c r="N624" s="1">
        <v>65</v>
      </c>
      <c r="U624">
        <f t="shared" si="70"/>
        <v>236.96624232155938</v>
      </c>
      <c r="V624">
        <f t="shared" si="71"/>
        <v>-417.03375767844062</v>
      </c>
      <c r="AB624">
        <f t="shared" si="72"/>
        <v>217002.47166968131</v>
      </c>
      <c r="AO624">
        <f t="shared" si="73"/>
        <v>3623</v>
      </c>
      <c r="AP624">
        <f t="shared" si="74"/>
        <v>2740.5</v>
      </c>
    </row>
    <row r="625" spans="1:42" x14ac:dyDescent="0.3">
      <c r="A625" s="1">
        <v>3487</v>
      </c>
      <c r="B625" s="1">
        <v>2580</v>
      </c>
      <c r="C625" s="1">
        <v>622</v>
      </c>
      <c r="D625" s="1">
        <v>57</v>
      </c>
      <c r="K625" s="1">
        <v>3638</v>
      </c>
      <c r="L625" s="1">
        <v>2770</v>
      </c>
      <c r="M625" s="1">
        <v>808</v>
      </c>
      <c r="N625" s="1">
        <v>65</v>
      </c>
      <c r="U625">
        <f t="shared" si="70"/>
        <v>242.69528219559604</v>
      </c>
      <c r="V625">
        <f t="shared" si="71"/>
        <v>-411.30471780440394</v>
      </c>
      <c r="AB625">
        <f t="shared" si="72"/>
        <v>211697.71622779901</v>
      </c>
      <c r="AO625">
        <f t="shared" si="73"/>
        <v>3562.5</v>
      </c>
      <c r="AP625">
        <f t="shared" si="74"/>
        <v>2675</v>
      </c>
    </row>
    <row r="626" spans="1:42" x14ac:dyDescent="0.3">
      <c r="A626" s="1">
        <v>3441</v>
      </c>
      <c r="B626" s="1">
        <v>2523</v>
      </c>
      <c r="C626" s="1">
        <v>614</v>
      </c>
      <c r="D626" s="1">
        <v>58</v>
      </c>
      <c r="K626" s="1">
        <v>3570</v>
      </c>
      <c r="L626" s="1">
        <v>2691</v>
      </c>
      <c r="M626" s="1">
        <v>840</v>
      </c>
      <c r="N626" s="1">
        <v>63</v>
      </c>
      <c r="U626">
        <f t="shared" si="70"/>
        <v>211.81359729724625</v>
      </c>
      <c r="V626">
        <f t="shared" si="71"/>
        <v>-442.18640270275375</v>
      </c>
      <c r="AB626">
        <f t="shared" si="72"/>
        <v>241069.10413003387</v>
      </c>
      <c r="AO626">
        <f t="shared" si="73"/>
        <v>3505.5</v>
      </c>
      <c r="AP626">
        <f t="shared" si="74"/>
        <v>2607</v>
      </c>
    </row>
    <row r="627" spans="1:42" x14ac:dyDescent="0.3">
      <c r="A627" s="1">
        <v>3396</v>
      </c>
      <c r="B627" s="1">
        <v>2461</v>
      </c>
      <c r="C627" s="1">
        <v>593</v>
      </c>
      <c r="D627" s="1">
        <v>56</v>
      </c>
      <c r="K627" s="1">
        <v>3517</v>
      </c>
      <c r="L627" s="1">
        <v>2637</v>
      </c>
      <c r="M627" s="1">
        <v>796</v>
      </c>
      <c r="N627" s="1">
        <v>61</v>
      </c>
      <c r="U627">
        <f t="shared" si="70"/>
        <v>213.58136622842358</v>
      </c>
      <c r="V627">
        <f t="shared" si="71"/>
        <v>-440.41863377157642</v>
      </c>
      <c r="AB627">
        <f t="shared" si="72"/>
        <v>239336.32287636484</v>
      </c>
      <c r="AO627">
        <f t="shared" si="73"/>
        <v>3456.5</v>
      </c>
      <c r="AP627">
        <f t="shared" si="74"/>
        <v>2549</v>
      </c>
    </row>
    <row r="628" spans="1:42" x14ac:dyDescent="0.3">
      <c r="A628" s="1">
        <v>3354</v>
      </c>
      <c r="B628" s="1">
        <v>2395</v>
      </c>
      <c r="C628" s="1">
        <v>579</v>
      </c>
      <c r="D628" s="1">
        <v>55</v>
      </c>
      <c r="K628" s="1">
        <v>3511</v>
      </c>
      <c r="L628" s="1">
        <v>2632</v>
      </c>
      <c r="M628" s="1">
        <v>725</v>
      </c>
      <c r="N628" s="1">
        <v>62</v>
      </c>
      <c r="U628">
        <f t="shared" si="70"/>
        <v>284.28506819739937</v>
      </c>
      <c r="V628">
        <f t="shared" si="71"/>
        <v>-369.71493180260063</v>
      </c>
      <c r="AB628">
        <f t="shared" si="72"/>
        <v>175155.9896494548</v>
      </c>
      <c r="AO628">
        <f t="shared" si="73"/>
        <v>3432.5</v>
      </c>
      <c r="AP628">
        <f t="shared" si="74"/>
        <v>2513.5</v>
      </c>
    </row>
    <row r="629" spans="1:42" x14ac:dyDescent="0.3">
      <c r="A629" s="1">
        <v>3306</v>
      </c>
      <c r="B629" s="1">
        <v>2337</v>
      </c>
      <c r="C629" s="1">
        <v>543</v>
      </c>
      <c r="D629" s="1">
        <v>53</v>
      </c>
      <c r="K629" s="1">
        <v>3502</v>
      </c>
      <c r="L629" s="1">
        <v>2619</v>
      </c>
      <c r="M629" s="1">
        <v>697</v>
      </c>
      <c r="N629" s="1">
        <v>63</v>
      </c>
      <c r="U629">
        <f t="shared" si="70"/>
        <v>343.42393626536864</v>
      </c>
      <c r="V629">
        <f t="shared" si="71"/>
        <v>-310.57606373463136</v>
      </c>
      <c r="AB629">
        <f t="shared" si="72"/>
        <v>129152.2212603535</v>
      </c>
      <c r="AO629">
        <f t="shared" si="73"/>
        <v>3404</v>
      </c>
      <c r="AP629">
        <f t="shared" si="74"/>
        <v>2478</v>
      </c>
    </row>
    <row r="630" spans="1:42" x14ac:dyDescent="0.3">
      <c r="A630" s="1">
        <v>3256</v>
      </c>
      <c r="B630" s="1">
        <v>2287</v>
      </c>
      <c r="C630" s="1">
        <v>517</v>
      </c>
      <c r="D630" s="1">
        <v>52</v>
      </c>
      <c r="K630" s="1">
        <v>3484</v>
      </c>
      <c r="L630" s="1">
        <v>2603</v>
      </c>
      <c r="M630" s="1">
        <v>688</v>
      </c>
      <c r="N630" s="1">
        <v>63</v>
      </c>
      <c r="U630">
        <f t="shared" si="70"/>
        <v>389.66652409464172</v>
      </c>
      <c r="V630">
        <f t="shared" si="71"/>
        <v>-264.33347590535828</v>
      </c>
      <c r="AB630">
        <f t="shared" si="72"/>
        <v>98053.502630992691</v>
      </c>
      <c r="AO630">
        <f t="shared" si="73"/>
        <v>3370</v>
      </c>
      <c r="AP630">
        <f t="shared" si="74"/>
        <v>2445</v>
      </c>
    </row>
    <row r="631" spans="1:42" x14ac:dyDescent="0.3">
      <c r="A631" s="1">
        <v>3212</v>
      </c>
      <c r="B631" s="1">
        <v>2247</v>
      </c>
      <c r="C631" s="1">
        <v>515</v>
      </c>
      <c r="D631" s="1">
        <v>52</v>
      </c>
      <c r="K631" s="1">
        <v>3464</v>
      </c>
      <c r="L631" s="1">
        <v>2579</v>
      </c>
      <c r="M631" s="1">
        <v>711</v>
      </c>
      <c r="N631" s="1">
        <v>63</v>
      </c>
      <c r="U631">
        <f t="shared" si="70"/>
        <v>416.80690973159261</v>
      </c>
      <c r="V631">
        <f t="shared" si="71"/>
        <v>-237.19309026840739</v>
      </c>
      <c r="AB631">
        <f t="shared" si="72"/>
        <v>81792.896068974325</v>
      </c>
      <c r="AO631">
        <f t="shared" si="73"/>
        <v>3338</v>
      </c>
      <c r="AP631">
        <f t="shared" si="74"/>
        <v>2413</v>
      </c>
    </row>
    <row r="632" spans="1:42" x14ac:dyDescent="0.3">
      <c r="A632" s="1">
        <v>3171</v>
      </c>
      <c r="B632" s="1">
        <v>2195</v>
      </c>
      <c r="C632" s="1">
        <v>487</v>
      </c>
      <c r="D632" s="1">
        <v>50</v>
      </c>
      <c r="K632" s="1">
        <v>3444</v>
      </c>
      <c r="L632" s="1">
        <v>2552</v>
      </c>
      <c r="M632" s="1">
        <v>708</v>
      </c>
      <c r="N632" s="1">
        <v>61</v>
      </c>
      <c r="U632">
        <f t="shared" si="70"/>
        <v>449.41962573968664</v>
      </c>
      <c r="V632">
        <f t="shared" si="71"/>
        <v>-204.58037426031336</v>
      </c>
      <c r="AB632">
        <f t="shared" si="72"/>
        <v>64202.365703857926</v>
      </c>
      <c r="AO632">
        <f t="shared" si="73"/>
        <v>3307.5</v>
      </c>
      <c r="AP632">
        <f t="shared" si="74"/>
        <v>2373.5</v>
      </c>
    </row>
    <row r="633" spans="1:42" x14ac:dyDescent="0.3">
      <c r="A633" s="1">
        <v>3143</v>
      </c>
      <c r="B633" s="1">
        <v>2157</v>
      </c>
      <c r="C633" s="1">
        <v>476</v>
      </c>
      <c r="D633" s="1">
        <v>50</v>
      </c>
      <c r="K633" s="1">
        <v>3418</v>
      </c>
      <c r="L633" s="1">
        <v>2523</v>
      </c>
      <c r="M633" s="1">
        <v>709</v>
      </c>
      <c r="N633" s="1">
        <v>61</v>
      </c>
      <c r="U633">
        <f t="shared" si="70"/>
        <v>457.80017474876524</v>
      </c>
      <c r="V633">
        <f t="shared" si="71"/>
        <v>-196.19982525123476</v>
      </c>
      <c r="AB633">
        <f t="shared" si="72"/>
        <v>60025.641156179372</v>
      </c>
      <c r="AO633">
        <f t="shared" si="73"/>
        <v>3280.5</v>
      </c>
      <c r="AP633">
        <f t="shared" si="74"/>
        <v>2340</v>
      </c>
    </row>
    <row r="634" spans="1:42" x14ac:dyDescent="0.3">
      <c r="A634" s="1">
        <v>3097</v>
      </c>
      <c r="B634" s="1">
        <v>2124</v>
      </c>
      <c r="C634" s="1">
        <v>483</v>
      </c>
      <c r="D634" s="1">
        <v>50</v>
      </c>
      <c r="K634" s="1">
        <v>3399</v>
      </c>
      <c r="L634" s="1">
        <v>2505</v>
      </c>
      <c r="M634" s="1">
        <v>705</v>
      </c>
      <c r="N634" s="1">
        <v>61</v>
      </c>
      <c r="U634">
        <f t="shared" si="70"/>
        <v>486.17383722286002</v>
      </c>
      <c r="V634">
        <f t="shared" si="71"/>
        <v>-167.82616277713998</v>
      </c>
      <c r="AB634">
        <f t="shared" si="72"/>
        <v>46927.537013411893</v>
      </c>
      <c r="AO634">
        <f t="shared" si="73"/>
        <v>3248</v>
      </c>
      <c r="AP634">
        <f t="shared" si="74"/>
        <v>2314.5</v>
      </c>
    </row>
    <row r="635" spans="1:42" x14ac:dyDescent="0.3">
      <c r="A635" s="1">
        <v>3061</v>
      </c>
      <c r="B635" s="1">
        <v>2083</v>
      </c>
      <c r="C635" s="1">
        <v>470</v>
      </c>
      <c r="D635" s="1">
        <v>48</v>
      </c>
      <c r="K635" s="1">
        <v>3380</v>
      </c>
      <c r="L635" s="1">
        <v>2470</v>
      </c>
      <c r="M635" s="1">
        <v>698</v>
      </c>
      <c r="N635" s="1">
        <v>59</v>
      </c>
      <c r="U635">
        <f t="shared" si="70"/>
        <v>501.52766623587178</v>
      </c>
      <c r="V635">
        <f t="shared" si="71"/>
        <v>-152.47233376412822</v>
      </c>
      <c r="AB635">
        <f t="shared" si="72"/>
        <v>40511.149406286801</v>
      </c>
      <c r="AO635">
        <f t="shared" si="73"/>
        <v>3220.5</v>
      </c>
      <c r="AP635">
        <f t="shared" si="74"/>
        <v>2276.5</v>
      </c>
    </row>
    <row r="636" spans="1:42" x14ac:dyDescent="0.3">
      <c r="A636" s="1">
        <v>3067</v>
      </c>
      <c r="B636" s="1">
        <v>2034</v>
      </c>
      <c r="C636" s="1">
        <v>525</v>
      </c>
      <c r="D636" s="1">
        <v>78</v>
      </c>
      <c r="K636" s="1">
        <v>3355</v>
      </c>
      <c r="L636" s="1">
        <v>2449</v>
      </c>
      <c r="M636" s="1">
        <v>676</v>
      </c>
      <c r="N636" s="1">
        <v>59</v>
      </c>
      <c r="U636">
        <f t="shared" si="70"/>
        <v>505.14255413694855</v>
      </c>
      <c r="V636">
        <f t="shared" si="71"/>
        <v>-148.85744586305145</v>
      </c>
      <c r="AB636">
        <f t="shared" si="72"/>
        <v>39069.052249132663</v>
      </c>
      <c r="AO636">
        <f t="shared" si="73"/>
        <v>3211</v>
      </c>
      <c r="AP636">
        <f t="shared" si="74"/>
        <v>2241.5</v>
      </c>
    </row>
    <row r="637" spans="1:42" x14ac:dyDescent="0.3">
      <c r="A637" s="1">
        <v>3035</v>
      </c>
      <c r="B637" s="1">
        <v>2001</v>
      </c>
      <c r="C637" s="1">
        <v>493</v>
      </c>
      <c r="D637" s="1">
        <v>47</v>
      </c>
      <c r="K637" s="1">
        <v>3371</v>
      </c>
      <c r="L637" s="1">
        <v>2448</v>
      </c>
      <c r="M637" s="1">
        <v>593</v>
      </c>
      <c r="N637" s="1">
        <v>58</v>
      </c>
      <c r="U637">
        <f t="shared" si="70"/>
        <v>559.20032188831942</v>
      </c>
      <c r="V637">
        <f t="shared" si="71"/>
        <v>-94.799678111680578</v>
      </c>
      <c r="AB637">
        <f t="shared" si="72"/>
        <v>20621.293537895268</v>
      </c>
      <c r="AO637">
        <f t="shared" si="73"/>
        <v>3203</v>
      </c>
      <c r="AP637">
        <f t="shared" si="74"/>
        <v>2224.5</v>
      </c>
    </row>
    <row r="638" spans="1:42" x14ac:dyDescent="0.3">
      <c r="A638" s="1">
        <v>3006</v>
      </c>
      <c r="B638" s="1">
        <v>1976</v>
      </c>
      <c r="C638" s="1">
        <v>475</v>
      </c>
      <c r="D638" s="1">
        <v>47</v>
      </c>
      <c r="K638" s="1">
        <v>3343</v>
      </c>
      <c r="L638" s="1">
        <v>2420</v>
      </c>
      <c r="M638" s="1">
        <v>584</v>
      </c>
      <c r="N638" s="1">
        <v>57</v>
      </c>
      <c r="U638">
        <f t="shared" si="70"/>
        <v>557.4091854284427</v>
      </c>
      <c r="V638">
        <f t="shared" si="71"/>
        <v>-96.590814571557303</v>
      </c>
      <c r="AB638">
        <f t="shared" si="72"/>
        <v>21138.920259222836</v>
      </c>
      <c r="AO638">
        <f t="shared" si="73"/>
        <v>3174.5</v>
      </c>
      <c r="AP638">
        <f t="shared" si="74"/>
        <v>2198</v>
      </c>
    </row>
    <row r="639" spans="1:42" x14ac:dyDescent="0.3">
      <c r="A639" s="1">
        <v>2961</v>
      </c>
      <c r="B639" s="1">
        <v>1945</v>
      </c>
      <c r="C639" s="1">
        <v>471</v>
      </c>
      <c r="D639" s="1">
        <v>46</v>
      </c>
      <c r="K639" s="1">
        <v>3307</v>
      </c>
      <c r="L639" s="1">
        <v>2401</v>
      </c>
      <c r="M639" s="1">
        <v>584</v>
      </c>
      <c r="N639" s="1">
        <v>57</v>
      </c>
      <c r="U639">
        <f t="shared" si="70"/>
        <v>572.40894472396224</v>
      </c>
      <c r="V639">
        <f t="shared" si="71"/>
        <v>-81.591055276037764</v>
      </c>
      <c r="AB639">
        <f t="shared" si="72"/>
        <v>17002.214097336557</v>
      </c>
      <c r="AO639">
        <f t="shared" si="73"/>
        <v>3134</v>
      </c>
      <c r="AP639">
        <f t="shared" si="74"/>
        <v>2173</v>
      </c>
    </row>
    <row r="640" spans="1:42" x14ac:dyDescent="0.3">
      <c r="A640" s="1">
        <v>2931</v>
      </c>
      <c r="B640" s="1">
        <v>1927</v>
      </c>
      <c r="C640" s="1">
        <v>458</v>
      </c>
      <c r="D640" s="1">
        <v>46</v>
      </c>
      <c r="K640" s="1">
        <v>3288</v>
      </c>
      <c r="L640" s="1">
        <v>2383</v>
      </c>
      <c r="M640" s="1">
        <v>575</v>
      </c>
      <c r="N640" s="1">
        <v>57</v>
      </c>
      <c r="U640">
        <f t="shared" si="70"/>
        <v>579.12433898084441</v>
      </c>
      <c r="V640">
        <f t="shared" si="71"/>
        <v>-74.875661019155586</v>
      </c>
      <c r="AB640">
        <f t="shared" si="72"/>
        <v>15296.036008951121</v>
      </c>
      <c r="AO640">
        <f t="shared" si="73"/>
        <v>3109.5</v>
      </c>
      <c r="AP640">
        <f t="shared" si="74"/>
        <v>2155</v>
      </c>
    </row>
    <row r="641" spans="1:42" x14ac:dyDescent="0.3">
      <c r="A641" s="1">
        <v>2898</v>
      </c>
      <c r="B641" s="1">
        <v>1901</v>
      </c>
      <c r="C641" s="1">
        <v>440</v>
      </c>
      <c r="D641" s="1">
        <v>44</v>
      </c>
      <c r="K641" s="1">
        <v>3262</v>
      </c>
      <c r="L641" s="1">
        <v>2359</v>
      </c>
      <c r="M641" s="1">
        <v>648</v>
      </c>
      <c r="N641" s="1">
        <v>59</v>
      </c>
      <c r="U641">
        <f t="shared" si="70"/>
        <v>585.02991376509976</v>
      </c>
      <c r="V641">
        <f t="shared" si="71"/>
        <v>-68.970086234900236</v>
      </c>
      <c r="AB641">
        <f t="shared" si="72"/>
        <v>13870.142573582752</v>
      </c>
      <c r="AO641">
        <f t="shared" si="73"/>
        <v>3080</v>
      </c>
      <c r="AP641">
        <f t="shared" si="74"/>
        <v>2130</v>
      </c>
    </row>
    <row r="642" spans="1:42" x14ac:dyDescent="0.3">
      <c r="A642" s="1">
        <v>2864</v>
      </c>
      <c r="B642" s="1">
        <v>1858</v>
      </c>
      <c r="C642" s="1">
        <v>416</v>
      </c>
      <c r="D642" s="1">
        <v>42</v>
      </c>
      <c r="K642" s="1">
        <v>3225</v>
      </c>
      <c r="L642" s="1">
        <v>2336</v>
      </c>
      <c r="M642" s="1">
        <v>701</v>
      </c>
      <c r="N642" s="1">
        <v>58</v>
      </c>
      <c r="U642">
        <f t="shared" si="70"/>
        <v>599.00333888885791</v>
      </c>
      <c r="V642">
        <f t="shared" si="71"/>
        <v>-54.996661111142089</v>
      </c>
      <c r="AB642">
        <f t="shared" si="72"/>
        <v>10774.054768097796</v>
      </c>
      <c r="AO642">
        <f t="shared" si="73"/>
        <v>3044.5</v>
      </c>
      <c r="AP642">
        <f t="shared" si="74"/>
        <v>2097</v>
      </c>
    </row>
    <row r="643" spans="1:42" x14ac:dyDescent="0.3">
      <c r="A643" s="1">
        <v>2836</v>
      </c>
      <c r="B643" s="1">
        <v>1836</v>
      </c>
      <c r="C643" s="1">
        <v>413</v>
      </c>
      <c r="D643" s="1">
        <v>43</v>
      </c>
      <c r="K643" s="1">
        <v>3204</v>
      </c>
      <c r="L643" s="1">
        <v>2314</v>
      </c>
      <c r="M643" s="1">
        <v>747</v>
      </c>
      <c r="N643" s="1">
        <v>58</v>
      </c>
      <c r="U643">
        <f t="shared" si="70"/>
        <v>603.2478760841185</v>
      </c>
      <c r="V643">
        <f t="shared" si="71"/>
        <v>-50.752123915881498</v>
      </c>
      <c r="AB643">
        <f t="shared" si="72"/>
        <v>9910.9206952129134</v>
      </c>
      <c r="AO643">
        <f t="shared" si="73"/>
        <v>3020</v>
      </c>
      <c r="AP643">
        <f t="shared" si="74"/>
        <v>2075</v>
      </c>
    </row>
    <row r="644" spans="1:42" x14ac:dyDescent="0.3">
      <c r="A644" s="1">
        <v>2834</v>
      </c>
      <c r="B644" s="1">
        <v>1813</v>
      </c>
      <c r="C644" s="1">
        <v>433</v>
      </c>
      <c r="D644" s="1">
        <v>45</v>
      </c>
      <c r="K644" s="1">
        <v>3183</v>
      </c>
      <c r="L644" s="1">
        <v>2289</v>
      </c>
      <c r="M644" s="1">
        <v>759</v>
      </c>
      <c r="N644" s="1">
        <v>56</v>
      </c>
      <c r="U644">
        <f t="shared" ref="U644:U707" si="75">SQRT((A644-K644)^2+(B644-L644)^2)</f>
        <v>590.23469908164498</v>
      </c>
      <c r="V644">
        <f t="shared" ref="V644:V707" si="76">U644-654</f>
        <v>-63.765300918355024</v>
      </c>
      <c r="AB644">
        <f t="shared" ref="AB644:AB707" si="77">(V644-$AA$5)^2</f>
        <v>12671.280892887702</v>
      </c>
      <c r="AO644">
        <f t="shared" ref="AO644:AO707" si="78">(A644+K644)/2</f>
        <v>3008.5</v>
      </c>
      <c r="AP644">
        <f t="shared" ref="AP644:AP707" si="79">(B644+L644)/2</f>
        <v>2051</v>
      </c>
    </row>
    <row r="645" spans="1:42" x14ac:dyDescent="0.3">
      <c r="A645" s="1">
        <v>2814</v>
      </c>
      <c r="B645" s="1">
        <v>1795</v>
      </c>
      <c r="C645" s="1">
        <v>450</v>
      </c>
      <c r="D645" s="1">
        <v>44</v>
      </c>
      <c r="K645" s="1">
        <v>3159</v>
      </c>
      <c r="L645" s="1">
        <v>2277</v>
      </c>
      <c r="M645" s="1">
        <v>763</v>
      </c>
      <c r="N645" s="1">
        <v>56</v>
      </c>
      <c r="U645">
        <f t="shared" si="75"/>
        <v>592.74699493122694</v>
      </c>
      <c r="V645">
        <f t="shared" si="76"/>
        <v>-61.253005068773064</v>
      </c>
      <c r="AB645">
        <f t="shared" si="77"/>
        <v>12111.990394103845</v>
      </c>
      <c r="AO645">
        <f t="shared" si="78"/>
        <v>2986.5</v>
      </c>
      <c r="AP645">
        <f t="shared" si="79"/>
        <v>2036</v>
      </c>
    </row>
    <row r="646" spans="1:42" x14ac:dyDescent="0.3">
      <c r="A646" s="1">
        <v>2790</v>
      </c>
      <c r="B646" s="1">
        <v>1753</v>
      </c>
      <c r="C646" s="1">
        <v>468</v>
      </c>
      <c r="D646" s="1">
        <v>44</v>
      </c>
      <c r="K646" s="1">
        <v>3141</v>
      </c>
      <c r="L646" s="1">
        <v>2256</v>
      </c>
      <c r="M646" s="1">
        <v>762</v>
      </c>
      <c r="N646" s="1">
        <v>56</v>
      </c>
      <c r="U646">
        <f t="shared" si="75"/>
        <v>613.35960088678814</v>
      </c>
      <c r="V646">
        <f t="shared" si="76"/>
        <v>-40.640399113211856</v>
      </c>
      <c r="AB646">
        <f t="shared" si="77"/>
        <v>7999.850316608572</v>
      </c>
      <c r="AO646">
        <f t="shared" si="78"/>
        <v>2965.5</v>
      </c>
      <c r="AP646">
        <f t="shared" si="79"/>
        <v>2004.5</v>
      </c>
    </row>
    <row r="647" spans="1:42" x14ac:dyDescent="0.3">
      <c r="A647" s="1">
        <v>2773</v>
      </c>
      <c r="B647" s="1">
        <v>1725</v>
      </c>
      <c r="C647" s="1">
        <v>510</v>
      </c>
      <c r="D647" s="1">
        <v>46</v>
      </c>
      <c r="K647" s="1">
        <v>3132</v>
      </c>
      <c r="L647" s="1">
        <v>2243</v>
      </c>
      <c r="M647" s="1">
        <v>770</v>
      </c>
      <c r="N647" s="1">
        <v>56</v>
      </c>
      <c r="U647">
        <f t="shared" si="75"/>
        <v>630.24201700616561</v>
      </c>
      <c r="V647">
        <f t="shared" si="76"/>
        <v>-23.757982993834389</v>
      </c>
      <c r="AB647">
        <f t="shared" si="77"/>
        <v>5264.8761382915654</v>
      </c>
      <c r="AO647">
        <f t="shared" si="78"/>
        <v>2952.5</v>
      </c>
      <c r="AP647">
        <f t="shared" si="79"/>
        <v>1984</v>
      </c>
    </row>
    <row r="648" spans="1:42" x14ac:dyDescent="0.3">
      <c r="A648" s="1">
        <v>2744</v>
      </c>
      <c r="B648" s="1">
        <v>1707</v>
      </c>
      <c r="C648" s="1">
        <v>532</v>
      </c>
      <c r="D648" s="1">
        <v>45</v>
      </c>
      <c r="K648" s="1">
        <v>3129</v>
      </c>
      <c r="L648" s="1">
        <v>2237</v>
      </c>
      <c r="M648" s="1">
        <v>783</v>
      </c>
      <c r="N648" s="1">
        <v>57</v>
      </c>
      <c r="U648">
        <f t="shared" si="75"/>
        <v>655.07633143016244</v>
      </c>
      <c r="V648">
        <f t="shared" si="76"/>
        <v>1.0763314301624405</v>
      </c>
      <c r="AB648">
        <f t="shared" si="77"/>
        <v>2277.690114056943</v>
      </c>
      <c r="AO648">
        <f t="shared" si="78"/>
        <v>2936.5</v>
      </c>
      <c r="AP648">
        <f t="shared" si="79"/>
        <v>1972</v>
      </c>
    </row>
    <row r="649" spans="1:42" x14ac:dyDescent="0.3">
      <c r="A649" s="1">
        <v>2725</v>
      </c>
      <c r="B649" s="1">
        <v>1676</v>
      </c>
      <c r="C649" s="1">
        <v>538</v>
      </c>
      <c r="D649" s="1">
        <v>45</v>
      </c>
      <c r="K649" s="1">
        <v>3133</v>
      </c>
      <c r="L649" s="1">
        <v>2216</v>
      </c>
      <c r="M649" s="1">
        <v>775</v>
      </c>
      <c r="N649" s="1">
        <v>56</v>
      </c>
      <c r="U649">
        <f t="shared" si="75"/>
        <v>676.80425530577156</v>
      </c>
      <c r="V649">
        <f t="shared" si="76"/>
        <v>22.804255305771562</v>
      </c>
      <c r="AB649">
        <f t="shared" si="77"/>
        <v>675.85585960232936</v>
      </c>
      <c r="AO649">
        <f t="shared" si="78"/>
        <v>2929</v>
      </c>
      <c r="AP649">
        <f t="shared" si="79"/>
        <v>1946</v>
      </c>
    </row>
    <row r="650" spans="1:42" x14ac:dyDescent="0.3">
      <c r="A650" s="1">
        <v>2712</v>
      </c>
      <c r="B650" s="1">
        <v>1649</v>
      </c>
      <c r="C650" s="1">
        <v>560</v>
      </c>
      <c r="D650" s="1">
        <v>47</v>
      </c>
      <c r="K650" s="1">
        <v>3124</v>
      </c>
      <c r="L650" s="1">
        <v>2208</v>
      </c>
      <c r="M650" s="1">
        <v>762</v>
      </c>
      <c r="N650" s="1">
        <v>55</v>
      </c>
      <c r="U650">
        <f t="shared" si="75"/>
        <v>694.42422192777815</v>
      </c>
      <c r="V650">
        <f t="shared" si="76"/>
        <v>40.424221927778149</v>
      </c>
      <c r="AB650">
        <f t="shared" si="77"/>
        <v>70.17850687996112</v>
      </c>
      <c r="AO650">
        <f t="shared" si="78"/>
        <v>2918</v>
      </c>
      <c r="AP650">
        <f t="shared" si="79"/>
        <v>1928.5</v>
      </c>
    </row>
    <row r="651" spans="1:42" x14ac:dyDescent="0.3">
      <c r="A651" s="1">
        <v>2694</v>
      </c>
      <c r="B651" s="1">
        <v>1640</v>
      </c>
      <c r="C651" s="1">
        <v>567</v>
      </c>
      <c r="D651" s="1">
        <v>45</v>
      </c>
      <c r="K651" s="1">
        <v>3107</v>
      </c>
      <c r="L651" s="1">
        <v>2193</v>
      </c>
      <c r="M651" s="1">
        <v>753</v>
      </c>
      <c r="N651" s="1">
        <v>54</v>
      </c>
      <c r="U651">
        <f t="shared" si="75"/>
        <v>690.20141987683564</v>
      </c>
      <c r="V651">
        <f t="shared" si="76"/>
        <v>36.201419876835644</v>
      </c>
      <c r="AB651">
        <f t="shared" si="77"/>
        <v>158.76159643495487</v>
      </c>
      <c r="AO651">
        <f t="shared" si="78"/>
        <v>2900.5</v>
      </c>
      <c r="AP651">
        <f t="shared" si="79"/>
        <v>1916.5</v>
      </c>
    </row>
    <row r="652" spans="1:42" x14ac:dyDescent="0.3">
      <c r="A652" s="1">
        <v>2667</v>
      </c>
      <c r="B652" s="1">
        <v>1618</v>
      </c>
      <c r="C652" s="1">
        <v>563</v>
      </c>
      <c r="D652" s="1">
        <v>44</v>
      </c>
      <c r="K652" s="1">
        <v>3098</v>
      </c>
      <c r="L652" s="1">
        <v>2186</v>
      </c>
      <c r="M652" s="1">
        <v>750</v>
      </c>
      <c r="N652" s="1">
        <v>55</v>
      </c>
      <c r="U652">
        <f t="shared" si="75"/>
        <v>713.01122010807092</v>
      </c>
      <c r="V652">
        <f t="shared" si="76"/>
        <v>59.011220108070916</v>
      </c>
      <c r="AB652">
        <f t="shared" si="77"/>
        <v>104.23872717518979</v>
      </c>
      <c r="AO652">
        <f t="shared" si="78"/>
        <v>2882.5</v>
      </c>
      <c r="AP652">
        <f t="shared" si="79"/>
        <v>1902</v>
      </c>
    </row>
    <row r="653" spans="1:42" x14ac:dyDescent="0.3">
      <c r="A653" s="1">
        <v>2663</v>
      </c>
      <c r="B653" s="1">
        <v>1614</v>
      </c>
      <c r="C653" s="1">
        <v>581</v>
      </c>
      <c r="D653" s="1">
        <v>46</v>
      </c>
      <c r="K653" s="1">
        <v>3092</v>
      </c>
      <c r="L653" s="1">
        <v>2202</v>
      </c>
      <c r="M653" s="1">
        <v>752</v>
      </c>
      <c r="N653" s="1">
        <v>56</v>
      </c>
      <c r="U653">
        <f t="shared" si="75"/>
        <v>727.86331134355169</v>
      </c>
      <c r="V653">
        <f t="shared" si="76"/>
        <v>73.863311343551686</v>
      </c>
      <c r="AB653">
        <f t="shared" si="77"/>
        <v>628.09522853005558</v>
      </c>
      <c r="AO653">
        <f t="shared" si="78"/>
        <v>2877.5</v>
      </c>
      <c r="AP653">
        <f t="shared" si="79"/>
        <v>1908</v>
      </c>
    </row>
    <row r="654" spans="1:42" x14ac:dyDescent="0.3">
      <c r="A654" s="1">
        <v>2661</v>
      </c>
      <c r="B654" s="1">
        <v>1615</v>
      </c>
      <c r="C654" s="1">
        <v>561</v>
      </c>
      <c r="D654" s="1">
        <v>43</v>
      </c>
      <c r="K654" s="1">
        <v>3099</v>
      </c>
      <c r="L654" s="1">
        <v>2195</v>
      </c>
      <c r="M654" s="1">
        <v>731</v>
      </c>
      <c r="N654" s="1">
        <v>55</v>
      </c>
      <c r="U654">
        <f t="shared" si="75"/>
        <v>726.80396256487211</v>
      </c>
      <c r="V654">
        <f t="shared" si="76"/>
        <v>72.803962564872108</v>
      </c>
      <c r="AB654">
        <f t="shared" si="77"/>
        <v>576.11901435202412</v>
      </c>
      <c r="AO654">
        <f t="shared" si="78"/>
        <v>2880</v>
      </c>
      <c r="AP654">
        <f t="shared" si="79"/>
        <v>1905</v>
      </c>
    </row>
    <row r="655" spans="1:42" x14ac:dyDescent="0.3">
      <c r="A655" s="1">
        <v>2660</v>
      </c>
      <c r="B655" s="1">
        <v>1600</v>
      </c>
      <c r="C655" s="1">
        <v>588</v>
      </c>
      <c r="D655" s="1">
        <v>48</v>
      </c>
      <c r="K655" s="1">
        <v>3111</v>
      </c>
      <c r="L655" s="1">
        <v>2183</v>
      </c>
      <c r="M655" s="1">
        <v>705</v>
      </c>
      <c r="N655" s="1">
        <v>54</v>
      </c>
      <c r="U655">
        <f t="shared" si="75"/>
        <v>737.08208498104193</v>
      </c>
      <c r="V655">
        <f t="shared" si="76"/>
        <v>83.08208498104193</v>
      </c>
      <c r="AB655">
        <f t="shared" si="77"/>
        <v>1175.1596566007224</v>
      </c>
      <c r="AO655">
        <f t="shared" si="78"/>
        <v>2885.5</v>
      </c>
      <c r="AP655">
        <f t="shared" si="79"/>
        <v>1891.5</v>
      </c>
    </row>
    <row r="656" spans="1:42" x14ac:dyDescent="0.3">
      <c r="A656" s="1">
        <v>2656</v>
      </c>
      <c r="B656" s="1">
        <v>1591</v>
      </c>
      <c r="C656" s="1">
        <v>624</v>
      </c>
      <c r="D656" s="1">
        <v>49</v>
      </c>
      <c r="K656" s="1">
        <v>3099</v>
      </c>
      <c r="L656" s="1">
        <v>2192</v>
      </c>
      <c r="M656" s="1">
        <v>700</v>
      </c>
      <c r="N656" s="1">
        <v>55</v>
      </c>
      <c r="U656">
        <f t="shared" si="75"/>
        <v>746.62574292613294</v>
      </c>
      <c r="V656">
        <f t="shared" si="76"/>
        <v>92.625742926132943</v>
      </c>
      <c r="AB656">
        <f t="shared" si="77"/>
        <v>1920.5657381533972</v>
      </c>
      <c r="AO656">
        <f t="shared" si="78"/>
        <v>2877.5</v>
      </c>
      <c r="AP656">
        <f t="shared" si="79"/>
        <v>1891.5</v>
      </c>
    </row>
    <row r="657" spans="1:42" x14ac:dyDescent="0.3">
      <c r="A657" s="1">
        <v>2650</v>
      </c>
      <c r="B657" s="1">
        <v>1591</v>
      </c>
      <c r="C657" s="1">
        <v>605</v>
      </c>
      <c r="D657" s="1">
        <v>44</v>
      </c>
      <c r="K657" s="1">
        <v>3089</v>
      </c>
      <c r="L657" s="1">
        <v>2189</v>
      </c>
      <c r="M657" s="1">
        <v>651</v>
      </c>
      <c r="N657" s="1">
        <v>53</v>
      </c>
      <c r="U657">
        <f t="shared" si="75"/>
        <v>741.8389313051722</v>
      </c>
      <c r="V657">
        <f t="shared" si="76"/>
        <v>87.838931305172196</v>
      </c>
      <c r="AB657">
        <f t="shared" si="77"/>
        <v>1523.9223524349227</v>
      </c>
      <c r="AO657">
        <f t="shared" si="78"/>
        <v>2869.5</v>
      </c>
      <c r="AP657">
        <f t="shared" si="79"/>
        <v>1890</v>
      </c>
    </row>
    <row r="658" spans="1:42" x14ac:dyDescent="0.3">
      <c r="A658" s="1">
        <v>2633</v>
      </c>
      <c r="B658" s="1">
        <v>1591</v>
      </c>
      <c r="C658" s="1">
        <v>587</v>
      </c>
      <c r="D658" s="1">
        <v>43</v>
      </c>
      <c r="K658" s="1">
        <v>3087</v>
      </c>
      <c r="L658" s="1">
        <v>2178</v>
      </c>
      <c r="M658" s="1">
        <v>607</v>
      </c>
      <c r="N658" s="1">
        <v>52</v>
      </c>
      <c r="U658">
        <f t="shared" si="75"/>
        <v>742.08153190872497</v>
      </c>
      <c r="V658">
        <f t="shared" si="76"/>
        <v>88.081531908724969</v>
      </c>
      <c r="AB658">
        <f t="shared" si="77"/>
        <v>1542.9222244174853</v>
      </c>
      <c r="AO658">
        <f t="shared" si="78"/>
        <v>2860</v>
      </c>
      <c r="AP658">
        <f t="shared" si="79"/>
        <v>1884.5</v>
      </c>
    </row>
    <row r="659" spans="1:42" x14ac:dyDescent="0.3">
      <c r="A659" s="1">
        <v>2620</v>
      </c>
      <c r="B659" s="1">
        <v>1580</v>
      </c>
      <c r="C659" s="1">
        <v>609</v>
      </c>
      <c r="D659" s="1">
        <v>47</v>
      </c>
      <c r="K659" s="1">
        <v>3088</v>
      </c>
      <c r="L659" s="1">
        <v>2173</v>
      </c>
      <c r="M659" s="1">
        <v>574</v>
      </c>
      <c r="N659" s="1">
        <v>52</v>
      </c>
      <c r="U659">
        <f t="shared" si="75"/>
        <v>755.42901718162773</v>
      </c>
      <c r="V659">
        <f t="shared" si="76"/>
        <v>101.42901718162773</v>
      </c>
      <c r="AB659">
        <f t="shared" si="77"/>
        <v>2769.6573301170929</v>
      </c>
      <c r="AO659">
        <f t="shared" si="78"/>
        <v>2854</v>
      </c>
      <c r="AP659">
        <f t="shared" si="79"/>
        <v>1876.5</v>
      </c>
    </row>
    <row r="660" spans="1:42" x14ac:dyDescent="0.3">
      <c r="A660" s="1">
        <v>2613</v>
      </c>
      <c r="B660" s="1">
        <v>1582</v>
      </c>
      <c r="C660" s="1">
        <v>592</v>
      </c>
      <c r="D660" s="1">
        <v>44</v>
      </c>
      <c r="K660" s="1">
        <v>3101</v>
      </c>
      <c r="L660" s="1">
        <v>2175</v>
      </c>
      <c r="M660" s="1">
        <v>545</v>
      </c>
      <c r="N660" s="1">
        <v>53</v>
      </c>
      <c r="U660">
        <f t="shared" si="75"/>
        <v>767.97981744314086</v>
      </c>
      <c r="V660">
        <f t="shared" si="76"/>
        <v>113.97981744314086</v>
      </c>
      <c r="AB660">
        <f t="shared" si="77"/>
        <v>4248.2152511557824</v>
      </c>
      <c r="AO660">
        <f t="shared" si="78"/>
        <v>2857</v>
      </c>
      <c r="AP660">
        <f t="shared" si="79"/>
        <v>1878.5</v>
      </c>
    </row>
    <row r="661" spans="1:42" x14ac:dyDescent="0.3">
      <c r="A661" s="1">
        <v>2607</v>
      </c>
      <c r="B661" s="1">
        <v>1575</v>
      </c>
      <c r="C661" s="1">
        <v>583</v>
      </c>
      <c r="D661" s="1">
        <v>45</v>
      </c>
      <c r="K661" s="1">
        <v>3121</v>
      </c>
      <c r="L661" s="1">
        <v>2197</v>
      </c>
      <c r="M661" s="1">
        <v>499</v>
      </c>
      <c r="N661" s="1">
        <v>53</v>
      </c>
      <c r="U661">
        <f t="shared" si="75"/>
        <v>806.89528440808226</v>
      </c>
      <c r="V661">
        <f t="shared" si="76"/>
        <v>152.89528440808226</v>
      </c>
      <c r="AB661">
        <f t="shared" si="77"/>
        <v>10835.519444270505</v>
      </c>
      <c r="AO661">
        <f t="shared" si="78"/>
        <v>2864</v>
      </c>
      <c r="AP661">
        <f t="shared" si="79"/>
        <v>1886</v>
      </c>
    </row>
    <row r="662" spans="1:42" x14ac:dyDescent="0.3">
      <c r="A662" s="1">
        <v>2603</v>
      </c>
      <c r="B662" s="1">
        <v>1560</v>
      </c>
      <c r="C662" s="1">
        <v>584</v>
      </c>
      <c r="D662" s="1">
        <v>46</v>
      </c>
      <c r="K662" s="1">
        <v>3112</v>
      </c>
      <c r="L662" s="1">
        <v>2178</v>
      </c>
      <c r="M662" s="1">
        <v>497</v>
      </c>
      <c r="N662" s="1">
        <v>52</v>
      </c>
      <c r="U662">
        <f t="shared" si="75"/>
        <v>800.62787860528567</v>
      </c>
      <c r="V662">
        <f t="shared" si="76"/>
        <v>146.62787860528567</v>
      </c>
      <c r="AB662">
        <f t="shared" si="77"/>
        <v>9570.0036326558766</v>
      </c>
      <c r="AO662">
        <f t="shared" si="78"/>
        <v>2857.5</v>
      </c>
      <c r="AP662">
        <f t="shared" si="79"/>
        <v>1869</v>
      </c>
    </row>
    <row r="663" spans="1:42" x14ac:dyDescent="0.3">
      <c r="A663" s="1">
        <v>2643</v>
      </c>
      <c r="B663" s="1">
        <v>1602</v>
      </c>
      <c r="C663" s="1">
        <v>476</v>
      </c>
      <c r="D663" s="1">
        <v>41</v>
      </c>
      <c r="K663" s="1">
        <v>3128</v>
      </c>
      <c r="L663" s="1">
        <v>2195</v>
      </c>
      <c r="M663" s="1">
        <v>458</v>
      </c>
      <c r="N663" s="1">
        <v>53</v>
      </c>
      <c r="U663">
        <f t="shared" si="75"/>
        <v>766.0770196266169</v>
      </c>
      <c r="V663">
        <f t="shared" si="76"/>
        <v>112.0770196266169</v>
      </c>
      <c r="AB663">
        <f t="shared" si="77"/>
        <v>4003.7935066250957</v>
      </c>
      <c r="AO663">
        <f t="shared" si="78"/>
        <v>2885.5</v>
      </c>
      <c r="AP663">
        <f t="shared" si="79"/>
        <v>1898.5</v>
      </c>
    </row>
    <row r="664" spans="1:42" x14ac:dyDescent="0.3">
      <c r="A664" s="1">
        <v>2636</v>
      </c>
      <c r="B664" s="1">
        <v>1595</v>
      </c>
      <c r="C664" s="1">
        <v>483</v>
      </c>
      <c r="D664" s="1">
        <v>43</v>
      </c>
      <c r="K664" s="1">
        <v>3130</v>
      </c>
      <c r="L664" s="1">
        <v>2211</v>
      </c>
      <c r="M664" s="1">
        <v>408</v>
      </c>
      <c r="N664" s="1">
        <v>52</v>
      </c>
      <c r="U664">
        <f t="shared" si="75"/>
        <v>789.61509610695771</v>
      </c>
      <c r="V664">
        <f t="shared" si="76"/>
        <v>135.61509610695771</v>
      </c>
      <c r="AB664">
        <f t="shared" si="77"/>
        <v>7536.6033812243068</v>
      </c>
      <c r="AO664">
        <f t="shared" si="78"/>
        <v>2883</v>
      </c>
      <c r="AP664">
        <f t="shared" si="79"/>
        <v>1903</v>
      </c>
    </row>
    <row r="665" spans="1:42" x14ac:dyDescent="0.3">
      <c r="A665" s="1">
        <v>2621</v>
      </c>
      <c r="B665" s="1">
        <v>1576</v>
      </c>
      <c r="C665" s="1">
        <v>478</v>
      </c>
      <c r="D665" s="1">
        <v>43</v>
      </c>
      <c r="K665" s="1">
        <v>3141</v>
      </c>
      <c r="L665" s="1">
        <v>2214</v>
      </c>
      <c r="M665" s="1">
        <v>402</v>
      </c>
      <c r="N665" s="1">
        <v>53</v>
      </c>
      <c r="U665">
        <f t="shared" si="75"/>
        <v>823.06986337734418</v>
      </c>
      <c r="V665">
        <f t="shared" si="76"/>
        <v>169.06986337734418</v>
      </c>
      <c r="AB665">
        <f t="shared" si="77"/>
        <v>14464.483263922795</v>
      </c>
      <c r="AO665">
        <f t="shared" si="78"/>
        <v>2881</v>
      </c>
      <c r="AP665">
        <f t="shared" si="79"/>
        <v>1895</v>
      </c>
    </row>
    <row r="666" spans="1:42" x14ac:dyDescent="0.3">
      <c r="A666" s="1">
        <v>2654</v>
      </c>
      <c r="B666" s="1">
        <v>1616</v>
      </c>
      <c r="C666" s="1">
        <v>378</v>
      </c>
      <c r="D666" s="1">
        <v>40</v>
      </c>
      <c r="K666" s="1">
        <v>3138</v>
      </c>
      <c r="L666" s="1">
        <v>2204</v>
      </c>
      <c r="M666" s="1">
        <v>390</v>
      </c>
      <c r="N666" s="1">
        <v>52</v>
      </c>
      <c r="U666">
        <f t="shared" si="75"/>
        <v>761.57731058639081</v>
      </c>
      <c r="V666">
        <f t="shared" si="76"/>
        <v>107.57731058639081</v>
      </c>
      <c r="AB666">
        <f t="shared" si="77"/>
        <v>3454.5978817491937</v>
      </c>
      <c r="AO666">
        <f t="shared" si="78"/>
        <v>2896</v>
      </c>
      <c r="AP666">
        <f t="shared" si="79"/>
        <v>1910</v>
      </c>
    </row>
    <row r="667" spans="1:42" x14ac:dyDescent="0.3">
      <c r="A667" s="1">
        <v>2706</v>
      </c>
      <c r="B667" s="1">
        <v>1667</v>
      </c>
      <c r="C667" s="1">
        <v>231</v>
      </c>
      <c r="D667" s="1">
        <v>39</v>
      </c>
      <c r="K667" s="1">
        <v>3138</v>
      </c>
      <c r="L667" s="1">
        <v>2206</v>
      </c>
      <c r="M667" s="1">
        <v>386</v>
      </c>
      <c r="N667" s="1">
        <v>53</v>
      </c>
      <c r="U667">
        <f t="shared" si="75"/>
        <v>690.75683130896357</v>
      </c>
      <c r="V667">
        <f t="shared" si="76"/>
        <v>36.756831308963569</v>
      </c>
      <c r="AB667">
        <f t="shared" si="77"/>
        <v>145.07363983315878</v>
      </c>
      <c r="AO667">
        <f t="shared" si="78"/>
        <v>2922</v>
      </c>
      <c r="AP667">
        <f t="shared" si="79"/>
        <v>1936.5</v>
      </c>
    </row>
    <row r="668" spans="1:42" x14ac:dyDescent="0.3">
      <c r="A668" s="1">
        <v>2711</v>
      </c>
      <c r="B668" s="1">
        <v>1681</v>
      </c>
      <c r="C668" s="1">
        <v>196</v>
      </c>
      <c r="D668" s="1">
        <v>40</v>
      </c>
      <c r="K668" s="1">
        <v>3128</v>
      </c>
      <c r="L668" s="1">
        <v>2195</v>
      </c>
      <c r="M668" s="1">
        <v>364</v>
      </c>
      <c r="N668" s="1">
        <v>51</v>
      </c>
      <c r="U668">
        <f t="shared" si="75"/>
        <v>661.87989847101414</v>
      </c>
      <c r="V668">
        <f t="shared" si="76"/>
        <v>7.879898471014144</v>
      </c>
      <c r="AB668">
        <f t="shared" si="77"/>
        <v>1674.5760989634182</v>
      </c>
      <c r="AO668">
        <f t="shared" si="78"/>
        <v>2919.5</v>
      </c>
      <c r="AP668">
        <f t="shared" si="79"/>
        <v>1938</v>
      </c>
    </row>
    <row r="669" spans="1:42" x14ac:dyDescent="0.3">
      <c r="A669" s="1">
        <v>2682</v>
      </c>
      <c r="B669" s="1">
        <v>1678</v>
      </c>
      <c r="C669" s="1">
        <v>175</v>
      </c>
      <c r="D669" s="1">
        <v>38</v>
      </c>
      <c r="K669" s="1">
        <v>3134</v>
      </c>
      <c r="L669" s="1">
        <v>2196</v>
      </c>
      <c r="M669" s="1">
        <v>361</v>
      </c>
      <c r="N669" s="1">
        <v>52</v>
      </c>
      <c r="U669">
        <f t="shared" si="75"/>
        <v>687.47945423845215</v>
      </c>
      <c r="V669">
        <f t="shared" si="76"/>
        <v>33.479454238452149</v>
      </c>
      <c r="AB669">
        <f t="shared" si="77"/>
        <v>234.76457233416949</v>
      </c>
      <c r="AO669">
        <f t="shared" si="78"/>
        <v>2908</v>
      </c>
      <c r="AP669">
        <f t="shared" si="79"/>
        <v>1937</v>
      </c>
    </row>
    <row r="670" spans="1:42" x14ac:dyDescent="0.3">
      <c r="A670" s="1">
        <v>2676</v>
      </c>
      <c r="B670" s="1">
        <v>1672</v>
      </c>
      <c r="C670" s="1">
        <v>147</v>
      </c>
      <c r="D670" s="1">
        <v>38</v>
      </c>
      <c r="K670" s="1">
        <v>3136</v>
      </c>
      <c r="L670" s="1">
        <v>2206</v>
      </c>
      <c r="M670" s="1">
        <v>348</v>
      </c>
      <c r="N670" s="1">
        <v>52</v>
      </c>
      <c r="U670">
        <f t="shared" si="75"/>
        <v>704.80919403764869</v>
      </c>
      <c r="V670">
        <f t="shared" si="76"/>
        <v>50.809194037648695</v>
      </c>
      <c r="AB670">
        <f t="shared" si="77"/>
        <v>4.0309026981121399</v>
      </c>
      <c r="AO670">
        <f t="shared" si="78"/>
        <v>2906</v>
      </c>
      <c r="AP670">
        <f t="shared" si="79"/>
        <v>1939</v>
      </c>
    </row>
    <row r="671" spans="1:42" x14ac:dyDescent="0.3">
      <c r="A671" s="1">
        <v>2669</v>
      </c>
      <c r="B671" s="1">
        <v>1670</v>
      </c>
      <c r="C671" s="1">
        <v>142</v>
      </c>
      <c r="D671" s="1">
        <v>38</v>
      </c>
      <c r="K671" s="1">
        <v>3144</v>
      </c>
      <c r="L671" s="1">
        <v>2201</v>
      </c>
      <c r="M671" s="1">
        <v>346</v>
      </c>
      <c r="N671" s="1">
        <v>52</v>
      </c>
      <c r="U671">
        <f t="shared" si="75"/>
        <v>712.45070004878232</v>
      </c>
      <c r="V671">
        <f t="shared" si="76"/>
        <v>58.450700048782323</v>
      </c>
      <c r="AB671">
        <f t="shared" si="77"/>
        <v>93.107385268559582</v>
      </c>
      <c r="AO671">
        <f t="shared" si="78"/>
        <v>2906.5</v>
      </c>
      <c r="AP671">
        <f t="shared" si="79"/>
        <v>1935.5</v>
      </c>
    </row>
    <row r="672" spans="1:42" x14ac:dyDescent="0.3">
      <c r="A672" s="1">
        <v>2658</v>
      </c>
      <c r="B672" s="1">
        <v>1664</v>
      </c>
      <c r="C672" s="1">
        <v>155</v>
      </c>
      <c r="D672" s="1">
        <v>39</v>
      </c>
      <c r="K672" s="1">
        <v>3138</v>
      </c>
      <c r="L672" s="1">
        <v>2206</v>
      </c>
      <c r="M672" s="1">
        <v>352</v>
      </c>
      <c r="N672" s="1">
        <v>53</v>
      </c>
      <c r="U672">
        <f t="shared" si="75"/>
        <v>723.99171265975133</v>
      </c>
      <c r="V672">
        <f t="shared" si="76"/>
        <v>69.991712659751329</v>
      </c>
      <c r="AB672">
        <f t="shared" si="77"/>
        <v>449.025823401205</v>
      </c>
      <c r="AO672">
        <f t="shared" si="78"/>
        <v>2898</v>
      </c>
      <c r="AP672">
        <f t="shared" si="79"/>
        <v>1935</v>
      </c>
    </row>
    <row r="673" spans="1:42" x14ac:dyDescent="0.3">
      <c r="A673" s="1">
        <v>2666</v>
      </c>
      <c r="B673" s="1">
        <v>1666</v>
      </c>
      <c r="C673" s="1">
        <v>160</v>
      </c>
      <c r="D673" s="1">
        <v>39</v>
      </c>
      <c r="K673" s="1">
        <v>3137</v>
      </c>
      <c r="L673" s="1">
        <v>2208</v>
      </c>
      <c r="M673" s="1">
        <v>348</v>
      </c>
      <c r="N673" s="1">
        <v>52</v>
      </c>
      <c r="U673">
        <f t="shared" si="75"/>
        <v>718.05640446973246</v>
      </c>
      <c r="V673">
        <f t="shared" si="76"/>
        <v>64.056404469732456</v>
      </c>
      <c r="AB673">
        <f t="shared" si="77"/>
        <v>232.71262211373735</v>
      </c>
      <c r="AO673">
        <f t="shared" si="78"/>
        <v>2901.5</v>
      </c>
      <c r="AP673">
        <f t="shared" si="79"/>
        <v>1937</v>
      </c>
    </row>
    <row r="674" spans="1:42" x14ac:dyDescent="0.3">
      <c r="A674" s="1">
        <v>2668</v>
      </c>
      <c r="B674" s="1">
        <v>1667</v>
      </c>
      <c r="C674" s="1">
        <v>173</v>
      </c>
      <c r="D674" s="1">
        <v>40</v>
      </c>
      <c r="K674" s="1">
        <v>3132</v>
      </c>
      <c r="L674" s="1">
        <v>2189</v>
      </c>
      <c r="M674" s="1">
        <v>314</v>
      </c>
      <c r="N674" s="1">
        <v>50</v>
      </c>
      <c r="U674">
        <f t="shared" si="75"/>
        <v>698.41248556995311</v>
      </c>
      <c r="V674">
        <f t="shared" si="76"/>
        <v>44.412485569953105</v>
      </c>
      <c r="AB674">
        <f t="shared" si="77"/>
        <v>19.263300435931733</v>
      </c>
      <c r="AO674">
        <f t="shared" si="78"/>
        <v>2900</v>
      </c>
      <c r="AP674">
        <f t="shared" si="79"/>
        <v>1928</v>
      </c>
    </row>
    <row r="675" spans="1:42" x14ac:dyDescent="0.3">
      <c r="A675" s="1">
        <v>2666</v>
      </c>
      <c r="B675" s="1">
        <v>1677</v>
      </c>
      <c r="C675" s="1">
        <v>169</v>
      </c>
      <c r="D675" s="1">
        <v>39</v>
      </c>
      <c r="K675" s="1">
        <v>3130</v>
      </c>
      <c r="L675" s="1">
        <v>2200</v>
      </c>
      <c r="M675" s="1">
        <v>317</v>
      </c>
      <c r="N675" s="1">
        <v>52</v>
      </c>
      <c r="U675">
        <f t="shared" si="75"/>
        <v>699.16021053832867</v>
      </c>
      <c r="V675">
        <f t="shared" si="76"/>
        <v>45.16021053832867</v>
      </c>
      <c r="AB675">
        <f t="shared" si="77"/>
        <v>13.258866795228817</v>
      </c>
      <c r="AO675">
        <f t="shared" si="78"/>
        <v>2898</v>
      </c>
      <c r="AP675">
        <f t="shared" si="79"/>
        <v>1938.5</v>
      </c>
    </row>
    <row r="676" spans="1:42" x14ac:dyDescent="0.3">
      <c r="A676" s="1">
        <v>2632</v>
      </c>
      <c r="B676" s="1">
        <v>1645</v>
      </c>
      <c r="C676" s="1">
        <v>245</v>
      </c>
      <c r="D676" s="1">
        <v>42</v>
      </c>
      <c r="K676" s="1">
        <v>3086</v>
      </c>
      <c r="L676" s="1">
        <v>2183</v>
      </c>
      <c r="M676" s="1">
        <v>399</v>
      </c>
      <c r="N676" s="1">
        <v>52</v>
      </c>
      <c r="U676">
        <f t="shared" si="75"/>
        <v>703.96022614917672</v>
      </c>
      <c r="V676">
        <f t="shared" si="76"/>
        <v>49.960226149176719</v>
      </c>
      <c r="AB676">
        <f t="shared" si="77"/>
        <v>1.3426851590693059</v>
      </c>
      <c r="AO676">
        <f t="shared" si="78"/>
        <v>2859</v>
      </c>
      <c r="AP676">
        <f t="shared" si="79"/>
        <v>1914</v>
      </c>
    </row>
    <row r="677" spans="1:42" x14ac:dyDescent="0.3">
      <c r="A677" s="1">
        <v>2654</v>
      </c>
      <c r="B677" s="1">
        <v>1651</v>
      </c>
      <c r="C677" s="1">
        <v>223</v>
      </c>
      <c r="D677" s="1">
        <v>40</v>
      </c>
      <c r="K677" s="1">
        <v>3060</v>
      </c>
      <c r="L677" s="1">
        <v>2154</v>
      </c>
      <c r="M677" s="1">
        <v>491</v>
      </c>
      <c r="N677" s="1">
        <v>53</v>
      </c>
      <c r="U677">
        <f t="shared" si="75"/>
        <v>646.40931305172262</v>
      </c>
      <c r="V677">
        <f t="shared" si="76"/>
        <v>-7.59068694827738</v>
      </c>
      <c r="AB677">
        <f t="shared" si="77"/>
        <v>3180.0768571078765</v>
      </c>
      <c r="AO677">
        <f t="shared" si="78"/>
        <v>2857</v>
      </c>
      <c r="AP677">
        <f t="shared" si="79"/>
        <v>1902.5</v>
      </c>
    </row>
    <row r="678" spans="1:42" x14ac:dyDescent="0.3">
      <c r="A678" s="1">
        <v>2632</v>
      </c>
      <c r="B678" s="1">
        <v>1638</v>
      </c>
      <c r="C678" s="1">
        <v>258</v>
      </c>
      <c r="D678" s="1">
        <v>39</v>
      </c>
      <c r="K678" s="1">
        <v>3029</v>
      </c>
      <c r="L678" s="1">
        <v>2126</v>
      </c>
      <c r="M678" s="1">
        <v>549</v>
      </c>
      <c r="N678" s="1">
        <v>52</v>
      </c>
      <c r="U678">
        <f t="shared" si="75"/>
        <v>629.08902390679179</v>
      </c>
      <c r="V678">
        <f t="shared" si="76"/>
        <v>-24.910976093208205</v>
      </c>
      <c r="AB678">
        <f t="shared" si="77"/>
        <v>5433.5266590731308</v>
      </c>
      <c r="AO678">
        <f t="shared" si="78"/>
        <v>2830.5</v>
      </c>
      <c r="AP678">
        <f t="shared" si="79"/>
        <v>1882</v>
      </c>
    </row>
    <row r="679" spans="1:42" x14ac:dyDescent="0.3">
      <c r="A679" s="1">
        <v>2615</v>
      </c>
      <c r="B679" s="1">
        <v>1615</v>
      </c>
      <c r="C679" s="1">
        <v>292</v>
      </c>
      <c r="D679" s="1">
        <v>41</v>
      </c>
      <c r="K679" s="1">
        <v>3012</v>
      </c>
      <c r="L679" s="1">
        <v>2127</v>
      </c>
      <c r="M679" s="1">
        <v>617</v>
      </c>
      <c r="N679" s="1">
        <v>54</v>
      </c>
      <c r="U679">
        <f t="shared" si="75"/>
        <v>647.88347717780243</v>
      </c>
      <c r="V679">
        <f t="shared" si="76"/>
        <v>-6.1165228221975667</v>
      </c>
      <c r="AB679">
        <f t="shared" si="77"/>
        <v>3015.9873884493381</v>
      </c>
      <c r="AO679">
        <f t="shared" si="78"/>
        <v>2813.5</v>
      </c>
      <c r="AP679">
        <f t="shared" si="79"/>
        <v>1871</v>
      </c>
    </row>
    <row r="680" spans="1:42" x14ac:dyDescent="0.3">
      <c r="A680" s="1">
        <v>2604</v>
      </c>
      <c r="B680" s="1">
        <v>1593</v>
      </c>
      <c r="C680" s="1">
        <v>368</v>
      </c>
      <c r="D680" s="1">
        <v>46</v>
      </c>
      <c r="K680" s="1">
        <v>2985</v>
      </c>
      <c r="L680" s="1">
        <v>2119</v>
      </c>
      <c r="M680" s="1">
        <v>617</v>
      </c>
      <c r="N680" s="1">
        <v>51</v>
      </c>
      <c r="U680">
        <f t="shared" si="75"/>
        <v>649.48979976593932</v>
      </c>
      <c r="V680">
        <f t="shared" si="76"/>
        <v>-4.5102002340606759</v>
      </c>
      <c r="AB680">
        <f t="shared" si="77"/>
        <v>2842.1355934811008</v>
      </c>
      <c r="AO680">
        <f t="shared" si="78"/>
        <v>2794.5</v>
      </c>
      <c r="AP680">
        <f t="shared" si="79"/>
        <v>1856</v>
      </c>
    </row>
    <row r="681" spans="1:42" x14ac:dyDescent="0.3">
      <c r="A681" s="1">
        <v>2577</v>
      </c>
      <c r="B681" s="1">
        <v>1560</v>
      </c>
      <c r="C681" s="1">
        <v>457</v>
      </c>
      <c r="D681" s="1">
        <v>49</v>
      </c>
      <c r="K681" s="1">
        <v>2966</v>
      </c>
      <c r="L681" s="1">
        <v>2124</v>
      </c>
      <c r="M681" s="1">
        <v>638</v>
      </c>
      <c r="N681" s="1">
        <v>52</v>
      </c>
      <c r="U681">
        <f t="shared" si="75"/>
        <v>685.1401316519125</v>
      </c>
      <c r="V681">
        <f t="shared" si="76"/>
        <v>31.140131651912498</v>
      </c>
      <c r="AB681">
        <f t="shared" si="77"/>
        <v>311.92333946837709</v>
      </c>
      <c r="AO681">
        <f t="shared" si="78"/>
        <v>2771.5</v>
      </c>
      <c r="AP681">
        <f t="shared" si="79"/>
        <v>1842</v>
      </c>
    </row>
    <row r="682" spans="1:42" x14ac:dyDescent="0.3">
      <c r="A682" s="1">
        <v>2563</v>
      </c>
      <c r="B682" s="1">
        <v>1527</v>
      </c>
      <c r="C682" s="1">
        <v>490</v>
      </c>
      <c r="D682" s="1">
        <v>47</v>
      </c>
      <c r="K682" s="1">
        <v>2940</v>
      </c>
      <c r="L682" s="1">
        <v>2116</v>
      </c>
      <c r="M682" s="1">
        <v>650</v>
      </c>
      <c r="N682" s="1">
        <v>51</v>
      </c>
      <c r="U682">
        <f t="shared" si="75"/>
        <v>699.32109935279368</v>
      </c>
      <c r="V682">
        <f t="shared" si="76"/>
        <v>45.321099352793681</v>
      </c>
      <c r="AB682">
        <f t="shared" si="77"/>
        <v>12.113071913713641</v>
      </c>
      <c r="AO682">
        <f t="shared" si="78"/>
        <v>2751.5</v>
      </c>
      <c r="AP682">
        <f t="shared" si="79"/>
        <v>1821.5</v>
      </c>
    </row>
    <row r="683" spans="1:42" x14ac:dyDescent="0.3">
      <c r="A683" s="1">
        <v>2555</v>
      </c>
      <c r="B683" s="1">
        <v>1547</v>
      </c>
      <c r="C683" s="1">
        <v>520</v>
      </c>
      <c r="D683" s="1">
        <v>44</v>
      </c>
      <c r="K683" s="1">
        <v>2898</v>
      </c>
      <c r="L683" s="1">
        <v>2115</v>
      </c>
      <c r="M683" s="1">
        <v>637</v>
      </c>
      <c r="N683" s="1">
        <v>50</v>
      </c>
      <c r="U683">
        <f t="shared" si="75"/>
        <v>663.53070765413713</v>
      </c>
      <c r="V683">
        <f t="shared" si="76"/>
        <v>9.5307076541371316</v>
      </c>
      <c r="AB683">
        <f t="shared" si="77"/>
        <v>1542.1938141153562</v>
      </c>
      <c r="AO683">
        <f t="shared" si="78"/>
        <v>2726.5</v>
      </c>
      <c r="AP683">
        <f t="shared" si="79"/>
        <v>1831</v>
      </c>
    </row>
    <row r="684" spans="1:42" x14ac:dyDescent="0.3">
      <c r="A684" s="1">
        <v>2565</v>
      </c>
      <c r="B684" s="1">
        <v>1464</v>
      </c>
      <c r="C684" s="1">
        <v>463</v>
      </c>
      <c r="D684" s="1">
        <v>44</v>
      </c>
      <c r="K684" s="1">
        <v>2879</v>
      </c>
      <c r="L684" s="1">
        <v>2128</v>
      </c>
      <c r="M684" s="1">
        <v>663</v>
      </c>
      <c r="N684" s="1">
        <v>52</v>
      </c>
      <c r="U684">
        <f t="shared" si="75"/>
        <v>734.50119128562346</v>
      </c>
      <c r="V684">
        <f t="shared" si="76"/>
        <v>80.501191285623463</v>
      </c>
      <c r="AB684">
        <f t="shared" si="77"/>
        <v>1004.87149098485</v>
      </c>
      <c r="AO684">
        <f t="shared" si="78"/>
        <v>2722</v>
      </c>
      <c r="AP684">
        <f t="shared" si="79"/>
        <v>1796</v>
      </c>
    </row>
    <row r="685" spans="1:42" x14ac:dyDescent="0.3">
      <c r="A685" s="1">
        <v>2580</v>
      </c>
      <c r="B685" s="1">
        <v>1404</v>
      </c>
      <c r="C685" s="1">
        <v>402</v>
      </c>
      <c r="D685" s="1">
        <v>42</v>
      </c>
      <c r="K685" s="1">
        <v>2870</v>
      </c>
      <c r="L685" s="1">
        <v>2110</v>
      </c>
      <c r="M685" s="1">
        <v>642</v>
      </c>
      <c r="N685" s="1">
        <v>50</v>
      </c>
      <c r="U685">
        <f t="shared" si="75"/>
        <v>763.24046014345959</v>
      </c>
      <c r="V685">
        <f t="shared" si="76"/>
        <v>109.24046014345959</v>
      </c>
      <c r="AB685">
        <f t="shared" si="77"/>
        <v>3652.8699306757176</v>
      </c>
      <c r="AO685">
        <f t="shared" si="78"/>
        <v>2725</v>
      </c>
      <c r="AP685">
        <f t="shared" si="79"/>
        <v>1757</v>
      </c>
    </row>
    <row r="686" spans="1:42" x14ac:dyDescent="0.3">
      <c r="A686" s="1">
        <v>2590</v>
      </c>
      <c r="B686" s="1">
        <v>1451</v>
      </c>
      <c r="C686" s="1">
        <v>417</v>
      </c>
      <c r="D686" s="1">
        <v>42</v>
      </c>
      <c r="K686" s="1">
        <v>2862</v>
      </c>
      <c r="L686" s="1">
        <v>2113</v>
      </c>
      <c r="M686" s="1">
        <v>677</v>
      </c>
      <c r="N686" s="1">
        <v>52</v>
      </c>
      <c r="U686">
        <f t="shared" si="75"/>
        <v>715.70105491049821</v>
      </c>
      <c r="V686">
        <f t="shared" si="76"/>
        <v>61.701054910498215</v>
      </c>
      <c r="AB686">
        <f t="shared" si="77"/>
        <v>166.39894961074748</v>
      </c>
      <c r="AO686">
        <f t="shared" si="78"/>
        <v>2726</v>
      </c>
      <c r="AP686">
        <f t="shared" si="79"/>
        <v>1782</v>
      </c>
    </row>
    <row r="687" spans="1:42" x14ac:dyDescent="0.3">
      <c r="A687" s="1">
        <v>2596</v>
      </c>
      <c r="B687" s="1">
        <v>1474</v>
      </c>
      <c r="C687" s="1">
        <v>468</v>
      </c>
      <c r="D687" s="1">
        <v>47</v>
      </c>
      <c r="K687" s="1">
        <v>2855</v>
      </c>
      <c r="L687" s="1">
        <v>2116</v>
      </c>
      <c r="M687" s="1">
        <v>681</v>
      </c>
      <c r="N687" s="1">
        <v>51</v>
      </c>
      <c r="U687">
        <f t="shared" si="75"/>
        <v>692.27523428185702</v>
      </c>
      <c r="V687">
        <f t="shared" si="76"/>
        <v>38.275234281857024</v>
      </c>
      <c r="AB687">
        <f t="shared" si="77"/>
        <v>110.8019168608043</v>
      </c>
      <c r="AO687">
        <f t="shared" si="78"/>
        <v>2725.5</v>
      </c>
      <c r="AP687">
        <f t="shared" si="79"/>
        <v>1795</v>
      </c>
    </row>
    <row r="688" spans="1:42" x14ac:dyDescent="0.3">
      <c r="A688" s="1">
        <v>2594</v>
      </c>
      <c r="B688" s="1">
        <v>1354</v>
      </c>
      <c r="C688" s="1">
        <v>451</v>
      </c>
      <c r="D688" s="1">
        <v>50</v>
      </c>
      <c r="K688" s="1">
        <v>2849</v>
      </c>
      <c r="L688" s="1">
        <v>2103</v>
      </c>
      <c r="M688" s="1">
        <v>660</v>
      </c>
      <c r="N688" s="1">
        <v>50</v>
      </c>
      <c r="U688">
        <f t="shared" si="75"/>
        <v>791.21804832801934</v>
      </c>
      <c r="V688">
        <f t="shared" si="76"/>
        <v>137.21804832801934</v>
      </c>
      <c r="AB688">
        <f t="shared" si="77"/>
        <v>7817.4889842150733</v>
      </c>
      <c r="AO688">
        <f t="shared" si="78"/>
        <v>2721.5</v>
      </c>
      <c r="AP688">
        <f t="shared" si="79"/>
        <v>1728.5</v>
      </c>
    </row>
    <row r="689" spans="1:42" x14ac:dyDescent="0.3">
      <c r="A689" s="1">
        <v>2705</v>
      </c>
      <c r="B689" s="1">
        <v>1347</v>
      </c>
      <c r="C689" s="1">
        <v>168</v>
      </c>
      <c r="D689" s="1">
        <v>29</v>
      </c>
      <c r="K689" s="1">
        <v>2838</v>
      </c>
      <c r="L689" s="1">
        <v>2082</v>
      </c>
      <c r="M689" s="1">
        <v>647</v>
      </c>
      <c r="N689" s="1">
        <v>49</v>
      </c>
      <c r="U689">
        <f t="shared" si="75"/>
        <v>746.9364096092786</v>
      </c>
      <c r="V689">
        <f t="shared" si="76"/>
        <v>92.936409609278599</v>
      </c>
      <c r="AB689">
        <f t="shared" si="77"/>
        <v>1947.8917267453332</v>
      </c>
      <c r="AO689">
        <f t="shared" si="78"/>
        <v>2771.5</v>
      </c>
      <c r="AP689">
        <f t="shared" si="79"/>
        <v>1714.5</v>
      </c>
    </row>
    <row r="690" spans="1:42" x14ac:dyDescent="0.3">
      <c r="A690" s="1">
        <v>2682</v>
      </c>
      <c r="B690" s="1">
        <v>1261</v>
      </c>
      <c r="C690" s="1">
        <v>205</v>
      </c>
      <c r="D690" s="1">
        <v>48</v>
      </c>
      <c r="K690" s="1">
        <v>2838</v>
      </c>
      <c r="L690" s="1">
        <v>2078</v>
      </c>
      <c r="M690" s="1">
        <v>661</v>
      </c>
      <c r="N690" s="1">
        <v>51</v>
      </c>
      <c r="U690">
        <f t="shared" si="75"/>
        <v>831.76018178318679</v>
      </c>
      <c r="V690">
        <f t="shared" si="76"/>
        <v>177.76018178318679</v>
      </c>
      <c r="AB690">
        <f t="shared" si="77"/>
        <v>16630.345933235858</v>
      </c>
      <c r="AO690">
        <f t="shared" si="78"/>
        <v>2760</v>
      </c>
      <c r="AP690">
        <f t="shared" si="79"/>
        <v>1669.5</v>
      </c>
    </row>
    <row r="691" spans="1:42" x14ac:dyDescent="0.3">
      <c r="A691" s="1">
        <v>2738</v>
      </c>
      <c r="B691" s="1">
        <v>1300</v>
      </c>
      <c r="C691" s="1">
        <v>72</v>
      </c>
      <c r="D691" s="1">
        <v>33</v>
      </c>
      <c r="K691" s="1">
        <v>2825</v>
      </c>
      <c r="L691" s="1">
        <v>2077</v>
      </c>
      <c r="M691" s="1">
        <v>667</v>
      </c>
      <c r="N691" s="1">
        <v>50</v>
      </c>
      <c r="U691">
        <f t="shared" si="75"/>
        <v>781.85548536798024</v>
      </c>
      <c r="V691">
        <f t="shared" si="76"/>
        <v>127.85548536798024</v>
      </c>
      <c r="AB691">
        <f t="shared" si="77"/>
        <v>6249.5352544634434</v>
      </c>
      <c r="AO691">
        <f t="shared" si="78"/>
        <v>2781.5</v>
      </c>
      <c r="AP691">
        <f t="shared" si="79"/>
        <v>1688.5</v>
      </c>
    </row>
    <row r="692" spans="1:42" x14ac:dyDescent="0.3">
      <c r="A692" s="1">
        <v>2714</v>
      </c>
      <c r="B692" s="1">
        <v>1239</v>
      </c>
      <c r="C692" s="1">
        <v>158</v>
      </c>
      <c r="D692" s="1">
        <v>50</v>
      </c>
      <c r="K692" s="1">
        <v>2828</v>
      </c>
      <c r="L692" s="1">
        <v>2092</v>
      </c>
      <c r="M692" s="1">
        <v>680</v>
      </c>
      <c r="N692" s="1">
        <v>52</v>
      </c>
      <c r="U692">
        <f t="shared" si="75"/>
        <v>860.58410396660247</v>
      </c>
      <c r="V692">
        <f t="shared" si="76"/>
        <v>206.58410396660247</v>
      </c>
      <c r="AB692">
        <f t="shared" si="77"/>
        <v>24895.355407372081</v>
      </c>
      <c r="AO692">
        <f t="shared" si="78"/>
        <v>2771</v>
      </c>
      <c r="AP692">
        <f t="shared" si="79"/>
        <v>1665.5</v>
      </c>
    </row>
    <row r="693" spans="1:42" x14ac:dyDescent="0.3">
      <c r="A693" s="1">
        <v>2857</v>
      </c>
      <c r="B693" s="1">
        <v>1339</v>
      </c>
      <c r="C693" s="1">
        <v>-120</v>
      </c>
      <c r="D693" s="1">
        <v>31</v>
      </c>
      <c r="K693" s="1">
        <v>2868</v>
      </c>
      <c r="L693" s="1">
        <v>2112</v>
      </c>
      <c r="M693" s="1">
        <v>801</v>
      </c>
      <c r="N693" s="1">
        <v>88</v>
      </c>
      <c r="U693">
        <f t="shared" si="75"/>
        <v>773.07826253232599</v>
      </c>
      <c r="V693">
        <f t="shared" si="76"/>
        <v>119.07826253232599</v>
      </c>
      <c r="AB693">
        <f t="shared" si="77"/>
        <v>4938.8257094915689</v>
      </c>
      <c r="AO693">
        <f t="shared" si="78"/>
        <v>2862.5</v>
      </c>
      <c r="AP693">
        <f t="shared" si="79"/>
        <v>1725.5</v>
      </c>
    </row>
    <row r="694" spans="1:42" x14ac:dyDescent="0.3">
      <c r="A694" s="1">
        <v>2885</v>
      </c>
      <c r="B694" s="1">
        <v>1421</v>
      </c>
      <c r="C694" s="1">
        <v>-128</v>
      </c>
      <c r="D694" s="1">
        <v>39</v>
      </c>
      <c r="K694" s="1">
        <v>2853</v>
      </c>
      <c r="L694" s="1">
        <v>2132</v>
      </c>
      <c r="M694" s="1">
        <v>789</v>
      </c>
      <c r="N694" s="1">
        <v>52</v>
      </c>
      <c r="U694">
        <f t="shared" si="75"/>
        <v>711.71974821554591</v>
      </c>
      <c r="V694">
        <f t="shared" si="76"/>
        <v>57.719748215545906</v>
      </c>
      <c r="AB694">
        <f t="shared" si="77"/>
        <v>79.535450401110793</v>
      </c>
      <c r="AO694">
        <f t="shared" si="78"/>
        <v>2869</v>
      </c>
      <c r="AP694">
        <f t="shared" si="79"/>
        <v>1776.5</v>
      </c>
    </row>
    <row r="695" spans="1:42" x14ac:dyDescent="0.3">
      <c r="A695" s="1">
        <v>3009</v>
      </c>
      <c r="B695" s="1">
        <v>1500</v>
      </c>
      <c r="C695" s="1">
        <v>1389</v>
      </c>
      <c r="D695" s="1">
        <v>33</v>
      </c>
      <c r="K695" s="1">
        <v>2830</v>
      </c>
      <c r="L695" s="1">
        <v>2141</v>
      </c>
      <c r="M695" s="1">
        <v>786</v>
      </c>
      <c r="N695" s="1">
        <v>52</v>
      </c>
      <c r="U695">
        <f t="shared" si="75"/>
        <v>665.52385381742704</v>
      </c>
      <c r="V695">
        <f t="shared" si="76"/>
        <v>11.523853817427039</v>
      </c>
      <c r="AB695">
        <f t="shared" si="77"/>
        <v>1389.6216544175766</v>
      </c>
      <c r="AO695">
        <f t="shared" si="78"/>
        <v>2919.5</v>
      </c>
      <c r="AP695">
        <f t="shared" si="79"/>
        <v>1820.5</v>
      </c>
    </row>
    <row r="696" spans="1:42" x14ac:dyDescent="0.3">
      <c r="A696" s="1">
        <v>2968</v>
      </c>
      <c r="B696" s="1">
        <v>1506</v>
      </c>
      <c r="C696" s="1">
        <v>1074</v>
      </c>
      <c r="D696" s="1">
        <v>39</v>
      </c>
      <c r="K696" s="1">
        <v>2841</v>
      </c>
      <c r="L696" s="1">
        <v>2175</v>
      </c>
      <c r="M696" s="1">
        <v>834</v>
      </c>
      <c r="N696" s="1">
        <v>56</v>
      </c>
      <c r="U696">
        <f t="shared" si="75"/>
        <v>680.94786878291939</v>
      </c>
      <c r="V696">
        <f t="shared" si="76"/>
        <v>26.947868782919386</v>
      </c>
      <c r="AB696">
        <f t="shared" si="77"/>
        <v>477.58046428232257</v>
      </c>
      <c r="AO696">
        <f t="shared" si="78"/>
        <v>2904.5</v>
      </c>
      <c r="AP696">
        <f t="shared" si="79"/>
        <v>1840.5</v>
      </c>
    </row>
    <row r="697" spans="1:42" x14ac:dyDescent="0.3">
      <c r="A697" s="1">
        <v>2994</v>
      </c>
      <c r="B697" s="1">
        <v>1572</v>
      </c>
      <c r="C697" s="1">
        <v>722</v>
      </c>
      <c r="D697" s="1">
        <v>39</v>
      </c>
      <c r="K697" s="1">
        <v>2824</v>
      </c>
      <c r="L697" s="1">
        <v>2192</v>
      </c>
      <c r="M697" s="1">
        <v>852</v>
      </c>
      <c r="N697" s="1">
        <v>54</v>
      </c>
      <c r="U697">
        <f t="shared" si="75"/>
        <v>642.88412641781724</v>
      </c>
      <c r="V697">
        <f t="shared" si="76"/>
        <v>-11.115873582182758</v>
      </c>
      <c r="AB697">
        <f t="shared" si="77"/>
        <v>3590.089647031255</v>
      </c>
      <c r="AO697">
        <f t="shared" si="78"/>
        <v>2909</v>
      </c>
      <c r="AP697">
        <f t="shared" si="79"/>
        <v>1882</v>
      </c>
    </row>
    <row r="698" spans="1:42" x14ac:dyDescent="0.3">
      <c r="A698" s="1">
        <v>2960</v>
      </c>
      <c r="B698" s="1">
        <v>1562</v>
      </c>
      <c r="C698" s="1">
        <v>563</v>
      </c>
      <c r="D698" s="1">
        <v>38</v>
      </c>
      <c r="K698" s="1">
        <v>2811</v>
      </c>
      <c r="L698" s="1">
        <v>2199</v>
      </c>
      <c r="M698" s="1">
        <v>846</v>
      </c>
      <c r="N698" s="1">
        <v>53</v>
      </c>
      <c r="U698">
        <f t="shared" si="75"/>
        <v>654.19416078103291</v>
      </c>
      <c r="V698">
        <f t="shared" si="76"/>
        <v>0.19416078103290602</v>
      </c>
      <c r="AB698">
        <f t="shared" si="77"/>
        <v>2362.6717953924485</v>
      </c>
      <c r="AO698">
        <f t="shared" si="78"/>
        <v>2885.5</v>
      </c>
      <c r="AP698">
        <f t="shared" si="79"/>
        <v>1880.5</v>
      </c>
    </row>
    <row r="699" spans="1:42" x14ac:dyDescent="0.3">
      <c r="A699" s="1">
        <v>2995</v>
      </c>
      <c r="B699" s="1">
        <v>1599</v>
      </c>
      <c r="C699" s="1">
        <v>348</v>
      </c>
      <c r="D699" s="1">
        <v>39</v>
      </c>
      <c r="K699" s="1">
        <v>2809</v>
      </c>
      <c r="L699" s="1">
        <v>2190</v>
      </c>
      <c r="M699" s="1">
        <v>865</v>
      </c>
      <c r="N699" s="1">
        <v>53</v>
      </c>
      <c r="U699">
        <f t="shared" si="75"/>
        <v>619.57808224629764</v>
      </c>
      <c r="V699">
        <f t="shared" si="76"/>
        <v>-34.42191775370236</v>
      </c>
      <c r="AB699">
        <f t="shared" si="77"/>
        <v>6926.1344708396846</v>
      </c>
      <c r="AO699">
        <f t="shared" si="78"/>
        <v>2902</v>
      </c>
      <c r="AP699">
        <f t="shared" si="79"/>
        <v>1894.5</v>
      </c>
    </row>
    <row r="700" spans="1:42" x14ac:dyDescent="0.3">
      <c r="A700" s="1">
        <v>3005</v>
      </c>
      <c r="B700" s="1">
        <v>1610</v>
      </c>
      <c r="C700" s="1">
        <v>196</v>
      </c>
      <c r="D700" s="1">
        <v>38</v>
      </c>
      <c r="K700" s="1">
        <v>2807</v>
      </c>
      <c r="L700" s="1">
        <v>2191</v>
      </c>
      <c r="M700" s="1">
        <v>876</v>
      </c>
      <c r="N700" s="1">
        <v>54</v>
      </c>
      <c r="U700">
        <f t="shared" si="75"/>
        <v>613.81186042630361</v>
      </c>
      <c r="V700">
        <f t="shared" si="76"/>
        <v>-40.18813957369639</v>
      </c>
      <c r="AB700">
        <f t="shared" si="77"/>
        <v>7919.1529662582489</v>
      </c>
      <c r="AO700">
        <f t="shared" si="78"/>
        <v>2906</v>
      </c>
      <c r="AP700">
        <f t="shared" si="79"/>
        <v>1900.5</v>
      </c>
    </row>
    <row r="701" spans="1:42" x14ac:dyDescent="0.3">
      <c r="A701" s="1">
        <v>3006</v>
      </c>
      <c r="B701" s="1">
        <v>1636</v>
      </c>
      <c r="C701" s="1">
        <v>96</v>
      </c>
      <c r="D701" s="1">
        <v>39</v>
      </c>
      <c r="K701" s="1">
        <v>2797</v>
      </c>
      <c r="L701" s="1">
        <v>2188</v>
      </c>
      <c r="M701" s="1">
        <v>869</v>
      </c>
      <c r="N701" s="1">
        <v>53</v>
      </c>
      <c r="U701">
        <f t="shared" si="75"/>
        <v>590.24147600791321</v>
      </c>
      <c r="V701">
        <f t="shared" si="76"/>
        <v>-63.758523992086793</v>
      </c>
      <c r="AB701">
        <f t="shared" si="77"/>
        <v>12669.755225221617</v>
      </c>
      <c r="AO701">
        <f t="shared" si="78"/>
        <v>2901.5</v>
      </c>
      <c r="AP701">
        <f t="shared" si="79"/>
        <v>1912</v>
      </c>
    </row>
    <row r="702" spans="1:42" x14ac:dyDescent="0.3">
      <c r="A702" s="1">
        <v>3102</v>
      </c>
      <c r="B702" s="1">
        <v>1686</v>
      </c>
      <c r="C702" s="1">
        <v>1538</v>
      </c>
      <c r="D702" s="1">
        <v>35</v>
      </c>
      <c r="K702" s="1">
        <v>2785</v>
      </c>
      <c r="L702" s="1">
        <v>2177</v>
      </c>
      <c r="M702" s="1">
        <v>842</v>
      </c>
      <c r="N702" s="1">
        <v>51</v>
      </c>
      <c r="U702">
        <f t="shared" si="75"/>
        <v>584.43990281294111</v>
      </c>
      <c r="V702">
        <f t="shared" si="76"/>
        <v>-69.560097187058886</v>
      </c>
      <c r="AB702">
        <f t="shared" si="77"/>
        <v>14009.463718177605</v>
      </c>
      <c r="AO702">
        <f t="shared" si="78"/>
        <v>2943.5</v>
      </c>
      <c r="AP702">
        <f t="shared" si="79"/>
        <v>1931.5</v>
      </c>
    </row>
    <row r="703" spans="1:42" x14ac:dyDescent="0.3">
      <c r="A703" s="1">
        <v>3118</v>
      </c>
      <c r="B703" s="1">
        <v>1740</v>
      </c>
      <c r="C703" s="1">
        <v>2588</v>
      </c>
      <c r="D703" s="1">
        <v>36</v>
      </c>
      <c r="K703" s="1">
        <v>2772</v>
      </c>
      <c r="L703" s="1">
        <v>2079</v>
      </c>
      <c r="M703" s="1">
        <v>735</v>
      </c>
      <c r="N703" s="1">
        <v>44</v>
      </c>
      <c r="U703">
        <f t="shared" si="75"/>
        <v>484.3934351330538</v>
      </c>
      <c r="V703">
        <f t="shared" si="76"/>
        <v>-169.6065648669462</v>
      </c>
      <c r="AB703">
        <f t="shared" si="77"/>
        <v>47702.075472325385</v>
      </c>
      <c r="AO703">
        <f t="shared" si="78"/>
        <v>2945</v>
      </c>
      <c r="AP703">
        <f t="shared" si="79"/>
        <v>1909.5</v>
      </c>
    </row>
    <row r="704" spans="1:42" x14ac:dyDescent="0.3">
      <c r="A704" s="1">
        <v>3100</v>
      </c>
      <c r="B704" s="1">
        <v>1805</v>
      </c>
      <c r="C704" s="1">
        <v>3414</v>
      </c>
      <c r="D704" s="1">
        <v>34</v>
      </c>
      <c r="K704" s="1">
        <v>2757</v>
      </c>
      <c r="L704" s="1">
        <v>2093</v>
      </c>
      <c r="M704" s="1">
        <v>736</v>
      </c>
      <c r="N704" s="1">
        <v>51</v>
      </c>
      <c r="U704">
        <f t="shared" si="75"/>
        <v>447.87609893808803</v>
      </c>
      <c r="V704">
        <f t="shared" si="76"/>
        <v>-206.12390106191197</v>
      </c>
      <c r="AB704">
        <f t="shared" si="77"/>
        <v>64986.951554987019</v>
      </c>
      <c r="AO704">
        <f t="shared" si="78"/>
        <v>2928.5</v>
      </c>
      <c r="AP704">
        <f t="shared" si="79"/>
        <v>1949</v>
      </c>
    </row>
    <row r="705" spans="1:42" x14ac:dyDescent="0.3">
      <c r="A705" s="1">
        <v>3094</v>
      </c>
      <c r="B705" s="1">
        <v>1814</v>
      </c>
      <c r="C705" s="1">
        <v>2484</v>
      </c>
      <c r="D705" s="1">
        <v>40</v>
      </c>
      <c r="K705" s="1">
        <v>2735</v>
      </c>
      <c r="L705" s="1">
        <v>2088</v>
      </c>
      <c r="M705" s="1">
        <v>738</v>
      </c>
      <c r="N705" s="1">
        <v>49</v>
      </c>
      <c r="U705">
        <f t="shared" si="75"/>
        <v>451.61598731665822</v>
      </c>
      <c r="V705">
        <f t="shared" si="76"/>
        <v>-202.38401268334178</v>
      </c>
      <c r="AB705">
        <f t="shared" si="77"/>
        <v>63094.153355859889</v>
      </c>
      <c r="AO705">
        <f t="shared" si="78"/>
        <v>2914.5</v>
      </c>
      <c r="AP705">
        <f t="shared" si="79"/>
        <v>1951</v>
      </c>
    </row>
    <row r="706" spans="1:42" x14ac:dyDescent="0.3">
      <c r="A706" s="1">
        <v>3039</v>
      </c>
      <c r="B706" s="1">
        <v>1770</v>
      </c>
      <c r="C706" s="1">
        <v>1920</v>
      </c>
      <c r="D706" s="1">
        <v>41</v>
      </c>
      <c r="K706" s="1">
        <v>2735</v>
      </c>
      <c r="L706" s="1">
        <v>2054</v>
      </c>
      <c r="M706" s="1">
        <v>716</v>
      </c>
      <c r="N706" s="1">
        <v>48</v>
      </c>
      <c r="U706">
        <f t="shared" si="75"/>
        <v>416.01923032475315</v>
      </c>
      <c r="V706">
        <f t="shared" si="76"/>
        <v>-237.98076967524685</v>
      </c>
      <c r="AB706">
        <f t="shared" si="77"/>
        <v>82244.060579843048</v>
      </c>
      <c r="AO706">
        <f t="shared" si="78"/>
        <v>2887</v>
      </c>
      <c r="AP706">
        <f t="shared" si="79"/>
        <v>1912</v>
      </c>
    </row>
    <row r="707" spans="1:42" x14ac:dyDescent="0.3">
      <c r="A707" s="1">
        <v>2996</v>
      </c>
      <c r="B707" s="1">
        <v>1697</v>
      </c>
      <c r="C707" s="1">
        <v>1486</v>
      </c>
      <c r="D707" s="1">
        <v>41</v>
      </c>
      <c r="K707" s="1">
        <v>2733</v>
      </c>
      <c r="L707" s="1">
        <v>2026</v>
      </c>
      <c r="M707" s="1">
        <v>700</v>
      </c>
      <c r="N707" s="1">
        <v>48</v>
      </c>
      <c r="U707">
        <f t="shared" si="75"/>
        <v>421.20066476680682</v>
      </c>
      <c r="V707">
        <f t="shared" si="76"/>
        <v>-232.79933523319318</v>
      </c>
      <c r="AB707">
        <f t="shared" si="77"/>
        <v>79299.020957602654</v>
      </c>
      <c r="AO707">
        <f t="shared" si="78"/>
        <v>2864.5</v>
      </c>
      <c r="AP707">
        <f t="shared" si="79"/>
        <v>1861.5</v>
      </c>
    </row>
    <row r="708" spans="1:42" x14ac:dyDescent="0.3">
      <c r="A708" s="1">
        <v>2953</v>
      </c>
      <c r="B708" s="1">
        <v>1601</v>
      </c>
      <c r="C708" s="1">
        <v>1130</v>
      </c>
      <c r="D708" s="1">
        <v>40</v>
      </c>
      <c r="K708" s="1">
        <v>2720</v>
      </c>
      <c r="L708" s="1">
        <v>1981</v>
      </c>
      <c r="M708" s="1">
        <v>639</v>
      </c>
      <c r="N708" s="1">
        <v>44</v>
      </c>
      <c r="U708">
        <f t="shared" ref="U708:U771" si="80">SQRT((A708-K708)^2+(B708-L708)^2)</f>
        <v>445.74544305017861</v>
      </c>
      <c r="V708">
        <f t="shared" ref="V708:V771" si="81">U708-654</f>
        <v>-208.25455694982139</v>
      </c>
      <c r="AB708">
        <f t="shared" ref="AB708:AB771" si="82">(V708-$AA$5)^2</f>
        <v>66077.807791526342</v>
      </c>
      <c r="AO708">
        <f t="shared" ref="AO708:AO771" si="83">(A708+K708)/2</f>
        <v>2836.5</v>
      </c>
      <c r="AP708">
        <f t="shared" ref="AP708:AP771" si="84">(B708+L708)/2</f>
        <v>1791</v>
      </c>
    </row>
    <row r="709" spans="1:42" x14ac:dyDescent="0.3">
      <c r="A709" s="1">
        <v>2914</v>
      </c>
      <c r="B709" s="1">
        <v>1529</v>
      </c>
      <c r="C709" s="1">
        <v>897</v>
      </c>
      <c r="D709" s="1">
        <v>43</v>
      </c>
      <c r="K709" s="1">
        <v>2723</v>
      </c>
      <c r="L709" s="1">
        <v>1918</v>
      </c>
      <c r="M709" s="1">
        <v>586</v>
      </c>
      <c r="N709" s="1">
        <v>43</v>
      </c>
      <c r="U709">
        <f t="shared" si="80"/>
        <v>433.36128115003538</v>
      </c>
      <c r="V709">
        <f t="shared" si="81"/>
        <v>-220.63871884996462</v>
      </c>
      <c r="AB709">
        <f t="shared" si="82"/>
        <v>72598.022495420941</v>
      </c>
      <c r="AO709">
        <f t="shared" si="83"/>
        <v>2818.5</v>
      </c>
      <c r="AP709">
        <f t="shared" si="84"/>
        <v>1723.5</v>
      </c>
    </row>
    <row r="710" spans="1:42" x14ac:dyDescent="0.3">
      <c r="A710" s="1">
        <v>2882</v>
      </c>
      <c r="B710" s="1">
        <v>1456</v>
      </c>
      <c r="C710" s="1">
        <v>728</v>
      </c>
      <c r="D710" s="1">
        <v>44</v>
      </c>
      <c r="K710" s="1">
        <v>2721</v>
      </c>
      <c r="L710" s="1">
        <v>1854</v>
      </c>
      <c r="M710" s="1">
        <v>522</v>
      </c>
      <c r="N710" s="1">
        <v>41</v>
      </c>
      <c r="U710">
        <f t="shared" si="80"/>
        <v>429.33087473416117</v>
      </c>
      <c r="V710">
        <f t="shared" si="81"/>
        <v>-224.66912526583883</v>
      </c>
      <c r="AB710">
        <f t="shared" si="82"/>
        <v>74786.173709591123</v>
      </c>
      <c r="AO710">
        <f t="shared" si="83"/>
        <v>2801.5</v>
      </c>
      <c r="AP710">
        <f t="shared" si="84"/>
        <v>1655</v>
      </c>
    </row>
    <row r="711" spans="1:42" x14ac:dyDescent="0.3">
      <c r="A711" s="1">
        <v>2838</v>
      </c>
      <c r="B711" s="1">
        <v>1389</v>
      </c>
      <c r="C711" s="1">
        <v>587</v>
      </c>
      <c r="D711" s="1">
        <v>42</v>
      </c>
      <c r="K711" s="1">
        <v>2728</v>
      </c>
      <c r="L711" s="1">
        <v>1792</v>
      </c>
      <c r="M711" s="1">
        <v>477</v>
      </c>
      <c r="N711" s="1">
        <v>41</v>
      </c>
      <c r="U711">
        <f t="shared" si="80"/>
        <v>417.74274380292951</v>
      </c>
      <c r="V711">
        <f t="shared" si="81"/>
        <v>-236.25725619707049</v>
      </c>
      <c r="AB711">
        <f t="shared" si="82"/>
        <v>81258.484922193966</v>
      </c>
      <c r="AO711">
        <f t="shared" si="83"/>
        <v>2783</v>
      </c>
      <c r="AP711">
        <f t="shared" si="84"/>
        <v>1590.5</v>
      </c>
    </row>
    <row r="712" spans="1:42" x14ac:dyDescent="0.3">
      <c r="A712" s="1">
        <v>2797</v>
      </c>
      <c r="B712" s="1">
        <v>1308</v>
      </c>
      <c r="C712" s="1">
        <v>465</v>
      </c>
      <c r="D712" s="1">
        <v>42</v>
      </c>
      <c r="K712" s="1">
        <v>2726</v>
      </c>
      <c r="L712" s="1">
        <v>1747</v>
      </c>
      <c r="M712" s="1">
        <v>426</v>
      </c>
      <c r="N712" s="1">
        <v>40</v>
      </c>
      <c r="U712">
        <f t="shared" si="80"/>
        <v>444.70439620044232</v>
      </c>
      <c r="V712">
        <f t="shared" si="81"/>
        <v>-209.29560379955768</v>
      </c>
      <c r="AB712">
        <f t="shared" si="82"/>
        <v>66614.106331733783</v>
      </c>
      <c r="AO712">
        <f t="shared" si="83"/>
        <v>2761.5</v>
      </c>
      <c r="AP712">
        <f t="shared" si="84"/>
        <v>1527.5</v>
      </c>
    </row>
    <row r="713" spans="1:42" x14ac:dyDescent="0.3">
      <c r="A713" s="1">
        <v>2746</v>
      </c>
      <c r="B713" s="1">
        <v>1367</v>
      </c>
      <c r="C713" s="1">
        <v>415</v>
      </c>
      <c r="D713" s="1">
        <v>38</v>
      </c>
      <c r="K713" s="1">
        <v>2725</v>
      </c>
      <c r="L713" s="1">
        <v>1692</v>
      </c>
      <c r="M713" s="1">
        <v>353</v>
      </c>
      <c r="N713" s="1">
        <v>37</v>
      </c>
      <c r="U713">
        <f t="shared" si="80"/>
        <v>325.6777548436491</v>
      </c>
      <c r="V713">
        <f t="shared" si="81"/>
        <v>-328.3222451563509</v>
      </c>
      <c r="AB713">
        <f t="shared" si="82"/>
        <v>142222.30650996295</v>
      </c>
      <c r="AO713">
        <f t="shared" si="83"/>
        <v>2735.5</v>
      </c>
      <c r="AP713">
        <f t="shared" si="84"/>
        <v>1529.5</v>
      </c>
    </row>
    <row r="714" spans="1:42" x14ac:dyDescent="0.3">
      <c r="A714" s="1">
        <v>2813</v>
      </c>
      <c r="B714" s="1">
        <v>1299</v>
      </c>
      <c r="C714" s="1">
        <v>451</v>
      </c>
      <c r="D714" s="1">
        <v>57</v>
      </c>
      <c r="K714" s="1">
        <v>2720</v>
      </c>
      <c r="L714" s="1">
        <v>1616</v>
      </c>
      <c r="M714" s="1">
        <v>337</v>
      </c>
      <c r="N714" s="1">
        <v>43</v>
      </c>
      <c r="U714">
        <f t="shared" si="80"/>
        <v>330.36040925026111</v>
      </c>
      <c r="V714">
        <f t="shared" si="81"/>
        <v>-323.63959074973889</v>
      </c>
      <c r="AB714">
        <f t="shared" si="82"/>
        <v>138712.35358514768</v>
      </c>
      <c r="AO714">
        <f t="shared" si="83"/>
        <v>2766.5</v>
      </c>
      <c r="AP714">
        <f t="shared" si="84"/>
        <v>1457.5</v>
      </c>
    </row>
    <row r="715" spans="1:42" x14ac:dyDescent="0.3">
      <c r="A715" s="1">
        <v>2852</v>
      </c>
      <c r="B715" s="1">
        <v>1213</v>
      </c>
      <c r="C715" s="1">
        <v>481</v>
      </c>
      <c r="D715" s="1">
        <v>58</v>
      </c>
      <c r="K715" s="1">
        <v>2709</v>
      </c>
      <c r="L715" s="1">
        <v>1532</v>
      </c>
      <c r="M715" s="1">
        <v>351</v>
      </c>
      <c r="N715" s="1">
        <v>46</v>
      </c>
      <c r="U715">
        <f t="shared" si="80"/>
        <v>349.58546880555548</v>
      </c>
      <c r="V715">
        <f t="shared" si="81"/>
        <v>-304.41453119444452</v>
      </c>
      <c r="AB715">
        <f t="shared" si="82"/>
        <v>124761.55284396073</v>
      </c>
      <c r="AO715">
        <f t="shared" si="83"/>
        <v>2780.5</v>
      </c>
      <c r="AP715">
        <f t="shared" si="84"/>
        <v>1372.5</v>
      </c>
    </row>
    <row r="716" spans="1:42" x14ac:dyDescent="0.3">
      <c r="A716" s="1">
        <v>2886</v>
      </c>
      <c r="B716" s="1">
        <v>1149</v>
      </c>
      <c r="C716" s="1">
        <v>461</v>
      </c>
      <c r="D716" s="1">
        <v>54</v>
      </c>
      <c r="K716" s="1">
        <v>2706</v>
      </c>
      <c r="L716" s="1">
        <v>1463</v>
      </c>
      <c r="M716" s="1">
        <v>402</v>
      </c>
      <c r="N716" s="1">
        <v>51</v>
      </c>
      <c r="U716">
        <f t="shared" si="80"/>
        <v>361.93369558525495</v>
      </c>
      <c r="V716">
        <f t="shared" si="81"/>
        <v>-292.06630441474505</v>
      </c>
      <c r="AB716">
        <f t="shared" si="82"/>
        <v>116190.84865196176</v>
      </c>
      <c r="AO716">
        <f t="shared" si="83"/>
        <v>2796</v>
      </c>
      <c r="AP716">
        <f t="shared" si="84"/>
        <v>1306</v>
      </c>
    </row>
    <row r="717" spans="1:42" x14ac:dyDescent="0.3">
      <c r="A717" s="1">
        <v>2909</v>
      </c>
      <c r="B717" s="1">
        <v>1087</v>
      </c>
      <c r="C717" s="1">
        <v>432</v>
      </c>
      <c r="D717" s="1">
        <v>54</v>
      </c>
      <c r="K717" s="1">
        <v>2752</v>
      </c>
      <c r="L717" s="1">
        <v>1459</v>
      </c>
      <c r="M717" s="1">
        <v>298</v>
      </c>
      <c r="N717" s="1">
        <v>37</v>
      </c>
      <c r="U717">
        <f t="shared" si="80"/>
        <v>403.77345133131274</v>
      </c>
      <c r="V717">
        <f t="shared" si="81"/>
        <v>-250.22654866868726</v>
      </c>
      <c r="AB717">
        <f t="shared" si="82"/>
        <v>89417.763859569532</v>
      </c>
      <c r="AO717">
        <f t="shared" si="83"/>
        <v>2830.5</v>
      </c>
      <c r="AP717">
        <f t="shared" si="84"/>
        <v>1273</v>
      </c>
    </row>
    <row r="718" spans="1:42" x14ac:dyDescent="0.3">
      <c r="A718" s="1">
        <v>2932</v>
      </c>
      <c r="B718" s="1">
        <v>1023</v>
      </c>
      <c r="C718" s="1">
        <v>390</v>
      </c>
      <c r="D718" s="1">
        <v>52</v>
      </c>
      <c r="K718" s="1">
        <v>2796</v>
      </c>
      <c r="L718" s="1">
        <v>1416</v>
      </c>
      <c r="M718" s="1">
        <v>232</v>
      </c>
      <c r="N718" s="1">
        <v>40</v>
      </c>
      <c r="U718">
        <f t="shared" si="80"/>
        <v>415.86656513838665</v>
      </c>
      <c r="V718">
        <f t="shared" si="81"/>
        <v>-238.13343486161335</v>
      </c>
      <c r="AB718">
        <f t="shared" si="82"/>
        <v>82331.647218674101</v>
      </c>
      <c r="AO718">
        <f t="shared" si="83"/>
        <v>2864</v>
      </c>
      <c r="AP718">
        <f t="shared" si="84"/>
        <v>1219.5</v>
      </c>
    </row>
    <row r="719" spans="1:42" x14ac:dyDescent="0.3">
      <c r="A719" s="1">
        <v>2959</v>
      </c>
      <c r="B719" s="1">
        <v>963</v>
      </c>
      <c r="C719" s="1">
        <v>357</v>
      </c>
      <c r="D719" s="1">
        <v>53</v>
      </c>
      <c r="K719" s="1">
        <v>2704</v>
      </c>
      <c r="L719" s="1">
        <v>1547</v>
      </c>
      <c r="M719" s="1">
        <v>160</v>
      </c>
      <c r="N719" s="1">
        <v>38</v>
      </c>
      <c r="U719">
        <f t="shared" si="80"/>
        <v>637.24485090112728</v>
      </c>
      <c r="V719">
        <f t="shared" si="81"/>
        <v>-16.755149098872721</v>
      </c>
      <c r="AB719">
        <f t="shared" si="82"/>
        <v>4297.6720419450403</v>
      </c>
      <c r="AO719">
        <f t="shared" si="83"/>
        <v>2831.5</v>
      </c>
      <c r="AP719">
        <f t="shared" si="84"/>
        <v>1255</v>
      </c>
    </row>
    <row r="720" spans="1:42" x14ac:dyDescent="0.3">
      <c r="A720" s="1">
        <v>3010</v>
      </c>
      <c r="B720" s="1">
        <v>917</v>
      </c>
      <c r="C720" s="1">
        <v>354</v>
      </c>
      <c r="D720" s="1">
        <v>57</v>
      </c>
      <c r="K720" s="1">
        <v>2673</v>
      </c>
      <c r="L720" s="1">
        <v>1589</v>
      </c>
      <c r="M720" s="1">
        <v>200</v>
      </c>
      <c r="N720" s="1">
        <v>40</v>
      </c>
      <c r="U720">
        <f t="shared" si="80"/>
        <v>751.76658611566393</v>
      </c>
      <c r="V720">
        <f t="shared" si="81"/>
        <v>97.766586115663927</v>
      </c>
      <c r="AB720">
        <f t="shared" si="82"/>
        <v>2397.5813008710193</v>
      </c>
      <c r="AO720">
        <f t="shared" si="83"/>
        <v>2841.5</v>
      </c>
      <c r="AP720">
        <f t="shared" si="84"/>
        <v>1253</v>
      </c>
    </row>
    <row r="721" spans="1:42" x14ac:dyDescent="0.3">
      <c r="A721" s="1">
        <v>3088</v>
      </c>
      <c r="B721" s="1">
        <v>887</v>
      </c>
      <c r="C721" s="1">
        <v>390</v>
      </c>
      <c r="D721" s="1">
        <v>58</v>
      </c>
      <c r="K721" s="1">
        <v>2674</v>
      </c>
      <c r="L721" s="1">
        <v>1457</v>
      </c>
      <c r="M721" s="1">
        <v>203</v>
      </c>
      <c r="N721" s="1">
        <v>45</v>
      </c>
      <c r="U721">
        <f t="shared" si="80"/>
        <v>704.48278900197408</v>
      </c>
      <c r="V721">
        <f t="shared" si="81"/>
        <v>50.482789001974083</v>
      </c>
      <c r="AB721">
        <f t="shared" si="82"/>
        <v>2.8267891080538559</v>
      </c>
      <c r="AO721">
        <f t="shared" si="83"/>
        <v>2881</v>
      </c>
      <c r="AP721">
        <f t="shared" si="84"/>
        <v>1172</v>
      </c>
    </row>
    <row r="722" spans="1:42" x14ac:dyDescent="0.3">
      <c r="A722" s="1">
        <v>3126</v>
      </c>
      <c r="B722" s="1">
        <v>858</v>
      </c>
      <c r="C722" s="1">
        <v>374</v>
      </c>
      <c r="D722" s="1">
        <v>57</v>
      </c>
      <c r="K722" s="1">
        <v>2717</v>
      </c>
      <c r="L722" s="1">
        <v>1343</v>
      </c>
      <c r="M722" s="1">
        <v>237</v>
      </c>
      <c r="N722" s="1">
        <v>51</v>
      </c>
      <c r="U722">
        <f t="shared" si="80"/>
        <v>634.4336056672912</v>
      </c>
      <c r="V722">
        <f t="shared" si="81"/>
        <v>-19.566394332708796</v>
      </c>
      <c r="AB722">
        <f t="shared" si="82"/>
        <v>4674.1666820562305</v>
      </c>
      <c r="AO722">
        <f t="shared" si="83"/>
        <v>2921.5</v>
      </c>
      <c r="AP722">
        <f t="shared" si="84"/>
        <v>1100.5</v>
      </c>
    </row>
    <row r="723" spans="1:42" x14ac:dyDescent="0.3">
      <c r="A723" s="1">
        <v>3163</v>
      </c>
      <c r="B723" s="1">
        <v>820</v>
      </c>
      <c r="C723" s="1">
        <v>362</v>
      </c>
      <c r="D723" s="1">
        <v>58</v>
      </c>
      <c r="K723" s="1">
        <v>2729</v>
      </c>
      <c r="L723" s="1">
        <v>1241</v>
      </c>
      <c r="M723" s="1">
        <v>238</v>
      </c>
      <c r="N723" s="1">
        <v>48</v>
      </c>
      <c r="U723">
        <f t="shared" si="80"/>
        <v>604.64617752864365</v>
      </c>
      <c r="V723">
        <f t="shared" si="81"/>
        <v>-49.353822471356352</v>
      </c>
      <c r="AB723">
        <f t="shared" si="82"/>
        <v>9634.4640367907596</v>
      </c>
      <c r="AO723">
        <f t="shared" si="83"/>
        <v>2946</v>
      </c>
      <c r="AP723">
        <f t="shared" si="84"/>
        <v>1030.5</v>
      </c>
    </row>
    <row r="724" spans="1:42" x14ac:dyDescent="0.3">
      <c r="A724" s="1">
        <v>3203</v>
      </c>
      <c r="B724" s="1">
        <v>762</v>
      </c>
      <c r="C724" s="1">
        <v>373</v>
      </c>
      <c r="D724" s="1">
        <v>60</v>
      </c>
      <c r="K724" s="1">
        <v>2742</v>
      </c>
      <c r="L724" s="1">
        <v>1171</v>
      </c>
      <c r="M724" s="1">
        <v>224</v>
      </c>
      <c r="N724" s="1">
        <v>46</v>
      </c>
      <c r="U724">
        <f t="shared" si="80"/>
        <v>616.28078016436632</v>
      </c>
      <c r="V724">
        <f t="shared" si="81"/>
        <v>-37.71921983563368</v>
      </c>
      <c r="AB724">
        <f t="shared" si="82"/>
        <v>7485.8320584991225</v>
      </c>
      <c r="AO724">
        <f t="shared" si="83"/>
        <v>2972.5</v>
      </c>
      <c r="AP724">
        <f t="shared" si="84"/>
        <v>966.5</v>
      </c>
    </row>
    <row r="725" spans="1:42" x14ac:dyDescent="0.3">
      <c r="A725" s="1">
        <v>3249</v>
      </c>
      <c r="B725" s="1">
        <v>678</v>
      </c>
      <c r="C725" s="1">
        <v>353</v>
      </c>
      <c r="D725" s="1">
        <v>59</v>
      </c>
      <c r="K725" s="1">
        <v>2741</v>
      </c>
      <c r="L725" s="1">
        <v>1247</v>
      </c>
      <c r="M725" s="1">
        <v>267</v>
      </c>
      <c r="N725" s="1">
        <v>44</v>
      </c>
      <c r="U725">
        <f t="shared" si="80"/>
        <v>762.7745407392672</v>
      </c>
      <c r="V725">
        <f t="shared" si="81"/>
        <v>108.7745407392672</v>
      </c>
      <c r="AB725">
        <f t="shared" si="82"/>
        <v>3596.7676273373431</v>
      </c>
      <c r="AO725">
        <f t="shared" si="83"/>
        <v>2995</v>
      </c>
      <c r="AP725">
        <f t="shared" si="84"/>
        <v>962.5</v>
      </c>
    </row>
    <row r="726" spans="1:42" x14ac:dyDescent="0.3">
      <c r="A726" s="1">
        <v>3295</v>
      </c>
      <c r="B726" s="1">
        <v>647</v>
      </c>
      <c r="C726" s="1">
        <v>344</v>
      </c>
      <c r="D726" s="1">
        <v>60</v>
      </c>
      <c r="K726" s="1">
        <v>2764</v>
      </c>
      <c r="L726" s="1">
        <v>1290</v>
      </c>
      <c r="M726" s="1">
        <v>306</v>
      </c>
      <c r="N726" s="1">
        <v>47</v>
      </c>
      <c r="U726">
        <f t="shared" si="80"/>
        <v>833.91246543027523</v>
      </c>
      <c r="V726">
        <f t="shared" si="81"/>
        <v>179.91246543027523</v>
      </c>
      <c r="AB726">
        <f t="shared" si="82"/>
        <v>17190.089654236795</v>
      </c>
      <c r="AO726">
        <f t="shared" si="83"/>
        <v>3029.5</v>
      </c>
      <c r="AP726">
        <f t="shared" si="84"/>
        <v>968.5</v>
      </c>
    </row>
    <row r="727" spans="1:42" x14ac:dyDescent="0.3">
      <c r="A727" s="1">
        <v>3335</v>
      </c>
      <c r="B727" s="1">
        <v>615</v>
      </c>
      <c r="C727" s="1">
        <v>309</v>
      </c>
      <c r="D727" s="1">
        <v>57</v>
      </c>
      <c r="K727" s="1">
        <v>2807</v>
      </c>
      <c r="L727" s="1">
        <v>1165</v>
      </c>
      <c r="M727" s="1">
        <v>281</v>
      </c>
      <c r="N727" s="1">
        <v>51</v>
      </c>
      <c r="U727">
        <f t="shared" si="80"/>
        <v>762.41983185119204</v>
      </c>
      <c r="V727">
        <f t="shared" si="81"/>
        <v>108.41983185119204</v>
      </c>
      <c r="AB727">
        <f t="shared" si="82"/>
        <v>3554.3474926435269</v>
      </c>
      <c r="AO727">
        <f t="shared" si="83"/>
        <v>3071</v>
      </c>
      <c r="AP727">
        <f t="shared" si="84"/>
        <v>890</v>
      </c>
    </row>
    <row r="728" spans="1:42" x14ac:dyDescent="0.3">
      <c r="A728" s="1">
        <v>3384</v>
      </c>
      <c r="B728" s="1">
        <v>594</v>
      </c>
      <c r="C728" s="1">
        <v>301</v>
      </c>
      <c r="D728" s="1">
        <v>59</v>
      </c>
      <c r="K728" s="1">
        <v>2887</v>
      </c>
      <c r="L728" s="1">
        <v>1067</v>
      </c>
      <c r="M728" s="1">
        <v>316</v>
      </c>
      <c r="N728" s="1">
        <v>58</v>
      </c>
      <c r="U728">
        <f t="shared" si="80"/>
        <v>686.1034907359093</v>
      </c>
      <c r="V728">
        <f t="shared" si="81"/>
        <v>32.103490735909304</v>
      </c>
      <c r="AB728">
        <f t="shared" si="82"/>
        <v>278.82295324153267</v>
      </c>
      <c r="AO728">
        <f t="shared" si="83"/>
        <v>3135.5</v>
      </c>
      <c r="AP728">
        <f t="shared" si="84"/>
        <v>830.5</v>
      </c>
    </row>
    <row r="729" spans="1:42" x14ac:dyDescent="0.3">
      <c r="A729" s="1">
        <v>3426</v>
      </c>
      <c r="B729" s="1">
        <v>585</v>
      </c>
      <c r="C729" s="1">
        <v>282</v>
      </c>
      <c r="D729" s="1">
        <v>58</v>
      </c>
      <c r="K729" s="1">
        <v>2956</v>
      </c>
      <c r="L729" s="1">
        <v>995</v>
      </c>
      <c r="M729" s="1">
        <v>336</v>
      </c>
      <c r="N729" s="1">
        <v>58</v>
      </c>
      <c r="U729">
        <f t="shared" si="80"/>
        <v>623.69864518050701</v>
      </c>
      <c r="V729">
        <f t="shared" si="81"/>
        <v>-30.301354819492985</v>
      </c>
      <c r="AB729">
        <f t="shared" si="82"/>
        <v>6257.2589870523889</v>
      </c>
      <c r="AO729">
        <f t="shared" si="83"/>
        <v>3191</v>
      </c>
      <c r="AP729">
        <f t="shared" si="84"/>
        <v>790</v>
      </c>
    </row>
    <row r="730" spans="1:42" x14ac:dyDescent="0.3">
      <c r="A730" s="1">
        <v>3477</v>
      </c>
      <c r="B730" s="1">
        <v>607</v>
      </c>
      <c r="C730" s="1">
        <v>272</v>
      </c>
      <c r="D730" s="1">
        <v>58</v>
      </c>
      <c r="K730" s="1">
        <v>3018</v>
      </c>
      <c r="L730" s="1">
        <v>941</v>
      </c>
      <c r="M730" s="1">
        <v>332</v>
      </c>
      <c r="N730" s="1">
        <v>56</v>
      </c>
      <c r="U730">
        <f t="shared" si="80"/>
        <v>567.65922876317268</v>
      </c>
      <c r="V730">
        <f t="shared" si="81"/>
        <v>-86.340771236827322</v>
      </c>
      <c r="AB730">
        <f t="shared" si="82"/>
        <v>18263.428941638791</v>
      </c>
      <c r="AO730">
        <f t="shared" si="83"/>
        <v>3247.5</v>
      </c>
      <c r="AP730">
        <f t="shared" si="84"/>
        <v>774</v>
      </c>
    </row>
    <row r="731" spans="1:42" x14ac:dyDescent="0.3">
      <c r="A731" s="1">
        <v>3494</v>
      </c>
      <c r="B731" s="1">
        <v>600</v>
      </c>
      <c r="C731" s="1">
        <v>222</v>
      </c>
      <c r="D731" s="1">
        <v>54</v>
      </c>
      <c r="K731" s="1">
        <v>3100</v>
      </c>
      <c r="L731" s="1">
        <v>898</v>
      </c>
      <c r="M731" s="1">
        <v>365</v>
      </c>
      <c r="N731" s="1">
        <v>59</v>
      </c>
      <c r="U731">
        <f t="shared" si="80"/>
        <v>494.00404856640597</v>
      </c>
      <c r="V731">
        <f t="shared" si="81"/>
        <v>-159.99595143359403</v>
      </c>
      <c r="AB731">
        <f t="shared" si="82"/>
        <v>43596.368720957718</v>
      </c>
      <c r="AO731">
        <f t="shared" si="83"/>
        <v>3297</v>
      </c>
      <c r="AP731">
        <f t="shared" si="84"/>
        <v>749</v>
      </c>
    </row>
    <row r="732" spans="1:42" x14ac:dyDescent="0.3">
      <c r="A732" s="1">
        <v>3525</v>
      </c>
      <c r="B732" s="1">
        <v>610</v>
      </c>
      <c r="C732" s="1">
        <v>178</v>
      </c>
      <c r="D732" s="1">
        <v>53</v>
      </c>
      <c r="K732" s="1">
        <v>3175</v>
      </c>
      <c r="L732" s="1">
        <v>843</v>
      </c>
      <c r="M732" s="1">
        <v>389</v>
      </c>
      <c r="N732" s="1">
        <v>59</v>
      </c>
      <c r="U732">
        <f t="shared" si="80"/>
        <v>420.46284021302051</v>
      </c>
      <c r="V732">
        <f t="shared" si="81"/>
        <v>-233.53715978697949</v>
      </c>
      <c r="AB732">
        <f t="shared" si="82"/>
        <v>79715.109339127725</v>
      </c>
      <c r="AO732">
        <f t="shared" si="83"/>
        <v>3350</v>
      </c>
      <c r="AP732">
        <f t="shared" si="84"/>
        <v>726.5</v>
      </c>
    </row>
    <row r="733" spans="1:42" x14ac:dyDescent="0.3">
      <c r="A733" s="1">
        <v>3611</v>
      </c>
      <c r="B733" s="1">
        <v>599</v>
      </c>
      <c r="C733" s="1">
        <v>239</v>
      </c>
      <c r="D733" s="1">
        <v>59</v>
      </c>
      <c r="K733" s="1">
        <v>3255</v>
      </c>
      <c r="L733" s="1">
        <v>811</v>
      </c>
      <c r="M733" s="1">
        <v>405</v>
      </c>
      <c r="N733" s="1">
        <v>59</v>
      </c>
      <c r="U733">
        <f t="shared" si="80"/>
        <v>414.34285320251394</v>
      </c>
      <c r="V733">
        <f t="shared" si="81"/>
        <v>-239.65714679748606</v>
      </c>
      <c r="AB733">
        <f t="shared" si="82"/>
        <v>83208.381235759007</v>
      </c>
      <c r="AO733">
        <f t="shared" si="83"/>
        <v>3433</v>
      </c>
      <c r="AP733">
        <f t="shared" si="84"/>
        <v>705</v>
      </c>
    </row>
    <row r="734" spans="1:42" x14ac:dyDescent="0.3">
      <c r="A734" s="1">
        <v>3705</v>
      </c>
      <c r="B734" s="1">
        <v>586</v>
      </c>
      <c r="C734" s="1">
        <v>295</v>
      </c>
      <c r="D734" s="1">
        <v>59</v>
      </c>
      <c r="K734" s="1">
        <v>3296</v>
      </c>
      <c r="L734" s="1">
        <v>787</v>
      </c>
      <c r="M734" s="1">
        <v>338</v>
      </c>
      <c r="N734" s="1">
        <v>54</v>
      </c>
      <c r="U734">
        <f t="shared" si="80"/>
        <v>455.72140612439966</v>
      </c>
      <c r="V734">
        <f t="shared" si="81"/>
        <v>-198.27859387560034</v>
      </c>
      <c r="AB734">
        <f t="shared" si="82"/>
        <v>61048.564501160268</v>
      </c>
      <c r="AO734">
        <f t="shared" si="83"/>
        <v>3500.5</v>
      </c>
      <c r="AP734">
        <f t="shared" si="84"/>
        <v>686.5</v>
      </c>
    </row>
    <row r="735" spans="1:42" x14ac:dyDescent="0.3">
      <c r="A735" s="1">
        <v>3820</v>
      </c>
      <c r="B735" s="1">
        <v>624</v>
      </c>
      <c r="C735" s="1">
        <v>249</v>
      </c>
      <c r="D735" s="1">
        <v>57</v>
      </c>
      <c r="K735" s="1">
        <v>3347</v>
      </c>
      <c r="L735" s="1">
        <v>778</v>
      </c>
      <c r="M735" s="1">
        <v>312</v>
      </c>
      <c r="N735" s="1">
        <v>56</v>
      </c>
      <c r="U735">
        <f t="shared" si="80"/>
        <v>497.43843840218057</v>
      </c>
      <c r="V735">
        <f t="shared" si="81"/>
        <v>-156.56156159781943</v>
      </c>
      <c r="AB735">
        <f t="shared" si="82"/>
        <v>42173.980179831626</v>
      </c>
      <c r="AO735">
        <f t="shared" si="83"/>
        <v>3583.5</v>
      </c>
      <c r="AP735">
        <f t="shared" si="84"/>
        <v>701</v>
      </c>
    </row>
    <row r="736" spans="1:42" x14ac:dyDescent="0.3">
      <c r="A736" s="1">
        <v>3895</v>
      </c>
      <c r="B736" s="1">
        <v>614</v>
      </c>
      <c r="C736" s="1">
        <v>327</v>
      </c>
      <c r="D736" s="1">
        <v>59</v>
      </c>
      <c r="K736" s="1">
        <v>3445</v>
      </c>
      <c r="L736" s="1">
        <v>768</v>
      </c>
      <c r="M736" s="1">
        <v>338</v>
      </c>
      <c r="N736" s="1">
        <v>58</v>
      </c>
      <c r="U736">
        <f t="shared" si="80"/>
        <v>475.62169841166832</v>
      </c>
      <c r="V736">
        <f t="shared" si="81"/>
        <v>-178.37830158833168</v>
      </c>
      <c r="AB736">
        <f t="shared" si="82"/>
        <v>51610.654628863012</v>
      </c>
      <c r="AO736">
        <f t="shared" si="83"/>
        <v>3670</v>
      </c>
      <c r="AP736">
        <f t="shared" si="84"/>
        <v>691</v>
      </c>
    </row>
    <row r="737" spans="1:42" x14ac:dyDescent="0.3">
      <c r="A737" s="1">
        <v>3979</v>
      </c>
      <c r="B737" s="1">
        <v>626</v>
      </c>
      <c r="C737" s="1">
        <v>398</v>
      </c>
      <c r="D737" s="1">
        <v>58</v>
      </c>
      <c r="K737" s="1">
        <v>3528</v>
      </c>
      <c r="L737" s="1">
        <v>763</v>
      </c>
      <c r="M737" s="1">
        <v>354</v>
      </c>
      <c r="N737" s="1">
        <v>58</v>
      </c>
      <c r="U737">
        <f t="shared" si="80"/>
        <v>471.34912750529196</v>
      </c>
      <c r="V737">
        <f t="shared" si="81"/>
        <v>-182.65087249470804</v>
      </c>
      <c r="AB737">
        <f t="shared" si="82"/>
        <v>53570.192969252988</v>
      </c>
      <c r="AO737">
        <f t="shared" si="83"/>
        <v>3753.5</v>
      </c>
      <c r="AP737">
        <f t="shared" si="84"/>
        <v>694.5</v>
      </c>
    </row>
    <row r="738" spans="1:42" x14ac:dyDescent="0.3">
      <c r="A738" s="1">
        <v>4062</v>
      </c>
      <c r="B738" s="1">
        <v>647</v>
      </c>
      <c r="C738" s="1">
        <v>470</v>
      </c>
      <c r="D738" s="1">
        <v>58</v>
      </c>
      <c r="K738" s="1">
        <v>3618</v>
      </c>
      <c r="L738" s="1">
        <v>746</v>
      </c>
      <c r="M738" s="1">
        <v>380</v>
      </c>
      <c r="N738" s="1">
        <v>58</v>
      </c>
      <c r="U738">
        <f t="shared" si="80"/>
        <v>454.90328642470809</v>
      </c>
      <c r="V738">
        <f t="shared" si="81"/>
        <v>-199.09671357529191</v>
      </c>
      <c r="AB738">
        <f t="shared" si="82"/>
        <v>61453.515977961637</v>
      </c>
      <c r="AO738">
        <f t="shared" si="83"/>
        <v>3840</v>
      </c>
      <c r="AP738">
        <f t="shared" si="84"/>
        <v>696.5</v>
      </c>
    </row>
    <row r="739" spans="1:42" x14ac:dyDescent="0.3">
      <c r="A739" s="1">
        <v>4135</v>
      </c>
      <c r="B739" s="1">
        <v>656</v>
      </c>
      <c r="C739" s="1">
        <v>478</v>
      </c>
      <c r="D739" s="1">
        <v>58</v>
      </c>
      <c r="K739" s="1">
        <v>3705</v>
      </c>
      <c r="L739" s="1">
        <v>741</v>
      </c>
      <c r="M739" s="1">
        <v>402</v>
      </c>
      <c r="N739" s="1">
        <v>58</v>
      </c>
      <c r="U739">
        <f t="shared" si="80"/>
        <v>438.32065887886233</v>
      </c>
      <c r="V739">
        <f t="shared" si="81"/>
        <v>-215.67934112113767</v>
      </c>
      <c r="AB739">
        <f t="shared" si="82"/>
        <v>69950.10644801319</v>
      </c>
      <c r="AO739">
        <f t="shared" si="83"/>
        <v>3920</v>
      </c>
      <c r="AP739">
        <f t="shared" si="84"/>
        <v>698.5</v>
      </c>
    </row>
    <row r="740" spans="1:42" x14ac:dyDescent="0.3">
      <c r="A740" s="1">
        <v>4204</v>
      </c>
      <c r="B740" s="1">
        <v>665</v>
      </c>
      <c r="C740" s="1">
        <v>461</v>
      </c>
      <c r="D740" s="1">
        <v>58</v>
      </c>
      <c r="K740" s="1">
        <v>3790</v>
      </c>
      <c r="L740" s="1">
        <v>742</v>
      </c>
      <c r="M740" s="1">
        <v>422</v>
      </c>
      <c r="N740" s="1">
        <v>58</v>
      </c>
      <c r="U740">
        <f t="shared" si="80"/>
        <v>421.09975065297772</v>
      </c>
      <c r="V740">
        <f t="shared" si="81"/>
        <v>-232.90024934702228</v>
      </c>
      <c r="AB740">
        <f t="shared" si="82"/>
        <v>79355.866135357996</v>
      </c>
      <c r="AO740">
        <f t="shared" si="83"/>
        <v>3997</v>
      </c>
      <c r="AP740">
        <f t="shared" si="84"/>
        <v>703.5</v>
      </c>
    </row>
    <row r="741" spans="1:42" x14ac:dyDescent="0.3">
      <c r="A741" s="1">
        <v>4265</v>
      </c>
      <c r="B741" s="1">
        <v>676</v>
      </c>
      <c r="C741" s="1">
        <v>451</v>
      </c>
      <c r="D741" s="1">
        <v>58</v>
      </c>
      <c r="K741" s="1">
        <v>3885</v>
      </c>
      <c r="L741" s="1">
        <v>754</v>
      </c>
      <c r="M741" s="1">
        <v>449</v>
      </c>
      <c r="N741" s="1">
        <v>57</v>
      </c>
      <c r="U741">
        <f t="shared" si="80"/>
        <v>387.92267270681668</v>
      </c>
      <c r="V741">
        <f t="shared" si="81"/>
        <v>-266.07732729318332</v>
      </c>
      <c r="AB741">
        <f t="shared" si="82"/>
        <v>99148.66531477544</v>
      </c>
      <c r="AO741">
        <f t="shared" si="83"/>
        <v>4075</v>
      </c>
      <c r="AP741">
        <f t="shared" si="84"/>
        <v>715</v>
      </c>
    </row>
    <row r="742" spans="1:42" x14ac:dyDescent="0.3">
      <c r="A742" s="1">
        <v>4323</v>
      </c>
      <c r="B742" s="1">
        <v>676</v>
      </c>
      <c r="C742" s="1">
        <v>420</v>
      </c>
      <c r="D742" s="1">
        <v>58</v>
      </c>
      <c r="K742" s="1">
        <v>3986</v>
      </c>
      <c r="L742" s="1">
        <v>761</v>
      </c>
      <c r="M742" s="1">
        <v>500</v>
      </c>
      <c r="N742" s="1">
        <v>57</v>
      </c>
      <c r="U742">
        <f t="shared" si="80"/>
        <v>347.55431230240833</v>
      </c>
      <c r="V742">
        <f t="shared" si="81"/>
        <v>-306.44568769759167</v>
      </c>
      <c r="AB742">
        <f t="shared" si="82"/>
        <v>126200.55245011777</v>
      </c>
      <c r="AO742">
        <f t="shared" si="83"/>
        <v>4154.5</v>
      </c>
      <c r="AP742">
        <f t="shared" si="84"/>
        <v>718.5</v>
      </c>
    </row>
    <row r="743" spans="1:42" x14ac:dyDescent="0.3">
      <c r="A743" s="1">
        <v>4371</v>
      </c>
      <c r="B743" s="1">
        <v>690</v>
      </c>
      <c r="C743" s="1">
        <v>362</v>
      </c>
      <c r="D743" s="1">
        <v>58</v>
      </c>
      <c r="K743" s="1">
        <v>4077</v>
      </c>
      <c r="L743" s="1">
        <v>774</v>
      </c>
      <c r="M743" s="1">
        <v>525</v>
      </c>
      <c r="N743" s="1">
        <v>57</v>
      </c>
      <c r="U743">
        <f t="shared" si="80"/>
        <v>305.76461534978176</v>
      </c>
      <c r="V743">
        <f t="shared" si="81"/>
        <v>-348.23538465021824</v>
      </c>
      <c r="AB743">
        <f t="shared" si="82"/>
        <v>157638.27445396592</v>
      </c>
      <c r="AO743">
        <f t="shared" si="83"/>
        <v>4224</v>
      </c>
      <c r="AP743">
        <f t="shared" si="84"/>
        <v>732</v>
      </c>
    </row>
    <row r="744" spans="1:42" x14ac:dyDescent="0.3">
      <c r="A744" s="1">
        <v>4418</v>
      </c>
      <c r="B744" s="1">
        <v>696</v>
      </c>
      <c r="C744" s="1">
        <v>280</v>
      </c>
      <c r="D744" s="1">
        <v>56</v>
      </c>
      <c r="K744" s="1">
        <v>4160</v>
      </c>
      <c r="L744" s="1">
        <v>775</v>
      </c>
      <c r="M744" s="1">
        <v>551</v>
      </c>
      <c r="N744" s="1">
        <v>57</v>
      </c>
      <c r="U744">
        <f t="shared" si="80"/>
        <v>269.82401672201087</v>
      </c>
      <c r="V744">
        <f t="shared" si="81"/>
        <v>-384.17598327798913</v>
      </c>
      <c r="AB744">
        <f t="shared" si="82"/>
        <v>187469.48650131267</v>
      </c>
      <c r="AO744">
        <f t="shared" si="83"/>
        <v>4289</v>
      </c>
      <c r="AP744">
        <f t="shared" si="84"/>
        <v>735.5</v>
      </c>
    </row>
    <row r="745" spans="1:42" x14ac:dyDescent="0.3">
      <c r="A745" s="1">
        <v>4466</v>
      </c>
      <c r="B745" s="1">
        <v>717</v>
      </c>
      <c r="C745" s="1">
        <v>151</v>
      </c>
      <c r="D745" s="1">
        <v>48</v>
      </c>
      <c r="K745" s="1">
        <v>4248</v>
      </c>
      <c r="L745" s="1">
        <v>782</v>
      </c>
      <c r="M745" s="1">
        <v>571</v>
      </c>
      <c r="N745" s="1">
        <v>57</v>
      </c>
      <c r="U745">
        <f t="shared" si="80"/>
        <v>227.48406537601704</v>
      </c>
      <c r="V745">
        <f t="shared" si="81"/>
        <v>-426.51593462398296</v>
      </c>
      <c r="AB745">
        <f t="shared" si="82"/>
        <v>225926.64771278246</v>
      </c>
      <c r="AO745">
        <f t="shared" si="83"/>
        <v>4357</v>
      </c>
      <c r="AP745">
        <f t="shared" si="84"/>
        <v>749.5</v>
      </c>
    </row>
    <row r="746" spans="1:42" x14ac:dyDescent="0.3">
      <c r="A746" s="1">
        <v>4557</v>
      </c>
      <c r="B746" s="1">
        <v>739</v>
      </c>
      <c r="C746" s="1">
        <v>121</v>
      </c>
      <c r="D746" s="1">
        <v>55</v>
      </c>
      <c r="K746" s="1">
        <v>4325</v>
      </c>
      <c r="L746" s="1">
        <v>789</v>
      </c>
      <c r="M746" s="1">
        <v>610</v>
      </c>
      <c r="N746" s="1">
        <v>57</v>
      </c>
      <c r="U746">
        <f t="shared" si="80"/>
        <v>237.32677893571133</v>
      </c>
      <c r="V746">
        <f t="shared" si="81"/>
        <v>-416.67322106428867</v>
      </c>
      <c r="AB746">
        <f t="shared" si="82"/>
        <v>216666.70033531383</v>
      </c>
      <c r="AO746">
        <f t="shared" si="83"/>
        <v>4441</v>
      </c>
      <c r="AP746">
        <f t="shared" si="84"/>
        <v>764</v>
      </c>
    </row>
    <row r="747" spans="1:42" x14ac:dyDescent="0.3">
      <c r="A747" s="1">
        <v>4673</v>
      </c>
      <c r="B747" s="1">
        <v>754</v>
      </c>
      <c r="C747" s="1">
        <v>233</v>
      </c>
      <c r="D747" s="1">
        <v>57</v>
      </c>
      <c r="K747" s="1">
        <v>4399</v>
      </c>
      <c r="L747" s="1">
        <v>781</v>
      </c>
      <c r="M747" s="1">
        <v>591</v>
      </c>
      <c r="N747" s="1">
        <v>57</v>
      </c>
      <c r="U747">
        <f t="shared" si="80"/>
        <v>275.32707821788978</v>
      </c>
      <c r="V747">
        <f t="shared" si="81"/>
        <v>-378.67292178211022</v>
      </c>
      <c r="AB747">
        <f t="shared" si="82"/>
        <v>182734.36693812351</v>
      </c>
      <c r="AO747">
        <f t="shared" si="83"/>
        <v>4536</v>
      </c>
      <c r="AP747">
        <f t="shared" si="84"/>
        <v>767.5</v>
      </c>
    </row>
    <row r="748" spans="1:42" x14ac:dyDescent="0.3">
      <c r="A748" s="1">
        <v>4766</v>
      </c>
      <c r="B748" s="1">
        <v>787</v>
      </c>
      <c r="C748" s="1">
        <v>291</v>
      </c>
      <c r="D748" s="1">
        <v>56</v>
      </c>
      <c r="K748" s="1">
        <v>4471</v>
      </c>
      <c r="L748" s="1">
        <v>787</v>
      </c>
      <c r="M748" s="1">
        <v>583</v>
      </c>
      <c r="N748" s="1">
        <v>57</v>
      </c>
      <c r="U748">
        <f t="shared" si="80"/>
        <v>295</v>
      </c>
      <c r="V748">
        <f t="shared" si="81"/>
        <v>-359</v>
      </c>
      <c r="AB748">
        <f t="shared" si="82"/>
        <v>166302.04972236123</v>
      </c>
      <c r="AO748">
        <f t="shared" si="83"/>
        <v>4618.5</v>
      </c>
      <c r="AP748">
        <f t="shared" si="84"/>
        <v>787</v>
      </c>
    </row>
    <row r="749" spans="1:42" x14ac:dyDescent="0.3">
      <c r="A749" s="1">
        <v>4835</v>
      </c>
      <c r="B749" s="1">
        <v>822</v>
      </c>
      <c r="C749" s="1">
        <v>346</v>
      </c>
      <c r="D749" s="1">
        <v>56</v>
      </c>
      <c r="K749" s="1">
        <v>4525</v>
      </c>
      <c r="L749" s="1">
        <v>778</v>
      </c>
      <c r="M749" s="1">
        <v>579</v>
      </c>
      <c r="N749" s="1">
        <v>57</v>
      </c>
      <c r="U749">
        <f t="shared" si="80"/>
        <v>313.10701046127986</v>
      </c>
      <c r="V749">
        <f t="shared" si="81"/>
        <v>-340.89298953872014</v>
      </c>
      <c r="AB749">
        <f t="shared" si="82"/>
        <v>151861.78210436291</v>
      </c>
      <c r="AO749">
        <f t="shared" si="83"/>
        <v>4680</v>
      </c>
      <c r="AP749">
        <f t="shared" si="84"/>
        <v>800</v>
      </c>
    </row>
    <row r="750" spans="1:42" x14ac:dyDescent="0.3">
      <c r="A750" s="1">
        <v>4887</v>
      </c>
      <c r="B750" s="1">
        <v>852</v>
      </c>
      <c r="C750" s="1">
        <v>372</v>
      </c>
      <c r="D750" s="1">
        <v>56</v>
      </c>
      <c r="K750" s="1">
        <v>4587</v>
      </c>
      <c r="L750" s="1">
        <v>774</v>
      </c>
      <c r="M750" s="1">
        <v>600</v>
      </c>
      <c r="N750" s="1">
        <v>57</v>
      </c>
      <c r="U750">
        <f t="shared" si="80"/>
        <v>309.97419247414774</v>
      </c>
      <c r="V750">
        <f t="shared" si="81"/>
        <v>-344.02580752585226</v>
      </c>
      <c r="AB750">
        <f t="shared" si="82"/>
        <v>154313.28036043793</v>
      </c>
      <c r="AO750">
        <f t="shared" si="83"/>
        <v>4737</v>
      </c>
      <c r="AP750">
        <f t="shared" si="84"/>
        <v>813</v>
      </c>
    </row>
    <row r="751" spans="1:42" x14ac:dyDescent="0.3">
      <c r="A751" s="1">
        <v>4946</v>
      </c>
      <c r="B751" s="1">
        <v>881</v>
      </c>
      <c r="C751" s="1">
        <v>375</v>
      </c>
      <c r="D751" s="1">
        <v>56</v>
      </c>
      <c r="K751" s="1">
        <v>4640</v>
      </c>
      <c r="L751" s="1">
        <v>771</v>
      </c>
      <c r="M751" s="1">
        <v>596</v>
      </c>
      <c r="N751" s="1">
        <v>57</v>
      </c>
      <c r="U751">
        <f t="shared" si="80"/>
        <v>325.17072438951203</v>
      </c>
      <c r="V751">
        <f t="shared" si="81"/>
        <v>-328.82927561048797</v>
      </c>
      <c r="AB751">
        <f t="shared" si="82"/>
        <v>142604.99002038079</v>
      </c>
      <c r="AO751">
        <f t="shared" si="83"/>
        <v>4793</v>
      </c>
      <c r="AP751">
        <f t="shared" si="84"/>
        <v>826</v>
      </c>
    </row>
    <row r="752" spans="1:42" x14ac:dyDescent="0.3">
      <c r="A752" s="1">
        <v>5007</v>
      </c>
      <c r="B752" s="1">
        <v>900</v>
      </c>
      <c r="C752" s="1">
        <v>374</v>
      </c>
      <c r="D752" s="1">
        <v>56</v>
      </c>
      <c r="K752" s="1">
        <v>4701</v>
      </c>
      <c r="L752" s="1">
        <v>766</v>
      </c>
      <c r="M752" s="1">
        <v>595</v>
      </c>
      <c r="N752" s="1">
        <v>57</v>
      </c>
      <c r="U752">
        <f t="shared" si="80"/>
        <v>334.05388786840962</v>
      </c>
      <c r="V752">
        <f t="shared" si="81"/>
        <v>-319.94611213159038</v>
      </c>
      <c r="AB752">
        <f t="shared" si="82"/>
        <v>135974.78908294172</v>
      </c>
      <c r="AO752">
        <f t="shared" si="83"/>
        <v>4854</v>
      </c>
      <c r="AP752">
        <f t="shared" si="84"/>
        <v>833</v>
      </c>
    </row>
    <row r="753" spans="1:42" x14ac:dyDescent="0.3">
      <c r="A753" s="1">
        <v>5069</v>
      </c>
      <c r="B753" s="1">
        <v>914</v>
      </c>
      <c r="C753" s="1">
        <v>364</v>
      </c>
      <c r="D753" s="1">
        <v>56</v>
      </c>
      <c r="K753" s="1">
        <v>4758</v>
      </c>
      <c r="L753" s="1">
        <v>775</v>
      </c>
      <c r="M753" s="1">
        <v>594</v>
      </c>
      <c r="N753" s="1">
        <v>57</v>
      </c>
      <c r="U753">
        <f t="shared" si="80"/>
        <v>340.64937986146401</v>
      </c>
      <c r="V753">
        <f t="shared" si="81"/>
        <v>-313.35062013853599</v>
      </c>
      <c r="AB753">
        <f t="shared" si="82"/>
        <v>131154.1459722773</v>
      </c>
      <c r="AO753">
        <f t="shared" si="83"/>
        <v>4913.5</v>
      </c>
      <c r="AP753">
        <f t="shared" si="84"/>
        <v>844.5</v>
      </c>
    </row>
    <row r="754" spans="1:42" x14ac:dyDescent="0.3">
      <c r="A754" s="1">
        <v>5126</v>
      </c>
      <c r="B754" s="1">
        <v>917</v>
      </c>
      <c r="C754" s="1">
        <v>375</v>
      </c>
      <c r="D754" s="1">
        <v>56</v>
      </c>
      <c r="K754" s="1">
        <v>4802</v>
      </c>
      <c r="L754" s="1">
        <v>759</v>
      </c>
      <c r="M754" s="1">
        <v>615</v>
      </c>
      <c r="N754" s="1">
        <v>57</v>
      </c>
      <c r="U754">
        <f t="shared" si="80"/>
        <v>360.47191291416868</v>
      </c>
      <c r="V754">
        <f t="shared" si="81"/>
        <v>-293.52808708583132</v>
      </c>
      <c r="AB754">
        <f t="shared" si="82"/>
        <v>117189.53471075247</v>
      </c>
      <c r="AO754">
        <f t="shared" si="83"/>
        <v>4964</v>
      </c>
      <c r="AP754">
        <f t="shared" si="84"/>
        <v>838</v>
      </c>
    </row>
    <row r="755" spans="1:42" x14ac:dyDescent="0.3">
      <c r="A755" s="1">
        <v>5182</v>
      </c>
      <c r="B755" s="1">
        <v>920</v>
      </c>
      <c r="C755" s="1">
        <v>382</v>
      </c>
      <c r="D755" s="1">
        <v>56</v>
      </c>
      <c r="K755" s="1">
        <v>4845</v>
      </c>
      <c r="L755" s="1">
        <v>757</v>
      </c>
      <c r="M755" s="1">
        <v>632</v>
      </c>
      <c r="N755" s="1">
        <v>57</v>
      </c>
      <c r="U755">
        <f t="shared" si="80"/>
        <v>374.35010351274116</v>
      </c>
      <c r="V755">
        <f t="shared" si="81"/>
        <v>-279.64989648725884</v>
      </c>
      <c r="AB755">
        <f t="shared" si="82"/>
        <v>107880.3088363775</v>
      </c>
      <c r="AO755">
        <f t="shared" si="83"/>
        <v>5013.5</v>
      </c>
      <c r="AP755">
        <f t="shared" si="84"/>
        <v>838.5</v>
      </c>
    </row>
    <row r="756" spans="1:42" x14ac:dyDescent="0.3">
      <c r="A756" s="1">
        <v>5238</v>
      </c>
      <c r="B756" s="1">
        <v>936</v>
      </c>
      <c r="C756" s="1">
        <v>414</v>
      </c>
      <c r="D756" s="1">
        <v>56</v>
      </c>
      <c r="K756" s="1">
        <v>4889</v>
      </c>
      <c r="L756" s="1">
        <v>752</v>
      </c>
      <c r="M756" s="1">
        <v>655</v>
      </c>
      <c r="N756" s="1">
        <v>57</v>
      </c>
      <c r="U756">
        <f t="shared" si="80"/>
        <v>394.53390221880807</v>
      </c>
      <c r="V756">
        <f t="shared" si="81"/>
        <v>-259.46609778119193</v>
      </c>
      <c r="AB756">
        <f t="shared" si="82"/>
        <v>95028.901500808541</v>
      </c>
      <c r="AO756">
        <f t="shared" si="83"/>
        <v>5063.5</v>
      </c>
      <c r="AP756">
        <f t="shared" si="84"/>
        <v>844</v>
      </c>
    </row>
    <row r="757" spans="1:42" x14ac:dyDescent="0.3">
      <c r="A757" s="1">
        <v>5294</v>
      </c>
      <c r="B757" s="1">
        <v>937</v>
      </c>
      <c r="C757" s="1">
        <v>427</v>
      </c>
      <c r="D757" s="1">
        <v>56</v>
      </c>
      <c r="K757" s="1">
        <v>4922</v>
      </c>
      <c r="L757" s="1">
        <v>754</v>
      </c>
      <c r="M757" s="1">
        <v>677</v>
      </c>
      <c r="N757" s="1">
        <v>57</v>
      </c>
      <c r="U757">
        <f t="shared" si="80"/>
        <v>414.5756866966513</v>
      </c>
      <c r="V757">
        <f t="shared" si="81"/>
        <v>-239.4243133033487</v>
      </c>
      <c r="AB757">
        <f t="shared" si="82"/>
        <v>83074.109785709516</v>
      </c>
      <c r="AO757">
        <f t="shared" si="83"/>
        <v>5108</v>
      </c>
      <c r="AP757">
        <f t="shared" si="84"/>
        <v>845.5</v>
      </c>
    </row>
    <row r="758" spans="1:42" x14ac:dyDescent="0.3">
      <c r="A758" s="1">
        <v>5350</v>
      </c>
      <c r="B758" s="1">
        <v>951</v>
      </c>
      <c r="C758" s="1">
        <v>450</v>
      </c>
      <c r="D758" s="1">
        <v>56</v>
      </c>
      <c r="K758" s="1">
        <v>4960</v>
      </c>
      <c r="L758" s="1">
        <v>782</v>
      </c>
      <c r="M758" s="1">
        <v>705</v>
      </c>
      <c r="N758" s="1">
        <v>56</v>
      </c>
      <c r="U758">
        <f t="shared" si="80"/>
        <v>425.04235083106721</v>
      </c>
      <c r="V758">
        <f t="shared" si="81"/>
        <v>-228.95764916893279</v>
      </c>
      <c r="AB758">
        <f t="shared" si="82"/>
        <v>77150.135629491226</v>
      </c>
      <c r="AO758">
        <f t="shared" si="83"/>
        <v>5155</v>
      </c>
      <c r="AP758">
        <f t="shared" si="84"/>
        <v>866.5</v>
      </c>
    </row>
    <row r="759" spans="1:42" x14ac:dyDescent="0.3">
      <c r="A759" s="1">
        <v>5412</v>
      </c>
      <c r="B759" s="1">
        <v>920</v>
      </c>
      <c r="C759" s="1">
        <v>433</v>
      </c>
      <c r="D759" s="1">
        <v>57</v>
      </c>
      <c r="K759" s="1">
        <v>4996</v>
      </c>
      <c r="L759" s="1">
        <v>809</v>
      </c>
      <c r="M759" s="1">
        <v>711</v>
      </c>
      <c r="N759" s="1">
        <v>56</v>
      </c>
      <c r="U759">
        <f t="shared" si="80"/>
        <v>430.55429390496153</v>
      </c>
      <c r="V759">
        <f t="shared" si="81"/>
        <v>-223.44570609503847</v>
      </c>
      <c r="AB759">
        <f t="shared" si="82"/>
        <v>74118.532093896793</v>
      </c>
      <c r="AO759">
        <f t="shared" si="83"/>
        <v>5204</v>
      </c>
      <c r="AP759">
        <f t="shared" si="84"/>
        <v>864.5</v>
      </c>
    </row>
    <row r="760" spans="1:42" x14ac:dyDescent="0.3">
      <c r="A760" s="1">
        <v>5461</v>
      </c>
      <c r="B760" s="1">
        <v>920</v>
      </c>
      <c r="C760" s="1">
        <v>421</v>
      </c>
      <c r="D760" s="1">
        <v>57</v>
      </c>
      <c r="K760" s="1">
        <v>5033</v>
      </c>
      <c r="L760" s="1">
        <v>823</v>
      </c>
      <c r="M760" s="1">
        <v>705</v>
      </c>
      <c r="N760" s="1">
        <v>56</v>
      </c>
      <c r="U760">
        <f t="shared" si="80"/>
        <v>438.85418990821995</v>
      </c>
      <c r="V760">
        <f t="shared" si="81"/>
        <v>-215.14581009178005</v>
      </c>
      <c r="AB760">
        <f t="shared" si="82"/>
        <v>69668.173650452562</v>
      </c>
      <c r="AO760">
        <f t="shared" si="83"/>
        <v>5247</v>
      </c>
      <c r="AP760">
        <f t="shared" si="84"/>
        <v>871.5</v>
      </c>
    </row>
    <row r="761" spans="1:42" x14ac:dyDescent="0.3">
      <c r="A761" s="1">
        <v>5510</v>
      </c>
      <c r="B761" s="1">
        <v>921</v>
      </c>
      <c r="C761" s="1">
        <v>427</v>
      </c>
      <c r="D761" s="1">
        <v>57</v>
      </c>
      <c r="K761" s="1">
        <v>5063</v>
      </c>
      <c r="L761" s="1">
        <v>843</v>
      </c>
      <c r="M761" s="1">
        <v>718</v>
      </c>
      <c r="N761" s="1">
        <v>56</v>
      </c>
      <c r="U761">
        <f t="shared" si="80"/>
        <v>453.75433882223098</v>
      </c>
      <c r="V761">
        <f t="shared" si="81"/>
        <v>-200.24566117776902</v>
      </c>
      <c r="AB761">
        <f t="shared" si="82"/>
        <v>62024.480136304279</v>
      </c>
      <c r="AO761">
        <f t="shared" si="83"/>
        <v>5286.5</v>
      </c>
      <c r="AP761">
        <f t="shared" si="84"/>
        <v>882</v>
      </c>
    </row>
    <row r="762" spans="1:42" x14ac:dyDescent="0.3">
      <c r="A762" s="1">
        <v>5550</v>
      </c>
      <c r="B762" s="1">
        <v>932</v>
      </c>
      <c r="C762" s="1">
        <v>419</v>
      </c>
      <c r="D762" s="1">
        <v>56</v>
      </c>
      <c r="K762" s="1">
        <v>5074</v>
      </c>
      <c r="L762" s="1">
        <v>870</v>
      </c>
      <c r="M762" s="1">
        <v>742</v>
      </c>
      <c r="N762" s="1">
        <v>56</v>
      </c>
      <c r="U762">
        <f t="shared" si="80"/>
        <v>480.02083288124066</v>
      </c>
      <c r="V762">
        <f t="shared" si="81"/>
        <v>-173.97916711875934</v>
      </c>
      <c r="AB762">
        <f t="shared" si="82"/>
        <v>49631.218168599713</v>
      </c>
      <c r="AO762">
        <f t="shared" si="83"/>
        <v>5312</v>
      </c>
      <c r="AP762">
        <f t="shared" si="84"/>
        <v>901</v>
      </c>
    </row>
    <row r="763" spans="1:42" x14ac:dyDescent="0.3">
      <c r="A763" s="1">
        <v>5595</v>
      </c>
      <c r="B763" s="1">
        <v>942</v>
      </c>
      <c r="C763" s="1">
        <v>403</v>
      </c>
      <c r="D763" s="1">
        <v>57</v>
      </c>
      <c r="K763" s="1">
        <v>5098</v>
      </c>
      <c r="L763" s="1">
        <v>894</v>
      </c>
      <c r="M763" s="1">
        <v>765</v>
      </c>
      <c r="N763" s="1">
        <v>55</v>
      </c>
      <c r="U763">
        <f t="shared" si="80"/>
        <v>499.3125273813987</v>
      </c>
      <c r="V763">
        <f t="shared" si="81"/>
        <v>-154.6874726186013</v>
      </c>
      <c r="AB763">
        <f t="shared" si="82"/>
        <v>41407.755151242898</v>
      </c>
      <c r="AO763">
        <f t="shared" si="83"/>
        <v>5346.5</v>
      </c>
      <c r="AP763">
        <f t="shared" si="84"/>
        <v>918</v>
      </c>
    </row>
    <row r="764" spans="1:42" x14ac:dyDescent="0.3">
      <c r="A764" s="1">
        <v>5640</v>
      </c>
      <c r="B764" s="1">
        <v>929</v>
      </c>
      <c r="C764" s="1">
        <v>387</v>
      </c>
      <c r="D764" s="1">
        <v>57</v>
      </c>
      <c r="K764" s="1">
        <v>5115</v>
      </c>
      <c r="L764" s="1">
        <v>920</v>
      </c>
      <c r="M764" s="1">
        <v>770</v>
      </c>
      <c r="N764" s="1">
        <v>55</v>
      </c>
      <c r="U764">
        <f t="shared" si="80"/>
        <v>525.077137190337</v>
      </c>
      <c r="V764">
        <f t="shared" si="81"/>
        <v>-128.922862809663</v>
      </c>
      <c r="AB764">
        <f t="shared" si="82"/>
        <v>31585.943174255448</v>
      </c>
      <c r="AO764">
        <f t="shared" si="83"/>
        <v>5377.5</v>
      </c>
      <c r="AP764">
        <f t="shared" si="84"/>
        <v>924.5</v>
      </c>
    </row>
    <row r="765" spans="1:42" x14ac:dyDescent="0.3">
      <c r="A765" s="1">
        <v>5725</v>
      </c>
      <c r="B765" s="1">
        <v>930</v>
      </c>
      <c r="C765" s="1">
        <v>286</v>
      </c>
      <c r="D765" s="1">
        <v>49</v>
      </c>
      <c r="K765" s="1">
        <v>5131</v>
      </c>
      <c r="L765" s="1">
        <v>950</v>
      </c>
      <c r="M765" s="1">
        <v>800</v>
      </c>
      <c r="N765" s="1">
        <v>55</v>
      </c>
      <c r="U765">
        <f t="shared" si="80"/>
        <v>594.33660496388745</v>
      </c>
      <c r="V765">
        <f t="shared" si="81"/>
        <v>-59.663395036112547</v>
      </c>
      <c r="AB765">
        <f t="shared" si="82"/>
        <v>11764.629816690362</v>
      </c>
      <c r="AO765">
        <f t="shared" si="83"/>
        <v>5428</v>
      </c>
      <c r="AP765">
        <f t="shared" si="84"/>
        <v>940</v>
      </c>
    </row>
    <row r="766" spans="1:42" x14ac:dyDescent="0.3">
      <c r="A766" s="1">
        <v>5769</v>
      </c>
      <c r="B766" s="1">
        <v>947</v>
      </c>
      <c r="C766" s="1">
        <v>278</v>
      </c>
      <c r="D766" s="1">
        <v>56</v>
      </c>
      <c r="K766" s="1">
        <v>5151</v>
      </c>
      <c r="L766" s="1">
        <v>947</v>
      </c>
      <c r="M766" s="1">
        <v>798</v>
      </c>
      <c r="N766" s="1">
        <v>56</v>
      </c>
      <c r="U766">
        <f t="shared" si="80"/>
        <v>618</v>
      </c>
      <c r="V766">
        <f t="shared" si="81"/>
        <v>-36</v>
      </c>
      <c r="AB766">
        <f t="shared" si="82"/>
        <v>7191.2915575449279</v>
      </c>
      <c r="AO766">
        <f t="shared" si="83"/>
        <v>5460</v>
      </c>
      <c r="AP766">
        <f t="shared" si="84"/>
        <v>947</v>
      </c>
    </row>
    <row r="767" spans="1:42" x14ac:dyDescent="0.3">
      <c r="A767" s="1">
        <v>5801</v>
      </c>
      <c r="B767" s="1">
        <v>949</v>
      </c>
      <c r="C767" s="1">
        <v>271</v>
      </c>
      <c r="D767" s="1">
        <v>56</v>
      </c>
      <c r="K767" s="1">
        <v>5181</v>
      </c>
      <c r="L767" s="1">
        <v>969</v>
      </c>
      <c r="M767" s="1">
        <v>797</v>
      </c>
      <c r="N767" s="1">
        <v>55</v>
      </c>
      <c r="U767">
        <f t="shared" si="80"/>
        <v>620.32249677083291</v>
      </c>
      <c r="V767">
        <f t="shared" si="81"/>
        <v>-33.677503229167087</v>
      </c>
      <c r="AB767">
        <f t="shared" si="82"/>
        <v>6802.7832068811058</v>
      </c>
      <c r="AO767">
        <f t="shared" si="83"/>
        <v>5491</v>
      </c>
      <c r="AP767">
        <f t="shared" si="84"/>
        <v>959</v>
      </c>
    </row>
    <row r="768" spans="1:42" x14ac:dyDescent="0.3">
      <c r="A768" s="1">
        <v>5807</v>
      </c>
      <c r="B768" s="1">
        <v>952</v>
      </c>
      <c r="C768" s="1">
        <v>315</v>
      </c>
      <c r="D768" s="1">
        <v>57</v>
      </c>
      <c r="K768" s="1">
        <v>5197</v>
      </c>
      <c r="L768" s="1">
        <v>984</v>
      </c>
      <c r="M768" s="1">
        <v>802</v>
      </c>
      <c r="N768" s="1">
        <v>55</v>
      </c>
      <c r="U768">
        <f t="shared" si="80"/>
        <v>610.83876759747329</v>
      </c>
      <c r="V768">
        <f t="shared" si="81"/>
        <v>-43.161232402526707</v>
      </c>
      <c r="AB768">
        <f t="shared" si="82"/>
        <v>8457.1410660068268</v>
      </c>
      <c r="AO768">
        <f t="shared" si="83"/>
        <v>5502</v>
      </c>
      <c r="AP768">
        <f t="shared" si="84"/>
        <v>968</v>
      </c>
    </row>
    <row r="769" spans="1:42" x14ac:dyDescent="0.3">
      <c r="A769" s="1">
        <v>5824</v>
      </c>
      <c r="B769" s="1">
        <v>932</v>
      </c>
      <c r="C769" s="1">
        <v>320</v>
      </c>
      <c r="D769" s="1">
        <v>57</v>
      </c>
      <c r="K769" s="1">
        <v>5213</v>
      </c>
      <c r="L769" s="1">
        <v>993</v>
      </c>
      <c r="M769" s="1">
        <v>807</v>
      </c>
      <c r="N769" s="1">
        <v>55</v>
      </c>
      <c r="U769">
        <f t="shared" si="80"/>
        <v>614.03745814078798</v>
      </c>
      <c r="V769">
        <f t="shared" si="81"/>
        <v>-39.962541859212024</v>
      </c>
      <c r="AB769">
        <f t="shared" si="82"/>
        <v>7879.0521495535822</v>
      </c>
      <c r="AO769">
        <f t="shared" si="83"/>
        <v>5518.5</v>
      </c>
      <c r="AP769">
        <f t="shared" si="84"/>
        <v>962.5</v>
      </c>
    </row>
    <row r="770" spans="1:42" x14ac:dyDescent="0.3">
      <c r="A770" s="1">
        <v>5832</v>
      </c>
      <c r="B770" s="1">
        <v>912</v>
      </c>
      <c r="C770" s="1">
        <v>350</v>
      </c>
      <c r="D770" s="1">
        <v>57</v>
      </c>
      <c r="K770" s="1">
        <v>5226</v>
      </c>
      <c r="L770" s="1">
        <v>993</v>
      </c>
      <c r="M770" s="1">
        <v>810</v>
      </c>
      <c r="N770" s="1">
        <v>55</v>
      </c>
      <c r="U770">
        <f t="shared" si="80"/>
        <v>611.38940128203069</v>
      </c>
      <c r="V770">
        <f t="shared" si="81"/>
        <v>-42.61059871796931</v>
      </c>
      <c r="AB770">
        <f t="shared" si="82"/>
        <v>8356.1687255631168</v>
      </c>
      <c r="AO770">
        <f t="shared" si="83"/>
        <v>5529</v>
      </c>
      <c r="AP770">
        <f t="shared" si="84"/>
        <v>952.5</v>
      </c>
    </row>
    <row r="771" spans="1:42" x14ac:dyDescent="0.3">
      <c r="A771" s="1">
        <v>5839</v>
      </c>
      <c r="B771" s="1">
        <v>908</v>
      </c>
      <c r="C771" s="1">
        <v>386</v>
      </c>
      <c r="D771" s="1">
        <v>57</v>
      </c>
      <c r="K771" s="1">
        <v>5242</v>
      </c>
      <c r="L771" s="1">
        <v>971</v>
      </c>
      <c r="M771" s="1">
        <v>804</v>
      </c>
      <c r="N771" s="1">
        <v>56</v>
      </c>
      <c r="U771">
        <f t="shared" si="80"/>
        <v>600.31491735588247</v>
      </c>
      <c r="V771">
        <f t="shared" si="81"/>
        <v>-53.685082644117529</v>
      </c>
      <c r="AB771">
        <f t="shared" si="82"/>
        <v>10503.496184110223</v>
      </c>
      <c r="AO771">
        <f t="shared" si="83"/>
        <v>5540.5</v>
      </c>
      <c r="AP771">
        <f t="shared" si="84"/>
        <v>939.5</v>
      </c>
    </row>
    <row r="772" spans="1:42" x14ac:dyDescent="0.3">
      <c r="A772" s="1">
        <v>5849</v>
      </c>
      <c r="B772" s="1">
        <v>895</v>
      </c>
      <c r="C772" s="1">
        <v>397</v>
      </c>
      <c r="D772" s="1">
        <v>57</v>
      </c>
      <c r="K772" s="1">
        <v>5249</v>
      </c>
      <c r="L772" s="1">
        <v>974</v>
      </c>
      <c r="M772" s="1">
        <v>828</v>
      </c>
      <c r="N772" s="1">
        <v>55</v>
      </c>
      <c r="U772">
        <f t="shared" ref="U772:U835" si="85">SQRT((A772-K772)^2+(B772-L772)^2)</f>
        <v>605.1784860683664</v>
      </c>
      <c r="V772">
        <f t="shared" ref="V772:V835" si="86">U772-654</f>
        <v>-48.821513931633604</v>
      </c>
      <c r="AB772">
        <f t="shared" ref="AB772:AB835" si="87">(V772-$AA$5)^2</f>
        <v>9530.2495742872707</v>
      </c>
      <c r="AO772">
        <f t="shared" ref="AO772:AO835" si="88">(A772+K772)/2</f>
        <v>5549</v>
      </c>
      <c r="AP772">
        <f t="shared" ref="AP772:AP835" si="89">(B772+L772)/2</f>
        <v>934.5</v>
      </c>
    </row>
    <row r="773" spans="1:42" x14ac:dyDescent="0.3">
      <c r="A773" s="1">
        <v>5870</v>
      </c>
      <c r="B773" s="1">
        <v>900</v>
      </c>
      <c r="C773" s="1">
        <v>407</v>
      </c>
      <c r="D773" s="1">
        <v>57</v>
      </c>
      <c r="K773" s="1">
        <v>5265</v>
      </c>
      <c r="L773" s="1">
        <v>976</v>
      </c>
      <c r="M773" s="1">
        <v>818</v>
      </c>
      <c r="N773" s="1">
        <v>55</v>
      </c>
      <c r="U773">
        <f t="shared" si="85"/>
        <v>609.7548687792497</v>
      </c>
      <c r="V773">
        <f t="shared" si="86"/>
        <v>-44.245131220750295</v>
      </c>
      <c r="AB773">
        <f t="shared" si="87"/>
        <v>8657.6724602385093</v>
      </c>
      <c r="AO773">
        <f t="shared" si="88"/>
        <v>5567.5</v>
      </c>
      <c r="AP773">
        <f t="shared" si="89"/>
        <v>938</v>
      </c>
    </row>
    <row r="774" spans="1:42" x14ac:dyDescent="0.3">
      <c r="A774" s="1">
        <v>5898</v>
      </c>
      <c r="B774" s="1">
        <v>906</v>
      </c>
      <c r="C774" s="1">
        <v>393</v>
      </c>
      <c r="D774" s="1">
        <v>57</v>
      </c>
      <c r="K774" s="1">
        <v>5279</v>
      </c>
      <c r="L774" s="1">
        <v>979</v>
      </c>
      <c r="M774" s="1">
        <v>825</v>
      </c>
      <c r="N774" s="1">
        <v>55</v>
      </c>
      <c r="U774">
        <f t="shared" si="85"/>
        <v>623.28965978909036</v>
      </c>
      <c r="V774">
        <f t="shared" si="86"/>
        <v>-30.710340210909635</v>
      </c>
      <c r="AB774">
        <f t="shared" si="87"/>
        <v>6322.1300664642267</v>
      </c>
      <c r="AO774">
        <f t="shared" si="88"/>
        <v>5588.5</v>
      </c>
      <c r="AP774">
        <f t="shared" si="89"/>
        <v>942.5</v>
      </c>
    </row>
    <row r="775" spans="1:42" x14ac:dyDescent="0.3">
      <c r="A775" s="1">
        <v>5922</v>
      </c>
      <c r="B775" s="1">
        <v>891</v>
      </c>
      <c r="C775" s="1">
        <v>377</v>
      </c>
      <c r="D775" s="1">
        <v>58</v>
      </c>
      <c r="K775" s="1">
        <v>5281</v>
      </c>
      <c r="L775" s="1">
        <v>978</v>
      </c>
      <c r="M775" s="1">
        <v>827</v>
      </c>
      <c r="N775" s="1">
        <v>55</v>
      </c>
      <c r="U775">
        <f t="shared" si="85"/>
        <v>646.87711352311726</v>
      </c>
      <c r="V775">
        <f t="shared" si="86"/>
        <v>-7.1228864768827407</v>
      </c>
      <c r="AB775">
        <f t="shared" si="87"/>
        <v>3127.5351268067384</v>
      </c>
      <c r="AO775">
        <f t="shared" si="88"/>
        <v>5601.5</v>
      </c>
      <c r="AP775">
        <f t="shared" si="89"/>
        <v>934.5</v>
      </c>
    </row>
    <row r="776" spans="1:42" x14ac:dyDescent="0.3">
      <c r="A776" s="1">
        <v>5939</v>
      </c>
      <c r="B776" s="1">
        <v>893</v>
      </c>
      <c r="C776" s="1">
        <v>361</v>
      </c>
      <c r="D776" s="1">
        <v>57</v>
      </c>
      <c r="K776" s="1">
        <v>5294</v>
      </c>
      <c r="L776" s="1">
        <v>973</v>
      </c>
      <c r="M776" s="1">
        <v>829</v>
      </c>
      <c r="N776" s="1">
        <v>56</v>
      </c>
      <c r="U776">
        <f t="shared" si="85"/>
        <v>649.94230513177092</v>
      </c>
      <c r="V776">
        <f t="shared" si="86"/>
        <v>-4.0576948682290777</v>
      </c>
      <c r="AB776">
        <f t="shared" si="87"/>
        <v>2794.092708931672</v>
      </c>
      <c r="AO776">
        <f t="shared" si="88"/>
        <v>5616.5</v>
      </c>
      <c r="AP776">
        <f t="shared" si="89"/>
        <v>933</v>
      </c>
    </row>
    <row r="777" spans="1:42" x14ac:dyDescent="0.3">
      <c r="A777" s="1">
        <v>5959</v>
      </c>
      <c r="B777" s="1">
        <v>894</v>
      </c>
      <c r="C777" s="1">
        <v>330</v>
      </c>
      <c r="D777" s="1">
        <v>56</v>
      </c>
      <c r="K777" s="1">
        <v>5308</v>
      </c>
      <c r="L777" s="1">
        <v>959</v>
      </c>
      <c r="M777" s="1">
        <v>808</v>
      </c>
      <c r="N777" s="1">
        <v>56</v>
      </c>
      <c r="U777">
        <f t="shared" si="85"/>
        <v>654.23696012989058</v>
      </c>
      <c r="V777">
        <f t="shared" si="86"/>
        <v>0.23696012989057635</v>
      </c>
      <c r="AB777">
        <f t="shared" si="87"/>
        <v>2358.5129036758835</v>
      </c>
      <c r="AO777">
        <f t="shared" si="88"/>
        <v>5633.5</v>
      </c>
      <c r="AP777">
        <f t="shared" si="89"/>
        <v>926.5</v>
      </c>
    </row>
    <row r="778" spans="1:42" x14ac:dyDescent="0.3">
      <c r="A778" s="1">
        <v>5984</v>
      </c>
      <c r="B778" s="1">
        <v>915</v>
      </c>
      <c r="C778" s="1">
        <v>304</v>
      </c>
      <c r="D778" s="1">
        <v>55</v>
      </c>
      <c r="K778" s="1">
        <v>5306</v>
      </c>
      <c r="L778" s="1">
        <v>966</v>
      </c>
      <c r="M778" s="1">
        <v>801</v>
      </c>
      <c r="N778" s="1">
        <v>55</v>
      </c>
      <c r="U778">
        <f t="shared" si="85"/>
        <v>679.91543591832067</v>
      </c>
      <c r="V778">
        <f t="shared" si="86"/>
        <v>25.915435918320668</v>
      </c>
      <c r="AB778">
        <f t="shared" si="87"/>
        <v>523.77116142745933</v>
      </c>
      <c r="AO778">
        <f t="shared" si="88"/>
        <v>5645</v>
      </c>
      <c r="AP778">
        <f t="shared" si="89"/>
        <v>940.5</v>
      </c>
    </row>
    <row r="779" spans="1:42" x14ac:dyDescent="0.3">
      <c r="A779" s="1">
        <v>6007</v>
      </c>
      <c r="B779" s="1">
        <v>921</v>
      </c>
      <c r="C779" s="1">
        <v>292</v>
      </c>
      <c r="D779" s="1">
        <v>56</v>
      </c>
      <c r="K779" s="1">
        <v>5319</v>
      </c>
      <c r="L779" s="1">
        <v>963</v>
      </c>
      <c r="M779" s="1">
        <v>801</v>
      </c>
      <c r="N779" s="1">
        <v>56</v>
      </c>
      <c r="U779">
        <f t="shared" si="85"/>
        <v>689.28078458636867</v>
      </c>
      <c r="V779">
        <f t="shared" si="86"/>
        <v>35.280784586368668</v>
      </c>
      <c r="AB779">
        <f t="shared" si="87"/>
        <v>182.80929173806663</v>
      </c>
      <c r="AO779">
        <f t="shared" si="88"/>
        <v>5663</v>
      </c>
      <c r="AP779">
        <f t="shared" si="89"/>
        <v>942</v>
      </c>
    </row>
    <row r="780" spans="1:42" x14ac:dyDescent="0.3">
      <c r="A780" s="1">
        <v>6047</v>
      </c>
      <c r="B780" s="1">
        <v>932</v>
      </c>
      <c r="C780" s="1">
        <v>260</v>
      </c>
      <c r="D780" s="1">
        <v>53</v>
      </c>
      <c r="K780" s="1">
        <v>5330</v>
      </c>
      <c r="L780" s="1">
        <v>970</v>
      </c>
      <c r="M780" s="1">
        <v>811</v>
      </c>
      <c r="N780" s="1">
        <v>55</v>
      </c>
      <c r="U780">
        <f t="shared" si="85"/>
        <v>718.0062673821169</v>
      </c>
      <c r="V780">
        <f t="shared" si="86"/>
        <v>64.006267382116903</v>
      </c>
      <c r="AB780">
        <f t="shared" si="87"/>
        <v>231.18546119548847</v>
      </c>
      <c r="AO780">
        <f t="shared" si="88"/>
        <v>5688.5</v>
      </c>
      <c r="AP780">
        <f t="shared" si="89"/>
        <v>951</v>
      </c>
    </row>
    <row r="781" spans="1:42" x14ac:dyDescent="0.3">
      <c r="A781" s="1">
        <v>6057</v>
      </c>
      <c r="B781" s="1">
        <v>933</v>
      </c>
      <c r="C781" s="1">
        <v>246</v>
      </c>
      <c r="D781" s="1">
        <v>54</v>
      </c>
      <c r="K781" s="1">
        <v>5352</v>
      </c>
      <c r="L781" s="1">
        <v>960</v>
      </c>
      <c r="M781" s="1">
        <v>801</v>
      </c>
      <c r="N781" s="1">
        <v>56</v>
      </c>
      <c r="U781">
        <f t="shared" si="85"/>
        <v>705.51683183323132</v>
      </c>
      <c r="V781">
        <f t="shared" si="86"/>
        <v>51.516831833231322</v>
      </c>
      <c r="AB781">
        <f t="shared" si="87"/>
        <v>7.373118051896995</v>
      </c>
      <c r="AO781">
        <f t="shared" si="88"/>
        <v>5704.5</v>
      </c>
      <c r="AP781">
        <f t="shared" si="89"/>
        <v>946.5</v>
      </c>
    </row>
    <row r="782" spans="1:42" x14ac:dyDescent="0.3">
      <c r="A782" s="1">
        <v>6081</v>
      </c>
      <c r="B782" s="1">
        <v>924</v>
      </c>
      <c r="C782" s="1">
        <v>233</v>
      </c>
      <c r="D782" s="1">
        <v>54</v>
      </c>
      <c r="K782" s="1">
        <v>5365</v>
      </c>
      <c r="L782" s="1">
        <v>971</v>
      </c>
      <c r="M782" s="1">
        <v>805</v>
      </c>
      <c r="N782" s="1">
        <v>55</v>
      </c>
      <c r="U782">
        <f t="shared" si="85"/>
        <v>717.54093959857096</v>
      </c>
      <c r="V782">
        <f t="shared" si="86"/>
        <v>63.540939598570958</v>
      </c>
      <c r="AB782">
        <f t="shared" si="87"/>
        <v>217.25157412148928</v>
      </c>
      <c r="AO782">
        <f t="shared" si="88"/>
        <v>5723</v>
      </c>
      <c r="AP782">
        <f t="shared" si="89"/>
        <v>947.5</v>
      </c>
    </row>
    <row r="783" spans="1:42" x14ac:dyDescent="0.3">
      <c r="A783" s="1">
        <v>6092</v>
      </c>
      <c r="B783" s="1">
        <v>913</v>
      </c>
      <c r="C783" s="1">
        <v>222</v>
      </c>
      <c r="D783" s="1">
        <v>54</v>
      </c>
      <c r="K783" s="1">
        <v>5373</v>
      </c>
      <c r="L783" s="1">
        <v>969</v>
      </c>
      <c r="M783" s="1">
        <v>794</v>
      </c>
      <c r="N783" s="1">
        <v>56</v>
      </c>
      <c r="U783">
        <f t="shared" si="85"/>
        <v>721.1775093553598</v>
      </c>
      <c r="V783">
        <f t="shared" si="86"/>
        <v>67.177509355359803</v>
      </c>
      <c r="AB783">
        <f t="shared" si="87"/>
        <v>337.6783362602452</v>
      </c>
      <c r="AO783">
        <f t="shared" si="88"/>
        <v>5732.5</v>
      </c>
      <c r="AP783">
        <f t="shared" si="89"/>
        <v>941</v>
      </c>
    </row>
    <row r="784" spans="1:42" x14ac:dyDescent="0.3">
      <c r="A784" s="1">
        <v>6091</v>
      </c>
      <c r="B784" s="1">
        <v>895</v>
      </c>
      <c r="C784" s="1">
        <v>261</v>
      </c>
      <c r="D784" s="1">
        <v>58</v>
      </c>
      <c r="K784" s="1">
        <v>5377</v>
      </c>
      <c r="L784" s="1">
        <v>987</v>
      </c>
      <c r="M784" s="1">
        <v>794</v>
      </c>
      <c r="N784" s="1">
        <v>55</v>
      </c>
      <c r="U784">
        <f t="shared" si="85"/>
        <v>719.90277121289091</v>
      </c>
      <c r="V784">
        <f t="shared" si="86"/>
        <v>65.902771212890912</v>
      </c>
      <c r="AB784">
        <f t="shared" si="87"/>
        <v>292.45405076714781</v>
      </c>
      <c r="AO784">
        <f t="shared" si="88"/>
        <v>5734</v>
      </c>
      <c r="AP784">
        <f t="shared" si="89"/>
        <v>941</v>
      </c>
    </row>
    <row r="785" spans="1:42" x14ac:dyDescent="0.3">
      <c r="A785" s="1">
        <v>6081</v>
      </c>
      <c r="B785" s="1">
        <v>883</v>
      </c>
      <c r="C785" s="1">
        <v>278</v>
      </c>
      <c r="D785" s="1">
        <v>58</v>
      </c>
      <c r="K785" s="1">
        <v>5389</v>
      </c>
      <c r="L785" s="1">
        <v>973</v>
      </c>
      <c r="M785" s="1">
        <v>787</v>
      </c>
      <c r="N785" s="1">
        <v>56</v>
      </c>
      <c r="U785">
        <f t="shared" si="85"/>
        <v>697.82805905179828</v>
      </c>
      <c r="V785">
        <f t="shared" si="86"/>
        <v>43.828059051798277</v>
      </c>
      <c r="AB785">
        <f t="shared" si="87"/>
        <v>24.734948029164936</v>
      </c>
      <c r="AO785">
        <f t="shared" si="88"/>
        <v>5735</v>
      </c>
      <c r="AP785">
        <f t="shared" si="89"/>
        <v>928</v>
      </c>
    </row>
    <row r="786" spans="1:42" x14ac:dyDescent="0.3">
      <c r="A786" s="1">
        <v>6074</v>
      </c>
      <c r="B786" s="1">
        <v>875</v>
      </c>
      <c r="C786" s="1">
        <v>324</v>
      </c>
      <c r="D786" s="1">
        <v>58</v>
      </c>
      <c r="K786" s="1">
        <v>5402</v>
      </c>
      <c r="L786" s="1">
        <v>963</v>
      </c>
      <c r="M786" s="1">
        <v>762</v>
      </c>
      <c r="N786" s="1">
        <v>56</v>
      </c>
      <c r="U786">
        <f t="shared" si="85"/>
        <v>677.73741227705591</v>
      </c>
      <c r="V786">
        <f t="shared" si="86"/>
        <v>23.73741227705591</v>
      </c>
      <c r="AB786">
        <f t="shared" si="87"/>
        <v>628.20765259735754</v>
      </c>
      <c r="AO786">
        <f t="shared" si="88"/>
        <v>5738</v>
      </c>
      <c r="AP786">
        <f t="shared" si="89"/>
        <v>919</v>
      </c>
    </row>
    <row r="787" spans="1:42" x14ac:dyDescent="0.3">
      <c r="A787" s="1">
        <v>6068</v>
      </c>
      <c r="B787" s="1">
        <v>873</v>
      </c>
      <c r="C787" s="1">
        <v>340</v>
      </c>
      <c r="D787" s="1">
        <v>58</v>
      </c>
      <c r="K787" s="1">
        <v>5412</v>
      </c>
      <c r="L787" s="1">
        <v>965</v>
      </c>
      <c r="M787" s="1">
        <v>775</v>
      </c>
      <c r="N787" s="1">
        <v>56</v>
      </c>
      <c r="U787">
        <f t="shared" si="85"/>
        <v>662.41980646716775</v>
      </c>
      <c r="V787">
        <f t="shared" si="86"/>
        <v>8.4198064671677457</v>
      </c>
      <c r="AB787">
        <f t="shared" si="87"/>
        <v>1630.6798179573691</v>
      </c>
      <c r="AO787">
        <f t="shared" si="88"/>
        <v>5740</v>
      </c>
      <c r="AP787">
        <f t="shared" si="89"/>
        <v>919</v>
      </c>
    </row>
    <row r="788" spans="1:42" x14ac:dyDescent="0.3">
      <c r="A788" s="1">
        <v>6069</v>
      </c>
      <c r="B788" s="1">
        <v>851</v>
      </c>
      <c r="C788" s="1">
        <v>371</v>
      </c>
      <c r="D788" s="1">
        <v>58</v>
      </c>
      <c r="K788" s="1">
        <v>5419</v>
      </c>
      <c r="L788" s="1">
        <v>962</v>
      </c>
      <c r="M788" s="1">
        <v>759</v>
      </c>
      <c r="N788" s="1">
        <v>56</v>
      </c>
      <c r="U788">
        <f t="shared" si="85"/>
        <v>659.40958440107613</v>
      </c>
      <c r="V788">
        <f t="shared" si="86"/>
        <v>5.4095844010761311</v>
      </c>
      <c r="AB788">
        <f t="shared" si="87"/>
        <v>1882.8568837426305</v>
      </c>
      <c r="AO788">
        <f t="shared" si="88"/>
        <v>5744</v>
      </c>
      <c r="AP788">
        <f t="shared" si="89"/>
        <v>906.5</v>
      </c>
    </row>
    <row r="789" spans="1:42" x14ac:dyDescent="0.3">
      <c r="A789" s="1">
        <v>6065</v>
      </c>
      <c r="B789" s="1">
        <v>836</v>
      </c>
      <c r="C789" s="1">
        <v>400</v>
      </c>
      <c r="D789" s="1">
        <v>58</v>
      </c>
      <c r="K789" s="1">
        <v>5418</v>
      </c>
      <c r="L789" s="1">
        <v>980</v>
      </c>
      <c r="M789" s="1">
        <v>745</v>
      </c>
      <c r="N789" s="1">
        <v>55</v>
      </c>
      <c r="U789">
        <f t="shared" si="85"/>
        <v>662.83104936325969</v>
      </c>
      <c r="V789">
        <f t="shared" si="86"/>
        <v>8.8310493632596945</v>
      </c>
      <c r="AB789">
        <f t="shared" si="87"/>
        <v>1597.6355832772085</v>
      </c>
      <c r="AO789">
        <f t="shared" si="88"/>
        <v>5741.5</v>
      </c>
      <c r="AP789">
        <f t="shared" si="89"/>
        <v>908</v>
      </c>
    </row>
    <row r="790" spans="1:42" x14ac:dyDescent="0.3">
      <c r="A790" s="1">
        <v>6066</v>
      </c>
      <c r="B790" s="1">
        <v>834</v>
      </c>
      <c r="C790" s="1">
        <v>416</v>
      </c>
      <c r="D790" s="1">
        <v>58</v>
      </c>
      <c r="K790" s="1">
        <v>5428</v>
      </c>
      <c r="L790" s="1">
        <v>991</v>
      </c>
      <c r="M790" s="1">
        <v>757</v>
      </c>
      <c r="N790" s="1">
        <v>55</v>
      </c>
      <c r="U790">
        <f t="shared" si="85"/>
        <v>657.03348468704394</v>
      </c>
      <c r="V790">
        <f t="shared" si="86"/>
        <v>3.0334846870439378</v>
      </c>
      <c r="AB790">
        <f t="shared" si="87"/>
        <v>2094.7096903781198</v>
      </c>
      <c r="AO790">
        <f t="shared" si="88"/>
        <v>5747</v>
      </c>
      <c r="AP790">
        <f t="shared" si="89"/>
        <v>912.5</v>
      </c>
    </row>
    <row r="791" spans="1:42" x14ac:dyDescent="0.3">
      <c r="A791" s="1">
        <v>6066</v>
      </c>
      <c r="B791" s="1">
        <v>824</v>
      </c>
      <c r="C791" s="1">
        <v>440</v>
      </c>
      <c r="D791" s="1">
        <v>58</v>
      </c>
      <c r="K791" s="1">
        <v>5438</v>
      </c>
      <c r="L791" s="1">
        <v>993</v>
      </c>
      <c r="M791" s="1">
        <v>750</v>
      </c>
      <c r="N791" s="1">
        <v>56</v>
      </c>
      <c r="U791">
        <f t="shared" si="85"/>
        <v>650.34221760546961</v>
      </c>
      <c r="V791">
        <f t="shared" si="86"/>
        <v>-3.6577823945303862</v>
      </c>
      <c r="AB791">
        <f t="shared" si="87"/>
        <v>2751.9745495785905</v>
      </c>
      <c r="AO791">
        <f t="shared" si="88"/>
        <v>5752</v>
      </c>
      <c r="AP791">
        <f t="shared" si="89"/>
        <v>908.5</v>
      </c>
    </row>
    <row r="792" spans="1:42" x14ac:dyDescent="0.3">
      <c r="A792" s="1">
        <v>6081</v>
      </c>
      <c r="B792" s="1">
        <v>813</v>
      </c>
      <c r="C792" s="1">
        <v>454</v>
      </c>
      <c r="D792" s="1">
        <v>58</v>
      </c>
      <c r="K792" s="1">
        <v>5444</v>
      </c>
      <c r="L792" s="1">
        <v>995</v>
      </c>
      <c r="M792" s="1">
        <v>752</v>
      </c>
      <c r="N792" s="1">
        <v>55</v>
      </c>
      <c r="U792">
        <f t="shared" si="85"/>
        <v>662.48999992452718</v>
      </c>
      <c r="V792">
        <f t="shared" si="86"/>
        <v>8.4899999245271829</v>
      </c>
      <c r="AB792">
        <f t="shared" si="87"/>
        <v>1625.0156860672996</v>
      </c>
      <c r="AO792">
        <f t="shared" si="88"/>
        <v>5762.5</v>
      </c>
      <c r="AP792">
        <f t="shared" si="89"/>
        <v>904</v>
      </c>
    </row>
    <row r="793" spans="1:42" x14ac:dyDescent="0.3">
      <c r="A793" s="1">
        <v>6085</v>
      </c>
      <c r="B793" s="1">
        <v>814</v>
      </c>
      <c r="C793" s="1">
        <v>459</v>
      </c>
      <c r="D793" s="1">
        <v>58</v>
      </c>
      <c r="K793" s="1">
        <v>5452</v>
      </c>
      <c r="L793" s="1">
        <v>984</v>
      </c>
      <c r="M793" s="1">
        <v>767</v>
      </c>
      <c r="N793" s="1">
        <v>56</v>
      </c>
      <c r="U793">
        <f t="shared" si="85"/>
        <v>655.43039294802315</v>
      </c>
      <c r="V793">
        <f t="shared" si="86"/>
        <v>1.4303929480231545</v>
      </c>
      <c r="AB793">
        <f t="shared" si="87"/>
        <v>2244.0201942445392</v>
      </c>
      <c r="AO793">
        <f t="shared" si="88"/>
        <v>5768.5</v>
      </c>
      <c r="AP793">
        <f t="shared" si="89"/>
        <v>899</v>
      </c>
    </row>
    <row r="794" spans="1:42" x14ac:dyDescent="0.3">
      <c r="A794" s="1">
        <v>6091</v>
      </c>
      <c r="B794" s="1">
        <v>827</v>
      </c>
      <c r="C794" s="1">
        <v>468</v>
      </c>
      <c r="D794" s="1">
        <v>58</v>
      </c>
      <c r="K794" s="1">
        <v>5454</v>
      </c>
      <c r="L794" s="1">
        <v>982</v>
      </c>
      <c r="M794" s="1">
        <v>758</v>
      </c>
      <c r="N794" s="1">
        <v>56</v>
      </c>
      <c r="U794">
        <f t="shared" si="85"/>
        <v>655.58676008595535</v>
      </c>
      <c r="V794">
        <f t="shared" si="86"/>
        <v>1.5867600859553477</v>
      </c>
      <c r="AB794">
        <f t="shared" si="87"/>
        <v>2229.2300813109778</v>
      </c>
      <c r="AO794">
        <f t="shared" si="88"/>
        <v>5772.5</v>
      </c>
      <c r="AP794">
        <f t="shared" si="89"/>
        <v>904.5</v>
      </c>
    </row>
    <row r="795" spans="1:42" x14ac:dyDescent="0.3">
      <c r="A795" s="1">
        <v>6088</v>
      </c>
      <c r="B795" s="1">
        <v>827</v>
      </c>
      <c r="C795" s="1">
        <v>464</v>
      </c>
      <c r="D795" s="1">
        <v>58</v>
      </c>
      <c r="K795" s="1">
        <v>5456</v>
      </c>
      <c r="L795" s="1">
        <v>967</v>
      </c>
      <c r="M795" s="1">
        <v>768</v>
      </c>
      <c r="N795" s="1">
        <v>56</v>
      </c>
      <c r="U795">
        <f t="shared" si="85"/>
        <v>647.32063152660294</v>
      </c>
      <c r="V795">
        <f t="shared" si="86"/>
        <v>-6.6793684733970622</v>
      </c>
      <c r="AB795">
        <f t="shared" si="87"/>
        <v>3078.124905431393</v>
      </c>
      <c r="AO795">
        <f t="shared" si="88"/>
        <v>5772</v>
      </c>
      <c r="AP795">
        <f t="shared" si="89"/>
        <v>897</v>
      </c>
    </row>
    <row r="796" spans="1:42" x14ac:dyDescent="0.3">
      <c r="A796" s="1">
        <v>6099</v>
      </c>
      <c r="B796" s="1">
        <v>835</v>
      </c>
      <c r="C796" s="1">
        <v>484</v>
      </c>
      <c r="D796" s="1">
        <v>58</v>
      </c>
      <c r="K796" s="1">
        <v>5460</v>
      </c>
      <c r="L796" s="1">
        <v>952</v>
      </c>
      <c r="M796" s="1">
        <v>765</v>
      </c>
      <c r="N796" s="1">
        <v>56</v>
      </c>
      <c r="U796">
        <f t="shared" si="85"/>
        <v>649.62296757426918</v>
      </c>
      <c r="V796">
        <f t="shared" si="86"/>
        <v>-4.3770324257308175</v>
      </c>
      <c r="AB796">
        <f t="shared" si="87"/>
        <v>2827.9545270564354</v>
      </c>
      <c r="AO796">
        <f t="shared" si="88"/>
        <v>5779.5</v>
      </c>
      <c r="AP796">
        <f t="shared" si="89"/>
        <v>893.5</v>
      </c>
    </row>
    <row r="797" spans="1:42" x14ac:dyDescent="0.3">
      <c r="A797" s="1">
        <v>6112</v>
      </c>
      <c r="B797" s="1">
        <v>825</v>
      </c>
      <c r="C797" s="1">
        <v>452</v>
      </c>
      <c r="D797" s="1">
        <v>58</v>
      </c>
      <c r="K797" s="1">
        <v>5460</v>
      </c>
      <c r="L797" s="1">
        <v>941</v>
      </c>
      <c r="M797" s="1">
        <v>759</v>
      </c>
      <c r="N797" s="1">
        <v>56</v>
      </c>
      <c r="U797">
        <f t="shared" si="85"/>
        <v>662.23862768642539</v>
      </c>
      <c r="V797">
        <f t="shared" si="86"/>
        <v>8.2386276864253887</v>
      </c>
      <c r="AB797">
        <f t="shared" si="87"/>
        <v>1645.3452496274149</v>
      </c>
      <c r="AO797">
        <f t="shared" si="88"/>
        <v>5786</v>
      </c>
      <c r="AP797">
        <f t="shared" si="89"/>
        <v>883</v>
      </c>
    </row>
    <row r="798" spans="1:42" x14ac:dyDescent="0.3">
      <c r="A798" s="1">
        <v>6141</v>
      </c>
      <c r="B798" s="1">
        <v>832</v>
      </c>
      <c r="C798" s="1">
        <v>410</v>
      </c>
      <c r="D798" s="1">
        <v>57</v>
      </c>
      <c r="K798" s="1">
        <v>5462</v>
      </c>
      <c r="L798" s="1">
        <v>938</v>
      </c>
      <c r="M798" s="1">
        <v>774</v>
      </c>
      <c r="N798" s="1">
        <v>56</v>
      </c>
      <c r="U798">
        <f t="shared" si="85"/>
        <v>687.22412646821419</v>
      </c>
      <c r="V798">
        <f t="shared" si="86"/>
        <v>33.224126468214195</v>
      </c>
      <c r="AB798">
        <f t="shared" si="87"/>
        <v>242.65404359889641</v>
      </c>
      <c r="AO798">
        <f t="shared" si="88"/>
        <v>5801.5</v>
      </c>
      <c r="AP798">
        <f t="shared" si="89"/>
        <v>885</v>
      </c>
    </row>
    <row r="799" spans="1:42" x14ac:dyDescent="0.3">
      <c r="A799" s="1">
        <v>6168</v>
      </c>
      <c r="B799" s="1">
        <v>847</v>
      </c>
      <c r="C799" s="1">
        <v>381</v>
      </c>
      <c r="D799" s="1">
        <v>56</v>
      </c>
      <c r="K799" s="1">
        <v>5456</v>
      </c>
      <c r="L799" s="1">
        <v>932</v>
      </c>
      <c r="M799" s="1">
        <v>772</v>
      </c>
      <c r="N799" s="1">
        <v>56</v>
      </c>
      <c r="U799">
        <f t="shared" si="85"/>
        <v>717.05578583538397</v>
      </c>
      <c r="V799">
        <f t="shared" si="86"/>
        <v>63.055785835383972</v>
      </c>
      <c r="AB799">
        <f t="shared" si="87"/>
        <v>203.1851428436895</v>
      </c>
      <c r="AO799">
        <f t="shared" si="88"/>
        <v>5812</v>
      </c>
      <c r="AP799">
        <f t="shared" si="89"/>
        <v>889.5</v>
      </c>
    </row>
    <row r="800" spans="1:42" x14ac:dyDescent="0.3">
      <c r="A800" s="1">
        <v>6208</v>
      </c>
      <c r="B800" s="1">
        <v>849</v>
      </c>
      <c r="C800" s="1">
        <v>300</v>
      </c>
      <c r="D800" s="1">
        <v>50</v>
      </c>
      <c r="K800" s="1">
        <v>5456</v>
      </c>
      <c r="L800" s="1">
        <v>932</v>
      </c>
      <c r="M800" s="1">
        <v>753</v>
      </c>
      <c r="N800" s="1">
        <v>56</v>
      </c>
      <c r="U800">
        <f t="shared" si="85"/>
        <v>756.56658662671589</v>
      </c>
      <c r="V800">
        <f t="shared" si="86"/>
        <v>102.56658662671589</v>
      </c>
      <c r="AB800">
        <f t="shared" si="87"/>
        <v>2890.6863435531259</v>
      </c>
      <c r="AO800">
        <f t="shared" si="88"/>
        <v>5832</v>
      </c>
      <c r="AP800">
        <f t="shared" si="89"/>
        <v>890.5</v>
      </c>
    </row>
    <row r="801" spans="1:42" x14ac:dyDescent="0.3">
      <c r="A801" s="1">
        <v>6158</v>
      </c>
      <c r="B801" s="1">
        <v>856</v>
      </c>
      <c r="C801" s="1">
        <v>359</v>
      </c>
      <c r="D801" s="1">
        <v>57</v>
      </c>
      <c r="K801" s="1">
        <v>5451</v>
      </c>
      <c r="L801" s="1">
        <v>923</v>
      </c>
      <c r="M801" s="1">
        <v>763</v>
      </c>
      <c r="N801" s="1">
        <v>56</v>
      </c>
      <c r="U801">
        <f t="shared" si="85"/>
        <v>710.16758585562047</v>
      </c>
      <c r="V801">
        <f t="shared" si="86"/>
        <v>56.167585855620473</v>
      </c>
      <c r="AB801">
        <f t="shared" si="87"/>
        <v>54.259467931394191</v>
      </c>
      <c r="AO801">
        <f t="shared" si="88"/>
        <v>5804.5</v>
      </c>
      <c r="AP801">
        <f t="shared" si="89"/>
        <v>889.5</v>
      </c>
    </row>
    <row r="802" spans="1:42" x14ac:dyDescent="0.3">
      <c r="A802" s="1">
        <v>6171</v>
      </c>
      <c r="B802" s="1">
        <v>864</v>
      </c>
      <c r="C802" s="1">
        <v>319</v>
      </c>
      <c r="D802" s="1">
        <v>54</v>
      </c>
      <c r="K802" s="1">
        <v>5455</v>
      </c>
      <c r="L802" s="1">
        <v>935</v>
      </c>
      <c r="M802" s="1">
        <v>762</v>
      </c>
      <c r="N802" s="1">
        <v>56</v>
      </c>
      <c r="U802">
        <f t="shared" si="85"/>
        <v>719.51163993364275</v>
      </c>
      <c r="V802">
        <f t="shared" si="86"/>
        <v>65.511639933642755</v>
      </c>
      <c r="AB802">
        <f t="shared" si="87"/>
        <v>279.22933715153988</v>
      </c>
      <c r="AO802">
        <f t="shared" si="88"/>
        <v>5813</v>
      </c>
      <c r="AP802">
        <f t="shared" si="89"/>
        <v>899.5</v>
      </c>
    </row>
    <row r="803" spans="1:42" x14ac:dyDescent="0.3">
      <c r="A803" s="1">
        <v>6222</v>
      </c>
      <c r="B803" s="1">
        <v>882</v>
      </c>
      <c r="C803" s="1">
        <v>258</v>
      </c>
      <c r="D803" s="1">
        <v>49</v>
      </c>
      <c r="K803" s="1">
        <v>5460</v>
      </c>
      <c r="L803" s="1">
        <v>940</v>
      </c>
      <c r="M803" s="1">
        <v>771</v>
      </c>
      <c r="N803" s="1">
        <v>56</v>
      </c>
      <c r="U803">
        <f t="shared" si="85"/>
        <v>764.20416120301252</v>
      </c>
      <c r="V803">
        <f t="shared" si="86"/>
        <v>110.20416120301252</v>
      </c>
      <c r="AB803">
        <f t="shared" si="87"/>
        <v>3770.2888625927558</v>
      </c>
      <c r="AO803">
        <f t="shared" si="88"/>
        <v>5841</v>
      </c>
      <c r="AP803">
        <f t="shared" si="89"/>
        <v>911</v>
      </c>
    </row>
    <row r="804" spans="1:42" x14ac:dyDescent="0.3">
      <c r="A804" s="1">
        <v>6166</v>
      </c>
      <c r="B804" s="1">
        <v>886</v>
      </c>
      <c r="C804" s="1">
        <v>330</v>
      </c>
      <c r="D804" s="1">
        <v>57</v>
      </c>
      <c r="K804" s="1">
        <v>5462</v>
      </c>
      <c r="L804" s="1">
        <v>945</v>
      </c>
      <c r="M804" s="1">
        <v>784</v>
      </c>
      <c r="N804" s="1">
        <v>56</v>
      </c>
      <c r="U804">
        <f t="shared" si="85"/>
        <v>706.46797521189876</v>
      </c>
      <c r="V804">
        <f t="shared" si="86"/>
        <v>52.467975211898761</v>
      </c>
      <c r="AB804">
        <f t="shared" si="87"/>
        <v>13.443163473348164</v>
      </c>
      <c r="AO804">
        <f t="shared" si="88"/>
        <v>5814</v>
      </c>
      <c r="AP804">
        <f t="shared" si="89"/>
        <v>915.5</v>
      </c>
    </row>
    <row r="805" spans="1:42" x14ac:dyDescent="0.3">
      <c r="A805" s="1">
        <v>6192</v>
      </c>
      <c r="B805" s="1">
        <v>888</v>
      </c>
      <c r="C805" s="1">
        <v>303</v>
      </c>
      <c r="D805" s="1">
        <v>54</v>
      </c>
      <c r="K805" s="1">
        <v>5462</v>
      </c>
      <c r="L805" s="1">
        <v>926</v>
      </c>
      <c r="M805" s="1">
        <v>778</v>
      </c>
      <c r="N805" s="1">
        <v>56</v>
      </c>
      <c r="U805">
        <f t="shared" si="85"/>
        <v>730.98837200054015</v>
      </c>
      <c r="V805">
        <f t="shared" si="86"/>
        <v>76.988372000540153</v>
      </c>
      <c r="AB805">
        <f t="shared" si="87"/>
        <v>794.50069871671235</v>
      </c>
      <c r="AO805">
        <f t="shared" si="88"/>
        <v>5827</v>
      </c>
      <c r="AP805">
        <f t="shared" si="89"/>
        <v>907</v>
      </c>
    </row>
    <row r="806" spans="1:42" x14ac:dyDescent="0.3">
      <c r="A806" s="1">
        <v>6235</v>
      </c>
      <c r="B806" s="1">
        <v>884</v>
      </c>
      <c r="C806" s="1">
        <v>220</v>
      </c>
      <c r="D806" s="1">
        <v>47</v>
      </c>
      <c r="K806" s="1">
        <v>5463</v>
      </c>
      <c r="L806" s="1">
        <v>922</v>
      </c>
      <c r="M806" s="1">
        <v>773</v>
      </c>
      <c r="N806" s="1">
        <v>56</v>
      </c>
      <c r="U806">
        <f t="shared" si="85"/>
        <v>772.93466735552749</v>
      </c>
      <c r="V806">
        <f t="shared" si="86"/>
        <v>118.93466735552749</v>
      </c>
      <c r="AB806">
        <f t="shared" si="87"/>
        <v>4918.6635159680909</v>
      </c>
      <c r="AO806">
        <f t="shared" si="88"/>
        <v>5849</v>
      </c>
      <c r="AP806">
        <f t="shared" si="89"/>
        <v>903</v>
      </c>
    </row>
    <row r="807" spans="1:42" x14ac:dyDescent="0.3">
      <c r="A807" s="1">
        <v>6204</v>
      </c>
      <c r="B807" s="1">
        <v>887</v>
      </c>
      <c r="C807" s="1">
        <v>257</v>
      </c>
      <c r="D807" s="1">
        <v>58</v>
      </c>
      <c r="K807" s="1">
        <v>5465</v>
      </c>
      <c r="L807" s="1">
        <v>925</v>
      </c>
      <c r="M807" s="1">
        <v>759</v>
      </c>
      <c r="N807" s="1">
        <v>56</v>
      </c>
      <c r="U807">
        <f t="shared" si="85"/>
        <v>739.97635097346188</v>
      </c>
      <c r="V807">
        <f t="shared" si="86"/>
        <v>85.976350973461876</v>
      </c>
      <c r="AB807">
        <f t="shared" si="87"/>
        <v>1381.9707919468694</v>
      </c>
      <c r="AO807">
        <f t="shared" si="88"/>
        <v>5834.5</v>
      </c>
      <c r="AP807">
        <f t="shared" si="89"/>
        <v>906</v>
      </c>
    </row>
    <row r="808" spans="1:42" x14ac:dyDescent="0.3">
      <c r="A808" s="1">
        <v>6257</v>
      </c>
      <c r="B808" s="1">
        <v>885</v>
      </c>
      <c r="C808" s="1">
        <v>195</v>
      </c>
      <c r="D808" s="1">
        <v>48</v>
      </c>
      <c r="K808" s="1">
        <v>5460</v>
      </c>
      <c r="L808" s="1">
        <v>915</v>
      </c>
      <c r="M808" s="1">
        <v>772</v>
      </c>
      <c r="N808" s="1">
        <v>56</v>
      </c>
      <c r="U808">
        <f t="shared" si="85"/>
        <v>797.56441746105997</v>
      </c>
      <c r="V808">
        <f t="shared" si="86"/>
        <v>143.56441746105997</v>
      </c>
      <c r="AB808">
        <f t="shared" si="87"/>
        <v>8980.0137045976335</v>
      </c>
      <c r="AO808">
        <f t="shared" si="88"/>
        <v>5858.5</v>
      </c>
      <c r="AP808">
        <f t="shared" si="89"/>
        <v>900</v>
      </c>
    </row>
    <row r="809" spans="1:42" x14ac:dyDescent="0.3">
      <c r="A809" s="1">
        <v>6250</v>
      </c>
      <c r="B809" s="1">
        <v>888</v>
      </c>
      <c r="C809" s="1">
        <v>216</v>
      </c>
      <c r="D809" s="1">
        <v>56</v>
      </c>
      <c r="K809" s="1">
        <v>5459</v>
      </c>
      <c r="L809" s="1">
        <v>909</v>
      </c>
      <c r="M809" s="1">
        <v>765</v>
      </c>
      <c r="N809" s="1">
        <v>56</v>
      </c>
      <c r="U809">
        <f t="shared" si="85"/>
        <v>791.27871195931971</v>
      </c>
      <c r="V809">
        <f t="shared" si="86"/>
        <v>137.27871195931971</v>
      </c>
      <c r="AB809">
        <f t="shared" si="87"/>
        <v>7828.2200041034703</v>
      </c>
      <c r="AO809">
        <f t="shared" si="88"/>
        <v>5854.5</v>
      </c>
      <c r="AP809">
        <f t="shared" si="89"/>
        <v>898.5</v>
      </c>
    </row>
    <row r="810" spans="1:42" x14ac:dyDescent="0.3">
      <c r="A810" s="1">
        <v>6256</v>
      </c>
      <c r="B810" s="1">
        <v>884</v>
      </c>
      <c r="C810" s="1">
        <v>175</v>
      </c>
      <c r="D810" s="1">
        <v>50</v>
      </c>
      <c r="K810" s="1">
        <v>5456</v>
      </c>
      <c r="L810" s="1">
        <v>915</v>
      </c>
      <c r="M810" s="1">
        <v>751</v>
      </c>
      <c r="N810" s="1">
        <v>56</v>
      </c>
      <c r="U810">
        <f t="shared" si="85"/>
        <v>800.60039970012508</v>
      </c>
      <c r="V810">
        <f t="shared" si="86"/>
        <v>146.60039970012508</v>
      </c>
      <c r="AB810">
        <f t="shared" si="87"/>
        <v>9564.6280632645157</v>
      </c>
      <c r="AO810">
        <f t="shared" si="88"/>
        <v>5856</v>
      </c>
      <c r="AP810">
        <f t="shared" si="89"/>
        <v>899.5</v>
      </c>
    </row>
    <row r="811" spans="1:42" x14ac:dyDescent="0.3">
      <c r="A811" s="1">
        <v>6246</v>
      </c>
      <c r="B811" s="1">
        <v>873</v>
      </c>
      <c r="C811" s="1">
        <v>202</v>
      </c>
      <c r="D811" s="1">
        <v>57</v>
      </c>
      <c r="K811" s="1">
        <v>5460</v>
      </c>
      <c r="L811" s="1">
        <v>915</v>
      </c>
      <c r="M811" s="1">
        <v>759</v>
      </c>
      <c r="N811" s="1">
        <v>56</v>
      </c>
      <c r="U811">
        <f t="shared" si="85"/>
        <v>787.12133753316584</v>
      </c>
      <c r="V811">
        <f t="shared" si="86"/>
        <v>133.12133753316584</v>
      </c>
      <c r="AB811">
        <f t="shared" si="87"/>
        <v>7109.8378301675284</v>
      </c>
      <c r="AO811">
        <f t="shared" si="88"/>
        <v>5853</v>
      </c>
      <c r="AP811">
        <f t="shared" si="89"/>
        <v>894</v>
      </c>
    </row>
    <row r="812" spans="1:42" x14ac:dyDescent="0.3">
      <c r="A812" s="1">
        <v>6217</v>
      </c>
      <c r="B812" s="1">
        <v>886</v>
      </c>
      <c r="C812" s="1">
        <v>255</v>
      </c>
      <c r="D812" s="1">
        <v>57</v>
      </c>
      <c r="K812" s="1">
        <v>5466</v>
      </c>
      <c r="L812" s="1">
        <v>928</v>
      </c>
      <c r="M812" s="1">
        <v>769</v>
      </c>
      <c r="N812" s="1">
        <v>56</v>
      </c>
      <c r="U812">
        <f t="shared" si="85"/>
        <v>752.17351721527655</v>
      </c>
      <c r="V812">
        <f t="shared" si="86"/>
        <v>98.173517215276547</v>
      </c>
      <c r="AB812">
        <f t="shared" si="87"/>
        <v>2437.5977401128898</v>
      </c>
      <c r="AO812">
        <f t="shared" si="88"/>
        <v>5841.5</v>
      </c>
      <c r="AP812">
        <f t="shared" si="89"/>
        <v>907</v>
      </c>
    </row>
    <row r="813" spans="1:42" x14ac:dyDescent="0.3">
      <c r="A813" s="1">
        <v>6238</v>
      </c>
      <c r="B813" s="1">
        <v>899</v>
      </c>
      <c r="C813" s="1">
        <v>205</v>
      </c>
      <c r="D813" s="1">
        <v>49</v>
      </c>
      <c r="K813" s="1">
        <v>5462</v>
      </c>
      <c r="L813" s="1">
        <v>930</v>
      </c>
      <c r="M813" s="1">
        <v>797</v>
      </c>
      <c r="N813" s="1">
        <v>56</v>
      </c>
      <c r="U813">
        <f t="shared" si="85"/>
        <v>776.61895418538427</v>
      </c>
      <c r="V813">
        <f t="shared" si="86"/>
        <v>122.61895418538427</v>
      </c>
      <c r="AB813">
        <f t="shared" si="87"/>
        <v>5449.0190186520667</v>
      </c>
      <c r="AO813">
        <f t="shared" si="88"/>
        <v>5850</v>
      </c>
      <c r="AP813">
        <f t="shared" si="89"/>
        <v>914.5</v>
      </c>
    </row>
    <row r="814" spans="1:42" x14ac:dyDescent="0.3">
      <c r="A814" s="1">
        <v>6255</v>
      </c>
      <c r="B814" s="1">
        <v>897</v>
      </c>
      <c r="C814" s="1">
        <v>180</v>
      </c>
      <c r="D814" s="1">
        <v>51</v>
      </c>
      <c r="K814" s="1">
        <v>5455</v>
      </c>
      <c r="L814" s="1">
        <v>940</v>
      </c>
      <c r="M814" s="1">
        <v>787</v>
      </c>
      <c r="N814" s="1">
        <v>56</v>
      </c>
      <c r="U814">
        <f t="shared" si="85"/>
        <v>801.15479153531874</v>
      </c>
      <c r="V814">
        <f t="shared" si="86"/>
        <v>147.15479153531874</v>
      </c>
      <c r="AB814">
        <f t="shared" si="87"/>
        <v>9673.3732551381199</v>
      </c>
      <c r="AO814">
        <f t="shared" si="88"/>
        <v>5855</v>
      </c>
      <c r="AP814">
        <f t="shared" si="89"/>
        <v>918.5</v>
      </c>
    </row>
    <row r="815" spans="1:42" x14ac:dyDescent="0.3">
      <c r="A815" s="1">
        <v>6251</v>
      </c>
      <c r="B815" s="1">
        <v>902</v>
      </c>
      <c r="C815" s="1">
        <v>172</v>
      </c>
      <c r="D815" s="1">
        <v>52</v>
      </c>
      <c r="K815" s="1">
        <v>5455</v>
      </c>
      <c r="L815" s="1">
        <v>941</v>
      </c>
      <c r="M815" s="1">
        <v>795</v>
      </c>
      <c r="N815" s="1">
        <v>72</v>
      </c>
      <c r="U815">
        <f t="shared" si="85"/>
        <v>796.95482933476228</v>
      </c>
      <c r="V815">
        <f t="shared" si="86"/>
        <v>142.95482933476228</v>
      </c>
      <c r="AB815">
        <f t="shared" si="87"/>
        <v>8864.8525832372616</v>
      </c>
      <c r="AO815">
        <f t="shared" si="88"/>
        <v>5853</v>
      </c>
      <c r="AP815">
        <f t="shared" si="89"/>
        <v>921.5</v>
      </c>
    </row>
    <row r="816" spans="1:42" x14ac:dyDescent="0.3">
      <c r="A816" s="1">
        <v>6277</v>
      </c>
      <c r="B816" s="1">
        <v>908</v>
      </c>
      <c r="C816" s="1">
        <v>122</v>
      </c>
      <c r="D816" s="1">
        <v>47</v>
      </c>
      <c r="K816" s="1">
        <v>5457</v>
      </c>
      <c r="L816" s="1">
        <v>942</v>
      </c>
      <c r="M816" s="1">
        <v>780</v>
      </c>
      <c r="N816" s="1">
        <v>56</v>
      </c>
      <c r="U816">
        <f t="shared" si="85"/>
        <v>820.70457534974184</v>
      </c>
      <c r="V816">
        <f t="shared" si="86"/>
        <v>166.70457534974184</v>
      </c>
      <c r="AB816">
        <f t="shared" si="87"/>
        <v>13901.13913204012</v>
      </c>
      <c r="AO816">
        <f t="shared" si="88"/>
        <v>5867</v>
      </c>
      <c r="AP816">
        <f t="shared" si="89"/>
        <v>925</v>
      </c>
    </row>
    <row r="817" spans="1:42" x14ac:dyDescent="0.3">
      <c r="A817" s="1">
        <v>6270</v>
      </c>
      <c r="B817" s="1">
        <v>895</v>
      </c>
      <c r="C817" s="1">
        <v>138</v>
      </c>
      <c r="D817" s="1">
        <v>54</v>
      </c>
      <c r="K817" s="1">
        <v>5469</v>
      </c>
      <c r="L817" s="1">
        <v>910</v>
      </c>
      <c r="M817" s="1">
        <v>769</v>
      </c>
      <c r="N817" s="1">
        <v>57</v>
      </c>
      <c r="U817">
        <f t="shared" si="85"/>
        <v>801.14043712697469</v>
      </c>
      <c r="V817">
        <f t="shared" si="86"/>
        <v>147.14043712697469</v>
      </c>
      <c r="AB817">
        <f t="shared" si="87"/>
        <v>9670.5498540882745</v>
      </c>
      <c r="AO817">
        <f t="shared" si="88"/>
        <v>5869.5</v>
      </c>
      <c r="AP817">
        <f t="shared" si="89"/>
        <v>902.5</v>
      </c>
    </row>
    <row r="818" spans="1:42" x14ac:dyDescent="0.3">
      <c r="A818" s="1">
        <v>6244</v>
      </c>
      <c r="B818" s="1">
        <v>894</v>
      </c>
      <c r="C818" s="1">
        <v>190</v>
      </c>
      <c r="D818" s="1">
        <v>58</v>
      </c>
      <c r="K818" s="1">
        <v>5470</v>
      </c>
      <c r="L818" s="1">
        <v>907</v>
      </c>
      <c r="M818" s="1">
        <v>743</v>
      </c>
      <c r="N818" s="1">
        <v>56</v>
      </c>
      <c r="U818">
        <f t="shared" si="85"/>
        <v>774.109165428236</v>
      </c>
      <c r="V818">
        <f t="shared" si="86"/>
        <v>120.109165428236</v>
      </c>
      <c r="AB818">
        <f t="shared" si="87"/>
        <v>5084.7855408739852</v>
      </c>
      <c r="AO818">
        <f t="shared" si="88"/>
        <v>5857</v>
      </c>
      <c r="AP818">
        <f t="shared" si="89"/>
        <v>900.5</v>
      </c>
    </row>
    <row r="819" spans="1:42" x14ac:dyDescent="0.3">
      <c r="A819" s="1">
        <v>6278</v>
      </c>
      <c r="B819" s="1">
        <v>898</v>
      </c>
      <c r="C819" s="1">
        <v>152</v>
      </c>
      <c r="D819" s="1">
        <v>48</v>
      </c>
      <c r="K819" s="1">
        <v>5468</v>
      </c>
      <c r="L819" s="1">
        <v>910</v>
      </c>
      <c r="M819" s="1">
        <v>718</v>
      </c>
      <c r="N819" s="1">
        <v>56</v>
      </c>
      <c r="U819">
        <f t="shared" si="85"/>
        <v>810.0888840121188</v>
      </c>
      <c r="V819">
        <f t="shared" si="86"/>
        <v>156.0888840121188</v>
      </c>
      <c r="AB819">
        <f t="shared" si="87"/>
        <v>11510.586367168808</v>
      </c>
      <c r="AO819">
        <f t="shared" si="88"/>
        <v>5873</v>
      </c>
      <c r="AP819">
        <f t="shared" si="89"/>
        <v>904</v>
      </c>
    </row>
    <row r="820" spans="1:42" x14ac:dyDescent="0.3">
      <c r="A820" s="1">
        <v>6258</v>
      </c>
      <c r="B820" s="1">
        <v>897</v>
      </c>
      <c r="C820" s="1">
        <v>184</v>
      </c>
      <c r="D820" s="1">
        <v>56</v>
      </c>
      <c r="K820" s="1">
        <v>5466</v>
      </c>
      <c r="L820" s="1">
        <v>904</v>
      </c>
      <c r="M820" s="1">
        <v>739</v>
      </c>
      <c r="N820" s="1">
        <v>56</v>
      </c>
      <c r="U820">
        <f t="shared" si="85"/>
        <v>792.03093373933314</v>
      </c>
      <c r="V820">
        <f t="shared" si="86"/>
        <v>138.03093373933314</v>
      </c>
      <c r="AB820">
        <f t="shared" si="87"/>
        <v>7961.8948386847524</v>
      </c>
      <c r="AO820">
        <f t="shared" si="88"/>
        <v>5862</v>
      </c>
      <c r="AP820">
        <f t="shared" si="89"/>
        <v>900.5</v>
      </c>
    </row>
    <row r="821" spans="1:42" x14ac:dyDescent="0.3">
      <c r="A821" s="1">
        <v>6229</v>
      </c>
      <c r="B821" s="1">
        <v>909</v>
      </c>
      <c r="C821" s="1">
        <v>228</v>
      </c>
      <c r="D821" s="1">
        <v>57</v>
      </c>
      <c r="K821" s="1">
        <v>5465</v>
      </c>
      <c r="L821" s="1">
        <v>839</v>
      </c>
      <c r="M821" s="1">
        <v>736</v>
      </c>
      <c r="N821" s="1">
        <v>73</v>
      </c>
      <c r="U821">
        <f t="shared" si="85"/>
        <v>767.20010427527973</v>
      </c>
      <c r="V821">
        <f t="shared" si="86"/>
        <v>113.20010427527973</v>
      </c>
      <c r="AB821">
        <f t="shared" si="87"/>
        <v>4147.1823928851818</v>
      </c>
      <c r="AO821">
        <f t="shared" si="88"/>
        <v>5847</v>
      </c>
      <c r="AP821">
        <f t="shared" si="89"/>
        <v>874</v>
      </c>
    </row>
    <row r="822" spans="1:42" x14ac:dyDescent="0.3">
      <c r="A822" s="1">
        <v>6255</v>
      </c>
      <c r="B822" s="1">
        <v>906</v>
      </c>
      <c r="C822" s="1">
        <v>193</v>
      </c>
      <c r="D822" s="1">
        <v>50</v>
      </c>
      <c r="K822" s="1">
        <v>5464</v>
      </c>
      <c r="L822" s="1">
        <v>859</v>
      </c>
      <c r="M822" s="1">
        <v>727</v>
      </c>
      <c r="N822" s="1">
        <v>56</v>
      </c>
      <c r="U822">
        <f t="shared" si="85"/>
        <v>792.39510346796055</v>
      </c>
      <c r="V822">
        <f t="shared" si="86"/>
        <v>138.39510346796055</v>
      </c>
      <c r="AB822">
        <f t="shared" si="87"/>
        <v>8027.016787833104</v>
      </c>
      <c r="AO822">
        <f t="shared" si="88"/>
        <v>5859.5</v>
      </c>
      <c r="AP822">
        <f t="shared" si="89"/>
        <v>882.5</v>
      </c>
    </row>
    <row r="823" spans="1:42" x14ac:dyDescent="0.3">
      <c r="A823" s="1">
        <v>6280</v>
      </c>
      <c r="B823" s="1">
        <v>895</v>
      </c>
      <c r="C823" s="1">
        <v>157</v>
      </c>
      <c r="D823" s="1">
        <v>49</v>
      </c>
      <c r="K823" s="1">
        <v>5469</v>
      </c>
      <c r="L823" s="1">
        <v>872</v>
      </c>
      <c r="M823" s="1">
        <v>717</v>
      </c>
      <c r="N823" s="1">
        <v>56</v>
      </c>
      <c r="U823">
        <f t="shared" si="85"/>
        <v>811.32607501546499</v>
      </c>
      <c r="V823">
        <f t="shared" si="86"/>
        <v>157.32607501546499</v>
      </c>
      <c r="AB823">
        <f t="shared" si="87"/>
        <v>11777.587022794394</v>
      </c>
      <c r="AO823">
        <f t="shared" si="88"/>
        <v>5874.5</v>
      </c>
      <c r="AP823">
        <f t="shared" si="89"/>
        <v>883.5</v>
      </c>
    </row>
    <row r="824" spans="1:42" x14ac:dyDescent="0.3">
      <c r="A824" s="1">
        <v>6276</v>
      </c>
      <c r="B824" s="1">
        <v>896</v>
      </c>
      <c r="C824" s="1">
        <v>134</v>
      </c>
      <c r="D824" s="1">
        <v>50</v>
      </c>
      <c r="K824" s="1">
        <v>5457</v>
      </c>
      <c r="L824" s="1">
        <v>881</v>
      </c>
      <c r="M824" s="1">
        <v>703</v>
      </c>
      <c r="N824" s="1">
        <v>56</v>
      </c>
      <c r="U824">
        <f t="shared" si="85"/>
        <v>819.13735112006702</v>
      </c>
      <c r="V824">
        <f t="shared" si="86"/>
        <v>165.13735112006702</v>
      </c>
      <c r="AB824">
        <f t="shared" si="87"/>
        <v>13534.034158370358</v>
      </c>
      <c r="AO824">
        <f t="shared" si="88"/>
        <v>5866.5</v>
      </c>
      <c r="AP824">
        <f t="shared" si="89"/>
        <v>888.5</v>
      </c>
    </row>
    <row r="825" spans="1:42" x14ac:dyDescent="0.3">
      <c r="A825" s="1">
        <v>6290</v>
      </c>
      <c r="B825" s="1">
        <v>893</v>
      </c>
      <c r="C825" s="1">
        <v>105</v>
      </c>
      <c r="D825" s="1">
        <v>49</v>
      </c>
      <c r="K825" s="1">
        <v>5459</v>
      </c>
      <c r="L825" s="1">
        <v>887</v>
      </c>
      <c r="M825" s="1">
        <v>713</v>
      </c>
      <c r="N825" s="1">
        <v>56</v>
      </c>
      <c r="U825">
        <f t="shared" si="85"/>
        <v>831.02166036752612</v>
      </c>
      <c r="V825">
        <f t="shared" si="86"/>
        <v>177.02166036752612</v>
      </c>
      <c r="AB825">
        <f t="shared" si="87"/>
        <v>16440.413825878699</v>
      </c>
      <c r="AO825">
        <f t="shared" si="88"/>
        <v>5874.5</v>
      </c>
      <c r="AP825">
        <f t="shared" si="89"/>
        <v>890</v>
      </c>
    </row>
    <row r="826" spans="1:42" x14ac:dyDescent="0.3">
      <c r="A826" s="1">
        <v>6305</v>
      </c>
      <c r="B826" s="1">
        <v>903</v>
      </c>
      <c r="C826" s="1">
        <v>100</v>
      </c>
      <c r="D826" s="1">
        <v>50</v>
      </c>
      <c r="K826" s="1">
        <v>5459</v>
      </c>
      <c r="L826" s="1">
        <v>903</v>
      </c>
      <c r="M826" s="1">
        <v>732</v>
      </c>
      <c r="N826" s="1">
        <v>56</v>
      </c>
      <c r="U826">
        <f t="shared" si="85"/>
        <v>846</v>
      </c>
      <c r="V826">
        <f t="shared" si="86"/>
        <v>192</v>
      </c>
      <c r="AB826">
        <f t="shared" si="87"/>
        <v>20505.815205909879</v>
      </c>
      <c r="AO826">
        <f t="shared" si="88"/>
        <v>5882</v>
      </c>
      <c r="AP826">
        <f t="shared" si="89"/>
        <v>903</v>
      </c>
    </row>
    <row r="827" spans="1:42" x14ac:dyDescent="0.3">
      <c r="A827" s="1">
        <v>6260</v>
      </c>
      <c r="B827" s="1">
        <v>899</v>
      </c>
      <c r="C827" s="1">
        <v>176</v>
      </c>
      <c r="D827" s="1">
        <v>58</v>
      </c>
      <c r="K827" s="1">
        <v>5460</v>
      </c>
      <c r="L827" s="1">
        <v>903</v>
      </c>
      <c r="M827" s="1">
        <v>740</v>
      </c>
      <c r="N827" s="1">
        <v>56</v>
      </c>
      <c r="U827">
        <f t="shared" si="85"/>
        <v>800.00999993750077</v>
      </c>
      <c r="V827">
        <f t="shared" si="86"/>
        <v>146.00999993750077</v>
      </c>
      <c r="AB827">
        <f t="shared" si="87"/>
        <v>9449.4957210032444</v>
      </c>
      <c r="AO827">
        <f t="shared" si="88"/>
        <v>5860</v>
      </c>
      <c r="AP827">
        <f t="shared" si="89"/>
        <v>901</v>
      </c>
    </row>
    <row r="828" spans="1:42" x14ac:dyDescent="0.3">
      <c r="A828" s="1">
        <v>6234</v>
      </c>
      <c r="B828" s="1">
        <v>887</v>
      </c>
      <c r="C828" s="1">
        <v>205</v>
      </c>
      <c r="D828" s="1">
        <v>57</v>
      </c>
      <c r="K828" s="1">
        <v>5466</v>
      </c>
      <c r="L828" s="1">
        <v>912</v>
      </c>
      <c r="M828" s="1">
        <v>751</v>
      </c>
      <c r="N828" s="1">
        <v>56</v>
      </c>
      <c r="U828">
        <f t="shared" si="85"/>
        <v>768.40679330677449</v>
      </c>
      <c r="V828">
        <f t="shared" si="86"/>
        <v>114.40679330677449</v>
      </c>
      <c r="AB828">
        <f t="shared" si="87"/>
        <v>4304.0567106279541</v>
      </c>
      <c r="AO828">
        <f t="shared" si="88"/>
        <v>5850</v>
      </c>
      <c r="AP828">
        <f t="shared" si="89"/>
        <v>899.5</v>
      </c>
    </row>
    <row r="829" spans="1:42" x14ac:dyDescent="0.3">
      <c r="A829" s="1">
        <v>6267</v>
      </c>
      <c r="B829" s="1">
        <v>895</v>
      </c>
      <c r="C829" s="1">
        <v>166</v>
      </c>
      <c r="D829" s="1">
        <v>49</v>
      </c>
      <c r="K829" s="1">
        <v>5466</v>
      </c>
      <c r="L829" s="1">
        <v>909</v>
      </c>
      <c r="M829" s="1">
        <v>750</v>
      </c>
      <c r="N829" s="1">
        <v>56</v>
      </c>
      <c r="U829">
        <f t="shared" si="85"/>
        <v>801.12233772377112</v>
      </c>
      <c r="V829">
        <f t="shared" si="86"/>
        <v>147.12233772377112</v>
      </c>
      <c r="AB829">
        <f t="shared" si="87"/>
        <v>9666.9904289221759</v>
      </c>
      <c r="AO829">
        <f t="shared" si="88"/>
        <v>5866.5</v>
      </c>
      <c r="AP829">
        <f t="shared" si="89"/>
        <v>902</v>
      </c>
    </row>
    <row r="830" spans="1:42" x14ac:dyDescent="0.3">
      <c r="A830" s="1">
        <v>6278</v>
      </c>
      <c r="B830" s="1">
        <v>899</v>
      </c>
      <c r="C830" s="1">
        <v>151</v>
      </c>
      <c r="D830" s="1">
        <v>51</v>
      </c>
      <c r="K830" s="1">
        <v>5459</v>
      </c>
      <c r="L830" s="1">
        <v>914</v>
      </c>
      <c r="M830" s="1">
        <v>744</v>
      </c>
      <c r="N830" s="1">
        <v>56</v>
      </c>
      <c r="U830">
        <f t="shared" si="85"/>
        <v>819.13735112006702</v>
      </c>
      <c r="V830">
        <f t="shared" si="86"/>
        <v>165.13735112006702</v>
      </c>
      <c r="AB830">
        <f t="shared" si="87"/>
        <v>13534.034158370358</v>
      </c>
      <c r="AO830">
        <f t="shared" si="88"/>
        <v>5868.5</v>
      </c>
      <c r="AP830">
        <f t="shared" si="89"/>
        <v>906.5</v>
      </c>
    </row>
    <row r="831" spans="1:42" x14ac:dyDescent="0.3">
      <c r="A831" s="1">
        <v>6285</v>
      </c>
      <c r="B831" s="1">
        <v>897</v>
      </c>
      <c r="C831" s="1">
        <v>119</v>
      </c>
      <c r="D831" s="1">
        <v>49</v>
      </c>
      <c r="K831" s="1">
        <v>5454</v>
      </c>
      <c r="L831" s="1">
        <v>909</v>
      </c>
      <c r="M831" s="1">
        <v>751</v>
      </c>
      <c r="N831" s="1">
        <v>56</v>
      </c>
      <c r="U831">
        <f t="shared" si="85"/>
        <v>831.08663808293772</v>
      </c>
      <c r="V831">
        <f t="shared" si="86"/>
        <v>177.08663808293772</v>
      </c>
      <c r="AB831">
        <f t="shared" si="87"/>
        <v>16457.080956342688</v>
      </c>
      <c r="AO831">
        <f t="shared" si="88"/>
        <v>5869.5</v>
      </c>
      <c r="AP831">
        <f t="shared" si="89"/>
        <v>903</v>
      </c>
    </row>
    <row r="832" spans="1:42" x14ac:dyDescent="0.3">
      <c r="A832" s="1">
        <v>6263</v>
      </c>
      <c r="B832" s="1">
        <v>892</v>
      </c>
      <c r="C832" s="1">
        <v>177</v>
      </c>
      <c r="D832" s="1">
        <v>58</v>
      </c>
      <c r="K832" s="1">
        <v>5456</v>
      </c>
      <c r="L832" s="1">
        <v>918</v>
      </c>
      <c r="M832" s="1">
        <v>767</v>
      </c>
      <c r="N832" s="1">
        <v>56</v>
      </c>
      <c r="U832">
        <f t="shared" si="85"/>
        <v>807.41872656014118</v>
      </c>
      <c r="V832">
        <f t="shared" si="86"/>
        <v>153.41872656014118</v>
      </c>
      <c r="AB832">
        <f t="shared" si="87"/>
        <v>10944.767602569213</v>
      </c>
      <c r="AO832">
        <f t="shared" si="88"/>
        <v>5859.5</v>
      </c>
      <c r="AP832">
        <f t="shared" si="89"/>
        <v>905</v>
      </c>
    </row>
    <row r="833" spans="1:42" x14ac:dyDescent="0.3">
      <c r="A833" s="1">
        <v>6268</v>
      </c>
      <c r="B833" s="1">
        <v>893</v>
      </c>
      <c r="C833" s="1">
        <v>182</v>
      </c>
      <c r="D833" s="1">
        <v>53</v>
      </c>
      <c r="K833" s="1">
        <v>5453</v>
      </c>
      <c r="L833" s="1">
        <v>929</v>
      </c>
      <c r="M833" s="1">
        <v>760</v>
      </c>
      <c r="N833" s="1">
        <v>56</v>
      </c>
      <c r="U833">
        <f t="shared" si="85"/>
        <v>815.7947045672704</v>
      </c>
      <c r="V833">
        <f t="shared" si="86"/>
        <v>161.7947045672704</v>
      </c>
      <c r="AB833">
        <f t="shared" si="87"/>
        <v>12767.468068790358</v>
      </c>
      <c r="AO833">
        <f t="shared" si="88"/>
        <v>5860.5</v>
      </c>
      <c r="AP833">
        <f t="shared" si="89"/>
        <v>911</v>
      </c>
    </row>
    <row r="834" spans="1:42" x14ac:dyDescent="0.3">
      <c r="A834" s="1">
        <v>6249</v>
      </c>
      <c r="B834" s="1">
        <v>883</v>
      </c>
      <c r="C834" s="1">
        <v>207</v>
      </c>
      <c r="D834" s="1">
        <v>57</v>
      </c>
      <c r="K834" s="1">
        <v>5454</v>
      </c>
      <c r="L834" s="1">
        <v>937</v>
      </c>
      <c r="M834" s="1">
        <v>749</v>
      </c>
      <c r="N834" s="1">
        <v>56</v>
      </c>
      <c r="U834">
        <f t="shared" si="85"/>
        <v>796.83185177300743</v>
      </c>
      <c r="V834">
        <f t="shared" si="86"/>
        <v>142.83185177300743</v>
      </c>
      <c r="AB834">
        <f t="shared" si="87"/>
        <v>8841.7102088472366</v>
      </c>
      <c r="AO834">
        <f t="shared" si="88"/>
        <v>5851.5</v>
      </c>
      <c r="AP834">
        <f t="shared" si="89"/>
        <v>910</v>
      </c>
    </row>
    <row r="835" spans="1:42" x14ac:dyDescent="0.3">
      <c r="A835" s="1">
        <v>6274</v>
      </c>
      <c r="B835" s="1">
        <v>892</v>
      </c>
      <c r="C835" s="1">
        <v>163</v>
      </c>
      <c r="D835" s="1">
        <v>48</v>
      </c>
      <c r="K835" s="1">
        <v>5458</v>
      </c>
      <c r="L835" s="1">
        <v>940</v>
      </c>
      <c r="M835" s="1">
        <v>761</v>
      </c>
      <c r="N835" s="1">
        <v>56</v>
      </c>
      <c r="U835">
        <f t="shared" si="85"/>
        <v>817.41054556446727</v>
      </c>
      <c r="V835">
        <f t="shared" si="86"/>
        <v>163.41054556446727</v>
      </c>
      <c r="AB835">
        <f t="shared" si="87"/>
        <v>13135.237169811606</v>
      </c>
      <c r="AO835">
        <f t="shared" si="88"/>
        <v>5866</v>
      </c>
      <c r="AP835">
        <f t="shared" si="89"/>
        <v>916</v>
      </c>
    </row>
    <row r="836" spans="1:42" x14ac:dyDescent="0.3">
      <c r="A836" s="1">
        <v>6252</v>
      </c>
      <c r="B836" s="1">
        <v>887</v>
      </c>
      <c r="C836" s="1">
        <v>220</v>
      </c>
      <c r="D836" s="1">
        <v>58</v>
      </c>
      <c r="K836" s="1">
        <v>5467</v>
      </c>
      <c r="L836" s="1">
        <v>926</v>
      </c>
      <c r="M836" s="1">
        <v>754</v>
      </c>
      <c r="N836" s="1">
        <v>56</v>
      </c>
      <c r="U836">
        <f t="shared" ref="U836:U899" si="90">SQRT((A836-K836)^2+(B836-L836)^2)</f>
        <v>785.96819274064774</v>
      </c>
      <c r="V836">
        <f t="shared" ref="V836:V899" si="91">U836-654</f>
        <v>131.96819274064774</v>
      </c>
      <c r="AB836">
        <f t="shared" ref="AB836:AB899" si="92">(V836-$AA$5)^2</f>
        <v>6916.7015712825814</v>
      </c>
      <c r="AO836">
        <f t="shared" ref="AO836:AO899" si="93">(A836+K836)/2</f>
        <v>5859.5</v>
      </c>
      <c r="AP836">
        <f t="shared" ref="AP836:AP899" si="94">(B836+L836)/2</f>
        <v>906.5</v>
      </c>
    </row>
    <row r="837" spans="1:42" x14ac:dyDescent="0.3">
      <c r="A837" s="1">
        <v>6266</v>
      </c>
      <c r="B837" s="1">
        <v>873</v>
      </c>
      <c r="C837" s="1">
        <v>183</v>
      </c>
      <c r="D837" s="1">
        <v>51</v>
      </c>
      <c r="K837" s="1">
        <v>5470</v>
      </c>
      <c r="L837" s="1">
        <v>916</v>
      </c>
      <c r="M837" s="1">
        <v>742</v>
      </c>
      <c r="N837" s="1">
        <v>56</v>
      </c>
      <c r="U837">
        <f t="shared" si="90"/>
        <v>797.16058608037065</v>
      </c>
      <c r="V837">
        <f t="shared" si="91"/>
        <v>143.16058608037065</v>
      </c>
      <c r="AB837">
        <f t="shared" si="92"/>
        <v>8903.6402912420563</v>
      </c>
      <c r="AO837">
        <f t="shared" si="93"/>
        <v>5868</v>
      </c>
      <c r="AP837">
        <f t="shared" si="94"/>
        <v>894.5</v>
      </c>
    </row>
    <row r="838" spans="1:42" x14ac:dyDescent="0.3">
      <c r="A838" s="1">
        <v>6235</v>
      </c>
      <c r="B838" s="1">
        <v>880</v>
      </c>
      <c r="C838" s="1">
        <v>211</v>
      </c>
      <c r="D838" s="1">
        <v>57</v>
      </c>
      <c r="K838" s="1">
        <v>5470</v>
      </c>
      <c r="L838" s="1">
        <v>921</v>
      </c>
      <c r="M838" s="1">
        <v>736</v>
      </c>
      <c r="N838" s="1">
        <v>56</v>
      </c>
      <c r="U838">
        <f t="shared" si="90"/>
        <v>766.09790497037648</v>
      </c>
      <c r="V838">
        <f t="shared" si="91"/>
        <v>112.09790497037648</v>
      </c>
      <c r="AB838">
        <f t="shared" si="92"/>
        <v>4006.4370054812234</v>
      </c>
      <c r="AO838">
        <f t="shared" si="93"/>
        <v>5852.5</v>
      </c>
      <c r="AP838">
        <f t="shared" si="94"/>
        <v>900.5</v>
      </c>
    </row>
    <row r="839" spans="1:42" x14ac:dyDescent="0.3">
      <c r="A839" s="1">
        <v>6267</v>
      </c>
      <c r="B839" s="1">
        <v>889</v>
      </c>
      <c r="C839" s="1">
        <v>193</v>
      </c>
      <c r="D839" s="1">
        <v>51</v>
      </c>
      <c r="K839" s="1">
        <v>5467</v>
      </c>
      <c r="L839" s="1">
        <v>916</v>
      </c>
      <c r="M839" s="1">
        <v>746</v>
      </c>
      <c r="N839" s="1">
        <v>56</v>
      </c>
      <c r="U839">
        <f t="shared" si="90"/>
        <v>800.4554953275042</v>
      </c>
      <c r="V839">
        <f t="shared" si="91"/>
        <v>146.4554953275042</v>
      </c>
      <c r="AB839">
        <f t="shared" si="92"/>
        <v>9536.3060792727174</v>
      </c>
      <c r="AO839">
        <f t="shared" si="93"/>
        <v>5867</v>
      </c>
      <c r="AP839">
        <f t="shared" si="94"/>
        <v>902.5</v>
      </c>
    </row>
    <row r="840" spans="1:42" x14ac:dyDescent="0.3">
      <c r="A840" s="1">
        <v>6297</v>
      </c>
      <c r="B840" s="1">
        <v>881</v>
      </c>
      <c r="C840" s="1">
        <v>146</v>
      </c>
      <c r="D840" s="1">
        <v>48</v>
      </c>
      <c r="K840" s="1">
        <v>5465</v>
      </c>
      <c r="L840" s="1">
        <v>916</v>
      </c>
      <c r="M840" s="1">
        <v>773</v>
      </c>
      <c r="N840" s="1">
        <v>56</v>
      </c>
      <c r="U840">
        <f t="shared" si="90"/>
        <v>832.73585247664221</v>
      </c>
      <c r="V840">
        <f t="shared" si="91"/>
        <v>178.73585247664221</v>
      </c>
      <c r="AB840">
        <f t="shared" si="92"/>
        <v>16882.940312232244</v>
      </c>
      <c r="AO840">
        <f t="shared" si="93"/>
        <v>5881</v>
      </c>
      <c r="AP840">
        <f t="shared" si="94"/>
        <v>898.5</v>
      </c>
    </row>
    <row r="841" spans="1:42" x14ac:dyDescent="0.3">
      <c r="A841" s="1">
        <v>6305</v>
      </c>
      <c r="B841" s="1">
        <v>885</v>
      </c>
      <c r="C841" s="1">
        <v>136</v>
      </c>
      <c r="D841" s="1">
        <v>51</v>
      </c>
      <c r="K841" s="1">
        <v>5463</v>
      </c>
      <c r="L841" s="1">
        <v>923</v>
      </c>
      <c r="M841" s="1">
        <v>778</v>
      </c>
      <c r="N841" s="1">
        <v>56</v>
      </c>
      <c r="U841">
        <f t="shared" si="90"/>
        <v>842.857046004837</v>
      </c>
      <c r="V841">
        <f t="shared" si="91"/>
        <v>188.857046004837</v>
      </c>
      <c r="AB841">
        <f t="shared" si="92"/>
        <v>19615.560664941055</v>
      </c>
      <c r="AO841">
        <f t="shared" si="93"/>
        <v>5884</v>
      </c>
      <c r="AP841">
        <f t="shared" si="94"/>
        <v>904</v>
      </c>
    </row>
    <row r="842" spans="1:42" x14ac:dyDescent="0.3">
      <c r="A842" s="1">
        <v>6300</v>
      </c>
      <c r="B842" s="1">
        <v>887</v>
      </c>
      <c r="C842" s="1">
        <v>123</v>
      </c>
      <c r="D842" s="1">
        <v>51</v>
      </c>
      <c r="K842" s="1">
        <v>5467</v>
      </c>
      <c r="L842" s="1">
        <v>913</v>
      </c>
      <c r="M842" s="1">
        <v>755</v>
      </c>
      <c r="N842" s="1">
        <v>56</v>
      </c>
      <c r="U842">
        <f t="shared" si="90"/>
        <v>833.40566352767246</v>
      </c>
      <c r="V842">
        <f t="shared" si="91"/>
        <v>179.40566352767246</v>
      </c>
      <c r="AB842">
        <f t="shared" si="92"/>
        <v>17057.451911940076</v>
      </c>
      <c r="AO842">
        <f t="shared" si="93"/>
        <v>5883.5</v>
      </c>
      <c r="AP842">
        <f t="shared" si="94"/>
        <v>900</v>
      </c>
    </row>
    <row r="843" spans="1:42" x14ac:dyDescent="0.3">
      <c r="A843" s="1">
        <v>6302</v>
      </c>
      <c r="B843" s="1">
        <v>892</v>
      </c>
      <c r="C843" s="1">
        <v>134</v>
      </c>
      <c r="D843" s="1">
        <v>52</v>
      </c>
      <c r="K843" s="1">
        <v>5466</v>
      </c>
      <c r="L843" s="1">
        <v>912</v>
      </c>
      <c r="M843" s="1">
        <v>759</v>
      </c>
      <c r="N843" s="1">
        <v>56</v>
      </c>
      <c r="U843">
        <f t="shared" si="90"/>
        <v>836.23920022921675</v>
      </c>
      <c r="V843">
        <f t="shared" si="91"/>
        <v>182.23920022921675</v>
      </c>
      <c r="AB843">
        <f t="shared" si="92"/>
        <v>17805.624318691669</v>
      </c>
      <c r="AO843">
        <f t="shared" si="93"/>
        <v>5884</v>
      </c>
      <c r="AP843">
        <f t="shared" si="94"/>
        <v>902</v>
      </c>
    </row>
    <row r="844" spans="1:42" x14ac:dyDescent="0.3">
      <c r="A844" s="1">
        <v>6326</v>
      </c>
      <c r="B844" s="1">
        <v>874</v>
      </c>
      <c r="C844" s="1">
        <v>90</v>
      </c>
      <c r="D844" s="1">
        <v>47</v>
      </c>
      <c r="K844" s="1">
        <v>5468</v>
      </c>
      <c r="L844" s="1">
        <v>927</v>
      </c>
      <c r="M844" s="1">
        <v>764</v>
      </c>
      <c r="N844" s="1">
        <v>56</v>
      </c>
      <c r="U844">
        <f t="shared" si="90"/>
        <v>859.63538782439616</v>
      </c>
      <c r="V844">
        <f t="shared" si="91"/>
        <v>205.63538782439616</v>
      </c>
      <c r="AB844">
        <f t="shared" si="92"/>
        <v>24596.873631180519</v>
      </c>
      <c r="AO844">
        <f t="shared" si="93"/>
        <v>5897</v>
      </c>
      <c r="AP844">
        <f t="shared" si="94"/>
        <v>900.5</v>
      </c>
    </row>
    <row r="845" spans="1:42" x14ac:dyDescent="0.3">
      <c r="A845" s="1">
        <v>6316</v>
      </c>
      <c r="B845" s="1">
        <v>878</v>
      </c>
      <c r="C845" s="1">
        <v>90</v>
      </c>
      <c r="D845" s="1">
        <v>51</v>
      </c>
      <c r="K845" s="1">
        <v>5468</v>
      </c>
      <c r="L845" s="1">
        <v>936</v>
      </c>
      <c r="M845" s="1">
        <v>765</v>
      </c>
      <c r="N845" s="1">
        <v>56</v>
      </c>
      <c r="U845">
        <f t="shared" si="90"/>
        <v>849.98117626215696</v>
      </c>
      <c r="V845">
        <f t="shared" si="91"/>
        <v>195.98117626215696</v>
      </c>
      <c r="AB845">
        <f t="shared" si="92"/>
        <v>21661.8620418436</v>
      </c>
      <c r="AO845">
        <f t="shared" si="93"/>
        <v>5892</v>
      </c>
      <c r="AP845">
        <f t="shared" si="94"/>
        <v>907</v>
      </c>
    </row>
    <row r="846" spans="1:42" x14ac:dyDescent="0.3">
      <c r="A846" s="1">
        <v>6318</v>
      </c>
      <c r="B846" s="1">
        <v>893</v>
      </c>
      <c r="C846" s="1">
        <v>81</v>
      </c>
      <c r="D846" s="1">
        <v>49</v>
      </c>
      <c r="K846" s="1">
        <v>5465</v>
      </c>
      <c r="L846" s="1">
        <v>946</v>
      </c>
      <c r="M846" s="1">
        <v>761</v>
      </c>
      <c r="N846" s="1">
        <v>56</v>
      </c>
      <c r="U846">
        <f t="shared" si="90"/>
        <v>854.64495552246728</v>
      </c>
      <c r="V846">
        <f t="shared" si="91"/>
        <v>200.64495552246728</v>
      </c>
      <c r="AB846">
        <f t="shared" si="92"/>
        <v>23056.440078662392</v>
      </c>
      <c r="AO846">
        <f t="shared" si="93"/>
        <v>5891.5</v>
      </c>
      <c r="AP846">
        <f t="shared" si="94"/>
        <v>919.5</v>
      </c>
    </row>
    <row r="847" spans="1:42" x14ac:dyDescent="0.3">
      <c r="A847" s="1">
        <v>6314</v>
      </c>
      <c r="B847" s="1">
        <v>884</v>
      </c>
      <c r="C847" s="1">
        <v>74</v>
      </c>
      <c r="D847" s="1">
        <v>50</v>
      </c>
      <c r="K847" s="1">
        <v>5470</v>
      </c>
      <c r="L847" s="1">
        <v>953</v>
      </c>
      <c r="M847" s="1">
        <v>766</v>
      </c>
      <c r="N847" s="1">
        <v>56</v>
      </c>
      <c r="U847">
        <f t="shared" si="90"/>
        <v>846.81580051390165</v>
      </c>
      <c r="V847">
        <f t="shared" si="91"/>
        <v>192.81580051390165</v>
      </c>
      <c r="AB847">
        <f t="shared" si="92"/>
        <v>20740.123583534656</v>
      </c>
      <c r="AO847">
        <f t="shared" si="93"/>
        <v>5892</v>
      </c>
      <c r="AP847">
        <f t="shared" si="94"/>
        <v>918.5</v>
      </c>
    </row>
    <row r="848" spans="1:42" x14ac:dyDescent="0.3">
      <c r="A848" s="1">
        <v>6272</v>
      </c>
      <c r="B848" s="1">
        <v>895</v>
      </c>
      <c r="C848" s="1">
        <v>156</v>
      </c>
      <c r="D848" s="1">
        <v>57</v>
      </c>
      <c r="K848" s="1">
        <v>5460</v>
      </c>
      <c r="L848" s="1">
        <v>950</v>
      </c>
      <c r="M848" s="1">
        <v>761</v>
      </c>
      <c r="N848" s="1">
        <v>56</v>
      </c>
      <c r="U848">
        <f t="shared" si="90"/>
        <v>813.86055316620423</v>
      </c>
      <c r="V848">
        <f t="shared" si="91"/>
        <v>159.86055316620423</v>
      </c>
      <c r="AB848">
        <f t="shared" si="92"/>
        <v>12334.117015701118</v>
      </c>
      <c r="AO848">
        <f t="shared" si="93"/>
        <v>5866</v>
      </c>
      <c r="AP848">
        <f t="shared" si="94"/>
        <v>922.5</v>
      </c>
    </row>
    <row r="849" spans="1:42" x14ac:dyDescent="0.3">
      <c r="A849" s="1">
        <v>6270</v>
      </c>
      <c r="B849" s="1">
        <v>892</v>
      </c>
      <c r="C849" s="1">
        <v>125</v>
      </c>
      <c r="D849" s="1">
        <v>49</v>
      </c>
      <c r="K849" s="1">
        <v>5458</v>
      </c>
      <c r="L849" s="1">
        <v>936</v>
      </c>
      <c r="M849" s="1">
        <v>771</v>
      </c>
      <c r="N849" s="1">
        <v>56</v>
      </c>
      <c r="U849">
        <f t="shared" si="90"/>
        <v>813.19124441917108</v>
      </c>
      <c r="V849">
        <f t="shared" si="91"/>
        <v>159.19124441917108</v>
      </c>
      <c r="AB849">
        <f t="shared" si="92"/>
        <v>12185.899376004985</v>
      </c>
      <c r="AO849">
        <f t="shared" si="93"/>
        <v>5864</v>
      </c>
      <c r="AP849">
        <f t="shared" si="94"/>
        <v>914</v>
      </c>
    </row>
    <row r="850" spans="1:42" x14ac:dyDescent="0.3">
      <c r="A850" s="1">
        <v>6288</v>
      </c>
      <c r="B850" s="1">
        <v>887</v>
      </c>
      <c r="C850" s="1">
        <v>123</v>
      </c>
      <c r="D850" s="1">
        <v>51</v>
      </c>
      <c r="K850" s="1">
        <v>5457</v>
      </c>
      <c r="L850" s="1">
        <v>936</v>
      </c>
      <c r="M850" s="1">
        <v>793</v>
      </c>
      <c r="N850" s="1">
        <v>56</v>
      </c>
      <c r="U850">
        <f t="shared" si="90"/>
        <v>832.44339146875325</v>
      </c>
      <c r="V850">
        <f t="shared" si="91"/>
        <v>178.44339146875325</v>
      </c>
      <c r="AB850">
        <f t="shared" si="92"/>
        <v>16807.024372493204</v>
      </c>
      <c r="AO850">
        <f t="shared" si="93"/>
        <v>5872.5</v>
      </c>
      <c r="AP850">
        <f t="shared" si="94"/>
        <v>911.5</v>
      </c>
    </row>
    <row r="851" spans="1:42" x14ac:dyDescent="0.3">
      <c r="A851" s="1">
        <v>6257</v>
      </c>
      <c r="B851" s="1">
        <v>897</v>
      </c>
      <c r="C851" s="1">
        <v>191</v>
      </c>
      <c r="D851" s="1">
        <v>57</v>
      </c>
      <c r="K851" s="1">
        <v>5459</v>
      </c>
      <c r="L851" s="1">
        <v>927</v>
      </c>
      <c r="M851" s="1">
        <v>773</v>
      </c>
      <c r="N851" s="1">
        <v>56</v>
      </c>
      <c r="U851">
        <f t="shared" si="90"/>
        <v>798.56371067060138</v>
      </c>
      <c r="V851">
        <f t="shared" si="91"/>
        <v>144.56371067060138</v>
      </c>
      <c r="AB851">
        <f t="shared" si="92"/>
        <v>9170.40420490836</v>
      </c>
      <c r="AO851">
        <f t="shared" si="93"/>
        <v>5858</v>
      </c>
      <c r="AP851">
        <f t="shared" si="94"/>
        <v>912</v>
      </c>
    </row>
    <row r="852" spans="1:42" x14ac:dyDescent="0.3">
      <c r="A852" s="1">
        <v>6277</v>
      </c>
      <c r="B852" s="1">
        <v>888</v>
      </c>
      <c r="C852" s="1">
        <v>170</v>
      </c>
      <c r="D852" s="1">
        <v>51</v>
      </c>
      <c r="K852" s="1">
        <v>5468</v>
      </c>
      <c r="L852" s="1">
        <v>935</v>
      </c>
      <c r="M852" s="1">
        <v>780</v>
      </c>
      <c r="N852" s="1">
        <v>56</v>
      </c>
      <c r="U852">
        <f t="shared" si="90"/>
        <v>810.36411569121196</v>
      </c>
      <c r="V852">
        <f t="shared" si="91"/>
        <v>156.36411569121196</v>
      </c>
      <c r="AB852">
        <f t="shared" si="92"/>
        <v>11569.719902573095</v>
      </c>
      <c r="AO852">
        <f t="shared" si="93"/>
        <v>5872.5</v>
      </c>
      <c r="AP852">
        <f t="shared" si="94"/>
        <v>911.5</v>
      </c>
    </row>
    <row r="853" spans="1:42" x14ac:dyDescent="0.3">
      <c r="A853" s="1">
        <v>6248</v>
      </c>
      <c r="B853" s="1">
        <v>882</v>
      </c>
      <c r="C853" s="1">
        <v>208</v>
      </c>
      <c r="D853" s="1">
        <v>58</v>
      </c>
      <c r="K853" s="1">
        <v>5464</v>
      </c>
      <c r="L853" s="1">
        <v>931</v>
      </c>
      <c r="M853" s="1">
        <v>780</v>
      </c>
      <c r="N853" s="1">
        <v>56</v>
      </c>
      <c r="U853">
        <f t="shared" si="90"/>
        <v>785.52975755218847</v>
      </c>
      <c r="V853">
        <f t="shared" si="91"/>
        <v>131.52975755218847</v>
      </c>
      <c r="AB853">
        <f t="shared" si="92"/>
        <v>6843.9673727789914</v>
      </c>
      <c r="AO853">
        <f t="shared" si="93"/>
        <v>5856</v>
      </c>
      <c r="AP853">
        <f t="shared" si="94"/>
        <v>906.5</v>
      </c>
    </row>
    <row r="854" spans="1:42" x14ac:dyDescent="0.3">
      <c r="A854" s="1">
        <v>6220</v>
      </c>
      <c r="B854" s="1">
        <v>845</v>
      </c>
      <c r="C854" s="1">
        <v>237</v>
      </c>
      <c r="D854" s="1">
        <v>59</v>
      </c>
      <c r="K854" s="1">
        <v>5522</v>
      </c>
      <c r="L854" s="1">
        <v>880</v>
      </c>
      <c r="M854" s="1">
        <v>1007</v>
      </c>
      <c r="N854" s="1">
        <v>57</v>
      </c>
      <c r="U854">
        <f t="shared" si="90"/>
        <v>698.87695626626578</v>
      </c>
      <c r="V854">
        <f t="shared" si="91"/>
        <v>44.876956266265779</v>
      </c>
      <c r="AB854">
        <f t="shared" si="92"/>
        <v>15.401911867647724</v>
      </c>
      <c r="AO854">
        <f t="shared" si="93"/>
        <v>5871</v>
      </c>
      <c r="AP854">
        <f t="shared" si="94"/>
        <v>862.5</v>
      </c>
    </row>
    <row r="855" spans="1:42" x14ac:dyDescent="0.3">
      <c r="A855" s="1">
        <v>6246</v>
      </c>
      <c r="B855" s="1">
        <v>861</v>
      </c>
      <c r="C855" s="1">
        <v>195</v>
      </c>
      <c r="D855" s="1">
        <v>50</v>
      </c>
      <c r="K855" s="1">
        <v>5502</v>
      </c>
      <c r="L855" s="1">
        <v>885</v>
      </c>
      <c r="M855" s="1">
        <v>949</v>
      </c>
      <c r="N855" s="1">
        <v>56</v>
      </c>
      <c r="U855">
        <f t="shared" si="90"/>
        <v>744.38699612499954</v>
      </c>
      <c r="V855">
        <f t="shared" si="91"/>
        <v>90.386996124999541</v>
      </c>
      <c r="AB855">
        <f t="shared" si="92"/>
        <v>1729.3548829672438</v>
      </c>
      <c r="AO855">
        <f t="shared" si="93"/>
        <v>5874</v>
      </c>
      <c r="AP855">
        <f t="shared" si="94"/>
        <v>873</v>
      </c>
    </row>
    <row r="856" spans="1:42" x14ac:dyDescent="0.3">
      <c r="A856" s="1">
        <v>6231</v>
      </c>
      <c r="B856" s="1">
        <v>866</v>
      </c>
      <c r="C856" s="1">
        <v>243</v>
      </c>
      <c r="D856" s="1">
        <v>58</v>
      </c>
      <c r="K856" s="1">
        <v>5492</v>
      </c>
      <c r="L856" s="1">
        <v>898</v>
      </c>
      <c r="M856" s="1">
        <v>902</v>
      </c>
      <c r="N856" s="1">
        <v>56</v>
      </c>
      <c r="U856">
        <f t="shared" si="90"/>
        <v>739.69250367973848</v>
      </c>
      <c r="V856">
        <f t="shared" si="91"/>
        <v>85.692503679738479</v>
      </c>
      <c r="AB856">
        <f t="shared" si="92"/>
        <v>1360.9473900244598</v>
      </c>
      <c r="AO856">
        <f t="shared" si="93"/>
        <v>5861.5</v>
      </c>
      <c r="AP856">
        <f t="shared" si="94"/>
        <v>882</v>
      </c>
    </row>
    <row r="857" spans="1:42" x14ac:dyDescent="0.3">
      <c r="A857" s="1">
        <v>6249</v>
      </c>
      <c r="B857" s="1">
        <v>871</v>
      </c>
      <c r="C857" s="1">
        <v>219</v>
      </c>
      <c r="D857" s="1">
        <v>52</v>
      </c>
      <c r="K857" s="1">
        <v>5486</v>
      </c>
      <c r="L857" s="1">
        <v>899</v>
      </c>
      <c r="M857" s="1">
        <v>869</v>
      </c>
      <c r="N857" s="1">
        <v>56</v>
      </c>
      <c r="U857">
        <f t="shared" si="90"/>
        <v>763.51358861516019</v>
      </c>
      <c r="V857">
        <f t="shared" si="91"/>
        <v>109.51358861516019</v>
      </c>
      <c r="AB857">
        <f t="shared" si="92"/>
        <v>3685.9597406303051</v>
      </c>
      <c r="AO857">
        <f t="shared" si="93"/>
        <v>5867.5</v>
      </c>
      <c r="AP857">
        <f t="shared" si="94"/>
        <v>885</v>
      </c>
    </row>
    <row r="858" spans="1:42" x14ac:dyDescent="0.3">
      <c r="A858" s="1">
        <v>6262</v>
      </c>
      <c r="B858" s="1">
        <v>876</v>
      </c>
      <c r="C858" s="1">
        <v>187</v>
      </c>
      <c r="D858" s="1">
        <v>51</v>
      </c>
      <c r="K858" s="1">
        <v>5477</v>
      </c>
      <c r="L858" s="1">
        <v>896</v>
      </c>
      <c r="M858" s="1">
        <v>853</v>
      </c>
      <c r="N858" s="1">
        <v>56</v>
      </c>
      <c r="U858">
        <f t="shared" si="90"/>
        <v>785.25473573866464</v>
      </c>
      <c r="V858">
        <f t="shared" si="91"/>
        <v>131.25473573866464</v>
      </c>
      <c r="AB858">
        <f t="shared" si="92"/>
        <v>6798.538849707832</v>
      </c>
      <c r="AO858">
        <f t="shared" si="93"/>
        <v>5869.5</v>
      </c>
      <c r="AP858">
        <f t="shared" si="94"/>
        <v>886</v>
      </c>
    </row>
    <row r="859" spans="1:42" x14ac:dyDescent="0.3">
      <c r="A859" s="1">
        <v>6241</v>
      </c>
      <c r="B859" s="1">
        <v>878</v>
      </c>
      <c r="C859" s="1">
        <v>218</v>
      </c>
      <c r="D859" s="1">
        <v>57</v>
      </c>
      <c r="K859" s="1">
        <v>5469</v>
      </c>
      <c r="L859" s="1">
        <v>895</v>
      </c>
      <c r="M859" s="1">
        <v>830</v>
      </c>
      <c r="N859" s="1">
        <v>56</v>
      </c>
      <c r="U859">
        <f t="shared" si="90"/>
        <v>772.18715348029457</v>
      </c>
      <c r="V859">
        <f t="shared" si="91"/>
        <v>118.18715348029457</v>
      </c>
      <c r="AB859">
        <f t="shared" si="92"/>
        <v>4814.3712364614803</v>
      </c>
      <c r="AO859">
        <f t="shared" si="93"/>
        <v>5855</v>
      </c>
      <c r="AP859">
        <f t="shared" si="94"/>
        <v>886.5</v>
      </c>
    </row>
    <row r="860" spans="1:42" x14ac:dyDescent="0.3">
      <c r="A860" s="1">
        <v>6224</v>
      </c>
      <c r="B860" s="1">
        <v>843</v>
      </c>
      <c r="C860" s="1">
        <v>226</v>
      </c>
      <c r="D860" s="1">
        <v>57</v>
      </c>
      <c r="K860" s="1">
        <v>5467</v>
      </c>
      <c r="L860" s="1">
        <v>894</v>
      </c>
      <c r="M860" s="1">
        <v>821</v>
      </c>
      <c r="N860" s="1">
        <v>56</v>
      </c>
      <c r="U860">
        <f t="shared" si="90"/>
        <v>758.71602065595005</v>
      </c>
      <c r="V860">
        <f t="shared" si="91"/>
        <v>104.71602065595005</v>
      </c>
      <c r="AB860">
        <f t="shared" si="92"/>
        <v>3126.4354958632803</v>
      </c>
      <c r="AO860">
        <f t="shared" si="93"/>
        <v>5845.5</v>
      </c>
      <c r="AP860">
        <f t="shared" si="94"/>
        <v>868.5</v>
      </c>
    </row>
    <row r="861" spans="1:42" x14ac:dyDescent="0.3">
      <c r="A861" s="1">
        <v>6203</v>
      </c>
      <c r="B861" s="1">
        <v>856</v>
      </c>
      <c r="C861" s="1">
        <v>253</v>
      </c>
      <c r="D861" s="1">
        <v>58</v>
      </c>
      <c r="K861" s="1">
        <v>5461</v>
      </c>
      <c r="L861" s="1">
        <v>903</v>
      </c>
      <c r="M861" s="1">
        <v>797</v>
      </c>
      <c r="N861" s="1">
        <v>56</v>
      </c>
      <c r="U861">
        <f t="shared" si="90"/>
        <v>743.48705435938825</v>
      </c>
      <c r="V861">
        <f t="shared" si="91"/>
        <v>89.487054359388253</v>
      </c>
      <c r="AB861">
        <f t="shared" si="92"/>
        <v>1655.3156983466677</v>
      </c>
      <c r="AO861">
        <f t="shared" si="93"/>
        <v>5832</v>
      </c>
      <c r="AP861">
        <f t="shared" si="94"/>
        <v>879.5</v>
      </c>
    </row>
    <row r="862" spans="1:42" x14ac:dyDescent="0.3">
      <c r="A862" s="1">
        <v>6224</v>
      </c>
      <c r="B862" s="1">
        <v>866</v>
      </c>
      <c r="C862" s="1">
        <v>213</v>
      </c>
      <c r="D862" s="1">
        <v>51</v>
      </c>
      <c r="K862" s="1">
        <v>5455</v>
      </c>
      <c r="L862" s="1">
        <v>915</v>
      </c>
      <c r="M862" s="1">
        <v>795</v>
      </c>
      <c r="N862" s="1">
        <v>56</v>
      </c>
      <c r="U862">
        <f t="shared" si="90"/>
        <v>770.55953695999381</v>
      </c>
      <c r="V862">
        <f t="shared" si="91"/>
        <v>116.55953695999381</v>
      </c>
      <c r="AB862">
        <f t="shared" si="92"/>
        <v>4591.1538456467079</v>
      </c>
      <c r="AO862">
        <f t="shared" si="93"/>
        <v>5839.5</v>
      </c>
      <c r="AP862">
        <f t="shared" si="94"/>
        <v>890.5</v>
      </c>
    </row>
    <row r="863" spans="1:42" x14ac:dyDescent="0.3">
      <c r="A863" s="1">
        <v>6197</v>
      </c>
      <c r="B863" s="1">
        <v>843</v>
      </c>
      <c r="C863" s="1">
        <v>224</v>
      </c>
      <c r="D863" s="1">
        <v>57</v>
      </c>
      <c r="K863" s="1">
        <v>5452</v>
      </c>
      <c r="L863" s="1">
        <v>916</v>
      </c>
      <c r="M863" s="1">
        <v>810</v>
      </c>
      <c r="N863" s="1">
        <v>56</v>
      </c>
      <c r="U863">
        <f t="shared" si="90"/>
        <v>748.56796618610394</v>
      </c>
      <c r="V863">
        <f t="shared" si="91"/>
        <v>94.567966186103945</v>
      </c>
      <c r="AB863">
        <f t="shared" si="92"/>
        <v>2094.5709624212532</v>
      </c>
      <c r="AO863">
        <f t="shared" si="93"/>
        <v>5824.5</v>
      </c>
      <c r="AP863">
        <f t="shared" si="94"/>
        <v>879.5</v>
      </c>
    </row>
    <row r="864" spans="1:42" x14ac:dyDescent="0.3">
      <c r="A864" s="1">
        <v>6190</v>
      </c>
      <c r="B864" s="1">
        <v>852</v>
      </c>
      <c r="C864" s="1">
        <v>259</v>
      </c>
      <c r="D864" s="1">
        <v>58</v>
      </c>
      <c r="K864" s="1">
        <v>5454</v>
      </c>
      <c r="L864" s="1">
        <v>919</v>
      </c>
      <c r="M864" s="1">
        <v>778</v>
      </c>
      <c r="N864" s="1">
        <v>56</v>
      </c>
      <c r="U864">
        <f t="shared" si="90"/>
        <v>739.04330049057342</v>
      </c>
      <c r="V864">
        <f t="shared" si="91"/>
        <v>85.043300490573415</v>
      </c>
      <c r="AB864">
        <f t="shared" si="92"/>
        <v>1313.4693185466895</v>
      </c>
      <c r="AO864">
        <f t="shared" si="93"/>
        <v>5822</v>
      </c>
      <c r="AP864">
        <f t="shared" si="94"/>
        <v>885.5</v>
      </c>
    </row>
    <row r="865" spans="1:42" x14ac:dyDescent="0.3">
      <c r="A865" s="1">
        <v>6182</v>
      </c>
      <c r="B865" s="1">
        <v>865</v>
      </c>
      <c r="C865" s="1">
        <v>277</v>
      </c>
      <c r="D865" s="1">
        <v>58</v>
      </c>
      <c r="K865" s="1">
        <v>5456</v>
      </c>
      <c r="L865" s="1">
        <v>907</v>
      </c>
      <c r="M865" s="1">
        <v>780</v>
      </c>
      <c r="N865" s="1">
        <v>56</v>
      </c>
      <c r="U865">
        <f t="shared" si="90"/>
        <v>727.21386125403308</v>
      </c>
      <c r="V865">
        <f t="shared" si="91"/>
        <v>73.213861254033077</v>
      </c>
      <c r="AB865">
        <f t="shared" si="92"/>
        <v>595.96420092159281</v>
      </c>
      <c r="AO865">
        <f t="shared" si="93"/>
        <v>5819</v>
      </c>
      <c r="AP865">
        <f t="shared" si="94"/>
        <v>886</v>
      </c>
    </row>
    <row r="866" spans="1:42" x14ac:dyDescent="0.3">
      <c r="A866" s="1">
        <v>6222</v>
      </c>
      <c r="B866" s="1">
        <v>863</v>
      </c>
      <c r="C866" s="1">
        <v>231</v>
      </c>
      <c r="D866" s="1">
        <v>51</v>
      </c>
      <c r="K866" s="1">
        <v>5452</v>
      </c>
      <c r="L866" s="1">
        <v>912</v>
      </c>
      <c r="M866" s="1">
        <v>763</v>
      </c>
      <c r="N866" s="1">
        <v>56</v>
      </c>
      <c r="U866">
        <f t="shared" si="90"/>
        <v>771.55751567851371</v>
      </c>
      <c r="V866">
        <f t="shared" si="91"/>
        <v>117.55751567851371</v>
      </c>
      <c r="AB866">
        <f t="shared" si="92"/>
        <v>4727.3919984365002</v>
      </c>
      <c r="AO866">
        <f t="shared" si="93"/>
        <v>5837</v>
      </c>
      <c r="AP866">
        <f t="shared" si="94"/>
        <v>887.5</v>
      </c>
    </row>
    <row r="867" spans="1:42" x14ac:dyDescent="0.3">
      <c r="A867" s="1">
        <v>6250</v>
      </c>
      <c r="B867" s="1">
        <v>861</v>
      </c>
      <c r="C867" s="1">
        <v>183</v>
      </c>
      <c r="D867" s="1">
        <v>49</v>
      </c>
      <c r="K867" s="1">
        <v>5459</v>
      </c>
      <c r="L867" s="1">
        <v>875</v>
      </c>
      <c r="M867" s="1">
        <v>747</v>
      </c>
      <c r="N867" s="1">
        <v>71</v>
      </c>
      <c r="U867">
        <f t="shared" si="90"/>
        <v>791.12388410412689</v>
      </c>
      <c r="V867">
        <f t="shared" si="91"/>
        <v>137.12388410412689</v>
      </c>
      <c r="AB867">
        <f t="shared" si="92"/>
        <v>7800.8464966522379</v>
      </c>
      <c r="AO867">
        <f t="shared" si="93"/>
        <v>5854.5</v>
      </c>
      <c r="AP867">
        <f t="shared" si="94"/>
        <v>868</v>
      </c>
    </row>
    <row r="868" spans="1:42" x14ac:dyDescent="0.3">
      <c r="A868" s="1">
        <v>6260</v>
      </c>
      <c r="B868" s="1">
        <v>864</v>
      </c>
      <c r="C868" s="1">
        <v>151</v>
      </c>
      <c r="D868" s="1">
        <v>50</v>
      </c>
      <c r="K868" s="1">
        <v>5458</v>
      </c>
      <c r="L868" s="1">
        <v>883</v>
      </c>
      <c r="M868" s="1">
        <v>750</v>
      </c>
      <c r="N868" s="1">
        <v>56</v>
      </c>
      <c r="U868">
        <f t="shared" si="90"/>
        <v>802.22503077378485</v>
      </c>
      <c r="V868">
        <f t="shared" si="91"/>
        <v>148.22503077378485</v>
      </c>
      <c r="AB868">
        <f t="shared" si="92"/>
        <v>9885.0418067341307</v>
      </c>
      <c r="AO868">
        <f t="shared" si="93"/>
        <v>5859</v>
      </c>
      <c r="AP868">
        <f t="shared" si="94"/>
        <v>873.5</v>
      </c>
    </row>
    <row r="869" spans="1:42" x14ac:dyDescent="0.3">
      <c r="A869" s="1">
        <v>6250</v>
      </c>
      <c r="B869" s="1">
        <v>859</v>
      </c>
      <c r="C869" s="1">
        <v>182</v>
      </c>
      <c r="D869" s="1">
        <v>57</v>
      </c>
      <c r="K869" s="1">
        <v>5465</v>
      </c>
      <c r="L869" s="1">
        <v>890</v>
      </c>
      <c r="M869" s="1">
        <v>743</v>
      </c>
      <c r="N869" s="1">
        <v>56</v>
      </c>
      <c r="U869">
        <f t="shared" si="90"/>
        <v>785.61186345421231</v>
      </c>
      <c r="V869">
        <f t="shared" si="91"/>
        <v>131.61186345421231</v>
      </c>
      <c r="AB869">
        <f t="shared" si="92"/>
        <v>6857.5590733307845</v>
      </c>
      <c r="AO869">
        <f t="shared" si="93"/>
        <v>5857.5</v>
      </c>
      <c r="AP869">
        <f t="shared" si="94"/>
        <v>874.5</v>
      </c>
    </row>
    <row r="870" spans="1:42" x14ac:dyDescent="0.3">
      <c r="A870" s="1">
        <v>6263</v>
      </c>
      <c r="B870" s="1">
        <v>867</v>
      </c>
      <c r="C870" s="1">
        <v>163</v>
      </c>
      <c r="D870" s="1">
        <v>51</v>
      </c>
      <c r="K870" s="1">
        <v>5453</v>
      </c>
      <c r="L870" s="1">
        <v>911</v>
      </c>
      <c r="M870" s="1">
        <v>757</v>
      </c>
      <c r="N870" s="1">
        <v>56</v>
      </c>
      <c r="U870">
        <f t="shared" si="90"/>
        <v>811.19418143869848</v>
      </c>
      <c r="V870">
        <f t="shared" si="91"/>
        <v>157.19418143869848</v>
      </c>
      <c r="AB870">
        <f t="shared" si="92"/>
        <v>11748.977025553844</v>
      </c>
      <c r="AO870">
        <f t="shared" si="93"/>
        <v>5858</v>
      </c>
      <c r="AP870">
        <f t="shared" si="94"/>
        <v>889</v>
      </c>
    </row>
    <row r="871" spans="1:42" x14ac:dyDescent="0.3">
      <c r="A871" s="1">
        <v>6280</v>
      </c>
      <c r="B871" s="1">
        <v>862</v>
      </c>
      <c r="C871" s="1">
        <v>115</v>
      </c>
      <c r="D871" s="1">
        <v>48</v>
      </c>
      <c r="K871" s="1">
        <v>5460</v>
      </c>
      <c r="L871" s="1">
        <v>911</v>
      </c>
      <c r="M871" s="1">
        <v>758</v>
      </c>
      <c r="N871" s="1">
        <v>56</v>
      </c>
      <c r="U871">
        <f t="shared" si="90"/>
        <v>821.46271978708808</v>
      </c>
      <c r="V871">
        <f t="shared" si="91"/>
        <v>167.46271978708808</v>
      </c>
      <c r="AB871">
        <f t="shared" si="92"/>
        <v>14080.489061905144</v>
      </c>
      <c r="AO871">
        <f t="shared" si="93"/>
        <v>5870</v>
      </c>
      <c r="AP871">
        <f t="shared" si="94"/>
        <v>886.5</v>
      </c>
    </row>
    <row r="872" spans="1:42" x14ac:dyDescent="0.3">
      <c r="A872" s="1">
        <v>6293</v>
      </c>
      <c r="B872" s="1">
        <v>882</v>
      </c>
      <c r="C872" s="1">
        <v>103</v>
      </c>
      <c r="D872" s="1">
        <v>49</v>
      </c>
      <c r="K872" s="1">
        <v>5461</v>
      </c>
      <c r="L872" s="1">
        <v>922</v>
      </c>
      <c r="M872" s="1">
        <v>747</v>
      </c>
      <c r="N872" s="1">
        <v>56</v>
      </c>
      <c r="U872">
        <f t="shared" si="90"/>
        <v>832.96098348001874</v>
      </c>
      <c r="V872">
        <f t="shared" si="91"/>
        <v>178.96098348001874</v>
      </c>
      <c r="AB872">
        <f t="shared" si="92"/>
        <v>16941.495506045339</v>
      </c>
      <c r="AO872">
        <f t="shared" si="93"/>
        <v>5877</v>
      </c>
      <c r="AP872">
        <f t="shared" si="94"/>
        <v>902</v>
      </c>
    </row>
    <row r="873" spans="1:42" x14ac:dyDescent="0.3">
      <c r="A873" s="1">
        <v>6308</v>
      </c>
      <c r="B873" s="1">
        <v>880</v>
      </c>
      <c r="C873" s="1">
        <v>99</v>
      </c>
      <c r="D873" s="1">
        <v>50</v>
      </c>
      <c r="K873" s="1">
        <v>5460</v>
      </c>
      <c r="L873" s="1">
        <v>929</v>
      </c>
      <c r="M873" s="1">
        <v>748</v>
      </c>
      <c r="N873" s="1">
        <v>56</v>
      </c>
      <c r="U873">
        <f t="shared" si="90"/>
        <v>849.41450423217987</v>
      </c>
      <c r="V873">
        <f t="shared" si="91"/>
        <v>195.41450423217987</v>
      </c>
      <c r="AB873">
        <f t="shared" si="92"/>
        <v>21495.377928186186</v>
      </c>
      <c r="AO873">
        <f t="shared" si="93"/>
        <v>5884</v>
      </c>
      <c r="AP873">
        <f t="shared" si="94"/>
        <v>904.5</v>
      </c>
    </row>
    <row r="874" spans="1:42" x14ac:dyDescent="0.3">
      <c r="A874" s="1">
        <v>6327</v>
      </c>
      <c r="B874" s="1">
        <v>889</v>
      </c>
      <c r="C874" s="1">
        <v>76</v>
      </c>
      <c r="D874" s="1">
        <v>48</v>
      </c>
      <c r="K874" s="1">
        <v>5474</v>
      </c>
      <c r="L874" s="1">
        <v>908</v>
      </c>
      <c r="M874" s="1">
        <v>722</v>
      </c>
      <c r="N874" s="1">
        <v>57</v>
      </c>
      <c r="U874">
        <f t="shared" si="90"/>
        <v>853.21157985578236</v>
      </c>
      <c r="V874">
        <f t="shared" si="91"/>
        <v>199.21157985578236</v>
      </c>
      <c r="AB874">
        <f t="shared" si="92"/>
        <v>22623.197167798473</v>
      </c>
      <c r="AO874">
        <f t="shared" si="93"/>
        <v>5900.5</v>
      </c>
      <c r="AP874">
        <f t="shared" si="94"/>
        <v>898.5</v>
      </c>
    </row>
    <row r="875" spans="1:42" x14ac:dyDescent="0.3">
      <c r="A875" s="1">
        <v>6239</v>
      </c>
      <c r="B875" s="1">
        <v>798</v>
      </c>
      <c r="C875" s="1">
        <v>204</v>
      </c>
      <c r="D875" s="1">
        <v>68</v>
      </c>
      <c r="K875" s="1">
        <v>5473</v>
      </c>
      <c r="L875" s="1">
        <v>930</v>
      </c>
      <c r="M875" s="1">
        <v>748</v>
      </c>
      <c r="N875" s="1">
        <v>55</v>
      </c>
      <c r="U875">
        <f t="shared" si="90"/>
        <v>777.29016461035962</v>
      </c>
      <c r="V875">
        <f t="shared" si="91"/>
        <v>123.29016461035962</v>
      </c>
      <c r="AB875">
        <f t="shared" si="92"/>
        <v>5548.5636541914664</v>
      </c>
      <c r="AO875">
        <f t="shared" si="93"/>
        <v>5856</v>
      </c>
      <c r="AP875">
        <f t="shared" si="94"/>
        <v>864</v>
      </c>
    </row>
    <row r="876" spans="1:42" x14ac:dyDescent="0.3">
      <c r="A876" s="1">
        <v>6245</v>
      </c>
      <c r="B876" s="1">
        <v>826</v>
      </c>
      <c r="C876" s="1">
        <v>164</v>
      </c>
      <c r="D876" s="1">
        <v>50</v>
      </c>
      <c r="K876" s="1">
        <v>5471</v>
      </c>
      <c r="L876" s="1">
        <v>926</v>
      </c>
      <c r="M876" s="1">
        <v>738</v>
      </c>
      <c r="N876" s="1">
        <v>56</v>
      </c>
      <c r="U876">
        <f t="shared" si="90"/>
        <v>780.43321302978904</v>
      </c>
      <c r="V876">
        <f t="shared" si="91"/>
        <v>126.43321302978904</v>
      </c>
      <c r="AB876">
        <f t="shared" si="92"/>
        <v>6026.6854721313484</v>
      </c>
      <c r="AO876">
        <f t="shared" si="93"/>
        <v>5858</v>
      </c>
      <c r="AP876">
        <f t="shared" si="94"/>
        <v>876</v>
      </c>
    </row>
    <row r="877" spans="1:42" x14ac:dyDescent="0.3">
      <c r="A877" s="1">
        <v>6224</v>
      </c>
      <c r="B877" s="1">
        <v>846</v>
      </c>
      <c r="C877" s="1">
        <v>216</v>
      </c>
      <c r="D877" s="1">
        <v>58</v>
      </c>
      <c r="K877" s="1">
        <v>5469</v>
      </c>
      <c r="L877" s="1">
        <v>931</v>
      </c>
      <c r="M877" s="1">
        <v>747</v>
      </c>
      <c r="N877" s="1">
        <v>56</v>
      </c>
      <c r="U877">
        <f t="shared" si="90"/>
        <v>759.76970194921569</v>
      </c>
      <c r="V877">
        <f t="shared" si="91"/>
        <v>105.76970194921569</v>
      </c>
      <c r="AB877">
        <f t="shared" si="92"/>
        <v>3245.3779443514618</v>
      </c>
      <c r="AO877">
        <f t="shared" si="93"/>
        <v>5846.5</v>
      </c>
      <c r="AP877">
        <f t="shared" si="94"/>
        <v>888.5</v>
      </c>
    </row>
    <row r="878" spans="1:42" x14ac:dyDescent="0.3">
      <c r="A878" s="1">
        <v>6268</v>
      </c>
      <c r="B878" s="1">
        <v>889</v>
      </c>
      <c r="C878" s="1">
        <v>156</v>
      </c>
      <c r="D878" s="1">
        <v>49</v>
      </c>
      <c r="K878" s="1">
        <v>5465</v>
      </c>
      <c r="L878" s="1">
        <v>941</v>
      </c>
      <c r="M878" s="1">
        <v>735</v>
      </c>
      <c r="N878" s="1">
        <v>56</v>
      </c>
      <c r="U878">
        <f t="shared" si="90"/>
        <v>804.68192473796751</v>
      </c>
      <c r="V878">
        <f t="shared" si="91"/>
        <v>150.68192473796751</v>
      </c>
      <c r="AB878">
        <f t="shared" si="92"/>
        <v>10379.624362414688</v>
      </c>
      <c r="AO878">
        <f t="shared" si="93"/>
        <v>5866.5</v>
      </c>
      <c r="AP878">
        <f t="shared" si="94"/>
        <v>915</v>
      </c>
    </row>
    <row r="879" spans="1:42" x14ac:dyDescent="0.3">
      <c r="A879" s="1">
        <v>6284</v>
      </c>
      <c r="B879" s="1">
        <v>896</v>
      </c>
      <c r="C879" s="1">
        <v>152</v>
      </c>
      <c r="D879" s="1">
        <v>51</v>
      </c>
      <c r="K879" s="1">
        <v>5466</v>
      </c>
      <c r="L879" s="1">
        <v>928</v>
      </c>
      <c r="M879" s="1">
        <v>736</v>
      </c>
      <c r="N879" s="1">
        <v>56</v>
      </c>
      <c r="U879">
        <f t="shared" si="90"/>
        <v>818.62567758408363</v>
      </c>
      <c r="V879">
        <f t="shared" si="91"/>
        <v>164.62567758408363</v>
      </c>
      <c r="AB879">
        <f t="shared" si="92"/>
        <v>13415.243998404976</v>
      </c>
      <c r="AO879">
        <f t="shared" si="93"/>
        <v>5875</v>
      </c>
      <c r="AP879">
        <f t="shared" si="94"/>
        <v>912</v>
      </c>
    </row>
    <row r="880" spans="1:42" x14ac:dyDescent="0.3">
      <c r="A880" s="1">
        <v>6268</v>
      </c>
      <c r="B880" s="1">
        <v>861</v>
      </c>
      <c r="C880" s="1">
        <v>181</v>
      </c>
      <c r="D880" s="1">
        <v>57</v>
      </c>
      <c r="K880" s="1">
        <v>5462</v>
      </c>
      <c r="L880" s="1">
        <v>911</v>
      </c>
      <c r="M880" s="1">
        <v>747</v>
      </c>
      <c r="N880" s="1">
        <v>56</v>
      </c>
      <c r="U880">
        <f t="shared" si="90"/>
        <v>807.54937929516109</v>
      </c>
      <c r="V880">
        <f t="shared" si="91"/>
        <v>153.54937929516109</v>
      </c>
      <c r="AB880">
        <f t="shared" si="92"/>
        <v>10972.121730649747</v>
      </c>
      <c r="AO880">
        <f t="shared" si="93"/>
        <v>5865</v>
      </c>
      <c r="AP880">
        <f t="shared" si="94"/>
        <v>886</v>
      </c>
    </row>
    <row r="881" spans="1:42" x14ac:dyDescent="0.3">
      <c r="A881" s="1">
        <v>6299</v>
      </c>
      <c r="B881" s="1">
        <v>897</v>
      </c>
      <c r="C881" s="1">
        <v>134</v>
      </c>
      <c r="D881" s="1">
        <v>49</v>
      </c>
      <c r="K881" s="1">
        <v>5460</v>
      </c>
      <c r="L881" s="1">
        <v>908</v>
      </c>
      <c r="M881" s="1">
        <v>757</v>
      </c>
      <c r="N881" s="1">
        <v>56</v>
      </c>
      <c r="U881">
        <f t="shared" si="90"/>
        <v>839.0721065558073</v>
      </c>
      <c r="V881">
        <f t="shared" si="91"/>
        <v>185.0721065558073</v>
      </c>
      <c r="AB881">
        <f t="shared" si="92"/>
        <v>18569.682782348136</v>
      </c>
      <c r="AO881">
        <f t="shared" si="93"/>
        <v>5879.5</v>
      </c>
      <c r="AP881">
        <f t="shared" si="94"/>
        <v>902.5</v>
      </c>
    </row>
    <row r="882" spans="1:42" x14ac:dyDescent="0.3">
      <c r="A882" s="1">
        <v>6310</v>
      </c>
      <c r="B882" s="1">
        <v>891</v>
      </c>
      <c r="C882" s="1">
        <v>119</v>
      </c>
      <c r="D882" s="1">
        <v>50</v>
      </c>
      <c r="K882" s="1">
        <v>5456</v>
      </c>
      <c r="L882" s="1">
        <v>918</v>
      </c>
      <c r="M882" s="1">
        <v>758</v>
      </c>
      <c r="N882" s="1">
        <v>56</v>
      </c>
      <c r="U882">
        <f t="shared" si="90"/>
        <v>854.42670838404854</v>
      </c>
      <c r="V882">
        <f t="shared" si="91"/>
        <v>200.42670838404854</v>
      </c>
      <c r="AB882">
        <f t="shared" si="92"/>
        <v>22990.208903843835</v>
      </c>
      <c r="AO882">
        <f t="shared" si="93"/>
        <v>5883</v>
      </c>
      <c r="AP882">
        <f t="shared" si="94"/>
        <v>904.5</v>
      </c>
    </row>
    <row r="883" spans="1:42" x14ac:dyDescent="0.3">
      <c r="A883" s="1">
        <v>6269</v>
      </c>
      <c r="B883" s="1">
        <v>893</v>
      </c>
      <c r="C883" s="1">
        <v>194</v>
      </c>
      <c r="D883" s="1">
        <v>57</v>
      </c>
      <c r="K883" s="1">
        <v>5464</v>
      </c>
      <c r="L883" s="1">
        <v>924</v>
      </c>
      <c r="M883" s="1">
        <v>759</v>
      </c>
      <c r="N883" s="1">
        <v>56</v>
      </c>
      <c r="U883">
        <f t="shared" si="90"/>
        <v>805.59667328012222</v>
      </c>
      <c r="V883">
        <f t="shared" si="91"/>
        <v>151.59667328012222</v>
      </c>
      <c r="AB883">
        <f t="shared" si="92"/>
        <v>10566.85109800204</v>
      </c>
      <c r="AO883">
        <f t="shared" si="93"/>
        <v>5866.5</v>
      </c>
      <c r="AP883">
        <f t="shared" si="94"/>
        <v>908.5</v>
      </c>
    </row>
    <row r="884" spans="1:42" x14ac:dyDescent="0.3">
      <c r="A884" s="1">
        <v>6247</v>
      </c>
      <c r="B884" s="1">
        <v>868</v>
      </c>
      <c r="C884" s="1">
        <v>216</v>
      </c>
      <c r="D884" s="1">
        <v>57</v>
      </c>
      <c r="K884" s="1">
        <v>5458</v>
      </c>
      <c r="L884" s="1">
        <v>939</v>
      </c>
      <c r="M884" s="1">
        <v>771</v>
      </c>
      <c r="N884" s="1">
        <v>56</v>
      </c>
      <c r="U884">
        <f t="shared" si="90"/>
        <v>792.18810897412493</v>
      </c>
      <c r="V884">
        <f t="shared" si="91"/>
        <v>138.18810897412493</v>
      </c>
      <c r="AB884">
        <f t="shared" si="92"/>
        <v>7989.9688624083374</v>
      </c>
      <c r="AO884">
        <f t="shared" si="93"/>
        <v>5852.5</v>
      </c>
      <c r="AP884">
        <f t="shared" si="94"/>
        <v>903.5</v>
      </c>
    </row>
    <row r="885" spans="1:42" x14ac:dyDescent="0.3">
      <c r="A885" s="1">
        <v>6266</v>
      </c>
      <c r="B885" s="1">
        <v>868</v>
      </c>
      <c r="C885" s="1">
        <v>187</v>
      </c>
      <c r="D885" s="1">
        <v>51</v>
      </c>
      <c r="K885" s="1">
        <v>5461</v>
      </c>
      <c r="L885" s="1">
        <v>915</v>
      </c>
      <c r="M885" s="1">
        <v>733</v>
      </c>
      <c r="N885" s="1">
        <v>57</v>
      </c>
      <c r="U885">
        <f t="shared" si="90"/>
        <v>806.37088241081722</v>
      </c>
      <c r="V885">
        <f t="shared" si="91"/>
        <v>152.37088241081722</v>
      </c>
      <c r="AB885">
        <f t="shared" si="92"/>
        <v>10726.620447240985</v>
      </c>
      <c r="AO885">
        <f t="shared" si="93"/>
        <v>5863.5</v>
      </c>
      <c r="AP885">
        <f t="shared" si="94"/>
        <v>891.5</v>
      </c>
    </row>
    <row r="886" spans="1:42" x14ac:dyDescent="0.3">
      <c r="A886" s="1">
        <v>6236</v>
      </c>
      <c r="B886" s="1">
        <v>877</v>
      </c>
      <c r="C886" s="1">
        <v>219</v>
      </c>
      <c r="D886" s="1">
        <v>57</v>
      </c>
      <c r="K886" s="1">
        <v>5457</v>
      </c>
      <c r="L886" s="1">
        <v>906</v>
      </c>
      <c r="M886" s="1">
        <v>737</v>
      </c>
      <c r="N886" s="1">
        <v>56</v>
      </c>
      <c r="U886">
        <f t="shared" si="90"/>
        <v>779.53960771727304</v>
      </c>
      <c r="V886">
        <f t="shared" si="91"/>
        <v>125.53960771727304</v>
      </c>
      <c r="AB886">
        <f t="shared" si="92"/>
        <v>5888.7397502432295</v>
      </c>
      <c r="AO886">
        <f t="shared" si="93"/>
        <v>5846.5</v>
      </c>
      <c r="AP886">
        <f t="shared" si="94"/>
        <v>891.5</v>
      </c>
    </row>
    <row r="887" spans="1:42" x14ac:dyDescent="0.3">
      <c r="A887" s="1">
        <v>6231</v>
      </c>
      <c r="B887" s="1">
        <v>882</v>
      </c>
      <c r="C887" s="1">
        <v>257</v>
      </c>
      <c r="D887" s="1">
        <v>58</v>
      </c>
      <c r="K887" s="1">
        <v>5463</v>
      </c>
      <c r="L887" s="1">
        <v>913</v>
      </c>
      <c r="M887" s="1">
        <v>753</v>
      </c>
      <c r="N887" s="1">
        <v>56</v>
      </c>
      <c r="U887">
        <f t="shared" si="90"/>
        <v>768.62539640581747</v>
      </c>
      <c r="V887">
        <f t="shared" si="91"/>
        <v>114.62539640581747</v>
      </c>
      <c r="AB887">
        <f t="shared" si="92"/>
        <v>4332.7875461369758</v>
      </c>
      <c r="AO887">
        <f t="shared" si="93"/>
        <v>5847</v>
      </c>
      <c r="AP887">
        <f t="shared" si="94"/>
        <v>897.5</v>
      </c>
    </row>
    <row r="888" spans="1:42" x14ac:dyDescent="0.3">
      <c r="A888" s="1">
        <v>6271</v>
      </c>
      <c r="B888" s="1">
        <v>879</v>
      </c>
      <c r="C888" s="1">
        <v>180</v>
      </c>
      <c r="D888" s="1">
        <v>47</v>
      </c>
      <c r="K888" s="1">
        <v>5460</v>
      </c>
      <c r="L888" s="1">
        <v>915</v>
      </c>
      <c r="M888" s="1">
        <v>753</v>
      </c>
      <c r="N888" s="1">
        <v>56</v>
      </c>
      <c r="U888">
        <f t="shared" si="90"/>
        <v>811.79862034866755</v>
      </c>
      <c r="V888">
        <f t="shared" si="91"/>
        <v>157.79862034866755</v>
      </c>
      <c r="AB888">
        <f t="shared" si="92"/>
        <v>11880.375900660776</v>
      </c>
      <c r="AO888">
        <f t="shared" si="93"/>
        <v>5865.5</v>
      </c>
      <c r="AP888">
        <f t="shared" si="94"/>
        <v>897</v>
      </c>
    </row>
    <row r="889" spans="1:42" x14ac:dyDescent="0.3">
      <c r="A889" s="1">
        <v>6299</v>
      </c>
      <c r="B889" s="1">
        <v>869</v>
      </c>
      <c r="C889" s="1">
        <v>143</v>
      </c>
      <c r="D889" s="1">
        <v>49</v>
      </c>
      <c r="K889" s="1">
        <v>5462</v>
      </c>
      <c r="L889" s="1">
        <v>905</v>
      </c>
      <c r="M889" s="1">
        <v>734</v>
      </c>
      <c r="N889" s="1">
        <v>57</v>
      </c>
      <c r="U889">
        <f t="shared" si="90"/>
        <v>837.77383582921709</v>
      </c>
      <c r="V889">
        <f t="shared" si="91"/>
        <v>183.77383582921709</v>
      </c>
      <c r="AB889">
        <f t="shared" si="92"/>
        <v>18217.535966904376</v>
      </c>
      <c r="AO889">
        <f t="shared" si="93"/>
        <v>5880.5</v>
      </c>
      <c r="AP889">
        <f t="shared" si="94"/>
        <v>887</v>
      </c>
    </row>
    <row r="890" spans="1:42" x14ac:dyDescent="0.3">
      <c r="A890" s="1">
        <v>6276</v>
      </c>
      <c r="B890" s="1">
        <v>853</v>
      </c>
      <c r="C890" s="1">
        <v>154</v>
      </c>
      <c r="D890" s="1">
        <v>55</v>
      </c>
      <c r="K890" s="1">
        <v>5467</v>
      </c>
      <c r="L890" s="1">
        <v>902</v>
      </c>
      <c r="M890" s="1">
        <v>741</v>
      </c>
      <c r="N890" s="1">
        <v>56</v>
      </c>
      <c r="U890">
        <f t="shared" si="90"/>
        <v>810.48257229875094</v>
      </c>
      <c r="V890">
        <f t="shared" si="91"/>
        <v>156.48257229875094</v>
      </c>
      <c r="AB890">
        <f t="shared" si="92"/>
        <v>11595.216943620246</v>
      </c>
      <c r="AO890">
        <f t="shared" si="93"/>
        <v>5871.5</v>
      </c>
      <c r="AP890">
        <f t="shared" si="94"/>
        <v>877.5</v>
      </c>
    </row>
    <row r="891" spans="1:42" x14ac:dyDescent="0.3">
      <c r="A891" s="1">
        <v>6245</v>
      </c>
      <c r="B891" s="1">
        <v>864</v>
      </c>
      <c r="C891" s="1">
        <v>204</v>
      </c>
      <c r="D891" s="1">
        <v>58</v>
      </c>
      <c r="K891" s="1">
        <v>5466</v>
      </c>
      <c r="L891" s="1">
        <v>908</v>
      </c>
      <c r="M891" s="1">
        <v>748</v>
      </c>
      <c r="N891" s="1">
        <v>56</v>
      </c>
      <c r="U891">
        <f t="shared" si="90"/>
        <v>780.24162924058339</v>
      </c>
      <c r="V891">
        <f t="shared" si="91"/>
        <v>126.24162924058339</v>
      </c>
      <c r="AB891">
        <f t="shared" si="92"/>
        <v>5996.9762145633231</v>
      </c>
      <c r="AO891">
        <f t="shared" si="93"/>
        <v>5855.5</v>
      </c>
      <c r="AP891">
        <f t="shared" si="94"/>
        <v>886</v>
      </c>
    </row>
    <row r="892" spans="1:42" x14ac:dyDescent="0.3">
      <c r="A892" s="1">
        <v>6273</v>
      </c>
      <c r="B892" s="1">
        <v>878</v>
      </c>
      <c r="C892" s="1">
        <v>180</v>
      </c>
      <c r="D892" s="1">
        <v>50</v>
      </c>
      <c r="K892" s="1">
        <v>5465</v>
      </c>
      <c r="L892" s="1">
        <v>913</v>
      </c>
      <c r="M892" s="1">
        <v>750</v>
      </c>
      <c r="N892" s="1">
        <v>56</v>
      </c>
      <c r="U892">
        <f t="shared" si="90"/>
        <v>808.75768929884066</v>
      </c>
      <c r="V892">
        <f t="shared" si="91"/>
        <v>154.75768929884066</v>
      </c>
      <c r="AB892">
        <f t="shared" si="92"/>
        <v>11226.717605081181</v>
      </c>
      <c r="AO892">
        <f t="shared" si="93"/>
        <v>5869</v>
      </c>
      <c r="AP892">
        <f t="shared" si="94"/>
        <v>895.5</v>
      </c>
    </row>
    <row r="893" spans="1:42" x14ac:dyDescent="0.3">
      <c r="A893" s="1">
        <v>6245</v>
      </c>
      <c r="B893" s="1">
        <v>827</v>
      </c>
      <c r="C893" s="1">
        <v>203</v>
      </c>
      <c r="D893" s="1">
        <v>58</v>
      </c>
      <c r="K893" s="1">
        <v>5466</v>
      </c>
      <c r="L893" s="1">
        <v>908</v>
      </c>
      <c r="M893" s="1">
        <v>752</v>
      </c>
      <c r="N893" s="1">
        <v>56</v>
      </c>
      <c r="U893">
        <f t="shared" si="90"/>
        <v>783.1998467824161</v>
      </c>
      <c r="V893">
        <f t="shared" si="91"/>
        <v>129.1998467824161</v>
      </c>
      <c r="AB893">
        <f t="shared" si="92"/>
        <v>6463.8968623454703</v>
      </c>
      <c r="AO893">
        <f t="shared" si="93"/>
        <v>5855.5</v>
      </c>
      <c r="AP893">
        <f t="shared" si="94"/>
        <v>867.5</v>
      </c>
    </row>
    <row r="894" spans="1:42" x14ac:dyDescent="0.3">
      <c r="A894" s="1">
        <v>6277</v>
      </c>
      <c r="B894" s="1">
        <v>844</v>
      </c>
      <c r="C894" s="1">
        <v>146</v>
      </c>
      <c r="D894" s="1">
        <v>47</v>
      </c>
      <c r="K894" s="1">
        <v>5479</v>
      </c>
      <c r="L894" s="1">
        <v>898</v>
      </c>
      <c r="M894" s="1">
        <v>734</v>
      </c>
      <c r="N894" s="1">
        <v>57</v>
      </c>
      <c r="U894">
        <f t="shared" si="90"/>
        <v>799.82498085518682</v>
      </c>
      <c r="V894">
        <f t="shared" si="91"/>
        <v>145.82498085518682</v>
      </c>
      <c r="AB894">
        <f t="shared" si="92"/>
        <v>9413.559091954412</v>
      </c>
      <c r="AO894">
        <f t="shared" si="93"/>
        <v>5878</v>
      </c>
      <c r="AP894">
        <f t="shared" si="94"/>
        <v>871</v>
      </c>
    </row>
    <row r="895" spans="1:42" x14ac:dyDescent="0.3">
      <c r="A895" s="1">
        <v>6303</v>
      </c>
      <c r="B895" s="1">
        <v>845</v>
      </c>
      <c r="C895" s="1">
        <v>101</v>
      </c>
      <c r="D895" s="1">
        <v>47</v>
      </c>
      <c r="K895" s="1">
        <v>5477</v>
      </c>
      <c r="L895" s="1">
        <v>901</v>
      </c>
      <c r="M895" s="1">
        <v>730</v>
      </c>
      <c r="N895" s="1">
        <v>56</v>
      </c>
      <c r="U895">
        <f t="shared" si="90"/>
        <v>827.89612875046112</v>
      </c>
      <c r="V895">
        <f t="shared" si="91"/>
        <v>173.89612875046112</v>
      </c>
      <c r="AB895">
        <f t="shared" si="92"/>
        <v>15648.67033857288</v>
      </c>
      <c r="AO895">
        <f t="shared" si="93"/>
        <v>5890</v>
      </c>
      <c r="AP895">
        <f t="shared" si="94"/>
        <v>873</v>
      </c>
    </row>
    <row r="896" spans="1:42" x14ac:dyDescent="0.3">
      <c r="A896" s="1">
        <v>6317</v>
      </c>
      <c r="B896" s="1">
        <v>852</v>
      </c>
      <c r="C896" s="1">
        <v>87</v>
      </c>
      <c r="D896" s="1">
        <v>49</v>
      </c>
      <c r="K896" s="1">
        <v>5478</v>
      </c>
      <c r="L896" s="1">
        <v>902</v>
      </c>
      <c r="M896" s="1">
        <v>741</v>
      </c>
      <c r="N896" s="1">
        <v>56</v>
      </c>
      <c r="U896">
        <f t="shared" si="90"/>
        <v>840.48854840503327</v>
      </c>
      <c r="V896">
        <f t="shared" si="91"/>
        <v>186.48854840503327</v>
      </c>
      <c r="AB896">
        <f t="shared" si="92"/>
        <v>18957.727917265674</v>
      </c>
      <c r="AO896">
        <f t="shared" si="93"/>
        <v>5897.5</v>
      </c>
      <c r="AP896">
        <f t="shared" si="94"/>
        <v>877</v>
      </c>
    </row>
    <row r="897" spans="1:42" x14ac:dyDescent="0.3">
      <c r="A897" s="1">
        <v>6334</v>
      </c>
      <c r="B897" s="1">
        <v>864</v>
      </c>
      <c r="C897" s="1">
        <v>67</v>
      </c>
      <c r="D897" s="1">
        <v>48</v>
      </c>
      <c r="K897" s="1">
        <v>5473</v>
      </c>
      <c r="L897" s="1">
        <v>910</v>
      </c>
      <c r="M897" s="1">
        <v>747</v>
      </c>
      <c r="N897" s="1">
        <v>56</v>
      </c>
      <c r="U897">
        <f t="shared" si="90"/>
        <v>862.22792810254066</v>
      </c>
      <c r="V897">
        <f t="shared" si="91"/>
        <v>208.22792810254066</v>
      </c>
      <c r="AB897">
        <f t="shared" si="92"/>
        <v>25416.791325567763</v>
      </c>
      <c r="AO897">
        <f t="shared" si="93"/>
        <v>5903.5</v>
      </c>
      <c r="AP897">
        <f t="shared" si="94"/>
        <v>887</v>
      </c>
    </row>
    <row r="898" spans="1:42" x14ac:dyDescent="0.3">
      <c r="A898" s="1">
        <v>6293</v>
      </c>
      <c r="B898" s="1">
        <v>875</v>
      </c>
      <c r="C898" s="1">
        <v>134</v>
      </c>
      <c r="D898" s="1">
        <v>58</v>
      </c>
      <c r="K898" s="1">
        <v>5475</v>
      </c>
      <c r="L898" s="1">
        <v>913</v>
      </c>
      <c r="M898" s="1">
        <v>743</v>
      </c>
      <c r="N898" s="1">
        <v>56</v>
      </c>
      <c r="U898">
        <f t="shared" si="90"/>
        <v>818.88216490530556</v>
      </c>
      <c r="V898">
        <f t="shared" si="91"/>
        <v>164.88216490530556</v>
      </c>
      <c r="AB898">
        <f t="shared" si="92"/>
        <v>13474.724658837456</v>
      </c>
      <c r="AO898">
        <f t="shared" si="93"/>
        <v>5884</v>
      </c>
      <c r="AP898">
        <f t="shared" si="94"/>
        <v>894</v>
      </c>
    </row>
    <row r="899" spans="1:42" x14ac:dyDescent="0.3">
      <c r="A899" s="1">
        <v>6269</v>
      </c>
      <c r="B899" s="1">
        <v>853</v>
      </c>
      <c r="C899" s="1">
        <v>170</v>
      </c>
      <c r="D899" s="1">
        <v>57</v>
      </c>
      <c r="K899" s="1">
        <v>5475</v>
      </c>
      <c r="L899" s="1">
        <v>920</v>
      </c>
      <c r="M899" s="1">
        <v>724</v>
      </c>
      <c r="N899" s="1">
        <v>56</v>
      </c>
      <c r="U899">
        <f t="shared" si="90"/>
        <v>796.82181195045109</v>
      </c>
      <c r="V899">
        <f t="shared" si="91"/>
        <v>142.82181195045109</v>
      </c>
      <c r="AB899">
        <f t="shared" si="92"/>
        <v>8839.8222132150622</v>
      </c>
      <c r="AO899">
        <f t="shared" si="93"/>
        <v>5872</v>
      </c>
      <c r="AP899">
        <f t="shared" si="94"/>
        <v>886.5</v>
      </c>
    </row>
    <row r="900" spans="1:42" x14ac:dyDescent="0.3">
      <c r="A900" s="1">
        <v>6261</v>
      </c>
      <c r="B900" s="1">
        <v>852</v>
      </c>
      <c r="C900" s="1">
        <v>185</v>
      </c>
      <c r="D900" s="1">
        <v>55</v>
      </c>
      <c r="K900" s="1">
        <v>5473</v>
      </c>
      <c r="L900" s="1">
        <v>913</v>
      </c>
      <c r="M900" s="1">
        <v>717</v>
      </c>
      <c r="N900" s="1">
        <v>56</v>
      </c>
      <c r="U900">
        <f t="shared" ref="U900:U963" si="95">SQRT((A900-K900)^2+(B900-L900)^2)</f>
        <v>790.35751404032339</v>
      </c>
      <c r="V900">
        <f t="shared" ref="V900:V963" si="96">U900-654</f>
        <v>136.35751404032339</v>
      </c>
      <c r="AB900">
        <f t="shared" ref="AB900:AB963" si="97">(V900-$AA$5)^2</f>
        <v>7666.058531736383</v>
      </c>
      <c r="AO900">
        <f t="shared" ref="AO900:AO963" si="98">(A900+K900)/2</f>
        <v>5867</v>
      </c>
      <c r="AP900">
        <f t="shared" ref="AP900:AP963" si="99">(B900+L900)/2</f>
        <v>882.5</v>
      </c>
    </row>
    <row r="901" spans="1:42" x14ac:dyDescent="0.3">
      <c r="A901" s="1">
        <v>6238</v>
      </c>
      <c r="B901" s="1">
        <v>862</v>
      </c>
      <c r="C901" s="1">
        <v>229</v>
      </c>
      <c r="D901" s="1">
        <v>58</v>
      </c>
      <c r="K901" s="1">
        <v>5464</v>
      </c>
      <c r="L901" s="1">
        <v>914</v>
      </c>
      <c r="M901" s="1">
        <v>727</v>
      </c>
      <c r="N901" s="1">
        <v>56</v>
      </c>
      <c r="U901">
        <f t="shared" si="95"/>
        <v>775.74480339864351</v>
      </c>
      <c r="V901">
        <f t="shared" si="96"/>
        <v>121.74480339864351</v>
      </c>
      <c r="AB901">
        <f t="shared" si="97"/>
        <v>5320.7279576235287</v>
      </c>
      <c r="AO901">
        <f t="shared" si="98"/>
        <v>5851</v>
      </c>
      <c r="AP901">
        <f t="shared" si="99"/>
        <v>888</v>
      </c>
    </row>
    <row r="902" spans="1:42" x14ac:dyDescent="0.3">
      <c r="A902" s="1">
        <v>6261</v>
      </c>
      <c r="B902" s="1">
        <v>874</v>
      </c>
      <c r="C902" s="1">
        <v>205</v>
      </c>
      <c r="D902" s="1">
        <v>51</v>
      </c>
      <c r="K902" s="1">
        <v>5469</v>
      </c>
      <c r="L902" s="1">
        <v>909</v>
      </c>
      <c r="M902" s="1">
        <v>728</v>
      </c>
      <c r="N902" s="1">
        <v>56</v>
      </c>
      <c r="U902">
        <f t="shared" si="95"/>
        <v>792.77298137613138</v>
      </c>
      <c r="V902">
        <f t="shared" si="96"/>
        <v>138.77298137613138</v>
      </c>
      <c r="AB902">
        <f t="shared" si="97"/>
        <v>8094.8704791505961</v>
      </c>
      <c r="AO902">
        <f t="shared" si="98"/>
        <v>5865</v>
      </c>
      <c r="AP902">
        <f t="shared" si="99"/>
        <v>891.5</v>
      </c>
    </row>
    <row r="903" spans="1:42" x14ac:dyDescent="0.3">
      <c r="A903" s="1">
        <v>6278</v>
      </c>
      <c r="B903" s="1">
        <v>890</v>
      </c>
      <c r="C903" s="1">
        <v>156</v>
      </c>
      <c r="D903" s="1">
        <v>48</v>
      </c>
      <c r="K903" s="1">
        <v>5469</v>
      </c>
      <c r="L903" s="1">
        <v>923</v>
      </c>
      <c r="M903" s="1">
        <v>744</v>
      </c>
      <c r="N903" s="1">
        <v>56</v>
      </c>
      <c r="U903">
        <f t="shared" si="95"/>
        <v>809.67277340911005</v>
      </c>
      <c r="V903">
        <f t="shared" si="96"/>
        <v>155.67277340911005</v>
      </c>
      <c r="AB903">
        <f t="shared" si="97"/>
        <v>11421.472665131096</v>
      </c>
      <c r="AO903">
        <f t="shared" si="98"/>
        <v>5873.5</v>
      </c>
      <c r="AP903">
        <f t="shared" si="99"/>
        <v>906.5</v>
      </c>
    </row>
    <row r="904" spans="1:42" x14ac:dyDescent="0.3">
      <c r="A904" s="1">
        <v>6260</v>
      </c>
      <c r="B904" s="1">
        <v>913</v>
      </c>
      <c r="C904" s="1">
        <v>213</v>
      </c>
      <c r="D904" s="1">
        <v>57</v>
      </c>
      <c r="K904" s="1">
        <v>5472</v>
      </c>
      <c r="L904" s="1">
        <v>921</v>
      </c>
      <c r="M904" s="1">
        <v>759</v>
      </c>
      <c r="N904" s="1">
        <v>56</v>
      </c>
      <c r="U904">
        <f t="shared" si="95"/>
        <v>788.04060809072519</v>
      </c>
      <c r="V904">
        <f t="shared" si="96"/>
        <v>134.04060809072519</v>
      </c>
      <c r="AB904">
        <f t="shared" si="97"/>
        <v>7265.7084074877312</v>
      </c>
      <c r="AO904">
        <f t="shared" si="98"/>
        <v>5866</v>
      </c>
      <c r="AP904">
        <f t="shared" si="99"/>
        <v>917</v>
      </c>
    </row>
    <row r="905" spans="1:42" x14ac:dyDescent="0.3">
      <c r="A905" s="1">
        <v>6231</v>
      </c>
      <c r="B905" s="1">
        <v>857</v>
      </c>
      <c r="C905" s="1">
        <v>236</v>
      </c>
      <c r="D905" s="1">
        <v>59</v>
      </c>
      <c r="K905" s="1">
        <v>5465</v>
      </c>
      <c r="L905" s="1">
        <v>925</v>
      </c>
      <c r="M905" s="1">
        <v>734</v>
      </c>
      <c r="N905" s="1">
        <v>56</v>
      </c>
      <c r="U905">
        <f t="shared" si="95"/>
        <v>769.01235360688452</v>
      </c>
      <c r="V905">
        <f t="shared" si="96"/>
        <v>115.01235360688452</v>
      </c>
      <c r="AB905">
        <f t="shared" si="97"/>
        <v>4383.8793564261359</v>
      </c>
      <c r="AO905">
        <f t="shared" si="98"/>
        <v>5848</v>
      </c>
      <c r="AP905">
        <f t="shared" si="99"/>
        <v>891</v>
      </c>
    </row>
    <row r="906" spans="1:42" x14ac:dyDescent="0.3">
      <c r="A906" s="1">
        <v>6215</v>
      </c>
      <c r="B906" s="1">
        <v>864</v>
      </c>
      <c r="C906" s="1">
        <v>278</v>
      </c>
      <c r="D906" s="1">
        <v>58</v>
      </c>
      <c r="K906" s="1">
        <v>5463</v>
      </c>
      <c r="L906" s="1">
        <v>924</v>
      </c>
      <c r="M906" s="1">
        <v>736</v>
      </c>
      <c r="N906" s="1">
        <v>56</v>
      </c>
      <c r="U906">
        <f t="shared" si="95"/>
        <v>754.38981965559424</v>
      </c>
      <c r="V906">
        <f t="shared" si="96"/>
        <v>100.38981965559424</v>
      </c>
      <c r="AB906">
        <f t="shared" si="97"/>
        <v>2661.3564554419827</v>
      </c>
      <c r="AO906">
        <f t="shared" si="98"/>
        <v>5839</v>
      </c>
      <c r="AP906">
        <f t="shared" si="99"/>
        <v>894</v>
      </c>
    </row>
    <row r="907" spans="1:42" x14ac:dyDescent="0.3">
      <c r="A907" s="1">
        <v>6204</v>
      </c>
      <c r="B907" s="1">
        <v>865</v>
      </c>
      <c r="C907" s="1">
        <v>283</v>
      </c>
      <c r="D907" s="1">
        <v>57</v>
      </c>
      <c r="K907" s="1">
        <v>5463</v>
      </c>
      <c r="L907" s="1">
        <v>866</v>
      </c>
      <c r="M907" s="1">
        <v>714</v>
      </c>
      <c r="N907" s="1">
        <v>70</v>
      </c>
      <c r="U907">
        <f t="shared" si="95"/>
        <v>741.00067476352547</v>
      </c>
      <c r="V907">
        <f t="shared" si="96"/>
        <v>87.000674763525467</v>
      </c>
      <c r="AB907">
        <f t="shared" si="97"/>
        <v>1459.1782340235441</v>
      </c>
      <c r="AO907">
        <f t="shared" si="98"/>
        <v>5833.5</v>
      </c>
      <c r="AP907">
        <f t="shared" si="99"/>
        <v>865.5</v>
      </c>
    </row>
    <row r="908" spans="1:42" x14ac:dyDescent="0.3">
      <c r="A908" s="1">
        <v>6197</v>
      </c>
      <c r="B908" s="1">
        <v>849</v>
      </c>
      <c r="C908" s="1">
        <v>297</v>
      </c>
      <c r="D908" s="1">
        <v>59</v>
      </c>
      <c r="K908" s="1">
        <v>5461</v>
      </c>
      <c r="L908" s="1">
        <v>881</v>
      </c>
      <c r="M908" s="1">
        <v>722</v>
      </c>
      <c r="N908" s="1">
        <v>56</v>
      </c>
      <c r="U908">
        <f t="shared" si="95"/>
        <v>736.69532372616561</v>
      </c>
      <c r="V908">
        <f t="shared" si="96"/>
        <v>82.695323726165611</v>
      </c>
      <c r="AB908">
        <f t="shared" si="97"/>
        <v>1148.7924237645875</v>
      </c>
      <c r="AO908">
        <f t="shared" si="98"/>
        <v>5829</v>
      </c>
      <c r="AP908">
        <f t="shared" si="99"/>
        <v>865</v>
      </c>
    </row>
    <row r="909" spans="1:42" x14ac:dyDescent="0.3">
      <c r="A909" s="1">
        <v>6227</v>
      </c>
      <c r="B909" s="1">
        <v>854</v>
      </c>
      <c r="C909" s="1">
        <v>241</v>
      </c>
      <c r="D909" s="1">
        <v>50</v>
      </c>
      <c r="K909" s="1">
        <v>5457</v>
      </c>
      <c r="L909" s="1">
        <v>882</v>
      </c>
      <c r="M909" s="1">
        <v>748</v>
      </c>
      <c r="N909" s="1">
        <v>56</v>
      </c>
      <c r="U909">
        <f t="shared" si="95"/>
        <v>770.50892272575277</v>
      </c>
      <c r="V909">
        <f t="shared" si="96"/>
        <v>116.50892272575277</v>
      </c>
      <c r="AB909">
        <f t="shared" si="97"/>
        <v>4584.2973634407263</v>
      </c>
      <c r="AO909">
        <f t="shared" si="98"/>
        <v>5842</v>
      </c>
      <c r="AP909">
        <f t="shared" si="99"/>
        <v>868</v>
      </c>
    </row>
    <row r="910" spans="1:42" x14ac:dyDescent="0.3">
      <c r="A910" s="1">
        <v>6254</v>
      </c>
      <c r="B910" s="1">
        <v>863</v>
      </c>
      <c r="C910" s="1">
        <v>211</v>
      </c>
      <c r="D910" s="1">
        <v>51</v>
      </c>
      <c r="K910" s="1">
        <v>5460</v>
      </c>
      <c r="L910" s="1">
        <v>888</v>
      </c>
      <c r="M910" s="1">
        <v>754</v>
      </c>
      <c r="N910" s="1">
        <v>71</v>
      </c>
      <c r="U910">
        <f t="shared" si="95"/>
        <v>794.39347932872658</v>
      </c>
      <c r="V910">
        <f t="shared" si="96"/>
        <v>140.39347932872658</v>
      </c>
      <c r="AB910">
        <f t="shared" si="97"/>
        <v>8389.0937498492676</v>
      </c>
      <c r="AO910">
        <f t="shared" si="98"/>
        <v>5857</v>
      </c>
      <c r="AP910">
        <f t="shared" si="99"/>
        <v>875.5</v>
      </c>
    </row>
    <row r="911" spans="1:42" x14ac:dyDescent="0.3">
      <c r="A911" s="1">
        <v>6263</v>
      </c>
      <c r="B911" s="1">
        <v>852</v>
      </c>
      <c r="C911" s="1">
        <v>176</v>
      </c>
      <c r="D911" s="1">
        <v>51</v>
      </c>
      <c r="K911" s="1">
        <v>5464</v>
      </c>
      <c r="L911" s="1">
        <v>900</v>
      </c>
      <c r="M911" s="1">
        <v>744</v>
      </c>
      <c r="N911" s="1">
        <v>56</v>
      </c>
      <c r="U911">
        <f t="shared" si="95"/>
        <v>800.44050372279389</v>
      </c>
      <c r="V911">
        <f t="shared" si="96"/>
        <v>146.44050372279389</v>
      </c>
      <c r="AB911">
        <f t="shared" si="97"/>
        <v>9533.3783233253653</v>
      </c>
      <c r="AO911">
        <f t="shared" si="98"/>
        <v>5863.5</v>
      </c>
      <c r="AP911">
        <f t="shared" si="99"/>
        <v>876</v>
      </c>
    </row>
    <row r="912" spans="1:42" x14ac:dyDescent="0.3">
      <c r="A912" s="1">
        <v>6251</v>
      </c>
      <c r="B912" s="1">
        <v>864</v>
      </c>
      <c r="C912" s="1">
        <v>201</v>
      </c>
      <c r="D912" s="1">
        <v>56</v>
      </c>
      <c r="K912" s="1">
        <v>5462</v>
      </c>
      <c r="L912" s="1">
        <v>901</v>
      </c>
      <c r="M912" s="1">
        <v>757</v>
      </c>
      <c r="N912" s="1">
        <v>56</v>
      </c>
      <c r="U912">
        <f t="shared" si="95"/>
        <v>789.86707742505632</v>
      </c>
      <c r="V912">
        <f t="shared" si="96"/>
        <v>135.86707742505632</v>
      </c>
      <c r="AB912">
        <f t="shared" si="97"/>
        <v>7580.4176930136309</v>
      </c>
      <c r="AO912">
        <f t="shared" si="98"/>
        <v>5856.5</v>
      </c>
      <c r="AP912">
        <f t="shared" si="99"/>
        <v>882.5</v>
      </c>
    </row>
    <row r="913" spans="1:42" x14ac:dyDescent="0.3">
      <c r="A913" s="1">
        <v>6261</v>
      </c>
      <c r="B913" s="1">
        <v>874</v>
      </c>
      <c r="C913" s="1">
        <v>161</v>
      </c>
      <c r="D913" s="1">
        <v>49</v>
      </c>
      <c r="K913" s="1">
        <v>5466</v>
      </c>
      <c r="L913" s="1">
        <v>901</v>
      </c>
      <c r="M913" s="1">
        <v>733</v>
      </c>
      <c r="N913" s="1">
        <v>56</v>
      </c>
      <c r="U913">
        <f t="shared" si="95"/>
        <v>795.4583584324198</v>
      </c>
      <c r="V913">
        <f t="shared" si="96"/>
        <v>141.4583584324198</v>
      </c>
      <c r="AB913">
        <f t="shared" si="97"/>
        <v>8585.2965227827335</v>
      </c>
      <c r="AO913">
        <f t="shared" si="98"/>
        <v>5863.5</v>
      </c>
      <c r="AP913">
        <f t="shared" si="99"/>
        <v>887.5</v>
      </c>
    </row>
    <row r="914" spans="1:42" x14ac:dyDescent="0.3">
      <c r="A914" s="1">
        <v>6248</v>
      </c>
      <c r="B914" s="1">
        <v>841</v>
      </c>
      <c r="C914" s="1">
        <v>178</v>
      </c>
      <c r="D914" s="1">
        <v>56</v>
      </c>
      <c r="K914" s="1">
        <v>5462</v>
      </c>
      <c r="L914" s="1">
        <v>904</v>
      </c>
      <c r="M914" s="1">
        <v>735</v>
      </c>
      <c r="N914" s="1">
        <v>56</v>
      </c>
      <c r="U914">
        <f t="shared" si="95"/>
        <v>788.5207670061709</v>
      </c>
      <c r="V914">
        <f t="shared" si="96"/>
        <v>134.5207670061709</v>
      </c>
      <c r="AB914">
        <f t="shared" si="97"/>
        <v>7347.7956115677698</v>
      </c>
      <c r="AO914">
        <f t="shared" si="98"/>
        <v>5855</v>
      </c>
      <c r="AP914">
        <f t="shared" si="99"/>
        <v>872.5</v>
      </c>
    </row>
    <row r="915" spans="1:42" x14ac:dyDescent="0.3">
      <c r="A915" s="1">
        <v>6224</v>
      </c>
      <c r="B915" s="1">
        <v>862</v>
      </c>
      <c r="C915" s="1">
        <v>210</v>
      </c>
      <c r="D915" s="1">
        <v>57</v>
      </c>
      <c r="K915" s="1">
        <v>5464</v>
      </c>
      <c r="L915" s="1">
        <v>922</v>
      </c>
      <c r="M915" s="1">
        <v>740</v>
      </c>
      <c r="N915" s="1">
        <v>56</v>
      </c>
      <c r="U915">
        <f t="shared" si="95"/>
        <v>762.36474210183667</v>
      </c>
      <c r="V915">
        <f t="shared" si="96"/>
        <v>108.36474210183667</v>
      </c>
      <c r="AB915">
        <f t="shared" si="97"/>
        <v>3547.7818077586649</v>
      </c>
      <c r="AO915">
        <f t="shared" si="98"/>
        <v>5844</v>
      </c>
      <c r="AP915">
        <f t="shared" si="99"/>
        <v>892</v>
      </c>
    </row>
    <row r="916" spans="1:42" x14ac:dyDescent="0.3">
      <c r="A916" s="1">
        <v>6223</v>
      </c>
      <c r="B916" s="1">
        <v>864</v>
      </c>
      <c r="C916" s="1">
        <v>227</v>
      </c>
      <c r="D916" s="1">
        <v>56</v>
      </c>
      <c r="K916" s="1">
        <v>5463</v>
      </c>
      <c r="L916" s="1">
        <v>923</v>
      </c>
      <c r="M916" s="1">
        <v>749</v>
      </c>
      <c r="N916" s="1">
        <v>56</v>
      </c>
      <c r="U916">
        <f t="shared" si="95"/>
        <v>762.28669147506434</v>
      </c>
      <c r="V916">
        <f t="shared" si="96"/>
        <v>108.28669147506434</v>
      </c>
      <c r="AB916">
        <f t="shared" si="97"/>
        <v>3538.4900002834802</v>
      </c>
      <c r="AO916">
        <f t="shared" si="98"/>
        <v>5843</v>
      </c>
      <c r="AP916">
        <f t="shared" si="99"/>
        <v>893.5</v>
      </c>
    </row>
    <row r="917" spans="1:42" x14ac:dyDescent="0.3">
      <c r="A917" s="1">
        <v>6256</v>
      </c>
      <c r="B917" s="1">
        <v>888</v>
      </c>
      <c r="C917" s="1">
        <v>185</v>
      </c>
      <c r="D917" s="1">
        <v>49</v>
      </c>
      <c r="K917" s="1">
        <v>5467</v>
      </c>
      <c r="L917" s="1">
        <v>911</v>
      </c>
      <c r="M917" s="1">
        <v>751</v>
      </c>
      <c r="N917" s="1">
        <v>56</v>
      </c>
      <c r="U917">
        <f t="shared" si="95"/>
        <v>789.33516328616702</v>
      </c>
      <c r="V917">
        <f t="shared" si="96"/>
        <v>135.33516328616702</v>
      </c>
      <c r="AB917">
        <f t="shared" si="97"/>
        <v>7488.0777845355788</v>
      </c>
      <c r="AO917">
        <f t="shared" si="98"/>
        <v>5861.5</v>
      </c>
      <c r="AP917">
        <f t="shared" si="99"/>
        <v>899.5</v>
      </c>
    </row>
    <row r="918" spans="1:42" x14ac:dyDescent="0.3">
      <c r="A918" s="1">
        <v>6273</v>
      </c>
      <c r="B918" s="1">
        <v>888</v>
      </c>
      <c r="C918" s="1">
        <v>168</v>
      </c>
      <c r="D918" s="1">
        <v>51</v>
      </c>
      <c r="K918" s="1">
        <v>5462</v>
      </c>
      <c r="L918" s="1">
        <v>909</v>
      </c>
      <c r="M918" s="1">
        <v>761</v>
      </c>
      <c r="N918" s="1">
        <v>56</v>
      </c>
      <c r="U918">
        <f t="shared" si="95"/>
        <v>811.27184100029012</v>
      </c>
      <c r="V918">
        <f t="shared" si="96"/>
        <v>157.27184100029012</v>
      </c>
      <c r="AB918">
        <f t="shared" si="97"/>
        <v>11765.818515407022</v>
      </c>
      <c r="AO918">
        <f t="shared" si="98"/>
        <v>5867.5</v>
      </c>
      <c r="AP918">
        <f t="shared" si="99"/>
        <v>898.5</v>
      </c>
    </row>
    <row r="919" spans="1:42" x14ac:dyDescent="0.3">
      <c r="A919" s="1">
        <v>6269</v>
      </c>
      <c r="B919" s="1">
        <v>896</v>
      </c>
      <c r="C919" s="1">
        <v>183</v>
      </c>
      <c r="D919" s="1">
        <v>54</v>
      </c>
      <c r="K919" s="1">
        <v>5463</v>
      </c>
      <c r="L919" s="1">
        <v>910</v>
      </c>
      <c r="M919" s="1">
        <v>766</v>
      </c>
      <c r="N919" s="1">
        <v>56</v>
      </c>
      <c r="U919">
        <f t="shared" si="95"/>
        <v>806.12157891970617</v>
      </c>
      <c r="V919">
        <f t="shared" si="96"/>
        <v>152.12157891970617</v>
      </c>
      <c r="AB919">
        <f t="shared" si="97"/>
        <v>10675.042173894199</v>
      </c>
      <c r="AO919">
        <f t="shared" si="98"/>
        <v>5866</v>
      </c>
      <c r="AP919">
        <f t="shared" si="99"/>
        <v>903</v>
      </c>
    </row>
    <row r="920" spans="1:42" x14ac:dyDescent="0.3">
      <c r="A920" s="1">
        <v>6297</v>
      </c>
      <c r="B920" s="1">
        <v>912</v>
      </c>
      <c r="C920" s="1">
        <v>137</v>
      </c>
      <c r="D920" s="1">
        <v>48</v>
      </c>
      <c r="K920" s="1">
        <v>5460</v>
      </c>
      <c r="L920" s="1">
        <v>911</v>
      </c>
      <c r="M920" s="1">
        <v>768</v>
      </c>
      <c r="N920" s="1">
        <v>56</v>
      </c>
      <c r="U920">
        <f t="shared" si="95"/>
        <v>837.00059737135189</v>
      </c>
      <c r="V920">
        <f t="shared" si="96"/>
        <v>183.00059737135189</v>
      </c>
      <c r="AB920">
        <f t="shared" si="97"/>
        <v>18009.402237056362</v>
      </c>
      <c r="AO920">
        <f t="shared" si="98"/>
        <v>5878.5</v>
      </c>
      <c r="AP920">
        <f t="shared" si="99"/>
        <v>911.5</v>
      </c>
    </row>
    <row r="921" spans="1:42" x14ac:dyDescent="0.3">
      <c r="A921" s="1">
        <v>6290</v>
      </c>
      <c r="B921" s="1">
        <v>903</v>
      </c>
      <c r="C921" s="1">
        <v>171</v>
      </c>
      <c r="D921" s="1">
        <v>56</v>
      </c>
      <c r="K921" s="1">
        <v>5455</v>
      </c>
      <c r="L921" s="1">
        <v>919</v>
      </c>
      <c r="M921" s="1">
        <v>762</v>
      </c>
      <c r="N921" s="1">
        <v>56</v>
      </c>
      <c r="U921">
        <f t="shared" si="95"/>
        <v>835.15327934457639</v>
      </c>
      <c r="V921">
        <f t="shared" si="96"/>
        <v>181.15327934457639</v>
      </c>
      <c r="AB921">
        <f t="shared" si="97"/>
        <v>17516.99793547708</v>
      </c>
      <c r="AO921">
        <f t="shared" si="98"/>
        <v>5872.5</v>
      </c>
      <c r="AP921">
        <f t="shared" si="99"/>
        <v>911</v>
      </c>
    </row>
    <row r="922" spans="1:42" x14ac:dyDescent="0.3">
      <c r="A922" s="1">
        <v>6258</v>
      </c>
      <c r="B922" s="1">
        <v>900</v>
      </c>
      <c r="C922" s="1">
        <v>222</v>
      </c>
      <c r="D922" s="1">
        <v>58</v>
      </c>
      <c r="K922" s="1">
        <v>5463</v>
      </c>
      <c r="L922" s="1">
        <v>915</v>
      </c>
      <c r="M922" s="1">
        <v>752</v>
      </c>
      <c r="N922" s="1">
        <v>56</v>
      </c>
      <c r="U922">
        <f t="shared" si="95"/>
        <v>795.14149684191432</v>
      </c>
      <c r="V922">
        <f t="shared" si="96"/>
        <v>141.14149684191432</v>
      </c>
      <c r="AB922">
        <f t="shared" si="97"/>
        <v>8526.6781143527278</v>
      </c>
      <c r="AO922">
        <f t="shared" si="98"/>
        <v>5860.5</v>
      </c>
      <c r="AP922">
        <f t="shared" si="99"/>
        <v>907.5</v>
      </c>
    </row>
    <row r="923" spans="1:42" x14ac:dyDescent="0.3">
      <c r="A923" s="1">
        <v>6272</v>
      </c>
      <c r="B923" s="1">
        <v>903</v>
      </c>
      <c r="C923" s="1">
        <v>183</v>
      </c>
      <c r="D923" s="1">
        <v>50</v>
      </c>
      <c r="K923" s="1">
        <v>5463</v>
      </c>
      <c r="L923" s="1">
        <v>916</v>
      </c>
      <c r="M923" s="1">
        <v>752</v>
      </c>
      <c r="N923" s="1">
        <v>56</v>
      </c>
      <c r="U923">
        <f t="shared" si="95"/>
        <v>809.10444319630335</v>
      </c>
      <c r="V923">
        <f t="shared" si="96"/>
        <v>155.10444319630335</v>
      </c>
      <c r="AB923">
        <f t="shared" si="97"/>
        <v>11300.319298177941</v>
      </c>
      <c r="AO923">
        <f t="shared" si="98"/>
        <v>5867.5</v>
      </c>
      <c r="AP923">
        <f t="shared" si="99"/>
        <v>909.5</v>
      </c>
    </row>
    <row r="924" spans="1:42" x14ac:dyDescent="0.3">
      <c r="A924" s="1">
        <v>6243</v>
      </c>
      <c r="B924" s="1">
        <v>906</v>
      </c>
      <c r="C924" s="1">
        <v>200</v>
      </c>
      <c r="D924" s="1">
        <v>55</v>
      </c>
      <c r="K924" s="1">
        <v>5462</v>
      </c>
      <c r="L924" s="1">
        <v>906</v>
      </c>
      <c r="M924" s="1">
        <v>731</v>
      </c>
      <c r="N924" s="1">
        <v>57</v>
      </c>
      <c r="U924">
        <f t="shared" si="95"/>
        <v>781</v>
      </c>
      <c r="V924">
        <f t="shared" si="96"/>
        <v>127</v>
      </c>
      <c r="AB924">
        <f t="shared" si="97"/>
        <v>6115.0080254549603</v>
      </c>
      <c r="AO924">
        <f t="shared" si="98"/>
        <v>5852.5</v>
      </c>
      <c r="AP924">
        <f t="shared" si="99"/>
        <v>906</v>
      </c>
    </row>
    <row r="925" spans="1:42" x14ac:dyDescent="0.3">
      <c r="A925" s="1">
        <v>6270</v>
      </c>
      <c r="B925" s="1">
        <v>911</v>
      </c>
      <c r="C925" s="1">
        <v>177</v>
      </c>
      <c r="D925" s="1">
        <v>50</v>
      </c>
      <c r="K925" s="1">
        <v>5468</v>
      </c>
      <c r="L925" s="1">
        <v>907</v>
      </c>
      <c r="M925" s="1">
        <v>731</v>
      </c>
      <c r="N925" s="1">
        <v>56</v>
      </c>
      <c r="U925">
        <f t="shared" si="95"/>
        <v>802.00997500031133</v>
      </c>
      <c r="V925">
        <f t="shared" si="96"/>
        <v>148.00997500031133</v>
      </c>
      <c r="AB925">
        <f t="shared" si="97"/>
        <v>9842.3248398816413</v>
      </c>
      <c r="AO925">
        <f t="shared" si="98"/>
        <v>5869</v>
      </c>
      <c r="AP925">
        <f t="shared" si="99"/>
        <v>909</v>
      </c>
    </row>
    <row r="926" spans="1:42" x14ac:dyDescent="0.3">
      <c r="A926" s="1">
        <v>6234</v>
      </c>
      <c r="B926" s="1">
        <v>876</v>
      </c>
      <c r="C926" s="1">
        <v>206</v>
      </c>
      <c r="D926" s="1">
        <v>58</v>
      </c>
      <c r="K926" s="1">
        <v>5464</v>
      </c>
      <c r="L926" s="1">
        <v>908</v>
      </c>
      <c r="M926" s="1">
        <v>737</v>
      </c>
      <c r="N926" s="1">
        <v>56</v>
      </c>
      <c r="U926">
        <f t="shared" si="95"/>
        <v>770.66464820958277</v>
      </c>
      <c r="V926">
        <f t="shared" si="96"/>
        <v>116.66464820958277</v>
      </c>
      <c r="AB926">
        <f t="shared" si="97"/>
        <v>4605.4091614166227</v>
      </c>
      <c r="AO926">
        <f t="shared" si="98"/>
        <v>5849</v>
      </c>
      <c r="AP926">
        <f t="shared" si="99"/>
        <v>892</v>
      </c>
    </row>
    <row r="927" spans="1:42" x14ac:dyDescent="0.3">
      <c r="A927" s="1">
        <v>6275</v>
      </c>
      <c r="B927" s="1">
        <v>892</v>
      </c>
      <c r="C927" s="1">
        <v>148</v>
      </c>
      <c r="D927" s="1">
        <v>49</v>
      </c>
      <c r="K927" s="1">
        <v>5464</v>
      </c>
      <c r="L927" s="1">
        <v>918</v>
      </c>
      <c r="M927" s="1">
        <v>737</v>
      </c>
      <c r="N927" s="1">
        <v>56</v>
      </c>
      <c r="U927">
        <f t="shared" si="95"/>
        <v>811.41666238745677</v>
      </c>
      <c r="V927">
        <f t="shared" si="96"/>
        <v>157.41666238745677</v>
      </c>
      <c r="AB927">
        <f t="shared" si="97"/>
        <v>11797.257143999504</v>
      </c>
      <c r="AO927">
        <f t="shared" si="98"/>
        <v>5869.5</v>
      </c>
      <c r="AP927">
        <f t="shared" si="99"/>
        <v>905</v>
      </c>
    </row>
    <row r="928" spans="1:42" x14ac:dyDescent="0.3">
      <c r="A928" s="1">
        <v>6283</v>
      </c>
      <c r="B928" s="1">
        <v>888</v>
      </c>
      <c r="C928" s="1">
        <v>128</v>
      </c>
      <c r="D928" s="1">
        <v>50</v>
      </c>
      <c r="K928" s="1">
        <v>5464</v>
      </c>
      <c r="L928" s="1">
        <v>925</v>
      </c>
      <c r="M928" s="1">
        <v>753</v>
      </c>
      <c r="N928" s="1">
        <v>56</v>
      </c>
      <c r="U928">
        <f t="shared" si="95"/>
        <v>819.83534932326506</v>
      </c>
      <c r="V928">
        <f t="shared" si="96"/>
        <v>165.83534932326506</v>
      </c>
      <c r="AB928">
        <f t="shared" si="97"/>
        <v>13696.925813375339</v>
      </c>
      <c r="AO928">
        <f t="shared" si="98"/>
        <v>5873.5</v>
      </c>
      <c r="AP928">
        <f t="shared" si="99"/>
        <v>906.5</v>
      </c>
    </row>
    <row r="929" spans="1:42" x14ac:dyDescent="0.3">
      <c r="A929" s="1">
        <v>6262</v>
      </c>
      <c r="B929" s="1">
        <v>849</v>
      </c>
      <c r="C929" s="1">
        <v>161</v>
      </c>
      <c r="D929" s="1">
        <v>57</v>
      </c>
      <c r="K929" s="1">
        <v>5470</v>
      </c>
      <c r="L929" s="1">
        <v>936</v>
      </c>
      <c r="M929" s="1">
        <v>760</v>
      </c>
      <c r="N929" s="1">
        <v>56</v>
      </c>
      <c r="U929">
        <f t="shared" si="95"/>
        <v>796.76408051568183</v>
      </c>
      <c r="V929">
        <f t="shared" si="96"/>
        <v>142.76408051568183</v>
      </c>
      <c r="AB929">
        <f t="shared" si="97"/>
        <v>8828.9696891842868</v>
      </c>
      <c r="AO929">
        <f t="shared" si="98"/>
        <v>5866</v>
      </c>
      <c r="AP929">
        <f t="shared" si="99"/>
        <v>892.5</v>
      </c>
    </row>
    <row r="930" spans="1:42" x14ac:dyDescent="0.3">
      <c r="A930" s="1">
        <v>6288</v>
      </c>
      <c r="B930" s="1">
        <v>852</v>
      </c>
      <c r="C930" s="1">
        <v>129</v>
      </c>
      <c r="D930" s="1">
        <v>49</v>
      </c>
      <c r="K930" s="1">
        <v>5466</v>
      </c>
      <c r="L930" s="1">
        <v>937</v>
      </c>
      <c r="M930" s="1">
        <v>773</v>
      </c>
      <c r="N930" s="1">
        <v>56</v>
      </c>
      <c r="U930">
        <f t="shared" si="95"/>
        <v>826.38308307951218</v>
      </c>
      <c r="V930">
        <f t="shared" si="96"/>
        <v>172.38308307951218</v>
      </c>
      <c r="AB930">
        <f t="shared" si="97"/>
        <v>15272.411822039743</v>
      </c>
      <c r="AO930">
        <f t="shared" si="98"/>
        <v>5877</v>
      </c>
      <c r="AP930">
        <f t="shared" si="99"/>
        <v>894.5</v>
      </c>
    </row>
    <row r="931" spans="1:42" x14ac:dyDescent="0.3">
      <c r="A931" s="1">
        <v>6311</v>
      </c>
      <c r="B931" s="1">
        <v>854</v>
      </c>
      <c r="C931" s="1">
        <v>105</v>
      </c>
      <c r="D931" s="1">
        <v>49</v>
      </c>
      <c r="K931" s="1">
        <v>5466</v>
      </c>
      <c r="L931" s="1">
        <v>940</v>
      </c>
      <c r="M931" s="1">
        <v>778</v>
      </c>
      <c r="N931" s="1">
        <v>56</v>
      </c>
      <c r="U931">
        <f t="shared" si="95"/>
        <v>849.36505696902793</v>
      </c>
      <c r="V931">
        <f t="shared" si="96"/>
        <v>195.36505696902793</v>
      </c>
      <c r="AB931">
        <f t="shared" si="97"/>
        <v>21480.881147955763</v>
      </c>
      <c r="AO931">
        <f t="shared" si="98"/>
        <v>5888.5</v>
      </c>
      <c r="AP931">
        <f t="shared" si="99"/>
        <v>897</v>
      </c>
    </row>
    <row r="932" spans="1:42" x14ac:dyDescent="0.3">
      <c r="A932" s="1">
        <v>6284</v>
      </c>
      <c r="B932" s="1">
        <v>868</v>
      </c>
      <c r="C932" s="1">
        <v>138</v>
      </c>
      <c r="D932" s="1">
        <v>55</v>
      </c>
      <c r="K932" s="1">
        <v>5471</v>
      </c>
      <c r="L932" s="1">
        <v>922</v>
      </c>
      <c r="M932" s="1">
        <v>765</v>
      </c>
      <c r="N932" s="1">
        <v>57</v>
      </c>
      <c r="U932">
        <f t="shared" si="95"/>
        <v>814.79138434325625</v>
      </c>
      <c r="V932">
        <f t="shared" si="96"/>
        <v>160.79138434325625</v>
      </c>
      <c r="AB932">
        <f t="shared" si="97"/>
        <v>12541.737951968415</v>
      </c>
      <c r="AO932">
        <f t="shared" si="98"/>
        <v>5877.5</v>
      </c>
      <c r="AP932">
        <f t="shared" si="99"/>
        <v>895</v>
      </c>
    </row>
    <row r="933" spans="1:42" x14ac:dyDescent="0.3">
      <c r="A933" s="1">
        <v>6293</v>
      </c>
      <c r="B933" s="1">
        <v>877</v>
      </c>
      <c r="C933" s="1">
        <v>112</v>
      </c>
      <c r="D933" s="1">
        <v>49</v>
      </c>
      <c r="K933" s="1">
        <v>5469</v>
      </c>
      <c r="L933" s="1">
        <v>925</v>
      </c>
      <c r="M933" s="1">
        <v>772</v>
      </c>
      <c r="N933" s="1">
        <v>56</v>
      </c>
      <c r="U933">
        <f t="shared" si="95"/>
        <v>825.3968742368728</v>
      </c>
      <c r="V933">
        <f t="shared" si="96"/>
        <v>171.3968742368728</v>
      </c>
      <c r="AB933">
        <f t="shared" si="97"/>
        <v>15029.62989679744</v>
      </c>
      <c r="AO933">
        <f t="shared" si="98"/>
        <v>5881</v>
      </c>
      <c r="AP933">
        <f t="shared" si="99"/>
        <v>901</v>
      </c>
    </row>
    <row r="934" spans="1:42" x14ac:dyDescent="0.3">
      <c r="A934" s="1">
        <v>6306</v>
      </c>
      <c r="B934" s="1">
        <v>881</v>
      </c>
      <c r="C934" s="1">
        <v>108</v>
      </c>
      <c r="D934" s="1">
        <v>50</v>
      </c>
      <c r="K934" s="1">
        <v>5459</v>
      </c>
      <c r="L934" s="1">
        <v>937</v>
      </c>
      <c r="M934" s="1">
        <v>770</v>
      </c>
      <c r="N934" s="1">
        <v>56</v>
      </c>
      <c r="U934">
        <f t="shared" si="95"/>
        <v>848.8492210045315</v>
      </c>
      <c r="V934">
        <f t="shared" si="96"/>
        <v>194.8492210045315</v>
      </c>
      <c r="AB934">
        <f t="shared" si="97"/>
        <v>21329.941709855782</v>
      </c>
      <c r="AO934">
        <f t="shared" si="98"/>
        <v>5882.5</v>
      </c>
      <c r="AP934">
        <f t="shared" si="99"/>
        <v>909</v>
      </c>
    </row>
    <row r="935" spans="1:42" x14ac:dyDescent="0.3">
      <c r="A935" s="1">
        <v>6263</v>
      </c>
      <c r="B935" s="1">
        <v>846</v>
      </c>
      <c r="C935" s="1">
        <v>143</v>
      </c>
      <c r="D935" s="1">
        <v>57</v>
      </c>
      <c r="K935" s="1">
        <v>5460</v>
      </c>
      <c r="L935" s="1">
        <v>931</v>
      </c>
      <c r="M935" s="1">
        <v>786</v>
      </c>
      <c r="N935" s="1">
        <v>56</v>
      </c>
      <c r="U935">
        <f t="shared" si="95"/>
        <v>807.48622279268636</v>
      </c>
      <c r="V935">
        <f t="shared" si="96"/>
        <v>153.48622279268636</v>
      </c>
      <c r="AB935">
        <f t="shared" si="97"/>
        <v>10958.894697879083</v>
      </c>
      <c r="AO935">
        <f t="shared" si="98"/>
        <v>5861.5</v>
      </c>
      <c r="AP935">
        <f t="shared" si="99"/>
        <v>888.5</v>
      </c>
    </row>
    <row r="936" spans="1:42" x14ac:dyDescent="0.3">
      <c r="A936" s="1">
        <v>6277</v>
      </c>
      <c r="B936" s="1">
        <v>858</v>
      </c>
      <c r="C936" s="1">
        <v>138</v>
      </c>
      <c r="D936" s="1">
        <v>51</v>
      </c>
      <c r="K936" s="1">
        <v>5463</v>
      </c>
      <c r="L936" s="1">
        <v>920</v>
      </c>
      <c r="M936" s="1">
        <v>773</v>
      </c>
      <c r="N936" s="1">
        <v>56</v>
      </c>
      <c r="U936">
        <f t="shared" si="95"/>
        <v>816.35776470858661</v>
      </c>
      <c r="V936">
        <f t="shared" si="96"/>
        <v>162.35776470858661</v>
      </c>
      <c r="AB936">
        <f t="shared" si="97"/>
        <v>12895.029063864047</v>
      </c>
      <c r="AO936">
        <f t="shared" si="98"/>
        <v>5870</v>
      </c>
      <c r="AP936">
        <f t="shared" si="99"/>
        <v>889</v>
      </c>
    </row>
    <row r="937" spans="1:42" x14ac:dyDescent="0.3">
      <c r="A937" s="1">
        <v>6251</v>
      </c>
      <c r="B937" s="1">
        <v>869</v>
      </c>
      <c r="C937" s="1">
        <v>196</v>
      </c>
      <c r="D937" s="1">
        <v>58</v>
      </c>
      <c r="K937" s="1">
        <v>5471</v>
      </c>
      <c r="L937" s="1">
        <v>923</v>
      </c>
      <c r="M937" s="1">
        <v>763</v>
      </c>
      <c r="N937" s="1">
        <v>56</v>
      </c>
      <c r="U937">
        <f t="shared" si="95"/>
        <v>781.86699636191315</v>
      </c>
      <c r="V937">
        <f t="shared" si="96"/>
        <v>127.86699636191315</v>
      </c>
      <c r="AB937">
        <f t="shared" si="97"/>
        <v>6251.3553672444541</v>
      </c>
      <c r="AO937">
        <f t="shared" si="98"/>
        <v>5861</v>
      </c>
      <c r="AP937">
        <f t="shared" si="99"/>
        <v>896</v>
      </c>
    </row>
    <row r="938" spans="1:42" x14ac:dyDescent="0.3">
      <c r="A938" s="1">
        <v>6275</v>
      </c>
      <c r="B938" s="1">
        <v>886</v>
      </c>
      <c r="C938" s="1">
        <v>175</v>
      </c>
      <c r="D938" s="1">
        <v>50</v>
      </c>
      <c r="K938" s="1">
        <v>5466</v>
      </c>
      <c r="L938" s="1">
        <v>924</v>
      </c>
      <c r="M938" s="1">
        <v>752</v>
      </c>
      <c r="N938" s="1">
        <v>56</v>
      </c>
      <c r="U938">
        <f t="shared" si="95"/>
        <v>809.89196810438864</v>
      </c>
      <c r="V938">
        <f t="shared" si="96"/>
        <v>155.89196810438864</v>
      </c>
      <c r="AB938">
        <f t="shared" si="97"/>
        <v>11468.37195121641</v>
      </c>
      <c r="AO938">
        <f t="shared" si="98"/>
        <v>5870.5</v>
      </c>
      <c r="AP938">
        <f t="shared" si="99"/>
        <v>905</v>
      </c>
    </row>
    <row r="939" spans="1:42" x14ac:dyDescent="0.3">
      <c r="A939" s="1">
        <v>6294</v>
      </c>
      <c r="B939" s="1">
        <v>891</v>
      </c>
      <c r="C939" s="1">
        <v>153</v>
      </c>
      <c r="D939" s="1">
        <v>50</v>
      </c>
      <c r="K939" s="1">
        <v>5461</v>
      </c>
      <c r="L939" s="1">
        <v>924</v>
      </c>
      <c r="M939" s="1">
        <v>747</v>
      </c>
      <c r="N939" s="1">
        <v>56</v>
      </c>
      <c r="U939">
        <f t="shared" si="95"/>
        <v>833.65340519906715</v>
      </c>
      <c r="V939">
        <f t="shared" si="96"/>
        <v>179.65340519906715</v>
      </c>
      <c r="AB939">
        <f t="shared" si="97"/>
        <v>17122.225483713333</v>
      </c>
      <c r="AO939">
        <f t="shared" si="98"/>
        <v>5877.5</v>
      </c>
      <c r="AP939">
        <f t="shared" si="99"/>
        <v>907.5</v>
      </c>
    </row>
    <row r="940" spans="1:42" x14ac:dyDescent="0.3">
      <c r="A940" s="1">
        <v>6305</v>
      </c>
      <c r="B940" s="1">
        <v>896</v>
      </c>
      <c r="C940" s="1">
        <v>112</v>
      </c>
      <c r="D940" s="1">
        <v>47</v>
      </c>
      <c r="K940" s="1">
        <v>5466</v>
      </c>
      <c r="L940" s="1">
        <v>927</v>
      </c>
      <c r="M940" s="1">
        <v>733</v>
      </c>
      <c r="N940" s="1">
        <v>56</v>
      </c>
      <c r="U940">
        <f t="shared" si="95"/>
        <v>839.57251026936319</v>
      </c>
      <c r="V940">
        <f t="shared" si="96"/>
        <v>185.57251026936319</v>
      </c>
      <c r="AB940">
        <f t="shared" si="97"/>
        <v>18706.313838149032</v>
      </c>
      <c r="AO940">
        <f t="shared" si="98"/>
        <v>5885.5</v>
      </c>
      <c r="AP940">
        <f t="shared" si="99"/>
        <v>911.5</v>
      </c>
    </row>
    <row r="941" spans="1:42" x14ac:dyDescent="0.3">
      <c r="A941" s="1">
        <v>6262</v>
      </c>
      <c r="B941" s="1">
        <v>856</v>
      </c>
      <c r="C941" s="1">
        <v>188</v>
      </c>
      <c r="D941" s="1">
        <v>62</v>
      </c>
      <c r="K941" s="1">
        <v>5457</v>
      </c>
      <c r="L941" s="1">
        <v>923</v>
      </c>
      <c r="M941" s="1">
        <v>736</v>
      </c>
      <c r="N941" s="1">
        <v>56</v>
      </c>
      <c r="U941">
        <f t="shared" si="95"/>
        <v>807.78338680614127</v>
      </c>
      <c r="V941">
        <f t="shared" si="96"/>
        <v>153.78338680614127</v>
      </c>
      <c r="AB941">
        <f t="shared" si="97"/>
        <v>11021.200079043458</v>
      </c>
      <c r="AO941">
        <f t="shared" si="98"/>
        <v>5859.5</v>
      </c>
      <c r="AP941">
        <f t="shared" si="99"/>
        <v>889.5</v>
      </c>
    </row>
    <row r="942" spans="1:42" x14ac:dyDescent="0.3">
      <c r="A942" s="1">
        <v>6279</v>
      </c>
      <c r="B942" s="1">
        <v>868</v>
      </c>
      <c r="C942" s="1">
        <v>162</v>
      </c>
      <c r="D942" s="1">
        <v>50</v>
      </c>
      <c r="K942" s="1">
        <v>5453</v>
      </c>
      <c r="L942" s="1">
        <v>928</v>
      </c>
      <c r="M942" s="1">
        <v>746</v>
      </c>
      <c r="N942" s="1">
        <v>56</v>
      </c>
      <c r="U942">
        <f t="shared" si="95"/>
        <v>828.17630973120697</v>
      </c>
      <c r="V942">
        <f t="shared" si="96"/>
        <v>174.17630973120697</v>
      </c>
      <c r="AB942">
        <f t="shared" si="97"/>
        <v>15718.847120892337</v>
      </c>
      <c r="AO942">
        <f t="shared" si="98"/>
        <v>5866</v>
      </c>
      <c r="AP942">
        <f t="shared" si="99"/>
        <v>898</v>
      </c>
    </row>
    <row r="943" spans="1:42" x14ac:dyDescent="0.3">
      <c r="A943" s="1">
        <v>6269</v>
      </c>
      <c r="B943" s="1">
        <v>875</v>
      </c>
      <c r="C943" s="1">
        <v>186</v>
      </c>
      <c r="D943" s="1">
        <v>55</v>
      </c>
      <c r="K943" s="1">
        <v>5453</v>
      </c>
      <c r="L943" s="1">
        <v>937</v>
      </c>
      <c r="M943" s="1">
        <v>757</v>
      </c>
      <c r="N943" s="1">
        <v>56</v>
      </c>
      <c r="U943">
        <f t="shared" si="95"/>
        <v>818.35200250259061</v>
      </c>
      <c r="V943">
        <f t="shared" si="96"/>
        <v>164.35200250259061</v>
      </c>
      <c r="AB943">
        <f t="shared" si="97"/>
        <v>13351.922504796275</v>
      </c>
      <c r="AO943">
        <f t="shared" si="98"/>
        <v>5861</v>
      </c>
      <c r="AP943">
        <f t="shared" si="99"/>
        <v>906</v>
      </c>
    </row>
    <row r="944" spans="1:42" x14ac:dyDescent="0.3">
      <c r="A944" s="1">
        <v>6283</v>
      </c>
      <c r="B944" s="1">
        <v>884</v>
      </c>
      <c r="C944" s="1">
        <v>170</v>
      </c>
      <c r="D944" s="1">
        <v>51</v>
      </c>
      <c r="K944" s="1">
        <v>5454</v>
      </c>
      <c r="L944" s="1">
        <v>949</v>
      </c>
      <c r="M944" s="1">
        <v>788</v>
      </c>
      <c r="N944" s="1">
        <v>55</v>
      </c>
      <c r="U944">
        <f t="shared" si="95"/>
        <v>831.54434638207965</v>
      </c>
      <c r="V944">
        <f t="shared" si="96"/>
        <v>177.54434638207965</v>
      </c>
      <c r="AB944">
        <f t="shared" si="97"/>
        <v>16574.724813298086</v>
      </c>
      <c r="AO944">
        <f t="shared" si="98"/>
        <v>5868.5</v>
      </c>
      <c r="AP944">
        <f t="shared" si="99"/>
        <v>916.5</v>
      </c>
    </row>
    <row r="945" spans="1:42" x14ac:dyDescent="0.3">
      <c r="A945" s="1">
        <v>6256</v>
      </c>
      <c r="B945" s="1">
        <v>876</v>
      </c>
      <c r="C945" s="1">
        <v>203</v>
      </c>
      <c r="D945" s="1">
        <v>57</v>
      </c>
      <c r="K945" s="1">
        <v>5456</v>
      </c>
      <c r="L945" s="1">
        <v>962</v>
      </c>
      <c r="M945" s="1">
        <v>792</v>
      </c>
      <c r="N945" s="1">
        <v>55</v>
      </c>
      <c r="U945">
        <f t="shared" si="95"/>
        <v>804.60922192080295</v>
      </c>
      <c r="V945">
        <f t="shared" si="96"/>
        <v>150.60922192080295</v>
      </c>
      <c r="AB945">
        <f t="shared" si="97"/>
        <v>10364.815657890718</v>
      </c>
      <c r="AO945">
        <f t="shared" si="98"/>
        <v>5856</v>
      </c>
      <c r="AP945">
        <f t="shared" si="99"/>
        <v>919</v>
      </c>
    </row>
    <row r="946" spans="1:42" x14ac:dyDescent="0.3">
      <c r="A946" s="1">
        <v>6232</v>
      </c>
      <c r="B946" s="1">
        <v>874</v>
      </c>
      <c r="C946" s="1">
        <v>236</v>
      </c>
      <c r="D946" s="1">
        <v>58</v>
      </c>
      <c r="K946" s="1">
        <v>5452</v>
      </c>
      <c r="L946" s="1">
        <v>959</v>
      </c>
      <c r="M946" s="1">
        <v>800</v>
      </c>
      <c r="N946" s="1">
        <v>56</v>
      </c>
      <c r="U946">
        <f t="shared" si="95"/>
        <v>784.61774132376081</v>
      </c>
      <c r="V946">
        <f t="shared" si="96"/>
        <v>130.61774132376081</v>
      </c>
      <c r="AB946">
        <f t="shared" si="97"/>
        <v>6693.9000889116242</v>
      </c>
      <c r="AO946">
        <f t="shared" si="98"/>
        <v>5842</v>
      </c>
      <c r="AP946">
        <f t="shared" si="99"/>
        <v>916.5</v>
      </c>
    </row>
    <row r="947" spans="1:42" x14ac:dyDescent="0.3">
      <c r="A947" s="1">
        <v>6266</v>
      </c>
      <c r="B947" s="1">
        <v>898</v>
      </c>
      <c r="C947" s="1">
        <v>214</v>
      </c>
      <c r="D947" s="1">
        <v>51</v>
      </c>
      <c r="K947" s="1">
        <v>5457</v>
      </c>
      <c r="L947" s="1">
        <v>946</v>
      </c>
      <c r="M947" s="1">
        <v>784</v>
      </c>
      <c r="N947" s="1">
        <v>56</v>
      </c>
      <c r="U947">
        <f t="shared" si="95"/>
        <v>810.42272919754669</v>
      </c>
      <c r="V947">
        <f t="shared" si="96"/>
        <v>156.42272919754669</v>
      </c>
      <c r="AB947">
        <f t="shared" si="97"/>
        <v>11582.33258419483</v>
      </c>
      <c r="AO947">
        <f t="shared" si="98"/>
        <v>5861.5</v>
      </c>
      <c r="AP947">
        <f t="shared" si="99"/>
        <v>922</v>
      </c>
    </row>
    <row r="948" spans="1:42" x14ac:dyDescent="0.3">
      <c r="A948" s="1">
        <v>6278</v>
      </c>
      <c r="B948" s="1">
        <v>895</v>
      </c>
      <c r="C948" s="1">
        <v>161</v>
      </c>
      <c r="D948" s="1">
        <v>48</v>
      </c>
      <c r="K948" s="1">
        <v>5465</v>
      </c>
      <c r="L948" s="1">
        <v>877</v>
      </c>
      <c r="M948" s="1">
        <v>755</v>
      </c>
      <c r="N948" s="1">
        <v>71</v>
      </c>
      <c r="U948">
        <f t="shared" si="95"/>
        <v>813.19923757957372</v>
      </c>
      <c r="V948">
        <f t="shared" si="96"/>
        <v>159.19923757957372</v>
      </c>
      <c r="AB948">
        <f t="shared" si="97"/>
        <v>12187.664166031629</v>
      </c>
      <c r="AO948">
        <f t="shared" si="98"/>
        <v>5871.5</v>
      </c>
      <c r="AP948">
        <f t="shared" si="99"/>
        <v>886</v>
      </c>
    </row>
    <row r="949" spans="1:42" x14ac:dyDescent="0.3">
      <c r="A949" s="1">
        <v>6258</v>
      </c>
      <c r="B949" s="1">
        <v>891</v>
      </c>
      <c r="C949" s="1">
        <v>191</v>
      </c>
      <c r="D949" s="1">
        <v>56</v>
      </c>
      <c r="K949" s="1">
        <v>5462</v>
      </c>
      <c r="L949" s="1">
        <v>871</v>
      </c>
      <c r="M949" s="1">
        <v>759</v>
      </c>
      <c r="N949" s="1">
        <v>57</v>
      </c>
      <c r="U949">
        <f t="shared" si="95"/>
        <v>796.25121663957282</v>
      </c>
      <c r="V949">
        <f t="shared" si="96"/>
        <v>142.25121663957282</v>
      </c>
      <c r="AB949">
        <f t="shared" si="97"/>
        <v>8732.8526748304957</v>
      </c>
      <c r="AO949">
        <f t="shared" si="98"/>
        <v>5860</v>
      </c>
      <c r="AP949">
        <f t="shared" si="99"/>
        <v>881</v>
      </c>
    </row>
    <row r="950" spans="1:42" x14ac:dyDescent="0.3">
      <c r="A950" s="1">
        <v>6275</v>
      </c>
      <c r="B950" s="1">
        <v>878</v>
      </c>
      <c r="C950" s="1">
        <v>171</v>
      </c>
      <c r="D950" s="1">
        <v>51</v>
      </c>
      <c r="K950" s="1">
        <v>5457</v>
      </c>
      <c r="L950" s="1">
        <v>880</v>
      </c>
      <c r="M950" s="1">
        <v>754</v>
      </c>
      <c r="N950" s="1">
        <v>56</v>
      </c>
      <c r="U950">
        <f t="shared" si="95"/>
        <v>818.0024449841211</v>
      </c>
      <c r="V950">
        <f t="shared" si="96"/>
        <v>164.0024449841211</v>
      </c>
      <c r="AB950">
        <f t="shared" si="97"/>
        <v>13271.261589703507</v>
      </c>
      <c r="AO950">
        <f t="shared" si="98"/>
        <v>5866</v>
      </c>
      <c r="AP950">
        <f t="shared" si="99"/>
        <v>879</v>
      </c>
    </row>
    <row r="951" spans="1:42" x14ac:dyDescent="0.3">
      <c r="A951" s="1">
        <v>6272</v>
      </c>
      <c r="B951" s="1">
        <v>885</v>
      </c>
      <c r="C951" s="1">
        <v>196</v>
      </c>
      <c r="D951" s="1">
        <v>55</v>
      </c>
      <c r="K951" s="1">
        <v>5459</v>
      </c>
      <c r="L951" s="1">
        <v>880</v>
      </c>
      <c r="M951" s="1">
        <v>764</v>
      </c>
      <c r="N951" s="1">
        <v>56</v>
      </c>
      <c r="U951">
        <f t="shared" si="95"/>
        <v>813.01537500836969</v>
      </c>
      <c r="V951">
        <f t="shared" si="96"/>
        <v>159.01537500836969</v>
      </c>
      <c r="AB951">
        <f t="shared" si="97"/>
        <v>12147.101941535988</v>
      </c>
      <c r="AO951">
        <f t="shared" si="98"/>
        <v>5865.5</v>
      </c>
      <c r="AP951">
        <f t="shared" si="99"/>
        <v>882.5</v>
      </c>
    </row>
    <row r="952" spans="1:42" x14ac:dyDescent="0.3">
      <c r="A952" s="1">
        <v>6242</v>
      </c>
      <c r="B952" s="1">
        <v>838</v>
      </c>
      <c r="C952" s="1">
        <v>222</v>
      </c>
      <c r="D952" s="1">
        <v>59</v>
      </c>
      <c r="K952" s="1">
        <v>5467</v>
      </c>
      <c r="L952" s="1">
        <v>890</v>
      </c>
      <c r="M952" s="1">
        <v>759</v>
      </c>
      <c r="N952" s="1">
        <v>56</v>
      </c>
      <c r="U952">
        <f t="shared" si="95"/>
        <v>776.742557093404</v>
      </c>
      <c r="V952">
        <f t="shared" si="96"/>
        <v>122.742557093404</v>
      </c>
      <c r="AB952">
        <f t="shared" si="97"/>
        <v>5467.2824044771078</v>
      </c>
      <c r="AO952">
        <f t="shared" si="98"/>
        <v>5854.5</v>
      </c>
      <c r="AP952">
        <f t="shared" si="99"/>
        <v>864</v>
      </c>
    </row>
    <row r="953" spans="1:42" x14ac:dyDescent="0.3">
      <c r="A953" s="1">
        <v>6279</v>
      </c>
      <c r="B953" s="1">
        <v>868</v>
      </c>
      <c r="C953" s="1">
        <v>186</v>
      </c>
      <c r="D953" s="1">
        <v>50</v>
      </c>
      <c r="K953" s="1">
        <v>5465</v>
      </c>
      <c r="L953" s="1">
        <v>890</v>
      </c>
      <c r="M953" s="1">
        <v>753</v>
      </c>
      <c r="N953" s="1">
        <v>56</v>
      </c>
      <c r="U953">
        <f t="shared" si="95"/>
        <v>814.29724302615693</v>
      </c>
      <c r="V953">
        <f t="shared" si="96"/>
        <v>160.29724302615693</v>
      </c>
      <c r="AB953">
        <f t="shared" si="97"/>
        <v>12431.304453131128</v>
      </c>
      <c r="AO953">
        <f t="shared" si="98"/>
        <v>5872</v>
      </c>
      <c r="AP953">
        <f t="shared" si="99"/>
        <v>879</v>
      </c>
    </row>
    <row r="954" spans="1:42" x14ac:dyDescent="0.3">
      <c r="A954" s="1">
        <v>6247</v>
      </c>
      <c r="B954" s="1">
        <v>879</v>
      </c>
      <c r="C954" s="1">
        <v>229</v>
      </c>
      <c r="D954" s="1">
        <v>58</v>
      </c>
      <c r="K954" s="1">
        <v>5466</v>
      </c>
      <c r="L954" s="1">
        <v>902</v>
      </c>
      <c r="M954" s="1">
        <v>752</v>
      </c>
      <c r="N954" s="1">
        <v>56</v>
      </c>
      <c r="U954">
        <f t="shared" si="95"/>
        <v>781.33859497659523</v>
      </c>
      <c r="V954">
        <f t="shared" si="96"/>
        <v>127.33859497659523</v>
      </c>
      <c r="AB954">
        <f t="shared" si="97"/>
        <v>6168.0779219260239</v>
      </c>
      <c r="AO954">
        <f t="shared" si="98"/>
        <v>5856.5</v>
      </c>
      <c r="AP954">
        <f t="shared" si="99"/>
        <v>890.5</v>
      </c>
    </row>
    <row r="955" spans="1:42" x14ac:dyDescent="0.3">
      <c r="A955" s="1">
        <v>6263</v>
      </c>
      <c r="B955" s="1">
        <v>883</v>
      </c>
      <c r="C955" s="1">
        <v>197</v>
      </c>
      <c r="D955" s="1">
        <v>51</v>
      </c>
      <c r="K955" s="1">
        <v>5463</v>
      </c>
      <c r="L955" s="1">
        <v>907</v>
      </c>
      <c r="M955" s="1">
        <v>764</v>
      </c>
      <c r="N955" s="1">
        <v>56</v>
      </c>
      <c r="U955">
        <f t="shared" si="95"/>
        <v>800.35991903642946</v>
      </c>
      <c r="V955">
        <f t="shared" si="96"/>
        <v>146.35991903642946</v>
      </c>
      <c r="AB955">
        <f t="shared" si="97"/>
        <v>9517.6483975299179</v>
      </c>
      <c r="AO955">
        <f t="shared" si="98"/>
        <v>5863</v>
      </c>
      <c r="AP955">
        <f t="shared" si="99"/>
        <v>895</v>
      </c>
    </row>
    <row r="956" spans="1:42" x14ac:dyDescent="0.3">
      <c r="A956" s="1">
        <v>6255</v>
      </c>
      <c r="B956" s="1">
        <v>873</v>
      </c>
      <c r="C956" s="1">
        <v>225</v>
      </c>
      <c r="D956" s="1">
        <v>57</v>
      </c>
      <c r="K956" s="1">
        <v>5461</v>
      </c>
      <c r="L956" s="1">
        <v>930</v>
      </c>
      <c r="M956" s="1">
        <v>770</v>
      </c>
      <c r="N956" s="1">
        <v>55</v>
      </c>
      <c r="U956">
        <f t="shared" si="95"/>
        <v>796.04334052864237</v>
      </c>
      <c r="V956">
        <f t="shared" si="96"/>
        <v>142.04334052864237</v>
      </c>
      <c r="AB956">
        <f t="shared" si="97"/>
        <v>8694.0439530095191</v>
      </c>
      <c r="AO956">
        <f t="shared" si="98"/>
        <v>5858</v>
      </c>
      <c r="AP956">
        <f t="shared" si="99"/>
        <v>901.5</v>
      </c>
    </row>
    <row r="957" spans="1:42" x14ac:dyDescent="0.3">
      <c r="A957" s="1">
        <v>6196</v>
      </c>
      <c r="B957" s="1">
        <v>802</v>
      </c>
      <c r="C957" s="1">
        <v>298</v>
      </c>
      <c r="D957" s="1">
        <v>66</v>
      </c>
      <c r="K957" s="1">
        <v>5458</v>
      </c>
      <c r="L957" s="1">
        <v>935</v>
      </c>
      <c r="M957" s="1">
        <v>764</v>
      </c>
      <c r="N957" s="1">
        <v>56</v>
      </c>
      <c r="U957">
        <f t="shared" si="95"/>
        <v>749.88865840203232</v>
      </c>
      <c r="V957">
        <f t="shared" si="96"/>
        <v>95.88865840203232</v>
      </c>
      <c r="AB957">
        <f t="shared" si="97"/>
        <v>2217.2020659387686</v>
      </c>
      <c r="AO957">
        <f t="shared" si="98"/>
        <v>5827</v>
      </c>
      <c r="AP957">
        <f t="shared" si="99"/>
        <v>868.5</v>
      </c>
    </row>
    <row r="958" spans="1:42" x14ac:dyDescent="0.3">
      <c r="A958" s="1">
        <v>6211</v>
      </c>
      <c r="B958" s="1">
        <v>812</v>
      </c>
      <c r="C958" s="1">
        <v>277</v>
      </c>
      <c r="D958" s="1">
        <v>55</v>
      </c>
      <c r="K958" s="1">
        <v>5464</v>
      </c>
      <c r="L958" s="1">
        <v>927</v>
      </c>
      <c r="M958" s="1">
        <v>773</v>
      </c>
      <c r="N958" s="1">
        <v>56</v>
      </c>
      <c r="U958">
        <f t="shared" si="95"/>
        <v>755.80023815820539</v>
      </c>
      <c r="V958">
        <f t="shared" si="96"/>
        <v>101.80023815820539</v>
      </c>
      <c r="AB958">
        <f t="shared" si="97"/>
        <v>2808.8680242293658</v>
      </c>
      <c r="AO958">
        <f t="shared" si="98"/>
        <v>5837.5</v>
      </c>
      <c r="AP958">
        <f t="shared" si="99"/>
        <v>869.5</v>
      </c>
    </row>
    <row r="959" spans="1:42" x14ac:dyDescent="0.3">
      <c r="A959" s="1">
        <v>6245</v>
      </c>
      <c r="B959" s="1">
        <v>845</v>
      </c>
      <c r="C959" s="1">
        <v>239</v>
      </c>
      <c r="D959" s="1">
        <v>51</v>
      </c>
      <c r="K959" s="1">
        <v>5468</v>
      </c>
      <c r="L959" s="1">
        <v>910</v>
      </c>
      <c r="M959" s="1">
        <v>783</v>
      </c>
      <c r="N959" s="1">
        <v>56</v>
      </c>
      <c r="U959">
        <f t="shared" si="95"/>
        <v>779.7140501491557</v>
      </c>
      <c r="V959">
        <f t="shared" si="96"/>
        <v>125.7140501491557</v>
      </c>
      <c r="AB959">
        <f t="shared" si="97"/>
        <v>5915.5429505135698</v>
      </c>
      <c r="AO959">
        <f t="shared" si="98"/>
        <v>5856.5</v>
      </c>
      <c r="AP959">
        <f t="shared" si="99"/>
        <v>877.5</v>
      </c>
    </row>
    <row r="960" spans="1:42" x14ac:dyDescent="0.3">
      <c r="A960" s="1">
        <v>6273</v>
      </c>
      <c r="B960" s="1">
        <v>845</v>
      </c>
      <c r="C960" s="1">
        <v>185</v>
      </c>
      <c r="D960" s="1">
        <v>49</v>
      </c>
      <c r="K960" s="1">
        <v>5472</v>
      </c>
      <c r="L960" s="1">
        <v>903</v>
      </c>
      <c r="M960" s="1">
        <v>772</v>
      </c>
      <c r="N960" s="1">
        <v>56</v>
      </c>
      <c r="U960">
        <f t="shared" si="95"/>
        <v>803.09712986661827</v>
      </c>
      <c r="V960">
        <f t="shared" si="96"/>
        <v>149.09712986661827</v>
      </c>
      <c r="AB960">
        <f t="shared" si="97"/>
        <v>10059.216734805044</v>
      </c>
      <c r="AO960">
        <f t="shared" si="98"/>
        <v>5872.5</v>
      </c>
      <c r="AP960">
        <f t="shared" si="99"/>
        <v>874</v>
      </c>
    </row>
    <row r="961" spans="1:42" x14ac:dyDescent="0.3">
      <c r="A961" s="1">
        <v>6298</v>
      </c>
      <c r="B961" s="1">
        <v>850</v>
      </c>
      <c r="C961" s="1">
        <v>133</v>
      </c>
      <c r="D961" s="1">
        <v>47</v>
      </c>
      <c r="K961" s="1">
        <v>5465</v>
      </c>
      <c r="L961" s="1">
        <v>904</v>
      </c>
      <c r="M961" s="1">
        <v>770</v>
      </c>
      <c r="N961" s="1">
        <v>56</v>
      </c>
      <c r="U961">
        <f t="shared" si="95"/>
        <v>834.74846510790303</v>
      </c>
      <c r="V961">
        <f t="shared" si="96"/>
        <v>180.74846510790303</v>
      </c>
      <c r="AB961">
        <f t="shared" si="97"/>
        <v>17410.006027408144</v>
      </c>
      <c r="AO961">
        <f t="shared" si="98"/>
        <v>5881.5</v>
      </c>
      <c r="AP961">
        <f t="shared" si="99"/>
        <v>877</v>
      </c>
    </row>
    <row r="962" spans="1:42" x14ac:dyDescent="0.3">
      <c r="A962" s="1">
        <v>6214</v>
      </c>
      <c r="B962" s="1">
        <v>784</v>
      </c>
      <c r="C962" s="1">
        <v>234</v>
      </c>
      <c r="D962" s="1">
        <v>67</v>
      </c>
      <c r="K962" s="1">
        <v>5476</v>
      </c>
      <c r="L962" s="1">
        <v>896</v>
      </c>
      <c r="M962" s="1">
        <v>761</v>
      </c>
      <c r="N962" s="1">
        <v>57</v>
      </c>
      <c r="U962">
        <f t="shared" si="95"/>
        <v>746.45026626025128</v>
      </c>
      <c r="V962">
        <f t="shared" si="96"/>
        <v>92.450266260251283</v>
      </c>
      <c r="AB962">
        <f t="shared" si="97"/>
        <v>1905.2162602602891</v>
      </c>
      <c r="AO962">
        <f t="shared" si="98"/>
        <v>5845</v>
      </c>
      <c r="AP962">
        <f t="shared" si="99"/>
        <v>840</v>
      </c>
    </row>
    <row r="963" spans="1:42" x14ac:dyDescent="0.3">
      <c r="A963" s="1">
        <v>6258</v>
      </c>
      <c r="B963" s="1">
        <v>806</v>
      </c>
      <c r="C963" s="1">
        <v>177</v>
      </c>
      <c r="D963" s="1">
        <v>48</v>
      </c>
      <c r="K963" s="1">
        <v>5477</v>
      </c>
      <c r="L963" s="1">
        <v>905</v>
      </c>
      <c r="M963" s="1">
        <v>754</v>
      </c>
      <c r="N963" s="1">
        <v>56</v>
      </c>
      <c r="U963">
        <f t="shared" si="95"/>
        <v>787.24964274364709</v>
      </c>
      <c r="V963">
        <f t="shared" si="96"/>
        <v>133.24964274364709</v>
      </c>
      <c r="AB963">
        <f t="shared" si="97"/>
        <v>7131.4916457034969</v>
      </c>
      <c r="AO963">
        <f t="shared" si="98"/>
        <v>5867.5</v>
      </c>
      <c r="AP963">
        <f t="shared" si="99"/>
        <v>855.5</v>
      </c>
    </row>
    <row r="964" spans="1:42" x14ac:dyDescent="0.3">
      <c r="A964" s="1">
        <v>6239</v>
      </c>
      <c r="B964" s="1">
        <v>816</v>
      </c>
      <c r="C964" s="1">
        <v>203</v>
      </c>
      <c r="D964" s="1">
        <v>57</v>
      </c>
      <c r="K964" s="1">
        <v>5477</v>
      </c>
      <c r="L964" s="1">
        <v>907</v>
      </c>
      <c r="M964" s="1">
        <v>763</v>
      </c>
      <c r="N964" s="1">
        <v>56</v>
      </c>
      <c r="U964">
        <f t="shared" ref="U964:U1027" si="100">SQRT((A964-K964)^2+(B964-L964)^2)</f>
        <v>767.41449035055371</v>
      </c>
      <c r="V964">
        <f t="shared" ref="V964:V1027" si="101">U964-654</f>
        <v>113.41449035055371</v>
      </c>
      <c r="AB964">
        <f t="shared" ref="AB964:AB1027" si="102">(V964-$AA$5)^2</f>
        <v>4174.8406895135313</v>
      </c>
      <c r="AO964">
        <f t="shared" ref="AO964:AO1027" si="103">(A964+K964)/2</f>
        <v>5858</v>
      </c>
      <c r="AP964">
        <f t="shared" ref="AP964:AP1027" si="104">(B964+L964)/2</f>
        <v>861.5</v>
      </c>
    </row>
    <row r="965" spans="1:42" x14ac:dyDescent="0.3">
      <c r="A965" s="1">
        <v>6271</v>
      </c>
      <c r="B965" s="1">
        <v>864</v>
      </c>
      <c r="C965" s="1">
        <v>181</v>
      </c>
      <c r="D965" s="1">
        <v>51</v>
      </c>
      <c r="K965" s="1">
        <v>5466</v>
      </c>
      <c r="L965" s="1">
        <v>906</v>
      </c>
      <c r="M965" s="1">
        <v>759</v>
      </c>
      <c r="N965" s="1">
        <v>56</v>
      </c>
      <c r="U965">
        <f t="shared" si="100"/>
        <v>806.09490756361936</v>
      </c>
      <c r="V965">
        <f t="shared" si="101"/>
        <v>152.09490756361936</v>
      </c>
      <c r="AB965">
        <f t="shared" si="102"/>
        <v>10669.531511129162</v>
      </c>
      <c r="AO965">
        <f t="shared" si="103"/>
        <v>5868.5</v>
      </c>
      <c r="AP965">
        <f t="shared" si="104"/>
        <v>885</v>
      </c>
    </row>
    <row r="966" spans="1:42" x14ac:dyDescent="0.3">
      <c r="A966" s="1">
        <v>6242</v>
      </c>
      <c r="B966" s="1">
        <v>873</v>
      </c>
      <c r="C966" s="1">
        <v>217</v>
      </c>
      <c r="D966" s="1">
        <v>58</v>
      </c>
      <c r="K966" s="1">
        <v>5456</v>
      </c>
      <c r="L966" s="1">
        <v>901</v>
      </c>
      <c r="M966" s="1">
        <v>768</v>
      </c>
      <c r="N966" s="1">
        <v>56</v>
      </c>
      <c r="U966">
        <f t="shared" si="100"/>
        <v>786.49856961090529</v>
      </c>
      <c r="V966">
        <f t="shared" si="101"/>
        <v>132.49856961090529</v>
      </c>
      <c r="AB966">
        <f t="shared" si="102"/>
        <v>7005.2022691097345</v>
      </c>
      <c r="AO966">
        <f t="shared" si="103"/>
        <v>5849</v>
      </c>
      <c r="AP966">
        <f t="shared" si="104"/>
        <v>887</v>
      </c>
    </row>
    <row r="967" spans="1:42" x14ac:dyDescent="0.3">
      <c r="A967" s="1">
        <v>6229</v>
      </c>
      <c r="B967" s="1">
        <v>888</v>
      </c>
      <c r="C967" s="1">
        <v>257</v>
      </c>
      <c r="D967" s="1">
        <v>57</v>
      </c>
      <c r="K967" s="1">
        <v>5455</v>
      </c>
      <c r="L967" s="1">
        <v>897</v>
      </c>
      <c r="M967" s="1">
        <v>750</v>
      </c>
      <c r="N967" s="1">
        <v>56</v>
      </c>
      <c r="U967">
        <f t="shared" si="100"/>
        <v>774.05232381280268</v>
      </c>
      <c r="V967">
        <f t="shared" si="101"/>
        <v>120.05232381280268</v>
      </c>
      <c r="AB967">
        <f t="shared" si="102"/>
        <v>5076.6822841450139</v>
      </c>
      <c r="AO967">
        <f t="shared" si="103"/>
        <v>5842</v>
      </c>
      <c r="AP967">
        <f t="shared" si="104"/>
        <v>892.5</v>
      </c>
    </row>
    <row r="968" spans="1:42" x14ac:dyDescent="0.3">
      <c r="A968" s="1">
        <v>6264</v>
      </c>
      <c r="B968" s="1">
        <v>905</v>
      </c>
      <c r="C968" s="1">
        <v>217</v>
      </c>
      <c r="D968" s="1">
        <v>50</v>
      </c>
      <c r="K968" s="1">
        <v>5453</v>
      </c>
      <c r="L968" s="1">
        <v>905</v>
      </c>
      <c r="M968" s="1">
        <v>745</v>
      </c>
      <c r="N968" s="1">
        <v>56</v>
      </c>
      <c r="U968">
        <f t="shared" si="100"/>
        <v>811</v>
      </c>
      <c r="V968">
        <f t="shared" si="101"/>
        <v>157</v>
      </c>
      <c r="AB968">
        <f t="shared" si="102"/>
        <v>11706.91903181877</v>
      </c>
      <c r="AO968">
        <f t="shared" si="103"/>
        <v>5858.5</v>
      </c>
      <c r="AP968">
        <f t="shared" si="104"/>
        <v>905</v>
      </c>
    </row>
    <row r="969" spans="1:42" x14ac:dyDescent="0.3">
      <c r="A969" s="1">
        <v>6248</v>
      </c>
      <c r="B969" s="1">
        <v>906</v>
      </c>
      <c r="C969" s="1">
        <v>231</v>
      </c>
      <c r="D969" s="1">
        <v>56</v>
      </c>
      <c r="K969" s="1">
        <v>5461</v>
      </c>
      <c r="L969" s="1">
        <v>920</v>
      </c>
      <c r="M969" s="1">
        <v>753</v>
      </c>
      <c r="N969" s="1">
        <v>56</v>
      </c>
      <c r="U969">
        <f t="shared" si="100"/>
        <v>787.12451365714685</v>
      </c>
      <c r="V969">
        <f t="shared" si="101"/>
        <v>133.12451365714685</v>
      </c>
      <c r="AB969">
        <f t="shared" si="102"/>
        <v>7110.3734608779641</v>
      </c>
      <c r="AO969">
        <f t="shared" si="103"/>
        <v>5854.5</v>
      </c>
      <c r="AP969">
        <f t="shared" si="104"/>
        <v>913</v>
      </c>
    </row>
    <row r="970" spans="1:42" x14ac:dyDescent="0.3">
      <c r="A970" s="1">
        <v>6276</v>
      </c>
      <c r="B970" s="1">
        <v>902</v>
      </c>
      <c r="C970" s="1">
        <v>178</v>
      </c>
      <c r="D970" s="1">
        <v>48</v>
      </c>
      <c r="K970" s="1">
        <v>5463</v>
      </c>
      <c r="L970" s="1">
        <v>919</v>
      </c>
      <c r="M970" s="1">
        <v>757</v>
      </c>
      <c r="N970" s="1">
        <v>56</v>
      </c>
      <c r="U970">
        <f t="shared" si="100"/>
        <v>813.17771735334702</v>
      </c>
      <c r="V970">
        <f t="shared" si="101"/>
        <v>159.17771735334702</v>
      </c>
      <c r="AB970">
        <f t="shared" si="102"/>
        <v>12182.913059854605</v>
      </c>
      <c r="AO970">
        <f t="shared" si="103"/>
        <v>5869.5</v>
      </c>
      <c r="AP970">
        <f t="shared" si="104"/>
        <v>910.5</v>
      </c>
    </row>
    <row r="971" spans="1:42" x14ac:dyDescent="0.3">
      <c r="A971" s="1">
        <v>6248</v>
      </c>
      <c r="B971" s="1">
        <v>847</v>
      </c>
      <c r="C971" s="1">
        <v>218</v>
      </c>
      <c r="D971" s="1">
        <v>60</v>
      </c>
      <c r="K971" s="1">
        <v>5464</v>
      </c>
      <c r="L971" s="1">
        <v>924</v>
      </c>
      <c r="M971" s="1">
        <v>760</v>
      </c>
      <c r="N971" s="1">
        <v>56</v>
      </c>
      <c r="U971">
        <f t="shared" si="100"/>
        <v>787.77217518772522</v>
      </c>
      <c r="V971">
        <f t="shared" si="101"/>
        <v>133.77217518772522</v>
      </c>
      <c r="AB971">
        <f t="shared" si="102"/>
        <v>7220.018492238597</v>
      </c>
      <c r="AO971">
        <f t="shared" si="103"/>
        <v>5856</v>
      </c>
      <c r="AP971">
        <f t="shared" si="104"/>
        <v>885.5</v>
      </c>
    </row>
    <row r="972" spans="1:42" x14ac:dyDescent="0.3">
      <c r="A972" s="1">
        <v>6271</v>
      </c>
      <c r="B972" s="1">
        <v>858</v>
      </c>
      <c r="C972" s="1">
        <v>155</v>
      </c>
      <c r="D972" s="1">
        <v>47</v>
      </c>
      <c r="K972" s="1">
        <v>5456</v>
      </c>
      <c r="L972" s="1">
        <v>928</v>
      </c>
      <c r="M972" s="1">
        <v>771</v>
      </c>
      <c r="N972" s="1">
        <v>56</v>
      </c>
      <c r="U972">
        <f t="shared" si="100"/>
        <v>818.00061124671538</v>
      </c>
      <c r="V972">
        <f t="shared" si="101"/>
        <v>164.00061124671538</v>
      </c>
      <c r="AB972">
        <f t="shared" si="102"/>
        <v>13270.839096440603</v>
      </c>
      <c r="AO972">
        <f t="shared" si="103"/>
        <v>5863.5</v>
      </c>
      <c r="AP972">
        <f t="shared" si="104"/>
        <v>893</v>
      </c>
    </row>
    <row r="973" spans="1:42" x14ac:dyDescent="0.3">
      <c r="A973" s="1">
        <v>6246</v>
      </c>
      <c r="B973" s="1">
        <v>858</v>
      </c>
      <c r="C973" s="1">
        <v>211</v>
      </c>
      <c r="D973" s="1">
        <v>58</v>
      </c>
      <c r="K973" s="1">
        <v>5458</v>
      </c>
      <c r="L973" s="1">
        <v>923</v>
      </c>
      <c r="M973" s="1">
        <v>759</v>
      </c>
      <c r="N973" s="1">
        <v>56</v>
      </c>
      <c r="U973">
        <f t="shared" si="100"/>
        <v>790.67629280256028</v>
      </c>
      <c r="V973">
        <f t="shared" si="101"/>
        <v>136.67629280256028</v>
      </c>
      <c r="AB973">
        <f t="shared" si="102"/>
        <v>7721.9821578935571</v>
      </c>
      <c r="AO973">
        <f t="shared" si="103"/>
        <v>5852</v>
      </c>
      <c r="AP973">
        <f t="shared" si="104"/>
        <v>890.5</v>
      </c>
    </row>
    <row r="974" spans="1:42" x14ac:dyDescent="0.3">
      <c r="A974" s="1">
        <v>6268</v>
      </c>
      <c r="B974" s="1">
        <v>868</v>
      </c>
      <c r="C974" s="1">
        <v>175</v>
      </c>
      <c r="D974" s="1">
        <v>50</v>
      </c>
      <c r="K974" s="1">
        <v>5461</v>
      </c>
      <c r="L974" s="1">
        <v>912</v>
      </c>
      <c r="M974" s="1">
        <v>766</v>
      </c>
      <c r="N974" s="1">
        <v>56</v>
      </c>
      <c r="U974">
        <f t="shared" si="100"/>
        <v>808.19861420321672</v>
      </c>
      <c r="V974">
        <f t="shared" si="101"/>
        <v>154.19861420321672</v>
      </c>
      <c r="AB974">
        <f t="shared" si="102"/>
        <v>11108.5552179609</v>
      </c>
      <c r="AO974">
        <f t="shared" si="103"/>
        <v>5864.5</v>
      </c>
      <c r="AP974">
        <f t="shared" si="104"/>
        <v>890</v>
      </c>
    </row>
    <row r="975" spans="1:42" x14ac:dyDescent="0.3">
      <c r="A975" s="1">
        <v>6274</v>
      </c>
      <c r="B975" s="1">
        <v>860</v>
      </c>
      <c r="C975" s="1">
        <v>157</v>
      </c>
      <c r="D975" s="1">
        <v>52</v>
      </c>
      <c r="K975" s="1">
        <v>5457</v>
      </c>
      <c r="L975" s="1">
        <v>912</v>
      </c>
      <c r="M975" s="1">
        <v>766</v>
      </c>
      <c r="N975" s="1">
        <v>56</v>
      </c>
      <c r="U975">
        <f t="shared" si="100"/>
        <v>818.65316221217881</v>
      </c>
      <c r="V975">
        <f t="shared" si="101"/>
        <v>164.65316221217881</v>
      </c>
      <c r="AB975">
        <f t="shared" si="102"/>
        <v>13421.6115236224</v>
      </c>
      <c r="AO975">
        <f t="shared" si="103"/>
        <v>5865.5</v>
      </c>
      <c r="AP975">
        <f t="shared" si="104"/>
        <v>886</v>
      </c>
    </row>
    <row r="976" spans="1:42" x14ac:dyDescent="0.3">
      <c r="A976" s="1">
        <v>6283</v>
      </c>
      <c r="B976" s="1">
        <v>861</v>
      </c>
      <c r="C976" s="1">
        <v>122</v>
      </c>
      <c r="D976" s="1">
        <v>49</v>
      </c>
      <c r="K976" s="1">
        <v>5455</v>
      </c>
      <c r="L976" s="1">
        <v>916</v>
      </c>
      <c r="M976" s="1">
        <v>768</v>
      </c>
      <c r="N976" s="1">
        <v>56</v>
      </c>
      <c r="U976">
        <f t="shared" si="100"/>
        <v>829.82468027891287</v>
      </c>
      <c r="V976">
        <f t="shared" si="101"/>
        <v>175.82468027891287</v>
      </c>
      <c r="AB976">
        <f t="shared" si="102"/>
        <v>16134.892589220533</v>
      </c>
      <c r="AO976">
        <f t="shared" si="103"/>
        <v>5869</v>
      </c>
      <c r="AP976">
        <f t="shared" si="104"/>
        <v>888.5</v>
      </c>
    </row>
    <row r="977" spans="1:42" x14ac:dyDescent="0.3">
      <c r="A977" s="1">
        <v>6306</v>
      </c>
      <c r="B977" s="1">
        <v>900</v>
      </c>
      <c r="C977" s="1">
        <v>128</v>
      </c>
      <c r="D977" s="1">
        <v>52</v>
      </c>
      <c r="K977" s="1">
        <v>5456</v>
      </c>
      <c r="L977" s="1">
        <v>926</v>
      </c>
      <c r="M977" s="1">
        <v>781</v>
      </c>
      <c r="N977" s="1">
        <v>56</v>
      </c>
      <c r="U977">
        <f t="shared" si="100"/>
        <v>850.3975540886745</v>
      </c>
      <c r="V977">
        <f t="shared" si="101"/>
        <v>196.3975540886745</v>
      </c>
      <c r="AB977">
        <f t="shared" si="102"/>
        <v>21784.600133724784</v>
      </c>
      <c r="AO977">
        <f t="shared" si="103"/>
        <v>5881</v>
      </c>
      <c r="AP977">
        <f t="shared" si="104"/>
        <v>913</v>
      </c>
    </row>
    <row r="978" spans="1:42" x14ac:dyDescent="0.3">
      <c r="A978" s="1">
        <v>6323</v>
      </c>
      <c r="B978" s="1">
        <v>900</v>
      </c>
      <c r="C978" s="1">
        <v>93</v>
      </c>
      <c r="D978" s="1">
        <v>47</v>
      </c>
      <c r="K978" s="1">
        <v>5462</v>
      </c>
      <c r="L978" s="1">
        <v>923</v>
      </c>
      <c r="M978" s="1">
        <v>772</v>
      </c>
      <c r="N978" s="1">
        <v>56</v>
      </c>
      <c r="U978">
        <f t="shared" si="100"/>
        <v>861.30714614474198</v>
      </c>
      <c r="V978">
        <f t="shared" si="101"/>
        <v>207.30714614474198</v>
      </c>
      <c r="AB978">
        <f t="shared" si="102"/>
        <v>25124.045176907301</v>
      </c>
      <c r="AO978">
        <f t="shared" si="103"/>
        <v>5892.5</v>
      </c>
      <c r="AP978">
        <f t="shared" si="104"/>
        <v>911.5</v>
      </c>
    </row>
    <row r="979" spans="1:42" x14ac:dyDescent="0.3">
      <c r="A979" s="1">
        <v>6284</v>
      </c>
      <c r="B979" s="1">
        <v>897</v>
      </c>
      <c r="C979" s="1">
        <v>149</v>
      </c>
      <c r="D979" s="1">
        <v>57</v>
      </c>
      <c r="K979" s="1">
        <v>5463</v>
      </c>
      <c r="L979" s="1">
        <v>921</v>
      </c>
      <c r="M979" s="1">
        <v>773</v>
      </c>
      <c r="N979" s="1">
        <v>56</v>
      </c>
      <c r="U979">
        <f t="shared" si="100"/>
        <v>821.3507168073819</v>
      </c>
      <c r="V979">
        <f t="shared" si="101"/>
        <v>167.3507168073819</v>
      </c>
      <c r="AB979">
        <f t="shared" si="102"/>
        <v>14053.920782431969</v>
      </c>
      <c r="AO979">
        <f t="shared" si="103"/>
        <v>5873.5</v>
      </c>
      <c r="AP979">
        <f t="shared" si="104"/>
        <v>909</v>
      </c>
    </row>
    <row r="980" spans="1:42" x14ac:dyDescent="0.3">
      <c r="A980" s="1">
        <v>6264</v>
      </c>
      <c r="B980" s="1">
        <v>857</v>
      </c>
      <c r="C980" s="1">
        <v>177</v>
      </c>
      <c r="D980" s="1">
        <v>57</v>
      </c>
      <c r="K980" s="1">
        <v>5463</v>
      </c>
      <c r="L980" s="1">
        <v>909</v>
      </c>
      <c r="M980" s="1">
        <v>758</v>
      </c>
      <c r="N980" s="1">
        <v>56</v>
      </c>
      <c r="U980">
        <f t="shared" si="100"/>
        <v>802.6861154897349</v>
      </c>
      <c r="V980">
        <f t="shared" si="101"/>
        <v>148.6861154897349</v>
      </c>
      <c r="AB980">
        <f t="shared" si="102"/>
        <v>9976.9397622078759</v>
      </c>
      <c r="AO980">
        <f t="shared" si="103"/>
        <v>5863.5</v>
      </c>
      <c r="AP980">
        <f t="shared" si="104"/>
        <v>883</v>
      </c>
    </row>
    <row r="981" spans="1:42" x14ac:dyDescent="0.3">
      <c r="A981" s="1">
        <v>6295</v>
      </c>
      <c r="B981" s="1">
        <v>861</v>
      </c>
      <c r="C981" s="1">
        <v>127</v>
      </c>
      <c r="D981" s="1">
        <v>47</v>
      </c>
      <c r="K981" s="1">
        <v>5468</v>
      </c>
      <c r="L981" s="1">
        <v>910</v>
      </c>
      <c r="M981" s="1">
        <v>759</v>
      </c>
      <c r="N981" s="1">
        <v>56</v>
      </c>
      <c r="U981">
        <f t="shared" si="100"/>
        <v>828.45036061311487</v>
      </c>
      <c r="V981">
        <f t="shared" si="101"/>
        <v>174.45036061311487</v>
      </c>
      <c r="AB981">
        <f t="shared" si="102"/>
        <v>15787.640388323118</v>
      </c>
      <c r="AO981">
        <f t="shared" si="103"/>
        <v>5881.5</v>
      </c>
      <c r="AP981">
        <f t="shared" si="104"/>
        <v>885.5</v>
      </c>
    </row>
    <row r="982" spans="1:42" x14ac:dyDescent="0.3">
      <c r="A982" s="1">
        <v>6290</v>
      </c>
      <c r="B982" s="1">
        <v>870</v>
      </c>
      <c r="C982" s="1">
        <v>116</v>
      </c>
      <c r="D982" s="1">
        <v>51</v>
      </c>
      <c r="K982" s="1">
        <v>5469</v>
      </c>
      <c r="L982" s="1">
        <v>917</v>
      </c>
      <c r="M982" s="1">
        <v>759</v>
      </c>
      <c r="N982" s="1">
        <v>56</v>
      </c>
      <c r="U982">
        <f t="shared" si="100"/>
        <v>822.34421016992633</v>
      </c>
      <c r="V982">
        <f t="shared" si="101"/>
        <v>168.34421016992633</v>
      </c>
      <c r="AB982">
        <f t="shared" si="102"/>
        <v>14290.46356488653</v>
      </c>
      <c r="AO982">
        <f t="shared" si="103"/>
        <v>5879.5</v>
      </c>
      <c r="AP982">
        <f t="shared" si="104"/>
        <v>893.5</v>
      </c>
    </row>
    <row r="983" spans="1:42" x14ac:dyDescent="0.3">
      <c r="A983" s="1">
        <v>6254</v>
      </c>
      <c r="B983" s="1">
        <v>825</v>
      </c>
      <c r="C983" s="1">
        <v>164</v>
      </c>
      <c r="D983" s="1">
        <v>59</v>
      </c>
      <c r="K983" s="1">
        <v>5473</v>
      </c>
      <c r="L983" s="1">
        <v>904</v>
      </c>
      <c r="M983" s="1">
        <v>726</v>
      </c>
      <c r="N983" s="1">
        <v>57</v>
      </c>
      <c r="U983">
        <f t="shared" si="100"/>
        <v>784.98535018177245</v>
      </c>
      <c r="V983">
        <f t="shared" si="101"/>
        <v>130.98535018177245</v>
      </c>
      <c r="AB983">
        <f t="shared" si="102"/>
        <v>6754.1879875953855</v>
      </c>
      <c r="AO983">
        <f t="shared" si="103"/>
        <v>5863.5</v>
      </c>
      <c r="AP983">
        <f t="shared" si="104"/>
        <v>864.5</v>
      </c>
    </row>
    <row r="984" spans="1:42" x14ac:dyDescent="0.3">
      <c r="A984" s="1">
        <v>6285</v>
      </c>
      <c r="B984" s="1">
        <v>836</v>
      </c>
      <c r="C984" s="1">
        <v>118</v>
      </c>
      <c r="D984" s="1">
        <v>47</v>
      </c>
      <c r="K984" s="1">
        <v>5464</v>
      </c>
      <c r="L984" s="1">
        <v>900</v>
      </c>
      <c r="M984" s="1">
        <v>741</v>
      </c>
      <c r="N984" s="1">
        <v>56</v>
      </c>
      <c r="U984">
        <f t="shared" si="100"/>
        <v>823.49074068868561</v>
      </c>
      <c r="V984">
        <f t="shared" si="101"/>
        <v>169.49074068868561</v>
      </c>
      <c r="AB984">
        <f t="shared" si="102"/>
        <v>14565.8968665879</v>
      </c>
      <c r="AO984">
        <f t="shared" si="103"/>
        <v>5874.5</v>
      </c>
      <c r="AP984">
        <f t="shared" si="104"/>
        <v>868</v>
      </c>
    </row>
    <row r="985" spans="1:42" x14ac:dyDescent="0.3">
      <c r="A985" s="1">
        <v>6299</v>
      </c>
      <c r="B985" s="1">
        <v>843</v>
      </c>
      <c r="C985" s="1">
        <v>106</v>
      </c>
      <c r="D985" s="1">
        <v>50</v>
      </c>
      <c r="K985" s="1">
        <v>5461</v>
      </c>
      <c r="L985" s="1">
        <v>909</v>
      </c>
      <c r="M985" s="1">
        <v>734</v>
      </c>
      <c r="N985" s="1">
        <v>56</v>
      </c>
      <c r="U985">
        <f t="shared" si="100"/>
        <v>840.59502734670036</v>
      </c>
      <c r="V985">
        <f t="shared" si="101"/>
        <v>186.59502734670036</v>
      </c>
      <c r="AB985">
        <f t="shared" si="102"/>
        <v>18987.060800993444</v>
      </c>
      <c r="AO985">
        <f t="shared" si="103"/>
        <v>5880</v>
      </c>
      <c r="AP985">
        <f t="shared" si="104"/>
        <v>876</v>
      </c>
    </row>
    <row r="986" spans="1:42" x14ac:dyDescent="0.3">
      <c r="A986" s="1">
        <v>6303</v>
      </c>
      <c r="B986" s="1">
        <v>855</v>
      </c>
      <c r="C986" s="1">
        <v>93</v>
      </c>
      <c r="D986" s="1">
        <v>50</v>
      </c>
      <c r="K986" s="1">
        <v>5455</v>
      </c>
      <c r="L986" s="1">
        <v>908</v>
      </c>
      <c r="M986" s="1">
        <v>743</v>
      </c>
      <c r="N986" s="1">
        <v>56</v>
      </c>
      <c r="U986">
        <f t="shared" si="100"/>
        <v>849.65463571971407</v>
      </c>
      <c r="V986">
        <f t="shared" si="101"/>
        <v>195.65463571971407</v>
      </c>
      <c r="AB986">
        <f t="shared" si="102"/>
        <v>21565.848396969079</v>
      </c>
      <c r="AO986">
        <f t="shared" si="103"/>
        <v>5879</v>
      </c>
      <c r="AP986">
        <f t="shared" si="104"/>
        <v>881.5</v>
      </c>
    </row>
    <row r="987" spans="1:42" x14ac:dyDescent="0.3">
      <c r="A987" s="1">
        <v>6311</v>
      </c>
      <c r="B987" s="1">
        <v>854</v>
      </c>
      <c r="C987" s="1">
        <v>80</v>
      </c>
      <c r="D987" s="1">
        <v>49</v>
      </c>
      <c r="K987" s="1">
        <v>5457</v>
      </c>
      <c r="L987" s="1">
        <v>902</v>
      </c>
      <c r="M987" s="1">
        <v>749</v>
      </c>
      <c r="N987" s="1">
        <v>56</v>
      </c>
      <c r="U987">
        <f t="shared" si="100"/>
        <v>855.34788244316121</v>
      </c>
      <c r="V987">
        <f t="shared" si="101"/>
        <v>201.34788244316121</v>
      </c>
      <c r="AB987">
        <f t="shared" si="102"/>
        <v>23270.403913734102</v>
      </c>
      <c r="AO987">
        <f t="shared" si="103"/>
        <v>5884</v>
      </c>
      <c r="AP987">
        <f t="shared" si="104"/>
        <v>878</v>
      </c>
    </row>
    <row r="988" spans="1:42" x14ac:dyDescent="0.3">
      <c r="A988" s="1">
        <v>6259</v>
      </c>
      <c r="B988" s="1">
        <v>871</v>
      </c>
      <c r="C988" s="1">
        <v>196</v>
      </c>
      <c r="D988" s="1">
        <v>57</v>
      </c>
      <c r="K988" s="1">
        <v>5453</v>
      </c>
      <c r="L988" s="1">
        <v>906</v>
      </c>
      <c r="M988" s="1">
        <v>749</v>
      </c>
      <c r="N988" s="1">
        <v>56</v>
      </c>
      <c r="U988">
        <f t="shared" si="100"/>
        <v>806.75956765321348</v>
      </c>
      <c r="V988">
        <f t="shared" si="101"/>
        <v>152.75956765321348</v>
      </c>
      <c r="AB988">
        <f t="shared" si="102"/>
        <v>10807.283317511625</v>
      </c>
      <c r="AO988">
        <f t="shared" si="103"/>
        <v>5856</v>
      </c>
      <c r="AP988">
        <f t="shared" si="104"/>
        <v>888.5</v>
      </c>
    </row>
    <row r="989" spans="1:42" x14ac:dyDescent="0.3">
      <c r="A989" s="1">
        <v>6245</v>
      </c>
      <c r="B989" s="1">
        <v>843</v>
      </c>
      <c r="C989" s="1">
        <v>208</v>
      </c>
      <c r="D989" s="1">
        <v>57</v>
      </c>
      <c r="K989" s="1">
        <v>5458</v>
      </c>
      <c r="L989" s="1">
        <v>911</v>
      </c>
      <c r="M989" s="1">
        <v>763</v>
      </c>
      <c r="N989" s="1">
        <v>71</v>
      </c>
      <c r="U989">
        <f t="shared" si="100"/>
        <v>789.93227557810292</v>
      </c>
      <c r="V989">
        <f t="shared" si="101"/>
        <v>135.93227557810292</v>
      </c>
      <c r="AB989">
        <f t="shared" si="102"/>
        <v>7591.7749756839912</v>
      </c>
      <c r="AO989">
        <f t="shared" si="103"/>
        <v>5851.5</v>
      </c>
      <c r="AP989">
        <f t="shared" si="104"/>
        <v>877</v>
      </c>
    </row>
    <row r="990" spans="1:42" x14ac:dyDescent="0.3">
      <c r="A990" s="1">
        <v>6230</v>
      </c>
      <c r="B990" s="1">
        <v>850</v>
      </c>
      <c r="C990" s="1">
        <v>242</v>
      </c>
      <c r="D990" s="1">
        <v>58</v>
      </c>
      <c r="K990" s="1">
        <v>5459</v>
      </c>
      <c r="L990" s="1">
        <v>915</v>
      </c>
      <c r="M990" s="1">
        <v>770</v>
      </c>
      <c r="N990" s="1">
        <v>56</v>
      </c>
      <c r="U990">
        <f t="shared" si="100"/>
        <v>773.73509678700759</v>
      </c>
      <c r="V990">
        <f t="shared" si="101"/>
        <v>119.73509678700759</v>
      </c>
      <c r="AB990">
        <f t="shared" si="102"/>
        <v>5031.5775326422117</v>
      </c>
      <c r="AO990">
        <f t="shared" si="103"/>
        <v>5844.5</v>
      </c>
      <c r="AP990">
        <f t="shared" si="104"/>
        <v>882.5</v>
      </c>
    </row>
    <row r="991" spans="1:42" x14ac:dyDescent="0.3">
      <c r="A991" s="1">
        <v>6260</v>
      </c>
      <c r="B991" s="1">
        <v>867</v>
      </c>
      <c r="C991" s="1">
        <v>193</v>
      </c>
      <c r="D991" s="1">
        <v>49</v>
      </c>
      <c r="K991" s="1">
        <v>5466</v>
      </c>
      <c r="L991" s="1">
        <v>922</v>
      </c>
      <c r="M991" s="1">
        <v>783</v>
      </c>
      <c r="N991" s="1">
        <v>56</v>
      </c>
      <c r="U991">
        <f t="shared" si="100"/>
        <v>795.90263223587851</v>
      </c>
      <c r="V991">
        <f t="shared" si="101"/>
        <v>141.90263223587851</v>
      </c>
      <c r="AB991">
        <f t="shared" si="102"/>
        <v>8667.823946723156</v>
      </c>
      <c r="AO991">
        <f t="shared" si="103"/>
        <v>5863</v>
      </c>
      <c r="AP991">
        <f t="shared" si="104"/>
        <v>894.5</v>
      </c>
    </row>
    <row r="992" spans="1:42" x14ac:dyDescent="0.3">
      <c r="A992" s="1">
        <v>6220</v>
      </c>
      <c r="B992" s="1">
        <v>820</v>
      </c>
      <c r="C992" s="1">
        <v>234</v>
      </c>
      <c r="D992" s="1">
        <v>61</v>
      </c>
      <c r="K992" s="1">
        <v>5470</v>
      </c>
      <c r="L992" s="1">
        <v>926</v>
      </c>
      <c r="M992" s="1">
        <v>759</v>
      </c>
      <c r="N992" s="1">
        <v>56</v>
      </c>
      <c r="U992">
        <f t="shared" si="100"/>
        <v>757.45362894371294</v>
      </c>
      <c r="V992">
        <f t="shared" si="101"/>
        <v>103.45362894371294</v>
      </c>
      <c r="AB992">
        <f t="shared" si="102"/>
        <v>2986.8570314113308</v>
      </c>
      <c r="AO992">
        <f t="shared" si="103"/>
        <v>5845</v>
      </c>
      <c r="AP992">
        <f t="shared" si="104"/>
        <v>873</v>
      </c>
    </row>
    <row r="993" spans="1:42" x14ac:dyDescent="0.3">
      <c r="A993" s="1">
        <v>6274</v>
      </c>
      <c r="B993" s="1">
        <v>842</v>
      </c>
      <c r="C993" s="1">
        <v>161</v>
      </c>
      <c r="D993" s="1">
        <v>46</v>
      </c>
      <c r="K993" s="1">
        <v>5468</v>
      </c>
      <c r="L993" s="1">
        <v>919</v>
      </c>
      <c r="M993" s="1">
        <v>764</v>
      </c>
      <c r="N993" s="1">
        <v>56</v>
      </c>
      <c r="U993">
        <f t="shared" si="100"/>
        <v>809.66968573610313</v>
      </c>
      <c r="V993">
        <f t="shared" si="101"/>
        <v>155.66968573610313</v>
      </c>
      <c r="AB993">
        <f t="shared" si="102"/>
        <v>11420.812707469002</v>
      </c>
      <c r="AO993">
        <f t="shared" si="103"/>
        <v>5871</v>
      </c>
      <c r="AP993">
        <f t="shared" si="104"/>
        <v>880.5</v>
      </c>
    </row>
    <row r="994" spans="1:42" x14ac:dyDescent="0.3">
      <c r="A994" s="1">
        <v>6278</v>
      </c>
      <c r="B994" s="1">
        <v>854</v>
      </c>
      <c r="C994" s="1">
        <v>147</v>
      </c>
      <c r="D994" s="1">
        <v>51</v>
      </c>
      <c r="K994" s="1">
        <v>5461</v>
      </c>
      <c r="L994" s="1">
        <v>944</v>
      </c>
      <c r="M994" s="1">
        <v>769</v>
      </c>
      <c r="N994" s="1">
        <v>55</v>
      </c>
      <c r="U994">
        <f t="shared" si="100"/>
        <v>821.94221208063038</v>
      </c>
      <c r="V994">
        <f t="shared" si="101"/>
        <v>167.94221208063038</v>
      </c>
      <c r="AB994">
        <f t="shared" si="102"/>
        <v>14194.513271709977</v>
      </c>
      <c r="AO994">
        <f t="shared" si="103"/>
        <v>5869.5</v>
      </c>
      <c r="AP994">
        <f t="shared" si="104"/>
        <v>899</v>
      </c>
    </row>
    <row r="995" spans="1:42" x14ac:dyDescent="0.3">
      <c r="A995" s="1">
        <v>6294</v>
      </c>
      <c r="B995" s="1">
        <v>854</v>
      </c>
      <c r="C995" s="1">
        <v>117</v>
      </c>
      <c r="D995" s="1">
        <v>49</v>
      </c>
      <c r="K995" s="1">
        <v>5458</v>
      </c>
      <c r="L995" s="1">
        <v>945</v>
      </c>
      <c r="M995" s="1">
        <v>779</v>
      </c>
      <c r="N995" s="1">
        <v>56</v>
      </c>
      <c r="U995">
        <f t="shared" si="100"/>
        <v>840.93816657350021</v>
      </c>
      <c r="V995">
        <f t="shared" si="101"/>
        <v>186.93816657350021</v>
      </c>
      <c r="AB995">
        <f t="shared" si="102"/>
        <v>19081.743285896719</v>
      </c>
      <c r="AO995">
        <f t="shared" si="103"/>
        <v>5876</v>
      </c>
      <c r="AP995">
        <f t="shared" si="104"/>
        <v>899.5</v>
      </c>
    </row>
    <row r="996" spans="1:42" x14ac:dyDescent="0.3">
      <c r="A996" s="1">
        <v>6313</v>
      </c>
      <c r="B996" s="1">
        <v>860</v>
      </c>
      <c r="C996" s="1">
        <v>94</v>
      </c>
      <c r="D996" s="1">
        <v>48</v>
      </c>
      <c r="K996" s="1">
        <v>5454</v>
      </c>
      <c r="L996" s="1">
        <v>935</v>
      </c>
      <c r="M996" s="1">
        <v>789</v>
      </c>
      <c r="N996" s="1">
        <v>56</v>
      </c>
      <c r="U996">
        <f t="shared" si="100"/>
        <v>862.26793979597778</v>
      </c>
      <c r="V996">
        <f t="shared" si="101"/>
        <v>208.26793979597778</v>
      </c>
      <c r="AB996">
        <f t="shared" si="102"/>
        <v>25429.550770579615</v>
      </c>
      <c r="AO996">
        <f t="shared" si="103"/>
        <v>5883.5</v>
      </c>
      <c r="AP996">
        <f t="shared" si="104"/>
        <v>897.5</v>
      </c>
    </row>
    <row r="997" spans="1:42" x14ac:dyDescent="0.3">
      <c r="A997" s="1">
        <v>6313</v>
      </c>
      <c r="B997" s="1">
        <v>856</v>
      </c>
      <c r="C997" s="1">
        <v>85</v>
      </c>
      <c r="D997" s="1">
        <v>50</v>
      </c>
      <c r="K997" s="1">
        <v>5453</v>
      </c>
      <c r="L997" s="1">
        <v>930</v>
      </c>
      <c r="M997" s="1">
        <v>774</v>
      </c>
      <c r="N997" s="1">
        <v>56</v>
      </c>
      <c r="U997">
        <f t="shared" si="100"/>
        <v>863.17784957678339</v>
      </c>
      <c r="V997">
        <f t="shared" si="101"/>
        <v>209.17784957678339</v>
      </c>
      <c r="AB997">
        <f t="shared" si="102"/>
        <v>25720.578883473379</v>
      </c>
      <c r="AO997">
        <f t="shared" si="103"/>
        <v>5883</v>
      </c>
      <c r="AP997">
        <f t="shared" si="104"/>
        <v>893</v>
      </c>
    </row>
    <row r="998" spans="1:42" x14ac:dyDescent="0.3">
      <c r="A998" s="1">
        <v>6317</v>
      </c>
      <c r="B998" s="1">
        <v>881</v>
      </c>
      <c r="C998" s="1">
        <v>93</v>
      </c>
      <c r="D998" s="1">
        <v>50</v>
      </c>
      <c r="K998" s="1">
        <v>5456</v>
      </c>
      <c r="L998" s="1">
        <v>927</v>
      </c>
      <c r="M998" s="1">
        <v>765</v>
      </c>
      <c r="N998" s="1">
        <v>56</v>
      </c>
      <c r="U998">
        <f t="shared" si="100"/>
        <v>862.22792810254066</v>
      </c>
      <c r="V998">
        <f t="shared" si="101"/>
        <v>208.22792810254066</v>
      </c>
      <c r="AB998">
        <f t="shared" si="102"/>
        <v>25416.791325567763</v>
      </c>
      <c r="AO998">
        <f t="shared" si="103"/>
        <v>5886.5</v>
      </c>
      <c r="AP998">
        <f t="shared" si="104"/>
        <v>904</v>
      </c>
    </row>
    <row r="999" spans="1:42" x14ac:dyDescent="0.3">
      <c r="A999" s="1">
        <v>6326</v>
      </c>
      <c r="B999" s="1">
        <v>904</v>
      </c>
      <c r="C999" s="1">
        <v>61</v>
      </c>
      <c r="D999" s="1">
        <v>46</v>
      </c>
      <c r="K999" s="1">
        <v>5455</v>
      </c>
      <c r="L999" s="1">
        <v>939</v>
      </c>
      <c r="M999" s="1">
        <v>767</v>
      </c>
      <c r="N999" s="1">
        <v>56</v>
      </c>
      <c r="U999">
        <f t="shared" si="100"/>
        <v>871.70293104933398</v>
      </c>
      <c r="V999">
        <f t="shared" si="101"/>
        <v>217.70293104933398</v>
      </c>
      <c r="AB999">
        <f t="shared" si="102"/>
        <v>28527.699076389457</v>
      </c>
      <c r="AO999">
        <f t="shared" si="103"/>
        <v>5890.5</v>
      </c>
      <c r="AP999">
        <f t="shared" si="104"/>
        <v>921.5</v>
      </c>
    </row>
    <row r="1000" spans="1:42" x14ac:dyDescent="0.3">
      <c r="A1000" s="1">
        <v>6244</v>
      </c>
      <c r="B1000" s="1">
        <v>913</v>
      </c>
      <c r="C1000" s="1">
        <v>223</v>
      </c>
      <c r="D1000" s="1">
        <v>57</v>
      </c>
      <c r="K1000" s="1">
        <v>5455</v>
      </c>
      <c r="L1000" s="1">
        <v>937</v>
      </c>
      <c r="M1000" s="1">
        <v>780</v>
      </c>
      <c r="N1000" s="1">
        <v>56</v>
      </c>
      <c r="U1000">
        <f t="shared" si="100"/>
        <v>789.36493461516261</v>
      </c>
      <c r="V1000">
        <f t="shared" si="101"/>
        <v>135.36493461516261</v>
      </c>
      <c r="AB1000">
        <f t="shared" si="102"/>
        <v>7493.2311161840744</v>
      </c>
      <c r="AO1000">
        <f t="shared" si="103"/>
        <v>5849.5</v>
      </c>
      <c r="AP1000">
        <f t="shared" si="104"/>
        <v>925</v>
      </c>
    </row>
    <row r="1001" spans="1:42" x14ac:dyDescent="0.3">
      <c r="A1001" s="1">
        <v>6238</v>
      </c>
      <c r="B1001" s="1">
        <v>894</v>
      </c>
      <c r="C1001" s="1">
        <v>217</v>
      </c>
      <c r="D1001" s="1">
        <v>55</v>
      </c>
      <c r="K1001" s="1">
        <v>5455</v>
      </c>
      <c r="L1001" s="1">
        <v>935</v>
      </c>
      <c r="M1001" s="1">
        <v>776</v>
      </c>
      <c r="N1001" s="1">
        <v>56</v>
      </c>
      <c r="U1001">
        <f t="shared" si="100"/>
        <v>784.07270071084611</v>
      </c>
      <c r="V1001">
        <f t="shared" si="101"/>
        <v>130.07270071084611</v>
      </c>
      <c r="AB1001">
        <f t="shared" si="102"/>
        <v>6605.0107912627527</v>
      </c>
      <c r="AO1001">
        <f t="shared" si="103"/>
        <v>5846.5</v>
      </c>
      <c r="AP1001">
        <f t="shared" si="104"/>
        <v>914.5</v>
      </c>
    </row>
    <row r="1002" spans="1:42" x14ac:dyDescent="0.3">
      <c r="A1002" s="1">
        <v>6224</v>
      </c>
      <c r="B1002" s="1">
        <v>885</v>
      </c>
      <c r="C1002" s="1">
        <v>240</v>
      </c>
      <c r="D1002" s="1">
        <v>57</v>
      </c>
      <c r="K1002" s="1">
        <v>5457</v>
      </c>
      <c r="L1002" s="1">
        <v>929</v>
      </c>
      <c r="M1002" s="1">
        <v>761</v>
      </c>
      <c r="N1002" s="1">
        <v>56</v>
      </c>
      <c r="U1002">
        <f t="shared" si="100"/>
        <v>768.26102335078804</v>
      </c>
      <c r="V1002">
        <f t="shared" si="101"/>
        <v>114.26102335078804</v>
      </c>
      <c r="AB1002">
        <f t="shared" si="102"/>
        <v>4284.9513931824886</v>
      </c>
      <c r="AO1002">
        <f t="shared" si="103"/>
        <v>5840.5</v>
      </c>
      <c r="AP1002">
        <f t="shared" si="104"/>
        <v>907</v>
      </c>
    </row>
    <row r="1003" spans="1:42" x14ac:dyDescent="0.3">
      <c r="A1003" s="1">
        <v>6252</v>
      </c>
      <c r="B1003" s="1">
        <v>886</v>
      </c>
      <c r="C1003" s="1">
        <v>181</v>
      </c>
      <c r="D1003" s="1">
        <v>48</v>
      </c>
      <c r="K1003" s="1">
        <v>5460</v>
      </c>
      <c r="L1003" s="1">
        <v>929</v>
      </c>
      <c r="M1003" s="1">
        <v>753</v>
      </c>
      <c r="N1003" s="1">
        <v>56</v>
      </c>
      <c r="U1003">
        <f t="shared" si="100"/>
        <v>793.16643902777435</v>
      </c>
      <c r="V1003">
        <f t="shared" si="101"/>
        <v>139.16643902777435</v>
      </c>
      <c r="AB1003">
        <f t="shared" si="102"/>
        <v>8165.8252368271324</v>
      </c>
      <c r="AO1003">
        <f t="shared" si="103"/>
        <v>5856</v>
      </c>
      <c r="AP1003">
        <f t="shared" si="104"/>
        <v>907.5</v>
      </c>
    </row>
    <row r="1004" spans="1:42" x14ac:dyDescent="0.3">
      <c r="A1004" s="1">
        <v>6243</v>
      </c>
      <c r="B1004" s="1">
        <v>864</v>
      </c>
      <c r="C1004" s="1">
        <v>199</v>
      </c>
      <c r="D1004" s="1">
        <v>56</v>
      </c>
      <c r="K1004" s="1">
        <v>5458</v>
      </c>
      <c r="L1004" s="1">
        <v>937</v>
      </c>
      <c r="M1004" s="1">
        <v>756</v>
      </c>
      <c r="N1004" s="1">
        <v>56</v>
      </c>
      <c r="U1004">
        <f t="shared" si="100"/>
        <v>788.38696082571028</v>
      </c>
      <c r="V1004">
        <f t="shared" si="101"/>
        <v>134.38696082571028</v>
      </c>
      <c r="AB1004">
        <f t="shared" si="102"/>
        <v>7324.8739757531494</v>
      </c>
      <c r="AO1004">
        <f t="shared" si="103"/>
        <v>5850.5</v>
      </c>
      <c r="AP1004">
        <f t="shared" si="104"/>
        <v>900.5</v>
      </c>
    </row>
    <row r="1005" spans="1:42" x14ac:dyDescent="0.3">
      <c r="A1005" s="1">
        <v>6267</v>
      </c>
      <c r="B1005" s="1">
        <v>870</v>
      </c>
      <c r="C1005" s="1">
        <v>165</v>
      </c>
      <c r="D1005" s="1">
        <v>50</v>
      </c>
      <c r="K1005" s="1">
        <v>5455</v>
      </c>
      <c r="L1005" s="1">
        <v>919</v>
      </c>
      <c r="M1005" s="1">
        <v>753</v>
      </c>
      <c r="N1005" s="1">
        <v>56</v>
      </c>
      <c r="U1005">
        <f t="shared" si="100"/>
        <v>813.47710477923101</v>
      </c>
      <c r="V1005">
        <f t="shared" si="101"/>
        <v>159.47710477923101</v>
      </c>
      <c r="AB1005">
        <f t="shared" si="102"/>
        <v>12249.093205912932</v>
      </c>
      <c r="AO1005">
        <f t="shared" si="103"/>
        <v>5861</v>
      </c>
      <c r="AP1005">
        <f t="shared" si="104"/>
        <v>894.5</v>
      </c>
    </row>
    <row r="1006" spans="1:42" x14ac:dyDescent="0.3">
      <c r="A1006" s="1">
        <v>6238</v>
      </c>
      <c r="B1006" s="1">
        <v>883</v>
      </c>
      <c r="C1006" s="1">
        <v>202</v>
      </c>
      <c r="D1006" s="1">
        <v>57</v>
      </c>
      <c r="K1006" s="1">
        <v>5460</v>
      </c>
      <c r="L1006" s="1">
        <v>915</v>
      </c>
      <c r="M1006" s="1">
        <v>751</v>
      </c>
      <c r="N1006" s="1">
        <v>56</v>
      </c>
      <c r="U1006">
        <f t="shared" si="100"/>
        <v>778.6578195844437</v>
      </c>
      <c r="V1006">
        <f t="shared" si="101"/>
        <v>124.6578195844437</v>
      </c>
      <c r="AB1006">
        <f t="shared" si="102"/>
        <v>5754.1837655326963</v>
      </c>
      <c r="AO1006">
        <f t="shared" si="103"/>
        <v>5849</v>
      </c>
      <c r="AP1006">
        <f t="shared" si="104"/>
        <v>899</v>
      </c>
    </row>
    <row r="1007" spans="1:42" x14ac:dyDescent="0.3">
      <c r="A1007" s="1">
        <v>6279</v>
      </c>
      <c r="B1007" s="1">
        <v>893</v>
      </c>
      <c r="C1007" s="1">
        <v>162</v>
      </c>
      <c r="D1007" s="1">
        <v>49</v>
      </c>
      <c r="K1007" s="1">
        <v>5460</v>
      </c>
      <c r="L1007" s="1">
        <v>900</v>
      </c>
      <c r="M1007" s="1">
        <v>755</v>
      </c>
      <c r="N1007" s="1">
        <v>57</v>
      </c>
      <c r="U1007">
        <f t="shared" si="100"/>
        <v>819.0299139836103</v>
      </c>
      <c r="V1007">
        <f t="shared" si="101"/>
        <v>165.0299139836103</v>
      </c>
      <c r="AB1007">
        <f t="shared" si="102"/>
        <v>13509.048116081429</v>
      </c>
      <c r="AO1007">
        <f t="shared" si="103"/>
        <v>5869.5</v>
      </c>
      <c r="AP1007">
        <f t="shared" si="104"/>
        <v>896.5</v>
      </c>
    </row>
    <row r="1008" spans="1:42" x14ac:dyDescent="0.3">
      <c r="A1008" s="1">
        <v>6252</v>
      </c>
      <c r="B1008" s="1">
        <v>899</v>
      </c>
      <c r="C1008" s="1">
        <v>180</v>
      </c>
      <c r="D1008" s="1">
        <v>55</v>
      </c>
      <c r="K1008" s="1">
        <v>5460</v>
      </c>
      <c r="L1008" s="1">
        <v>902</v>
      </c>
      <c r="M1008" s="1">
        <v>751</v>
      </c>
      <c r="N1008" s="1">
        <v>56</v>
      </c>
      <c r="U1008">
        <f t="shared" si="100"/>
        <v>792.00568179780123</v>
      </c>
      <c r="V1008">
        <f t="shared" si="101"/>
        <v>138.00568179780123</v>
      </c>
      <c r="AB1008">
        <f t="shared" si="102"/>
        <v>7957.3890426107946</v>
      </c>
      <c r="AO1008">
        <f t="shared" si="103"/>
        <v>5856</v>
      </c>
      <c r="AP1008">
        <f t="shared" si="104"/>
        <v>900.5</v>
      </c>
    </row>
    <row r="1009" spans="1:42" x14ac:dyDescent="0.3">
      <c r="A1009" s="1">
        <v>6225</v>
      </c>
      <c r="B1009" s="1">
        <v>909</v>
      </c>
      <c r="C1009" s="1">
        <v>219</v>
      </c>
      <c r="D1009" s="1">
        <v>57</v>
      </c>
      <c r="K1009" s="1">
        <v>5458</v>
      </c>
      <c r="L1009" s="1">
        <v>908</v>
      </c>
      <c r="M1009" s="1">
        <v>764</v>
      </c>
      <c r="N1009" s="1">
        <v>56</v>
      </c>
      <c r="U1009">
        <f t="shared" si="100"/>
        <v>767.0006518902054</v>
      </c>
      <c r="V1009">
        <f t="shared" si="101"/>
        <v>113.0006518902054</v>
      </c>
      <c r="AB1009">
        <f t="shared" si="102"/>
        <v>4121.5332570120472</v>
      </c>
      <c r="AO1009">
        <f t="shared" si="103"/>
        <v>5841.5</v>
      </c>
      <c r="AP1009">
        <f t="shared" si="104"/>
        <v>908.5</v>
      </c>
    </row>
    <row r="1010" spans="1:42" x14ac:dyDescent="0.3">
      <c r="A1010" s="1">
        <v>6255</v>
      </c>
      <c r="B1010" s="1">
        <v>933</v>
      </c>
      <c r="C1010" s="1">
        <v>168</v>
      </c>
      <c r="D1010" s="1">
        <v>49</v>
      </c>
      <c r="K1010" s="1">
        <v>5461</v>
      </c>
      <c r="L1010" s="1">
        <v>909</v>
      </c>
      <c r="M1010" s="1">
        <v>754</v>
      </c>
      <c r="N1010" s="1">
        <v>56</v>
      </c>
      <c r="U1010">
        <f t="shared" si="100"/>
        <v>794.36263759066617</v>
      </c>
      <c r="V1010">
        <f t="shared" si="101"/>
        <v>140.36263759066617</v>
      </c>
      <c r="AB1010">
        <f t="shared" si="102"/>
        <v>8383.4449883576908</v>
      </c>
      <c r="AO1010">
        <f t="shared" si="103"/>
        <v>5858</v>
      </c>
      <c r="AP1010">
        <f t="shared" si="104"/>
        <v>921</v>
      </c>
    </row>
    <row r="1011" spans="1:42" x14ac:dyDescent="0.3">
      <c r="A1011" s="1">
        <v>6274</v>
      </c>
      <c r="B1011" s="1">
        <v>917</v>
      </c>
      <c r="C1011" s="1">
        <v>145</v>
      </c>
      <c r="D1011" s="1">
        <v>50</v>
      </c>
      <c r="K1011" s="1">
        <v>5458</v>
      </c>
      <c r="L1011" s="1">
        <v>898</v>
      </c>
      <c r="M1011" s="1">
        <v>764</v>
      </c>
      <c r="N1011" s="1">
        <v>56</v>
      </c>
      <c r="U1011">
        <f t="shared" si="100"/>
        <v>816.22117100697653</v>
      </c>
      <c r="V1011">
        <f t="shared" si="101"/>
        <v>162.22117100697653</v>
      </c>
      <c r="AB1011">
        <f t="shared" si="102"/>
        <v>12864.025576046148</v>
      </c>
      <c r="AO1011">
        <f t="shared" si="103"/>
        <v>5866</v>
      </c>
      <c r="AP1011">
        <f t="shared" si="104"/>
        <v>907.5</v>
      </c>
    </row>
    <row r="1012" spans="1:42" x14ac:dyDescent="0.3">
      <c r="A1012" s="1">
        <v>6304</v>
      </c>
      <c r="B1012" s="1">
        <v>908</v>
      </c>
      <c r="C1012" s="1">
        <v>113</v>
      </c>
      <c r="D1012" s="1">
        <v>48</v>
      </c>
      <c r="K1012" s="1">
        <v>5454</v>
      </c>
      <c r="L1012" s="1">
        <v>917</v>
      </c>
      <c r="M1012" s="1">
        <v>766</v>
      </c>
      <c r="N1012" s="1">
        <v>56</v>
      </c>
      <c r="U1012">
        <f t="shared" si="100"/>
        <v>850.04764572346176</v>
      </c>
      <c r="V1012">
        <f t="shared" si="101"/>
        <v>196.04764572346176</v>
      </c>
      <c r="AB1012">
        <f t="shared" si="102"/>
        <v>21681.432369854952</v>
      </c>
      <c r="AO1012">
        <f t="shared" si="103"/>
        <v>5879</v>
      </c>
      <c r="AP1012">
        <f t="shared" si="104"/>
        <v>912.5</v>
      </c>
    </row>
    <row r="1013" spans="1:42" x14ac:dyDescent="0.3">
      <c r="A1013" s="1">
        <v>6282</v>
      </c>
      <c r="B1013" s="1">
        <v>889</v>
      </c>
      <c r="C1013" s="1">
        <v>145</v>
      </c>
      <c r="D1013" s="1">
        <v>56</v>
      </c>
      <c r="K1013" s="1">
        <v>5449</v>
      </c>
      <c r="L1013" s="1">
        <v>923</v>
      </c>
      <c r="M1013" s="1">
        <v>770</v>
      </c>
      <c r="N1013" s="1">
        <v>56</v>
      </c>
      <c r="U1013">
        <f t="shared" si="100"/>
        <v>833.69358879626748</v>
      </c>
      <c r="V1013">
        <f t="shared" si="101"/>
        <v>179.69358879626748</v>
      </c>
      <c r="AB1013">
        <f t="shared" si="102"/>
        <v>17132.743300285623</v>
      </c>
      <c r="AO1013">
        <f t="shared" si="103"/>
        <v>5865.5</v>
      </c>
      <c r="AP1013">
        <f t="shared" si="104"/>
        <v>906</v>
      </c>
    </row>
    <row r="1014" spans="1:42" x14ac:dyDescent="0.3">
      <c r="A1014" s="1">
        <v>6296</v>
      </c>
      <c r="B1014" s="1">
        <v>889</v>
      </c>
      <c r="C1014" s="1">
        <v>128</v>
      </c>
      <c r="D1014" s="1">
        <v>50</v>
      </c>
      <c r="K1014" s="1">
        <v>5453</v>
      </c>
      <c r="L1014" s="1">
        <v>918</v>
      </c>
      <c r="M1014" s="1">
        <v>781</v>
      </c>
      <c r="N1014" s="1">
        <v>56</v>
      </c>
      <c r="U1014">
        <f t="shared" si="100"/>
        <v>843.49866627043343</v>
      </c>
      <c r="V1014">
        <f t="shared" si="101"/>
        <v>189.49866627043343</v>
      </c>
      <c r="AB1014">
        <f t="shared" si="102"/>
        <v>19795.697316281479</v>
      </c>
      <c r="AO1014">
        <f t="shared" si="103"/>
        <v>5874.5</v>
      </c>
      <c r="AP1014">
        <f t="shared" si="104"/>
        <v>903.5</v>
      </c>
    </row>
    <row r="1015" spans="1:42" x14ac:dyDescent="0.3">
      <c r="A1015" s="1">
        <v>6313</v>
      </c>
      <c r="B1015" s="1">
        <v>880</v>
      </c>
      <c r="C1015" s="1">
        <v>89</v>
      </c>
      <c r="D1015" s="1">
        <v>47</v>
      </c>
      <c r="K1015" s="1">
        <v>5450</v>
      </c>
      <c r="L1015" s="1">
        <v>915</v>
      </c>
      <c r="M1015" s="1">
        <v>794</v>
      </c>
      <c r="N1015" s="1">
        <v>56</v>
      </c>
      <c r="U1015">
        <f t="shared" si="100"/>
        <v>863.70944188424846</v>
      </c>
      <c r="V1015">
        <f t="shared" si="101"/>
        <v>209.70944188424846</v>
      </c>
      <c r="AB1015">
        <f t="shared" si="102"/>
        <v>25891.37115915594</v>
      </c>
      <c r="AO1015">
        <f t="shared" si="103"/>
        <v>5881.5</v>
      </c>
      <c r="AP1015">
        <f t="shared" si="104"/>
        <v>897.5</v>
      </c>
    </row>
    <row r="1016" spans="1:42" x14ac:dyDescent="0.3">
      <c r="A1016" s="1">
        <v>6316</v>
      </c>
      <c r="B1016" s="1">
        <v>896</v>
      </c>
      <c r="C1016" s="1">
        <v>74</v>
      </c>
      <c r="D1016" s="1">
        <v>49</v>
      </c>
      <c r="K1016" s="1">
        <v>5476</v>
      </c>
      <c r="L1016" s="1">
        <v>907</v>
      </c>
      <c r="M1016" s="1">
        <v>724</v>
      </c>
      <c r="N1016" s="1">
        <v>57</v>
      </c>
      <c r="U1016">
        <f t="shared" si="100"/>
        <v>840.07202072203313</v>
      </c>
      <c r="V1016">
        <f t="shared" si="101"/>
        <v>186.07202072203313</v>
      </c>
      <c r="AB1016">
        <f t="shared" si="102"/>
        <v>18843.200464101214</v>
      </c>
      <c r="AO1016">
        <f t="shared" si="103"/>
        <v>5896</v>
      </c>
      <c r="AP1016">
        <f t="shared" si="104"/>
        <v>901.5</v>
      </c>
    </row>
    <row r="1017" spans="1:42" x14ac:dyDescent="0.3">
      <c r="A1017" s="1">
        <v>6344</v>
      </c>
      <c r="B1017" s="1">
        <v>892</v>
      </c>
      <c r="C1017" s="1">
        <v>59</v>
      </c>
      <c r="D1017" s="1">
        <v>48</v>
      </c>
      <c r="K1017" s="1">
        <v>5480</v>
      </c>
      <c r="L1017" s="1">
        <v>909</v>
      </c>
      <c r="M1017" s="1">
        <v>737</v>
      </c>
      <c r="N1017" s="1">
        <v>56</v>
      </c>
      <c r="U1017">
        <f t="shared" si="100"/>
        <v>864.16722918657354</v>
      </c>
      <c r="V1017">
        <f t="shared" si="101"/>
        <v>210.16722918657354</v>
      </c>
      <c r="AB1017">
        <f t="shared" si="102"/>
        <v>26038.903969002538</v>
      </c>
      <c r="AO1017">
        <f t="shared" si="103"/>
        <v>5912</v>
      </c>
      <c r="AP1017">
        <f t="shared" si="104"/>
        <v>900.5</v>
      </c>
    </row>
    <row r="1018" spans="1:42" x14ac:dyDescent="0.3">
      <c r="A1018" s="1">
        <v>6347</v>
      </c>
      <c r="B1018" s="1">
        <v>890</v>
      </c>
      <c r="C1018" s="1">
        <v>40</v>
      </c>
      <c r="D1018" s="1">
        <v>47</v>
      </c>
      <c r="K1018" s="1">
        <v>5471</v>
      </c>
      <c r="L1018" s="1">
        <v>923</v>
      </c>
      <c r="M1018" s="1">
        <v>765</v>
      </c>
      <c r="N1018" s="1">
        <v>56</v>
      </c>
      <c r="U1018">
        <f t="shared" si="100"/>
        <v>876.62135497602389</v>
      </c>
      <c r="V1018">
        <f t="shared" si="101"/>
        <v>222.62135497602389</v>
      </c>
      <c r="AB1018">
        <f t="shared" si="102"/>
        <v>30213.347814753306</v>
      </c>
      <c r="AO1018">
        <f t="shared" si="103"/>
        <v>5909</v>
      </c>
      <c r="AP1018">
        <f t="shared" si="104"/>
        <v>906.5</v>
      </c>
    </row>
    <row r="1019" spans="1:42" x14ac:dyDescent="0.3">
      <c r="A1019" s="1">
        <v>6359</v>
      </c>
      <c r="B1019" s="1">
        <v>920</v>
      </c>
      <c r="C1019" s="1">
        <v>51</v>
      </c>
      <c r="D1019" s="1">
        <v>51</v>
      </c>
      <c r="K1019" s="1">
        <v>5465</v>
      </c>
      <c r="L1019" s="1">
        <v>917</v>
      </c>
      <c r="M1019" s="1">
        <v>750</v>
      </c>
      <c r="N1019" s="1">
        <v>56</v>
      </c>
      <c r="U1019">
        <f t="shared" si="100"/>
        <v>894.00503354287662</v>
      </c>
      <c r="V1019">
        <f t="shared" si="101"/>
        <v>240.00503354287662</v>
      </c>
      <c r="AB1019">
        <f t="shared" si="102"/>
        <v>36558.797653292771</v>
      </c>
      <c r="AO1019">
        <f t="shared" si="103"/>
        <v>5912</v>
      </c>
      <c r="AP1019">
        <f t="shared" si="104"/>
        <v>918.5</v>
      </c>
    </row>
    <row r="1020" spans="1:42" x14ac:dyDescent="0.3">
      <c r="A1020" s="1">
        <v>6348</v>
      </c>
      <c r="B1020" s="1">
        <v>908</v>
      </c>
      <c r="C1020" s="1">
        <v>70</v>
      </c>
      <c r="D1020" s="1">
        <v>52</v>
      </c>
      <c r="K1020" s="1">
        <v>5465</v>
      </c>
      <c r="L1020" s="1">
        <v>915</v>
      </c>
      <c r="M1020" s="1">
        <v>738</v>
      </c>
      <c r="N1020" s="1">
        <v>56</v>
      </c>
      <c r="U1020">
        <f t="shared" si="100"/>
        <v>883.02774588344619</v>
      </c>
      <c r="V1020">
        <f t="shared" si="101"/>
        <v>229.02774588344619</v>
      </c>
      <c r="AB1020">
        <f t="shared" si="102"/>
        <v>32481.505751013065</v>
      </c>
      <c r="AO1020">
        <f t="shared" si="103"/>
        <v>5906.5</v>
      </c>
      <c r="AP1020">
        <f t="shared" si="104"/>
        <v>911.5</v>
      </c>
    </row>
    <row r="1021" spans="1:42" x14ac:dyDescent="0.3">
      <c r="A1021" s="1">
        <v>6308</v>
      </c>
      <c r="B1021" s="1">
        <v>899</v>
      </c>
      <c r="C1021" s="1">
        <v>137</v>
      </c>
      <c r="D1021" s="1">
        <v>58</v>
      </c>
      <c r="K1021" s="1">
        <v>5460</v>
      </c>
      <c r="L1021" s="1">
        <v>915</v>
      </c>
      <c r="M1021" s="1">
        <v>740</v>
      </c>
      <c r="N1021" s="1">
        <v>56</v>
      </c>
      <c r="U1021">
        <f t="shared" si="100"/>
        <v>848.15092996470855</v>
      </c>
      <c r="V1021">
        <f t="shared" si="101"/>
        <v>194.15092996470855</v>
      </c>
      <c r="AB1021">
        <f t="shared" si="102"/>
        <v>21126.461666879532</v>
      </c>
      <c r="AO1021">
        <f t="shared" si="103"/>
        <v>5884</v>
      </c>
      <c r="AP1021">
        <f t="shared" si="104"/>
        <v>907</v>
      </c>
    </row>
    <row r="1022" spans="1:42" x14ac:dyDescent="0.3">
      <c r="A1022" s="1">
        <v>6277</v>
      </c>
      <c r="B1022" s="1">
        <v>872</v>
      </c>
      <c r="C1022" s="1">
        <v>171</v>
      </c>
      <c r="D1022" s="1">
        <v>57</v>
      </c>
      <c r="K1022" s="1">
        <v>5464</v>
      </c>
      <c r="L1022" s="1">
        <v>919</v>
      </c>
      <c r="M1022" s="1">
        <v>724</v>
      </c>
      <c r="N1022" s="1">
        <v>56</v>
      </c>
      <c r="U1022">
        <f t="shared" si="100"/>
        <v>814.35741538958189</v>
      </c>
      <c r="V1022">
        <f t="shared" si="101"/>
        <v>160.35741538958189</v>
      </c>
      <c r="AB1022">
        <f t="shared" si="102"/>
        <v>12444.726000602368</v>
      </c>
      <c r="AO1022">
        <f t="shared" si="103"/>
        <v>5870.5</v>
      </c>
      <c r="AP1022">
        <f t="shared" si="104"/>
        <v>895.5</v>
      </c>
    </row>
    <row r="1023" spans="1:42" x14ac:dyDescent="0.3">
      <c r="A1023" s="1">
        <v>6284</v>
      </c>
      <c r="B1023" s="1">
        <v>883</v>
      </c>
      <c r="C1023" s="1">
        <v>149</v>
      </c>
      <c r="D1023" s="1">
        <v>50</v>
      </c>
      <c r="K1023" s="1">
        <v>5462</v>
      </c>
      <c r="L1023" s="1">
        <v>926</v>
      </c>
      <c r="M1023" s="1">
        <v>749</v>
      </c>
      <c r="N1023" s="1">
        <v>56</v>
      </c>
      <c r="U1023">
        <f t="shared" si="100"/>
        <v>823.12392748601349</v>
      </c>
      <c r="V1023">
        <f t="shared" si="101"/>
        <v>169.12392748601349</v>
      </c>
      <c r="AB1023">
        <f t="shared" si="102"/>
        <v>14477.490592398472</v>
      </c>
      <c r="AO1023">
        <f t="shared" si="103"/>
        <v>5873</v>
      </c>
      <c r="AP1023">
        <f t="shared" si="104"/>
        <v>904.5</v>
      </c>
    </row>
    <row r="1024" spans="1:42" x14ac:dyDescent="0.3">
      <c r="A1024" s="1">
        <v>6248</v>
      </c>
      <c r="B1024" s="1">
        <v>885</v>
      </c>
      <c r="C1024" s="1">
        <v>200</v>
      </c>
      <c r="D1024" s="1">
        <v>58</v>
      </c>
      <c r="K1024" s="1">
        <v>5461</v>
      </c>
      <c r="L1024" s="1">
        <v>932</v>
      </c>
      <c r="M1024" s="1">
        <v>759</v>
      </c>
      <c r="N1024" s="1">
        <v>56</v>
      </c>
      <c r="U1024">
        <f t="shared" si="100"/>
        <v>788.40218163067004</v>
      </c>
      <c r="V1024">
        <f t="shared" si="101"/>
        <v>134.40218163067004</v>
      </c>
      <c r="AB1024">
        <f t="shared" si="102"/>
        <v>7327.4795671498814</v>
      </c>
      <c r="AO1024">
        <f t="shared" si="103"/>
        <v>5854.5</v>
      </c>
      <c r="AP1024">
        <f t="shared" si="104"/>
        <v>908.5</v>
      </c>
    </row>
    <row r="1025" spans="1:42" x14ac:dyDescent="0.3">
      <c r="A1025" s="1">
        <v>6228</v>
      </c>
      <c r="B1025" s="1">
        <v>889</v>
      </c>
      <c r="C1025" s="1">
        <v>246</v>
      </c>
      <c r="D1025" s="1">
        <v>58</v>
      </c>
      <c r="K1025" s="1">
        <v>5459</v>
      </c>
      <c r="L1025" s="1">
        <v>934</v>
      </c>
      <c r="M1025" s="1">
        <v>761</v>
      </c>
      <c r="N1025" s="1">
        <v>56</v>
      </c>
      <c r="U1025">
        <f t="shared" si="100"/>
        <v>770.31551977095728</v>
      </c>
      <c r="V1025">
        <f t="shared" si="101"/>
        <v>116.31551977095728</v>
      </c>
      <c r="AB1025">
        <f t="shared" si="102"/>
        <v>4558.1451304223629</v>
      </c>
      <c r="AO1025">
        <f t="shared" si="103"/>
        <v>5843.5</v>
      </c>
      <c r="AP1025">
        <f t="shared" si="104"/>
        <v>911.5</v>
      </c>
    </row>
    <row r="1026" spans="1:42" x14ac:dyDescent="0.3">
      <c r="A1026" s="1">
        <v>6257</v>
      </c>
      <c r="B1026" s="1">
        <v>889</v>
      </c>
      <c r="C1026" s="1">
        <v>202</v>
      </c>
      <c r="D1026" s="1">
        <v>50</v>
      </c>
      <c r="K1026" s="1">
        <v>5461</v>
      </c>
      <c r="L1026" s="1">
        <v>928</v>
      </c>
      <c r="M1026" s="1">
        <v>747</v>
      </c>
      <c r="N1026" s="1">
        <v>56</v>
      </c>
      <c r="U1026">
        <f t="shared" si="100"/>
        <v>796.95482933476228</v>
      </c>
      <c r="V1026">
        <f t="shared" si="101"/>
        <v>142.95482933476228</v>
      </c>
      <c r="AB1026">
        <f t="shared" si="102"/>
        <v>8864.8525832372616</v>
      </c>
      <c r="AO1026">
        <f t="shared" si="103"/>
        <v>5859</v>
      </c>
      <c r="AP1026">
        <f t="shared" si="104"/>
        <v>908.5</v>
      </c>
    </row>
    <row r="1027" spans="1:42" x14ac:dyDescent="0.3">
      <c r="A1027" s="1">
        <v>6230</v>
      </c>
      <c r="B1027" s="1">
        <v>899</v>
      </c>
      <c r="C1027" s="1">
        <v>241</v>
      </c>
      <c r="D1027" s="1">
        <v>57</v>
      </c>
      <c r="K1027" s="1">
        <v>5460</v>
      </c>
      <c r="L1027" s="1">
        <v>912</v>
      </c>
      <c r="M1027" s="1">
        <v>749</v>
      </c>
      <c r="N1027" s="1">
        <v>57</v>
      </c>
      <c r="U1027">
        <f t="shared" si="100"/>
        <v>770.10973244077366</v>
      </c>
      <c r="V1027">
        <f t="shared" si="101"/>
        <v>116.10973244077366</v>
      </c>
      <c r="AB1027">
        <f t="shared" si="102"/>
        <v>4530.4004121871367</v>
      </c>
      <c r="AO1027">
        <f t="shared" si="103"/>
        <v>5845</v>
      </c>
      <c r="AP1027">
        <f t="shared" si="104"/>
        <v>905.5</v>
      </c>
    </row>
    <row r="1028" spans="1:42" x14ac:dyDescent="0.3">
      <c r="A1028" s="1">
        <v>6258</v>
      </c>
      <c r="B1028" s="1">
        <v>891</v>
      </c>
      <c r="C1028" s="1">
        <v>186</v>
      </c>
      <c r="D1028" s="1">
        <v>49</v>
      </c>
      <c r="K1028" s="1">
        <v>5461</v>
      </c>
      <c r="L1028" s="1">
        <v>908</v>
      </c>
      <c r="M1028" s="1">
        <v>768</v>
      </c>
      <c r="N1028" s="1">
        <v>56</v>
      </c>
      <c r="U1028">
        <f t="shared" ref="U1028:U1047" si="105">SQRT((A1028-K1028)^2+(B1028-L1028)^2)</f>
        <v>797.18128427604222</v>
      </c>
      <c r="V1028">
        <f t="shared" ref="V1028:V1046" si="106">U1028-654</f>
        <v>143.18128427604222</v>
      </c>
      <c r="AB1028">
        <f t="shared" ref="AB1028:AB1047" si="107">(V1028-$AA$5)^2</f>
        <v>8907.5468460058564</v>
      </c>
      <c r="AO1028">
        <f t="shared" ref="AO1028:AO1047" si="108">(A1028+K1028)/2</f>
        <v>5859.5</v>
      </c>
      <c r="AP1028">
        <f t="shared" ref="AP1028:AP1047" si="109">(B1028+L1028)/2</f>
        <v>899.5</v>
      </c>
    </row>
    <row r="1029" spans="1:42" x14ac:dyDescent="0.3">
      <c r="A1029" s="1">
        <v>6285</v>
      </c>
      <c r="B1029" s="1">
        <v>906</v>
      </c>
      <c r="C1029" s="1">
        <v>139</v>
      </c>
      <c r="D1029" s="1">
        <v>47</v>
      </c>
      <c r="K1029" s="1">
        <v>5458</v>
      </c>
      <c r="L1029" s="1">
        <v>910</v>
      </c>
      <c r="M1029" s="1">
        <v>760</v>
      </c>
      <c r="N1029" s="1">
        <v>56</v>
      </c>
      <c r="U1029">
        <f t="shared" si="105"/>
        <v>827.00967346216692</v>
      </c>
      <c r="V1029">
        <f t="shared" si="106"/>
        <v>173.00967346216692</v>
      </c>
      <c r="AB1029">
        <f t="shared" si="107"/>
        <v>15427.67452142838</v>
      </c>
      <c r="AO1029">
        <f t="shared" si="108"/>
        <v>5871.5</v>
      </c>
      <c r="AP1029">
        <f t="shared" si="109"/>
        <v>908</v>
      </c>
    </row>
    <row r="1030" spans="1:42" x14ac:dyDescent="0.3">
      <c r="A1030" s="1">
        <v>6260</v>
      </c>
      <c r="B1030" s="1">
        <v>893</v>
      </c>
      <c r="C1030" s="1">
        <v>180</v>
      </c>
      <c r="D1030" s="1">
        <v>57</v>
      </c>
      <c r="K1030" s="1">
        <v>5457</v>
      </c>
      <c r="L1030" s="1">
        <v>915</v>
      </c>
      <c r="M1030" s="1">
        <v>752</v>
      </c>
      <c r="N1030" s="1">
        <v>56</v>
      </c>
      <c r="U1030">
        <f t="shared" si="105"/>
        <v>803.30131333142981</v>
      </c>
      <c r="V1030">
        <f t="shared" si="106"/>
        <v>149.30131333142981</v>
      </c>
      <c r="AB1030">
        <f t="shared" si="107"/>
        <v>10100.215850965018</v>
      </c>
      <c r="AO1030">
        <f t="shared" si="108"/>
        <v>5858.5</v>
      </c>
      <c r="AP1030">
        <f t="shared" si="109"/>
        <v>904</v>
      </c>
    </row>
    <row r="1031" spans="1:42" x14ac:dyDescent="0.3">
      <c r="A1031" s="1">
        <v>6276</v>
      </c>
      <c r="B1031" s="1">
        <v>898</v>
      </c>
      <c r="C1031" s="1">
        <v>169</v>
      </c>
      <c r="D1031" s="1">
        <v>51</v>
      </c>
      <c r="K1031" s="1">
        <v>5457</v>
      </c>
      <c r="L1031" s="1">
        <v>920</v>
      </c>
      <c r="M1031" s="1">
        <v>759</v>
      </c>
      <c r="N1031" s="1">
        <v>56</v>
      </c>
      <c r="U1031">
        <f t="shared" si="105"/>
        <v>819.29542901202615</v>
      </c>
      <c r="V1031">
        <f t="shared" si="106"/>
        <v>165.29542901202615</v>
      </c>
      <c r="AB1031">
        <f t="shared" si="107"/>
        <v>13570.839404501741</v>
      </c>
      <c r="AO1031">
        <f t="shared" si="108"/>
        <v>5866.5</v>
      </c>
      <c r="AP1031">
        <f t="shared" si="109"/>
        <v>909</v>
      </c>
    </row>
    <row r="1032" spans="1:42" x14ac:dyDescent="0.3">
      <c r="A1032" s="1">
        <v>6294</v>
      </c>
      <c r="B1032" s="1">
        <v>888</v>
      </c>
      <c r="C1032" s="1">
        <v>134</v>
      </c>
      <c r="D1032" s="1">
        <v>49</v>
      </c>
      <c r="K1032" s="1">
        <v>5460</v>
      </c>
      <c r="L1032" s="1">
        <v>904</v>
      </c>
      <c r="M1032" s="1">
        <v>764</v>
      </c>
      <c r="N1032" s="1">
        <v>57</v>
      </c>
      <c r="U1032">
        <f t="shared" si="105"/>
        <v>834.15346309896722</v>
      </c>
      <c r="V1032">
        <f t="shared" si="106"/>
        <v>180.15346309896722</v>
      </c>
      <c r="AB1032">
        <f t="shared" si="107"/>
        <v>17253.342616214795</v>
      </c>
      <c r="AO1032">
        <f t="shared" si="108"/>
        <v>5877</v>
      </c>
      <c r="AP1032">
        <f t="shared" si="109"/>
        <v>896</v>
      </c>
    </row>
    <row r="1033" spans="1:42" x14ac:dyDescent="0.3">
      <c r="A1033" s="1">
        <v>6312</v>
      </c>
      <c r="B1033" s="1">
        <v>888</v>
      </c>
      <c r="C1033" s="1">
        <v>99</v>
      </c>
      <c r="D1033" s="1">
        <v>49</v>
      </c>
      <c r="K1033" s="1">
        <v>5463</v>
      </c>
      <c r="L1033" s="1">
        <v>906</v>
      </c>
      <c r="M1033" s="1">
        <v>760</v>
      </c>
      <c r="N1033" s="1">
        <v>56</v>
      </c>
      <c r="U1033">
        <f t="shared" si="105"/>
        <v>849.19079128308965</v>
      </c>
      <c r="V1033">
        <f t="shared" si="106"/>
        <v>195.19079128308965</v>
      </c>
      <c r="AB1033">
        <f t="shared" si="107"/>
        <v>21429.829513061712</v>
      </c>
      <c r="AO1033">
        <f t="shared" si="108"/>
        <v>5887.5</v>
      </c>
      <c r="AP1033">
        <f t="shared" si="109"/>
        <v>897</v>
      </c>
    </row>
    <row r="1034" spans="1:42" x14ac:dyDescent="0.3">
      <c r="A1034" s="1">
        <v>6329</v>
      </c>
      <c r="B1034" s="1">
        <v>910</v>
      </c>
      <c r="C1034" s="1">
        <v>77</v>
      </c>
      <c r="D1034" s="1">
        <v>49</v>
      </c>
      <c r="K1034" s="1">
        <v>5468</v>
      </c>
      <c r="L1034" s="1">
        <v>906</v>
      </c>
      <c r="M1034" s="1">
        <v>753</v>
      </c>
      <c r="N1034" s="1">
        <v>56</v>
      </c>
      <c r="U1034">
        <f t="shared" si="105"/>
        <v>861.00929147135218</v>
      </c>
      <c r="V1034">
        <f t="shared" si="106"/>
        <v>207.00929147135218</v>
      </c>
      <c r="AB1034">
        <f t="shared" si="107"/>
        <v>25029.710589396331</v>
      </c>
      <c r="AO1034">
        <f t="shared" si="108"/>
        <v>5898.5</v>
      </c>
      <c r="AP1034">
        <f t="shared" si="109"/>
        <v>908</v>
      </c>
    </row>
    <row r="1035" spans="1:42" x14ac:dyDescent="0.3">
      <c r="A1035" s="1">
        <v>6275</v>
      </c>
      <c r="B1035" s="1">
        <v>854</v>
      </c>
      <c r="C1035" s="1">
        <v>140</v>
      </c>
      <c r="D1035" s="1">
        <v>60</v>
      </c>
      <c r="K1035" s="1">
        <v>5464</v>
      </c>
      <c r="L1035" s="1">
        <v>919</v>
      </c>
      <c r="M1035" s="1">
        <v>750</v>
      </c>
      <c r="N1035" s="1">
        <v>56</v>
      </c>
      <c r="U1035">
        <f t="shared" si="105"/>
        <v>813.6006391344589</v>
      </c>
      <c r="V1035">
        <f t="shared" si="106"/>
        <v>159.6006391344589</v>
      </c>
      <c r="AB1035">
        <f t="shared" si="107"/>
        <v>12276.452949745588</v>
      </c>
      <c r="AO1035">
        <f t="shared" si="108"/>
        <v>5869.5</v>
      </c>
      <c r="AP1035">
        <f t="shared" si="109"/>
        <v>886.5</v>
      </c>
    </row>
    <row r="1036" spans="1:42" x14ac:dyDescent="0.3">
      <c r="A1036" s="1">
        <v>6254</v>
      </c>
      <c r="B1036" s="1">
        <v>847</v>
      </c>
      <c r="C1036" s="1">
        <v>174</v>
      </c>
      <c r="D1036" s="1">
        <v>57</v>
      </c>
      <c r="K1036" s="1">
        <v>5467</v>
      </c>
      <c r="L1036" s="1">
        <v>928</v>
      </c>
      <c r="M1036" s="1">
        <v>735</v>
      </c>
      <c r="N1036" s="1">
        <v>56</v>
      </c>
      <c r="U1036">
        <f t="shared" si="105"/>
        <v>791.15738004520949</v>
      </c>
      <c r="V1036">
        <f t="shared" si="106"/>
        <v>137.15738004520949</v>
      </c>
      <c r="AB1036">
        <f t="shared" si="107"/>
        <v>7806.7645025023985</v>
      </c>
      <c r="AO1036">
        <f t="shared" si="108"/>
        <v>5860.5</v>
      </c>
      <c r="AP1036">
        <f t="shared" si="109"/>
        <v>887.5</v>
      </c>
    </row>
    <row r="1037" spans="1:42" x14ac:dyDescent="0.3">
      <c r="A1037" s="1">
        <v>6282</v>
      </c>
      <c r="B1037" s="1">
        <v>879</v>
      </c>
      <c r="C1037" s="1">
        <v>160</v>
      </c>
      <c r="D1037" s="1">
        <v>51</v>
      </c>
      <c r="K1037" s="1">
        <v>5462</v>
      </c>
      <c r="L1037" s="1">
        <v>932</v>
      </c>
      <c r="M1037" s="1">
        <v>742</v>
      </c>
      <c r="N1037" s="1">
        <v>56</v>
      </c>
      <c r="U1037">
        <f t="shared" si="105"/>
        <v>821.71101976303078</v>
      </c>
      <c r="V1037">
        <f t="shared" si="106"/>
        <v>167.71101976303078</v>
      </c>
      <c r="AB1037">
        <f t="shared" si="107"/>
        <v>14139.477879149465</v>
      </c>
      <c r="AO1037">
        <f t="shared" si="108"/>
        <v>5872</v>
      </c>
      <c r="AP1037">
        <f t="shared" si="109"/>
        <v>905.5</v>
      </c>
    </row>
    <row r="1038" spans="1:42" x14ac:dyDescent="0.3">
      <c r="A1038" s="1">
        <v>6274</v>
      </c>
      <c r="B1038" s="1">
        <v>873</v>
      </c>
      <c r="C1038" s="1">
        <v>192</v>
      </c>
      <c r="D1038" s="1">
        <v>56</v>
      </c>
      <c r="K1038" s="1">
        <v>5458</v>
      </c>
      <c r="L1038" s="1">
        <v>920</v>
      </c>
      <c r="M1038" s="1">
        <v>750</v>
      </c>
      <c r="N1038" s="1">
        <v>56</v>
      </c>
      <c r="U1038">
        <f t="shared" si="105"/>
        <v>817.35243316454375</v>
      </c>
      <c r="V1038">
        <f t="shared" si="106"/>
        <v>163.35243316454375</v>
      </c>
      <c r="AB1038">
        <f t="shared" si="107"/>
        <v>13121.920131531835</v>
      </c>
      <c r="AO1038">
        <f t="shared" si="108"/>
        <v>5866</v>
      </c>
      <c r="AP1038">
        <f t="shared" si="109"/>
        <v>896.5</v>
      </c>
    </row>
    <row r="1039" spans="1:42" x14ac:dyDescent="0.3">
      <c r="A1039" s="1">
        <v>6293</v>
      </c>
      <c r="B1039" s="1">
        <v>869</v>
      </c>
      <c r="C1039" s="1">
        <v>169</v>
      </c>
      <c r="D1039" s="1">
        <v>51</v>
      </c>
      <c r="K1039" s="1">
        <v>5461</v>
      </c>
      <c r="L1039" s="1">
        <v>915</v>
      </c>
      <c r="M1039" s="1">
        <v>741</v>
      </c>
      <c r="N1039" s="1">
        <v>56</v>
      </c>
      <c r="U1039">
        <f t="shared" si="105"/>
        <v>833.27066431022274</v>
      </c>
      <c r="V1039">
        <f t="shared" si="106"/>
        <v>179.27066431022274</v>
      </c>
      <c r="AB1039">
        <f t="shared" si="107"/>
        <v>17022.207212456357</v>
      </c>
      <c r="AO1039">
        <f t="shared" si="108"/>
        <v>5877</v>
      </c>
      <c r="AP1039">
        <f t="shared" si="109"/>
        <v>892</v>
      </c>
    </row>
    <row r="1040" spans="1:42" x14ac:dyDescent="0.3">
      <c r="A1040" s="1">
        <v>6319</v>
      </c>
      <c r="B1040" s="1">
        <v>893</v>
      </c>
      <c r="C1040" s="1">
        <v>138</v>
      </c>
      <c r="D1040" s="1">
        <v>49</v>
      </c>
      <c r="K1040" s="1">
        <v>5458</v>
      </c>
      <c r="L1040" s="1">
        <v>924</v>
      </c>
      <c r="M1040" s="1">
        <v>742</v>
      </c>
      <c r="N1040" s="1">
        <v>56</v>
      </c>
      <c r="U1040">
        <f t="shared" si="105"/>
        <v>861.55789126442335</v>
      </c>
      <c r="V1040">
        <f t="shared" si="106"/>
        <v>207.55789126442335</v>
      </c>
      <c r="AB1040">
        <f t="shared" si="107"/>
        <v>25203.597092859178</v>
      </c>
      <c r="AO1040">
        <f t="shared" si="108"/>
        <v>5888.5</v>
      </c>
      <c r="AP1040">
        <f t="shared" si="109"/>
        <v>908.5</v>
      </c>
    </row>
    <row r="1041" spans="1:42" x14ac:dyDescent="0.3">
      <c r="A1041" s="1">
        <v>6329</v>
      </c>
      <c r="B1041" s="1">
        <v>897</v>
      </c>
      <c r="C1041" s="1">
        <v>126</v>
      </c>
      <c r="D1041" s="1">
        <v>50</v>
      </c>
      <c r="K1041" s="1">
        <v>5456</v>
      </c>
      <c r="L1041" s="1">
        <v>918</v>
      </c>
      <c r="M1041" s="1">
        <v>735</v>
      </c>
      <c r="N1041" s="1">
        <v>56</v>
      </c>
      <c r="U1041">
        <f t="shared" si="105"/>
        <v>873.25254079218109</v>
      </c>
      <c r="V1041">
        <f t="shared" si="106"/>
        <v>219.25254079218109</v>
      </c>
      <c r="AB1041">
        <f t="shared" si="107"/>
        <v>29053.563024996689</v>
      </c>
      <c r="AO1041">
        <f t="shared" si="108"/>
        <v>5892.5</v>
      </c>
      <c r="AP1041">
        <f t="shared" si="109"/>
        <v>907.5</v>
      </c>
    </row>
    <row r="1042" spans="1:42" x14ac:dyDescent="0.3">
      <c r="A1042" s="1">
        <v>6324</v>
      </c>
      <c r="B1042" s="1">
        <v>898</v>
      </c>
      <c r="C1042" s="1">
        <v>99</v>
      </c>
      <c r="D1042" s="1">
        <v>48</v>
      </c>
      <c r="K1042" s="1">
        <v>5460</v>
      </c>
      <c r="L1042" s="1">
        <v>929</v>
      </c>
      <c r="M1042" s="1">
        <v>760</v>
      </c>
      <c r="N1042" s="1">
        <v>56</v>
      </c>
      <c r="U1042">
        <f t="shared" si="105"/>
        <v>864.55595538981743</v>
      </c>
      <c r="V1042">
        <f t="shared" si="106"/>
        <v>210.55595538981743</v>
      </c>
      <c r="AB1042">
        <f t="shared" si="107"/>
        <v>26164.509264584383</v>
      </c>
      <c r="AO1042">
        <f t="shared" si="108"/>
        <v>5892</v>
      </c>
      <c r="AP1042">
        <f t="shared" si="109"/>
        <v>913.5</v>
      </c>
    </row>
    <row r="1043" spans="1:42" x14ac:dyDescent="0.3">
      <c r="A1043" s="1">
        <v>6280</v>
      </c>
      <c r="B1043" s="1">
        <v>840</v>
      </c>
      <c r="C1043" s="1">
        <v>143</v>
      </c>
      <c r="D1043" s="1">
        <v>58</v>
      </c>
      <c r="K1043" s="1">
        <v>5464</v>
      </c>
      <c r="L1043" s="1">
        <v>928</v>
      </c>
      <c r="M1043" s="1">
        <v>773</v>
      </c>
      <c r="N1043" s="1">
        <v>56</v>
      </c>
      <c r="U1043">
        <f t="shared" si="105"/>
        <v>820.73138114732762</v>
      </c>
      <c r="V1043">
        <f t="shared" si="106"/>
        <v>166.73138114732762</v>
      </c>
      <c r="AB1043">
        <f t="shared" si="107"/>
        <v>13907.460823435249</v>
      </c>
      <c r="AO1043">
        <f t="shared" si="108"/>
        <v>5872</v>
      </c>
      <c r="AP1043">
        <f t="shared" si="109"/>
        <v>884</v>
      </c>
    </row>
    <row r="1044" spans="1:42" x14ac:dyDescent="0.3">
      <c r="A1044" s="1">
        <v>6243</v>
      </c>
      <c r="B1044" s="1">
        <v>857</v>
      </c>
      <c r="C1044" s="1">
        <v>197</v>
      </c>
      <c r="D1044" s="1">
        <v>57</v>
      </c>
      <c r="K1044" s="1">
        <v>5460</v>
      </c>
      <c r="L1044" s="1">
        <v>930</v>
      </c>
      <c r="M1044" s="1">
        <v>775</v>
      </c>
      <c r="N1044" s="1">
        <v>56</v>
      </c>
      <c r="U1044">
        <f t="shared" si="105"/>
        <v>786.39557475865797</v>
      </c>
      <c r="V1044">
        <f t="shared" si="106"/>
        <v>132.39557475865797</v>
      </c>
      <c r="AB1044">
        <f t="shared" si="107"/>
        <v>6987.9721389580964</v>
      </c>
      <c r="AO1044">
        <f t="shared" si="108"/>
        <v>5851.5</v>
      </c>
      <c r="AP1044">
        <f t="shared" si="109"/>
        <v>893.5</v>
      </c>
    </row>
    <row r="1045" spans="1:42" x14ac:dyDescent="0.3">
      <c r="A1045" s="1">
        <v>6271</v>
      </c>
      <c r="B1045" s="1">
        <v>851</v>
      </c>
      <c r="C1045" s="1">
        <v>150</v>
      </c>
      <c r="D1045" s="1">
        <v>49</v>
      </c>
      <c r="K1045" s="1">
        <v>5458</v>
      </c>
      <c r="L1045" s="1">
        <v>919</v>
      </c>
      <c r="M1045" s="1">
        <v>757</v>
      </c>
      <c r="N1045" s="1">
        <v>56</v>
      </c>
      <c r="U1045">
        <f t="shared" si="105"/>
        <v>815.83883212310991</v>
      </c>
      <c r="V1045">
        <f t="shared" si="106"/>
        <v>161.83883212310991</v>
      </c>
      <c r="AB1045">
        <f t="shared" si="107"/>
        <v>12777.442245399876</v>
      </c>
      <c r="AO1045">
        <f t="shared" si="108"/>
        <v>5864.5</v>
      </c>
      <c r="AP1045">
        <f t="shared" si="109"/>
        <v>885</v>
      </c>
    </row>
    <row r="1046" spans="1:42" x14ac:dyDescent="0.3">
      <c r="A1046" s="1">
        <v>6195</v>
      </c>
      <c r="B1046" s="1">
        <v>774</v>
      </c>
      <c r="C1046" s="1">
        <v>274</v>
      </c>
      <c r="D1046" s="1">
        <v>70</v>
      </c>
      <c r="K1046" s="1">
        <v>5459</v>
      </c>
      <c r="L1046" s="1">
        <v>911</v>
      </c>
      <c r="M1046" s="1">
        <v>748</v>
      </c>
      <c r="N1046" s="1">
        <v>56</v>
      </c>
      <c r="U1046">
        <f t="shared" si="105"/>
        <v>748.64210407911207</v>
      </c>
      <c r="V1046">
        <f t="shared" si="106"/>
        <v>94.642104079112073</v>
      </c>
      <c r="AB1046">
        <f t="shared" si="107"/>
        <v>2101.3625200823535</v>
      </c>
      <c r="AO1046">
        <f t="shared" si="108"/>
        <v>5827</v>
      </c>
      <c r="AP1046">
        <f t="shared" si="109"/>
        <v>842.5</v>
      </c>
    </row>
    <row r="1047" spans="1:42" x14ac:dyDescent="0.3">
      <c r="A1047" s="1">
        <v>6227</v>
      </c>
      <c r="B1047" s="1">
        <v>802</v>
      </c>
      <c r="C1047" s="1">
        <v>225</v>
      </c>
      <c r="D1047" s="1">
        <v>50</v>
      </c>
      <c r="K1047" s="1">
        <v>5460</v>
      </c>
      <c r="L1047" s="1">
        <v>914</v>
      </c>
      <c r="M1047" s="1">
        <v>744</v>
      </c>
      <c r="N1047" s="1">
        <v>56</v>
      </c>
      <c r="U1047">
        <f t="shared" si="105"/>
        <v>775.13418193239295</v>
      </c>
      <c r="V1047">
        <f>U1047-654</f>
        <v>121.13418193239295</v>
      </c>
      <c r="AB1047">
        <f t="shared" si="107"/>
        <v>5232.0193019661183</v>
      </c>
      <c r="AO1047">
        <f t="shared" si="108"/>
        <v>5843.5</v>
      </c>
      <c r="AP1047">
        <f t="shared" si="109"/>
        <v>858</v>
      </c>
    </row>
    <row r="1048" spans="1:42" x14ac:dyDescent="0.3">
      <c r="A1048" s="1"/>
      <c r="B1048" s="1"/>
      <c r="C1048" s="1"/>
      <c r="D1048" s="1"/>
    </row>
    <row r="1049" spans="1:42" x14ac:dyDescent="0.3">
      <c r="A1049" s="1"/>
      <c r="B1049" s="1"/>
      <c r="C1049" s="1"/>
      <c r="D1049" s="1"/>
    </row>
    <row r="1050" spans="1:42" x14ac:dyDescent="0.3">
      <c r="A1050" s="1"/>
      <c r="B1050" s="1"/>
      <c r="C1050" s="1"/>
      <c r="D1050" s="1"/>
    </row>
    <row r="1051" spans="1:42" x14ac:dyDescent="0.3">
      <c r="A1051" s="1"/>
      <c r="B1051" s="1"/>
      <c r="C1051" s="1"/>
      <c r="D1051" s="1"/>
    </row>
    <row r="1052" spans="1:42" x14ac:dyDescent="0.3">
      <c r="A1052" s="1"/>
      <c r="B1052" s="1"/>
      <c r="C1052" s="1"/>
      <c r="D1052" s="1"/>
    </row>
    <row r="1053" spans="1:42" x14ac:dyDescent="0.3">
      <c r="A1053" s="1"/>
      <c r="B1053" s="1"/>
      <c r="C1053" s="1"/>
      <c r="D1053" s="1"/>
    </row>
    <row r="1054" spans="1:42" x14ac:dyDescent="0.3">
      <c r="A1054" s="1"/>
      <c r="B1054" s="1"/>
      <c r="C1054" s="1"/>
      <c r="D1054" s="1"/>
    </row>
  </sheetData>
  <mergeCells count="20">
    <mergeCell ref="W1:W2"/>
    <mergeCell ref="X1:X2"/>
    <mergeCell ref="Z1:AD1"/>
    <mergeCell ref="AF1:AJ1"/>
    <mergeCell ref="A1:D1"/>
    <mergeCell ref="K1:N1"/>
    <mergeCell ref="P1:S1"/>
    <mergeCell ref="U1:U2"/>
    <mergeCell ref="V1:V2"/>
    <mergeCell ref="F1:I1"/>
    <mergeCell ref="BQ1:BU1"/>
    <mergeCell ref="AL2:AM2"/>
    <mergeCell ref="AL6:AM6"/>
    <mergeCell ref="BK1:BO1"/>
    <mergeCell ref="AL1:AM1"/>
    <mergeCell ref="AO1:AP1"/>
    <mergeCell ref="AQ1:AR1"/>
    <mergeCell ref="AT1:AU1"/>
    <mergeCell ref="AY1:BC1"/>
    <mergeCell ref="BE1:BI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58D1A-3576-4432-85ED-4C36DB0564F0}">
  <dimension ref="A1:V4001"/>
  <sheetViews>
    <sheetView topLeftCell="A3951" workbookViewId="0">
      <selection activeCell="I1" sqref="I1:I1048576"/>
    </sheetView>
  </sheetViews>
  <sheetFormatPr defaultRowHeight="14.4" x14ac:dyDescent="0.3"/>
  <cols>
    <col min="1" max="6" width="10.77734375" bestFit="1" customWidth="1"/>
    <col min="7" max="7" width="27.33203125" bestFit="1" customWidth="1"/>
    <col min="8" max="8" width="11.5546875" bestFit="1" customWidth="1"/>
    <col min="9" max="9" width="10.77734375" bestFit="1" customWidth="1"/>
    <col min="10" max="10" width="27.33203125" bestFit="1" customWidth="1"/>
    <col min="11" max="11" width="11.77734375" bestFit="1" customWidth="1"/>
    <col min="12" max="13" width="28.33203125" bestFit="1" customWidth="1"/>
    <col min="14" max="14" width="11.77734375" bestFit="1" customWidth="1"/>
    <col min="15" max="16" width="28.33203125" bestFit="1" customWidth="1"/>
    <col min="17" max="17" width="11.77734375" bestFit="1" customWidth="1"/>
    <col min="18" max="18" width="28.33203125" bestFit="1" customWidth="1"/>
    <col min="19" max="20" width="11.77734375" bestFit="1" customWidth="1"/>
    <col min="21" max="21" width="28.33203125" bestFit="1" customWidth="1"/>
    <col min="22" max="22" width="11.77734375" bestFit="1" customWidth="1"/>
  </cols>
  <sheetData>
    <row r="1" spans="1:22" x14ac:dyDescent="0.3">
      <c r="A1" t="s">
        <v>2141</v>
      </c>
      <c r="B1" t="s">
        <v>9706</v>
      </c>
      <c r="C1" t="s">
        <v>0</v>
      </c>
      <c r="D1" t="s">
        <v>2142</v>
      </c>
      <c r="E1" t="s">
        <v>2143</v>
      </c>
      <c r="F1" t="s">
        <v>2137</v>
      </c>
      <c r="G1" t="s">
        <v>2138</v>
      </c>
      <c r="H1" t="s">
        <v>2139</v>
      </c>
      <c r="I1" t="s">
        <v>5718</v>
      </c>
      <c r="J1" t="s">
        <v>2144</v>
      </c>
      <c r="K1" t="s">
        <v>2145</v>
      </c>
      <c r="L1" t="s">
        <v>2146</v>
      </c>
      <c r="M1" t="s">
        <v>2147</v>
      </c>
      <c r="N1" t="s">
        <v>2148</v>
      </c>
      <c r="O1" t="s">
        <v>2149</v>
      </c>
      <c r="P1" t="s">
        <v>2150</v>
      </c>
      <c r="Q1" t="s">
        <v>2151</v>
      </c>
      <c r="R1" t="s">
        <v>2152</v>
      </c>
      <c r="S1" t="s">
        <v>2153</v>
      </c>
      <c r="T1" t="s">
        <v>2154</v>
      </c>
      <c r="U1" t="s">
        <v>2155</v>
      </c>
      <c r="V1" t="s">
        <v>2156</v>
      </c>
    </row>
    <row r="2" spans="1:22" x14ac:dyDescent="0.3">
      <c r="A2" s="1" t="s">
        <v>5719</v>
      </c>
      <c r="B2" s="1" t="s">
        <v>2157</v>
      </c>
      <c r="C2" s="1" t="s">
        <v>2158</v>
      </c>
      <c r="D2" s="1" t="s">
        <v>2159</v>
      </c>
      <c r="E2" s="1" t="s">
        <v>2160</v>
      </c>
      <c r="F2" s="1">
        <v>2317</v>
      </c>
      <c r="G2" s="1">
        <v>4829</v>
      </c>
      <c r="H2" s="1">
        <v>534</v>
      </c>
      <c r="I2" s="1">
        <v>72</v>
      </c>
      <c r="J2" s="1" t="s">
        <v>2161</v>
      </c>
      <c r="K2" s="1" t="s">
        <v>947</v>
      </c>
      <c r="L2" s="1" t="s">
        <v>2162</v>
      </c>
      <c r="M2" s="1" t="s">
        <v>2134</v>
      </c>
      <c r="N2" s="1" t="s">
        <v>29</v>
      </c>
      <c r="O2" s="1" t="s">
        <v>2028</v>
      </c>
      <c r="P2" s="1" t="s">
        <v>2134</v>
      </c>
      <c r="Q2" s="1" t="s">
        <v>27</v>
      </c>
      <c r="R2" s="1" t="s">
        <v>704</v>
      </c>
      <c r="S2" s="1" t="s">
        <v>2134</v>
      </c>
      <c r="T2" s="1" t="s">
        <v>31</v>
      </c>
      <c r="U2" s="1" t="s">
        <v>704</v>
      </c>
      <c r="V2" s="1" t="s">
        <v>2135</v>
      </c>
    </row>
    <row r="3" spans="1:22" x14ac:dyDescent="0.3">
      <c r="A3" s="1" t="s">
        <v>5720</v>
      </c>
      <c r="B3" s="1" t="s">
        <v>2163</v>
      </c>
      <c r="C3" s="1" t="s">
        <v>2158</v>
      </c>
      <c r="D3" s="1" t="s">
        <v>2159</v>
      </c>
      <c r="E3" s="1" t="s">
        <v>2160</v>
      </c>
      <c r="F3" s="1">
        <v>1974</v>
      </c>
      <c r="G3" s="1">
        <v>5009</v>
      </c>
      <c r="H3" s="1">
        <v>392</v>
      </c>
      <c r="I3" s="1">
        <v>67</v>
      </c>
      <c r="J3" s="1" t="s">
        <v>2161</v>
      </c>
      <c r="K3" s="1" t="s">
        <v>29</v>
      </c>
      <c r="L3" s="1" t="s">
        <v>2009</v>
      </c>
      <c r="M3" s="1" t="s">
        <v>2134</v>
      </c>
      <c r="N3" s="1" t="s">
        <v>947</v>
      </c>
      <c r="O3" s="1" t="s">
        <v>1983</v>
      </c>
      <c r="P3" s="1" t="s">
        <v>2134</v>
      </c>
      <c r="Q3" s="1" t="s">
        <v>31</v>
      </c>
      <c r="R3" s="1" t="s">
        <v>77</v>
      </c>
      <c r="S3" s="1" t="s">
        <v>2134</v>
      </c>
      <c r="T3" s="1" t="s">
        <v>27</v>
      </c>
      <c r="U3" s="1" t="s">
        <v>490</v>
      </c>
      <c r="V3" s="1" t="s">
        <v>2135</v>
      </c>
    </row>
    <row r="4" spans="1:22" x14ac:dyDescent="0.3">
      <c r="A4" s="1" t="s">
        <v>5721</v>
      </c>
      <c r="B4" s="1" t="s">
        <v>2157</v>
      </c>
      <c r="C4" s="1" t="s">
        <v>2158</v>
      </c>
      <c r="D4" s="1" t="s">
        <v>2159</v>
      </c>
      <c r="E4" s="1" t="s">
        <v>2160</v>
      </c>
      <c r="F4" s="1">
        <v>2319</v>
      </c>
      <c r="G4" s="1">
        <v>4830</v>
      </c>
      <c r="H4" s="1">
        <v>531</v>
      </c>
      <c r="I4" s="1">
        <v>70</v>
      </c>
      <c r="J4" s="1" t="s">
        <v>2161</v>
      </c>
      <c r="K4" s="1" t="s">
        <v>947</v>
      </c>
      <c r="L4" s="1" t="s">
        <v>2164</v>
      </c>
      <c r="M4" s="1" t="s">
        <v>2134</v>
      </c>
      <c r="N4" s="1" t="s">
        <v>29</v>
      </c>
      <c r="O4" s="1" t="s">
        <v>2165</v>
      </c>
      <c r="P4" s="1" t="s">
        <v>2134</v>
      </c>
      <c r="Q4" s="1" t="s">
        <v>27</v>
      </c>
      <c r="R4" s="1" t="s">
        <v>729</v>
      </c>
      <c r="S4" s="1" t="s">
        <v>2134</v>
      </c>
      <c r="T4" s="1" t="s">
        <v>31</v>
      </c>
      <c r="U4" s="1" t="s">
        <v>1175</v>
      </c>
      <c r="V4" s="1" t="s">
        <v>2135</v>
      </c>
    </row>
    <row r="5" spans="1:22" x14ac:dyDescent="0.3">
      <c r="A5" s="1" t="s">
        <v>5722</v>
      </c>
      <c r="B5" s="1" t="s">
        <v>2163</v>
      </c>
      <c r="C5" s="1" t="s">
        <v>2158</v>
      </c>
      <c r="D5" s="1" t="s">
        <v>2159</v>
      </c>
      <c r="E5" s="1" t="s">
        <v>2160</v>
      </c>
      <c r="F5" s="1">
        <v>1947</v>
      </c>
      <c r="G5" s="1">
        <v>5003</v>
      </c>
      <c r="H5" s="1">
        <v>440</v>
      </c>
      <c r="I5" s="1">
        <v>66</v>
      </c>
      <c r="J5" s="1" t="s">
        <v>2161</v>
      </c>
      <c r="K5" s="1" t="s">
        <v>29</v>
      </c>
      <c r="L5" s="1" t="s">
        <v>2166</v>
      </c>
      <c r="M5" s="1" t="s">
        <v>2134</v>
      </c>
      <c r="N5" s="1" t="s">
        <v>947</v>
      </c>
      <c r="O5" s="1" t="s">
        <v>2071</v>
      </c>
      <c r="P5" s="1" t="s">
        <v>2134</v>
      </c>
      <c r="Q5" s="1" t="s">
        <v>31</v>
      </c>
      <c r="R5" s="1" t="s">
        <v>120</v>
      </c>
      <c r="S5" s="1" t="s">
        <v>2134</v>
      </c>
      <c r="T5" s="1" t="s">
        <v>27</v>
      </c>
      <c r="U5" s="1" t="s">
        <v>328</v>
      </c>
      <c r="V5" s="1" t="s">
        <v>2135</v>
      </c>
    </row>
    <row r="6" spans="1:22" x14ac:dyDescent="0.3">
      <c r="A6" s="1" t="s">
        <v>5723</v>
      </c>
      <c r="B6" s="1" t="s">
        <v>2157</v>
      </c>
      <c r="C6" s="1" t="s">
        <v>2158</v>
      </c>
      <c r="D6" s="1" t="s">
        <v>2159</v>
      </c>
      <c r="E6" s="1" t="s">
        <v>2160</v>
      </c>
      <c r="F6" s="1">
        <v>2316</v>
      </c>
      <c r="G6" s="1">
        <v>4834</v>
      </c>
      <c r="H6" s="1">
        <v>532</v>
      </c>
      <c r="I6" s="1">
        <v>70</v>
      </c>
      <c r="J6" s="1" t="s">
        <v>2161</v>
      </c>
      <c r="K6" s="1" t="s">
        <v>947</v>
      </c>
      <c r="L6" s="1" t="s">
        <v>2076</v>
      </c>
      <c r="M6" s="1" t="s">
        <v>2134</v>
      </c>
      <c r="N6" s="1" t="s">
        <v>29</v>
      </c>
      <c r="O6" s="1" t="s">
        <v>2167</v>
      </c>
      <c r="P6" s="1" t="s">
        <v>2134</v>
      </c>
      <c r="Q6" s="1" t="s">
        <v>27</v>
      </c>
      <c r="R6" s="1" t="s">
        <v>1148</v>
      </c>
      <c r="S6" s="1" t="s">
        <v>2134</v>
      </c>
      <c r="T6" s="1" t="s">
        <v>31</v>
      </c>
      <c r="U6" s="1" t="s">
        <v>738</v>
      </c>
      <c r="V6" s="1" t="s">
        <v>2135</v>
      </c>
    </row>
    <row r="7" spans="1:22" x14ac:dyDescent="0.3">
      <c r="A7" s="1" t="s">
        <v>5724</v>
      </c>
      <c r="B7" s="1" t="s">
        <v>2163</v>
      </c>
      <c r="C7" s="1" t="s">
        <v>2158</v>
      </c>
      <c r="D7" s="1" t="s">
        <v>2159</v>
      </c>
      <c r="E7" s="1" t="s">
        <v>2160</v>
      </c>
      <c r="F7" s="1">
        <v>1957</v>
      </c>
      <c r="G7" s="1">
        <v>5001</v>
      </c>
      <c r="H7" s="1">
        <v>456</v>
      </c>
      <c r="I7" s="1">
        <v>67</v>
      </c>
      <c r="J7" s="1" t="s">
        <v>2161</v>
      </c>
      <c r="K7" s="1" t="s">
        <v>29</v>
      </c>
      <c r="L7" s="1" t="s">
        <v>1807</v>
      </c>
      <c r="M7" s="1" t="s">
        <v>2134</v>
      </c>
      <c r="N7" s="1" t="s">
        <v>947</v>
      </c>
      <c r="O7" s="1" t="s">
        <v>894</v>
      </c>
      <c r="P7" s="1" t="s">
        <v>2134</v>
      </c>
      <c r="Q7" s="1" t="s">
        <v>31</v>
      </c>
      <c r="R7" s="1" t="s">
        <v>120</v>
      </c>
      <c r="S7" s="1" t="s">
        <v>2134</v>
      </c>
      <c r="T7" s="1" t="s">
        <v>27</v>
      </c>
      <c r="U7" s="1" t="s">
        <v>1193</v>
      </c>
      <c r="V7" s="1" t="s">
        <v>2135</v>
      </c>
    </row>
    <row r="8" spans="1:22" x14ac:dyDescent="0.3">
      <c r="A8" s="1" t="s">
        <v>5725</v>
      </c>
      <c r="B8" s="1" t="s">
        <v>2157</v>
      </c>
      <c r="C8" s="1" t="s">
        <v>2158</v>
      </c>
      <c r="D8" s="1" t="s">
        <v>2159</v>
      </c>
      <c r="E8" s="1" t="s">
        <v>2160</v>
      </c>
      <c r="F8" s="1">
        <v>2341</v>
      </c>
      <c r="G8" s="1">
        <v>4839</v>
      </c>
      <c r="H8" s="1">
        <v>527</v>
      </c>
      <c r="I8" s="1">
        <v>71</v>
      </c>
      <c r="J8" s="1" t="s">
        <v>2161</v>
      </c>
      <c r="K8" s="1" t="s">
        <v>947</v>
      </c>
      <c r="L8" s="1" t="s">
        <v>2098</v>
      </c>
      <c r="M8" s="1" t="s">
        <v>2134</v>
      </c>
      <c r="N8" s="1" t="s">
        <v>29</v>
      </c>
      <c r="O8" s="1" t="s">
        <v>2168</v>
      </c>
      <c r="P8" s="1" t="s">
        <v>2134</v>
      </c>
      <c r="Q8" s="1" t="s">
        <v>27</v>
      </c>
      <c r="R8" s="1" t="s">
        <v>1425</v>
      </c>
      <c r="S8" s="1" t="s">
        <v>2134</v>
      </c>
      <c r="T8" s="1" t="s">
        <v>31</v>
      </c>
      <c r="U8" s="1" t="s">
        <v>753</v>
      </c>
      <c r="V8" s="1" t="s">
        <v>2135</v>
      </c>
    </row>
    <row r="9" spans="1:22" x14ac:dyDescent="0.3">
      <c r="A9" s="1" t="s">
        <v>5726</v>
      </c>
      <c r="B9" s="1" t="s">
        <v>2163</v>
      </c>
      <c r="C9" s="1" t="s">
        <v>2158</v>
      </c>
      <c r="D9" s="1" t="s">
        <v>2159</v>
      </c>
      <c r="E9" s="1" t="s">
        <v>2160</v>
      </c>
      <c r="F9" s="1">
        <v>1953</v>
      </c>
      <c r="G9" s="1">
        <v>4998</v>
      </c>
      <c r="H9" s="1">
        <v>463</v>
      </c>
      <c r="I9" s="1">
        <v>66</v>
      </c>
      <c r="J9" s="1" t="s">
        <v>2161</v>
      </c>
      <c r="K9" s="1" t="s">
        <v>29</v>
      </c>
      <c r="L9" s="1" t="s">
        <v>2169</v>
      </c>
      <c r="M9" s="1" t="s">
        <v>2134</v>
      </c>
      <c r="N9" s="1" t="s">
        <v>947</v>
      </c>
      <c r="O9" s="1" t="s">
        <v>2164</v>
      </c>
      <c r="P9" s="1" t="s">
        <v>2134</v>
      </c>
      <c r="Q9" s="1" t="s">
        <v>31</v>
      </c>
      <c r="R9" s="1" t="s">
        <v>85</v>
      </c>
      <c r="S9" s="1" t="s">
        <v>2134</v>
      </c>
      <c r="T9" s="1" t="s">
        <v>27</v>
      </c>
      <c r="U9" s="1" t="s">
        <v>367</v>
      </c>
      <c r="V9" s="1" t="s">
        <v>2135</v>
      </c>
    </row>
    <row r="10" spans="1:22" x14ac:dyDescent="0.3">
      <c r="A10" s="1" t="s">
        <v>5727</v>
      </c>
      <c r="B10" s="1" t="s">
        <v>2157</v>
      </c>
      <c r="C10" s="1" t="s">
        <v>2158</v>
      </c>
      <c r="D10" s="1" t="s">
        <v>2159</v>
      </c>
      <c r="E10" s="1" t="s">
        <v>2160</v>
      </c>
      <c r="F10" s="1">
        <v>2361</v>
      </c>
      <c r="G10" s="1">
        <v>4853</v>
      </c>
      <c r="H10" s="1">
        <v>580</v>
      </c>
      <c r="I10" s="1">
        <v>74</v>
      </c>
      <c r="J10" s="1" t="s">
        <v>2161</v>
      </c>
      <c r="K10" s="1" t="s">
        <v>947</v>
      </c>
      <c r="L10" s="1" t="s">
        <v>2080</v>
      </c>
      <c r="M10" s="1" t="s">
        <v>2134</v>
      </c>
      <c r="N10" s="1" t="s">
        <v>29</v>
      </c>
      <c r="O10" s="1" t="s">
        <v>2170</v>
      </c>
      <c r="P10" s="1" t="s">
        <v>2134</v>
      </c>
      <c r="Q10" s="1" t="s">
        <v>27</v>
      </c>
      <c r="R10" s="1" t="s">
        <v>1677</v>
      </c>
      <c r="S10" s="1" t="s">
        <v>2134</v>
      </c>
      <c r="T10" s="1" t="s">
        <v>31</v>
      </c>
      <c r="U10" s="1" t="s">
        <v>1425</v>
      </c>
      <c r="V10" s="1" t="s">
        <v>2135</v>
      </c>
    </row>
    <row r="11" spans="1:22" x14ac:dyDescent="0.3">
      <c r="A11" s="1" t="s">
        <v>5728</v>
      </c>
      <c r="B11" s="1" t="s">
        <v>2163</v>
      </c>
      <c r="C11" s="1" t="s">
        <v>2158</v>
      </c>
      <c r="D11" s="1" t="s">
        <v>2159</v>
      </c>
      <c r="E11" s="1" t="s">
        <v>2160</v>
      </c>
      <c r="F11" s="1">
        <v>1963</v>
      </c>
      <c r="G11" s="1">
        <v>5012</v>
      </c>
      <c r="H11" s="1">
        <v>478</v>
      </c>
      <c r="I11" s="1">
        <v>67</v>
      </c>
      <c r="J11" s="1" t="s">
        <v>2161</v>
      </c>
      <c r="K11" s="1" t="s">
        <v>947</v>
      </c>
      <c r="L11" s="1" t="s">
        <v>989</v>
      </c>
      <c r="M11" s="1" t="s">
        <v>2134</v>
      </c>
      <c r="N11" s="1" t="s">
        <v>29</v>
      </c>
      <c r="O11" s="1" t="s">
        <v>2171</v>
      </c>
      <c r="P11" s="1" t="s">
        <v>2134</v>
      </c>
      <c r="Q11" s="1" t="s">
        <v>31</v>
      </c>
      <c r="R11" s="1" t="s">
        <v>255</v>
      </c>
      <c r="S11" s="1" t="s">
        <v>2134</v>
      </c>
      <c r="T11" s="1" t="s">
        <v>27</v>
      </c>
      <c r="U11" s="1" t="s">
        <v>523</v>
      </c>
      <c r="V11" s="1" t="s">
        <v>2135</v>
      </c>
    </row>
    <row r="12" spans="1:22" x14ac:dyDescent="0.3">
      <c r="A12" s="1" t="s">
        <v>5729</v>
      </c>
      <c r="B12" s="1" t="s">
        <v>2157</v>
      </c>
      <c r="C12" s="1" t="s">
        <v>2158</v>
      </c>
      <c r="D12" s="1" t="s">
        <v>2159</v>
      </c>
      <c r="E12" s="1" t="s">
        <v>2160</v>
      </c>
      <c r="F12" s="1">
        <v>2357</v>
      </c>
      <c r="G12" s="1">
        <v>4851</v>
      </c>
      <c r="H12" s="1">
        <v>593</v>
      </c>
      <c r="I12" s="1">
        <v>72</v>
      </c>
      <c r="J12" s="1" t="s">
        <v>2161</v>
      </c>
      <c r="K12" s="1" t="s">
        <v>947</v>
      </c>
      <c r="L12" s="1" t="s">
        <v>2074</v>
      </c>
      <c r="M12" s="1" t="s">
        <v>2134</v>
      </c>
      <c r="N12" s="1" t="s">
        <v>29</v>
      </c>
      <c r="O12" s="1" t="s">
        <v>2172</v>
      </c>
      <c r="P12" s="1" t="s">
        <v>2134</v>
      </c>
      <c r="Q12" s="1" t="s">
        <v>27</v>
      </c>
      <c r="R12" s="1" t="s">
        <v>1425</v>
      </c>
      <c r="S12" s="1" t="s">
        <v>2134</v>
      </c>
      <c r="T12" s="1" t="s">
        <v>31</v>
      </c>
      <c r="U12" s="1" t="s">
        <v>738</v>
      </c>
      <c r="V12" s="1" t="s">
        <v>2135</v>
      </c>
    </row>
    <row r="13" spans="1:22" x14ac:dyDescent="0.3">
      <c r="A13" s="1" t="s">
        <v>5730</v>
      </c>
      <c r="B13" s="1" t="s">
        <v>2163</v>
      </c>
      <c r="C13" s="1" t="s">
        <v>2158</v>
      </c>
      <c r="D13" s="1" t="s">
        <v>2159</v>
      </c>
      <c r="E13" s="1" t="s">
        <v>2160</v>
      </c>
      <c r="F13" s="1">
        <v>1956</v>
      </c>
      <c r="G13" s="1">
        <v>5015</v>
      </c>
      <c r="H13" s="1">
        <v>526</v>
      </c>
      <c r="I13" s="1">
        <v>68</v>
      </c>
      <c r="J13" s="1" t="s">
        <v>2161</v>
      </c>
      <c r="K13" s="1" t="s">
        <v>29</v>
      </c>
      <c r="L13" s="1" t="s">
        <v>1010</v>
      </c>
      <c r="M13" s="1" t="s">
        <v>2134</v>
      </c>
      <c r="N13" s="1" t="s">
        <v>947</v>
      </c>
      <c r="O13" s="1" t="s">
        <v>2171</v>
      </c>
      <c r="P13" s="1" t="s">
        <v>2134</v>
      </c>
      <c r="Q13" s="1" t="s">
        <v>31</v>
      </c>
      <c r="R13" s="1" t="s">
        <v>479</v>
      </c>
      <c r="S13" s="1" t="s">
        <v>2134</v>
      </c>
      <c r="T13" s="1" t="s">
        <v>27</v>
      </c>
      <c r="U13" s="1" t="s">
        <v>523</v>
      </c>
      <c r="V13" s="1" t="s">
        <v>2135</v>
      </c>
    </row>
    <row r="14" spans="1:22" x14ac:dyDescent="0.3">
      <c r="A14" s="1" t="s">
        <v>5731</v>
      </c>
      <c r="B14" s="1" t="s">
        <v>2157</v>
      </c>
      <c r="C14" s="1" t="s">
        <v>2158</v>
      </c>
      <c r="D14" s="1" t="s">
        <v>2159</v>
      </c>
      <c r="E14" s="1" t="s">
        <v>2160</v>
      </c>
      <c r="F14" s="1">
        <v>2362</v>
      </c>
      <c r="G14" s="1">
        <v>4842</v>
      </c>
      <c r="H14" s="1">
        <v>572</v>
      </c>
      <c r="I14" s="1">
        <v>70</v>
      </c>
      <c r="J14" s="1" t="s">
        <v>2161</v>
      </c>
      <c r="K14" s="1" t="s">
        <v>947</v>
      </c>
      <c r="L14" s="1" t="s">
        <v>2074</v>
      </c>
      <c r="M14" s="1" t="s">
        <v>2134</v>
      </c>
      <c r="N14" s="1" t="s">
        <v>29</v>
      </c>
      <c r="O14" s="1" t="s">
        <v>1794</v>
      </c>
      <c r="P14" s="1" t="s">
        <v>2134</v>
      </c>
      <c r="Q14" s="1" t="s">
        <v>27</v>
      </c>
      <c r="R14" s="1" t="s">
        <v>1686</v>
      </c>
      <c r="S14" s="1" t="s">
        <v>2134</v>
      </c>
      <c r="T14" s="1" t="s">
        <v>31</v>
      </c>
      <c r="U14" s="1" t="s">
        <v>1464</v>
      </c>
      <c r="V14" s="1" t="s">
        <v>2135</v>
      </c>
    </row>
    <row r="15" spans="1:22" x14ac:dyDescent="0.3">
      <c r="A15" s="1" t="s">
        <v>5732</v>
      </c>
      <c r="B15" s="1" t="s">
        <v>2163</v>
      </c>
      <c r="C15" s="1" t="s">
        <v>2158</v>
      </c>
      <c r="D15" s="1" t="s">
        <v>2159</v>
      </c>
      <c r="E15" s="1" t="s">
        <v>2160</v>
      </c>
      <c r="F15" s="1">
        <v>1943</v>
      </c>
      <c r="G15" s="1">
        <v>5012</v>
      </c>
      <c r="H15" s="1">
        <v>544</v>
      </c>
      <c r="I15" s="1">
        <v>67</v>
      </c>
      <c r="J15" s="1" t="s">
        <v>2161</v>
      </c>
      <c r="K15" s="1" t="s">
        <v>29</v>
      </c>
      <c r="L15" s="1" t="s">
        <v>921</v>
      </c>
      <c r="M15" s="1" t="s">
        <v>2134</v>
      </c>
      <c r="N15" s="1" t="s">
        <v>947</v>
      </c>
      <c r="O15" s="1" t="s">
        <v>2166</v>
      </c>
      <c r="P15" s="1" t="s">
        <v>2134</v>
      </c>
      <c r="Q15" s="1" t="s">
        <v>31</v>
      </c>
      <c r="R15" s="1" t="s">
        <v>228</v>
      </c>
      <c r="S15" s="1" t="s">
        <v>2134</v>
      </c>
      <c r="T15" s="1" t="s">
        <v>27</v>
      </c>
      <c r="U15" s="1" t="s">
        <v>1578</v>
      </c>
      <c r="V15" s="1" t="s">
        <v>2135</v>
      </c>
    </row>
    <row r="16" spans="1:22" x14ac:dyDescent="0.3">
      <c r="A16" s="1" t="s">
        <v>5733</v>
      </c>
      <c r="B16" s="1" t="s">
        <v>2157</v>
      </c>
      <c r="C16" s="1" t="s">
        <v>2158</v>
      </c>
      <c r="D16" s="1" t="s">
        <v>2159</v>
      </c>
      <c r="E16" s="1" t="s">
        <v>2160</v>
      </c>
      <c r="F16" s="1">
        <v>2350</v>
      </c>
      <c r="G16" s="1">
        <v>4846</v>
      </c>
      <c r="H16" s="1">
        <v>584</v>
      </c>
      <c r="I16" s="1">
        <v>71</v>
      </c>
      <c r="J16" s="1" t="s">
        <v>2161</v>
      </c>
      <c r="K16" s="1" t="s">
        <v>947</v>
      </c>
      <c r="L16" s="1" t="s">
        <v>2074</v>
      </c>
      <c r="M16" s="1" t="s">
        <v>2134</v>
      </c>
      <c r="N16" s="1" t="s">
        <v>29</v>
      </c>
      <c r="O16" s="1" t="s">
        <v>2028</v>
      </c>
      <c r="P16" s="1" t="s">
        <v>2134</v>
      </c>
      <c r="Q16" s="1" t="s">
        <v>27</v>
      </c>
      <c r="R16" s="1" t="s">
        <v>729</v>
      </c>
      <c r="S16" s="1" t="s">
        <v>2134</v>
      </c>
      <c r="T16" s="1" t="s">
        <v>31</v>
      </c>
      <c r="U16" s="1" t="s">
        <v>723</v>
      </c>
      <c r="V16" s="1" t="s">
        <v>2135</v>
      </c>
    </row>
    <row r="17" spans="1:22" x14ac:dyDescent="0.3">
      <c r="A17" s="1" t="s">
        <v>5734</v>
      </c>
      <c r="B17" s="1" t="s">
        <v>2163</v>
      </c>
      <c r="C17" s="1" t="s">
        <v>2158</v>
      </c>
      <c r="D17" s="1" t="s">
        <v>2159</v>
      </c>
      <c r="E17" s="1" t="s">
        <v>2160</v>
      </c>
      <c r="F17" s="1">
        <v>1932</v>
      </c>
      <c r="G17" s="1">
        <v>5015</v>
      </c>
      <c r="H17" s="1">
        <v>552</v>
      </c>
      <c r="I17" s="1">
        <v>67</v>
      </c>
      <c r="J17" s="1" t="s">
        <v>2161</v>
      </c>
      <c r="K17" s="1" t="s">
        <v>29</v>
      </c>
      <c r="L17" s="1" t="s">
        <v>2009</v>
      </c>
      <c r="M17" s="1" t="s">
        <v>2134</v>
      </c>
      <c r="N17" s="1" t="s">
        <v>947</v>
      </c>
      <c r="O17" s="1" t="s">
        <v>2074</v>
      </c>
      <c r="P17" s="1" t="s">
        <v>2134</v>
      </c>
      <c r="Q17" s="1" t="s">
        <v>31</v>
      </c>
      <c r="R17" s="1" t="s">
        <v>38</v>
      </c>
      <c r="S17" s="1" t="s">
        <v>2134</v>
      </c>
      <c r="T17" s="1" t="s">
        <v>27</v>
      </c>
      <c r="U17" s="1" t="s">
        <v>490</v>
      </c>
      <c r="V17" s="1" t="s">
        <v>2135</v>
      </c>
    </row>
    <row r="18" spans="1:22" x14ac:dyDescent="0.3">
      <c r="A18" s="1" t="s">
        <v>5735</v>
      </c>
      <c r="B18" s="1" t="s">
        <v>2157</v>
      </c>
      <c r="C18" s="1" t="s">
        <v>2158</v>
      </c>
      <c r="D18" s="1" t="s">
        <v>2159</v>
      </c>
      <c r="E18" s="1" t="s">
        <v>2160</v>
      </c>
      <c r="F18" s="1">
        <v>2341</v>
      </c>
      <c r="G18" s="1">
        <v>4840</v>
      </c>
      <c r="H18" s="1">
        <v>584</v>
      </c>
      <c r="I18" s="1">
        <v>71</v>
      </c>
      <c r="J18" s="1" t="s">
        <v>2161</v>
      </c>
      <c r="K18" s="1" t="s">
        <v>947</v>
      </c>
      <c r="L18" s="1" t="s">
        <v>2171</v>
      </c>
      <c r="M18" s="1" t="s">
        <v>2134</v>
      </c>
      <c r="N18" s="1" t="s">
        <v>29</v>
      </c>
      <c r="O18" s="1" t="s">
        <v>2173</v>
      </c>
      <c r="P18" s="1" t="s">
        <v>2134</v>
      </c>
      <c r="Q18" s="1" t="s">
        <v>27</v>
      </c>
      <c r="R18" s="1" t="s">
        <v>1093</v>
      </c>
      <c r="S18" s="1" t="s">
        <v>2134</v>
      </c>
      <c r="T18" s="1" t="s">
        <v>31</v>
      </c>
      <c r="U18" s="1" t="s">
        <v>749</v>
      </c>
      <c r="V18" s="1" t="s">
        <v>2135</v>
      </c>
    </row>
    <row r="19" spans="1:22" x14ac:dyDescent="0.3">
      <c r="A19" s="1" t="s">
        <v>5736</v>
      </c>
      <c r="B19" s="1" t="s">
        <v>2163</v>
      </c>
      <c r="C19" s="1" t="s">
        <v>2158</v>
      </c>
      <c r="D19" s="1" t="s">
        <v>2159</v>
      </c>
      <c r="E19" s="1" t="s">
        <v>2160</v>
      </c>
      <c r="F19" s="1">
        <v>1927</v>
      </c>
      <c r="G19" s="1">
        <v>5029</v>
      </c>
      <c r="H19" s="1">
        <v>551</v>
      </c>
      <c r="I19" s="1">
        <v>67</v>
      </c>
      <c r="J19" s="1" t="s">
        <v>2161</v>
      </c>
      <c r="K19" s="1" t="s">
        <v>29</v>
      </c>
      <c r="L19" s="1" t="s">
        <v>889</v>
      </c>
      <c r="M19" s="1" t="s">
        <v>2134</v>
      </c>
      <c r="N19" s="1" t="s">
        <v>947</v>
      </c>
      <c r="O19" s="1" t="s">
        <v>2119</v>
      </c>
      <c r="P19" s="1" t="s">
        <v>2134</v>
      </c>
      <c r="Q19" s="1" t="s">
        <v>31</v>
      </c>
      <c r="R19" s="1" t="s">
        <v>255</v>
      </c>
      <c r="S19" s="1" t="s">
        <v>2134</v>
      </c>
      <c r="T19" s="1" t="s">
        <v>27</v>
      </c>
      <c r="U19" s="1" t="s">
        <v>343</v>
      </c>
      <c r="V19" s="1" t="s">
        <v>2135</v>
      </c>
    </row>
    <row r="20" spans="1:22" x14ac:dyDescent="0.3">
      <c r="A20" s="1" t="s">
        <v>5737</v>
      </c>
      <c r="B20" s="1" t="s">
        <v>2157</v>
      </c>
      <c r="C20" s="1" t="s">
        <v>2158</v>
      </c>
      <c r="D20" s="1" t="s">
        <v>2159</v>
      </c>
      <c r="E20" s="1" t="s">
        <v>2160</v>
      </c>
      <c r="F20" s="1">
        <v>2349</v>
      </c>
      <c r="G20" s="1">
        <v>4839</v>
      </c>
      <c r="H20" s="1">
        <v>578</v>
      </c>
      <c r="I20" s="1">
        <v>71</v>
      </c>
      <c r="J20" s="1" t="s">
        <v>2161</v>
      </c>
      <c r="K20" s="1" t="s">
        <v>947</v>
      </c>
      <c r="L20" s="1" t="s">
        <v>2164</v>
      </c>
      <c r="M20" s="1" t="s">
        <v>2134</v>
      </c>
      <c r="N20" s="1" t="s">
        <v>29</v>
      </c>
      <c r="O20" s="1" t="s">
        <v>2174</v>
      </c>
      <c r="P20" s="1" t="s">
        <v>2134</v>
      </c>
      <c r="Q20" s="1" t="s">
        <v>27</v>
      </c>
      <c r="R20" s="1" t="s">
        <v>746</v>
      </c>
      <c r="S20" s="1" t="s">
        <v>2134</v>
      </c>
      <c r="T20" s="1" t="s">
        <v>31</v>
      </c>
      <c r="U20" s="1" t="s">
        <v>716</v>
      </c>
      <c r="V20" s="1" t="s">
        <v>2135</v>
      </c>
    </row>
    <row r="21" spans="1:22" x14ac:dyDescent="0.3">
      <c r="A21" s="1" t="s">
        <v>5738</v>
      </c>
      <c r="B21" s="1" t="s">
        <v>2163</v>
      </c>
      <c r="C21" s="1" t="s">
        <v>2158</v>
      </c>
      <c r="D21" s="1" t="s">
        <v>2159</v>
      </c>
      <c r="E21" s="1" t="s">
        <v>2160</v>
      </c>
      <c r="F21" s="1">
        <v>1938</v>
      </c>
      <c r="G21" s="1">
        <v>5031</v>
      </c>
      <c r="H21" s="1">
        <v>576</v>
      </c>
      <c r="I21" s="1">
        <v>69</v>
      </c>
      <c r="J21" s="1" t="s">
        <v>2161</v>
      </c>
      <c r="K21" s="1" t="s">
        <v>29</v>
      </c>
      <c r="L21" s="1" t="s">
        <v>2175</v>
      </c>
      <c r="M21" s="1" t="s">
        <v>2134</v>
      </c>
      <c r="N21" s="1" t="s">
        <v>947</v>
      </c>
      <c r="O21" s="1" t="s">
        <v>2164</v>
      </c>
      <c r="P21" s="1" t="s">
        <v>2134</v>
      </c>
      <c r="Q21" s="1" t="s">
        <v>31</v>
      </c>
      <c r="R21" s="1" t="s">
        <v>314</v>
      </c>
      <c r="S21" s="1" t="s">
        <v>2134</v>
      </c>
      <c r="T21" s="1" t="s">
        <v>27</v>
      </c>
      <c r="U21" s="1" t="s">
        <v>1203</v>
      </c>
      <c r="V21" s="1" t="s">
        <v>2135</v>
      </c>
    </row>
    <row r="22" spans="1:22" x14ac:dyDescent="0.3">
      <c r="A22" s="1" t="s">
        <v>5739</v>
      </c>
      <c r="B22" s="1" t="s">
        <v>2157</v>
      </c>
      <c r="C22" s="1" t="s">
        <v>2158</v>
      </c>
      <c r="D22" s="1" t="s">
        <v>2159</v>
      </c>
      <c r="E22" s="1" t="s">
        <v>2160</v>
      </c>
      <c r="F22" s="1">
        <v>2356</v>
      </c>
      <c r="G22" s="1">
        <v>4841</v>
      </c>
      <c r="H22" s="1">
        <v>611</v>
      </c>
      <c r="I22" s="1">
        <v>73</v>
      </c>
      <c r="J22" s="1" t="s">
        <v>2161</v>
      </c>
      <c r="K22" s="1" t="s">
        <v>947</v>
      </c>
      <c r="L22" s="1" t="s">
        <v>1983</v>
      </c>
      <c r="M22" s="1" t="s">
        <v>2134</v>
      </c>
      <c r="N22" s="1" t="s">
        <v>29</v>
      </c>
      <c r="O22" s="1" t="s">
        <v>936</v>
      </c>
      <c r="P22" s="1" t="s">
        <v>2134</v>
      </c>
      <c r="Q22" s="1" t="s">
        <v>27</v>
      </c>
      <c r="R22" s="1" t="s">
        <v>475</v>
      </c>
      <c r="S22" s="1" t="s">
        <v>2134</v>
      </c>
      <c r="T22" s="1" t="s">
        <v>31</v>
      </c>
      <c r="U22" s="1" t="s">
        <v>1097</v>
      </c>
      <c r="V22" s="1" t="s">
        <v>2135</v>
      </c>
    </row>
    <row r="23" spans="1:22" x14ac:dyDescent="0.3">
      <c r="A23" s="1" t="s">
        <v>5740</v>
      </c>
      <c r="B23" s="1" t="s">
        <v>2163</v>
      </c>
      <c r="C23" s="1" t="s">
        <v>2158</v>
      </c>
      <c r="D23" s="1" t="s">
        <v>2159</v>
      </c>
      <c r="E23" s="1" t="s">
        <v>2160</v>
      </c>
      <c r="F23" s="1">
        <v>1941</v>
      </c>
      <c r="G23" s="1">
        <v>5027</v>
      </c>
      <c r="H23" s="1">
        <v>597</v>
      </c>
      <c r="I23" s="1">
        <v>68</v>
      </c>
      <c r="J23" s="1" t="s">
        <v>2161</v>
      </c>
      <c r="K23" s="1" t="s">
        <v>29</v>
      </c>
      <c r="L23" s="1" t="s">
        <v>2071</v>
      </c>
      <c r="M23" s="1" t="s">
        <v>2134</v>
      </c>
      <c r="N23" s="1" t="s">
        <v>947</v>
      </c>
      <c r="O23" s="1" t="s">
        <v>2171</v>
      </c>
      <c r="P23" s="1" t="s">
        <v>2134</v>
      </c>
      <c r="Q23" s="1" t="s">
        <v>31</v>
      </c>
      <c r="R23" s="1" t="s">
        <v>186</v>
      </c>
      <c r="S23" s="1" t="s">
        <v>2134</v>
      </c>
      <c r="T23" s="1" t="s">
        <v>27</v>
      </c>
      <c r="U23" s="1" t="s">
        <v>371</v>
      </c>
      <c r="V23" s="1" t="s">
        <v>2135</v>
      </c>
    </row>
    <row r="24" spans="1:22" x14ac:dyDescent="0.3">
      <c r="A24" s="1" t="s">
        <v>5741</v>
      </c>
      <c r="B24" s="1" t="s">
        <v>2157</v>
      </c>
      <c r="C24" s="1" t="s">
        <v>2158</v>
      </c>
      <c r="D24" s="1" t="s">
        <v>2159</v>
      </c>
      <c r="E24" s="1" t="s">
        <v>2160</v>
      </c>
      <c r="F24" s="1">
        <v>2361</v>
      </c>
      <c r="G24" s="1">
        <v>4842</v>
      </c>
      <c r="H24" s="1">
        <v>623</v>
      </c>
      <c r="I24" s="1">
        <v>72</v>
      </c>
      <c r="J24" s="1" t="s">
        <v>2161</v>
      </c>
      <c r="K24" s="1" t="s">
        <v>947</v>
      </c>
      <c r="L24" s="1" t="s">
        <v>2076</v>
      </c>
      <c r="M24" s="1" t="s">
        <v>2134</v>
      </c>
      <c r="N24" s="1" t="s">
        <v>29</v>
      </c>
      <c r="O24" s="1" t="s">
        <v>2172</v>
      </c>
      <c r="P24" s="1" t="s">
        <v>2134</v>
      </c>
      <c r="Q24" s="1" t="s">
        <v>27</v>
      </c>
      <c r="R24" s="1" t="s">
        <v>1557</v>
      </c>
      <c r="S24" s="1" t="s">
        <v>2134</v>
      </c>
      <c r="T24" s="1" t="s">
        <v>31</v>
      </c>
      <c r="U24" s="1" t="s">
        <v>1027</v>
      </c>
      <c r="V24" s="1" t="s">
        <v>2135</v>
      </c>
    </row>
    <row r="25" spans="1:22" x14ac:dyDescent="0.3">
      <c r="A25" s="1" t="s">
        <v>5742</v>
      </c>
      <c r="B25" s="1" t="s">
        <v>2163</v>
      </c>
      <c r="C25" s="1" t="s">
        <v>2158</v>
      </c>
      <c r="D25" s="1" t="s">
        <v>2159</v>
      </c>
      <c r="E25" s="1" t="s">
        <v>2160</v>
      </c>
      <c r="F25" s="1">
        <v>1947</v>
      </c>
      <c r="G25" s="1">
        <v>5026</v>
      </c>
      <c r="H25" s="1">
        <v>607</v>
      </c>
      <c r="I25" s="1">
        <v>68</v>
      </c>
      <c r="J25" s="1" t="s">
        <v>2161</v>
      </c>
      <c r="K25" s="1" t="s">
        <v>29</v>
      </c>
      <c r="L25" s="1" t="s">
        <v>1800</v>
      </c>
      <c r="M25" s="1" t="s">
        <v>2134</v>
      </c>
      <c r="N25" s="1" t="s">
        <v>947</v>
      </c>
      <c r="O25" s="1" t="s">
        <v>2074</v>
      </c>
      <c r="P25" s="1" t="s">
        <v>2134</v>
      </c>
      <c r="Q25" s="1" t="s">
        <v>31</v>
      </c>
      <c r="R25" s="1" t="s">
        <v>337</v>
      </c>
      <c r="S25" s="1" t="s">
        <v>2134</v>
      </c>
      <c r="T25" s="1" t="s">
        <v>27</v>
      </c>
      <c r="U25" s="1" t="s">
        <v>1203</v>
      </c>
      <c r="V25" s="1" t="s">
        <v>2135</v>
      </c>
    </row>
    <row r="26" spans="1:22" x14ac:dyDescent="0.3">
      <c r="A26" s="1" t="s">
        <v>5743</v>
      </c>
      <c r="B26" s="1" t="s">
        <v>2157</v>
      </c>
      <c r="C26" s="1" t="s">
        <v>2158</v>
      </c>
      <c r="D26" s="1" t="s">
        <v>2159</v>
      </c>
      <c r="E26" s="1" t="s">
        <v>2160</v>
      </c>
      <c r="F26" s="1">
        <v>2371</v>
      </c>
      <c r="G26" s="1">
        <v>4834</v>
      </c>
      <c r="H26" s="1">
        <v>583</v>
      </c>
      <c r="I26" s="1">
        <v>70</v>
      </c>
      <c r="J26" s="1" t="s">
        <v>2161</v>
      </c>
      <c r="K26" s="1" t="s">
        <v>947</v>
      </c>
      <c r="L26" s="1" t="s">
        <v>1988</v>
      </c>
      <c r="M26" s="1" t="s">
        <v>2134</v>
      </c>
      <c r="N26" s="1" t="s">
        <v>29</v>
      </c>
      <c r="O26" s="1" t="s">
        <v>982</v>
      </c>
      <c r="P26" s="1" t="s">
        <v>2134</v>
      </c>
      <c r="Q26" s="1" t="s">
        <v>27</v>
      </c>
      <c r="R26" s="1" t="s">
        <v>470</v>
      </c>
      <c r="S26" s="1" t="s">
        <v>2134</v>
      </c>
      <c r="T26" s="1" t="s">
        <v>31</v>
      </c>
      <c r="U26" s="1" t="s">
        <v>1686</v>
      </c>
      <c r="V26" s="1" t="s">
        <v>2135</v>
      </c>
    </row>
    <row r="27" spans="1:22" x14ac:dyDescent="0.3">
      <c r="A27" s="1" t="s">
        <v>5744</v>
      </c>
      <c r="B27" s="1" t="s">
        <v>2163</v>
      </c>
      <c r="C27" s="1" t="s">
        <v>2158</v>
      </c>
      <c r="D27" s="1" t="s">
        <v>2159</v>
      </c>
      <c r="E27" s="1" t="s">
        <v>2160</v>
      </c>
      <c r="F27" s="1">
        <v>1951</v>
      </c>
      <c r="G27" s="1">
        <v>5009</v>
      </c>
      <c r="H27" s="1">
        <v>649</v>
      </c>
      <c r="I27" s="1">
        <v>70</v>
      </c>
      <c r="J27" s="1" t="s">
        <v>2161</v>
      </c>
      <c r="K27" s="1" t="s">
        <v>29</v>
      </c>
      <c r="L27" s="1" t="s">
        <v>1776</v>
      </c>
      <c r="M27" s="1" t="s">
        <v>2134</v>
      </c>
      <c r="N27" s="1" t="s">
        <v>947</v>
      </c>
      <c r="O27" s="1" t="s">
        <v>2061</v>
      </c>
      <c r="P27" s="1" t="s">
        <v>2134</v>
      </c>
      <c r="Q27" s="1" t="s">
        <v>31</v>
      </c>
      <c r="R27" s="1" t="s">
        <v>479</v>
      </c>
      <c r="S27" s="1" t="s">
        <v>2134</v>
      </c>
      <c r="T27" s="1" t="s">
        <v>27</v>
      </c>
      <c r="U27" s="1" t="s">
        <v>1159</v>
      </c>
      <c r="V27" s="1" t="s">
        <v>2135</v>
      </c>
    </row>
    <row r="28" spans="1:22" x14ac:dyDescent="0.3">
      <c r="A28" s="1" t="s">
        <v>5745</v>
      </c>
      <c r="B28" s="1" t="s">
        <v>2157</v>
      </c>
      <c r="C28" s="1" t="s">
        <v>2158</v>
      </c>
      <c r="D28" s="1" t="s">
        <v>2159</v>
      </c>
      <c r="E28" s="1" t="s">
        <v>2160</v>
      </c>
      <c r="F28" s="1">
        <v>2383</v>
      </c>
      <c r="G28" s="1">
        <v>4832</v>
      </c>
      <c r="H28" s="1">
        <v>558</v>
      </c>
      <c r="I28" s="1">
        <v>70</v>
      </c>
      <c r="J28" s="1" t="s">
        <v>2161</v>
      </c>
      <c r="K28" s="1" t="s">
        <v>947</v>
      </c>
      <c r="L28" s="1" t="s">
        <v>1978</v>
      </c>
      <c r="M28" s="1" t="s">
        <v>2134</v>
      </c>
      <c r="N28" s="1" t="s">
        <v>29</v>
      </c>
      <c r="O28" s="1" t="s">
        <v>2176</v>
      </c>
      <c r="P28" s="1" t="s">
        <v>2134</v>
      </c>
      <c r="Q28" s="1" t="s">
        <v>27</v>
      </c>
      <c r="R28" s="1" t="s">
        <v>779</v>
      </c>
      <c r="S28" s="1" t="s">
        <v>2134</v>
      </c>
      <c r="T28" s="1" t="s">
        <v>31</v>
      </c>
      <c r="U28" s="1" t="s">
        <v>470</v>
      </c>
      <c r="V28" s="1" t="s">
        <v>2135</v>
      </c>
    </row>
    <row r="29" spans="1:22" x14ac:dyDescent="0.3">
      <c r="A29" s="1" t="s">
        <v>5746</v>
      </c>
      <c r="B29" s="1" t="s">
        <v>2163</v>
      </c>
      <c r="C29" s="1" t="s">
        <v>2158</v>
      </c>
      <c r="D29" s="1" t="s">
        <v>2159</v>
      </c>
      <c r="E29" s="1" t="s">
        <v>2160</v>
      </c>
      <c r="F29" s="1">
        <v>1960</v>
      </c>
      <c r="G29" s="1">
        <v>5004</v>
      </c>
      <c r="H29" s="1">
        <v>672</v>
      </c>
      <c r="I29" s="1">
        <v>70</v>
      </c>
      <c r="J29" s="1" t="s">
        <v>2161</v>
      </c>
      <c r="K29" s="1" t="s">
        <v>29</v>
      </c>
      <c r="L29" s="1" t="s">
        <v>1800</v>
      </c>
      <c r="M29" s="1" t="s">
        <v>2134</v>
      </c>
      <c r="N29" s="1" t="s">
        <v>947</v>
      </c>
      <c r="O29" s="1" t="s">
        <v>2177</v>
      </c>
      <c r="P29" s="1" t="s">
        <v>2134</v>
      </c>
      <c r="Q29" s="1" t="s">
        <v>31</v>
      </c>
      <c r="R29" s="1" t="s">
        <v>319</v>
      </c>
      <c r="S29" s="1" t="s">
        <v>2134</v>
      </c>
      <c r="T29" s="1" t="s">
        <v>27</v>
      </c>
      <c r="U29" s="1" t="s">
        <v>1159</v>
      </c>
      <c r="V29" s="1" t="s">
        <v>2135</v>
      </c>
    </row>
    <row r="30" spans="1:22" x14ac:dyDescent="0.3">
      <c r="A30" s="1" t="s">
        <v>5747</v>
      </c>
      <c r="B30" s="1" t="s">
        <v>2157</v>
      </c>
      <c r="C30" s="1" t="s">
        <v>2158</v>
      </c>
      <c r="D30" s="1" t="s">
        <v>2159</v>
      </c>
      <c r="E30" s="1" t="s">
        <v>2160</v>
      </c>
      <c r="F30" s="1">
        <v>2384</v>
      </c>
      <c r="G30" s="1">
        <v>4833</v>
      </c>
      <c r="H30" s="1">
        <v>576</v>
      </c>
      <c r="I30" s="1">
        <v>72</v>
      </c>
      <c r="J30" s="1" t="s">
        <v>2161</v>
      </c>
      <c r="K30" s="1" t="s">
        <v>947</v>
      </c>
      <c r="L30" s="1" t="s">
        <v>2178</v>
      </c>
      <c r="M30" s="1" t="s">
        <v>2134</v>
      </c>
      <c r="N30" s="1" t="s">
        <v>29</v>
      </c>
      <c r="O30" s="1" t="s">
        <v>1803</v>
      </c>
      <c r="P30" s="1" t="s">
        <v>2134</v>
      </c>
      <c r="Q30" s="1" t="s">
        <v>27</v>
      </c>
      <c r="R30" s="1" t="s">
        <v>1006</v>
      </c>
      <c r="S30" s="1" t="s">
        <v>2134</v>
      </c>
      <c r="T30" s="1" t="s">
        <v>31</v>
      </c>
      <c r="U30" s="1" t="s">
        <v>1433</v>
      </c>
      <c r="V30" s="1" t="s">
        <v>2135</v>
      </c>
    </row>
    <row r="31" spans="1:22" x14ac:dyDescent="0.3">
      <c r="A31" s="1" t="s">
        <v>5748</v>
      </c>
      <c r="B31" s="1" t="s">
        <v>2163</v>
      </c>
      <c r="C31" s="1" t="s">
        <v>2158</v>
      </c>
      <c r="D31" s="1" t="s">
        <v>2159</v>
      </c>
      <c r="E31" s="1" t="s">
        <v>2160</v>
      </c>
      <c r="F31" s="1">
        <v>1949</v>
      </c>
      <c r="G31" s="1">
        <v>4982</v>
      </c>
      <c r="H31" s="1">
        <v>671</v>
      </c>
      <c r="I31" s="1">
        <v>67</v>
      </c>
      <c r="J31" s="1" t="s">
        <v>2161</v>
      </c>
      <c r="K31" s="1" t="s">
        <v>29</v>
      </c>
      <c r="L31" s="1" t="s">
        <v>894</v>
      </c>
      <c r="M31" s="1" t="s">
        <v>2134</v>
      </c>
      <c r="N31" s="1" t="s">
        <v>947</v>
      </c>
      <c r="O31" s="1" t="s">
        <v>882</v>
      </c>
      <c r="P31" s="1" t="s">
        <v>2134</v>
      </c>
      <c r="Q31" s="1" t="s">
        <v>31</v>
      </c>
      <c r="R31" s="1" t="s">
        <v>34</v>
      </c>
      <c r="S31" s="1" t="s">
        <v>2134</v>
      </c>
      <c r="T31" s="1" t="s">
        <v>27</v>
      </c>
      <c r="U31" s="1" t="s">
        <v>498</v>
      </c>
      <c r="V31" s="1" t="s">
        <v>2135</v>
      </c>
    </row>
    <row r="32" spans="1:22" x14ac:dyDescent="0.3">
      <c r="A32" s="1" t="s">
        <v>5749</v>
      </c>
      <c r="B32" s="1" t="s">
        <v>2157</v>
      </c>
      <c r="C32" s="1" t="s">
        <v>2158</v>
      </c>
      <c r="D32" s="1" t="s">
        <v>2159</v>
      </c>
      <c r="E32" s="1" t="s">
        <v>2160</v>
      </c>
      <c r="F32" s="1">
        <v>2400</v>
      </c>
      <c r="G32" s="1">
        <v>4822</v>
      </c>
      <c r="H32" s="1">
        <v>571</v>
      </c>
      <c r="I32" s="1">
        <v>71</v>
      </c>
      <c r="J32" s="1" t="s">
        <v>2161</v>
      </c>
      <c r="K32" s="1" t="s">
        <v>947</v>
      </c>
      <c r="L32" s="1" t="s">
        <v>2164</v>
      </c>
      <c r="M32" s="1" t="s">
        <v>2134</v>
      </c>
      <c r="N32" s="1" t="s">
        <v>29</v>
      </c>
      <c r="O32" s="1" t="s">
        <v>2179</v>
      </c>
      <c r="P32" s="1" t="s">
        <v>2134</v>
      </c>
      <c r="Q32" s="1" t="s">
        <v>27</v>
      </c>
      <c r="R32" s="1" t="s">
        <v>806</v>
      </c>
      <c r="S32" s="1" t="s">
        <v>2134</v>
      </c>
      <c r="T32" s="1" t="s">
        <v>31</v>
      </c>
      <c r="U32" s="1" t="s">
        <v>879</v>
      </c>
      <c r="V32" s="1" t="s">
        <v>2135</v>
      </c>
    </row>
    <row r="33" spans="1:22" x14ac:dyDescent="0.3">
      <c r="A33" s="1" t="s">
        <v>5750</v>
      </c>
      <c r="B33" s="1" t="s">
        <v>2163</v>
      </c>
      <c r="C33" s="1" t="s">
        <v>2158</v>
      </c>
      <c r="D33" s="1" t="s">
        <v>2159</v>
      </c>
      <c r="E33" s="1" t="s">
        <v>2160</v>
      </c>
      <c r="F33" s="1">
        <v>1961</v>
      </c>
      <c r="G33" s="1">
        <v>4985</v>
      </c>
      <c r="H33" s="1">
        <v>646</v>
      </c>
      <c r="I33" s="1">
        <v>68</v>
      </c>
      <c r="J33" s="1" t="s">
        <v>2161</v>
      </c>
      <c r="K33" s="1" t="s">
        <v>947</v>
      </c>
      <c r="L33" s="1" t="s">
        <v>2162</v>
      </c>
      <c r="M33" s="1" t="s">
        <v>2134</v>
      </c>
      <c r="N33" s="1" t="s">
        <v>29</v>
      </c>
      <c r="O33" s="1" t="s">
        <v>1988</v>
      </c>
      <c r="P33" s="1" t="s">
        <v>2134</v>
      </c>
      <c r="Q33" s="1" t="s">
        <v>31</v>
      </c>
      <c r="R33" s="1" t="s">
        <v>343</v>
      </c>
      <c r="S33" s="1" t="s">
        <v>2134</v>
      </c>
      <c r="T33" s="1" t="s">
        <v>27</v>
      </c>
      <c r="U33" s="1" t="s">
        <v>377</v>
      </c>
      <c r="V33" s="1" t="s">
        <v>2135</v>
      </c>
    </row>
    <row r="34" spans="1:22" x14ac:dyDescent="0.3">
      <c r="A34" s="1" t="s">
        <v>5751</v>
      </c>
      <c r="B34" s="1" t="s">
        <v>2157</v>
      </c>
      <c r="C34" s="1" t="s">
        <v>2158</v>
      </c>
      <c r="D34" s="1" t="s">
        <v>2159</v>
      </c>
      <c r="E34" s="1" t="s">
        <v>2160</v>
      </c>
      <c r="F34" s="1">
        <v>2416</v>
      </c>
      <c r="G34" s="1">
        <v>4822</v>
      </c>
      <c r="H34" s="1">
        <v>560</v>
      </c>
      <c r="I34" s="1">
        <v>71</v>
      </c>
      <c r="J34" s="1" t="s">
        <v>2161</v>
      </c>
      <c r="K34" s="1" t="s">
        <v>947</v>
      </c>
      <c r="L34" s="1" t="s">
        <v>1807</v>
      </c>
      <c r="M34" s="1" t="s">
        <v>2134</v>
      </c>
      <c r="N34" s="1" t="s">
        <v>29</v>
      </c>
      <c r="O34" s="1" t="s">
        <v>982</v>
      </c>
      <c r="P34" s="1" t="s">
        <v>2134</v>
      </c>
      <c r="Q34" s="1" t="s">
        <v>27</v>
      </c>
      <c r="R34" s="1" t="s">
        <v>1067</v>
      </c>
      <c r="S34" s="1" t="s">
        <v>2134</v>
      </c>
      <c r="T34" s="1" t="s">
        <v>31</v>
      </c>
      <c r="U34" s="1" t="s">
        <v>1423</v>
      </c>
      <c r="V34" s="1" t="s">
        <v>2135</v>
      </c>
    </row>
    <row r="35" spans="1:22" x14ac:dyDescent="0.3">
      <c r="A35" s="1" t="s">
        <v>5752</v>
      </c>
      <c r="B35" s="1" t="s">
        <v>2163</v>
      </c>
      <c r="C35" s="1" t="s">
        <v>2158</v>
      </c>
      <c r="D35" s="1" t="s">
        <v>2159</v>
      </c>
      <c r="E35" s="1" t="s">
        <v>2160</v>
      </c>
      <c r="F35" s="1">
        <v>1979</v>
      </c>
      <c r="G35" s="1">
        <v>4991</v>
      </c>
      <c r="H35" s="1">
        <v>666</v>
      </c>
      <c r="I35" s="1">
        <v>70</v>
      </c>
      <c r="J35" s="1" t="s">
        <v>2161</v>
      </c>
      <c r="K35" s="1" t="s">
        <v>947</v>
      </c>
      <c r="L35" s="1" t="s">
        <v>2171</v>
      </c>
      <c r="M35" s="1" t="s">
        <v>2134</v>
      </c>
      <c r="N35" s="1" t="s">
        <v>29</v>
      </c>
      <c r="O35" s="1" t="s">
        <v>921</v>
      </c>
      <c r="P35" s="1" t="s">
        <v>2134</v>
      </c>
      <c r="Q35" s="1" t="s">
        <v>31</v>
      </c>
      <c r="R35" s="1" t="s">
        <v>349</v>
      </c>
      <c r="S35" s="1" t="s">
        <v>2134</v>
      </c>
      <c r="T35" s="1" t="s">
        <v>27</v>
      </c>
      <c r="U35" s="1" t="s">
        <v>564</v>
      </c>
      <c r="V35" s="1" t="s">
        <v>2135</v>
      </c>
    </row>
    <row r="36" spans="1:22" x14ac:dyDescent="0.3">
      <c r="A36" s="1" t="s">
        <v>5753</v>
      </c>
      <c r="B36" s="1" t="s">
        <v>2157</v>
      </c>
      <c r="C36" s="1" t="s">
        <v>2158</v>
      </c>
      <c r="D36" s="1" t="s">
        <v>2159</v>
      </c>
      <c r="E36" s="1" t="s">
        <v>2160</v>
      </c>
      <c r="F36" s="1">
        <v>2424</v>
      </c>
      <c r="G36" s="1">
        <v>4820</v>
      </c>
      <c r="H36" s="1">
        <v>548</v>
      </c>
      <c r="I36" s="1">
        <v>71</v>
      </c>
      <c r="J36" s="1" t="s">
        <v>2161</v>
      </c>
      <c r="K36" s="1" t="s">
        <v>947</v>
      </c>
      <c r="L36" s="1" t="s">
        <v>2119</v>
      </c>
      <c r="M36" s="1" t="s">
        <v>2134</v>
      </c>
      <c r="N36" s="1" t="s">
        <v>29</v>
      </c>
      <c r="O36" s="1" t="s">
        <v>2180</v>
      </c>
      <c r="P36" s="1" t="s">
        <v>2134</v>
      </c>
      <c r="Q36" s="1" t="s">
        <v>27</v>
      </c>
      <c r="R36" s="1" t="s">
        <v>494</v>
      </c>
      <c r="S36" s="1" t="s">
        <v>2134</v>
      </c>
      <c r="T36" s="1" t="s">
        <v>31</v>
      </c>
      <c r="U36" s="1" t="s">
        <v>515</v>
      </c>
      <c r="V36" s="1" t="s">
        <v>2135</v>
      </c>
    </row>
    <row r="37" spans="1:22" x14ac:dyDescent="0.3">
      <c r="A37" s="1" t="s">
        <v>5754</v>
      </c>
      <c r="B37" s="1" t="s">
        <v>2163</v>
      </c>
      <c r="C37" s="1" t="s">
        <v>2158</v>
      </c>
      <c r="D37" s="1" t="s">
        <v>2159</v>
      </c>
      <c r="E37" s="1" t="s">
        <v>2160</v>
      </c>
      <c r="F37" s="1">
        <v>1998</v>
      </c>
      <c r="G37" s="1">
        <v>4984</v>
      </c>
      <c r="H37" s="1">
        <v>674</v>
      </c>
      <c r="I37" s="1">
        <v>70</v>
      </c>
      <c r="J37" s="1" t="s">
        <v>2161</v>
      </c>
      <c r="K37" s="1" t="s">
        <v>947</v>
      </c>
      <c r="L37" s="1" t="s">
        <v>1800</v>
      </c>
      <c r="M37" s="1" t="s">
        <v>2134</v>
      </c>
      <c r="N37" s="1" t="s">
        <v>29</v>
      </c>
      <c r="O37" s="1" t="s">
        <v>1976</v>
      </c>
      <c r="P37" s="1" t="s">
        <v>2134</v>
      </c>
      <c r="Q37" s="1" t="s">
        <v>31</v>
      </c>
      <c r="R37" s="1" t="s">
        <v>502</v>
      </c>
      <c r="S37" s="1" t="s">
        <v>2134</v>
      </c>
      <c r="T37" s="1" t="s">
        <v>27</v>
      </c>
      <c r="U37" s="1" t="s">
        <v>539</v>
      </c>
      <c r="V37" s="1" t="s">
        <v>2135</v>
      </c>
    </row>
    <row r="38" spans="1:22" x14ac:dyDescent="0.3">
      <c r="A38" s="1" t="s">
        <v>5755</v>
      </c>
      <c r="B38" s="1" t="s">
        <v>2157</v>
      </c>
      <c r="C38" s="1" t="s">
        <v>2158</v>
      </c>
      <c r="D38" s="1" t="s">
        <v>2159</v>
      </c>
      <c r="E38" s="1" t="s">
        <v>2160</v>
      </c>
      <c r="F38" s="1">
        <v>2440</v>
      </c>
      <c r="G38" s="1">
        <v>4811</v>
      </c>
      <c r="H38" s="1">
        <v>532</v>
      </c>
      <c r="I38" s="1">
        <v>71</v>
      </c>
      <c r="J38" s="1" t="s">
        <v>2161</v>
      </c>
      <c r="K38" s="1" t="s">
        <v>947</v>
      </c>
      <c r="L38" s="1" t="s">
        <v>2169</v>
      </c>
      <c r="M38" s="1" t="s">
        <v>2134</v>
      </c>
      <c r="N38" s="1" t="s">
        <v>29</v>
      </c>
      <c r="O38" s="1" t="s">
        <v>2181</v>
      </c>
      <c r="P38" s="1" t="s">
        <v>2134</v>
      </c>
      <c r="Q38" s="1" t="s">
        <v>27</v>
      </c>
      <c r="R38" s="1" t="s">
        <v>1677</v>
      </c>
      <c r="S38" s="1" t="s">
        <v>2134</v>
      </c>
      <c r="T38" s="1" t="s">
        <v>31</v>
      </c>
      <c r="U38" s="1" t="s">
        <v>475</v>
      </c>
      <c r="V38" s="1" t="s">
        <v>2135</v>
      </c>
    </row>
    <row r="39" spans="1:22" x14ac:dyDescent="0.3">
      <c r="A39" s="1" t="s">
        <v>5756</v>
      </c>
      <c r="B39" s="1" t="s">
        <v>2163</v>
      </c>
      <c r="C39" s="1" t="s">
        <v>2158</v>
      </c>
      <c r="D39" s="1" t="s">
        <v>2159</v>
      </c>
      <c r="E39" s="1" t="s">
        <v>2160</v>
      </c>
      <c r="F39" s="1">
        <v>1990</v>
      </c>
      <c r="G39" s="1">
        <v>4978</v>
      </c>
      <c r="H39" s="1">
        <v>663</v>
      </c>
      <c r="I39" s="1">
        <v>68</v>
      </c>
      <c r="J39" s="1" t="s">
        <v>2161</v>
      </c>
      <c r="K39" s="1" t="s">
        <v>947</v>
      </c>
      <c r="L39" s="1" t="s">
        <v>2177</v>
      </c>
      <c r="M39" s="1" t="s">
        <v>2134</v>
      </c>
      <c r="N39" s="1" t="s">
        <v>29</v>
      </c>
      <c r="O39" s="1" t="s">
        <v>1988</v>
      </c>
      <c r="P39" s="1" t="s">
        <v>2134</v>
      </c>
      <c r="Q39" s="1" t="s">
        <v>31</v>
      </c>
      <c r="R39" s="1" t="s">
        <v>1659</v>
      </c>
      <c r="S39" s="1" t="s">
        <v>2134</v>
      </c>
      <c r="T39" s="1" t="s">
        <v>27</v>
      </c>
      <c r="U39" s="1" t="s">
        <v>385</v>
      </c>
      <c r="V39" s="1" t="s">
        <v>2135</v>
      </c>
    </row>
    <row r="40" spans="1:22" x14ac:dyDescent="0.3">
      <c r="A40" s="1" t="s">
        <v>5757</v>
      </c>
      <c r="B40" s="1" t="s">
        <v>2157</v>
      </c>
      <c r="C40" s="1" t="s">
        <v>2158</v>
      </c>
      <c r="D40" s="1" t="s">
        <v>2159</v>
      </c>
      <c r="E40" s="1" t="s">
        <v>2160</v>
      </c>
      <c r="F40" s="1">
        <v>2445</v>
      </c>
      <c r="G40" s="1">
        <v>4809</v>
      </c>
      <c r="H40" s="1">
        <v>518</v>
      </c>
      <c r="I40" s="1">
        <v>71</v>
      </c>
      <c r="J40" s="1" t="s">
        <v>2161</v>
      </c>
      <c r="K40" s="1" t="s">
        <v>947</v>
      </c>
      <c r="L40" s="1" t="s">
        <v>2080</v>
      </c>
      <c r="M40" s="1" t="s">
        <v>2134</v>
      </c>
      <c r="N40" s="1" t="s">
        <v>29</v>
      </c>
      <c r="O40" s="1" t="s">
        <v>2182</v>
      </c>
      <c r="P40" s="1" t="s">
        <v>2134</v>
      </c>
      <c r="Q40" s="1" t="s">
        <v>27</v>
      </c>
      <c r="R40" s="1" t="s">
        <v>1064</v>
      </c>
      <c r="S40" s="1" t="s">
        <v>2134</v>
      </c>
      <c r="T40" s="1" t="s">
        <v>31</v>
      </c>
      <c r="U40" s="1" t="s">
        <v>1425</v>
      </c>
      <c r="V40" s="1" t="s">
        <v>2135</v>
      </c>
    </row>
    <row r="41" spans="1:22" x14ac:dyDescent="0.3">
      <c r="A41" s="1" t="s">
        <v>5758</v>
      </c>
      <c r="B41" s="1" t="s">
        <v>2163</v>
      </c>
      <c r="C41" s="1" t="s">
        <v>2158</v>
      </c>
      <c r="D41" s="1" t="s">
        <v>2159</v>
      </c>
      <c r="E41" s="1" t="s">
        <v>2160</v>
      </c>
      <c r="F41" s="1">
        <v>1995</v>
      </c>
      <c r="G41" s="1">
        <v>4978</v>
      </c>
      <c r="H41" s="1">
        <v>698</v>
      </c>
      <c r="I41" s="1">
        <v>71</v>
      </c>
      <c r="J41" s="1" t="s">
        <v>2161</v>
      </c>
      <c r="K41" s="1" t="s">
        <v>947</v>
      </c>
      <c r="L41" s="1" t="s">
        <v>993</v>
      </c>
      <c r="M41" s="1" t="s">
        <v>2134</v>
      </c>
      <c r="N41" s="1" t="s">
        <v>29</v>
      </c>
      <c r="O41" s="1" t="s">
        <v>1800</v>
      </c>
      <c r="P41" s="1" t="s">
        <v>2134</v>
      </c>
      <c r="Q41" s="1" t="s">
        <v>31</v>
      </c>
      <c r="R41" s="1" t="s">
        <v>516</v>
      </c>
      <c r="S41" s="1" t="s">
        <v>2134</v>
      </c>
      <c r="T41" s="1" t="s">
        <v>27</v>
      </c>
      <c r="U41" s="1" t="s">
        <v>1295</v>
      </c>
      <c r="V41" s="1" t="s">
        <v>2135</v>
      </c>
    </row>
    <row r="42" spans="1:22" x14ac:dyDescent="0.3">
      <c r="A42" s="1" t="s">
        <v>5759</v>
      </c>
      <c r="B42" s="1" t="s">
        <v>2157</v>
      </c>
      <c r="C42" s="1" t="s">
        <v>2158</v>
      </c>
      <c r="D42" s="1" t="s">
        <v>2159</v>
      </c>
      <c r="E42" s="1" t="s">
        <v>2160</v>
      </c>
      <c r="F42" s="1">
        <v>2472</v>
      </c>
      <c r="G42" s="1">
        <v>4802</v>
      </c>
      <c r="H42" s="1">
        <v>551</v>
      </c>
      <c r="I42" s="1">
        <v>74</v>
      </c>
      <c r="J42" s="1" t="s">
        <v>2161</v>
      </c>
      <c r="K42" s="1" t="s">
        <v>947</v>
      </c>
      <c r="L42" s="1" t="s">
        <v>2074</v>
      </c>
      <c r="M42" s="1" t="s">
        <v>2134</v>
      </c>
      <c r="N42" s="1" t="s">
        <v>29</v>
      </c>
      <c r="O42" s="1" t="s">
        <v>2179</v>
      </c>
      <c r="P42" s="1" t="s">
        <v>2134</v>
      </c>
      <c r="Q42" s="1" t="s">
        <v>27</v>
      </c>
      <c r="R42" s="1" t="s">
        <v>527</v>
      </c>
      <c r="S42" s="1" t="s">
        <v>2134</v>
      </c>
      <c r="T42" s="1" t="s">
        <v>31</v>
      </c>
      <c r="U42" s="1" t="s">
        <v>501</v>
      </c>
      <c r="V42" s="1" t="s">
        <v>2135</v>
      </c>
    </row>
    <row r="43" spans="1:22" x14ac:dyDescent="0.3">
      <c r="A43" s="1" t="s">
        <v>5760</v>
      </c>
      <c r="B43" s="1" t="s">
        <v>2163</v>
      </c>
      <c r="C43" s="1" t="s">
        <v>2158</v>
      </c>
      <c r="D43" s="1" t="s">
        <v>2159</v>
      </c>
      <c r="E43" s="1" t="s">
        <v>2160</v>
      </c>
      <c r="F43" s="1">
        <v>2018</v>
      </c>
      <c r="G43" s="1">
        <v>4978</v>
      </c>
      <c r="H43" s="1">
        <v>705</v>
      </c>
      <c r="I43" s="1">
        <v>71</v>
      </c>
      <c r="J43" s="1" t="s">
        <v>2161</v>
      </c>
      <c r="K43" s="1" t="s">
        <v>947</v>
      </c>
      <c r="L43" s="1" t="s">
        <v>2166</v>
      </c>
      <c r="M43" s="1" t="s">
        <v>2134</v>
      </c>
      <c r="N43" s="1" t="s">
        <v>29</v>
      </c>
      <c r="O43" s="1" t="s">
        <v>2164</v>
      </c>
      <c r="P43" s="1" t="s">
        <v>2134</v>
      </c>
      <c r="Q43" s="1" t="s">
        <v>31</v>
      </c>
      <c r="R43" s="1" t="s">
        <v>523</v>
      </c>
      <c r="S43" s="1" t="s">
        <v>2134</v>
      </c>
      <c r="T43" s="1" t="s">
        <v>27</v>
      </c>
      <c r="U43" s="1" t="s">
        <v>1230</v>
      </c>
      <c r="V43" s="1" t="s">
        <v>2135</v>
      </c>
    </row>
    <row r="44" spans="1:22" x14ac:dyDescent="0.3">
      <c r="A44" s="1" t="s">
        <v>5761</v>
      </c>
      <c r="B44" s="1" t="s">
        <v>2157</v>
      </c>
      <c r="C44" s="1" t="s">
        <v>2158</v>
      </c>
      <c r="D44" s="1" t="s">
        <v>2159</v>
      </c>
      <c r="E44" s="1" t="s">
        <v>2160</v>
      </c>
      <c r="F44" s="1">
        <v>2475</v>
      </c>
      <c r="G44" s="1">
        <v>4802</v>
      </c>
      <c r="H44" s="1">
        <v>561</v>
      </c>
      <c r="I44" s="1">
        <v>72</v>
      </c>
      <c r="J44" s="1" t="s">
        <v>2161</v>
      </c>
      <c r="K44" s="1" t="s">
        <v>947</v>
      </c>
      <c r="L44" s="1" t="s">
        <v>894</v>
      </c>
      <c r="M44" s="1" t="s">
        <v>2134</v>
      </c>
      <c r="N44" s="1" t="s">
        <v>29</v>
      </c>
      <c r="O44" s="1" t="s">
        <v>1968</v>
      </c>
      <c r="P44" s="1" t="s">
        <v>2134</v>
      </c>
      <c r="Q44" s="1" t="s">
        <v>27</v>
      </c>
      <c r="R44" s="1" t="s">
        <v>519</v>
      </c>
      <c r="S44" s="1" t="s">
        <v>2134</v>
      </c>
      <c r="T44" s="1" t="s">
        <v>31</v>
      </c>
      <c r="U44" s="1" t="s">
        <v>2183</v>
      </c>
      <c r="V44" s="1" t="s">
        <v>2135</v>
      </c>
    </row>
    <row r="45" spans="1:22" x14ac:dyDescent="0.3">
      <c r="A45" s="1" t="s">
        <v>5762</v>
      </c>
      <c r="B45" s="1" t="s">
        <v>2163</v>
      </c>
      <c r="C45" s="1" t="s">
        <v>2158</v>
      </c>
      <c r="D45" s="1" t="s">
        <v>2159</v>
      </c>
      <c r="E45" s="1" t="s">
        <v>2160</v>
      </c>
      <c r="F45" s="1">
        <v>2036</v>
      </c>
      <c r="G45" s="1">
        <v>4968</v>
      </c>
      <c r="H45" s="1">
        <v>724</v>
      </c>
      <c r="I45" s="1">
        <v>71</v>
      </c>
      <c r="J45" s="1" t="s">
        <v>2161</v>
      </c>
      <c r="K45" s="1" t="s">
        <v>947</v>
      </c>
      <c r="L45" s="1" t="s">
        <v>993</v>
      </c>
      <c r="M45" s="1" t="s">
        <v>2134</v>
      </c>
      <c r="N45" s="1" t="s">
        <v>29</v>
      </c>
      <c r="O45" s="1" t="s">
        <v>2169</v>
      </c>
      <c r="P45" s="1" t="s">
        <v>2134</v>
      </c>
      <c r="Q45" s="1" t="s">
        <v>31</v>
      </c>
      <c r="R45" s="1" t="s">
        <v>367</v>
      </c>
      <c r="S45" s="1" t="s">
        <v>2134</v>
      </c>
      <c r="T45" s="1" t="s">
        <v>27</v>
      </c>
      <c r="U45" s="1" t="s">
        <v>1116</v>
      </c>
      <c r="V45" s="1" t="s">
        <v>2135</v>
      </c>
    </row>
    <row r="46" spans="1:22" x14ac:dyDescent="0.3">
      <c r="A46" s="1" t="s">
        <v>5763</v>
      </c>
      <c r="B46" s="1" t="s">
        <v>2157</v>
      </c>
      <c r="C46" s="1" t="s">
        <v>2158</v>
      </c>
      <c r="D46" s="1" t="s">
        <v>2159</v>
      </c>
      <c r="E46" s="1" t="s">
        <v>2160</v>
      </c>
      <c r="F46" s="1">
        <v>2505</v>
      </c>
      <c r="G46" s="1">
        <v>4798</v>
      </c>
      <c r="H46" s="1">
        <v>554</v>
      </c>
      <c r="I46" s="1">
        <v>73</v>
      </c>
      <c r="J46" s="1" t="s">
        <v>2161</v>
      </c>
      <c r="K46" s="1" t="s">
        <v>947</v>
      </c>
      <c r="L46" s="1" t="s">
        <v>2098</v>
      </c>
      <c r="M46" s="1" t="s">
        <v>2134</v>
      </c>
      <c r="N46" s="1" t="s">
        <v>29</v>
      </c>
      <c r="O46" s="1" t="s">
        <v>2037</v>
      </c>
      <c r="P46" s="1" t="s">
        <v>2134</v>
      </c>
      <c r="Q46" s="1" t="s">
        <v>27</v>
      </c>
      <c r="R46" s="1" t="s">
        <v>535</v>
      </c>
      <c r="S46" s="1" t="s">
        <v>2134</v>
      </c>
      <c r="T46" s="1" t="s">
        <v>31</v>
      </c>
      <c r="U46" s="1" t="s">
        <v>519</v>
      </c>
      <c r="V46" s="1" t="s">
        <v>2135</v>
      </c>
    </row>
    <row r="47" spans="1:22" x14ac:dyDescent="0.3">
      <c r="A47" s="1" t="s">
        <v>5764</v>
      </c>
      <c r="B47" s="1" t="s">
        <v>2163</v>
      </c>
      <c r="C47" s="1" t="s">
        <v>2158</v>
      </c>
      <c r="D47" s="1" t="s">
        <v>2159</v>
      </c>
      <c r="E47" s="1" t="s">
        <v>2160</v>
      </c>
      <c r="F47" s="1">
        <v>2064</v>
      </c>
      <c r="G47" s="1">
        <v>4959</v>
      </c>
      <c r="H47" s="1">
        <v>726</v>
      </c>
      <c r="I47" s="1">
        <v>71</v>
      </c>
      <c r="J47" s="1" t="s">
        <v>2161</v>
      </c>
      <c r="K47" s="1" t="s">
        <v>947</v>
      </c>
      <c r="L47" s="1" t="s">
        <v>2009</v>
      </c>
      <c r="M47" s="1" t="s">
        <v>2134</v>
      </c>
      <c r="N47" s="1" t="s">
        <v>29</v>
      </c>
      <c r="O47" s="1" t="s">
        <v>989</v>
      </c>
      <c r="P47" s="1" t="s">
        <v>2134</v>
      </c>
      <c r="Q47" s="1" t="s">
        <v>31</v>
      </c>
      <c r="R47" s="1" t="s">
        <v>528</v>
      </c>
      <c r="S47" s="1" t="s">
        <v>2134</v>
      </c>
      <c r="T47" s="1" t="s">
        <v>27</v>
      </c>
      <c r="U47" s="1" t="s">
        <v>1211</v>
      </c>
      <c r="V47" s="1" t="s">
        <v>2135</v>
      </c>
    </row>
    <row r="48" spans="1:22" x14ac:dyDescent="0.3">
      <c r="A48" s="1" t="s">
        <v>5765</v>
      </c>
      <c r="B48" s="1" t="s">
        <v>2157</v>
      </c>
      <c r="C48" s="1" t="s">
        <v>2158</v>
      </c>
      <c r="D48" s="1" t="s">
        <v>2159</v>
      </c>
      <c r="E48" s="1" t="s">
        <v>2160</v>
      </c>
      <c r="F48" s="1">
        <v>2535</v>
      </c>
      <c r="G48" s="1">
        <v>4802</v>
      </c>
      <c r="H48" s="1">
        <v>593</v>
      </c>
      <c r="I48" s="1">
        <v>75</v>
      </c>
      <c r="J48" s="1" t="s">
        <v>2161</v>
      </c>
      <c r="K48" s="1" t="s">
        <v>947</v>
      </c>
      <c r="L48" s="1" t="s">
        <v>2080</v>
      </c>
      <c r="M48" s="1" t="s">
        <v>2134</v>
      </c>
      <c r="N48" s="1" t="s">
        <v>29</v>
      </c>
      <c r="O48" s="1" t="s">
        <v>2180</v>
      </c>
      <c r="P48" s="1" t="s">
        <v>2134</v>
      </c>
      <c r="Q48" s="1" t="s">
        <v>27</v>
      </c>
      <c r="R48" s="1" t="s">
        <v>589</v>
      </c>
      <c r="S48" s="1" t="s">
        <v>2134</v>
      </c>
      <c r="T48" s="1" t="s">
        <v>31</v>
      </c>
      <c r="U48" s="1" t="s">
        <v>1110</v>
      </c>
      <c r="V48" s="1" t="s">
        <v>2135</v>
      </c>
    </row>
    <row r="49" spans="1:22" x14ac:dyDescent="0.3">
      <c r="A49" s="1" t="s">
        <v>5766</v>
      </c>
      <c r="B49" s="1" t="s">
        <v>2163</v>
      </c>
      <c r="C49" s="1" t="s">
        <v>2158</v>
      </c>
      <c r="D49" s="1" t="s">
        <v>2159</v>
      </c>
      <c r="E49" s="1" t="s">
        <v>2160</v>
      </c>
      <c r="F49" s="1">
        <v>2085</v>
      </c>
      <c r="G49" s="1">
        <v>4949</v>
      </c>
      <c r="H49" s="1">
        <v>706</v>
      </c>
      <c r="I49" s="1">
        <v>70</v>
      </c>
      <c r="J49" s="1" t="s">
        <v>2161</v>
      </c>
      <c r="K49" s="1" t="s">
        <v>947</v>
      </c>
      <c r="L49" s="1" t="s">
        <v>1776</v>
      </c>
      <c r="M49" s="1" t="s">
        <v>2134</v>
      </c>
      <c r="N49" s="1" t="s">
        <v>29</v>
      </c>
      <c r="O49" s="1" t="s">
        <v>1002</v>
      </c>
      <c r="P49" s="1" t="s">
        <v>2134</v>
      </c>
      <c r="Q49" s="1" t="s">
        <v>31</v>
      </c>
      <c r="R49" s="1" t="s">
        <v>528</v>
      </c>
      <c r="S49" s="1" t="s">
        <v>2134</v>
      </c>
      <c r="T49" s="1" t="s">
        <v>27</v>
      </c>
      <c r="U49" s="1" t="s">
        <v>425</v>
      </c>
      <c r="V49" s="1" t="s">
        <v>2135</v>
      </c>
    </row>
    <row r="50" spans="1:22" x14ac:dyDescent="0.3">
      <c r="A50" s="1" t="s">
        <v>5767</v>
      </c>
      <c r="B50" s="1" t="s">
        <v>2157</v>
      </c>
      <c r="C50" s="1" t="s">
        <v>2158</v>
      </c>
      <c r="D50" s="1" t="s">
        <v>2159</v>
      </c>
      <c r="E50" s="1" t="s">
        <v>2160</v>
      </c>
      <c r="F50" s="1">
        <v>2541</v>
      </c>
      <c r="G50" s="1">
        <v>4798</v>
      </c>
      <c r="H50" s="1">
        <v>614</v>
      </c>
      <c r="I50" s="1">
        <v>74</v>
      </c>
      <c r="J50" s="1" t="s">
        <v>2161</v>
      </c>
      <c r="K50" s="1" t="s">
        <v>947</v>
      </c>
      <c r="L50" s="1" t="s">
        <v>2162</v>
      </c>
      <c r="M50" s="1" t="s">
        <v>2134</v>
      </c>
      <c r="N50" s="1" t="s">
        <v>29</v>
      </c>
      <c r="O50" s="1" t="s">
        <v>2184</v>
      </c>
      <c r="P50" s="1" t="s">
        <v>2134</v>
      </c>
      <c r="Q50" s="1" t="s">
        <v>27</v>
      </c>
      <c r="R50" s="1" t="s">
        <v>713</v>
      </c>
      <c r="S50" s="1" t="s">
        <v>2134</v>
      </c>
      <c r="T50" s="1" t="s">
        <v>31</v>
      </c>
      <c r="U50" s="1" t="s">
        <v>501</v>
      </c>
      <c r="V50" s="1" t="s">
        <v>2135</v>
      </c>
    </row>
    <row r="51" spans="1:22" x14ac:dyDescent="0.3">
      <c r="A51" s="1" t="s">
        <v>5768</v>
      </c>
      <c r="B51" s="1" t="s">
        <v>2163</v>
      </c>
      <c r="C51" s="1" t="s">
        <v>2158</v>
      </c>
      <c r="D51" s="1" t="s">
        <v>2159</v>
      </c>
      <c r="E51" s="1" t="s">
        <v>2160</v>
      </c>
      <c r="F51" s="1">
        <v>2089</v>
      </c>
      <c r="G51" s="1">
        <v>4941</v>
      </c>
      <c r="H51" s="1">
        <v>718</v>
      </c>
      <c r="I51" s="1">
        <v>71</v>
      </c>
      <c r="J51" s="1" t="s">
        <v>2161</v>
      </c>
      <c r="K51" s="1" t="s">
        <v>947</v>
      </c>
      <c r="L51" s="1" t="s">
        <v>2016</v>
      </c>
      <c r="M51" s="1" t="s">
        <v>2134</v>
      </c>
      <c r="N51" s="1" t="s">
        <v>29</v>
      </c>
      <c r="O51" s="1" t="s">
        <v>1999</v>
      </c>
      <c r="P51" s="1" t="s">
        <v>2134</v>
      </c>
      <c r="Q51" s="1" t="s">
        <v>31</v>
      </c>
      <c r="R51" s="1" t="s">
        <v>389</v>
      </c>
      <c r="S51" s="1" t="s">
        <v>2134</v>
      </c>
      <c r="T51" s="1" t="s">
        <v>27</v>
      </c>
      <c r="U51" s="1" t="s">
        <v>585</v>
      </c>
      <c r="V51" s="1" t="s">
        <v>2135</v>
      </c>
    </row>
    <row r="52" spans="1:22" x14ac:dyDescent="0.3">
      <c r="A52" s="1" t="s">
        <v>5769</v>
      </c>
      <c r="B52" s="1" t="s">
        <v>2157</v>
      </c>
      <c r="C52" s="1" t="s">
        <v>2158</v>
      </c>
      <c r="D52" s="1" t="s">
        <v>2159</v>
      </c>
      <c r="E52" s="1" t="s">
        <v>2160</v>
      </c>
      <c r="F52" s="1">
        <v>2552</v>
      </c>
      <c r="G52" s="1">
        <v>4785</v>
      </c>
      <c r="H52" s="1">
        <v>615</v>
      </c>
      <c r="I52" s="1">
        <v>73</v>
      </c>
      <c r="J52" s="1" t="s">
        <v>2161</v>
      </c>
      <c r="K52" s="1" t="s">
        <v>947</v>
      </c>
      <c r="L52" s="1" t="s">
        <v>2076</v>
      </c>
      <c r="M52" s="1" t="s">
        <v>2134</v>
      </c>
      <c r="N52" s="1" t="s">
        <v>29</v>
      </c>
      <c r="O52" s="1" t="s">
        <v>1792</v>
      </c>
      <c r="P52" s="1" t="s">
        <v>2134</v>
      </c>
      <c r="Q52" s="1" t="s">
        <v>27</v>
      </c>
      <c r="R52" s="1" t="s">
        <v>542</v>
      </c>
      <c r="S52" s="1" t="s">
        <v>2134</v>
      </c>
      <c r="T52" s="1" t="s">
        <v>31</v>
      </c>
      <c r="U52" s="1" t="s">
        <v>811</v>
      </c>
      <c r="V52" s="1" t="s">
        <v>2135</v>
      </c>
    </row>
    <row r="53" spans="1:22" x14ac:dyDescent="0.3">
      <c r="A53" s="1" t="s">
        <v>5770</v>
      </c>
      <c r="B53" s="1" t="s">
        <v>2163</v>
      </c>
      <c r="C53" s="1" t="s">
        <v>2158</v>
      </c>
      <c r="D53" s="1" t="s">
        <v>2159</v>
      </c>
      <c r="E53" s="1" t="s">
        <v>2160</v>
      </c>
      <c r="F53" s="1">
        <v>2078</v>
      </c>
      <c r="G53" s="1">
        <v>4933</v>
      </c>
      <c r="H53" s="1">
        <v>694</v>
      </c>
      <c r="I53" s="1">
        <v>68</v>
      </c>
      <c r="J53" s="1" t="s">
        <v>2161</v>
      </c>
      <c r="K53" s="1" t="s">
        <v>947</v>
      </c>
      <c r="L53" s="1" t="s">
        <v>2071</v>
      </c>
      <c r="M53" s="1" t="s">
        <v>2134</v>
      </c>
      <c r="N53" s="1" t="s">
        <v>29</v>
      </c>
      <c r="O53" s="1" t="s">
        <v>1778</v>
      </c>
      <c r="P53" s="1" t="s">
        <v>2134</v>
      </c>
      <c r="Q53" s="1" t="s">
        <v>31</v>
      </c>
      <c r="R53" s="1" t="s">
        <v>1244</v>
      </c>
      <c r="S53" s="1" t="s">
        <v>2134</v>
      </c>
      <c r="T53" s="1" t="s">
        <v>27</v>
      </c>
      <c r="U53" s="1" t="s">
        <v>848</v>
      </c>
      <c r="V53" s="1" t="s">
        <v>2135</v>
      </c>
    </row>
    <row r="54" spans="1:22" x14ac:dyDescent="0.3">
      <c r="A54" s="1" t="s">
        <v>5771</v>
      </c>
      <c r="B54" s="1" t="s">
        <v>2157</v>
      </c>
      <c r="C54" s="1" t="s">
        <v>2158</v>
      </c>
      <c r="D54" s="1" t="s">
        <v>2159</v>
      </c>
      <c r="E54" s="1" t="s">
        <v>2160</v>
      </c>
      <c r="F54" s="1">
        <v>2569</v>
      </c>
      <c r="G54" s="1">
        <v>4776</v>
      </c>
      <c r="H54" s="1">
        <v>638</v>
      </c>
      <c r="I54" s="1">
        <v>75</v>
      </c>
      <c r="J54" s="1" t="s">
        <v>2161</v>
      </c>
      <c r="K54" s="1" t="s">
        <v>947</v>
      </c>
      <c r="L54" s="1" t="s">
        <v>2076</v>
      </c>
      <c r="M54" s="1" t="s">
        <v>2134</v>
      </c>
      <c r="N54" s="1" t="s">
        <v>29</v>
      </c>
      <c r="O54" s="1" t="s">
        <v>1792</v>
      </c>
      <c r="P54" s="1" t="s">
        <v>2134</v>
      </c>
      <c r="Q54" s="1" t="s">
        <v>27</v>
      </c>
      <c r="R54" s="1" t="s">
        <v>573</v>
      </c>
      <c r="S54" s="1" t="s">
        <v>2134</v>
      </c>
      <c r="T54" s="1" t="s">
        <v>31</v>
      </c>
      <c r="U54" s="1" t="s">
        <v>1393</v>
      </c>
      <c r="V54" s="1" t="s">
        <v>2135</v>
      </c>
    </row>
    <row r="55" spans="1:22" x14ac:dyDescent="0.3">
      <c r="A55" s="1" t="s">
        <v>5772</v>
      </c>
      <c r="B55" s="1" t="s">
        <v>2163</v>
      </c>
      <c r="C55" s="1" t="s">
        <v>2158</v>
      </c>
      <c r="D55" s="1" t="s">
        <v>2159</v>
      </c>
      <c r="E55" s="1" t="s">
        <v>2160</v>
      </c>
      <c r="F55" s="1">
        <v>2108</v>
      </c>
      <c r="G55" s="1">
        <v>4921</v>
      </c>
      <c r="H55" s="1">
        <v>677</v>
      </c>
      <c r="I55" s="1">
        <v>70</v>
      </c>
      <c r="J55" s="1" t="s">
        <v>2161</v>
      </c>
      <c r="K55" s="1" t="s">
        <v>947</v>
      </c>
      <c r="L55" s="1" t="s">
        <v>921</v>
      </c>
      <c r="M55" s="1" t="s">
        <v>2134</v>
      </c>
      <c r="N55" s="1" t="s">
        <v>29</v>
      </c>
      <c r="O55" s="1" t="s">
        <v>2185</v>
      </c>
      <c r="P55" s="1" t="s">
        <v>2134</v>
      </c>
      <c r="Q55" s="1" t="s">
        <v>31</v>
      </c>
      <c r="R55" s="1" t="s">
        <v>385</v>
      </c>
      <c r="S55" s="1" t="s">
        <v>2134</v>
      </c>
      <c r="T55" s="1" t="s">
        <v>27</v>
      </c>
      <c r="U55" s="1" t="s">
        <v>685</v>
      </c>
      <c r="V55" s="1" t="s">
        <v>2135</v>
      </c>
    </row>
    <row r="56" spans="1:22" x14ac:dyDescent="0.3">
      <c r="A56" s="1" t="s">
        <v>5773</v>
      </c>
      <c r="B56" s="1" t="s">
        <v>2157</v>
      </c>
      <c r="C56" s="1" t="s">
        <v>2158</v>
      </c>
      <c r="D56" s="1" t="s">
        <v>2159</v>
      </c>
      <c r="E56" s="1" t="s">
        <v>2160</v>
      </c>
      <c r="F56" s="1">
        <v>2590</v>
      </c>
      <c r="G56" s="1">
        <v>4768</v>
      </c>
      <c r="H56" s="1">
        <v>639</v>
      </c>
      <c r="I56" s="1">
        <v>74</v>
      </c>
      <c r="J56" s="1" t="s">
        <v>2161</v>
      </c>
      <c r="K56" s="1" t="s">
        <v>947</v>
      </c>
      <c r="L56" s="1" t="s">
        <v>1988</v>
      </c>
      <c r="M56" s="1" t="s">
        <v>2134</v>
      </c>
      <c r="N56" s="1" t="s">
        <v>29</v>
      </c>
      <c r="O56" s="1" t="s">
        <v>1770</v>
      </c>
      <c r="P56" s="1" t="s">
        <v>2134</v>
      </c>
      <c r="Q56" s="1" t="s">
        <v>27</v>
      </c>
      <c r="R56" s="1" t="s">
        <v>593</v>
      </c>
      <c r="S56" s="1" t="s">
        <v>2134</v>
      </c>
      <c r="T56" s="1" t="s">
        <v>31</v>
      </c>
      <c r="U56" s="1" t="s">
        <v>527</v>
      </c>
      <c r="V56" s="1" t="s">
        <v>2135</v>
      </c>
    </row>
    <row r="57" spans="1:22" x14ac:dyDescent="0.3">
      <c r="A57" s="1" t="s">
        <v>5774</v>
      </c>
      <c r="B57" s="1" t="s">
        <v>2163</v>
      </c>
      <c r="C57" s="1" t="s">
        <v>2158</v>
      </c>
      <c r="D57" s="1" t="s">
        <v>2159</v>
      </c>
      <c r="E57" s="1" t="s">
        <v>2160</v>
      </c>
      <c r="F57" s="1">
        <v>2132</v>
      </c>
      <c r="G57" s="1">
        <v>4915</v>
      </c>
      <c r="H57" s="1">
        <v>663</v>
      </c>
      <c r="I57" s="1">
        <v>70</v>
      </c>
      <c r="J57" s="1" t="s">
        <v>2161</v>
      </c>
      <c r="K57" s="1" t="s">
        <v>947</v>
      </c>
      <c r="L57" s="1" t="s">
        <v>1983</v>
      </c>
      <c r="M57" s="1" t="s">
        <v>2134</v>
      </c>
      <c r="N57" s="1" t="s">
        <v>29</v>
      </c>
      <c r="O57" s="1" t="s">
        <v>2122</v>
      </c>
      <c r="P57" s="1" t="s">
        <v>2134</v>
      </c>
      <c r="Q57" s="1" t="s">
        <v>31</v>
      </c>
      <c r="R57" s="1" t="s">
        <v>1619</v>
      </c>
      <c r="S57" s="1" t="s">
        <v>2134</v>
      </c>
      <c r="T57" s="1" t="s">
        <v>27</v>
      </c>
      <c r="U57" s="1" t="s">
        <v>445</v>
      </c>
      <c r="V57" s="1" t="s">
        <v>2135</v>
      </c>
    </row>
    <row r="58" spans="1:22" x14ac:dyDescent="0.3">
      <c r="A58" s="1" t="s">
        <v>5775</v>
      </c>
      <c r="B58" s="1" t="s">
        <v>2157</v>
      </c>
      <c r="C58" s="1" t="s">
        <v>2158</v>
      </c>
      <c r="D58" s="1" t="s">
        <v>2159</v>
      </c>
      <c r="E58" s="1" t="s">
        <v>2160</v>
      </c>
      <c r="F58" s="1">
        <v>2618</v>
      </c>
      <c r="G58" s="1">
        <v>4759</v>
      </c>
      <c r="H58" s="1">
        <v>673</v>
      </c>
      <c r="I58" s="1">
        <v>76</v>
      </c>
      <c r="J58" s="1" t="s">
        <v>2161</v>
      </c>
      <c r="K58" s="1" t="s">
        <v>947</v>
      </c>
      <c r="L58" s="1" t="s">
        <v>2186</v>
      </c>
      <c r="M58" s="1" t="s">
        <v>2134</v>
      </c>
      <c r="N58" s="1" t="s">
        <v>29</v>
      </c>
      <c r="O58" s="1" t="s">
        <v>1770</v>
      </c>
      <c r="P58" s="1" t="s">
        <v>2134</v>
      </c>
      <c r="Q58" s="1" t="s">
        <v>27</v>
      </c>
      <c r="R58" s="1" t="s">
        <v>789</v>
      </c>
      <c r="S58" s="1" t="s">
        <v>2134</v>
      </c>
      <c r="T58" s="1" t="s">
        <v>31</v>
      </c>
      <c r="U58" s="1" t="s">
        <v>561</v>
      </c>
      <c r="V58" s="1" t="s">
        <v>2135</v>
      </c>
    </row>
    <row r="59" spans="1:22" x14ac:dyDescent="0.3">
      <c r="A59" s="1" t="s">
        <v>5776</v>
      </c>
      <c r="B59" s="1" t="s">
        <v>2163</v>
      </c>
      <c r="C59" s="1" t="s">
        <v>2158</v>
      </c>
      <c r="D59" s="1" t="s">
        <v>2159</v>
      </c>
      <c r="E59" s="1" t="s">
        <v>2160</v>
      </c>
      <c r="F59" s="1">
        <v>2132</v>
      </c>
      <c r="G59" s="1">
        <v>4915</v>
      </c>
      <c r="H59" s="1">
        <v>661</v>
      </c>
      <c r="I59" s="1">
        <v>70</v>
      </c>
      <c r="J59" s="1" t="s">
        <v>2161</v>
      </c>
      <c r="K59" s="1" t="s">
        <v>947</v>
      </c>
      <c r="L59" s="1" t="s">
        <v>2166</v>
      </c>
      <c r="M59" s="1" t="s">
        <v>2134</v>
      </c>
      <c r="N59" s="1" t="s">
        <v>29</v>
      </c>
      <c r="O59" s="1" t="s">
        <v>899</v>
      </c>
      <c r="P59" s="1" t="s">
        <v>2134</v>
      </c>
      <c r="Q59" s="1" t="s">
        <v>31</v>
      </c>
      <c r="R59" s="1" t="s">
        <v>402</v>
      </c>
      <c r="S59" s="1" t="s">
        <v>2134</v>
      </c>
      <c r="T59" s="1" t="s">
        <v>27</v>
      </c>
      <c r="U59" s="1" t="s">
        <v>639</v>
      </c>
      <c r="V59" s="1" t="s">
        <v>2135</v>
      </c>
    </row>
    <row r="60" spans="1:22" x14ac:dyDescent="0.3">
      <c r="A60" s="1" t="s">
        <v>5777</v>
      </c>
      <c r="B60" s="1" t="s">
        <v>2157</v>
      </c>
      <c r="C60" s="1" t="s">
        <v>2158</v>
      </c>
      <c r="D60" s="1" t="s">
        <v>2159</v>
      </c>
      <c r="E60" s="1" t="s">
        <v>2160</v>
      </c>
      <c r="F60" s="1">
        <v>2613</v>
      </c>
      <c r="G60" s="1">
        <v>4760</v>
      </c>
      <c r="H60" s="1">
        <v>698</v>
      </c>
      <c r="I60" s="1">
        <v>76</v>
      </c>
      <c r="J60" s="1" t="s">
        <v>2161</v>
      </c>
      <c r="K60" s="1" t="s">
        <v>947</v>
      </c>
      <c r="L60" s="1" t="s">
        <v>2178</v>
      </c>
      <c r="M60" s="1" t="s">
        <v>2134</v>
      </c>
      <c r="N60" s="1" t="s">
        <v>29</v>
      </c>
      <c r="O60" s="1" t="s">
        <v>2187</v>
      </c>
      <c r="P60" s="1" t="s">
        <v>2134</v>
      </c>
      <c r="Q60" s="1" t="s">
        <v>27</v>
      </c>
      <c r="R60" s="1" t="s">
        <v>744</v>
      </c>
      <c r="S60" s="1" t="s">
        <v>2134</v>
      </c>
      <c r="T60" s="1" t="s">
        <v>31</v>
      </c>
      <c r="U60" s="1" t="s">
        <v>1677</v>
      </c>
      <c r="V60" s="1" t="s">
        <v>2135</v>
      </c>
    </row>
    <row r="61" spans="1:22" x14ac:dyDescent="0.3">
      <c r="A61" s="1" t="s">
        <v>5778</v>
      </c>
      <c r="B61" s="1" t="s">
        <v>2163</v>
      </c>
      <c r="C61" s="1" t="s">
        <v>2158</v>
      </c>
      <c r="D61" s="1" t="s">
        <v>2159</v>
      </c>
      <c r="E61" s="1" t="s">
        <v>2160</v>
      </c>
      <c r="F61" s="1">
        <v>2151</v>
      </c>
      <c r="G61" s="1">
        <v>4905</v>
      </c>
      <c r="H61" s="1">
        <v>672</v>
      </c>
      <c r="I61" s="1">
        <v>71</v>
      </c>
      <c r="J61" s="1" t="s">
        <v>2161</v>
      </c>
      <c r="K61" s="1" t="s">
        <v>947</v>
      </c>
      <c r="L61" s="1" t="s">
        <v>1010</v>
      </c>
      <c r="M61" s="1" t="s">
        <v>2134</v>
      </c>
      <c r="N61" s="1" t="s">
        <v>29</v>
      </c>
      <c r="O61" s="1" t="s">
        <v>2125</v>
      </c>
      <c r="P61" s="1" t="s">
        <v>2134</v>
      </c>
      <c r="Q61" s="1" t="s">
        <v>31</v>
      </c>
      <c r="R61" s="1" t="s">
        <v>888</v>
      </c>
      <c r="S61" s="1" t="s">
        <v>2134</v>
      </c>
      <c r="T61" s="1" t="s">
        <v>27</v>
      </c>
      <c r="U61" s="1" t="s">
        <v>453</v>
      </c>
      <c r="V61" s="1" t="s">
        <v>2135</v>
      </c>
    </row>
    <row r="62" spans="1:22" x14ac:dyDescent="0.3">
      <c r="A62" s="1" t="s">
        <v>5779</v>
      </c>
      <c r="B62" s="1" t="s">
        <v>2157</v>
      </c>
      <c r="C62" s="1" t="s">
        <v>2158</v>
      </c>
      <c r="D62" s="1" t="s">
        <v>2159</v>
      </c>
      <c r="E62" s="1" t="s">
        <v>2160</v>
      </c>
      <c r="F62" s="1">
        <v>2602</v>
      </c>
      <c r="G62" s="1">
        <v>4745</v>
      </c>
      <c r="H62" s="1">
        <v>686</v>
      </c>
      <c r="I62" s="1">
        <v>73</v>
      </c>
      <c r="J62" s="1" t="s">
        <v>2161</v>
      </c>
      <c r="K62" s="1" t="s">
        <v>947</v>
      </c>
      <c r="L62" s="1" t="s">
        <v>1800</v>
      </c>
      <c r="M62" s="1" t="s">
        <v>2134</v>
      </c>
      <c r="N62" s="1" t="s">
        <v>29</v>
      </c>
      <c r="O62" s="1" t="s">
        <v>2188</v>
      </c>
      <c r="P62" s="1" t="s">
        <v>2134</v>
      </c>
      <c r="Q62" s="1" t="s">
        <v>27</v>
      </c>
      <c r="R62" s="1" t="s">
        <v>593</v>
      </c>
      <c r="S62" s="1" t="s">
        <v>2134</v>
      </c>
      <c r="T62" s="1" t="s">
        <v>31</v>
      </c>
      <c r="U62" s="1" t="s">
        <v>582</v>
      </c>
      <c r="V62" s="1" t="s">
        <v>2135</v>
      </c>
    </row>
    <row r="63" spans="1:22" x14ac:dyDescent="0.3">
      <c r="A63" s="1" t="s">
        <v>5780</v>
      </c>
      <c r="B63" s="1" t="s">
        <v>2163</v>
      </c>
      <c r="C63" s="1" t="s">
        <v>2158</v>
      </c>
      <c r="D63" s="1" t="s">
        <v>2159</v>
      </c>
      <c r="E63" s="1" t="s">
        <v>2160</v>
      </c>
      <c r="F63" s="1">
        <v>2168</v>
      </c>
      <c r="G63" s="1">
        <v>4894</v>
      </c>
      <c r="H63" s="1">
        <v>625</v>
      </c>
      <c r="I63" s="1">
        <v>68</v>
      </c>
      <c r="J63" s="1" t="s">
        <v>2161</v>
      </c>
      <c r="K63" s="1" t="s">
        <v>947</v>
      </c>
      <c r="L63" s="1" t="s">
        <v>2178</v>
      </c>
      <c r="M63" s="1" t="s">
        <v>2134</v>
      </c>
      <c r="N63" s="1" t="s">
        <v>29</v>
      </c>
      <c r="O63" s="1" t="s">
        <v>2189</v>
      </c>
      <c r="P63" s="1" t="s">
        <v>2134</v>
      </c>
      <c r="Q63" s="1" t="s">
        <v>27</v>
      </c>
      <c r="R63" s="1" t="s">
        <v>685</v>
      </c>
      <c r="S63" s="1" t="s">
        <v>2134</v>
      </c>
      <c r="T63" s="1" t="s">
        <v>31</v>
      </c>
      <c r="U63" s="1" t="s">
        <v>539</v>
      </c>
      <c r="V63" s="1" t="s">
        <v>2135</v>
      </c>
    </row>
    <row r="64" spans="1:22" x14ac:dyDescent="0.3">
      <c r="A64" s="1" t="s">
        <v>5781</v>
      </c>
      <c r="B64" s="1" t="s">
        <v>2157</v>
      </c>
      <c r="C64" s="1" t="s">
        <v>2158</v>
      </c>
      <c r="D64" s="1" t="s">
        <v>2159</v>
      </c>
      <c r="E64" s="1" t="s">
        <v>2160</v>
      </c>
      <c r="F64" s="1">
        <v>2623</v>
      </c>
      <c r="G64" s="1">
        <v>4739</v>
      </c>
      <c r="H64" s="1">
        <v>702</v>
      </c>
      <c r="I64" s="1">
        <v>76</v>
      </c>
      <c r="J64" s="1" t="s">
        <v>2161</v>
      </c>
      <c r="K64" s="1" t="s">
        <v>947</v>
      </c>
      <c r="L64" s="1" t="s">
        <v>2074</v>
      </c>
      <c r="M64" s="1" t="s">
        <v>2134</v>
      </c>
      <c r="N64" s="1" t="s">
        <v>29</v>
      </c>
      <c r="O64" s="1" t="s">
        <v>2188</v>
      </c>
      <c r="P64" s="1" t="s">
        <v>2134</v>
      </c>
      <c r="Q64" s="1" t="s">
        <v>27</v>
      </c>
      <c r="R64" s="1" t="s">
        <v>1516</v>
      </c>
      <c r="S64" s="1" t="s">
        <v>2134</v>
      </c>
      <c r="T64" s="1" t="s">
        <v>31</v>
      </c>
      <c r="U64" s="1" t="s">
        <v>582</v>
      </c>
      <c r="V64" s="1" t="s">
        <v>2135</v>
      </c>
    </row>
    <row r="65" spans="1:22" x14ac:dyDescent="0.3">
      <c r="A65" s="1" t="s">
        <v>5782</v>
      </c>
      <c r="B65" s="1" t="s">
        <v>2163</v>
      </c>
      <c r="C65" s="1" t="s">
        <v>2158</v>
      </c>
      <c r="D65" s="1" t="s">
        <v>2159</v>
      </c>
      <c r="E65" s="1" t="s">
        <v>2160</v>
      </c>
      <c r="F65" s="1">
        <v>2188</v>
      </c>
      <c r="G65" s="1">
        <v>4877</v>
      </c>
      <c r="H65" s="1">
        <v>603</v>
      </c>
      <c r="I65" s="1">
        <v>69</v>
      </c>
      <c r="J65" s="1" t="s">
        <v>2161</v>
      </c>
      <c r="K65" s="1" t="s">
        <v>947</v>
      </c>
      <c r="L65" s="1" t="s">
        <v>1800</v>
      </c>
      <c r="M65" s="1" t="s">
        <v>2134</v>
      </c>
      <c r="N65" s="1" t="s">
        <v>29</v>
      </c>
      <c r="O65" s="1" t="s">
        <v>2172</v>
      </c>
      <c r="P65" s="1" t="s">
        <v>2134</v>
      </c>
      <c r="Q65" s="1" t="s">
        <v>27</v>
      </c>
      <c r="R65" s="1" t="s">
        <v>1652</v>
      </c>
      <c r="S65" s="1" t="s">
        <v>2134</v>
      </c>
      <c r="T65" s="1" t="s">
        <v>31</v>
      </c>
      <c r="U65" s="1" t="s">
        <v>673</v>
      </c>
      <c r="V65" s="1" t="s">
        <v>2135</v>
      </c>
    </row>
    <row r="66" spans="1:22" x14ac:dyDescent="0.3">
      <c r="A66" s="1" t="s">
        <v>5783</v>
      </c>
      <c r="B66" s="1" t="s">
        <v>2157</v>
      </c>
      <c r="C66" s="1" t="s">
        <v>2158</v>
      </c>
      <c r="D66" s="1" t="s">
        <v>2159</v>
      </c>
      <c r="E66" s="1" t="s">
        <v>2160</v>
      </c>
      <c r="F66" s="1">
        <v>2648</v>
      </c>
      <c r="G66" s="1">
        <v>4738</v>
      </c>
      <c r="H66" s="1">
        <v>743</v>
      </c>
      <c r="I66" s="1">
        <v>78</v>
      </c>
      <c r="J66" s="1" t="s">
        <v>2161</v>
      </c>
      <c r="K66" s="1" t="s">
        <v>947</v>
      </c>
      <c r="L66" s="1" t="s">
        <v>2166</v>
      </c>
      <c r="M66" s="1" t="s">
        <v>2134</v>
      </c>
      <c r="N66" s="1" t="s">
        <v>29</v>
      </c>
      <c r="O66" s="1" t="s">
        <v>2190</v>
      </c>
      <c r="P66" s="1" t="s">
        <v>2134</v>
      </c>
      <c r="Q66" s="1" t="s">
        <v>27</v>
      </c>
      <c r="R66" s="1" t="s">
        <v>1075</v>
      </c>
      <c r="S66" s="1" t="s">
        <v>2134</v>
      </c>
      <c r="T66" s="1" t="s">
        <v>31</v>
      </c>
      <c r="U66" s="1" t="s">
        <v>710</v>
      </c>
      <c r="V66" s="1" t="s">
        <v>2135</v>
      </c>
    </row>
    <row r="67" spans="1:22" x14ac:dyDescent="0.3">
      <c r="A67" s="1" t="s">
        <v>5784</v>
      </c>
      <c r="B67" s="1" t="s">
        <v>2163</v>
      </c>
      <c r="C67" s="1" t="s">
        <v>2158</v>
      </c>
      <c r="D67" s="1" t="s">
        <v>2159</v>
      </c>
      <c r="E67" s="1" t="s">
        <v>2160</v>
      </c>
      <c r="F67" s="1">
        <v>2186</v>
      </c>
      <c r="G67" s="1">
        <v>4857</v>
      </c>
      <c r="H67" s="1">
        <v>590</v>
      </c>
      <c r="I67" s="1">
        <v>68</v>
      </c>
      <c r="J67" s="1" t="s">
        <v>2161</v>
      </c>
      <c r="K67" s="1" t="s">
        <v>947</v>
      </c>
      <c r="L67" s="1" t="s">
        <v>2016</v>
      </c>
      <c r="M67" s="1" t="s">
        <v>2134</v>
      </c>
      <c r="N67" s="1" t="s">
        <v>29</v>
      </c>
      <c r="O67" s="1" t="s">
        <v>2191</v>
      </c>
      <c r="P67" s="1" t="s">
        <v>2134</v>
      </c>
      <c r="Q67" s="1" t="s">
        <v>27</v>
      </c>
      <c r="R67" s="1" t="s">
        <v>453</v>
      </c>
      <c r="S67" s="1" t="s">
        <v>2134</v>
      </c>
      <c r="T67" s="1" t="s">
        <v>31</v>
      </c>
      <c r="U67" s="1" t="s">
        <v>594</v>
      </c>
      <c r="V67" s="1" t="s">
        <v>2135</v>
      </c>
    </row>
    <row r="68" spans="1:22" x14ac:dyDescent="0.3">
      <c r="A68" s="1" t="s">
        <v>5785</v>
      </c>
      <c r="B68" s="1" t="s">
        <v>2157</v>
      </c>
      <c r="C68" s="1" t="s">
        <v>2158</v>
      </c>
      <c r="D68" s="1" t="s">
        <v>2159</v>
      </c>
      <c r="E68" s="1" t="s">
        <v>2160</v>
      </c>
      <c r="F68" s="1">
        <v>2673</v>
      </c>
      <c r="G68" s="1">
        <v>4733</v>
      </c>
      <c r="H68" s="1">
        <v>749</v>
      </c>
      <c r="I68" s="1">
        <v>77</v>
      </c>
      <c r="J68" s="1" t="s">
        <v>2161</v>
      </c>
      <c r="K68" s="1" t="s">
        <v>947</v>
      </c>
      <c r="L68" s="1" t="s">
        <v>1976</v>
      </c>
      <c r="M68" s="1" t="s">
        <v>2134</v>
      </c>
      <c r="N68" s="1" t="s">
        <v>29</v>
      </c>
      <c r="O68" s="1" t="s">
        <v>1989</v>
      </c>
      <c r="P68" s="1" t="s">
        <v>2134</v>
      </c>
      <c r="Q68" s="1" t="s">
        <v>27</v>
      </c>
      <c r="R68" s="1" t="s">
        <v>1834</v>
      </c>
      <c r="S68" s="1" t="s">
        <v>2134</v>
      </c>
      <c r="T68" s="1" t="s">
        <v>31</v>
      </c>
      <c r="U68" s="1" t="s">
        <v>568</v>
      </c>
      <c r="V68" s="1" t="s">
        <v>2135</v>
      </c>
    </row>
    <row r="69" spans="1:22" x14ac:dyDescent="0.3">
      <c r="A69" s="1" t="s">
        <v>5786</v>
      </c>
      <c r="B69" s="1" t="s">
        <v>2163</v>
      </c>
      <c r="C69" s="1" t="s">
        <v>2158</v>
      </c>
      <c r="D69" s="1" t="s">
        <v>2159</v>
      </c>
      <c r="E69" s="1" t="s">
        <v>2160</v>
      </c>
      <c r="F69" s="1">
        <v>2194</v>
      </c>
      <c r="G69" s="1">
        <v>4840</v>
      </c>
      <c r="H69" s="1">
        <v>588</v>
      </c>
      <c r="I69" s="1">
        <v>69</v>
      </c>
      <c r="J69" s="1" t="s">
        <v>2161</v>
      </c>
      <c r="K69" s="1" t="s">
        <v>947</v>
      </c>
      <c r="L69" s="1" t="s">
        <v>1810</v>
      </c>
      <c r="M69" s="1" t="s">
        <v>2134</v>
      </c>
      <c r="N69" s="1" t="s">
        <v>29</v>
      </c>
      <c r="O69" s="1" t="s">
        <v>2192</v>
      </c>
      <c r="P69" s="1" t="s">
        <v>2134</v>
      </c>
      <c r="Q69" s="1" t="s">
        <v>27</v>
      </c>
      <c r="R69" s="1" t="s">
        <v>1647</v>
      </c>
      <c r="S69" s="1" t="s">
        <v>2134</v>
      </c>
      <c r="T69" s="1" t="s">
        <v>31</v>
      </c>
      <c r="U69" s="1" t="s">
        <v>425</v>
      </c>
      <c r="V69" s="1" t="s">
        <v>2135</v>
      </c>
    </row>
    <row r="70" spans="1:22" x14ac:dyDescent="0.3">
      <c r="A70" s="1" t="s">
        <v>5787</v>
      </c>
      <c r="B70" s="1" t="s">
        <v>2157</v>
      </c>
      <c r="C70" s="1" t="s">
        <v>2158</v>
      </c>
      <c r="D70" s="1" t="s">
        <v>2159</v>
      </c>
      <c r="E70" s="1" t="s">
        <v>2160</v>
      </c>
      <c r="F70" s="1">
        <v>2672</v>
      </c>
      <c r="G70" s="1">
        <v>4738</v>
      </c>
      <c r="H70" s="1">
        <v>760</v>
      </c>
      <c r="I70" s="1">
        <v>76</v>
      </c>
      <c r="J70" s="1" t="s">
        <v>2161</v>
      </c>
      <c r="K70" s="1" t="s">
        <v>947</v>
      </c>
      <c r="L70" s="1" t="s">
        <v>2178</v>
      </c>
      <c r="M70" s="1" t="s">
        <v>2134</v>
      </c>
      <c r="N70" s="1" t="s">
        <v>29</v>
      </c>
      <c r="O70" s="1" t="s">
        <v>1792</v>
      </c>
      <c r="P70" s="1" t="s">
        <v>2134</v>
      </c>
      <c r="Q70" s="1" t="s">
        <v>27</v>
      </c>
      <c r="R70" s="1" t="s">
        <v>664</v>
      </c>
      <c r="S70" s="1" t="s">
        <v>2134</v>
      </c>
      <c r="T70" s="1" t="s">
        <v>31</v>
      </c>
      <c r="U70" s="1" t="s">
        <v>1015</v>
      </c>
      <c r="V70" s="1" t="s">
        <v>2135</v>
      </c>
    </row>
    <row r="71" spans="1:22" x14ac:dyDescent="0.3">
      <c r="A71" s="1" t="s">
        <v>5788</v>
      </c>
      <c r="B71" s="1" t="s">
        <v>2163</v>
      </c>
      <c r="C71" s="1" t="s">
        <v>2158</v>
      </c>
      <c r="D71" s="1" t="s">
        <v>2159</v>
      </c>
      <c r="E71" s="1" t="s">
        <v>2160</v>
      </c>
      <c r="F71" s="1">
        <v>2202</v>
      </c>
      <c r="G71" s="1">
        <v>4842</v>
      </c>
      <c r="H71" s="1">
        <v>637</v>
      </c>
      <c r="I71" s="1">
        <v>72</v>
      </c>
      <c r="J71" s="1" t="s">
        <v>2161</v>
      </c>
      <c r="K71" s="1" t="s">
        <v>947</v>
      </c>
      <c r="L71" s="1" t="s">
        <v>1760</v>
      </c>
      <c r="M71" s="1" t="s">
        <v>2134</v>
      </c>
      <c r="N71" s="1" t="s">
        <v>29</v>
      </c>
      <c r="O71" s="1" t="s">
        <v>2193</v>
      </c>
      <c r="P71" s="1" t="s">
        <v>2134</v>
      </c>
      <c r="Q71" s="1" t="s">
        <v>27</v>
      </c>
      <c r="R71" s="1" t="s">
        <v>1464</v>
      </c>
      <c r="S71" s="1" t="s">
        <v>2134</v>
      </c>
      <c r="T71" s="1" t="s">
        <v>31</v>
      </c>
      <c r="U71" s="1" t="s">
        <v>639</v>
      </c>
      <c r="V71" s="1" t="s">
        <v>2135</v>
      </c>
    </row>
    <row r="72" spans="1:22" x14ac:dyDescent="0.3">
      <c r="A72" s="1" t="s">
        <v>5789</v>
      </c>
      <c r="B72" s="1" t="s">
        <v>2157</v>
      </c>
      <c r="C72" s="1" t="s">
        <v>2158</v>
      </c>
      <c r="D72" s="1" t="s">
        <v>2159</v>
      </c>
      <c r="E72" s="1" t="s">
        <v>2160</v>
      </c>
      <c r="F72" s="1">
        <v>2710</v>
      </c>
      <c r="G72" s="1">
        <v>4741</v>
      </c>
      <c r="H72" s="1">
        <v>780</v>
      </c>
      <c r="I72" s="1">
        <v>78</v>
      </c>
      <c r="J72" s="1" t="s">
        <v>2161</v>
      </c>
      <c r="K72" s="1" t="s">
        <v>947</v>
      </c>
      <c r="L72" s="1" t="s">
        <v>2119</v>
      </c>
      <c r="M72" s="1" t="s">
        <v>2134</v>
      </c>
      <c r="N72" s="1" t="s">
        <v>29</v>
      </c>
      <c r="O72" s="1" t="s">
        <v>2188</v>
      </c>
      <c r="P72" s="1" t="s">
        <v>2134</v>
      </c>
      <c r="Q72" s="1" t="s">
        <v>27</v>
      </c>
      <c r="R72" s="1" t="s">
        <v>1731</v>
      </c>
      <c r="S72" s="1" t="s">
        <v>2134</v>
      </c>
      <c r="T72" s="1" t="s">
        <v>31</v>
      </c>
      <c r="U72" s="1" t="s">
        <v>771</v>
      </c>
      <c r="V72" s="1" t="s">
        <v>2135</v>
      </c>
    </row>
    <row r="73" spans="1:22" x14ac:dyDescent="0.3">
      <c r="A73" s="1" t="s">
        <v>5790</v>
      </c>
      <c r="B73" s="1" t="s">
        <v>2163</v>
      </c>
      <c r="C73" s="1" t="s">
        <v>2158</v>
      </c>
      <c r="D73" s="1" t="s">
        <v>2159</v>
      </c>
      <c r="E73" s="1" t="s">
        <v>2160</v>
      </c>
      <c r="F73" s="1">
        <v>2208</v>
      </c>
      <c r="G73" s="1">
        <v>4838</v>
      </c>
      <c r="H73" s="1">
        <v>645</v>
      </c>
      <c r="I73" s="1">
        <v>71</v>
      </c>
      <c r="J73" s="1" t="s">
        <v>2161</v>
      </c>
      <c r="K73" s="1" t="s">
        <v>947</v>
      </c>
      <c r="L73" s="1" t="s">
        <v>1010</v>
      </c>
      <c r="M73" s="1" t="s">
        <v>2134</v>
      </c>
      <c r="N73" s="1" t="s">
        <v>29</v>
      </c>
      <c r="O73" s="1" t="s">
        <v>2194</v>
      </c>
      <c r="P73" s="1" t="s">
        <v>2134</v>
      </c>
      <c r="Q73" s="1" t="s">
        <v>27</v>
      </c>
      <c r="R73" s="1" t="s">
        <v>1027</v>
      </c>
      <c r="S73" s="1" t="s">
        <v>2134</v>
      </c>
      <c r="T73" s="1" t="s">
        <v>31</v>
      </c>
      <c r="U73" s="1" t="s">
        <v>1126</v>
      </c>
      <c r="V73" s="1" t="s">
        <v>2135</v>
      </c>
    </row>
    <row r="74" spans="1:22" x14ac:dyDescent="0.3">
      <c r="A74" s="1" t="s">
        <v>5791</v>
      </c>
      <c r="B74" s="1" t="s">
        <v>2157</v>
      </c>
      <c r="C74" s="1" t="s">
        <v>2158</v>
      </c>
      <c r="D74" s="1" t="s">
        <v>2159</v>
      </c>
      <c r="E74" s="1" t="s">
        <v>2160</v>
      </c>
      <c r="F74" s="1">
        <v>2710</v>
      </c>
      <c r="G74" s="1">
        <v>4725</v>
      </c>
      <c r="H74" s="1">
        <v>768</v>
      </c>
      <c r="I74" s="1">
        <v>76</v>
      </c>
      <c r="J74" s="1" t="s">
        <v>2161</v>
      </c>
      <c r="K74" s="1" t="s">
        <v>947</v>
      </c>
      <c r="L74" s="1" t="s">
        <v>2171</v>
      </c>
      <c r="M74" s="1" t="s">
        <v>2134</v>
      </c>
      <c r="N74" s="1" t="s">
        <v>29</v>
      </c>
      <c r="O74" s="1" t="s">
        <v>2041</v>
      </c>
      <c r="P74" s="1" t="s">
        <v>2134</v>
      </c>
      <c r="Q74" s="1" t="s">
        <v>27</v>
      </c>
      <c r="R74" s="1" t="s">
        <v>1612</v>
      </c>
      <c r="S74" s="1" t="s">
        <v>2134</v>
      </c>
      <c r="T74" s="1" t="s">
        <v>31</v>
      </c>
      <c r="U74" s="1" t="s">
        <v>1047</v>
      </c>
      <c r="V74" s="1" t="s">
        <v>2135</v>
      </c>
    </row>
    <row r="75" spans="1:22" x14ac:dyDescent="0.3">
      <c r="A75" s="1" t="s">
        <v>5792</v>
      </c>
      <c r="B75" s="1" t="s">
        <v>2163</v>
      </c>
      <c r="C75" s="1" t="s">
        <v>2158</v>
      </c>
      <c r="D75" s="1" t="s">
        <v>2159</v>
      </c>
      <c r="E75" s="1" t="s">
        <v>2160</v>
      </c>
      <c r="F75" s="1">
        <v>2229</v>
      </c>
      <c r="G75" s="1">
        <v>4823</v>
      </c>
      <c r="H75" s="1">
        <v>627</v>
      </c>
      <c r="I75" s="1">
        <v>70</v>
      </c>
      <c r="J75" s="1" t="s">
        <v>2161</v>
      </c>
      <c r="K75" s="1" t="s">
        <v>947</v>
      </c>
      <c r="L75" s="1" t="s">
        <v>889</v>
      </c>
      <c r="M75" s="1" t="s">
        <v>2134</v>
      </c>
      <c r="N75" s="1" t="s">
        <v>29</v>
      </c>
      <c r="O75" s="1" t="s">
        <v>2195</v>
      </c>
      <c r="P75" s="1" t="s">
        <v>2134</v>
      </c>
      <c r="Q75" s="1" t="s">
        <v>27</v>
      </c>
      <c r="R75" s="1" t="s">
        <v>1686</v>
      </c>
      <c r="S75" s="1" t="s">
        <v>2134</v>
      </c>
      <c r="T75" s="1" t="s">
        <v>31</v>
      </c>
      <c r="U75" s="1" t="s">
        <v>437</v>
      </c>
      <c r="V75" s="1" t="s">
        <v>2135</v>
      </c>
    </row>
    <row r="76" spans="1:22" x14ac:dyDescent="0.3">
      <c r="A76" s="1" t="s">
        <v>5793</v>
      </c>
      <c r="B76" s="1" t="s">
        <v>2157</v>
      </c>
      <c r="C76" s="1" t="s">
        <v>2158</v>
      </c>
      <c r="D76" s="1" t="s">
        <v>2159</v>
      </c>
      <c r="E76" s="1" t="s">
        <v>2160</v>
      </c>
      <c r="F76" s="1">
        <v>2714</v>
      </c>
      <c r="G76" s="1">
        <v>4734</v>
      </c>
      <c r="H76" s="1">
        <v>784</v>
      </c>
      <c r="I76" s="1">
        <v>77</v>
      </c>
      <c r="J76" s="1" t="s">
        <v>2161</v>
      </c>
      <c r="K76" s="1" t="s">
        <v>947</v>
      </c>
      <c r="L76" s="1" t="s">
        <v>894</v>
      </c>
      <c r="M76" s="1" t="s">
        <v>2134</v>
      </c>
      <c r="N76" s="1" t="s">
        <v>29</v>
      </c>
      <c r="O76" s="1" t="s">
        <v>2196</v>
      </c>
      <c r="P76" s="1" t="s">
        <v>2134</v>
      </c>
      <c r="Q76" s="1" t="s">
        <v>27</v>
      </c>
      <c r="R76" s="1" t="s">
        <v>923</v>
      </c>
      <c r="S76" s="1" t="s">
        <v>2134</v>
      </c>
      <c r="T76" s="1" t="s">
        <v>31</v>
      </c>
      <c r="U76" s="1" t="s">
        <v>1516</v>
      </c>
      <c r="V76" s="1" t="s">
        <v>2135</v>
      </c>
    </row>
    <row r="77" spans="1:22" x14ac:dyDescent="0.3">
      <c r="A77" s="1" t="s">
        <v>5794</v>
      </c>
      <c r="B77" s="1" t="s">
        <v>2163</v>
      </c>
      <c r="C77" s="1" t="s">
        <v>2158</v>
      </c>
      <c r="D77" s="1" t="s">
        <v>2159</v>
      </c>
      <c r="E77" s="1" t="s">
        <v>2160</v>
      </c>
      <c r="F77" s="1">
        <v>2251</v>
      </c>
      <c r="G77" s="1">
        <v>4769</v>
      </c>
      <c r="H77" s="1">
        <v>509</v>
      </c>
      <c r="I77" s="1">
        <v>63</v>
      </c>
      <c r="J77" s="1" t="s">
        <v>2161</v>
      </c>
      <c r="K77" s="1" t="s">
        <v>947</v>
      </c>
      <c r="L77" s="1" t="s">
        <v>2009</v>
      </c>
      <c r="M77" s="1" t="s">
        <v>2134</v>
      </c>
      <c r="N77" s="1" t="s">
        <v>29</v>
      </c>
      <c r="O77" s="1" t="s">
        <v>963</v>
      </c>
      <c r="P77" s="1" t="s">
        <v>2134</v>
      </c>
      <c r="Q77" s="1" t="s">
        <v>27</v>
      </c>
      <c r="R77" s="1" t="s">
        <v>1093</v>
      </c>
      <c r="S77" s="1" t="s">
        <v>2134</v>
      </c>
      <c r="T77" s="1" t="s">
        <v>31</v>
      </c>
      <c r="U77" s="1" t="s">
        <v>1175</v>
      </c>
      <c r="V77" s="1" t="s">
        <v>2135</v>
      </c>
    </row>
    <row r="78" spans="1:22" x14ac:dyDescent="0.3">
      <c r="A78" s="1" t="s">
        <v>5795</v>
      </c>
      <c r="B78" s="1" t="s">
        <v>2157</v>
      </c>
      <c r="C78" s="1" t="s">
        <v>2158</v>
      </c>
      <c r="D78" s="1" t="s">
        <v>2159</v>
      </c>
      <c r="E78" s="1" t="s">
        <v>2160</v>
      </c>
      <c r="F78" s="1">
        <v>2732</v>
      </c>
      <c r="G78" s="1">
        <v>4722</v>
      </c>
      <c r="H78" s="1">
        <v>765</v>
      </c>
      <c r="I78" s="1">
        <v>76</v>
      </c>
      <c r="J78" s="1" t="s">
        <v>2161</v>
      </c>
      <c r="K78" s="1" t="s">
        <v>947</v>
      </c>
      <c r="L78" s="1" t="s">
        <v>2169</v>
      </c>
      <c r="M78" s="1" t="s">
        <v>2134</v>
      </c>
      <c r="N78" s="1" t="s">
        <v>29</v>
      </c>
      <c r="O78" s="1" t="s">
        <v>2055</v>
      </c>
      <c r="P78" s="1" t="s">
        <v>2134</v>
      </c>
      <c r="Q78" s="1" t="s">
        <v>27</v>
      </c>
      <c r="R78" s="1" t="s">
        <v>1731</v>
      </c>
      <c r="S78" s="1" t="s">
        <v>2134</v>
      </c>
      <c r="T78" s="1" t="s">
        <v>31</v>
      </c>
      <c r="U78" s="1" t="s">
        <v>1075</v>
      </c>
      <c r="V78" s="1" t="s">
        <v>2135</v>
      </c>
    </row>
    <row r="79" spans="1:22" x14ac:dyDescent="0.3">
      <c r="A79" s="1" t="s">
        <v>5796</v>
      </c>
      <c r="B79" s="1" t="s">
        <v>2163</v>
      </c>
      <c r="C79" s="1" t="s">
        <v>2158</v>
      </c>
      <c r="D79" s="1" t="s">
        <v>2159</v>
      </c>
      <c r="E79" s="1" t="s">
        <v>2160</v>
      </c>
      <c r="F79" s="1">
        <v>2269</v>
      </c>
      <c r="G79" s="1">
        <v>4761</v>
      </c>
      <c r="H79" s="1">
        <v>529</v>
      </c>
      <c r="I79" s="1">
        <v>70</v>
      </c>
      <c r="J79" s="1" t="s">
        <v>2161</v>
      </c>
      <c r="K79" s="1" t="s">
        <v>947</v>
      </c>
      <c r="L79" s="1" t="s">
        <v>2197</v>
      </c>
      <c r="M79" s="1" t="s">
        <v>2134</v>
      </c>
      <c r="N79" s="1" t="s">
        <v>29</v>
      </c>
      <c r="O79" s="1" t="s">
        <v>2198</v>
      </c>
      <c r="P79" s="1" t="s">
        <v>2134</v>
      </c>
      <c r="Q79" s="1" t="s">
        <v>27</v>
      </c>
      <c r="R79" s="1" t="s">
        <v>1077</v>
      </c>
      <c r="S79" s="1" t="s">
        <v>2134</v>
      </c>
      <c r="T79" s="1" t="s">
        <v>31</v>
      </c>
      <c r="U79" s="1" t="s">
        <v>749</v>
      </c>
      <c r="V79" s="1" t="s">
        <v>2135</v>
      </c>
    </row>
    <row r="80" spans="1:22" x14ac:dyDescent="0.3">
      <c r="A80" s="1" t="s">
        <v>5797</v>
      </c>
      <c r="B80" s="1" t="s">
        <v>2157</v>
      </c>
      <c r="C80" s="1" t="s">
        <v>2158</v>
      </c>
      <c r="D80" s="1" t="s">
        <v>2159</v>
      </c>
      <c r="E80" s="1" t="s">
        <v>2160</v>
      </c>
      <c r="F80" s="1">
        <v>2748</v>
      </c>
      <c r="G80" s="1">
        <v>4724</v>
      </c>
      <c r="H80" s="1">
        <v>772</v>
      </c>
      <c r="I80" s="1">
        <v>77</v>
      </c>
      <c r="J80" s="1" t="s">
        <v>2161</v>
      </c>
      <c r="K80" s="1" t="s">
        <v>947</v>
      </c>
      <c r="L80" s="1" t="s">
        <v>2080</v>
      </c>
      <c r="M80" s="1" t="s">
        <v>2134</v>
      </c>
      <c r="N80" s="1" t="s">
        <v>29</v>
      </c>
      <c r="O80" s="1" t="s">
        <v>978</v>
      </c>
      <c r="P80" s="1" t="s">
        <v>2134</v>
      </c>
      <c r="Q80" s="1" t="s">
        <v>27</v>
      </c>
      <c r="R80" s="1" t="s">
        <v>805</v>
      </c>
      <c r="S80" s="1" t="s">
        <v>2134</v>
      </c>
      <c r="T80" s="1" t="s">
        <v>31</v>
      </c>
      <c r="U80" s="1" t="s">
        <v>664</v>
      </c>
      <c r="V80" s="1" t="s">
        <v>2135</v>
      </c>
    </row>
    <row r="81" spans="1:22" x14ac:dyDescent="0.3">
      <c r="A81" s="1" t="s">
        <v>5798</v>
      </c>
      <c r="B81" s="1" t="s">
        <v>2163</v>
      </c>
      <c r="C81" s="1" t="s">
        <v>2158</v>
      </c>
      <c r="D81" s="1" t="s">
        <v>2159</v>
      </c>
      <c r="E81" s="1" t="s">
        <v>2160</v>
      </c>
      <c r="F81" s="1">
        <v>2294</v>
      </c>
      <c r="G81" s="1">
        <v>4781</v>
      </c>
      <c r="H81" s="1">
        <v>591</v>
      </c>
      <c r="I81" s="1">
        <v>74</v>
      </c>
      <c r="J81" s="1" t="s">
        <v>2161</v>
      </c>
      <c r="K81" s="1" t="s">
        <v>947</v>
      </c>
      <c r="L81" s="1" t="s">
        <v>2071</v>
      </c>
      <c r="M81" s="1" t="s">
        <v>2134</v>
      </c>
      <c r="N81" s="1" t="s">
        <v>29</v>
      </c>
      <c r="O81" s="1" t="s">
        <v>2170</v>
      </c>
      <c r="P81" s="1" t="s">
        <v>2134</v>
      </c>
      <c r="Q81" s="1" t="s">
        <v>27</v>
      </c>
      <c r="R81" s="1" t="s">
        <v>475</v>
      </c>
      <c r="S81" s="1" t="s">
        <v>2134</v>
      </c>
      <c r="T81" s="1" t="s">
        <v>31</v>
      </c>
      <c r="U81" s="1" t="s">
        <v>661</v>
      </c>
      <c r="V81" s="1" t="s">
        <v>2135</v>
      </c>
    </row>
    <row r="82" spans="1:22" x14ac:dyDescent="0.3">
      <c r="A82" s="1" t="s">
        <v>5799</v>
      </c>
      <c r="B82" s="1" t="s">
        <v>2157</v>
      </c>
      <c r="C82" s="1" t="s">
        <v>2158</v>
      </c>
      <c r="D82" s="1" t="s">
        <v>2159</v>
      </c>
      <c r="E82" s="1" t="s">
        <v>2160</v>
      </c>
      <c r="F82" s="1">
        <v>2768</v>
      </c>
      <c r="G82" s="1">
        <v>4721</v>
      </c>
      <c r="H82" s="1">
        <v>775</v>
      </c>
      <c r="I82" s="1">
        <v>78</v>
      </c>
      <c r="J82" s="1" t="s">
        <v>2161</v>
      </c>
      <c r="K82" s="1" t="s">
        <v>947</v>
      </c>
      <c r="L82" s="1" t="s">
        <v>2119</v>
      </c>
      <c r="M82" s="1" t="s">
        <v>2134</v>
      </c>
      <c r="N82" s="1" t="s">
        <v>29</v>
      </c>
      <c r="O82" s="1" t="s">
        <v>919</v>
      </c>
      <c r="P82" s="1" t="s">
        <v>2134</v>
      </c>
      <c r="Q82" s="1" t="s">
        <v>27</v>
      </c>
      <c r="R82" s="1" t="s">
        <v>1031</v>
      </c>
      <c r="S82" s="1" t="s">
        <v>2134</v>
      </c>
      <c r="T82" s="1" t="s">
        <v>31</v>
      </c>
      <c r="U82" s="1" t="s">
        <v>1312</v>
      </c>
      <c r="V82" s="1" t="s">
        <v>2135</v>
      </c>
    </row>
    <row r="83" spans="1:22" x14ac:dyDescent="0.3">
      <c r="A83" s="1" t="s">
        <v>5800</v>
      </c>
      <c r="B83" s="1" t="s">
        <v>2163</v>
      </c>
      <c r="C83" s="1" t="s">
        <v>2158</v>
      </c>
      <c r="D83" s="1" t="s">
        <v>2159</v>
      </c>
      <c r="E83" s="1" t="s">
        <v>2160</v>
      </c>
      <c r="F83" s="1">
        <v>2307</v>
      </c>
      <c r="G83" s="1">
        <v>4790</v>
      </c>
      <c r="H83" s="1">
        <v>612</v>
      </c>
      <c r="I83" s="1">
        <v>72</v>
      </c>
      <c r="J83" s="1" t="s">
        <v>2161</v>
      </c>
      <c r="K83" s="1" t="s">
        <v>947</v>
      </c>
      <c r="L83" s="1" t="s">
        <v>2009</v>
      </c>
      <c r="M83" s="1" t="s">
        <v>2134</v>
      </c>
      <c r="N83" s="1" t="s">
        <v>29</v>
      </c>
      <c r="O83" s="1" t="s">
        <v>1779</v>
      </c>
      <c r="P83" s="1" t="s">
        <v>2134</v>
      </c>
      <c r="Q83" s="1" t="s">
        <v>27</v>
      </c>
      <c r="R83" s="1" t="s">
        <v>1423</v>
      </c>
      <c r="S83" s="1" t="s">
        <v>2134</v>
      </c>
      <c r="T83" s="1" t="s">
        <v>31</v>
      </c>
      <c r="U83" s="1" t="s">
        <v>723</v>
      </c>
      <c r="V83" s="1" t="s">
        <v>2135</v>
      </c>
    </row>
    <row r="84" spans="1:22" x14ac:dyDescent="0.3">
      <c r="A84" s="1" t="s">
        <v>5801</v>
      </c>
      <c r="B84" s="1" t="s">
        <v>2157</v>
      </c>
      <c r="C84" s="1" t="s">
        <v>2158</v>
      </c>
      <c r="D84" s="1" t="s">
        <v>2159</v>
      </c>
      <c r="E84" s="1" t="s">
        <v>2160</v>
      </c>
      <c r="F84" s="1">
        <v>2777</v>
      </c>
      <c r="G84" s="1">
        <v>4714</v>
      </c>
      <c r="H84" s="1">
        <v>798</v>
      </c>
      <c r="I84" s="1">
        <v>78</v>
      </c>
      <c r="J84" s="1" t="s">
        <v>2161</v>
      </c>
      <c r="K84" s="1" t="s">
        <v>947</v>
      </c>
      <c r="L84" s="1" t="s">
        <v>2074</v>
      </c>
      <c r="M84" s="1" t="s">
        <v>2134</v>
      </c>
      <c r="N84" s="1" t="s">
        <v>29</v>
      </c>
      <c r="O84" s="1" t="s">
        <v>2199</v>
      </c>
      <c r="P84" s="1" t="s">
        <v>2134</v>
      </c>
      <c r="Q84" s="1" t="s">
        <v>27</v>
      </c>
      <c r="R84" s="1" t="s">
        <v>262</v>
      </c>
      <c r="S84" s="1" t="s">
        <v>2134</v>
      </c>
      <c r="T84" s="1" t="s">
        <v>31</v>
      </c>
      <c r="U84" s="1" t="s">
        <v>1512</v>
      </c>
      <c r="V84" s="1" t="s">
        <v>2135</v>
      </c>
    </row>
    <row r="85" spans="1:22" x14ac:dyDescent="0.3">
      <c r="A85" s="1" t="s">
        <v>5802</v>
      </c>
      <c r="B85" s="1" t="s">
        <v>2163</v>
      </c>
      <c r="C85" s="1" t="s">
        <v>2158</v>
      </c>
      <c r="D85" s="1" t="s">
        <v>2159</v>
      </c>
      <c r="E85" s="1" t="s">
        <v>2160</v>
      </c>
      <c r="F85" s="1">
        <v>2306</v>
      </c>
      <c r="G85" s="1">
        <v>4788</v>
      </c>
      <c r="H85" s="1">
        <v>659</v>
      </c>
      <c r="I85" s="1">
        <v>73</v>
      </c>
      <c r="J85" s="1" t="s">
        <v>2161</v>
      </c>
      <c r="K85" s="1" t="s">
        <v>947</v>
      </c>
      <c r="L85" s="1" t="s">
        <v>2200</v>
      </c>
      <c r="M85" s="1" t="s">
        <v>2134</v>
      </c>
      <c r="N85" s="1" t="s">
        <v>29</v>
      </c>
      <c r="O85" s="1" t="s">
        <v>2172</v>
      </c>
      <c r="P85" s="1" t="s">
        <v>2134</v>
      </c>
      <c r="Q85" s="1" t="s">
        <v>27</v>
      </c>
      <c r="R85" s="1" t="s">
        <v>494</v>
      </c>
      <c r="S85" s="1" t="s">
        <v>2134</v>
      </c>
      <c r="T85" s="1" t="s">
        <v>31</v>
      </c>
      <c r="U85" s="1" t="s">
        <v>437</v>
      </c>
      <c r="V85" s="1" t="s">
        <v>2135</v>
      </c>
    </row>
    <row r="86" spans="1:22" x14ac:dyDescent="0.3">
      <c r="A86" s="1" t="s">
        <v>5803</v>
      </c>
      <c r="B86" s="1" t="s">
        <v>2157</v>
      </c>
      <c r="C86" s="1" t="s">
        <v>2158</v>
      </c>
      <c r="D86" s="1" t="s">
        <v>2159</v>
      </c>
      <c r="E86" s="1" t="s">
        <v>2160</v>
      </c>
      <c r="F86" s="1">
        <v>2798</v>
      </c>
      <c r="G86" s="1">
        <v>4712</v>
      </c>
      <c r="H86" s="1">
        <v>790</v>
      </c>
      <c r="I86" s="1">
        <v>78</v>
      </c>
      <c r="J86" s="1" t="s">
        <v>2161</v>
      </c>
      <c r="K86" s="1" t="s">
        <v>947</v>
      </c>
      <c r="L86" s="1" t="s">
        <v>1007</v>
      </c>
      <c r="M86" s="1" t="s">
        <v>2134</v>
      </c>
      <c r="N86" s="1" t="s">
        <v>29</v>
      </c>
      <c r="O86" s="1" t="s">
        <v>2054</v>
      </c>
      <c r="P86" s="1" t="s">
        <v>2134</v>
      </c>
      <c r="Q86" s="1" t="s">
        <v>27</v>
      </c>
      <c r="R86" s="1" t="s">
        <v>818</v>
      </c>
      <c r="S86" s="1" t="s">
        <v>2134</v>
      </c>
      <c r="T86" s="1" t="s">
        <v>31</v>
      </c>
      <c r="U86" s="1" t="s">
        <v>1612</v>
      </c>
      <c r="V86" s="1" t="s">
        <v>2135</v>
      </c>
    </row>
    <row r="87" spans="1:22" x14ac:dyDescent="0.3">
      <c r="A87" s="1" t="s">
        <v>5804</v>
      </c>
      <c r="B87" s="1" t="s">
        <v>2163</v>
      </c>
      <c r="C87" s="1" t="s">
        <v>2158</v>
      </c>
      <c r="D87" s="1" t="s">
        <v>2159</v>
      </c>
      <c r="E87" s="1" t="s">
        <v>2160</v>
      </c>
      <c r="F87" s="1">
        <v>2315</v>
      </c>
      <c r="G87" s="1">
        <v>4792</v>
      </c>
      <c r="H87" s="1">
        <v>665</v>
      </c>
      <c r="I87" s="1">
        <v>72</v>
      </c>
      <c r="J87" s="1" t="s">
        <v>2161</v>
      </c>
      <c r="K87" s="1" t="s">
        <v>947</v>
      </c>
      <c r="L87" s="1" t="s">
        <v>1010</v>
      </c>
      <c r="M87" s="1" t="s">
        <v>2134</v>
      </c>
      <c r="N87" s="1" t="s">
        <v>29</v>
      </c>
      <c r="O87" s="1" t="s">
        <v>1779</v>
      </c>
      <c r="P87" s="1" t="s">
        <v>2134</v>
      </c>
      <c r="Q87" s="1" t="s">
        <v>27</v>
      </c>
      <c r="R87" s="1" t="s">
        <v>1557</v>
      </c>
      <c r="S87" s="1" t="s">
        <v>2134</v>
      </c>
      <c r="T87" s="1" t="s">
        <v>31</v>
      </c>
      <c r="U87" s="1" t="s">
        <v>738</v>
      </c>
      <c r="V87" s="1" t="s">
        <v>2135</v>
      </c>
    </row>
    <row r="88" spans="1:22" x14ac:dyDescent="0.3">
      <c r="A88" s="1" t="s">
        <v>5805</v>
      </c>
      <c r="B88" s="1" t="s">
        <v>2157</v>
      </c>
      <c r="C88" s="1" t="s">
        <v>2158</v>
      </c>
      <c r="D88" s="1" t="s">
        <v>2159</v>
      </c>
      <c r="E88" s="1" t="s">
        <v>2160</v>
      </c>
      <c r="F88" s="1">
        <v>2808</v>
      </c>
      <c r="G88" s="1">
        <v>4711</v>
      </c>
      <c r="H88" s="1">
        <v>759</v>
      </c>
      <c r="I88" s="1">
        <v>76</v>
      </c>
      <c r="J88" s="1" t="s">
        <v>2161</v>
      </c>
      <c r="K88" s="1" t="s">
        <v>947</v>
      </c>
      <c r="L88" s="1" t="s">
        <v>2094</v>
      </c>
      <c r="M88" s="1" t="s">
        <v>2134</v>
      </c>
      <c r="N88" s="1" t="s">
        <v>29</v>
      </c>
      <c r="O88" s="1" t="s">
        <v>1774</v>
      </c>
      <c r="P88" s="1" t="s">
        <v>2134</v>
      </c>
      <c r="Q88" s="1" t="s">
        <v>27</v>
      </c>
      <c r="R88" s="1" t="s">
        <v>1069</v>
      </c>
      <c r="S88" s="1" t="s">
        <v>2134</v>
      </c>
      <c r="T88" s="1" t="s">
        <v>31</v>
      </c>
      <c r="U88" s="1" t="s">
        <v>857</v>
      </c>
      <c r="V88" s="1" t="s">
        <v>2135</v>
      </c>
    </row>
    <row r="89" spans="1:22" x14ac:dyDescent="0.3">
      <c r="A89" s="1" t="s">
        <v>5806</v>
      </c>
      <c r="B89" s="1" t="s">
        <v>2163</v>
      </c>
      <c r="C89" s="1" t="s">
        <v>2158</v>
      </c>
      <c r="D89" s="1" t="s">
        <v>2159</v>
      </c>
      <c r="E89" s="1" t="s">
        <v>2160</v>
      </c>
      <c r="F89" s="1">
        <v>2337</v>
      </c>
      <c r="G89" s="1">
        <v>4784</v>
      </c>
      <c r="H89" s="1">
        <v>667</v>
      </c>
      <c r="I89" s="1">
        <v>72</v>
      </c>
      <c r="J89" s="1" t="s">
        <v>2161</v>
      </c>
      <c r="K89" s="1" t="s">
        <v>947</v>
      </c>
      <c r="L89" s="1" t="s">
        <v>993</v>
      </c>
      <c r="M89" s="1" t="s">
        <v>2134</v>
      </c>
      <c r="N89" s="1" t="s">
        <v>29</v>
      </c>
      <c r="O89" s="1" t="s">
        <v>2201</v>
      </c>
      <c r="P89" s="1" t="s">
        <v>2134</v>
      </c>
      <c r="Q89" s="1" t="s">
        <v>27</v>
      </c>
      <c r="R89" s="1" t="s">
        <v>488</v>
      </c>
      <c r="S89" s="1" t="s">
        <v>2134</v>
      </c>
      <c r="T89" s="1" t="s">
        <v>31</v>
      </c>
      <c r="U89" s="1" t="s">
        <v>1097</v>
      </c>
      <c r="V89" s="1" t="s">
        <v>2135</v>
      </c>
    </row>
    <row r="90" spans="1:22" x14ac:dyDescent="0.3">
      <c r="A90" s="1" t="s">
        <v>5807</v>
      </c>
      <c r="B90" s="1" t="s">
        <v>2157</v>
      </c>
      <c r="C90" s="1" t="s">
        <v>2158</v>
      </c>
      <c r="D90" s="1" t="s">
        <v>2159</v>
      </c>
      <c r="E90" s="1" t="s">
        <v>2160</v>
      </c>
      <c r="F90" s="1">
        <v>2839</v>
      </c>
      <c r="G90" s="1">
        <v>4720</v>
      </c>
      <c r="H90" s="1">
        <v>745</v>
      </c>
      <c r="I90" s="1">
        <v>78</v>
      </c>
      <c r="J90" s="1" t="s">
        <v>2161</v>
      </c>
      <c r="K90" s="1" t="s">
        <v>947</v>
      </c>
      <c r="L90" s="1" t="s">
        <v>2125</v>
      </c>
      <c r="M90" s="1" t="s">
        <v>2134</v>
      </c>
      <c r="N90" s="1" t="s">
        <v>29</v>
      </c>
      <c r="O90" s="1" t="s">
        <v>1774</v>
      </c>
      <c r="P90" s="1" t="s">
        <v>2134</v>
      </c>
      <c r="Q90" s="1" t="s">
        <v>27</v>
      </c>
      <c r="R90" s="1" t="s">
        <v>156</v>
      </c>
      <c r="S90" s="1" t="s">
        <v>2134</v>
      </c>
      <c r="T90" s="1" t="s">
        <v>31</v>
      </c>
      <c r="U90" s="1" t="s">
        <v>844</v>
      </c>
      <c r="V90" s="1" t="s">
        <v>2135</v>
      </c>
    </row>
    <row r="91" spans="1:22" x14ac:dyDescent="0.3">
      <c r="A91" s="1" t="s">
        <v>5808</v>
      </c>
      <c r="B91" s="1" t="s">
        <v>2163</v>
      </c>
      <c r="C91" s="1" t="s">
        <v>2158</v>
      </c>
      <c r="D91" s="1" t="s">
        <v>2159</v>
      </c>
      <c r="E91" s="1" t="s">
        <v>2160</v>
      </c>
      <c r="F91" s="1">
        <v>2383</v>
      </c>
      <c r="G91" s="1">
        <v>4814</v>
      </c>
      <c r="H91" s="1">
        <v>657</v>
      </c>
      <c r="I91" s="1">
        <v>74</v>
      </c>
      <c r="J91" s="1" t="s">
        <v>2161</v>
      </c>
      <c r="K91" s="1" t="s">
        <v>947</v>
      </c>
      <c r="L91" s="1" t="s">
        <v>1972</v>
      </c>
      <c r="M91" s="1" t="s">
        <v>2134</v>
      </c>
      <c r="N91" s="1" t="s">
        <v>29</v>
      </c>
      <c r="O91" s="1" t="s">
        <v>1803</v>
      </c>
      <c r="P91" s="1" t="s">
        <v>2134</v>
      </c>
      <c r="Q91" s="1" t="s">
        <v>27</v>
      </c>
      <c r="R91" s="1" t="s">
        <v>811</v>
      </c>
      <c r="S91" s="1" t="s">
        <v>2134</v>
      </c>
      <c r="T91" s="1" t="s">
        <v>31</v>
      </c>
      <c r="U91" s="1" t="s">
        <v>1433</v>
      </c>
      <c r="V91" s="1" t="s">
        <v>2135</v>
      </c>
    </row>
    <row r="92" spans="1:22" x14ac:dyDescent="0.3">
      <c r="A92" s="1" t="s">
        <v>5809</v>
      </c>
      <c r="B92" s="1" t="s">
        <v>2157</v>
      </c>
      <c r="C92" s="1" t="s">
        <v>2158</v>
      </c>
      <c r="D92" s="1" t="s">
        <v>2159</v>
      </c>
      <c r="E92" s="1" t="s">
        <v>2160</v>
      </c>
      <c r="F92" s="1">
        <v>2845</v>
      </c>
      <c r="G92" s="1">
        <v>4725</v>
      </c>
      <c r="H92" s="1">
        <v>735</v>
      </c>
      <c r="I92" s="1">
        <v>77</v>
      </c>
      <c r="J92" s="1" t="s">
        <v>2161</v>
      </c>
      <c r="K92" s="1" t="s">
        <v>947</v>
      </c>
      <c r="L92" s="1" t="s">
        <v>1972</v>
      </c>
      <c r="M92" s="1" t="s">
        <v>2134</v>
      </c>
      <c r="N92" s="1" t="s">
        <v>29</v>
      </c>
      <c r="O92" s="1" t="s">
        <v>1782</v>
      </c>
      <c r="P92" s="1" t="s">
        <v>2134</v>
      </c>
      <c r="Q92" s="1" t="s">
        <v>27</v>
      </c>
      <c r="R92" s="1" t="s">
        <v>1490</v>
      </c>
      <c r="S92" s="1" t="s">
        <v>2134</v>
      </c>
      <c r="T92" s="1" t="s">
        <v>31</v>
      </c>
      <c r="U92" s="1" t="s">
        <v>49</v>
      </c>
      <c r="V92" s="1" t="s">
        <v>2135</v>
      </c>
    </row>
    <row r="93" spans="1:22" x14ac:dyDescent="0.3">
      <c r="A93" s="1" t="s">
        <v>5810</v>
      </c>
      <c r="B93" s="1" t="s">
        <v>2163</v>
      </c>
      <c r="C93" s="1" t="s">
        <v>2158</v>
      </c>
      <c r="D93" s="1" t="s">
        <v>2159</v>
      </c>
      <c r="E93" s="1" t="s">
        <v>2160</v>
      </c>
      <c r="F93" s="1">
        <v>2447</v>
      </c>
      <c r="G93" s="1">
        <v>4853</v>
      </c>
      <c r="H93" s="1">
        <v>606</v>
      </c>
      <c r="I93" s="1">
        <v>73</v>
      </c>
      <c r="J93" s="1" t="s">
        <v>2161</v>
      </c>
      <c r="K93" s="1" t="s">
        <v>947</v>
      </c>
      <c r="L93" s="1" t="s">
        <v>1803</v>
      </c>
      <c r="M93" s="1" t="s">
        <v>2134</v>
      </c>
      <c r="N93" s="1" t="s">
        <v>29</v>
      </c>
      <c r="O93" s="1" t="s">
        <v>2201</v>
      </c>
      <c r="P93" s="1" t="s">
        <v>2134</v>
      </c>
      <c r="Q93" s="1" t="s">
        <v>27</v>
      </c>
      <c r="R93" s="1" t="s">
        <v>519</v>
      </c>
      <c r="S93" s="1" t="s">
        <v>2134</v>
      </c>
      <c r="T93" s="1" t="s">
        <v>31</v>
      </c>
      <c r="U93" s="1" t="s">
        <v>793</v>
      </c>
      <c r="V93" s="1" t="s">
        <v>2135</v>
      </c>
    </row>
    <row r="94" spans="1:22" x14ac:dyDescent="0.3">
      <c r="A94" s="1" t="s">
        <v>5811</v>
      </c>
      <c r="B94" s="1" t="s">
        <v>2157</v>
      </c>
      <c r="C94" s="1" t="s">
        <v>2158</v>
      </c>
      <c r="D94" s="1" t="s">
        <v>2159</v>
      </c>
      <c r="E94" s="1" t="s">
        <v>2160</v>
      </c>
      <c r="F94" s="1">
        <v>2883</v>
      </c>
      <c r="G94" s="1">
        <v>4733</v>
      </c>
      <c r="H94" s="1">
        <v>735</v>
      </c>
      <c r="I94" s="1">
        <v>79</v>
      </c>
      <c r="J94" s="1" t="s">
        <v>2161</v>
      </c>
      <c r="K94" s="1" t="s">
        <v>947</v>
      </c>
      <c r="L94" s="1" t="s">
        <v>2185</v>
      </c>
      <c r="M94" s="1" t="s">
        <v>2134</v>
      </c>
      <c r="N94" s="1" t="s">
        <v>29</v>
      </c>
      <c r="O94" s="1" t="s">
        <v>1774</v>
      </c>
      <c r="P94" s="1" t="s">
        <v>2134</v>
      </c>
      <c r="Q94" s="1" t="s">
        <v>27</v>
      </c>
      <c r="R94" s="1" t="s">
        <v>45</v>
      </c>
      <c r="S94" s="1" t="s">
        <v>2134</v>
      </c>
      <c r="T94" s="1" t="s">
        <v>31</v>
      </c>
      <c r="U94" s="1" t="s">
        <v>1033</v>
      </c>
      <c r="V94" s="1" t="s">
        <v>2135</v>
      </c>
    </row>
    <row r="95" spans="1:22" x14ac:dyDescent="0.3">
      <c r="A95" s="1" t="s">
        <v>5812</v>
      </c>
      <c r="B95" s="1" t="s">
        <v>2163</v>
      </c>
      <c r="C95" s="1" t="s">
        <v>2158</v>
      </c>
      <c r="D95" s="1" t="s">
        <v>2159</v>
      </c>
      <c r="E95" s="1" t="s">
        <v>2160</v>
      </c>
      <c r="F95" s="1">
        <v>2486</v>
      </c>
      <c r="G95" s="1">
        <v>4887</v>
      </c>
      <c r="H95" s="1">
        <v>550</v>
      </c>
      <c r="I95" s="1">
        <v>72</v>
      </c>
      <c r="J95" s="1" t="s">
        <v>2161</v>
      </c>
      <c r="K95" s="1" t="s">
        <v>947</v>
      </c>
      <c r="L95" s="1" t="s">
        <v>908</v>
      </c>
      <c r="M95" s="1" t="s">
        <v>2134</v>
      </c>
      <c r="N95" s="1" t="s">
        <v>29</v>
      </c>
      <c r="O95" s="1" t="s">
        <v>2030</v>
      </c>
      <c r="P95" s="1" t="s">
        <v>2134</v>
      </c>
      <c r="Q95" s="1" t="s">
        <v>27</v>
      </c>
      <c r="R95" s="1" t="s">
        <v>494</v>
      </c>
      <c r="S95" s="1" t="s">
        <v>2134</v>
      </c>
      <c r="T95" s="1" t="s">
        <v>31</v>
      </c>
      <c r="U95" s="1" t="s">
        <v>467</v>
      </c>
      <c r="V95" s="1" t="s">
        <v>2135</v>
      </c>
    </row>
    <row r="96" spans="1:22" x14ac:dyDescent="0.3">
      <c r="A96" s="1" t="s">
        <v>5813</v>
      </c>
      <c r="B96" s="1" t="s">
        <v>2157</v>
      </c>
      <c r="C96" s="1" t="s">
        <v>2158</v>
      </c>
      <c r="D96" s="1" t="s">
        <v>2159</v>
      </c>
      <c r="E96" s="1" t="s">
        <v>2160</v>
      </c>
      <c r="F96" s="1">
        <v>2904</v>
      </c>
      <c r="G96" s="1">
        <v>4727</v>
      </c>
      <c r="H96" s="1">
        <v>726</v>
      </c>
      <c r="I96" s="1">
        <v>78</v>
      </c>
      <c r="J96" s="1" t="s">
        <v>2161</v>
      </c>
      <c r="K96" s="1" t="s">
        <v>947</v>
      </c>
      <c r="L96" s="1" t="s">
        <v>2127</v>
      </c>
      <c r="M96" s="1" t="s">
        <v>2134</v>
      </c>
      <c r="N96" s="1" t="s">
        <v>29</v>
      </c>
      <c r="O96" s="1" t="s">
        <v>924</v>
      </c>
      <c r="P96" s="1" t="s">
        <v>2134</v>
      </c>
      <c r="Q96" s="1" t="s">
        <v>27</v>
      </c>
      <c r="R96" s="1" t="s">
        <v>37</v>
      </c>
      <c r="S96" s="1" t="s">
        <v>2134</v>
      </c>
      <c r="T96" s="1" t="s">
        <v>31</v>
      </c>
      <c r="U96" s="1" t="s">
        <v>805</v>
      </c>
      <c r="V96" s="1" t="s">
        <v>2135</v>
      </c>
    </row>
    <row r="97" spans="1:22" x14ac:dyDescent="0.3">
      <c r="A97" s="1" t="s">
        <v>5814</v>
      </c>
      <c r="B97" s="1" t="s">
        <v>2163</v>
      </c>
      <c r="C97" s="1" t="s">
        <v>2158</v>
      </c>
      <c r="D97" s="1" t="s">
        <v>2159</v>
      </c>
      <c r="E97" s="1" t="s">
        <v>2160</v>
      </c>
      <c r="F97" s="1">
        <v>2538</v>
      </c>
      <c r="G97" s="1">
        <v>4910</v>
      </c>
      <c r="H97" s="1">
        <v>510</v>
      </c>
      <c r="I97" s="1">
        <v>73</v>
      </c>
      <c r="J97" s="1" t="s">
        <v>2161</v>
      </c>
      <c r="K97" s="1" t="s">
        <v>947</v>
      </c>
      <c r="L97" s="1" t="s">
        <v>2176</v>
      </c>
      <c r="M97" s="1" t="s">
        <v>2134</v>
      </c>
      <c r="N97" s="1" t="s">
        <v>29</v>
      </c>
      <c r="O97" s="1" t="s">
        <v>2179</v>
      </c>
      <c r="P97" s="1" t="s">
        <v>2134</v>
      </c>
      <c r="Q97" s="1" t="s">
        <v>27</v>
      </c>
      <c r="R97" s="1" t="s">
        <v>1366</v>
      </c>
      <c r="S97" s="1" t="s">
        <v>2134</v>
      </c>
      <c r="T97" s="1" t="s">
        <v>31</v>
      </c>
      <c r="U97" s="1" t="s">
        <v>746</v>
      </c>
      <c r="V97" s="1" t="s">
        <v>2135</v>
      </c>
    </row>
    <row r="98" spans="1:22" x14ac:dyDescent="0.3">
      <c r="A98" s="1" t="s">
        <v>5815</v>
      </c>
      <c r="B98" s="1" t="s">
        <v>2157</v>
      </c>
      <c r="C98" s="1" t="s">
        <v>2158</v>
      </c>
      <c r="D98" s="1" t="s">
        <v>2159</v>
      </c>
      <c r="E98" s="1" t="s">
        <v>2160</v>
      </c>
      <c r="F98" s="1">
        <v>2916</v>
      </c>
      <c r="G98" s="1">
        <v>4728</v>
      </c>
      <c r="H98" s="1">
        <v>685</v>
      </c>
      <c r="I98" s="1">
        <v>76</v>
      </c>
      <c r="J98" s="1" t="s">
        <v>2161</v>
      </c>
      <c r="K98" s="1" t="s">
        <v>947</v>
      </c>
      <c r="L98" s="1" t="s">
        <v>1765</v>
      </c>
      <c r="M98" s="1" t="s">
        <v>2134</v>
      </c>
      <c r="N98" s="1" t="s">
        <v>29</v>
      </c>
      <c r="O98" s="1" t="s">
        <v>937</v>
      </c>
      <c r="P98" s="1" t="s">
        <v>2134</v>
      </c>
      <c r="Q98" s="1" t="s">
        <v>27</v>
      </c>
      <c r="R98" s="1" t="s">
        <v>211</v>
      </c>
      <c r="S98" s="1" t="s">
        <v>2134</v>
      </c>
      <c r="T98" s="1" t="s">
        <v>31</v>
      </c>
      <c r="U98" s="1" t="s">
        <v>49</v>
      </c>
      <c r="V98" s="1" t="s">
        <v>2135</v>
      </c>
    </row>
    <row r="99" spans="1:22" x14ac:dyDescent="0.3">
      <c r="A99" s="1" t="s">
        <v>5816</v>
      </c>
      <c r="B99" s="1" t="s">
        <v>2163</v>
      </c>
      <c r="C99" s="1" t="s">
        <v>2158</v>
      </c>
      <c r="D99" s="1" t="s">
        <v>2159</v>
      </c>
      <c r="E99" s="1" t="s">
        <v>2160</v>
      </c>
      <c r="F99" s="1">
        <v>2564</v>
      </c>
      <c r="G99" s="1">
        <v>4932</v>
      </c>
      <c r="H99" s="1">
        <v>486</v>
      </c>
      <c r="I99" s="1">
        <v>73</v>
      </c>
      <c r="J99" s="1" t="s">
        <v>2161</v>
      </c>
      <c r="K99" s="1" t="s">
        <v>947</v>
      </c>
      <c r="L99" s="1" t="s">
        <v>1794</v>
      </c>
      <c r="M99" s="1" t="s">
        <v>2134</v>
      </c>
      <c r="N99" s="1" t="s">
        <v>29</v>
      </c>
      <c r="O99" s="1" t="s">
        <v>2030</v>
      </c>
      <c r="P99" s="1" t="s">
        <v>2134</v>
      </c>
      <c r="Q99" s="1" t="s">
        <v>31</v>
      </c>
      <c r="R99" s="1" t="s">
        <v>1686</v>
      </c>
      <c r="S99" s="1" t="s">
        <v>2134</v>
      </c>
      <c r="T99" s="1" t="s">
        <v>27</v>
      </c>
      <c r="U99" s="1" t="s">
        <v>501</v>
      </c>
      <c r="V99" s="1" t="s">
        <v>2135</v>
      </c>
    </row>
    <row r="100" spans="1:22" x14ac:dyDescent="0.3">
      <c r="A100" s="1" t="s">
        <v>5817</v>
      </c>
      <c r="B100" s="1" t="s">
        <v>2157</v>
      </c>
      <c r="C100" s="1" t="s">
        <v>2158</v>
      </c>
      <c r="D100" s="1" t="s">
        <v>2159</v>
      </c>
      <c r="E100" s="1" t="s">
        <v>2160</v>
      </c>
      <c r="F100" s="1">
        <v>2939</v>
      </c>
      <c r="G100" s="1">
        <v>4730</v>
      </c>
      <c r="H100" s="1">
        <v>685</v>
      </c>
      <c r="I100" s="1">
        <v>78</v>
      </c>
      <c r="J100" s="1" t="s">
        <v>2161</v>
      </c>
      <c r="K100" s="1" t="s">
        <v>947</v>
      </c>
      <c r="L100" s="1" t="s">
        <v>2202</v>
      </c>
      <c r="M100" s="1" t="s">
        <v>2134</v>
      </c>
      <c r="N100" s="1" t="s">
        <v>29</v>
      </c>
      <c r="O100" s="1" t="s">
        <v>2053</v>
      </c>
      <c r="P100" s="1" t="s">
        <v>2134</v>
      </c>
      <c r="Q100" s="1" t="s">
        <v>27</v>
      </c>
      <c r="R100" s="1" t="s">
        <v>119</v>
      </c>
      <c r="S100" s="1" t="s">
        <v>2134</v>
      </c>
      <c r="T100" s="1" t="s">
        <v>31</v>
      </c>
      <c r="U100" s="1" t="s">
        <v>84</v>
      </c>
      <c r="V100" s="1" t="s">
        <v>2135</v>
      </c>
    </row>
    <row r="101" spans="1:22" x14ac:dyDescent="0.3">
      <c r="A101" s="1" t="s">
        <v>5818</v>
      </c>
      <c r="B101" s="1" t="s">
        <v>2163</v>
      </c>
      <c r="C101" s="1" t="s">
        <v>2158</v>
      </c>
      <c r="D101" s="1" t="s">
        <v>2159</v>
      </c>
      <c r="E101" s="1" t="s">
        <v>2160</v>
      </c>
      <c r="F101" s="1">
        <v>2621</v>
      </c>
      <c r="G101" s="1">
        <v>4949</v>
      </c>
      <c r="H101" s="1">
        <v>498</v>
      </c>
      <c r="I101" s="1">
        <v>76</v>
      </c>
      <c r="J101" s="1" t="s">
        <v>2161</v>
      </c>
      <c r="K101" s="1" t="s">
        <v>947</v>
      </c>
      <c r="L101" s="1" t="s">
        <v>2203</v>
      </c>
      <c r="M101" s="1" t="s">
        <v>2134</v>
      </c>
      <c r="N101" s="1" t="s">
        <v>29</v>
      </c>
      <c r="O101" s="1" t="s">
        <v>2198</v>
      </c>
      <c r="P101" s="1" t="s">
        <v>2134</v>
      </c>
      <c r="Q101" s="1" t="s">
        <v>31</v>
      </c>
      <c r="R101" s="1" t="s">
        <v>1077</v>
      </c>
      <c r="S101" s="1" t="s">
        <v>2134</v>
      </c>
      <c r="T101" s="1" t="s">
        <v>27</v>
      </c>
      <c r="U101" s="1" t="s">
        <v>740</v>
      </c>
      <c r="V101" s="1" t="s">
        <v>2135</v>
      </c>
    </row>
    <row r="102" spans="1:22" x14ac:dyDescent="0.3">
      <c r="A102" s="1" t="s">
        <v>5819</v>
      </c>
      <c r="B102" s="1" t="s">
        <v>2157</v>
      </c>
      <c r="C102" s="1" t="s">
        <v>2158</v>
      </c>
      <c r="D102" s="1" t="s">
        <v>2159</v>
      </c>
      <c r="E102" s="1" t="s">
        <v>2160</v>
      </c>
      <c r="F102" s="1">
        <v>2975</v>
      </c>
      <c r="G102" s="1">
        <v>4742</v>
      </c>
      <c r="H102" s="1">
        <v>671</v>
      </c>
      <c r="I102" s="1">
        <v>78</v>
      </c>
      <c r="J102" s="1" t="s">
        <v>2161</v>
      </c>
      <c r="K102" s="1" t="s">
        <v>947</v>
      </c>
      <c r="L102" s="1" t="s">
        <v>1803</v>
      </c>
      <c r="M102" s="1" t="s">
        <v>2134</v>
      </c>
      <c r="N102" s="1" t="s">
        <v>29</v>
      </c>
      <c r="O102" s="1" t="s">
        <v>979</v>
      </c>
      <c r="P102" s="1" t="s">
        <v>2134</v>
      </c>
      <c r="Q102" s="1" t="s">
        <v>27</v>
      </c>
      <c r="R102" s="1" t="s">
        <v>139</v>
      </c>
      <c r="S102" s="1" t="s">
        <v>2134</v>
      </c>
      <c r="T102" s="1" t="s">
        <v>31</v>
      </c>
      <c r="U102" s="1" t="s">
        <v>133</v>
      </c>
      <c r="V102" s="1" t="s">
        <v>2135</v>
      </c>
    </row>
    <row r="103" spans="1:22" x14ac:dyDescent="0.3">
      <c r="A103" s="1" t="s">
        <v>5820</v>
      </c>
      <c r="B103" s="1" t="s">
        <v>2163</v>
      </c>
      <c r="C103" s="1" t="s">
        <v>2158</v>
      </c>
      <c r="D103" s="1" t="s">
        <v>2159</v>
      </c>
      <c r="E103" s="1" t="s">
        <v>2160</v>
      </c>
      <c r="F103" s="1">
        <v>2651</v>
      </c>
      <c r="G103" s="1">
        <v>4950</v>
      </c>
      <c r="H103" s="1">
        <v>506</v>
      </c>
      <c r="I103" s="1">
        <v>75</v>
      </c>
      <c r="J103" s="1" t="s">
        <v>2161</v>
      </c>
      <c r="K103" s="1" t="s">
        <v>947</v>
      </c>
      <c r="L103" s="1" t="s">
        <v>2173</v>
      </c>
      <c r="M103" s="1" t="s">
        <v>2134</v>
      </c>
      <c r="N103" s="1" t="s">
        <v>29</v>
      </c>
      <c r="O103" s="1" t="s">
        <v>1968</v>
      </c>
      <c r="P103" s="1" t="s">
        <v>2134</v>
      </c>
      <c r="Q103" s="1" t="s">
        <v>31</v>
      </c>
      <c r="R103" s="1" t="s">
        <v>1423</v>
      </c>
      <c r="S103" s="1" t="s">
        <v>2134</v>
      </c>
      <c r="T103" s="1" t="s">
        <v>27</v>
      </c>
      <c r="U103" s="1" t="s">
        <v>737</v>
      </c>
      <c r="V103" s="1" t="s">
        <v>2135</v>
      </c>
    </row>
    <row r="104" spans="1:22" x14ac:dyDescent="0.3">
      <c r="A104" s="1" t="s">
        <v>5821</v>
      </c>
      <c r="B104" s="1" t="s">
        <v>2157</v>
      </c>
      <c r="C104" s="1" t="s">
        <v>2158</v>
      </c>
      <c r="D104" s="1" t="s">
        <v>2159</v>
      </c>
      <c r="E104" s="1" t="s">
        <v>2160</v>
      </c>
      <c r="F104" s="1">
        <v>3010</v>
      </c>
      <c r="G104" s="1">
        <v>4740</v>
      </c>
      <c r="H104" s="1">
        <v>642</v>
      </c>
      <c r="I104" s="1">
        <v>77</v>
      </c>
      <c r="J104" s="1" t="s">
        <v>2161</v>
      </c>
      <c r="K104" s="1" t="s">
        <v>947</v>
      </c>
      <c r="L104" s="1" t="s">
        <v>2172</v>
      </c>
      <c r="M104" s="1" t="s">
        <v>2134</v>
      </c>
      <c r="N104" s="1" t="s">
        <v>29</v>
      </c>
      <c r="O104" s="1" t="s">
        <v>942</v>
      </c>
      <c r="P104" s="1" t="s">
        <v>2134</v>
      </c>
      <c r="Q104" s="1" t="s">
        <v>27</v>
      </c>
      <c r="R104" s="1" t="s">
        <v>139</v>
      </c>
      <c r="S104" s="1" t="s">
        <v>2134</v>
      </c>
      <c r="T104" s="1" t="s">
        <v>31</v>
      </c>
      <c r="U104" s="1" t="s">
        <v>857</v>
      </c>
      <c r="V104" s="1" t="s">
        <v>2135</v>
      </c>
    </row>
    <row r="105" spans="1:22" x14ac:dyDescent="0.3">
      <c r="A105" s="1" t="s">
        <v>5822</v>
      </c>
      <c r="B105" s="1" t="s">
        <v>2163</v>
      </c>
      <c r="C105" s="1" t="s">
        <v>2158</v>
      </c>
      <c r="D105" s="1" t="s">
        <v>2159</v>
      </c>
      <c r="E105" s="1" t="s">
        <v>2160</v>
      </c>
      <c r="F105" s="1">
        <v>2677</v>
      </c>
      <c r="G105" s="1">
        <v>4959</v>
      </c>
      <c r="H105" s="1">
        <v>502</v>
      </c>
      <c r="I105" s="1">
        <v>75</v>
      </c>
      <c r="J105" s="1" t="s">
        <v>2161</v>
      </c>
      <c r="K105" s="1" t="s">
        <v>947</v>
      </c>
      <c r="L105" s="1" t="s">
        <v>2176</v>
      </c>
      <c r="M105" s="1" t="s">
        <v>2134</v>
      </c>
      <c r="N105" s="1" t="s">
        <v>29</v>
      </c>
      <c r="O105" s="1" t="s">
        <v>941</v>
      </c>
      <c r="P105" s="1" t="s">
        <v>2134</v>
      </c>
      <c r="Q105" s="1" t="s">
        <v>31</v>
      </c>
      <c r="R105" s="1" t="s">
        <v>779</v>
      </c>
      <c r="S105" s="1" t="s">
        <v>2134</v>
      </c>
      <c r="T105" s="1" t="s">
        <v>27</v>
      </c>
      <c r="U105" s="1" t="s">
        <v>751</v>
      </c>
      <c r="V105" s="1" t="s">
        <v>2135</v>
      </c>
    </row>
    <row r="106" spans="1:22" x14ac:dyDescent="0.3">
      <c r="A106" s="1" t="s">
        <v>5823</v>
      </c>
      <c r="B106" s="1" t="s">
        <v>2157</v>
      </c>
      <c r="C106" s="1" t="s">
        <v>2158</v>
      </c>
      <c r="D106" s="1" t="s">
        <v>2159</v>
      </c>
      <c r="E106" s="1" t="s">
        <v>2160</v>
      </c>
      <c r="F106" s="1">
        <v>3041</v>
      </c>
      <c r="G106" s="1">
        <v>4752</v>
      </c>
      <c r="H106" s="1">
        <v>685</v>
      </c>
      <c r="I106" s="1">
        <v>81</v>
      </c>
      <c r="J106" s="1" t="s">
        <v>2161</v>
      </c>
      <c r="K106" s="1" t="s">
        <v>947</v>
      </c>
      <c r="L106" s="1" t="s">
        <v>2167</v>
      </c>
      <c r="M106" s="1" t="s">
        <v>2134</v>
      </c>
      <c r="N106" s="1" t="s">
        <v>29</v>
      </c>
      <c r="O106" s="1" t="s">
        <v>2128</v>
      </c>
      <c r="P106" s="1" t="s">
        <v>2134</v>
      </c>
      <c r="Q106" s="1" t="s">
        <v>27</v>
      </c>
      <c r="R106" s="1" t="s">
        <v>1040</v>
      </c>
      <c r="S106" s="1" t="s">
        <v>2134</v>
      </c>
      <c r="T106" s="1" t="s">
        <v>31</v>
      </c>
      <c r="U106" s="1" t="s">
        <v>929</v>
      </c>
      <c r="V106" s="1" t="s">
        <v>2135</v>
      </c>
    </row>
    <row r="107" spans="1:22" x14ac:dyDescent="0.3">
      <c r="A107" s="1" t="s">
        <v>5824</v>
      </c>
      <c r="B107" s="1" t="s">
        <v>2163</v>
      </c>
      <c r="C107" s="1" t="s">
        <v>2158</v>
      </c>
      <c r="D107" s="1" t="s">
        <v>2159</v>
      </c>
      <c r="E107" s="1" t="s">
        <v>2160</v>
      </c>
      <c r="F107" s="1">
        <v>2684</v>
      </c>
      <c r="G107" s="1">
        <v>4891</v>
      </c>
      <c r="H107" s="1">
        <v>337</v>
      </c>
      <c r="I107" s="1">
        <v>70</v>
      </c>
      <c r="J107" s="1" t="s">
        <v>2161</v>
      </c>
      <c r="K107" s="1" t="s">
        <v>947</v>
      </c>
      <c r="L107" s="1" t="s">
        <v>2030</v>
      </c>
      <c r="M107" s="1" t="s">
        <v>2134</v>
      </c>
      <c r="N107" s="1" t="s">
        <v>31</v>
      </c>
      <c r="O107" s="1" t="s">
        <v>470</v>
      </c>
      <c r="P107" s="1" t="s">
        <v>2134</v>
      </c>
      <c r="Q107" s="1" t="s">
        <v>27</v>
      </c>
      <c r="R107" s="1" t="s">
        <v>1110</v>
      </c>
      <c r="S107" s="1" t="s">
        <v>2135</v>
      </c>
      <c r="T107" s="1" t="s">
        <v>25</v>
      </c>
      <c r="U107" s="1" t="s">
        <v>25</v>
      </c>
      <c r="V107" s="1" t="s">
        <v>25</v>
      </c>
    </row>
    <row r="108" spans="1:22" x14ac:dyDescent="0.3">
      <c r="A108" s="1" t="s">
        <v>5825</v>
      </c>
      <c r="B108" s="1" t="s">
        <v>2157</v>
      </c>
      <c r="C108" s="1" t="s">
        <v>2158</v>
      </c>
      <c r="D108" s="1" t="s">
        <v>2159</v>
      </c>
      <c r="E108" s="1" t="s">
        <v>2160</v>
      </c>
      <c r="F108" s="1">
        <v>3043</v>
      </c>
      <c r="G108" s="1">
        <v>4750</v>
      </c>
      <c r="H108" s="1">
        <v>669</v>
      </c>
      <c r="I108" s="1">
        <v>78</v>
      </c>
      <c r="J108" s="1" t="s">
        <v>2161</v>
      </c>
      <c r="K108" s="1" t="s">
        <v>947</v>
      </c>
      <c r="L108" s="1" t="s">
        <v>2028</v>
      </c>
      <c r="M108" s="1" t="s">
        <v>2134</v>
      </c>
      <c r="N108" s="1" t="s">
        <v>29</v>
      </c>
      <c r="O108" s="1" t="s">
        <v>2204</v>
      </c>
      <c r="P108" s="1" t="s">
        <v>2134</v>
      </c>
      <c r="Q108" s="1" t="s">
        <v>27</v>
      </c>
      <c r="R108" s="1" t="s">
        <v>76</v>
      </c>
      <c r="S108" s="1" t="s">
        <v>2134</v>
      </c>
      <c r="T108" s="1" t="s">
        <v>31</v>
      </c>
      <c r="U108" s="1" t="s">
        <v>162</v>
      </c>
      <c r="V108" s="1" t="s">
        <v>2135</v>
      </c>
    </row>
    <row r="109" spans="1:22" x14ac:dyDescent="0.3">
      <c r="A109" s="1" t="s">
        <v>5826</v>
      </c>
      <c r="B109" s="1" t="s">
        <v>2163</v>
      </c>
      <c r="C109" s="1" t="s">
        <v>2158</v>
      </c>
      <c r="D109" s="1" t="s">
        <v>2159</v>
      </c>
      <c r="E109" s="1" t="s">
        <v>2160</v>
      </c>
      <c r="F109" s="1">
        <v>2699</v>
      </c>
      <c r="G109" s="1">
        <v>4914</v>
      </c>
      <c r="H109" s="1">
        <v>392</v>
      </c>
      <c r="I109" s="1">
        <v>76</v>
      </c>
      <c r="J109" s="1" t="s">
        <v>2161</v>
      </c>
      <c r="K109" s="1" t="s">
        <v>947</v>
      </c>
      <c r="L109" s="1" t="s">
        <v>908</v>
      </c>
      <c r="M109" s="1" t="s">
        <v>2134</v>
      </c>
      <c r="N109" s="1" t="s">
        <v>29</v>
      </c>
      <c r="O109" s="1" t="s">
        <v>2201</v>
      </c>
      <c r="P109" s="1" t="s">
        <v>2134</v>
      </c>
      <c r="Q109" s="1" t="s">
        <v>31</v>
      </c>
      <c r="R109" s="1" t="s">
        <v>515</v>
      </c>
      <c r="S109" s="1" t="s">
        <v>2134</v>
      </c>
      <c r="T109" s="1" t="s">
        <v>27</v>
      </c>
      <c r="U109" s="1" t="s">
        <v>561</v>
      </c>
      <c r="V109" s="1" t="s">
        <v>2135</v>
      </c>
    </row>
    <row r="110" spans="1:22" x14ac:dyDescent="0.3">
      <c r="A110" s="1" t="s">
        <v>5827</v>
      </c>
      <c r="B110" s="1" t="s">
        <v>2157</v>
      </c>
      <c r="C110" s="1" t="s">
        <v>2158</v>
      </c>
      <c r="D110" s="1" t="s">
        <v>2159</v>
      </c>
      <c r="E110" s="1" t="s">
        <v>2160</v>
      </c>
      <c r="F110" s="1">
        <v>3075</v>
      </c>
      <c r="G110" s="1">
        <v>4771</v>
      </c>
      <c r="H110" s="1">
        <v>704</v>
      </c>
      <c r="I110" s="1">
        <v>82</v>
      </c>
      <c r="J110" s="1" t="s">
        <v>2161</v>
      </c>
      <c r="K110" s="1" t="s">
        <v>947</v>
      </c>
      <c r="L110" s="1" t="s">
        <v>2176</v>
      </c>
      <c r="M110" s="1" t="s">
        <v>2134</v>
      </c>
      <c r="N110" s="1" t="s">
        <v>29</v>
      </c>
      <c r="O110" s="1" t="s">
        <v>2205</v>
      </c>
      <c r="P110" s="1" t="s">
        <v>2134</v>
      </c>
      <c r="Q110" s="1" t="s">
        <v>27</v>
      </c>
      <c r="R110" s="1" t="s">
        <v>887</v>
      </c>
      <c r="S110" s="1" t="s">
        <v>2134</v>
      </c>
      <c r="T110" s="1" t="s">
        <v>31</v>
      </c>
      <c r="U110" s="1" t="s">
        <v>113</v>
      </c>
      <c r="V110" s="1" t="s">
        <v>2135</v>
      </c>
    </row>
    <row r="111" spans="1:22" x14ac:dyDescent="0.3">
      <c r="A111" s="1" t="s">
        <v>5828</v>
      </c>
      <c r="B111" s="1" t="s">
        <v>2163</v>
      </c>
      <c r="C111" s="1" t="s">
        <v>2158</v>
      </c>
      <c r="D111" s="1" t="s">
        <v>2159</v>
      </c>
      <c r="E111" s="1" t="s">
        <v>2160</v>
      </c>
      <c r="F111" s="1">
        <v>2723</v>
      </c>
      <c r="G111" s="1">
        <v>4927</v>
      </c>
      <c r="H111" s="1">
        <v>449</v>
      </c>
      <c r="I111" s="1">
        <v>77</v>
      </c>
      <c r="J111" s="1" t="s">
        <v>2161</v>
      </c>
      <c r="K111" s="1" t="s">
        <v>947</v>
      </c>
      <c r="L111" s="1" t="s">
        <v>2165</v>
      </c>
      <c r="M111" s="1" t="s">
        <v>2134</v>
      </c>
      <c r="N111" s="1" t="s">
        <v>29</v>
      </c>
      <c r="O111" s="1" t="s">
        <v>2203</v>
      </c>
      <c r="P111" s="1" t="s">
        <v>2134</v>
      </c>
      <c r="Q111" s="1" t="s">
        <v>31</v>
      </c>
      <c r="R111" s="1" t="s">
        <v>1413</v>
      </c>
      <c r="S111" s="1" t="s">
        <v>2134</v>
      </c>
      <c r="T111" s="1" t="s">
        <v>27</v>
      </c>
      <c r="U111" s="1" t="s">
        <v>698</v>
      </c>
      <c r="V111" s="1" t="s">
        <v>2135</v>
      </c>
    </row>
    <row r="112" spans="1:22" x14ac:dyDescent="0.3">
      <c r="A112" s="1" t="s">
        <v>5829</v>
      </c>
      <c r="B112" s="1" t="s">
        <v>2157</v>
      </c>
      <c r="C112" s="1" t="s">
        <v>2158</v>
      </c>
      <c r="D112" s="1" t="s">
        <v>2159</v>
      </c>
      <c r="E112" s="1" t="s">
        <v>2160</v>
      </c>
      <c r="F112" s="1">
        <v>3085</v>
      </c>
      <c r="G112" s="1">
        <v>4766</v>
      </c>
      <c r="H112" s="1">
        <v>724</v>
      </c>
      <c r="I112" s="1">
        <v>80</v>
      </c>
      <c r="J112" s="1" t="s">
        <v>2161</v>
      </c>
      <c r="K112" s="1" t="s">
        <v>947</v>
      </c>
      <c r="L112" s="1" t="s">
        <v>1970</v>
      </c>
      <c r="M112" s="1" t="s">
        <v>2134</v>
      </c>
      <c r="N112" s="1" t="s">
        <v>29</v>
      </c>
      <c r="O112" s="1" t="s">
        <v>1781</v>
      </c>
      <c r="P112" s="1" t="s">
        <v>2134</v>
      </c>
      <c r="Q112" s="1" t="s">
        <v>27</v>
      </c>
      <c r="R112" s="1" t="s">
        <v>860</v>
      </c>
      <c r="S112" s="1" t="s">
        <v>2134</v>
      </c>
      <c r="T112" s="1" t="s">
        <v>31</v>
      </c>
      <c r="U112" s="1" t="s">
        <v>196</v>
      </c>
      <c r="V112" s="1" t="s">
        <v>2135</v>
      </c>
    </row>
    <row r="113" spans="1:22" x14ac:dyDescent="0.3">
      <c r="A113" s="1" t="s">
        <v>5830</v>
      </c>
      <c r="B113" s="1" t="s">
        <v>2163</v>
      </c>
      <c r="C113" s="1" t="s">
        <v>2158</v>
      </c>
      <c r="D113" s="1" t="s">
        <v>2159</v>
      </c>
      <c r="E113" s="1" t="s">
        <v>2160</v>
      </c>
      <c r="F113" s="1">
        <v>2749</v>
      </c>
      <c r="G113" s="1">
        <v>4943</v>
      </c>
      <c r="H113" s="1">
        <v>465</v>
      </c>
      <c r="I113" s="1">
        <v>76</v>
      </c>
      <c r="J113" s="1" t="s">
        <v>2161</v>
      </c>
      <c r="K113" s="1" t="s">
        <v>947</v>
      </c>
      <c r="L113" s="1" t="s">
        <v>1968</v>
      </c>
      <c r="M113" s="1" t="s">
        <v>2134</v>
      </c>
      <c r="N113" s="1" t="s">
        <v>29</v>
      </c>
      <c r="O113" s="1" t="s">
        <v>2182</v>
      </c>
      <c r="P113" s="1" t="s">
        <v>2134</v>
      </c>
      <c r="Q113" s="1" t="s">
        <v>31</v>
      </c>
      <c r="R113" s="1" t="s">
        <v>1358</v>
      </c>
      <c r="S113" s="1" t="s">
        <v>2134</v>
      </c>
      <c r="T113" s="1" t="s">
        <v>27</v>
      </c>
      <c r="U113" s="1" t="s">
        <v>626</v>
      </c>
      <c r="V113" s="1" t="s">
        <v>2135</v>
      </c>
    </row>
    <row r="114" spans="1:22" x14ac:dyDescent="0.3">
      <c r="A114" s="1" t="s">
        <v>5831</v>
      </c>
      <c r="B114" s="1" t="s">
        <v>2157</v>
      </c>
      <c r="C114" s="1" t="s">
        <v>2158</v>
      </c>
      <c r="D114" s="1" t="s">
        <v>2159</v>
      </c>
      <c r="E114" s="1" t="s">
        <v>2160</v>
      </c>
      <c r="F114" s="1">
        <v>3111</v>
      </c>
      <c r="G114" s="1">
        <v>4772</v>
      </c>
      <c r="H114" s="1">
        <v>719</v>
      </c>
      <c r="I114" s="1">
        <v>80</v>
      </c>
      <c r="J114" s="1" t="s">
        <v>2161</v>
      </c>
      <c r="K114" s="1" t="s">
        <v>947</v>
      </c>
      <c r="L114" s="1" t="s">
        <v>2206</v>
      </c>
      <c r="M114" s="1" t="s">
        <v>2134</v>
      </c>
      <c r="N114" s="1" t="s">
        <v>29</v>
      </c>
      <c r="O114" s="1" t="s">
        <v>979</v>
      </c>
      <c r="P114" s="1" t="s">
        <v>2134</v>
      </c>
      <c r="Q114" s="1" t="s">
        <v>27</v>
      </c>
      <c r="R114" s="1" t="s">
        <v>309</v>
      </c>
      <c r="S114" s="1" t="s">
        <v>2134</v>
      </c>
      <c r="T114" s="1" t="s">
        <v>31</v>
      </c>
      <c r="U114" s="1" t="s">
        <v>84</v>
      </c>
      <c r="V114" s="1" t="s">
        <v>2135</v>
      </c>
    </row>
    <row r="115" spans="1:22" x14ac:dyDescent="0.3">
      <c r="A115" s="1" t="s">
        <v>5832</v>
      </c>
      <c r="B115" s="1" t="s">
        <v>2163</v>
      </c>
      <c r="C115" s="1" t="s">
        <v>2158</v>
      </c>
      <c r="D115" s="1" t="s">
        <v>2159</v>
      </c>
      <c r="E115" s="1" t="s">
        <v>2160</v>
      </c>
      <c r="F115" s="1">
        <v>2775</v>
      </c>
      <c r="G115" s="1">
        <v>4961</v>
      </c>
      <c r="H115" s="1">
        <v>511</v>
      </c>
      <c r="I115" s="1">
        <v>78</v>
      </c>
      <c r="J115" s="1" t="s">
        <v>2161</v>
      </c>
      <c r="K115" s="1" t="s">
        <v>947</v>
      </c>
      <c r="L115" s="1" t="s">
        <v>2203</v>
      </c>
      <c r="M115" s="1" t="s">
        <v>2134</v>
      </c>
      <c r="N115" s="1" t="s">
        <v>29</v>
      </c>
      <c r="O115" s="1" t="s">
        <v>2207</v>
      </c>
      <c r="P115" s="1" t="s">
        <v>2134</v>
      </c>
      <c r="Q115" s="1" t="s">
        <v>31</v>
      </c>
      <c r="R115" s="1" t="s">
        <v>806</v>
      </c>
      <c r="S115" s="1" t="s">
        <v>2134</v>
      </c>
      <c r="T115" s="1" t="s">
        <v>27</v>
      </c>
      <c r="U115" s="1" t="s">
        <v>658</v>
      </c>
      <c r="V115" s="1" t="s">
        <v>2135</v>
      </c>
    </row>
    <row r="116" spans="1:22" x14ac:dyDescent="0.3">
      <c r="A116" s="1" t="s">
        <v>5833</v>
      </c>
      <c r="B116" s="1" t="s">
        <v>2157</v>
      </c>
      <c r="C116" s="1" t="s">
        <v>2158</v>
      </c>
      <c r="D116" s="1" t="s">
        <v>2159</v>
      </c>
      <c r="E116" s="1" t="s">
        <v>2160</v>
      </c>
      <c r="F116" s="1">
        <v>3122</v>
      </c>
      <c r="G116" s="1">
        <v>4777</v>
      </c>
      <c r="H116" s="1">
        <v>716</v>
      </c>
      <c r="I116" s="1">
        <v>80</v>
      </c>
      <c r="J116" s="1" t="s">
        <v>2161</v>
      </c>
      <c r="K116" s="1" t="s">
        <v>947</v>
      </c>
      <c r="L116" s="1" t="s">
        <v>2174</v>
      </c>
      <c r="M116" s="1" t="s">
        <v>2134</v>
      </c>
      <c r="N116" s="1" t="s">
        <v>29</v>
      </c>
      <c r="O116" s="1" t="s">
        <v>990</v>
      </c>
      <c r="P116" s="1" t="s">
        <v>2134</v>
      </c>
      <c r="Q116" s="1" t="s">
        <v>27</v>
      </c>
      <c r="R116" s="1" t="s">
        <v>196</v>
      </c>
      <c r="S116" s="1" t="s">
        <v>2134</v>
      </c>
      <c r="T116" s="1" t="s">
        <v>31</v>
      </c>
      <c r="U116" s="1" t="s">
        <v>221</v>
      </c>
      <c r="V116" s="1" t="s">
        <v>2135</v>
      </c>
    </row>
    <row r="117" spans="1:22" x14ac:dyDescent="0.3">
      <c r="A117" s="1" t="s">
        <v>5834</v>
      </c>
      <c r="B117" s="1" t="s">
        <v>2163</v>
      </c>
      <c r="C117" s="1" t="s">
        <v>2158</v>
      </c>
      <c r="D117" s="1" t="s">
        <v>2159</v>
      </c>
      <c r="E117" s="1" t="s">
        <v>2160</v>
      </c>
      <c r="F117" s="1">
        <v>2774</v>
      </c>
      <c r="G117" s="1">
        <v>4958</v>
      </c>
      <c r="H117" s="1">
        <v>503</v>
      </c>
      <c r="I117" s="1">
        <v>75</v>
      </c>
      <c r="J117" s="1" t="s">
        <v>2161</v>
      </c>
      <c r="K117" s="1" t="s">
        <v>947</v>
      </c>
      <c r="L117" s="1" t="s">
        <v>1794</v>
      </c>
      <c r="M117" s="1" t="s">
        <v>2134</v>
      </c>
      <c r="N117" s="1" t="s">
        <v>29</v>
      </c>
      <c r="O117" s="1" t="s">
        <v>2181</v>
      </c>
      <c r="P117" s="1" t="s">
        <v>2134</v>
      </c>
      <c r="Q117" s="1" t="s">
        <v>31</v>
      </c>
      <c r="R117" s="1" t="s">
        <v>515</v>
      </c>
      <c r="S117" s="1" t="s">
        <v>2134</v>
      </c>
      <c r="T117" s="1" t="s">
        <v>27</v>
      </c>
      <c r="U117" s="1" t="s">
        <v>740</v>
      </c>
      <c r="V117" s="1" t="s">
        <v>2135</v>
      </c>
    </row>
    <row r="118" spans="1:22" x14ac:dyDescent="0.3">
      <c r="A118" s="1" t="s">
        <v>5835</v>
      </c>
      <c r="B118" s="1" t="s">
        <v>2157</v>
      </c>
      <c r="C118" s="1" t="s">
        <v>2158</v>
      </c>
      <c r="D118" s="1" t="s">
        <v>2159</v>
      </c>
      <c r="E118" s="1" t="s">
        <v>2160</v>
      </c>
      <c r="F118" s="1">
        <v>3111</v>
      </c>
      <c r="G118" s="1">
        <v>4767</v>
      </c>
      <c r="H118" s="1">
        <v>682</v>
      </c>
      <c r="I118" s="1">
        <v>77</v>
      </c>
      <c r="J118" s="1" t="s">
        <v>2161</v>
      </c>
      <c r="K118" s="1" t="s">
        <v>947</v>
      </c>
      <c r="L118" s="1" t="s">
        <v>2172</v>
      </c>
      <c r="M118" s="1" t="s">
        <v>2134</v>
      </c>
      <c r="N118" s="1" t="s">
        <v>29</v>
      </c>
      <c r="O118" s="1" t="s">
        <v>951</v>
      </c>
      <c r="P118" s="1" t="s">
        <v>2134</v>
      </c>
      <c r="Q118" s="1" t="s">
        <v>27</v>
      </c>
      <c r="R118" s="1" t="s">
        <v>53</v>
      </c>
      <c r="S118" s="1" t="s">
        <v>2134</v>
      </c>
      <c r="T118" s="1" t="s">
        <v>31</v>
      </c>
      <c r="U118" s="1" t="s">
        <v>119</v>
      </c>
      <c r="V118" s="1" t="s">
        <v>2135</v>
      </c>
    </row>
    <row r="119" spans="1:22" x14ac:dyDescent="0.3">
      <c r="A119" s="1" t="s">
        <v>5836</v>
      </c>
      <c r="B119" s="1" t="s">
        <v>2163</v>
      </c>
      <c r="C119" s="1" t="s">
        <v>2158</v>
      </c>
      <c r="D119" s="1" t="s">
        <v>2159</v>
      </c>
      <c r="E119" s="1" t="s">
        <v>2160</v>
      </c>
      <c r="F119" s="1">
        <v>2787</v>
      </c>
      <c r="G119" s="1">
        <v>4962</v>
      </c>
      <c r="H119" s="1">
        <v>516</v>
      </c>
      <c r="I119" s="1">
        <v>76</v>
      </c>
      <c r="J119" s="1" t="s">
        <v>2161</v>
      </c>
      <c r="K119" s="1" t="s">
        <v>947</v>
      </c>
      <c r="L119" s="1" t="s">
        <v>2176</v>
      </c>
      <c r="M119" s="1" t="s">
        <v>2134</v>
      </c>
      <c r="N119" s="1" t="s">
        <v>29</v>
      </c>
      <c r="O119" s="1" t="s">
        <v>2182</v>
      </c>
      <c r="P119" s="1" t="s">
        <v>2134</v>
      </c>
      <c r="Q119" s="1" t="s">
        <v>31</v>
      </c>
      <c r="R119" s="1" t="s">
        <v>1064</v>
      </c>
      <c r="S119" s="1" t="s">
        <v>2134</v>
      </c>
      <c r="T119" s="1" t="s">
        <v>27</v>
      </c>
      <c r="U119" s="1" t="s">
        <v>1101</v>
      </c>
      <c r="V119" s="1" t="s">
        <v>2135</v>
      </c>
    </row>
    <row r="120" spans="1:22" x14ac:dyDescent="0.3">
      <c r="A120" s="1" t="s">
        <v>5837</v>
      </c>
      <c r="B120" s="1" t="s">
        <v>2157</v>
      </c>
      <c r="C120" s="1" t="s">
        <v>2158</v>
      </c>
      <c r="D120" s="1" t="s">
        <v>2159</v>
      </c>
      <c r="E120" s="1" t="s">
        <v>2160</v>
      </c>
      <c r="F120" s="1">
        <v>3135</v>
      </c>
      <c r="G120" s="1">
        <v>4778</v>
      </c>
      <c r="H120" s="1">
        <v>659</v>
      </c>
      <c r="I120" s="1">
        <v>79</v>
      </c>
      <c r="J120" s="1" t="s">
        <v>2161</v>
      </c>
      <c r="K120" s="1" t="s">
        <v>947</v>
      </c>
      <c r="L120" s="1" t="s">
        <v>2208</v>
      </c>
      <c r="M120" s="1" t="s">
        <v>2134</v>
      </c>
      <c r="N120" s="1" t="s">
        <v>29</v>
      </c>
      <c r="O120" s="1" t="s">
        <v>925</v>
      </c>
      <c r="P120" s="1" t="s">
        <v>2134</v>
      </c>
      <c r="Q120" s="1" t="s">
        <v>27</v>
      </c>
      <c r="R120" s="1" t="s">
        <v>305</v>
      </c>
      <c r="S120" s="1" t="s">
        <v>2134</v>
      </c>
      <c r="T120" s="1" t="s">
        <v>31</v>
      </c>
      <c r="U120" s="1" t="s">
        <v>76</v>
      </c>
      <c r="V120" s="1" t="s">
        <v>2135</v>
      </c>
    </row>
    <row r="121" spans="1:22" x14ac:dyDescent="0.3">
      <c r="A121" s="1" t="s">
        <v>5838</v>
      </c>
      <c r="B121" s="1" t="s">
        <v>2163</v>
      </c>
      <c r="C121" s="1" t="s">
        <v>2158</v>
      </c>
      <c r="D121" s="1" t="s">
        <v>2159</v>
      </c>
      <c r="E121" s="1" t="s">
        <v>2160</v>
      </c>
      <c r="F121" s="1">
        <v>2787</v>
      </c>
      <c r="G121" s="1">
        <v>4967</v>
      </c>
      <c r="H121" s="1">
        <v>511</v>
      </c>
      <c r="I121" s="1">
        <v>75</v>
      </c>
      <c r="J121" s="1" t="s">
        <v>2161</v>
      </c>
      <c r="K121" s="1" t="s">
        <v>947</v>
      </c>
      <c r="L121" s="1" t="s">
        <v>982</v>
      </c>
      <c r="M121" s="1" t="s">
        <v>2134</v>
      </c>
      <c r="N121" s="1" t="s">
        <v>29</v>
      </c>
      <c r="O121" s="1" t="s">
        <v>2184</v>
      </c>
      <c r="P121" s="1" t="s">
        <v>2134</v>
      </c>
      <c r="Q121" s="1" t="s">
        <v>31</v>
      </c>
      <c r="R121" s="1" t="s">
        <v>1006</v>
      </c>
      <c r="S121" s="1" t="s">
        <v>2134</v>
      </c>
      <c r="T121" s="1" t="s">
        <v>27</v>
      </c>
      <c r="U121" s="1" t="s">
        <v>740</v>
      </c>
      <c r="V121" s="1" t="s">
        <v>2135</v>
      </c>
    </row>
    <row r="122" spans="1:22" x14ac:dyDescent="0.3">
      <c r="A122" s="1" t="s">
        <v>5839</v>
      </c>
      <c r="B122" s="1" t="s">
        <v>2157</v>
      </c>
      <c r="C122" s="1" t="s">
        <v>2158</v>
      </c>
      <c r="D122" s="1" t="s">
        <v>2159</v>
      </c>
      <c r="E122" s="1" t="s">
        <v>2160</v>
      </c>
      <c r="F122" s="1">
        <v>3145</v>
      </c>
      <c r="G122" s="1">
        <v>4780</v>
      </c>
      <c r="H122" s="1">
        <v>656</v>
      </c>
      <c r="I122" s="1">
        <v>79</v>
      </c>
      <c r="J122" s="1" t="s">
        <v>2161</v>
      </c>
      <c r="K122" s="1" t="s">
        <v>947</v>
      </c>
      <c r="L122" s="1" t="s">
        <v>2207</v>
      </c>
      <c r="M122" s="1" t="s">
        <v>2134</v>
      </c>
      <c r="N122" s="1" t="s">
        <v>29</v>
      </c>
      <c r="O122" s="1" t="s">
        <v>925</v>
      </c>
      <c r="P122" s="1" t="s">
        <v>2134</v>
      </c>
      <c r="Q122" s="1" t="s">
        <v>27</v>
      </c>
      <c r="R122" s="1" t="s">
        <v>860</v>
      </c>
      <c r="S122" s="1" t="s">
        <v>2134</v>
      </c>
      <c r="T122" s="1" t="s">
        <v>31</v>
      </c>
      <c r="U122" s="1" t="s">
        <v>196</v>
      </c>
      <c r="V122" s="1" t="s">
        <v>2135</v>
      </c>
    </row>
    <row r="123" spans="1:22" x14ac:dyDescent="0.3">
      <c r="A123" s="1" t="s">
        <v>5840</v>
      </c>
      <c r="B123" s="1" t="s">
        <v>2163</v>
      </c>
      <c r="C123" s="1" t="s">
        <v>2158</v>
      </c>
      <c r="D123" s="1" t="s">
        <v>2159</v>
      </c>
      <c r="E123" s="1" t="s">
        <v>2160</v>
      </c>
      <c r="F123" s="1">
        <v>2808</v>
      </c>
      <c r="G123" s="1">
        <v>4982</v>
      </c>
      <c r="H123" s="1">
        <v>522</v>
      </c>
      <c r="I123" s="1">
        <v>77</v>
      </c>
      <c r="J123" s="1" t="s">
        <v>2161</v>
      </c>
      <c r="K123" s="1" t="s">
        <v>947</v>
      </c>
      <c r="L123" s="1" t="s">
        <v>2187</v>
      </c>
      <c r="M123" s="1" t="s">
        <v>2134</v>
      </c>
      <c r="N123" s="1" t="s">
        <v>29</v>
      </c>
      <c r="O123" s="1" t="s">
        <v>941</v>
      </c>
      <c r="P123" s="1" t="s">
        <v>2134</v>
      </c>
      <c r="Q123" s="1" t="s">
        <v>31</v>
      </c>
      <c r="R123" s="1" t="s">
        <v>488</v>
      </c>
      <c r="S123" s="1" t="s">
        <v>2134</v>
      </c>
      <c r="T123" s="1" t="s">
        <v>27</v>
      </c>
      <c r="U123" s="1" t="s">
        <v>1586</v>
      </c>
      <c r="V123" s="1" t="s">
        <v>2135</v>
      </c>
    </row>
    <row r="124" spans="1:22" x14ac:dyDescent="0.3">
      <c r="A124" s="1" t="s">
        <v>5841</v>
      </c>
      <c r="B124" s="1" t="s">
        <v>2157</v>
      </c>
      <c r="C124" s="1" t="s">
        <v>2158</v>
      </c>
      <c r="D124" s="1" t="s">
        <v>2159</v>
      </c>
      <c r="E124" s="1" t="s">
        <v>2160</v>
      </c>
      <c r="F124" s="1">
        <v>3148</v>
      </c>
      <c r="G124" s="1">
        <v>4779</v>
      </c>
      <c r="H124" s="1">
        <v>661</v>
      </c>
      <c r="I124" s="1">
        <v>79</v>
      </c>
      <c r="J124" s="1" t="s">
        <v>2161</v>
      </c>
      <c r="K124" s="1" t="s">
        <v>947</v>
      </c>
      <c r="L124" s="1" t="s">
        <v>908</v>
      </c>
      <c r="M124" s="1" t="s">
        <v>2134</v>
      </c>
      <c r="N124" s="1" t="s">
        <v>29</v>
      </c>
      <c r="O124" s="1" t="s">
        <v>995</v>
      </c>
      <c r="P124" s="1" t="s">
        <v>2134</v>
      </c>
      <c r="Q124" s="1" t="s">
        <v>27</v>
      </c>
      <c r="R124" s="1" t="s">
        <v>860</v>
      </c>
      <c r="S124" s="1" t="s">
        <v>2134</v>
      </c>
      <c r="T124" s="1" t="s">
        <v>31</v>
      </c>
      <c r="U124" s="1" t="s">
        <v>305</v>
      </c>
      <c r="V124" s="1" t="s">
        <v>2135</v>
      </c>
    </row>
    <row r="125" spans="1:22" x14ac:dyDescent="0.3">
      <c r="A125" s="1" t="s">
        <v>5842</v>
      </c>
      <c r="B125" s="1" t="s">
        <v>2163</v>
      </c>
      <c r="C125" s="1" t="s">
        <v>2158</v>
      </c>
      <c r="D125" s="1" t="s">
        <v>2159</v>
      </c>
      <c r="E125" s="1" t="s">
        <v>2160</v>
      </c>
      <c r="F125" s="1">
        <v>2829</v>
      </c>
      <c r="G125" s="1">
        <v>4986</v>
      </c>
      <c r="H125" s="1">
        <v>531</v>
      </c>
      <c r="I125" s="1">
        <v>77</v>
      </c>
      <c r="J125" s="1" t="s">
        <v>2161</v>
      </c>
      <c r="K125" s="1" t="s">
        <v>947</v>
      </c>
      <c r="L125" s="1" t="s">
        <v>999</v>
      </c>
      <c r="M125" s="1" t="s">
        <v>2134</v>
      </c>
      <c r="N125" s="1" t="s">
        <v>29</v>
      </c>
      <c r="O125" s="1" t="s">
        <v>2209</v>
      </c>
      <c r="P125" s="1" t="s">
        <v>2134</v>
      </c>
      <c r="Q125" s="1" t="s">
        <v>31</v>
      </c>
      <c r="R125" s="1" t="s">
        <v>806</v>
      </c>
      <c r="S125" s="1" t="s">
        <v>2134</v>
      </c>
      <c r="T125" s="1" t="s">
        <v>27</v>
      </c>
      <c r="U125" s="1" t="s">
        <v>1911</v>
      </c>
      <c r="V125" s="1" t="s">
        <v>2135</v>
      </c>
    </row>
    <row r="126" spans="1:22" x14ac:dyDescent="0.3">
      <c r="A126" s="1" t="s">
        <v>5843</v>
      </c>
      <c r="B126" s="1" t="s">
        <v>2157</v>
      </c>
      <c r="C126" s="1" t="s">
        <v>2158</v>
      </c>
      <c r="D126" s="1" t="s">
        <v>2159</v>
      </c>
      <c r="E126" s="1" t="s">
        <v>2160</v>
      </c>
      <c r="F126" s="1">
        <v>3149</v>
      </c>
      <c r="G126" s="1">
        <v>4790</v>
      </c>
      <c r="H126" s="1">
        <v>625</v>
      </c>
      <c r="I126" s="1">
        <v>78</v>
      </c>
      <c r="J126" s="1" t="s">
        <v>2161</v>
      </c>
      <c r="K126" s="1" t="s">
        <v>947</v>
      </c>
      <c r="L126" s="1" t="s">
        <v>2209</v>
      </c>
      <c r="M126" s="1" t="s">
        <v>2134</v>
      </c>
      <c r="N126" s="1" t="s">
        <v>29</v>
      </c>
      <c r="O126" s="1" t="s">
        <v>975</v>
      </c>
      <c r="P126" s="1" t="s">
        <v>2134</v>
      </c>
      <c r="Q126" s="1" t="s">
        <v>27</v>
      </c>
      <c r="R126" s="1" t="s">
        <v>139</v>
      </c>
      <c r="S126" s="1" t="s">
        <v>2134</v>
      </c>
      <c r="T126" s="1" t="s">
        <v>31</v>
      </c>
      <c r="U126" s="1" t="s">
        <v>309</v>
      </c>
      <c r="V126" s="1" t="s">
        <v>2135</v>
      </c>
    </row>
    <row r="127" spans="1:22" x14ac:dyDescent="0.3">
      <c r="A127" s="1" t="s">
        <v>5844</v>
      </c>
      <c r="B127" s="1" t="s">
        <v>2163</v>
      </c>
      <c r="C127" s="1" t="s">
        <v>2158</v>
      </c>
      <c r="D127" s="1" t="s">
        <v>2159</v>
      </c>
      <c r="E127" s="1" t="s">
        <v>2160</v>
      </c>
      <c r="F127" s="1">
        <v>2861</v>
      </c>
      <c r="G127" s="1">
        <v>5003</v>
      </c>
      <c r="H127" s="1">
        <v>544</v>
      </c>
      <c r="I127" s="1">
        <v>78</v>
      </c>
      <c r="J127" s="1" t="s">
        <v>2161</v>
      </c>
      <c r="K127" s="1" t="s">
        <v>947</v>
      </c>
      <c r="L127" s="1" t="s">
        <v>2210</v>
      </c>
      <c r="M127" s="1" t="s">
        <v>2134</v>
      </c>
      <c r="N127" s="1" t="s">
        <v>29</v>
      </c>
      <c r="O127" s="1" t="s">
        <v>1968</v>
      </c>
      <c r="P127" s="1" t="s">
        <v>2134</v>
      </c>
      <c r="Q127" s="1" t="s">
        <v>31</v>
      </c>
      <c r="R127" s="1" t="s">
        <v>1358</v>
      </c>
      <c r="S127" s="1" t="s">
        <v>2134</v>
      </c>
      <c r="T127" s="1" t="s">
        <v>27</v>
      </c>
      <c r="U127" s="1" t="s">
        <v>1047</v>
      </c>
      <c r="V127" s="1" t="s">
        <v>2135</v>
      </c>
    </row>
    <row r="128" spans="1:22" x14ac:dyDescent="0.3">
      <c r="A128" s="1" t="s">
        <v>5845</v>
      </c>
      <c r="B128" s="1" t="s">
        <v>2157</v>
      </c>
      <c r="C128" s="1" t="s">
        <v>2158</v>
      </c>
      <c r="D128" s="1" t="s">
        <v>2159</v>
      </c>
      <c r="E128" s="1" t="s">
        <v>2160</v>
      </c>
      <c r="F128" s="1">
        <v>3171</v>
      </c>
      <c r="G128" s="1">
        <v>4793</v>
      </c>
      <c r="H128" s="1">
        <v>618</v>
      </c>
      <c r="I128" s="1">
        <v>79</v>
      </c>
      <c r="J128" s="1" t="s">
        <v>2161</v>
      </c>
      <c r="K128" s="1" t="s">
        <v>947</v>
      </c>
      <c r="L128" s="1" t="s">
        <v>2179</v>
      </c>
      <c r="M128" s="1" t="s">
        <v>2134</v>
      </c>
      <c r="N128" s="1" t="s">
        <v>29</v>
      </c>
      <c r="O128" s="1" t="s">
        <v>951</v>
      </c>
      <c r="P128" s="1" t="s">
        <v>2134</v>
      </c>
      <c r="Q128" s="1" t="s">
        <v>27</v>
      </c>
      <c r="R128" s="1" t="s">
        <v>1040</v>
      </c>
      <c r="S128" s="1" t="s">
        <v>2134</v>
      </c>
      <c r="T128" s="1" t="s">
        <v>31</v>
      </c>
      <c r="U128" s="1" t="s">
        <v>196</v>
      </c>
      <c r="V128" s="1" t="s">
        <v>2135</v>
      </c>
    </row>
    <row r="129" spans="1:22" x14ac:dyDescent="0.3">
      <c r="A129" s="1" t="s">
        <v>5846</v>
      </c>
      <c r="B129" s="1" t="s">
        <v>2163</v>
      </c>
      <c r="C129" s="1" t="s">
        <v>2158</v>
      </c>
      <c r="D129" s="1" t="s">
        <v>2159</v>
      </c>
      <c r="E129" s="1" t="s">
        <v>2160</v>
      </c>
      <c r="F129" s="1">
        <v>2822</v>
      </c>
      <c r="G129" s="1">
        <v>4965</v>
      </c>
      <c r="H129" s="1">
        <v>593</v>
      </c>
      <c r="I129" s="1">
        <v>77</v>
      </c>
      <c r="J129" s="1" t="s">
        <v>2161</v>
      </c>
      <c r="K129" s="1" t="s">
        <v>29</v>
      </c>
      <c r="L129" s="1" t="s">
        <v>2208</v>
      </c>
      <c r="M129" s="1" t="s">
        <v>2134</v>
      </c>
      <c r="N129" s="1" t="s">
        <v>947</v>
      </c>
      <c r="O129" s="1" t="s">
        <v>2104</v>
      </c>
      <c r="P129" s="1" t="s">
        <v>2134</v>
      </c>
      <c r="Q129" s="1" t="s">
        <v>31</v>
      </c>
      <c r="R129" s="1" t="s">
        <v>505</v>
      </c>
      <c r="S129" s="1" t="s">
        <v>2134</v>
      </c>
      <c r="T129" s="1" t="s">
        <v>27</v>
      </c>
      <c r="U129" s="1" t="s">
        <v>677</v>
      </c>
      <c r="V129" s="1" t="s">
        <v>2135</v>
      </c>
    </row>
    <row r="130" spans="1:22" x14ac:dyDescent="0.3">
      <c r="A130" s="1" t="s">
        <v>5847</v>
      </c>
      <c r="B130" s="1" t="s">
        <v>2157</v>
      </c>
      <c r="C130" s="1" t="s">
        <v>2158</v>
      </c>
      <c r="D130" s="1" t="s">
        <v>2159</v>
      </c>
      <c r="E130" s="1" t="s">
        <v>2160</v>
      </c>
      <c r="F130" s="1">
        <v>3189</v>
      </c>
      <c r="G130" s="1">
        <v>4802</v>
      </c>
      <c r="H130" s="1">
        <v>621</v>
      </c>
      <c r="I130" s="1">
        <v>80</v>
      </c>
      <c r="J130" s="1" t="s">
        <v>2161</v>
      </c>
      <c r="K130" s="1" t="s">
        <v>947</v>
      </c>
      <c r="L130" s="1" t="s">
        <v>1799</v>
      </c>
      <c r="M130" s="1" t="s">
        <v>2134</v>
      </c>
      <c r="N130" s="1" t="s">
        <v>29</v>
      </c>
      <c r="O130" s="1" t="s">
        <v>951</v>
      </c>
      <c r="P130" s="1" t="s">
        <v>2134</v>
      </c>
      <c r="Q130" s="1" t="s">
        <v>27</v>
      </c>
      <c r="R130" s="1" t="s">
        <v>887</v>
      </c>
      <c r="S130" s="1" t="s">
        <v>2134</v>
      </c>
      <c r="T130" s="1" t="s">
        <v>31</v>
      </c>
      <c r="U130" s="1" t="s">
        <v>121</v>
      </c>
      <c r="V130" s="1" t="s">
        <v>2135</v>
      </c>
    </row>
    <row r="131" spans="1:22" x14ac:dyDescent="0.3">
      <c r="A131" s="1" t="s">
        <v>5848</v>
      </c>
      <c r="B131" s="1" t="s">
        <v>2163</v>
      </c>
      <c r="C131" s="1" t="s">
        <v>2158</v>
      </c>
      <c r="D131" s="1" t="s">
        <v>2159</v>
      </c>
      <c r="E131" s="1" t="s">
        <v>2160</v>
      </c>
      <c r="F131" s="1">
        <v>2805</v>
      </c>
      <c r="G131" s="1">
        <v>4940</v>
      </c>
      <c r="H131" s="1">
        <v>630</v>
      </c>
      <c r="I131" s="1">
        <v>77</v>
      </c>
      <c r="J131" s="1" t="s">
        <v>2161</v>
      </c>
      <c r="K131" s="1" t="s">
        <v>947</v>
      </c>
      <c r="L131" s="1" t="s">
        <v>2125</v>
      </c>
      <c r="M131" s="1" t="s">
        <v>2134</v>
      </c>
      <c r="N131" s="1" t="s">
        <v>29</v>
      </c>
      <c r="O131" s="1" t="s">
        <v>2182</v>
      </c>
      <c r="P131" s="1" t="s">
        <v>2134</v>
      </c>
      <c r="Q131" s="1" t="s">
        <v>31</v>
      </c>
      <c r="R131" s="1" t="s">
        <v>1358</v>
      </c>
      <c r="S131" s="1" t="s">
        <v>2134</v>
      </c>
      <c r="T131" s="1" t="s">
        <v>27</v>
      </c>
      <c r="U131" s="1" t="s">
        <v>771</v>
      </c>
      <c r="V131" s="1" t="s">
        <v>2135</v>
      </c>
    </row>
    <row r="132" spans="1:22" x14ac:dyDescent="0.3">
      <c r="A132" s="1" t="s">
        <v>5849</v>
      </c>
      <c r="B132" s="1" t="s">
        <v>2157</v>
      </c>
      <c r="C132" s="1" t="s">
        <v>2158</v>
      </c>
      <c r="D132" s="1" t="s">
        <v>2159</v>
      </c>
      <c r="E132" s="1" t="s">
        <v>2160</v>
      </c>
      <c r="F132" s="1">
        <v>3193</v>
      </c>
      <c r="G132" s="1">
        <v>4795</v>
      </c>
      <c r="H132" s="1">
        <v>628</v>
      </c>
      <c r="I132" s="1">
        <v>79</v>
      </c>
      <c r="J132" s="1" t="s">
        <v>2161</v>
      </c>
      <c r="K132" s="1" t="s">
        <v>947</v>
      </c>
      <c r="L132" s="1" t="s">
        <v>1794</v>
      </c>
      <c r="M132" s="1" t="s">
        <v>2134</v>
      </c>
      <c r="N132" s="1" t="s">
        <v>29</v>
      </c>
      <c r="O132" s="1" t="s">
        <v>950</v>
      </c>
      <c r="P132" s="1" t="s">
        <v>2134</v>
      </c>
      <c r="Q132" s="1" t="s">
        <v>27</v>
      </c>
      <c r="R132" s="1" t="s">
        <v>853</v>
      </c>
      <c r="S132" s="1" t="s">
        <v>2134</v>
      </c>
      <c r="T132" s="1" t="s">
        <v>31</v>
      </c>
      <c r="U132" s="1" t="s">
        <v>121</v>
      </c>
      <c r="V132" s="1" t="s">
        <v>2135</v>
      </c>
    </row>
    <row r="133" spans="1:22" x14ac:dyDescent="0.3">
      <c r="A133" s="1" t="s">
        <v>5850</v>
      </c>
      <c r="B133" s="1" t="s">
        <v>2163</v>
      </c>
      <c r="C133" s="1" t="s">
        <v>2158</v>
      </c>
      <c r="D133" s="1" t="s">
        <v>2159</v>
      </c>
      <c r="E133" s="1" t="s">
        <v>2160</v>
      </c>
      <c r="F133" s="1">
        <v>2850</v>
      </c>
      <c r="G133" s="1">
        <v>4978</v>
      </c>
      <c r="H133" s="1">
        <v>602</v>
      </c>
      <c r="I133" s="1">
        <v>78</v>
      </c>
      <c r="J133" s="1" t="s">
        <v>2161</v>
      </c>
      <c r="K133" s="1" t="s">
        <v>947</v>
      </c>
      <c r="L133" s="1" t="s">
        <v>2211</v>
      </c>
      <c r="M133" s="1" t="s">
        <v>2134</v>
      </c>
      <c r="N133" s="1" t="s">
        <v>29</v>
      </c>
      <c r="O133" s="1" t="s">
        <v>2208</v>
      </c>
      <c r="P133" s="1" t="s">
        <v>2134</v>
      </c>
      <c r="Q133" s="1" t="s">
        <v>31</v>
      </c>
      <c r="R133" s="1" t="s">
        <v>519</v>
      </c>
      <c r="S133" s="1" t="s">
        <v>2134</v>
      </c>
      <c r="T133" s="1" t="s">
        <v>27</v>
      </c>
      <c r="U133" s="1" t="s">
        <v>664</v>
      </c>
      <c r="V133" s="1" t="s">
        <v>2135</v>
      </c>
    </row>
    <row r="134" spans="1:22" x14ac:dyDescent="0.3">
      <c r="A134" s="1" t="s">
        <v>5851</v>
      </c>
      <c r="B134" s="1" t="s">
        <v>2157</v>
      </c>
      <c r="C134" s="1" t="s">
        <v>2158</v>
      </c>
      <c r="D134" s="1" t="s">
        <v>2159</v>
      </c>
      <c r="E134" s="1" t="s">
        <v>2160</v>
      </c>
      <c r="F134" s="1">
        <v>3196</v>
      </c>
      <c r="G134" s="1">
        <v>4804</v>
      </c>
      <c r="H134" s="1">
        <v>638</v>
      </c>
      <c r="I134" s="1">
        <v>80</v>
      </c>
      <c r="J134" s="1" t="s">
        <v>2161</v>
      </c>
      <c r="K134" s="1" t="s">
        <v>947</v>
      </c>
      <c r="L134" s="1" t="s">
        <v>2184</v>
      </c>
      <c r="M134" s="1" t="s">
        <v>2134</v>
      </c>
      <c r="N134" s="1" t="s">
        <v>29</v>
      </c>
      <c r="O134" s="1" t="s">
        <v>939</v>
      </c>
      <c r="P134" s="1" t="s">
        <v>2134</v>
      </c>
      <c r="Q134" s="1" t="s">
        <v>27</v>
      </c>
      <c r="R134" s="1" t="s">
        <v>853</v>
      </c>
      <c r="S134" s="1" t="s">
        <v>2134</v>
      </c>
      <c r="T134" s="1" t="s">
        <v>31</v>
      </c>
      <c r="U134" s="1" t="s">
        <v>869</v>
      </c>
      <c r="V134" s="1" t="s">
        <v>2135</v>
      </c>
    </row>
    <row r="135" spans="1:22" x14ac:dyDescent="0.3">
      <c r="A135" s="1" t="s">
        <v>5852</v>
      </c>
      <c r="B135" s="1" t="s">
        <v>2163</v>
      </c>
      <c r="C135" s="1" t="s">
        <v>2158</v>
      </c>
      <c r="D135" s="1" t="s">
        <v>2159</v>
      </c>
      <c r="E135" s="1" t="s">
        <v>2160</v>
      </c>
      <c r="F135" s="1">
        <v>2772</v>
      </c>
      <c r="G135" s="1">
        <v>4908</v>
      </c>
      <c r="H135" s="1">
        <v>742</v>
      </c>
      <c r="I135" s="1">
        <v>79</v>
      </c>
      <c r="J135" s="1" t="s">
        <v>2161</v>
      </c>
      <c r="K135" s="1" t="s">
        <v>947</v>
      </c>
      <c r="L135" s="1" t="s">
        <v>2212</v>
      </c>
      <c r="M135" s="1" t="s">
        <v>2134</v>
      </c>
      <c r="N135" s="1" t="s">
        <v>29</v>
      </c>
      <c r="O135" s="1" t="s">
        <v>2030</v>
      </c>
      <c r="P135" s="1" t="s">
        <v>2134</v>
      </c>
      <c r="Q135" s="1" t="s">
        <v>31</v>
      </c>
      <c r="R135" s="1" t="s">
        <v>2213</v>
      </c>
      <c r="S135" s="1" t="s">
        <v>2134</v>
      </c>
      <c r="T135" s="1" t="s">
        <v>27</v>
      </c>
      <c r="U135" s="1" t="s">
        <v>1911</v>
      </c>
      <c r="V135" s="1" t="s">
        <v>2135</v>
      </c>
    </row>
    <row r="136" spans="1:22" x14ac:dyDescent="0.3">
      <c r="A136" s="1" t="s">
        <v>5853</v>
      </c>
      <c r="B136" s="1" t="s">
        <v>2157</v>
      </c>
      <c r="C136" s="1" t="s">
        <v>2158</v>
      </c>
      <c r="D136" s="1" t="s">
        <v>2159</v>
      </c>
      <c r="E136" s="1" t="s">
        <v>2160</v>
      </c>
      <c r="F136" s="1">
        <v>3197</v>
      </c>
      <c r="G136" s="1">
        <v>4803</v>
      </c>
      <c r="H136" s="1">
        <v>619</v>
      </c>
      <c r="I136" s="1">
        <v>78</v>
      </c>
      <c r="J136" s="1" t="s">
        <v>2161</v>
      </c>
      <c r="K136" s="1" t="s">
        <v>947</v>
      </c>
      <c r="L136" s="1" t="s">
        <v>2182</v>
      </c>
      <c r="M136" s="1" t="s">
        <v>2134</v>
      </c>
      <c r="N136" s="1" t="s">
        <v>29</v>
      </c>
      <c r="O136" s="1" t="s">
        <v>960</v>
      </c>
      <c r="P136" s="1" t="s">
        <v>2134</v>
      </c>
      <c r="Q136" s="1" t="s">
        <v>27</v>
      </c>
      <c r="R136" s="1" t="s">
        <v>309</v>
      </c>
      <c r="S136" s="1" t="s">
        <v>2134</v>
      </c>
      <c r="T136" s="1" t="s">
        <v>31</v>
      </c>
      <c r="U136" s="1" t="s">
        <v>1040</v>
      </c>
      <c r="V136" s="1" t="s">
        <v>2135</v>
      </c>
    </row>
    <row r="137" spans="1:22" x14ac:dyDescent="0.3">
      <c r="A137" s="1" t="s">
        <v>5854</v>
      </c>
      <c r="B137" s="1" t="s">
        <v>2163</v>
      </c>
      <c r="C137" s="1" t="s">
        <v>2158</v>
      </c>
      <c r="D137" s="1" t="s">
        <v>2159</v>
      </c>
      <c r="E137" s="1" t="s">
        <v>2160</v>
      </c>
      <c r="F137" s="1">
        <v>2713</v>
      </c>
      <c r="G137" s="1">
        <v>4851</v>
      </c>
      <c r="H137" s="1">
        <v>831</v>
      </c>
      <c r="I137" s="1">
        <v>78</v>
      </c>
      <c r="J137" s="1" t="s">
        <v>2161</v>
      </c>
      <c r="K137" s="1" t="s">
        <v>947</v>
      </c>
      <c r="L137" s="1" t="s">
        <v>2212</v>
      </c>
      <c r="M137" s="1" t="s">
        <v>2134</v>
      </c>
      <c r="N137" s="1" t="s">
        <v>29</v>
      </c>
      <c r="O137" s="1" t="s">
        <v>2203</v>
      </c>
      <c r="P137" s="1" t="s">
        <v>2134</v>
      </c>
      <c r="Q137" s="1" t="s">
        <v>27</v>
      </c>
      <c r="R137" s="1" t="s">
        <v>688</v>
      </c>
      <c r="S137" s="1" t="s">
        <v>2134</v>
      </c>
      <c r="T137" s="1" t="s">
        <v>31</v>
      </c>
      <c r="U137" s="1" t="s">
        <v>1393</v>
      </c>
      <c r="V137" s="1" t="s">
        <v>2135</v>
      </c>
    </row>
    <row r="138" spans="1:22" x14ac:dyDescent="0.3">
      <c r="A138" s="1" t="s">
        <v>5855</v>
      </c>
      <c r="B138" s="1" t="s">
        <v>2157</v>
      </c>
      <c r="C138" s="1" t="s">
        <v>2158</v>
      </c>
      <c r="D138" s="1" t="s">
        <v>2159</v>
      </c>
      <c r="E138" s="1" t="s">
        <v>2160</v>
      </c>
      <c r="F138" s="1">
        <v>3211</v>
      </c>
      <c r="G138" s="1">
        <v>4813</v>
      </c>
      <c r="H138" s="1">
        <v>603</v>
      </c>
      <c r="I138" s="1">
        <v>79</v>
      </c>
      <c r="J138" s="1" t="s">
        <v>2161</v>
      </c>
      <c r="K138" s="1" t="s">
        <v>947</v>
      </c>
      <c r="L138" s="1" t="s">
        <v>2196</v>
      </c>
      <c r="M138" s="1" t="s">
        <v>2134</v>
      </c>
      <c r="N138" s="1" t="s">
        <v>29</v>
      </c>
      <c r="O138" s="1" t="s">
        <v>951</v>
      </c>
      <c r="P138" s="1" t="s">
        <v>2134</v>
      </c>
      <c r="Q138" s="1" t="s">
        <v>27</v>
      </c>
      <c r="R138" s="1" t="s">
        <v>309</v>
      </c>
      <c r="S138" s="1" t="s">
        <v>2134</v>
      </c>
      <c r="T138" s="1" t="s">
        <v>31</v>
      </c>
      <c r="U138" s="1" t="s">
        <v>196</v>
      </c>
      <c r="V138" s="1" t="s">
        <v>2135</v>
      </c>
    </row>
    <row r="139" spans="1:22" x14ac:dyDescent="0.3">
      <c r="A139" s="1" t="s">
        <v>5856</v>
      </c>
      <c r="B139" s="1" t="s">
        <v>2163</v>
      </c>
      <c r="C139" s="1" t="s">
        <v>2158</v>
      </c>
      <c r="D139" s="1" t="s">
        <v>2159</v>
      </c>
      <c r="E139" s="1" t="s">
        <v>2160</v>
      </c>
      <c r="F139" s="1">
        <v>2695</v>
      </c>
      <c r="G139" s="1">
        <v>4810</v>
      </c>
      <c r="H139" s="1">
        <v>899</v>
      </c>
      <c r="I139" s="1">
        <v>79</v>
      </c>
      <c r="J139" s="1" t="s">
        <v>2161</v>
      </c>
      <c r="K139" s="1" t="s">
        <v>947</v>
      </c>
      <c r="L139" s="1" t="s">
        <v>1013</v>
      </c>
      <c r="M139" s="1" t="s">
        <v>2134</v>
      </c>
      <c r="N139" s="1" t="s">
        <v>29</v>
      </c>
      <c r="O139" s="1" t="s">
        <v>2208</v>
      </c>
      <c r="P139" s="1" t="s">
        <v>2134</v>
      </c>
      <c r="Q139" s="1" t="s">
        <v>27</v>
      </c>
      <c r="R139" s="1" t="s">
        <v>1075</v>
      </c>
      <c r="S139" s="1" t="s">
        <v>2134</v>
      </c>
      <c r="T139" s="1" t="s">
        <v>31</v>
      </c>
      <c r="U139" s="1" t="s">
        <v>527</v>
      </c>
      <c r="V139" s="1" t="s">
        <v>2135</v>
      </c>
    </row>
    <row r="140" spans="1:22" x14ac:dyDescent="0.3">
      <c r="A140" s="1" t="s">
        <v>5857</v>
      </c>
      <c r="B140" s="1" t="s">
        <v>2157</v>
      </c>
      <c r="C140" s="1" t="s">
        <v>2158</v>
      </c>
      <c r="D140" s="1" t="s">
        <v>2159</v>
      </c>
      <c r="E140" s="1" t="s">
        <v>2160</v>
      </c>
      <c r="F140" s="1">
        <v>3220</v>
      </c>
      <c r="G140" s="1">
        <v>4812</v>
      </c>
      <c r="H140" s="1">
        <v>575</v>
      </c>
      <c r="I140" s="1">
        <v>78</v>
      </c>
      <c r="J140" s="1" t="s">
        <v>2161</v>
      </c>
      <c r="K140" s="1" t="s">
        <v>947</v>
      </c>
      <c r="L140" s="1" t="s">
        <v>2214</v>
      </c>
      <c r="M140" s="1" t="s">
        <v>2134</v>
      </c>
      <c r="N140" s="1" t="s">
        <v>29</v>
      </c>
      <c r="O140" s="1" t="s">
        <v>935</v>
      </c>
      <c r="P140" s="1" t="s">
        <v>2134</v>
      </c>
      <c r="Q140" s="1" t="s">
        <v>27</v>
      </c>
      <c r="R140" s="1" t="s">
        <v>1238</v>
      </c>
      <c r="S140" s="1" t="s">
        <v>2134</v>
      </c>
      <c r="T140" s="1" t="s">
        <v>31</v>
      </c>
      <c r="U140" s="1" t="s">
        <v>339</v>
      </c>
      <c r="V140" s="1" t="s">
        <v>2135</v>
      </c>
    </row>
    <row r="141" spans="1:22" x14ac:dyDescent="0.3">
      <c r="A141" s="1" t="s">
        <v>5858</v>
      </c>
      <c r="B141" s="1" t="s">
        <v>2163</v>
      </c>
      <c r="C141" s="1" t="s">
        <v>2158</v>
      </c>
      <c r="D141" s="1" t="s">
        <v>2159</v>
      </c>
      <c r="E141" s="1" t="s">
        <v>2160</v>
      </c>
      <c r="F141" s="1">
        <v>2720</v>
      </c>
      <c r="G141" s="1">
        <v>4840</v>
      </c>
      <c r="H141" s="1">
        <v>855</v>
      </c>
      <c r="I141" s="1">
        <v>78</v>
      </c>
      <c r="J141" s="1" t="s">
        <v>2161</v>
      </c>
      <c r="K141" s="1" t="s">
        <v>947</v>
      </c>
      <c r="L141" s="1" t="s">
        <v>2194</v>
      </c>
      <c r="M141" s="1" t="s">
        <v>2134</v>
      </c>
      <c r="N141" s="1" t="s">
        <v>29</v>
      </c>
      <c r="O141" s="1" t="s">
        <v>2203</v>
      </c>
      <c r="P141" s="1" t="s">
        <v>2134</v>
      </c>
      <c r="Q141" s="1" t="s">
        <v>27</v>
      </c>
      <c r="R141" s="1" t="s">
        <v>1911</v>
      </c>
      <c r="S141" s="1" t="s">
        <v>2134</v>
      </c>
      <c r="T141" s="1" t="s">
        <v>31</v>
      </c>
      <c r="U141" s="1" t="s">
        <v>531</v>
      </c>
      <c r="V141" s="1" t="s">
        <v>2135</v>
      </c>
    </row>
    <row r="142" spans="1:22" x14ac:dyDescent="0.3">
      <c r="A142" s="1" t="s">
        <v>5859</v>
      </c>
      <c r="B142" s="1" t="s">
        <v>2157</v>
      </c>
      <c r="C142" s="1" t="s">
        <v>2158</v>
      </c>
      <c r="D142" s="1" t="s">
        <v>2159</v>
      </c>
      <c r="E142" s="1" t="s">
        <v>2160</v>
      </c>
      <c r="F142" s="1">
        <v>3216</v>
      </c>
      <c r="G142" s="1">
        <v>4807</v>
      </c>
      <c r="H142" s="1">
        <v>576</v>
      </c>
      <c r="I142" s="1">
        <v>79</v>
      </c>
      <c r="J142" s="1" t="s">
        <v>2161</v>
      </c>
      <c r="K142" s="1" t="s">
        <v>947</v>
      </c>
      <c r="L142" s="1" t="s">
        <v>2208</v>
      </c>
      <c r="M142" s="1" t="s">
        <v>2134</v>
      </c>
      <c r="N142" s="1" t="s">
        <v>29</v>
      </c>
      <c r="O142" s="1" t="s">
        <v>934</v>
      </c>
      <c r="P142" s="1" t="s">
        <v>2134</v>
      </c>
      <c r="Q142" s="1" t="s">
        <v>27</v>
      </c>
      <c r="R142" s="1" t="s">
        <v>853</v>
      </c>
      <c r="S142" s="1" t="s">
        <v>2134</v>
      </c>
      <c r="T142" s="1" t="s">
        <v>31</v>
      </c>
      <c r="U142" s="1" t="s">
        <v>887</v>
      </c>
      <c r="V142" s="1" t="s">
        <v>2135</v>
      </c>
    </row>
    <row r="143" spans="1:22" x14ac:dyDescent="0.3">
      <c r="A143" s="1" t="s">
        <v>5860</v>
      </c>
      <c r="B143" s="1" t="s">
        <v>2163</v>
      </c>
      <c r="C143" s="1" t="s">
        <v>2158</v>
      </c>
      <c r="D143" s="1" t="s">
        <v>2159</v>
      </c>
      <c r="E143" s="1" t="s">
        <v>2160</v>
      </c>
      <c r="F143" s="1">
        <v>2745</v>
      </c>
      <c r="G143" s="1">
        <v>4859</v>
      </c>
      <c r="H143" s="1">
        <v>833</v>
      </c>
      <c r="I143" s="1">
        <v>79</v>
      </c>
      <c r="J143" s="1" t="s">
        <v>2161</v>
      </c>
      <c r="K143" s="1" t="s">
        <v>947</v>
      </c>
      <c r="L143" s="1" t="s">
        <v>2215</v>
      </c>
      <c r="M143" s="1" t="s">
        <v>2134</v>
      </c>
      <c r="N143" s="1" t="s">
        <v>29</v>
      </c>
      <c r="O143" s="1" t="s">
        <v>941</v>
      </c>
      <c r="P143" s="1" t="s">
        <v>2134</v>
      </c>
      <c r="Q143" s="1" t="s">
        <v>27</v>
      </c>
      <c r="R143" s="1" t="s">
        <v>1516</v>
      </c>
      <c r="S143" s="1" t="s">
        <v>2134</v>
      </c>
      <c r="T143" s="1" t="s">
        <v>31</v>
      </c>
      <c r="U143" s="1" t="s">
        <v>811</v>
      </c>
      <c r="V143" s="1" t="s">
        <v>2135</v>
      </c>
    </row>
    <row r="144" spans="1:22" x14ac:dyDescent="0.3">
      <c r="A144" s="1" t="s">
        <v>5861</v>
      </c>
      <c r="B144" s="1" t="s">
        <v>2157</v>
      </c>
      <c r="C144" s="1" t="s">
        <v>2158</v>
      </c>
      <c r="D144" s="1" t="s">
        <v>2159</v>
      </c>
      <c r="E144" s="1" t="s">
        <v>2160</v>
      </c>
      <c r="F144" s="1">
        <v>3230</v>
      </c>
      <c r="G144" s="1">
        <v>4809</v>
      </c>
      <c r="H144" s="1">
        <v>606</v>
      </c>
      <c r="I144" s="1">
        <v>81</v>
      </c>
      <c r="J144" s="1" t="s">
        <v>2161</v>
      </c>
      <c r="K144" s="1" t="s">
        <v>947</v>
      </c>
      <c r="L144" s="1" t="s">
        <v>2184</v>
      </c>
      <c r="M144" s="1" t="s">
        <v>2134</v>
      </c>
      <c r="N144" s="1" t="s">
        <v>29</v>
      </c>
      <c r="O144" s="1" t="s">
        <v>975</v>
      </c>
      <c r="P144" s="1" t="s">
        <v>2134</v>
      </c>
      <c r="Q144" s="1" t="s">
        <v>27</v>
      </c>
      <c r="R144" s="1" t="s">
        <v>1003</v>
      </c>
      <c r="S144" s="1" t="s">
        <v>2134</v>
      </c>
      <c r="T144" s="1" t="s">
        <v>31</v>
      </c>
      <c r="U144" s="1" t="s">
        <v>1019</v>
      </c>
      <c r="V144" s="1" t="s">
        <v>2135</v>
      </c>
    </row>
    <row r="145" spans="1:22" x14ac:dyDescent="0.3">
      <c r="A145" s="1" t="s">
        <v>5862</v>
      </c>
      <c r="B145" s="1" t="s">
        <v>2163</v>
      </c>
      <c r="C145" s="1" t="s">
        <v>2158</v>
      </c>
      <c r="D145" s="1" t="s">
        <v>2159</v>
      </c>
      <c r="E145" s="1" t="s">
        <v>2160</v>
      </c>
      <c r="F145" s="1">
        <v>2786</v>
      </c>
      <c r="G145" s="1">
        <v>4883</v>
      </c>
      <c r="H145" s="1">
        <v>834</v>
      </c>
      <c r="I145" s="1">
        <v>80</v>
      </c>
      <c r="J145" s="1" t="s">
        <v>2161</v>
      </c>
      <c r="K145" s="1" t="s">
        <v>947</v>
      </c>
      <c r="L145" s="1" t="s">
        <v>1779</v>
      </c>
      <c r="M145" s="1" t="s">
        <v>2134</v>
      </c>
      <c r="N145" s="1" t="s">
        <v>29</v>
      </c>
      <c r="O145" s="1" t="s">
        <v>2203</v>
      </c>
      <c r="P145" s="1" t="s">
        <v>2134</v>
      </c>
      <c r="Q145" s="1" t="s">
        <v>27</v>
      </c>
      <c r="R145" s="1" t="s">
        <v>1521</v>
      </c>
      <c r="S145" s="1" t="s">
        <v>2134</v>
      </c>
      <c r="T145" s="1" t="s">
        <v>31</v>
      </c>
      <c r="U145" s="1" t="s">
        <v>1362</v>
      </c>
      <c r="V145" s="1" t="s">
        <v>2135</v>
      </c>
    </row>
    <row r="146" spans="1:22" x14ac:dyDescent="0.3">
      <c r="A146" s="1" t="s">
        <v>5863</v>
      </c>
      <c r="B146" s="1" t="s">
        <v>2157</v>
      </c>
      <c r="C146" s="1" t="s">
        <v>2158</v>
      </c>
      <c r="D146" s="1" t="s">
        <v>2159</v>
      </c>
      <c r="E146" s="1" t="s">
        <v>2160</v>
      </c>
      <c r="F146" s="1">
        <v>3248</v>
      </c>
      <c r="G146" s="1">
        <v>4814</v>
      </c>
      <c r="H146" s="1">
        <v>597</v>
      </c>
      <c r="I146" s="1">
        <v>79</v>
      </c>
      <c r="J146" s="1" t="s">
        <v>2161</v>
      </c>
      <c r="K146" s="1" t="s">
        <v>947</v>
      </c>
      <c r="L146" s="1" t="s">
        <v>2196</v>
      </c>
      <c r="M146" s="1" t="s">
        <v>2134</v>
      </c>
      <c r="N146" s="1" t="s">
        <v>29</v>
      </c>
      <c r="O146" s="1" t="s">
        <v>934</v>
      </c>
      <c r="P146" s="1" t="s">
        <v>2134</v>
      </c>
      <c r="Q146" s="1" t="s">
        <v>27</v>
      </c>
      <c r="R146" s="1" t="s">
        <v>869</v>
      </c>
      <c r="S146" s="1" t="s">
        <v>2134</v>
      </c>
      <c r="T146" s="1" t="s">
        <v>31</v>
      </c>
      <c r="U146" s="1" t="s">
        <v>1222</v>
      </c>
      <c r="V146" s="1" t="s">
        <v>2135</v>
      </c>
    </row>
    <row r="147" spans="1:22" x14ac:dyDescent="0.3">
      <c r="A147" s="1" t="s">
        <v>5864</v>
      </c>
      <c r="B147" s="1" t="s">
        <v>2163</v>
      </c>
      <c r="C147" s="1" t="s">
        <v>2158</v>
      </c>
      <c r="D147" s="1" t="s">
        <v>2159</v>
      </c>
      <c r="E147" s="1" t="s">
        <v>2160</v>
      </c>
      <c r="F147" s="1">
        <v>2835</v>
      </c>
      <c r="G147" s="1">
        <v>4936</v>
      </c>
      <c r="H147" s="1">
        <v>757</v>
      </c>
      <c r="I147" s="1">
        <v>78</v>
      </c>
      <c r="J147" s="1" t="s">
        <v>2161</v>
      </c>
      <c r="K147" s="1" t="s">
        <v>947</v>
      </c>
      <c r="L147" s="1" t="s">
        <v>2211</v>
      </c>
      <c r="M147" s="1" t="s">
        <v>2134</v>
      </c>
      <c r="N147" s="1" t="s">
        <v>29</v>
      </c>
      <c r="O147" s="1" t="s">
        <v>1968</v>
      </c>
      <c r="P147" s="1" t="s">
        <v>2134</v>
      </c>
      <c r="Q147" s="1" t="s">
        <v>27</v>
      </c>
      <c r="R147" s="1" t="s">
        <v>664</v>
      </c>
      <c r="S147" s="1" t="s">
        <v>2134</v>
      </c>
      <c r="T147" s="1" t="s">
        <v>31</v>
      </c>
      <c r="U147" s="1" t="s">
        <v>535</v>
      </c>
      <c r="V147" s="1" t="s">
        <v>2135</v>
      </c>
    </row>
    <row r="148" spans="1:22" x14ac:dyDescent="0.3">
      <c r="A148" s="1" t="s">
        <v>5865</v>
      </c>
      <c r="B148" s="1" t="s">
        <v>2157</v>
      </c>
      <c r="C148" s="1" t="s">
        <v>2158</v>
      </c>
      <c r="D148" s="1" t="s">
        <v>2159</v>
      </c>
      <c r="E148" s="1" t="s">
        <v>2160</v>
      </c>
      <c r="F148" s="1">
        <v>3259</v>
      </c>
      <c r="G148" s="1">
        <v>4811</v>
      </c>
      <c r="H148" s="1">
        <v>614</v>
      </c>
      <c r="I148" s="1">
        <v>80</v>
      </c>
      <c r="J148" s="1" t="s">
        <v>2161</v>
      </c>
      <c r="K148" s="1" t="s">
        <v>947</v>
      </c>
      <c r="L148" s="1" t="s">
        <v>2182</v>
      </c>
      <c r="M148" s="1" t="s">
        <v>2134</v>
      </c>
      <c r="N148" s="1" t="s">
        <v>29</v>
      </c>
      <c r="O148" s="1" t="s">
        <v>942</v>
      </c>
      <c r="P148" s="1" t="s">
        <v>2134</v>
      </c>
      <c r="Q148" s="1" t="s">
        <v>27</v>
      </c>
      <c r="R148" s="1" t="s">
        <v>1212</v>
      </c>
      <c r="S148" s="1" t="s">
        <v>2134</v>
      </c>
      <c r="T148" s="1" t="s">
        <v>31</v>
      </c>
      <c r="U148" s="1" t="s">
        <v>1453</v>
      </c>
      <c r="V148" s="1" t="s">
        <v>2135</v>
      </c>
    </row>
    <row r="149" spans="1:22" x14ac:dyDescent="0.3">
      <c r="A149" s="1" t="s">
        <v>5866</v>
      </c>
      <c r="B149" s="1" t="s">
        <v>2163</v>
      </c>
      <c r="C149" s="1" t="s">
        <v>2158</v>
      </c>
      <c r="D149" s="1" t="s">
        <v>2159</v>
      </c>
      <c r="E149" s="1" t="s">
        <v>2160</v>
      </c>
      <c r="F149" s="1">
        <v>2847</v>
      </c>
      <c r="G149" s="1">
        <v>4933</v>
      </c>
      <c r="H149" s="1">
        <v>770</v>
      </c>
      <c r="I149" s="1">
        <v>80</v>
      </c>
      <c r="J149" s="1" t="s">
        <v>2161</v>
      </c>
      <c r="K149" s="1" t="s">
        <v>947</v>
      </c>
      <c r="L149" s="1" t="s">
        <v>2189</v>
      </c>
      <c r="M149" s="1" t="s">
        <v>2134</v>
      </c>
      <c r="N149" s="1" t="s">
        <v>29</v>
      </c>
      <c r="O149" s="1" t="s">
        <v>2208</v>
      </c>
      <c r="P149" s="1" t="s">
        <v>2134</v>
      </c>
      <c r="Q149" s="1" t="s">
        <v>31</v>
      </c>
      <c r="R149" s="1" t="s">
        <v>1393</v>
      </c>
      <c r="S149" s="1" t="s">
        <v>2134</v>
      </c>
      <c r="T149" s="1" t="s">
        <v>27</v>
      </c>
      <c r="U149" s="1" t="s">
        <v>1773</v>
      </c>
      <c r="V149" s="1" t="s">
        <v>2135</v>
      </c>
    </row>
    <row r="150" spans="1:22" x14ac:dyDescent="0.3">
      <c r="A150" s="1" t="s">
        <v>5867</v>
      </c>
      <c r="B150" s="1" t="s">
        <v>2157</v>
      </c>
      <c r="C150" s="1" t="s">
        <v>2158</v>
      </c>
      <c r="D150" s="1" t="s">
        <v>2159</v>
      </c>
      <c r="E150" s="1" t="s">
        <v>2160</v>
      </c>
      <c r="F150" s="1">
        <v>3251</v>
      </c>
      <c r="G150" s="1">
        <v>4804</v>
      </c>
      <c r="H150" s="1">
        <v>606</v>
      </c>
      <c r="I150" s="1">
        <v>79</v>
      </c>
      <c r="J150" s="1" t="s">
        <v>2161</v>
      </c>
      <c r="K150" s="1" t="s">
        <v>947</v>
      </c>
      <c r="L150" s="1" t="s">
        <v>2184</v>
      </c>
      <c r="M150" s="1" t="s">
        <v>2134</v>
      </c>
      <c r="N150" s="1" t="s">
        <v>29</v>
      </c>
      <c r="O150" s="1" t="s">
        <v>1771</v>
      </c>
      <c r="P150" s="1" t="s">
        <v>2134</v>
      </c>
      <c r="Q150" s="1" t="s">
        <v>27</v>
      </c>
      <c r="R150" s="1" t="s">
        <v>1453</v>
      </c>
      <c r="S150" s="1" t="s">
        <v>2134</v>
      </c>
      <c r="T150" s="1" t="s">
        <v>31</v>
      </c>
      <c r="U150" s="1" t="s">
        <v>1212</v>
      </c>
      <c r="V150" s="1" t="s">
        <v>2135</v>
      </c>
    </row>
    <row r="151" spans="1:22" x14ac:dyDescent="0.3">
      <c r="A151" s="1" t="s">
        <v>5868</v>
      </c>
      <c r="B151" s="1" t="s">
        <v>2163</v>
      </c>
      <c r="C151" s="1" t="s">
        <v>2158</v>
      </c>
      <c r="D151" s="1" t="s">
        <v>2159</v>
      </c>
      <c r="E151" s="1" t="s">
        <v>2160</v>
      </c>
      <c r="F151" s="1">
        <v>2882</v>
      </c>
      <c r="G151" s="1">
        <v>4960</v>
      </c>
      <c r="H151" s="1">
        <v>714</v>
      </c>
      <c r="I151" s="1">
        <v>78</v>
      </c>
      <c r="J151" s="1" t="s">
        <v>2161</v>
      </c>
      <c r="K151" s="1" t="s">
        <v>947</v>
      </c>
      <c r="L151" s="1" t="s">
        <v>946</v>
      </c>
      <c r="M151" s="1" t="s">
        <v>2134</v>
      </c>
      <c r="N151" s="1" t="s">
        <v>29</v>
      </c>
      <c r="O151" s="1" t="s">
        <v>2187</v>
      </c>
      <c r="P151" s="1" t="s">
        <v>2134</v>
      </c>
      <c r="Q151" s="1" t="s">
        <v>31</v>
      </c>
      <c r="R151" s="1" t="s">
        <v>811</v>
      </c>
      <c r="S151" s="1" t="s">
        <v>2134</v>
      </c>
      <c r="T151" s="1" t="s">
        <v>27</v>
      </c>
      <c r="U151" s="1" t="s">
        <v>1075</v>
      </c>
      <c r="V151" s="1" t="s">
        <v>2135</v>
      </c>
    </row>
    <row r="152" spans="1:22" x14ac:dyDescent="0.3">
      <c r="A152" s="1" t="s">
        <v>5869</v>
      </c>
      <c r="B152" s="1" t="s">
        <v>2157</v>
      </c>
      <c r="C152" s="1" t="s">
        <v>2158</v>
      </c>
      <c r="D152" s="1" t="s">
        <v>2159</v>
      </c>
      <c r="E152" s="1" t="s">
        <v>2160</v>
      </c>
      <c r="F152" s="1">
        <v>3266</v>
      </c>
      <c r="G152" s="1">
        <v>4802</v>
      </c>
      <c r="H152" s="1">
        <v>622</v>
      </c>
      <c r="I152" s="1">
        <v>81</v>
      </c>
      <c r="J152" s="1" t="s">
        <v>2161</v>
      </c>
      <c r="K152" s="1" t="s">
        <v>947</v>
      </c>
      <c r="L152" s="1" t="s">
        <v>2182</v>
      </c>
      <c r="M152" s="1" t="s">
        <v>2134</v>
      </c>
      <c r="N152" s="1" t="s">
        <v>29</v>
      </c>
      <c r="O152" s="1" t="s">
        <v>955</v>
      </c>
      <c r="P152" s="1" t="s">
        <v>2134</v>
      </c>
      <c r="Q152" s="1" t="s">
        <v>27</v>
      </c>
      <c r="R152" s="1" t="s">
        <v>325</v>
      </c>
      <c r="S152" s="1" t="s">
        <v>2134</v>
      </c>
      <c r="T152" s="1" t="s">
        <v>31</v>
      </c>
      <c r="U152" s="1" t="s">
        <v>1222</v>
      </c>
      <c r="V152" s="1" t="s">
        <v>2135</v>
      </c>
    </row>
    <row r="153" spans="1:22" x14ac:dyDescent="0.3">
      <c r="A153" s="1" t="s">
        <v>5870</v>
      </c>
      <c r="B153" s="1" t="s">
        <v>2163</v>
      </c>
      <c r="C153" s="1" t="s">
        <v>2158</v>
      </c>
      <c r="D153" s="1" t="s">
        <v>2159</v>
      </c>
      <c r="E153" s="1" t="s">
        <v>2160</v>
      </c>
      <c r="F153" s="1">
        <v>2900</v>
      </c>
      <c r="G153" s="1">
        <v>4968</v>
      </c>
      <c r="H153" s="1">
        <v>671</v>
      </c>
      <c r="I153" s="1">
        <v>77</v>
      </c>
      <c r="J153" s="1" t="s">
        <v>2161</v>
      </c>
      <c r="K153" s="1" t="s">
        <v>947</v>
      </c>
      <c r="L153" s="1" t="s">
        <v>2037</v>
      </c>
      <c r="M153" s="1" t="s">
        <v>2134</v>
      </c>
      <c r="N153" s="1" t="s">
        <v>29</v>
      </c>
      <c r="O153" s="1" t="s">
        <v>2196</v>
      </c>
      <c r="P153" s="1" t="s">
        <v>2134</v>
      </c>
      <c r="Q153" s="1" t="s">
        <v>31</v>
      </c>
      <c r="R153" s="1" t="s">
        <v>501</v>
      </c>
      <c r="S153" s="1" t="s">
        <v>2134</v>
      </c>
      <c r="T153" s="1" t="s">
        <v>27</v>
      </c>
      <c r="U153" s="1" t="s">
        <v>1522</v>
      </c>
      <c r="V153" s="1" t="s">
        <v>2135</v>
      </c>
    </row>
    <row r="154" spans="1:22" x14ac:dyDescent="0.3">
      <c r="A154" s="1" t="s">
        <v>5871</v>
      </c>
      <c r="B154" s="1" t="s">
        <v>2157</v>
      </c>
      <c r="C154" s="1" t="s">
        <v>2158</v>
      </c>
      <c r="D154" s="1" t="s">
        <v>2159</v>
      </c>
      <c r="E154" s="1" t="s">
        <v>2160</v>
      </c>
      <c r="F154" s="1">
        <v>3277</v>
      </c>
      <c r="G154" s="1">
        <v>4794</v>
      </c>
      <c r="H154" s="1">
        <v>625</v>
      </c>
      <c r="I154" s="1">
        <v>80</v>
      </c>
      <c r="J154" s="1" t="s">
        <v>2161</v>
      </c>
      <c r="K154" s="1" t="s">
        <v>947</v>
      </c>
      <c r="L154" s="1" t="s">
        <v>2208</v>
      </c>
      <c r="M154" s="1" t="s">
        <v>2134</v>
      </c>
      <c r="N154" s="1" t="s">
        <v>29</v>
      </c>
      <c r="O154" s="1" t="s">
        <v>935</v>
      </c>
      <c r="P154" s="1" t="s">
        <v>2134</v>
      </c>
      <c r="Q154" s="1" t="s">
        <v>27</v>
      </c>
      <c r="R154" s="1" t="s">
        <v>1218</v>
      </c>
      <c r="S154" s="1" t="s">
        <v>2134</v>
      </c>
      <c r="T154" s="1" t="s">
        <v>31</v>
      </c>
      <c r="U154" s="1" t="s">
        <v>309</v>
      </c>
      <c r="V154" s="1" t="s">
        <v>2135</v>
      </c>
    </row>
    <row r="155" spans="1:22" x14ac:dyDescent="0.3">
      <c r="A155" s="1" t="s">
        <v>5872</v>
      </c>
      <c r="B155" s="1" t="s">
        <v>2163</v>
      </c>
      <c r="C155" s="1" t="s">
        <v>2158</v>
      </c>
      <c r="D155" s="1" t="s">
        <v>2159</v>
      </c>
      <c r="E155" s="1" t="s">
        <v>2160</v>
      </c>
      <c r="F155" s="1">
        <v>2920</v>
      </c>
      <c r="G155" s="1">
        <v>4979</v>
      </c>
      <c r="H155" s="1">
        <v>648</v>
      </c>
      <c r="I155" s="1">
        <v>78</v>
      </c>
      <c r="J155" s="1" t="s">
        <v>2161</v>
      </c>
      <c r="K155" s="1" t="s">
        <v>947</v>
      </c>
      <c r="L155" s="1" t="s">
        <v>2214</v>
      </c>
      <c r="M155" s="1" t="s">
        <v>2134</v>
      </c>
      <c r="N155" s="1" t="s">
        <v>29</v>
      </c>
      <c r="O155" s="1" t="s">
        <v>914</v>
      </c>
      <c r="P155" s="1" t="s">
        <v>2134</v>
      </c>
      <c r="Q155" s="1" t="s">
        <v>31</v>
      </c>
      <c r="R155" s="1" t="s">
        <v>1819</v>
      </c>
      <c r="S155" s="1" t="s">
        <v>2134</v>
      </c>
      <c r="T155" s="1" t="s">
        <v>27</v>
      </c>
      <c r="U155" s="1" t="s">
        <v>785</v>
      </c>
      <c r="V155" s="1" t="s">
        <v>2135</v>
      </c>
    </row>
    <row r="156" spans="1:22" x14ac:dyDescent="0.3">
      <c r="A156" s="1" t="s">
        <v>5873</v>
      </c>
      <c r="B156" s="1" t="s">
        <v>2157</v>
      </c>
      <c r="C156" s="1" t="s">
        <v>2158</v>
      </c>
      <c r="D156" s="1" t="s">
        <v>2159</v>
      </c>
      <c r="E156" s="1" t="s">
        <v>2160</v>
      </c>
      <c r="F156" s="1">
        <v>3261</v>
      </c>
      <c r="G156" s="1">
        <v>4781</v>
      </c>
      <c r="H156" s="1">
        <v>626</v>
      </c>
      <c r="I156" s="1">
        <v>79</v>
      </c>
      <c r="J156" s="1" t="s">
        <v>2161</v>
      </c>
      <c r="K156" s="1" t="s">
        <v>947</v>
      </c>
      <c r="L156" s="1" t="s">
        <v>1794</v>
      </c>
      <c r="M156" s="1" t="s">
        <v>2134</v>
      </c>
      <c r="N156" s="1" t="s">
        <v>29</v>
      </c>
      <c r="O156" s="1" t="s">
        <v>935</v>
      </c>
      <c r="P156" s="1" t="s">
        <v>2134</v>
      </c>
      <c r="Q156" s="1" t="s">
        <v>27</v>
      </c>
      <c r="R156" s="1" t="s">
        <v>320</v>
      </c>
      <c r="S156" s="1" t="s">
        <v>2134</v>
      </c>
      <c r="T156" s="1" t="s">
        <v>31</v>
      </c>
      <c r="U156" s="1" t="s">
        <v>1222</v>
      </c>
      <c r="V156" s="1" t="s">
        <v>2135</v>
      </c>
    </row>
    <row r="157" spans="1:22" x14ac:dyDescent="0.3">
      <c r="A157" s="1" t="s">
        <v>5874</v>
      </c>
      <c r="B157" s="1" t="s">
        <v>2163</v>
      </c>
      <c r="C157" s="1" t="s">
        <v>2158</v>
      </c>
      <c r="D157" s="1" t="s">
        <v>2159</v>
      </c>
      <c r="E157" s="1" t="s">
        <v>2160</v>
      </c>
      <c r="F157" s="1">
        <v>2923</v>
      </c>
      <c r="G157" s="1">
        <v>4987</v>
      </c>
      <c r="H157" s="1">
        <v>597</v>
      </c>
      <c r="I157" s="1">
        <v>76</v>
      </c>
      <c r="J157" s="1" t="s">
        <v>2161</v>
      </c>
      <c r="K157" s="1" t="s">
        <v>947</v>
      </c>
      <c r="L157" s="1" t="s">
        <v>2216</v>
      </c>
      <c r="M157" s="1" t="s">
        <v>2134</v>
      </c>
      <c r="N157" s="1" t="s">
        <v>29</v>
      </c>
      <c r="O157" s="1" t="s">
        <v>2214</v>
      </c>
      <c r="P157" s="1" t="s">
        <v>2134</v>
      </c>
      <c r="Q157" s="1" t="s">
        <v>31</v>
      </c>
      <c r="R157" s="1" t="s">
        <v>2183</v>
      </c>
      <c r="S157" s="1" t="s">
        <v>2134</v>
      </c>
      <c r="T157" s="1" t="s">
        <v>27</v>
      </c>
      <c r="U157" s="1" t="s">
        <v>1911</v>
      </c>
      <c r="V157" s="1" t="s">
        <v>2135</v>
      </c>
    </row>
    <row r="158" spans="1:22" x14ac:dyDescent="0.3">
      <c r="A158" s="1" t="s">
        <v>5875</v>
      </c>
      <c r="B158" s="1" t="s">
        <v>2157</v>
      </c>
      <c r="C158" s="1" t="s">
        <v>2158</v>
      </c>
      <c r="D158" s="1" t="s">
        <v>2159</v>
      </c>
      <c r="E158" s="1" t="s">
        <v>2160</v>
      </c>
      <c r="F158" s="1">
        <v>3256</v>
      </c>
      <c r="G158" s="1">
        <v>4780</v>
      </c>
      <c r="H158" s="1">
        <v>622</v>
      </c>
      <c r="I158" s="1">
        <v>79</v>
      </c>
      <c r="J158" s="1" t="s">
        <v>2161</v>
      </c>
      <c r="K158" s="1" t="s">
        <v>947</v>
      </c>
      <c r="L158" s="1" t="s">
        <v>2208</v>
      </c>
      <c r="M158" s="1" t="s">
        <v>2134</v>
      </c>
      <c r="N158" s="1" t="s">
        <v>29</v>
      </c>
      <c r="O158" s="1" t="s">
        <v>1771</v>
      </c>
      <c r="P158" s="1" t="s">
        <v>2134</v>
      </c>
      <c r="Q158" s="1" t="s">
        <v>27</v>
      </c>
      <c r="R158" s="1" t="s">
        <v>1003</v>
      </c>
      <c r="S158" s="1" t="s">
        <v>2134</v>
      </c>
      <c r="T158" s="1" t="s">
        <v>31</v>
      </c>
      <c r="U158" s="1" t="s">
        <v>1379</v>
      </c>
      <c r="V158" s="1" t="s">
        <v>2135</v>
      </c>
    </row>
    <row r="159" spans="1:22" x14ac:dyDescent="0.3">
      <c r="A159" s="1" t="s">
        <v>5876</v>
      </c>
      <c r="B159" s="1" t="s">
        <v>2163</v>
      </c>
      <c r="C159" s="1" t="s">
        <v>2158</v>
      </c>
      <c r="D159" s="1" t="s">
        <v>2159</v>
      </c>
      <c r="E159" s="1" t="s">
        <v>2160</v>
      </c>
      <c r="F159" s="1">
        <v>2934</v>
      </c>
      <c r="G159" s="1">
        <v>4996</v>
      </c>
      <c r="H159" s="1">
        <v>574</v>
      </c>
      <c r="I159" s="1">
        <v>77</v>
      </c>
      <c r="J159" s="1" t="s">
        <v>2161</v>
      </c>
      <c r="K159" s="1" t="s">
        <v>947</v>
      </c>
      <c r="L159" s="1" t="s">
        <v>2210</v>
      </c>
      <c r="M159" s="1" t="s">
        <v>2134</v>
      </c>
      <c r="N159" s="1" t="s">
        <v>29</v>
      </c>
      <c r="O159" s="1" t="s">
        <v>1792</v>
      </c>
      <c r="P159" s="1" t="s">
        <v>2134</v>
      </c>
      <c r="Q159" s="1" t="s">
        <v>31</v>
      </c>
      <c r="R159" s="1" t="s">
        <v>1819</v>
      </c>
      <c r="S159" s="1" t="s">
        <v>2134</v>
      </c>
      <c r="T159" s="1" t="s">
        <v>27</v>
      </c>
      <c r="U159" s="1" t="s">
        <v>1516</v>
      </c>
      <c r="V159" s="1" t="s">
        <v>2135</v>
      </c>
    </row>
    <row r="160" spans="1:22" x14ac:dyDescent="0.3">
      <c r="A160" s="1" t="s">
        <v>5877</v>
      </c>
      <c r="B160" s="1" t="s">
        <v>2157</v>
      </c>
      <c r="C160" s="1" t="s">
        <v>2158</v>
      </c>
      <c r="D160" s="1" t="s">
        <v>2159</v>
      </c>
      <c r="E160" s="1" t="s">
        <v>2160</v>
      </c>
      <c r="F160" s="1">
        <v>3245</v>
      </c>
      <c r="G160" s="1">
        <v>4771</v>
      </c>
      <c r="H160" s="1">
        <v>655</v>
      </c>
      <c r="I160" s="1">
        <v>81</v>
      </c>
      <c r="J160" s="1" t="s">
        <v>2161</v>
      </c>
      <c r="K160" s="1" t="s">
        <v>947</v>
      </c>
      <c r="L160" s="1" t="s">
        <v>1803</v>
      </c>
      <c r="M160" s="1" t="s">
        <v>2134</v>
      </c>
      <c r="N160" s="1" t="s">
        <v>29</v>
      </c>
      <c r="O160" s="1" t="s">
        <v>960</v>
      </c>
      <c r="P160" s="1" t="s">
        <v>2134</v>
      </c>
      <c r="Q160" s="1" t="s">
        <v>27</v>
      </c>
      <c r="R160" s="1" t="s">
        <v>1218</v>
      </c>
      <c r="S160" s="1" t="s">
        <v>2134</v>
      </c>
      <c r="T160" s="1" t="s">
        <v>31</v>
      </c>
      <c r="U160" s="1" t="s">
        <v>1398</v>
      </c>
      <c r="V160" s="1" t="s">
        <v>2135</v>
      </c>
    </row>
    <row r="161" spans="1:22" x14ac:dyDescent="0.3">
      <c r="A161" s="1" t="s">
        <v>5878</v>
      </c>
      <c r="B161" s="1" t="s">
        <v>2163</v>
      </c>
      <c r="C161" s="1" t="s">
        <v>2158</v>
      </c>
      <c r="D161" s="1" t="s">
        <v>2159</v>
      </c>
      <c r="E161" s="1" t="s">
        <v>2160</v>
      </c>
      <c r="F161" s="1">
        <v>2945</v>
      </c>
      <c r="G161" s="1">
        <v>5004</v>
      </c>
      <c r="H161" s="1">
        <v>576</v>
      </c>
      <c r="I161" s="1">
        <v>78</v>
      </c>
      <c r="J161" s="1" t="s">
        <v>2161</v>
      </c>
      <c r="K161" s="1" t="s">
        <v>947</v>
      </c>
      <c r="L161" s="1" t="s">
        <v>2216</v>
      </c>
      <c r="M161" s="1" t="s">
        <v>2134</v>
      </c>
      <c r="N161" s="1" t="s">
        <v>29</v>
      </c>
      <c r="O161" s="1" t="s">
        <v>2181</v>
      </c>
      <c r="P161" s="1" t="s">
        <v>2134</v>
      </c>
      <c r="Q161" s="1" t="s">
        <v>31</v>
      </c>
      <c r="R161" s="1" t="s">
        <v>568</v>
      </c>
      <c r="S161" s="1" t="s">
        <v>2134</v>
      </c>
      <c r="T161" s="1" t="s">
        <v>27</v>
      </c>
      <c r="U161" s="1" t="s">
        <v>1518</v>
      </c>
      <c r="V161" s="1" t="s">
        <v>2135</v>
      </c>
    </row>
    <row r="162" spans="1:22" x14ac:dyDescent="0.3">
      <c r="A162" s="1" t="s">
        <v>5879</v>
      </c>
      <c r="B162" s="1" t="s">
        <v>2157</v>
      </c>
      <c r="C162" s="1" t="s">
        <v>2158</v>
      </c>
      <c r="D162" s="1" t="s">
        <v>2159</v>
      </c>
      <c r="E162" s="1" t="s">
        <v>2160</v>
      </c>
      <c r="F162" s="1">
        <v>3262</v>
      </c>
      <c r="G162" s="1">
        <v>4772</v>
      </c>
      <c r="H162" s="1">
        <v>658</v>
      </c>
      <c r="I162" s="1">
        <v>80</v>
      </c>
      <c r="J162" s="1" t="s">
        <v>2161</v>
      </c>
      <c r="K162" s="1" t="s">
        <v>947</v>
      </c>
      <c r="L162" s="1" t="s">
        <v>2208</v>
      </c>
      <c r="M162" s="1" t="s">
        <v>2134</v>
      </c>
      <c r="N162" s="1" t="s">
        <v>29</v>
      </c>
      <c r="O162" s="1" t="s">
        <v>974</v>
      </c>
      <c r="P162" s="1" t="s">
        <v>2134</v>
      </c>
      <c r="Q162" s="1" t="s">
        <v>27</v>
      </c>
      <c r="R162" s="1" t="s">
        <v>2217</v>
      </c>
      <c r="S162" s="1" t="s">
        <v>2134</v>
      </c>
      <c r="T162" s="1" t="s">
        <v>31</v>
      </c>
      <c r="U162" s="1" t="s">
        <v>869</v>
      </c>
      <c r="V162" s="1" t="s">
        <v>2135</v>
      </c>
    </row>
    <row r="163" spans="1:22" x14ac:dyDescent="0.3">
      <c r="A163" s="1" t="s">
        <v>5880</v>
      </c>
      <c r="B163" s="1" t="s">
        <v>2163</v>
      </c>
      <c r="C163" s="1" t="s">
        <v>2158</v>
      </c>
      <c r="D163" s="1" t="s">
        <v>2159</v>
      </c>
      <c r="E163" s="1" t="s">
        <v>2160</v>
      </c>
      <c r="F163" s="1">
        <v>2958</v>
      </c>
      <c r="G163" s="1">
        <v>5005</v>
      </c>
      <c r="H163" s="1">
        <v>584</v>
      </c>
      <c r="I163" s="1">
        <v>79</v>
      </c>
      <c r="J163" s="1" t="s">
        <v>2161</v>
      </c>
      <c r="K163" s="1" t="s">
        <v>29</v>
      </c>
      <c r="L163" s="1" t="s">
        <v>2037</v>
      </c>
      <c r="M163" s="1" t="s">
        <v>2134</v>
      </c>
      <c r="N163" s="1" t="s">
        <v>947</v>
      </c>
      <c r="O163" s="1" t="s">
        <v>2190</v>
      </c>
      <c r="P163" s="1" t="s">
        <v>2134</v>
      </c>
      <c r="Q163" s="1" t="s">
        <v>31</v>
      </c>
      <c r="R163" s="1" t="s">
        <v>519</v>
      </c>
      <c r="S163" s="1" t="s">
        <v>2134</v>
      </c>
      <c r="T163" s="1" t="s">
        <v>27</v>
      </c>
      <c r="U163" s="1" t="s">
        <v>1773</v>
      </c>
      <c r="V163" s="1" t="s">
        <v>2135</v>
      </c>
    </row>
    <row r="164" spans="1:22" x14ac:dyDescent="0.3">
      <c r="A164" s="1" t="s">
        <v>5881</v>
      </c>
      <c r="B164" s="1" t="s">
        <v>2157</v>
      </c>
      <c r="C164" s="1" t="s">
        <v>2158</v>
      </c>
      <c r="D164" s="1" t="s">
        <v>2159</v>
      </c>
      <c r="E164" s="1" t="s">
        <v>2160</v>
      </c>
      <c r="F164" s="1">
        <v>3274</v>
      </c>
      <c r="G164" s="1">
        <v>4768</v>
      </c>
      <c r="H164" s="1">
        <v>660</v>
      </c>
      <c r="I164" s="1">
        <v>80</v>
      </c>
      <c r="J164" s="1" t="s">
        <v>2161</v>
      </c>
      <c r="K164" s="1" t="s">
        <v>947</v>
      </c>
      <c r="L164" s="1" t="s">
        <v>2203</v>
      </c>
      <c r="M164" s="1" t="s">
        <v>2134</v>
      </c>
      <c r="N164" s="1" t="s">
        <v>29</v>
      </c>
      <c r="O164" s="1" t="s">
        <v>1766</v>
      </c>
      <c r="P164" s="1" t="s">
        <v>2134</v>
      </c>
      <c r="Q164" s="1" t="s">
        <v>27</v>
      </c>
      <c r="R164" s="1" t="s">
        <v>910</v>
      </c>
      <c r="S164" s="1" t="s">
        <v>2134</v>
      </c>
      <c r="T164" s="1" t="s">
        <v>31</v>
      </c>
      <c r="U164" s="1" t="s">
        <v>305</v>
      </c>
      <c r="V164" s="1" t="s">
        <v>2135</v>
      </c>
    </row>
    <row r="165" spans="1:22" x14ac:dyDescent="0.3">
      <c r="A165" s="1" t="s">
        <v>5882</v>
      </c>
      <c r="B165" s="1" t="s">
        <v>2163</v>
      </c>
      <c r="C165" s="1" t="s">
        <v>2158</v>
      </c>
      <c r="D165" s="1" t="s">
        <v>2159</v>
      </c>
      <c r="E165" s="1" t="s">
        <v>2160</v>
      </c>
      <c r="F165" s="1">
        <v>2958</v>
      </c>
      <c r="G165" s="1">
        <v>4999</v>
      </c>
      <c r="H165" s="1">
        <v>580</v>
      </c>
      <c r="I165" s="1">
        <v>78</v>
      </c>
      <c r="J165" s="1" t="s">
        <v>2161</v>
      </c>
      <c r="K165" s="1" t="s">
        <v>29</v>
      </c>
      <c r="L165" s="1" t="s">
        <v>2196</v>
      </c>
      <c r="M165" s="1" t="s">
        <v>2134</v>
      </c>
      <c r="N165" s="1" t="s">
        <v>947</v>
      </c>
      <c r="O165" s="1" t="s">
        <v>2187</v>
      </c>
      <c r="P165" s="1" t="s">
        <v>2134</v>
      </c>
      <c r="Q165" s="1" t="s">
        <v>31</v>
      </c>
      <c r="R165" s="1" t="s">
        <v>1533</v>
      </c>
      <c r="S165" s="1" t="s">
        <v>2134</v>
      </c>
      <c r="T165" s="1" t="s">
        <v>27</v>
      </c>
      <c r="U165" s="1" t="s">
        <v>785</v>
      </c>
      <c r="V165" s="1" t="s">
        <v>2135</v>
      </c>
    </row>
    <row r="166" spans="1:22" x14ac:dyDescent="0.3">
      <c r="A166" s="1" t="s">
        <v>5883</v>
      </c>
      <c r="B166" s="1" t="s">
        <v>2157</v>
      </c>
      <c r="C166" s="1" t="s">
        <v>2158</v>
      </c>
      <c r="D166" s="1" t="s">
        <v>2159</v>
      </c>
      <c r="E166" s="1" t="s">
        <v>2160</v>
      </c>
      <c r="F166" s="1">
        <v>3277</v>
      </c>
      <c r="G166" s="1">
        <v>4774</v>
      </c>
      <c r="H166" s="1">
        <v>659</v>
      </c>
      <c r="I166" s="1">
        <v>80</v>
      </c>
      <c r="J166" s="1" t="s">
        <v>2161</v>
      </c>
      <c r="K166" s="1" t="s">
        <v>947</v>
      </c>
      <c r="L166" s="1" t="s">
        <v>2209</v>
      </c>
      <c r="M166" s="1" t="s">
        <v>2134</v>
      </c>
      <c r="N166" s="1" t="s">
        <v>29</v>
      </c>
      <c r="O166" s="1" t="s">
        <v>1771</v>
      </c>
      <c r="P166" s="1" t="s">
        <v>2134</v>
      </c>
      <c r="Q166" s="1" t="s">
        <v>27</v>
      </c>
      <c r="R166" s="1" t="s">
        <v>874</v>
      </c>
      <c r="S166" s="1" t="s">
        <v>2134</v>
      </c>
      <c r="T166" s="1" t="s">
        <v>31</v>
      </c>
      <c r="U166" s="1" t="s">
        <v>893</v>
      </c>
      <c r="V166" s="1" t="s">
        <v>2135</v>
      </c>
    </row>
    <row r="167" spans="1:22" x14ac:dyDescent="0.3">
      <c r="A167" s="1" t="s">
        <v>5884</v>
      </c>
      <c r="B167" s="1" t="s">
        <v>2163</v>
      </c>
      <c r="C167" s="1" t="s">
        <v>2158</v>
      </c>
      <c r="D167" s="1" t="s">
        <v>2159</v>
      </c>
      <c r="E167" s="1" t="s">
        <v>2160</v>
      </c>
      <c r="F167" s="1">
        <v>2949</v>
      </c>
      <c r="G167" s="1">
        <v>4993</v>
      </c>
      <c r="H167" s="1">
        <v>525</v>
      </c>
      <c r="I167" s="1">
        <v>74</v>
      </c>
      <c r="J167" s="1" t="s">
        <v>2161</v>
      </c>
      <c r="K167" s="1" t="s">
        <v>947</v>
      </c>
      <c r="L167" s="1" t="s">
        <v>2216</v>
      </c>
      <c r="M167" s="1" t="s">
        <v>2134</v>
      </c>
      <c r="N167" s="1" t="s">
        <v>29</v>
      </c>
      <c r="O167" s="1" t="s">
        <v>2218</v>
      </c>
      <c r="P167" s="1" t="s">
        <v>2134</v>
      </c>
      <c r="Q167" s="1" t="s">
        <v>31</v>
      </c>
      <c r="R167" s="1" t="s">
        <v>1362</v>
      </c>
      <c r="S167" s="1" t="s">
        <v>2134</v>
      </c>
      <c r="T167" s="1" t="s">
        <v>27</v>
      </c>
      <c r="U167" s="1" t="s">
        <v>1089</v>
      </c>
      <c r="V167" s="1" t="s">
        <v>2135</v>
      </c>
    </row>
    <row r="168" spans="1:22" x14ac:dyDescent="0.3">
      <c r="A168" s="1" t="s">
        <v>5885</v>
      </c>
      <c r="B168" s="1" t="s">
        <v>2157</v>
      </c>
      <c r="C168" s="1" t="s">
        <v>2158</v>
      </c>
      <c r="D168" s="1" t="s">
        <v>2159</v>
      </c>
      <c r="E168" s="1" t="s">
        <v>2160</v>
      </c>
      <c r="F168" s="1">
        <v>3266</v>
      </c>
      <c r="G168" s="1">
        <v>4765</v>
      </c>
      <c r="H168" s="1">
        <v>645</v>
      </c>
      <c r="I168" s="1">
        <v>79</v>
      </c>
      <c r="J168" s="1" t="s">
        <v>2161</v>
      </c>
      <c r="K168" s="1" t="s">
        <v>947</v>
      </c>
      <c r="L168" s="1" t="s">
        <v>2176</v>
      </c>
      <c r="M168" s="1" t="s">
        <v>2134</v>
      </c>
      <c r="N168" s="1" t="s">
        <v>29</v>
      </c>
      <c r="O168" s="1" t="s">
        <v>2219</v>
      </c>
      <c r="P168" s="1" t="s">
        <v>2134</v>
      </c>
      <c r="Q168" s="1" t="s">
        <v>27</v>
      </c>
      <c r="R168" s="1" t="s">
        <v>986</v>
      </c>
      <c r="S168" s="1" t="s">
        <v>2134</v>
      </c>
      <c r="T168" s="1" t="s">
        <v>31</v>
      </c>
      <c r="U168" s="1" t="s">
        <v>860</v>
      </c>
      <c r="V168" s="1" t="s">
        <v>2135</v>
      </c>
    </row>
    <row r="169" spans="1:22" x14ac:dyDescent="0.3">
      <c r="A169" s="1" t="s">
        <v>5886</v>
      </c>
      <c r="B169" s="1" t="s">
        <v>2163</v>
      </c>
      <c r="C169" s="1" t="s">
        <v>2158</v>
      </c>
      <c r="D169" s="1" t="s">
        <v>2159</v>
      </c>
      <c r="E169" s="1" t="s">
        <v>2160</v>
      </c>
      <c r="F169" s="1">
        <v>2956</v>
      </c>
      <c r="G169" s="1">
        <v>4998</v>
      </c>
      <c r="H169" s="1">
        <v>520</v>
      </c>
      <c r="I169" s="1">
        <v>77</v>
      </c>
      <c r="J169" s="1" t="s">
        <v>2161</v>
      </c>
      <c r="K169" s="1" t="s">
        <v>947</v>
      </c>
      <c r="L169" s="1" t="s">
        <v>2220</v>
      </c>
      <c r="M169" s="1" t="s">
        <v>2134</v>
      </c>
      <c r="N169" s="1" t="s">
        <v>29</v>
      </c>
      <c r="O169" s="1" t="s">
        <v>2214</v>
      </c>
      <c r="P169" s="1" t="s">
        <v>2134</v>
      </c>
      <c r="Q169" s="1" t="s">
        <v>31</v>
      </c>
      <c r="R169" s="1" t="s">
        <v>1110</v>
      </c>
      <c r="S169" s="1" t="s">
        <v>2134</v>
      </c>
      <c r="T169" s="1" t="s">
        <v>27</v>
      </c>
      <c r="U169" s="1" t="s">
        <v>1075</v>
      </c>
      <c r="V169" s="1" t="s">
        <v>2135</v>
      </c>
    </row>
    <row r="170" spans="1:22" x14ac:dyDescent="0.3">
      <c r="A170" s="1" t="s">
        <v>5887</v>
      </c>
      <c r="B170" s="1" t="s">
        <v>2157</v>
      </c>
      <c r="C170" s="1" t="s">
        <v>2158</v>
      </c>
      <c r="D170" s="1" t="s">
        <v>2159</v>
      </c>
      <c r="E170" s="1" t="s">
        <v>2160</v>
      </c>
      <c r="F170" s="1">
        <v>3257</v>
      </c>
      <c r="G170" s="1">
        <v>4756</v>
      </c>
      <c r="H170" s="1">
        <v>656</v>
      </c>
      <c r="I170" s="1">
        <v>80</v>
      </c>
      <c r="J170" s="1" t="s">
        <v>2161</v>
      </c>
      <c r="K170" s="1" t="s">
        <v>947</v>
      </c>
      <c r="L170" s="1" t="s">
        <v>2206</v>
      </c>
      <c r="M170" s="1" t="s">
        <v>2134</v>
      </c>
      <c r="N170" s="1" t="s">
        <v>29</v>
      </c>
      <c r="O170" s="1" t="s">
        <v>935</v>
      </c>
      <c r="P170" s="1" t="s">
        <v>2134</v>
      </c>
      <c r="Q170" s="1" t="s">
        <v>27</v>
      </c>
      <c r="R170" s="1" t="s">
        <v>874</v>
      </c>
      <c r="S170" s="1" t="s">
        <v>2134</v>
      </c>
      <c r="T170" s="1" t="s">
        <v>31</v>
      </c>
      <c r="U170" s="1" t="s">
        <v>860</v>
      </c>
      <c r="V170" s="1" t="s">
        <v>2135</v>
      </c>
    </row>
    <row r="171" spans="1:22" x14ac:dyDescent="0.3">
      <c r="A171" s="1" t="s">
        <v>5888</v>
      </c>
      <c r="B171" s="1" t="s">
        <v>2163</v>
      </c>
      <c r="C171" s="1" t="s">
        <v>2158</v>
      </c>
      <c r="D171" s="1" t="s">
        <v>2159</v>
      </c>
      <c r="E171" s="1" t="s">
        <v>2160</v>
      </c>
      <c r="F171" s="1">
        <v>2970</v>
      </c>
      <c r="G171" s="1">
        <v>4998</v>
      </c>
      <c r="H171" s="1">
        <v>532</v>
      </c>
      <c r="I171" s="1">
        <v>78</v>
      </c>
      <c r="J171" s="1" t="s">
        <v>2161</v>
      </c>
      <c r="K171" s="1" t="s">
        <v>947</v>
      </c>
      <c r="L171" s="1" t="s">
        <v>2221</v>
      </c>
      <c r="M171" s="1" t="s">
        <v>2134</v>
      </c>
      <c r="N171" s="1" t="s">
        <v>29</v>
      </c>
      <c r="O171" s="1" t="s">
        <v>1770</v>
      </c>
      <c r="P171" s="1" t="s">
        <v>2134</v>
      </c>
      <c r="Q171" s="1" t="s">
        <v>31</v>
      </c>
      <c r="R171" s="1" t="s">
        <v>1533</v>
      </c>
      <c r="S171" s="1" t="s">
        <v>2134</v>
      </c>
      <c r="T171" s="1" t="s">
        <v>27</v>
      </c>
      <c r="U171" s="1" t="s">
        <v>1521</v>
      </c>
      <c r="V171" s="1" t="s">
        <v>2135</v>
      </c>
    </row>
    <row r="172" spans="1:22" x14ac:dyDescent="0.3">
      <c r="A172" s="1" t="s">
        <v>5889</v>
      </c>
      <c r="B172" s="1" t="s">
        <v>2157</v>
      </c>
      <c r="C172" s="1" t="s">
        <v>2158</v>
      </c>
      <c r="D172" s="1" t="s">
        <v>2159</v>
      </c>
      <c r="E172" s="1" t="s">
        <v>2160</v>
      </c>
      <c r="F172" s="1">
        <v>3268</v>
      </c>
      <c r="G172" s="1">
        <v>4761</v>
      </c>
      <c r="H172" s="1">
        <v>651</v>
      </c>
      <c r="I172" s="1">
        <v>80</v>
      </c>
      <c r="J172" s="1" t="s">
        <v>2161</v>
      </c>
      <c r="K172" s="1" t="s">
        <v>947</v>
      </c>
      <c r="L172" s="1" t="s">
        <v>2184</v>
      </c>
      <c r="M172" s="1" t="s">
        <v>2134</v>
      </c>
      <c r="N172" s="1" t="s">
        <v>29</v>
      </c>
      <c r="O172" s="1" t="s">
        <v>935</v>
      </c>
      <c r="P172" s="1" t="s">
        <v>2134</v>
      </c>
      <c r="Q172" s="1" t="s">
        <v>27</v>
      </c>
      <c r="R172" s="1" t="s">
        <v>1218</v>
      </c>
      <c r="S172" s="1" t="s">
        <v>2134</v>
      </c>
      <c r="T172" s="1" t="s">
        <v>31</v>
      </c>
      <c r="U172" s="1" t="s">
        <v>860</v>
      </c>
      <c r="V172" s="1" t="s">
        <v>2135</v>
      </c>
    </row>
    <row r="173" spans="1:22" x14ac:dyDescent="0.3">
      <c r="A173" s="1" t="s">
        <v>5890</v>
      </c>
      <c r="B173" s="1" t="s">
        <v>2163</v>
      </c>
      <c r="C173" s="1" t="s">
        <v>2158</v>
      </c>
      <c r="D173" s="1" t="s">
        <v>2159</v>
      </c>
      <c r="E173" s="1" t="s">
        <v>2160</v>
      </c>
      <c r="F173" s="1">
        <v>2965</v>
      </c>
      <c r="G173" s="1">
        <v>4990</v>
      </c>
      <c r="H173" s="1">
        <v>540</v>
      </c>
      <c r="I173" s="1">
        <v>77</v>
      </c>
      <c r="J173" s="1" t="s">
        <v>2161</v>
      </c>
      <c r="K173" s="1" t="s">
        <v>947</v>
      </c>
      <c r="L173" s="1" t="s">
        <v>2209</v>
      </c>
      <c r="M173" s="1" t="s">
        <v>2134</v>
      </c>
      <c r="N173" s="1" t="s">
        <v>29</v>
      </c>
      <c r="O173" s="1" t="s">
        <v>2221</v>
      </c>
      <c r="P173" s="1" t="s">
        <v>2134</v>
      </c>
      <c r="Q173" s="1" t="s">
        <v>31</v>
      </c>
      <c r="R173" s="1" t="s">
        <v>479</v>
      </c>
      <c r="S173" s="1" t="s">
        <v>2134</v>
      </c>
      <c r="T173" s="1" t="s">
        <v>27</v>
      </c>
      <c r="U173" s="1" t="s">
        <v>785</v>
      </c>
      <c r="V173" s="1" t="s">
        <v>2135</v>
      </c>
    </row>
    <row r="174" spans="1:22" x14ac:dyDescent="0.3">
      <c r="A174" s="1" t="s">
        <v>5891</v>
      </c>
      <c r="B174" s="1" t="s">
        <v>2157</v>
      </c>
      <c r="C174" s="1" t="s">
        <v>2158</v>
      </c>
      <c r="D174" s="1" t="s">
        <v>2159</v>
      </c>
      <c r="E174" s="1" t="s">
        <v>2160</v>
      </c>
      <c r="F174" s="1">
        <v>3286</v>
      </c>
      <c r="G174" s="1">
        <v>4754</v>
      </c>
      <c r="H174" s="1">
        <v>667</v>
      </c>
      <c r="I174" s="1">
        <v>81</v>
      </c>
      <c r="J174" s="1" t="s">
        <v>2161</v>
      </c>
      <c r="K174" s="1" t="s">
        <v>947</v>
      </c>
      <c r="L174" s="1" t="s">
        <v>2176</v>
      </c>
      <c r="M174" s="1" t="s">
        <v>2134</v>
      </c>
      <c r="N174" s="1" t="s">
        <v>29</v>
      </c>
      <c r="O174" s="1" t="s">
        <v>1775</v>
      </c>
      <c r="P174" s="1" t="s">
        <v>2134</v>
      </c>
      <c r="Q174" s="1" t="s">
        <v>27</v>
      </c>
      <c r="R174" s="1" t="s">
        <v>884</v>
      </c>
      <c r="S174" s="1" t="s">
        <v>2134</v>
      </c>
      <c r="T174" s="1" t="s">
        <v>31</v>
      </c>
      <c r="U174" s="1" t="s">
        <v>309</v>
      </c>
      <c r="V174" s="1" t="s">
        <v>2135</v>
      </c>
    </row>
    <row r="175" spans="1:22" x14ac:dyDescent="0.3">
      <c r="A175" s="1" t="s">
        <v>5892</v>
      </c>
      <c r="B175" s="1" t="s">
        <v>2163</v>
      </c>
      <c r="C175" s="1" t="s">
        <v>2158</v>
      </c>
      <c r="D175" s="1" t="s">
        <v>2159</v>
      </c>
      <c r="E175" s="1" t="s">
        <v>2160</v>
      </c>
      <c r="F175" s="1">
        <v>2951</v>
      </c>
      <c r="G175" s="1">
        <v>4980</v>
      </c>
      <c r="H175" s="1">
        <v>545</v>
      </c>
      <c r="I175" s="1">
        <v>77</v>
      </c>
      <c r="J175" s="1" t="s">
        <v>2161</v>
      </c>
      <c r="K175" s="1" t="s">
        <v>947</v>
      </c>
      <c r="L175" s="1" t="s">
        <v>941</v>
      </c>
      <c r="M175" s="1" t="s">
        <v>2134</v>
      </c>
      <c r="N175" s="1" t="s">
        <v>29</v>
      </c>
      <c r="O175" s="1" t="s">
        <v>2214</v>
      </c>
      <c r="P175" s="1" t="s">
        <v>2134</v>
      </c>
      <c r="Q175" s="1" t="s">
        <v>31</v>
      </c>
      <c r="R175" s="1" t="s">
        <v>1677</v>
      </c>
      <c r="S175" s="1" t="s">
        <v>2134</v>
      </c>
      <c r="T175" s="1" t="s">
        <v>27</v>
      </c>
      <c r="U175" s="1" t="s">
        <v>1015</v>
      </c>
      <c r="V175" s="1" t="s">
        <v>2135</v>
      </c>
    </row>
    <row r="176" spans="1:22" x14ac:dyDescent="0.3">
      <c r="A176" s="1" t="s">
        <v>5893</v>
      </c>
      <c r="B176" s="1" t="s">
        <v>2157</v>
      </c>
      <c r="C176" s="1" t="s">
        <v>2158</v>
      </c>
      <c r="D176" s="1" t="s">
        <v>2159</v>
      </c>
      <c r="E176" s="1" t="s">
        <v>2160</v>
      </c>
      <c r="F176" s="1">
        <v>3294</v>
      </c>
      <c r="G176" s="1">
        <v>4743</v>
      </c>
      <c r="H176" s="1">
        <v>646</v>
      </c>
      <c r="I176" s="1">
        <v>79</v>
      </c>
      <c r="J176" s="1" t="s">
        <v>2161</v>
      </c>
      <c r="K176" s="1" t="s">
        <v>947</v>
      </c>
      <c r="L176" s="1" t="s">
        <v>1968</v>
      </c>
      <c r="M176" s="1" t="s">
        <v>2134</v>
      </c>
      <c r="N176" s="1" t="s">
        <v>29</v>
      </c>
      <c r="O176" s="1" t="s">
        <v>918</v>
      </c>
      <c r="P176" s="1" t="s">
        <v>2134</v>
      </c>
      <c r="Q176" s="1" t="s">
        <v>27</v>
      </c>
      <c r="R176" s="1" t="s">
        <v>916</v>
      </c>
      <c r="S176" s="1" t="s">
        <v>2134</v>
      </c>
      <c r="T176" s="1" t="s">
        <v>31</v>
      </c>
      <c r="U176" s="1" t="s">
        <v>1379</v>
      </c>
      <c r="V176" s="1" t="s">
        <v>2135</v>
      </c>
    </row>
    <row r="177" spans="1:22" x14ac:dyDescent="0.3">
      <c r="A177" s="1" t="s">
        <v>5894</v>
      </c>
      <c r="B177" s="1" t="s">
        <v>2163</v>
      </c>
      <c r="C177" s="1" t="s">
        <v>2158</v>
      </c>
      <c r="D177" s="1" t="s">
        <v>2159</v>
      </c>
      <c r="E177" s="1" t="s">
        <v>2160</v>
      </c>
      <c r="F177" s="1">
        <v>2946</v>
      </c>
      <c r="G177" s="1">
        <v>4974</v>
      </c>
      <c r="H177" s="1">
        <v>534</v>
      </c>
      <c r="I177" s="1">
        <v>76</v>
      </c>
      <c r="J177" s="1" t="s">
        <v>2161</v>
      </c>
      <c r="K177" s="1" t="s">
        <v>947</v>
      </c>
      <c r="L177" s="1" t="s">
        <v>2209</v>
      </c>
      <c r="M177" s="1" t="s">
        <v>2134</v>
      </c>
      <c r="N177" s="1" t="s">
        <v>29</v>
      </c>
      <c r="O177" s="1" t="s">
        <v>2210</v>
      </c>
      <c r="P177" s="1" t="s">
        <v>2134</v>
      </c>
      <c r="Q177" s="1" t="s">
        <v>31</v>
      </c>
      <c r="R177" s="1" t="s">
        <v>1006</v>
      </c>
      <c r="S177" s="1" t="s">
        <v>2134</v>
      </c>
      <c r="T177" s="1" t="s">
        <v>27</v>
      </c>
      <c r="U177" s="1" t="s">
        <v>1015</v>
      </c>
      <c r="V177" s="1" t="s">
        <v>2135</v>
      </c>
    </row>
    <row r="178" spans="1:22" x14ac:dyDescent="0.3">
      <c r="A178" s="1" t="s">
        <v>5895</v>
      </c>
      <c r="B178" s="1" t="s">
        <v>2157</v>
      </c>
      <c r="C178" s="1" t="s">
        <v>2158</v>
      </c>
      <c r="D178" s="1" t="s">
        <v>2159</v>
      </c>
      <c r="E178" s="1" t="s">
        <v>2160</v>
      </c>
      <c r="F178" s="1">
        <v>3298</v>
      </c>
      <c r="G178" s="1">
        <v>4743</v>
      </c>
      <c r="H178" s="1">
        <v>677</v>
      </c>
      <c r="I178" s="1">
        <v>82</v>
      </c>
      <c r="J178" s="1" t="s">
        <v>2161</v>
      </c>
      <c r="K178" s="1" t="s">
        <v>947</v>
      </c>
      <c r="L178" s="1" t="s">
        <v>2201</v>
      </c>
      <c r="M178" s="1" t="s">
        <v>2134</v>
      </c>
      <c r="N178" s="1" t="s">
        <v>29</v>
      </c>
      <c r="O178" s="1" t="s">
        <v>1790</v>
      </c>
      <c r="P178" s="1" t="s">
        <v>2134</v>
      </c>
      <c r="Q178" s="1" t="s">
        <v>27</v>
      </c>
      <c r="R178" s="1" t="s">
        <v>913</v>
      </c>
      <c r="S178" s="1" t="s">
        <v>2134</v>
      </c>
      <c r="T178" s="1" t="s">
        <v>31</v>
      </c>
      <c r="U178" s="1" t="s">
        <v>339</v>
      </c>
      <c r="V178" s="1" t="s">
        <v>2135</v>
      </c>
    </row>
    <row r="179" spans="1:22" x14ac:dyDescent="0.3">
      <c r="A179" s="1" t="s">
        <v>5896</v>
      </c>
      <c r="B179" s="1" t="s">
        <v>2163</v>
      </c>
      <c r="C179" s="1" t="s">
        <v>2158</v>
      </c>
      <c r="D179" s="1" t="s">
        <v>2159</v>
      </c>
      <c r="E179" s="1" t="s">
        <v>2160</v>
      </c>
      <c r="F179" s="1">
        <v>2944</v>
      </c>
      <c r="G179" s="1">
        <v>4977</v>
      </c>
      <c r="H179" s="1">
        <v>522</v>
      </c>
      <c r="I179" s="1">
        <v>76</v>
      </c>
      <c r="J179" s="1" t="s">
        <v>2161</v>
      </c>
      <c r="K179" s="1" t="s">
        <v>947</v>
      </c>
      <c r="L179" s="1" t="s">
        <v>1792</v>
      </c>
      <c r="M179" s="1" t="s">
        <v>2134</v>
      </c>
      <c r="N179" s="1" t="s">
        <v>29</v>
      </c>
      <c r="O179" s="1" t="s">
        <v>1770</v>
      </c>
      <c r="P179" s="1" t="s">
        <v>2134</v>
      </c>
      <c r="Q179" s="1" t="s">
        <v>31</v>
      </c>
      <c r="R179" s="1" t="s">
        <v>1064</v>
      </c>
      <c r="S179" s="1" t="s">
        <v>2134</v>
      </c>
      <c r="T179" s="1" t="s">
        <v>27</v>
      </c>
      <c r="U179" s="1" t="s">
        <v>1312</v>
      </c>
      <c r="V179" s="1" t="s">
        <v>2135</v>
      </c>
    </row>
    <row r="180" spans="1:22" x14ac:dyDescent="0.3">
      <c r="A180" s="1" t="s">
        <v>5897</v>
      </c>
      <c r="B180" s="1" t="s">
        <v>2157</v>
      </c>
      <c r="C180" s="1" t="s">
        <v>2158</v>
      </c>
      <c r="D180" s="1" t="s">
        <v>2159</v>
      </c>
      <c r="E180" s="1" t="s">
        <v>2160</v>
      </c>
      <c r="F180" s="1">
        <v>3326</v>
      </c>
      <c r="G180" s="1">
        <v>4728</v>
      </c>
      <c r="H180" s="1">
        <v>691</v>
      </c>
      <c r="I180" s="1">
        <v>82</v>
      </c>
      <c r="J180" s="1" t="s">
        <v>2161</v>
      </c>
      <c r="K180" s="1" t="s">
        <v>947</v>
      </c>
      <c r="L180" s="1" t="s">
        <v>2207</v>
      </c>
      <c r="M180" s="1" t="s">
        <v>2134</v>
      </c>
      <c r="N180" s="1" t="s">
        <v>29</v>
      </c>
      <c r="O180" s="1" t="s">
        <v>2222</v>
      </c>
      <c r="P180" s="1" t="s">
        <v>2134</v>
      </c>
      <c r="Q180" s="1" t="s">
        <v>27</v>
      </c>
      <c r="R180" s="1" t="s">
        <v>896</v>
      </c>
      <c r="S180" s="1" t="s">
        <v>2134</v>
      </c>
      <c r="T180" s="1" t="s">
        <v>31</v>
      </c>
      <c r="U180" s="1" t="s">
        <v>1448</v>
      </c>
      <c r="V180" s="1" t="s">
        <v>2135</v>
      </c>
    </row>
    <row r="181" spans="1:22" x14ac:dyDescent="0.3">
      <c r="A181" s="1" t="s">
        <v>5898</v>
      </c>
      <c r="B181" s="1" t="s">
        <v>2163</v>
      </c>
      <c r="C181" s="1" t="s">
        <v>2158</v>
      </c>
      <c r="D181" s="1" t="s">
        <v>2159</v>
      </c>
      <c r="E181" s="1" t="s">
        <v>2160</v>
      </c>
      <c r="F181" s="1">
        <v>2954</v>
      </c>
      <c r="G181" s="1">
        <v>4968</v>
      </c>
      <c r="H181" s="1">
        <v>537</v>
      </c>
      <c r="I181" s="1">
        <v>78</v>
      </c>
      <c r="J181" s="1" t="s">
        <v>2161</v>
      </c>
      <c r="K181" s="1" t="s">
        <v>947</v>
      </c>
      <c r="L181" s="1" t="s">
        <v>2184</v>
      </c>
      <c r="M181" s="1" t="s">
        <v>2134</v>
      </c>
      <c r="N181" s="1" t="s">
        <v>29</v>
      </c>
      <c r="O181" s="1" t="s">
        <v>946</v>
      </c>
      <c r="P181" s="1" t="s">
        <v>2134</v>
      </c>
      <c r="Q181" s="1" t="s">
        <v>31</v>
      </c>
      <c r="R181" s="1" t="s">
        <v>1413</v>
      </c>
      <c r="S181" s="1" t="s">
        <v>2134</v>
      </c>
      <c r="T181" s="1" t="s">
        <v>27</v>
      </c>
      <c r="U181" s="1" t="s">
        <v>1606</v>
      </c>
      <c r="V181" s="1" t="s">
        <v>2135</v>
      </c>
    </row>
    <row r="182" spans="1:22" x14ac:dyDescent="0.3">
      <c r="A182" s="1" t="s">
        <v>5899</v>
      </c>
      <c r="B182" s="1" t="s">
        <v>2157</v>
      </c>
      <c r="C182" s="1" t="s">
        <v>2158</v>
      </c>
      <c r="D182" s="1" t="s">
        <v>2159</v>
      </c>
      <c r="E182" s="1" t="s">
        <v>2160</v>
      </c>
      <c r="F182" s="1">
        <v>3342</v>
      </c>
      <c r="G182" s="1">
        <v>4718</v>
      </c>
      <c r="H182" s="1">
        <v>687</v>
      </c>
      <c r="I182" s="1">
        <v>81</v>
      </c>
      <c r="J182" s="1" t="s">
        <v>2161</v>
      </c>
      <c r="K182" s="1" t="s">
        <v>947</v>
      </c>
      <c r="L182" s="1" t="s">
        <v>2180</v>
      </c>
      <c r="M182" s="1" t="s">
        <v>2134</v>
      </c>
      <c r="N182" s="1" t="s">
        <v>29</v>
      </c>
      <c r="O182" s="1" t="s">
        <v>900</v>
      </c>
      <c r="P182" s="1" t="s">
        <v>2134</v>
      </c>
      <c r="Q182" s="1" t="s">
        <v>27</v>
      </c>
      <c r="R182" s="1" t="s">
        <v>356</v>
      </c>
      <c r="S182" s="1" t="s">
        <v>2134</v>
      </c>
      <c r="T182" s="1" t="s">
        <v>31</v>
      </c>
      <c r="U182" s="1" t="s">
        <v>910</v>
      </c>
      <c r="V182" s="1" t="s">
        <v>2135</v>
      </c>
    </row>
    <row r="183" spans="1:22" x14ac:dyDescent="0.3">
      <c r="A183" s="1" t="s">
        <v>5900</v>
      </c>
      <c r="B183" s="1" t="s">
        <v>2163</v>
      </c>
      <c r="C183" s="1" t="s">
        <v>2158</v>
      </c>
      <c r="D183" s="1" t="s">
        <v>2159</v>
      </c>
      <c r="E183" s="1" t="s">
        <v>2160</v>
      </c>
      <c r="F183" s="1">
        <v>2968</v>
      </c>
      <c r="G183" s="1">
        <v>4967</v>
      </c>
      <c r="H183" s="1">
        <v>525</v>
      </c>
      <c r="I183" s="1">
        <v>77</v>
      </c>
      <c r="J183" s="1" t="s">
        <v>2161</v>
      </c>
      <c r="K183" s="1" t="s">
        <v>947</v>
      </c>
      <c r="L183" s="1" t="s">
        <v>2221</v>
      </c>
      <c r="M183" s="1" t="s">
        <v>2134</v>
      </c>
      <c r="N183" s="1" t="s">
        <v>29</v>
      </c>
      <c r="O183" s="1" t="s">
        <v>2223</v>
      </c>
      <c r="P183" s="1" t="s">
        <v>2134</v>
      </c>
      <c r="Q183" s="1" t="s">
        <v>31</v>
      </c>
      <c r="R183" s="1" t="s">
        <v>1393</v>
      </c>
      <c r="S183" s="1" t="s">
        <v>2134</v>
      </c>
      <c r="T183" s="1" t="s">
        <v>27</v>
      </c>
      <c r="U183" s="1" t="s">
        <v>1521</v>
      </c>
      <c r="V183" s="1" t="s">
        <v>2135</v>
      </c>
    </row>
    <row r="184" spans="1:22" x14ac:dyDescent="0.3">
      <c r="A184" s="1" t="s">
        <v>5901</v>
      </c>
      <c r="B184" s="1" t="s">
        <v>2157</v>
      </c>
      <c r="C184" s="1" t="s">
        <v>2158</v>
      </c>
      <c r="D184" s="1" t="s">
        <v>2159</v>
      </c>
      <c r="E184" s="1" t="s">
        <v>2160</v>
      </c>
      <c r="F184" s="1">
        <v>3348</v>
      </c>
      <c r="G184" s="1">
        <v>4710</v>
      </c>
      <c r="H184" s="1">
        <v>721</v>
      </c>
      <c r="I184" s="1">
        <v>82</v>
      </c>
      <c r="J184" s="1" t="s">
        <v>2161</v>
      </c>
      <c r="K184" s="1" t="s">
        <v>947</v>
      </c>
      <c r="L184" s="1" t="s">
        <v>908</v>
      </c>
      <c r="M184" s="1" t="s">
        <v>2134</v>
      </c>
      <c r="N184" s="1" t="s">
        <v>29</v>
      </c>
      <c r="O184" s="1" t="s">
        <v>994</v>
      </c>
      <c r="P184" s="1" t="s">
        <v>2134</v>
      </c>
      <c r="Q184" s="1" t="s">
        <v>27</v>
      </c>
      <c r="R184" s="1" t="s">
        <v>159</v>
      </c>
      <c r="S184" s="1" t="s">
        <v>2134</v>
      </c>
      <c r="T184" s="1" t="s">
        <v>31</v>
      </c>
      <c r="U184" s="1" t="s">
        <v>344</v>
      </c>
      <c r="V184" s="1" t="s">
        <v>2135</v>
      </c>
    </row>
    <row r="185" spans="1:22" x14ac:dyDescent="0.3">
      <c r="A185" s="1" t="s">
        <v>5902</v>
      </c>
      <c r="B185" s="1" t="s">
        <v>2163</v>
      </c>
      <c r="C185" s="1" t="s">
        <v>2158</v>
      </c>
      <c r="D185" s="1" t="s">
        <v>2159</v>
      </c>
      <c r="E185" s="1" t="s">
        <v>2160</v>
      </c>
      <c r="F185" s="1">
        <v>3007</v>
      </c>
      <c r="G185" s="1">
        <v>4968</v>
      </c>
      <c r="H185" s="1">
        <v>520</v>
      </c>
      <c r="I185" s="1">
        <v>78</v>
      </c>
      <c r="J185" s="1" t="s">
        <v>2161</v>
      </c>
      <c r="K185" s="1" t="s">
        <v>947</v>
      </c>
      <c r="L185" s="1" t="s">
        <v>2223</v>
      </c>
      <c r="M185" s="1" t="s">
        <v>2134</v>
      </c>
      <c r="N185" s="1" t="s">
        <v>29</v>
      </c>
      <c r="O185" s="1" t="s">
        <v>2224</v>
      </c>
      <c r="P185" s="1" t="s">
        <v>2134</v>
      </c>
      <c r="Q185" s="1" t="s">
        <v>31</v>
      </c>
      <c r="R185" s="1" t="s">
        <v>1819</v>
      </c>
      <c r="S185" s="1" t="s">
        <v>2134</v>
      </c>
      <c r="T185" s="1" t="s">
        <v>27</v>
      </c>
      <c r="U185" s="1" t="s">
        <v>264</v>
      </c>
      <c r="V185" s="1" t="s">
        <v>2135</v>
      </c>
    </row>
    <row r="186" spans="1:22" x14ac:dyDescent="0.3">
      <c r="A186" s="1" t="s">
        <v>5903</v>
      </c>
      <c r="B186" s="1" t="s">
        <v>2157</v>
      </c>
      <c r="C186" s="1" t="s">
        <v>2158</v>
      </c>
      <c r="D186" s="1" t="s">
        <v>2159</v>
      </c>
      <c r="E186" s="1" t="s">
        <v>2160</v>
      </c>
      <c r="F186" s="1">
        <v>3362</v>
      </c>
      <c r="G186" s="1">
        <v>4706</v>
      </c>
      <c r="H186" s="1">
        <v>726</v>
      </c>
      <c r="I186" s="1">
        <v>82</v>
      </c>
      <c r="J186" s="1" t="s">
        <v>2161</v>
      </c>
      <c r="K186" s="1" t="s">
        <v>947</v>
      </c>
      <c r="L186" s="1" t="s">
        <v>2203</v>
      </c>
      <c r="M186" s="1" t="s">
        <v>2134</v>
      </c>
      <c r="N186" s="1" t="s">
        <v>29</v>
      </c>
      <c r="O186" s="1" t="s">
        <v>2068</v>
      </c>
      <c r="P186" s="1" t="s">
        <v>2134</v>
      </c>
      <c r="Q186" s="1" t="s">
        <v>27</v>
      </c>
      <c r="R186" s="1" t="s">
        <v>141</v>
      </c>
      <c r="S186" s="1" t="s">
        <v>2134</v>
      </c>
      <c r="T186" s="1" t="s">
        <v>31</v>
      </c>
      <c r="U186" s="1" t="s">
        <v>913</v>
      </c>
      <c r="V186" s="1" t="s">
        <v>2135</v>
      </c>
    </row>
    <row r="187" spans="1:22" x14ac:dyDescent="0.3">
      <c r="A187" s="1" t="s">
        <v>5904</v>
      </c>
      <c r="B187" s="1" t="s">
        <v>2163</v>
      </c>
      <c r="C187" s="1" t="s">
        <v>2158</v>
      </c>
      <c r="D187" s="1" t="s">
        <v>2159</v>
      </c>
      <c r="E187" s="1" t="s">
        <v>2160</v>
      </c>
      <c r="F187" s="1">
        <v>3035</v>
      </c>
      <c r="G187" s="1">
        <v>4964</v>
      </c>
      <c r="H187" s="1">
        <v>481</v>
      </c>
      <c r="I187" s="1">
        <v>76</v>
      </c>
      <c r="J187" s="1" t="s">
        <v>2161</v>
      </c>
      <c r="K187" s="1" t="s">
        <v>947</v>
      </c>
      <c r="L187" s="1" t="s">
        <v>2041</v>
      </c>
      <c r="M187" s="1" t="s">
        <v>2134</v>
      </c>
      <c r="N187" s="1" t="s">
        <v>29</v>
      </c>
      <c r="O187" s="1" t="s">
        <v>2128</v>
      </c>
      <c r="P187" s="1" t="s">
        <v>2134</v>
      </c>
      <c r="Q187" s="1" t="s">
        <v>31</v>
      </c>
      <c r="R187" s="1" t="s">
        <v>596</v>
      </c>
      <c r="S187" s="1" t="s">
        <v>2134</v>
      </c>
      <c r="T187" s="1" t="s">
        <v>27</v>
      </c>
      <c r="U187" s="1" t="s">
        <v>1031</v>
      </c>
      <c r="V187" s="1" t="s">
        <v>2135</v>
      </c>
    </row>
    <row r="188" spans="1:22" x14ac:dyDescent="0.3">
      <c r="A188" s="1" t="s">
        <v>5905</v>
      </c>
      <c r="B188" s="1" t="s">
        <v>2157</v>
      </c>
      <c r="C188" s="1" t="s">
        <v>2158</v>
      </c>
      <c r="D188" s="1" t="s">
        <v>2159</v>
      </c>
      <c r="E188" s="1" t="s">
        <v>2160</v>
      </c>
      <c r="F188" s="1">
        <v>3412</v>
      </c>
      <c r="G188" s="1">
        <v>4714</v>
      </c>
      <c r="H188" s="1">
        <v>740</v>
      </c>
      <c r="I188" s="1">
        <v>83</v>
      </c>
      <c r="J188" s="1" t="s">
        <v>2161</v>
      </c>
      <c r="K188" s="1" t="s">
        <v>947</v>
      </c>
      <c r="L188" s="1" t="s">
        <v>1770</v>
      </c>
      <c r="M188" s="1" t="s">
        <v>2134</v>
      </c>
      <c r="N188" s="1" t="s">
        <v>29</v>
      </c>
      <c r="O188" s="1" t="s">
        <v>1793</v>
      </c>
      <c r="P188" s="1" t="s">
        <v>2134</v>
      </c>
      <c r="Q188" s="1" t="s">
        <v>27</v>
      </c>
      <c r="R188" s="1" t="s">
        <v>230</v>
      </c>
      <c r="S188" s="1" t="s">
        <v>2134</v>
      </c>
      <c r="T188" s="1" t="s">
        <v>31</v>
      </c>
      <c r="U188" s="1" t="s">
        <v>998</v>
      </c>
      <c r="V188" s="1" t="s">
        <v>2135</v>
      </c>
    </row>
    <row r="189" spans="1:22" x14ac:dyDescent="0.3">
      <c r="A189" s="1" t="s">
        <v>5906</v>
      </c>
      <c r="B189" s="1" t="s">
        <v>2163</v>
      </c>
      <c r="C189" s="1" t="s">
        <v>2158</v>
      </c>
      <c r="D189" s="1" t="s">
        <v>2159</v>
      </c>
      <c r="E189" s="1" t="s">
        <v>2160</v>
      </c>
      <c r="F189" s="1">
        <v>3080</v>
      </c>
      <c r="G189" s="1">
        <v>4967</v>
      </c>
      <c r="H189" s="1">
        <v>516</v>
      </c>
      <c r="I189" s="1">
        <v>80</v>
      </c>
      <c r="J189" s="1" t="s">
        <v>2161</v>
      </c>
      <c r="K189" s="1" t="s">
        <v>947</v>
      </c>
      <c r="L189" s="1" t="s">
        <v>1965</v>
      </c>
      <c r="M189" s="1" t="s">
        <v>2134</v>
      </c>
      <c r="N189" s="1" t="s">
        <v>29</v>
      </c>
      <c r="O189" s="1" t="s">
        <v>2225</v>
      </c>
      <c r="P189" s="1" t="s">
        <v>2134</v>
      </c>
      <c r="Q189" s="1" t="s">
        <v>31</v>
      </c>
      <c r="R189" s="1" t="s">
        <v>531</v>
      </c>
      <c r="S189" s="1" t="s">
        <v>2134</v>
      </c>
      <c r="T189" s="1" t="s">
        <v>27</v>
      </c>
      <c r="U189" s="1" t="s">
        <v>127</v>
      </c>
      <c r="V189" s="1" t="s">
        <v>2135</v>
      </c>
    </row>
    <row r="190" spans="1:22" x14ac:dyDescent="0.3">
      <c r="A190" s="1" t="s">
        <v>5907</v>
      </c>
      <c r="B190" s="1" t="s">
        <v>2157</v>
      </c>
      <c r="C190" s="1" t="s">
        <v>2158</v>
      </c>
      <c r="D190" s="1" t="s">
        <v>2159</v>
      </c>
      <c r="E190" s="1" t="s">
        <v>2160</v>
      </c>
      <c r="F190" s="1">
        <v>3433</v>
      </c>
      <c r="G190" s="1">
        <v>4715</v>
      </c>
      <c r="H190" s="1">
        <v>756</v>
      </c>
      <c r="I190" s="1">
        <v>83</v>
      </c>
      <c r="J190" s="1" t="s">
        <v>2161</v>
      </c>
      <c r="K190" s="1" t="s">
        <v>947</v>
      </c>
      <c r="L190" s="1" t="s">
        <v>1799</v>
      </c>
      <c r="M190" s="1" t="s">
        <v>2134</v>
      </c>
      <c r="N190" s="1" t="s">
        <v>29</v>
      </c>
      <c r="O190" s="1" t="s">
        <v>900</v>
      </c>
      <c r="P190" s="1" t="s">
        <v>2134</v>
      </c>
      <c r="Q190" s="1" t="s">
        <v>27</v>
      </c>
      <c r="R190" s="1" t="s">
        <v>154</v>
      </c>
      <c r="S190" s="1" t="s">
        <v>2134</v>
      </c>
      <c r="T190" s="1" t="s">
        <v>31</v>
      </c>
      <c r="U190" s="1" t="s">
        <v>159</v>
      </c>
      <c r="V190" s="1" t="s">
        <v>2135</v>
      </c>
    </row>
    <row r="191" spans="1:22" x14ac:dyDescent="0.3">
      <c r="A191" s="1" t="s">
        <v>5908</v>
      </c>
      <c r="B191" s="1" t="s">
        <v>2163</v>
      </c>
      <c r="C191" s="1" t="s">
        <v>2158</v>
      </c>
      <c r="D191" s="1" t="s">
        <v>2159</v>
      </c>
      <c r="E191" s="1" t="s">
        <v>2160</v>
      </c>
      <c r="F191" s="1">
        <v>3109</v>
      </c>
      <c r="G191" s="1">
        <v>4972</v>
      </c>
      <c r="H191" s="1">
        <v>522</v>
      </c>
      <c r="I191" s="1">
        <v>79</v>
      </c>
      <c r="J191" s="1" t="s">
        <v>2161</v>
      </c>
      <c r="K191" s="1" t="s">
        <v>947</v>
      </c>
      <c r="L191" s="1" t="s">
        <v>2226</v>
      </c>
      <c r="M191" s="1" t="s">
        <v>2134</v>
      </c>
      <c r="N191" s="1" t="s">
        <v>29</v>
      </c>
      <c r="O191" s="1" t="s">
        <v>2055</v>
      </c>
      <c r="P191" s="1" t="s">
        <v>2134</v>
      </c>
      <c r="Q191" s="1" t="s">
        <v>31</v>
      </c>
      <c r="R191" s="1" t="s">
        <v>710</v>
      </c>
      <c r="S191" s="1" t="s">
        <v>2134</v>
      </c>
      <c r="T191" s="1" t="s">
        <v>27</v>
      </c>
      <c r="U191" s="1" t="s">
        <v>113</v>
      </c>
      <c r="V191" s="1" t="s">
        <v>2135</v>
      </c>
    </row>
    <row r="192" spans="1:22" x14ac:dyDescent="0.3">
      <c r="A192" s="1" t="s">
        <v>5909</v>
      </c>
      <c r="B192" s="1" t="s">
        <v>2157</v>
      </c>
      <c r="C192" s="1" t="s">
        <v>2158</v>
      </c>
      <c r="D192" s="1" t="s">
        <v>2159</v>
      </c>
      <c r="E192" s="1" t="s">
        <v>2160</v>
      </c>
      <c r="F192" s="1">
        <v>3464</v>
      </c>
      <c r="G192" s="1">
        <v>4718</v>
      </c>
      <c r="H192" s="1">
        <v>746</v>
      </c>
      <c r="I192" s="1">
        <v>82</v>
      </c>
      <c r="J192" s="1" t="s">
        <v>2161</v>
      </c>
      <c r="K192" s="1" t="s">
        <v>947</v>
      </c>
      <c r="L192" s="1" t="s">
        <v>946</v>
      </c>
      <c r="M192" s="1" t="s">
        <v>2134</v>
      </c>
      <c r="N192" s="1" t="s">
        <v>29</v>
      </c>
      <c r="O192" s="1" t="s">
        <v>1796</v>
      </c>
      <c r="P192" s="1" t="s">
        <v>2134</v>
      </c>
      <c r="Q192" s="1" t="s">
        <v>27</v>
      </c>
      <c r="R192" s="1" t="s">
        <v>303</v>
      </c>
      <c r="S192" s="1" t="s">
        <v>2134</v>
      </c>
      <c r="T192" s="1" t="s">
        <v>31</v>
      </c>
      <c r="U192" s="1" t="s">
        <v>226</v>
      </c>
      <c r="V192" s="1" t="s">
        <v>2135</v>
      </c>
    </row>
    <row r="193" spans="1:22" x14ac:dyDescent="0.3">
      <c r="A193" s="1" t="s">
        <v>5910</v>
      </c>
      <c r="B193" s="1" t="s">
        <v>2163</v>
      </c>
      <c r="C193" s="1" t="s">
        <v>2158</v>
      </c>
      <c r="D193" s="1" t="s">
        <v>2159</v>
      </c>
      <c r="E193" s="1" t="s">
        <v>2160</v>
      </c>
      <c r="F193" s="1">
        <v>3163</v>
      </c>
      <c r="G193" s="1">
        <v>4973</v>
      </c>
      <c r="H193" s="1">
        <v>556</v>
      </c>
      <c r="I193" s="1">
        <v>81</v>
      </c>
      <c r="J193" s="1" t="s">
        <v>2161</v>
      </c>
      <c r="K193" s="1" t="s">
        <v>947</v>
      </c>
      <c r="L193" s="1" t="s">
        <v>2055</v>
      </c>
      <c r="M193" s="1" t="s">
        <v>2134</v>
      </c>
      <c r="N193" s="1" t="s">
        <v>29</v>
      </c>
      <c r="O193" s="1" t="s">
        <v>983</v>
      </c>
      <c r="P193" s="1" t="s">
        <v>2134</v>
      </c>
      <c r="Q193" s="1" t="s">
        <v>27</v>
      </c>
      <c r="R193" s="1" t="s">
        <v>1019</v>
      </c>
      <c r="S193" s="1" t="s">
        <v>2135</v>
      </c>
      <c r="T193" s="1" t="s">
        <v>25</v>
      </c>
      <c r="U193" s="1" t="s">
        <v>25</v>
      </c>
      <c r="V193" s="1" t="s">
        <v>25</v>
      </c>
    </row>
    <row r="194" spans="1:22" x14ac:dyDescent="0.3">
      <c r="A194" s="1" t="s">
        <v>5911</v>
      </c>
      <c r="B194" s="1" t="s">
        <v>2157</v>
      </c>
      <c r="C194" s="1" t="s">
        <v>2158</v>
      </c>
      <c r="D194" s="1" t="s">
        <v>2159</v>
      </c>
      <c r="E194" s="1" t="s">
        <v>2160</v>
      </c>
      <c r="F194" s="1">
        <v>3498</v>
      </c>
      <c r="G194" s="1">
        <v>4718</v>
      </c>
      <c r="H194" s="1">
        <v>737</v>
      </c>
      <c r="I194" s="1">
        <v>83</v>
      </c>
      <c r="J194" s="1" t="s">
        <v>2161</v>
      </c>
      <c r="K194" s="1" t="s">
        <v>947</v>
      </c>
      <c r="L194" s="1" t="s">
        <v>1989</v>
      </c>
      <c r="M194" s="1" t="s">
        <v>2134</v>
      </c>
      <c r="N194" s="1" t="s">
        <v>29</v>
      </c>
      <c r="O194" s="1" t="s">
        <v>1005</v>
      </c>
      <c r="P194" s="1" t="s">
        <v>2134</v>
      </c>
      <c r="Q194" s="1" t="s">
        <v>27</v>
      </c>
      <c r="R194" s="1" t="s">
        <v>291</v>
      </c>
      <c r="S194" s="1" t="s">
        <v>2134</v>
      </c>
      <c r="T194" s="1" t="s">
        <v>31</v>
      </c>
      <c r="U194" s="1" t="s">
        <v>131</v>
      </c>
      <c r="V194" s="1" t="s">
        <v>2135</v>
      </c>
    </row>
    <row r="195" spans="1:22" x14ac:dyDescent="0.3">
      <c r="A195" s="1" t="s">
        <v>5912</v>
      </c>
      <c r="B195" s="1" t="s">
        <v>2163</v>
      </c>
      <c r="C195" s="1" t="s">
        <v>2158</v>
      </c>
      <c r="D195" s="1" t="s">
        <v>2159</v>
      </c>
      <c r="E195" s="1" t="s">
        <v>2160</v>
      </c>
      <c r="F195" s="1">
        <v>3205</v>
      </c>
      <c r="G195" s="1">
        <v>4977</v>
      </c>
      <c r="H195" s="1">
        <v>554</v>
      </c>
      <c r="I195" s="1">
        <v>80</v>
      </c>
      <c r="J195" s="1" t="s">
        <v>2161</v>
      </c>
      <c r="K195" s="1" t="s">
        <v>947</v>
      </c>
      <c r="L195" s="1" t="s">
        <v>2205</v>
      </c>
      <c r="M195" s="1" t="s">
        <v>2134</v>
      </c>
      <c r="N195" s="1" t="s">
        <v>29</v>
      </c>
      <c r="O195" s="1" t="s">
        <v>2053</v>
      </c>
      <c r="P195" s="1" t="s">
        <v>2134</v>
      </c>
      <c r="Q195" s="1" t="s">
        <v>31</v>
      </c>
      <c r="R195" s="1" t="s">
        <v>688</v>
      </c>
      <c r="S195" s="1" t="s">
        <v>2134</v>
      </c>
      <c r="T195" s="1" t="s">
        <v>27</v>
      </c>
      <c r="U195" s="1" t="s">
        <v>145</v>
      </c>
      <c r="V195" s="1" t="s">
        <v>2135</v>
      </c>
    </row>
    <row r="196" spans="1:22" x14ac:dyDescent="0.3">
      <c r="A196" s="1" t="s">
        <v>5913</v>
      </c>
      <c r="B196" s="1" t="s">
        <v>2157</v>
      </c>
      <c r="C196" s="1" t="s">
        <v>2158</v>
      </c>
      <c r="D196" s="1" t="s">
        <v>2159</v>
      </c>
      <c r="E196" s="1" t="s">
        <v>2160</v>
      </c>
      <c r="F196" s="1">
        <v>3549</v>
      </c>
      <c r="G196" s="1">
        <v>4737</v>
      </c>
      <c r="H196" s="1">
        <v>772</v>
      </c>
      <c r="I196" s="1">
        <v>86</v>
      </c>
      <c r="J196" s="1" t="s">
        <v>2161</v>
      </c>
      <c r="K196" s="1" t="s">
        <v>947</v>
      </c>
      <c r="L196" s="1" t="s">
        <v>2131</v>
      </c>
      <c r="M196" s="1" t="s">
        <v>2134</v>
      </c>
      <c r="N196" s="1" t="s">
        <v>29</v>
      </c>
      <c r="O196" s="1" t="s">
        <v>1001</v>
      </c>
      <c r="P196" s="1" t="s">
        <v>2134</v>
      </c>
      <c r="Q196" s="1" t="s">
        <v>27</v>
      </c>
      <c r="R196" s="1" t="s">
        <v>1693</v>
      </c>
      <c r="S196" s="1" t="s">
        <v>2134</v>
      </c>
      <c r="T196" s="1" t="s">
        <v>31</v>
      </c>
      <c r="U196" s="1" t="s">
        <v>148</v>
      </c>
      <c r="V196" s="1" t="s">
        <v>2135</v>
      </c>
    </row>
    <row r="197" spans="1:22" x14ac:dyDescent="0.3">
      <c r="A197" s="1" t="s">
        <v>5914</v>
      </c>
      <c r="B197" s="1" t="s">
        <v>2163</v>
      </c>
      <c r="C197" s="1" t="s">
        <v>2158</v>
      </c>
      <c r="D197" s="1" t="s">
        <v>2159</v>
      </c>
      <c r="E197" s="1" t="s">
        <v>2160</v>
      </c>
      <c r="F197" s="1">
        <v>3238</v>
      </c>
      <c r="G197" s="1">
        <v>4965</v>
      </c>
      <c r="H197" s="1">
        <v>561</v>
      </c>
      <c r="I197" s="1">
        <v>80</v>
      </c>
      <c r="J197" s="1" t="s">
        <v>2161</v>
      </c>
      <c r="K197" s="1" t="s">
        <v>947</v>
      </c>
      <c r="L197" s="1" t="s">
        <v>2225</v>
      </c>
      <c r="M197" s="1" t="s">
        <v>2134</v>
      </c>
      <c r="N197" s="1" t="s">
        <v>29</v>
      </c>
      <c r="O197" s="1" t="s">
        <v>970</v>
      </c>
      <c r="P197" s="1" t="s">
        <v>2134</v>
      </c>
      <c r="Q197" s="1" t="s">
        <v>31</v>
      </c>
      <c r="R197" s="1" t="s">
        <v>664</v>
      </c>
      <c r="S197" s="1" t="s">
        <v>2134</v>
      </c>
      <c r="T197" s="1" t="s">
        <v>27</v>
      </c>
      <c r="U197" s="1" t="s">
        <v>1453</v>
      </c>
      <c r="V197" s="1" t="s">
        <v>2135</v>
      </c>
    </row>
    <row r="198" spans="1:22" x14ac:dyDescent="0.3">
      <c r="A198" s="1" t="s">
        <v>5915</v>
      </c>
      <c r="B198" s="1" t="s">
        <v>2157</v>
      </c>
      <c r="C198" s="1" t="s">
        <v>2158</v>
      </c>
      <c r="D198" s="1" t="s">
        <v>2159</v>
      </c>
      <c r="E198" s="1" t="s">
        <v>2160</v>
      </c>
      <c r="F198" s="1">
        <v>3601</v>
      </c>
      <c r="G198" s="1">
        <v>4742</v>
      </c>
      <c r="H198" s="1">
        <v>754</v>
      </c>
      <c r="I198" s="1">
        <v>84</v>
      </c>
      <c r="J198" s="1" t="s">
        <v>2161</v>
      </c>
      <c r="K198" s="1" t="s">
        <v>947</v>
      </c>
      <c r="L198" s="1" t="s">
        <v>2053</v>
      </c>
      <c r="M198" s="1" t="s">
        <v>2134</v>
      </c>
      <c r="N198" s="1" t="s">
        <v>29</v>
      </c>
      <c r="O198" s="1" t="s">
        <v>1957</v>
      </c>
      <c r="P198" s="1" t="s">
        <v>2134</v>
      </c>
      <c r="Q198" s="1" t="s">
        <v>27</v>
      </c>
      <c r="R198" s="1" t="s">
        <v>932</v>
      </c>
      <c r="S198" s="1" t="s">
        <v>2134</v>
      </c>
      <c r="T198" s="1" t="s">
        <v>31</v>
      </c>
      <c r="U198" s="1" t="s">
        <v>940</v>
      </c>
      <c r="V198" s="1" t="s">
        <v>2135</v>
      </c>
    </row>
    <row r="199" spans="1:22" x14ac:dyDescent="0.3">
      <c r="A199" s="1" t="s">
        <v>5916</v>
      </c>
      <c r="B199" s="1" t="s">
        <v>2163</v>
      </c>
      <c r="C199" s="1" t="s">
        <v>2158</v>
      </c>
      <c r="D199" s="1" t="s">
        <v>2159</v>
      </c>
      <c r="E199" s="1" t="s">
        <v>2160</v>
      </c>
      <c r="F199" s="1">
        <v>3269</v>
      </c>
      <c r="G199" s="1">
        <v>4956</v>
      </c>
      <c r="H199" s="1">
        <v>539</v>
      </c>
      <c r="I199" s="1">
        <v>79</v>
      </c>
      <c r="J199" s="1" t="s">
        <v>2161</v>
      </c>
      <c r="K199" s="1" t="s">
        <v>947</v>
      </c>
      <c r="L199" s="1" t="s">
        <v>983</v>
      </c>
      <c r="M199" s="1" t="s">
        <v>2134</v>
      </c>
      <c r="N199" s="1" t="s">
        <v>29</v>
      </c>
      <c r="O199" s="1" t="s">
        <v>955</v>
      </c>
      <c r="P199" s="1" t="s">
        <v>2134</v>
      </c>
      <c r="Q199" s="1" t="s">
        <v>31</v>
      </c>
      <c r="R199" s="1" t="s">
        <v>789</v>
      </c>
      <c r="S199" s="1" t="s">
        <v>2134</v>
      </c>
      <c r="T199" s="1" t="s">
        <v>27</v>
      </c>
      <c r="U199" s="1" t="s">
        <v>869</v>
      </c>
      <c r="V199" s="1" t="s">
        <v>2135</v>
      </c>
    </row>
    <row r="200" spans="1:22" x14ac:dyDescent="0.3">
      <c r="A200" s="1" t="s">
        <v>5917</v>
      </c>
      <c r="B200" s="1" t="s">
        <v>2157</v>
      </c>
      <c r="C200" s="1" t="s">
        <v>2158</v>
      </c>
      <c r="D200" s="1" t="s">
        <v>2159</v>
      </c>
      <c r="E200" s="1" t="s">
        <v>2160</v>
      </c>
      <c r="F200" s="1">
        <v>3638</v>
      </c>
      <c r="G200" s="1">
        <v>4730</v>
      </c>
      <c r="H200" s="1">
        <v>764</v>
      </c>
      <c r="I200" s="1">
        <v>84</v>
      </c>
      <c r="J200" s="1" t="s">
        <v>2161</v>
      </c>
      <c r="K200" s="1" t="s">
        <v>947</v>
      </c>
      <c r="L200" s="1" t="s">
        <v>2224</v>
      </c>
      <c r="M200" s="1" t="s">
        <v>2134</v>
      </c>
      <c r="N200" s="1" t="s">
        <v>29</v>
      </c>
      <c r="O200" s="1" t="s">
        <v>964</v>
      </c>
      <c r="P200" s="1" t="s">
        <v>2134</v>
      </c>
      <c r="Q200" s="1" t="s">
        <v>27</v>
      </c>
      <c r="R200" s="1" t="s">
        <v>332</v>
      </c>
      <c r="S200" s="1" t="s">
        <v>2134</v>
      </c>
      <c r="T200" s="1" t="s">
        <v>31</v>
      </c>
      <c r="U200" s="1" t="s">
        <v>926</v>
      </c>
      <c r="V200" s="1" t="s">
        <v>2135</v>
      </c>
    </row>
    <row r="201" spans="1:22" x14ac:dyDescent="0.3">
      <c r="A201" s="1" t="s">
        <v>5918</v>
      </c>
      <c r="B201" s="1" t="s">
        <v>2163</v>
      </c>
      <c r="C201" s="1" t="s">
        <v>2158</v>
      </c>
      <c r="D201" s="1" t="s">
        <v>2159</v>
      </c>
      <c r="E201" s="1" t="s">
        <v>2160</v>
      </c>
      <c r="F201" s="1">
        <v>3314</v>
      </c>
      <c r="G201" s="1">
        <v>4951</v>
      </c>
      <c r="H201" s="1">
        <v>550</v>
      </c>
      <c r="I201" s="1">
        <v>81</v>
      </c>
      <c r="J201" s="1" t="s">
        <v>2161</v>
      </c>
      <c r="K201" s="1" t="s">
        <v>947</v>
      </c>
      <c r="L201" s="1" t="s">
        <v>963</v>
      </c>
      <c r="M201" s="1" t="s">
        <v>2134</v>
      </c>
      <c r="N201" s="1" t="s">
        <v>29</v>
      </c>
      <c r="O201" s="1" t="s">
        <v>2227</v>
      </c>
      <c r="P201" s="1" t="s">
        <v>2134</v>
      </c>
      <c r="Q201" s="1" t="s">
        <v>31</v>
      </c>
      <c r="R201" s="1" t="s">
        <v>653</v>
      </c>
      <c r="S201" s="1" t="s">
        <v>2134</v>
      </c>
      <c r="T201" s="1" t="s">
        <v>27</v>
      </c>
      <c r="U201" s="1" t="s">
        <v>1009</v>
      </c>
      <c r="V201" s="1" t="s">
        <v>2135</v>
      </c>
    </row>
    <row r="202" spans="1:22" x14ac:dyDescent="0.3">
      <c r="A202" s="1" t="s">
        <v>5919</v>
      </c>
      <c r="B202" s="1" t="s">
        <v>2157</v>
      </c>
      <c r="C202" s="1" t="s">
        <v>2158</v>
      </c>
      <c r="D202" s="1" t="s">
        <v>2159</v>
      </c>
      <c r="E202" s="1" t="s">
        <v>2160</v>
      </c>
      <c r="F202" s="1">
        <v>3689</v>
      </c>
      <c r="G202" s="1">
        <v>4736</v>
      </c>
      <c r="H202" s="1">
        <v>741</v>
      </c>
      <c r="I202" s="1">
        <v>84</v>
      </c>
      <c r="J202" s="1" t="s">
        <v>2161</v>
      </c>
      <c r="K202" s="1" t="s">
        <v>947</v>
      </c>
      <c r="L202" s="1" t="s">
        <v>925</v>
      </c>
      <c r="M202" s="1" t="s">
        <v>2134</v>
      </c>
      <c r="N202" s="1" t="s">
        <v>29</v>
      </c>
      <c r="O202" s="1" t="s">
        <v>886</v>
      </c>
      <c r="P202" s="1" t="s">
        <v>2134</v>
      </c>
      <c r="Q202" s="1" t="s">
        <v>27</v>
      </c>
      <c r="R202" s="1" t="s">
        <v>1248</v>
      </c>
      <c r="S202" s="1" t="s">
        <v>2134</v>
      </c>
      <c r="T202" s="1" t="s">
        <v>31</v>
      </c>
      <c r="U202" s="1" t="s">
        <v>1631</v>
      </c>
      <c r="V202" s="1" t="s">
        <v>2135</v>
      </c>
    </row>
    <row r="203" spans="1:22" x14ac:dyDescent="0.3">
      <c r="A203" s="1" t="s">
        <v>5920</v>
      </c>
      <c r="B203" s="1" t="s">
        <v>2163</v>
      </c>
      <c r="C203" s="1" t="s">
        <v>2158</v>
      </c>
      <c r="D203" s="1" t="s">
        <v>2159</v>
      </c>
      <c r="E203" s="1" t="s">
        <v>2160</v>
      </c>
      <c r="F203" s="1">
        <v>3363</v>
      </c>
      <c r="G203" s="1">
        <v>4953</v>
      </c>
      <c r="H203" s="1">
        <v>558</v>
      </c>
      <c r="I203" s="1">
        <v>82</v>
      </c>
      <c r="J203" s="1" t="s">
        <v>2161</v>
      </c>
      <c r="K203" s="1" t="s">
        <v>947</v>
      </c>
      <c r="L203" s="1" t="s">
        <v>995</v>
      </c>
      <c r="M203" s="1" t="s">
        <v>2134</v>
      </c>
      <c r="N203" s="1" t="s">
        <v>29</v>
      </c>
      <c r="O203" s="1" t="s">
        <v>931</v>
      </c>
      <c r="P203" s="1" t="s">
        <v>2134</v>
      </c>
      <c r="Q203" s="1" t="s">
        <v>31</v>
      </c>
      <c r="R203" s="1" t="s">
        <v>1888</v>
      </c>
      <c r="S203" s="1" t="s">
        <v>2134</v>
      </c>
      <c r="T203" s="1" t="s">
        <v>27</v>
      </c>
      <c r="U203" s="1" t="s">
        <v>943</v>
      </c>
      <c r="V203" s="1" t="s">
        <v>2135</v>
      </c>
    </row>
    <row r="204" spans="1:22" x14ac:dyDescent="0.3">
      <c r="A204" s="1" t="s">
        <v>5921</v>
      </c>
      <c r="B204" s="1" t="s">
        <v>2157</v>
      </c>
      <c r="C204" s="1" t="s">
        <v>2158</v>
      </c>
      <c r="D204" s="1" t="s">
        <v>2159</v>
      </c>
      <c r="E204" s="1" t="s">
        <v>2160</v>
      </c>
      <c r="F204" s="1">
        <v>3727</v>
      </c>
      <c r="G204" s="1">
        <v>4730</v>
      </c>
      <c r="H204" s="1">
        <v>750</v>
      </c>
      <c r="I204" s="1">
        <v>85</v>
      </c>
      <c r="J204" s="1" t="s">
        <v>2161</v>
      </c>
      <c r="K204" s="1" t="s">
        <v>947</v>
      </c>
      <c r="L204" s="1" t="s">
        <v>963</v>
      </c>
      <c r="M204" s="1" t="s">
        <v>2134</v>
      </c>
      <c r="N204" s="1" t="s">
        <v>29</v>
      </c>
      <c r="O204" s="1" t="s">
        <v>962</v>
      </c>
      <c r="P204" s="1" t="s">
        <v>2134</v>
      </c>
      <c r="Q204" s="1" t="s">
        <v>27</v>
      </c>
      <c r="R204" s="1" t="s">
        <v>1253</v>
      </c>
      <c r="S204" s="1" t="s">
        <v>2134</v>
      </c>
      <c r="T204" s="1" t="s">
        <v>31</v>
      </c>
      <c r="U204" s="1" t="s">
        <v>342</v>
      </c>
      <c r="V204" s="1" t="s">
        <v>2135</v>
      </c>
    </row>
    <row r="205" spans="1:22" x14ac:dyDescent="0.3">
      <c r="A205" s="1" t="s">
        <v>5922</v>
      </c>
      <c r="B205" s="1" t="s">
        <v>2163</v>
      </c>
      <c r="C205" s="1" t="s">
        <v>2158</v>
      </c>
      <c r="D205" s="1" t="s">
        <v>2159</v>
      </c>
      <c r="E205" s="1" t="s">
        <v>2160</v>
      </c>
      <c r="F205" s="1">
        <v>3361</v>
      </c>
      <c r="G205" s="1">
        <v>4905</v>
      </c>
      <c r="H205" s="1">
        <v>593</v>
      </c>
      <c r="I205" s="1">
        <v>81</v>
      </c>
      <c r="J205" s="1" t="s">
        <v>2161</v>
      </c>
      <c r="K205" s="1" t="s">
        <v>947</v>
      </c>
      <c r="L205" s="1" t="s">
        <v>1780</v>
      </c>
      <c r="M205" s="1" t="s">
        <v>2134</v>
      </c>
      <c r="N205" s="1" t="s">
        <v>29</v>
      </c>
      <c r="O205" s="1" t="s">
        <v>909</v>
      </c>
      <c r="P205" s="1" t="s">
        <v>2134</v>
      </c>
      <c r="Q205" s="1" t="s">
        <v>31</v>
      </c>
      <c r="R205" s="1" t="s">
        <v>49</v>
      </c>
      <c r="S205" s="1" t="s">
        <v>2134</v>
      </c>
      <c r="T205" s="1" t="s">
        <v>27</v>
      </c>
      <c r="U205" s="1" t="s">
        <v>1199</v>
      </c>
      <c r="V205" s="1" t="s">
        <v>2135</v>
      </c>
    </row>
    <row r="206" spans="1:22" x14ac:dyDescent="0.3">
      <c r="A206" s="1" t="s">
        <v>5923</v>
      </c>
      <c r="B206" s="1" t="s">
        <v>2157</v>
      </c>
      <c r="C206" s="1" t="s">
        <v>2158</v>
      </c>
      <c r="D206" s="1" t="s">
        <v>2159</v>
      </c>
      <c r="E206" s="1" t="s">
        <v>2160</v>
      </c>
      <c r="F206" s="1">
        <v>3788</v>
      </c>
      <c r="G206" s="1">
        <v>4727</v>
      </c>
      <c r="H206" s="1">
        <v>789</v>
      </c>
      <c r="I206" s="1">
        <v>87</v>
      </c>
      <c r="J206" s="1" t="s">
        <v>2161</v>
      </c>
      <c r="K206" s="1" t="s">
        <v>947</v>
      </c>
      <c r="L206" s="1" t="s">
        <v>937</v>
      </c>
      <c r="M206" s="1" t="s">
        <v>2134</v>
      </c>
      <c r="N206" s="1" t="s">
        <v>29</v>
      </c>
      <c r="O206" s="1" t="s">
        <v>1018</v>
      </c>
      <c r="P206" s="1" t="s">
        <v>2134</v>
      </c>
      <c r="Q206" s="1" t="s">
        <v>27</v>
      </c>
      <c r="R206" s="1" t="s">
        <v>397</v>
      </c>
      <c r="S206" s="1" t="s">
        <v>2134</v>
      </c>
      <c r="T206" s="1" t="s">
        <v>31</v>
      </c>
      <c r="U206" s="1" t="s">
        <v>342</v>
      </c>
      <c r="V206" s="1" t="s">
        <v>2135</v>
      </c>
    </row>
    <row r="207" spans="1:22" x14ac:dyDescent="0.3">
      <c r="A207" s="1" t="s">
        <v>5924</v>
      </c>
      <c r="B207" s="1" t="s">
        <v>2163</v>
      </c>
      <c r="C207" s="1" t="s">
        <v>2158</v>
      </c>
      <c r="D207" s="1" t="s">
        <v>2159</v>
      </c>
      <c r="E207" s="1" t="s">
        <v>2160</v>
      </c>
      <c r="F207" s="1">
        <v>3432</v>
      </c>
      <c r="G207" s="1">
        <v>4906</v>
      </c>
      <c r="H207" s="1">
        <v>600</v>
      </c>
      <c r="I207" s="1">
        <v>83</v>
      </c>
      <c r="J207" s="1" t="s">
        <v>2161</v>
      </c>
      <c r="K207" s="1" t="s">
        <v>947</v>
      </c>
      <c r="L207" s="1" t="s">
        <v>1783</v>
      </c>
      <c r="M207" s="1" t="s">
        <v>2134</v>
      </c>
      <c r="N207" s="1" t="s">
        <v>29</v>
      </c>
      <c r="O207" s="1" t="s">
        <v>2222</v>
      </c>
      <c r="P207" s="1" t="s">
        <v>2134</v>
      </c>
      <c r="Q207" s="1" t="s">
        <v>31</v>
      </c>
      <c r="R207" s="1" t="s">
        <v>28</v>
      </c>
      <c r="S207" s="1" t="s">
        <v>2134</v>
      </c>
      <c r="T207" s="1" t="s">
        <v>27</v>
      </c>
      <c r="U207" s="1" t="s">
        <v>209</v>
      </c>
      <c r="V207" s="1" t="s">
        <v>2135</v>
      </c>
    </row>
    <row r="208" spans="1:22" x14ac:dyDescent="0.3">
      <c r="A208" s="1" t="s">
        <v>5925</v>
      </c>
      <c r="B208" s="1" t="s">
        <v>2157</v>
      </c>
      <c r="C208" s="1" t="s">
        <v>2158</v>
      </c>
      <c r="D208" s="1" t="s">
        <v>2159</v>
      </c>
      <c r="E208" s="1" t="s">
        <v>2160</v>
      </c>
      <c r="F208" s="1">
        <v>3843</v>
      </c>
      <c r="G208" s="1">
        <v>4721</v>
      </c>
      <c r="H208" s="1">
        <v>830</v>
      </c>
      <c r="I208" s="1">
        <v>88</v>
      </c>
      <c r="J208" s="1" t="s">
        <v>2161</v>
      </c>
      <c r="K208" s="1" t="s">
        <v>947</v>
      </c>
      <c r="L208" s="1" t="s">
        <v>1785</v>
      </c>
      <c r="M208" s="1" t="s">
        <v>2134</v>
      </c>
      <c r="N208" s="1" t="s">
        <v>29</v>
      </c>
      <c r="O208" s="1" t="s">
        <v>859</v>
      </c>
      <c r="P208" s="1" t="s">
        <v>2134</v>
      </c>
      <c r="Q208" s="1" t="s">
        <v>27</v>
      </c>
      <c r="R208" s="1" t="s">
        <v>552</v>
      </c>
      <c r="S208" s="1" t="s">
        <v>2134</v>
      </c>
      <c r="T208" s="1" t="s">
        <v>31</v>
      </c>
      <c r="U208" s="1" t="s">
        <v>348</v>
      </c>
      <c r="V208" s="1" t="s">
        <v>2135</v>
      </c>
    </row>
    <row r="209" spans="1:22" x14ac:dyDescent="0.3">
      <c r="A209" s="1" t="s">
        <v>5926</v>
      </c>
      <c r="B209" s="1" t="s">
        <v>2163</v>
      </c>
      <c r="C209" s="1" t="s">
        <v>2158</v>
      </c>
      <c r="D209" s="1" t="s">
        <v>2159</v>
      </c>
      <c r="E209" s="1" t="s">
        <v>2160</v>
      </c>
      <c r="F209" s="1">
        <v>3486</v>
      </c>
      <c r="G209" s="1">
        <v>4900</v>
      </c>
      <c r="H209" s="1">
        <v>613</v>
      </c>
      <c r="I209" s="1">
        <v>83</v>
      </c>
      <c r="J209" s="1" t="s">
        <v>2161</v>
      </c>
      <c r="K209" s="1" t="s">
        <v>947</v>
      </c>
      <c r="L209" s="1" t="s">
        <v>995</v>
      </c>
      <c r="M209" s="1" t="s">
        <v>2134</v>
      </c>
      <c r="N209" s="1" t="s">
        <v>29</v>
      </c>
      <c r="O209" s="1" t="s">
        <v>2091</v>
      </c>
      <c r="P209" s="1" t="s">
        <v>2134</v>
      </c>
      <c r="Q209" s="1" t="s">
        <v>31</v>
      </c>
      <c r="R209" s="1" t="s">
        <v>818</v>
      </c>
      <c r="S209" s="1" t="s">
        <v>2134</v>
      </c>
      <c r="T209" s="1" t="s">
        <v>27</v>
      </c>
      <c r="U209" s="1" t="s">
        <v>99</v>
      </c>
      <c r="V209" s="1" t="s">
        <v>2135</v>
      </c>
    </row>
    <row r="210" spans="1:22" x14ac:dyDescent="0.3">
      <c r="A210" s="1" t="s">
        <v>5927</v>
      </c>
      <c r="B210" s="1" t="s">
        <v>2157</v>
      </c>
      <c r="C210" s="1" t="s">
        <v>2158</v>
      </c>
      <c r="D210" s="1" t="s">
        <v>2159</v>
      </c>
      <c r="E210" s="1" t="s">
        <v>2160</v>
      </c>
      <c r="F210" s="1">
        <v>3885</v>
      </c>
      <c r="G210" s="1">
        <v>4712</v>
      </c>
      <c r="H210" s="1">
        <v>839</v>
      </c>
      <c r="I210" s="1">
        <v>87</v>
      </c>
      <c r="J210" s="1" t="s">
        <v>2161</v>
      </c>
      <c r="K210" s="1" t="s">
        <v>947</v>
      </c>
      <c r="L210" s="1" t="s">
        <v>925</v>
      </c>
      <c r="M210" s="1" t="s">
        <v>2134</v>
      </c>
      <c r="N210" s="1" t="s">
        <v>29</v>
      </c>
      <c r="O210" s="1" t="s">
        <v>1835</v>
      </c>
      <c r="P210" s="1" t="s">
        <v>2134</v>
      </c>
      <c r="Q210" s="1" t="s">
        <v>27</v>
      </c>
      <c r="R210" s="1" t="s">
        <v>446</v>
      </c>
      <c r="S210" s="1" t="s">
        <v>2134</v>
      </c>
      <c r="T210" s="1" t="s">
        <v>31</v>
      </c>
      <c r="U210" s="1" t="s">
        <v>370</v>
      </c>
      <c r="V210" s="1" t="s">
        <v>2135</v>
      </c>
    </row>
    <row r="211" spans="1:22" x14ac:dyDescent="0.3">
      <c r="A211" s="1" t="s">
        <v>5928</v>
      </c>
      <c r="B211" s="1" t="s">
        <v>2163</v>
      </c>
      <c r="C211" s="1" t="s">
        <v>2158</v>
      </c>
      <c r="D211" s="1" t="s">
        <v>2159</v>
      </c>
      <c r="E211" s="1" t="s">
        <v>2160</v>
      </c>
      <c r="F211" s="1">
        <v>3515</v>
      </c>
      <c r="G211" s="1">
        <v>4875</v>
      </c>
      <c r="H211" s="1">
        <v>629</v>
      </c>
      <c r="I211" s="1">
        <v>83</v>
      </c>
      <c r="J211" s="1" t="s">
        <v>2161</v>
      </c>
      <c r="K211" s="1" t="s">
        <v>947</v>
      </c>
      <c r="L211" s="1" t="s">
        <v>2131</v>
      </c>
      <c r="M211" s="1" t="s">
        <v>2134</v>
      </c>
      <c r="N211" s="1" t="s">
        <v>29</v>
      </c>
      <c r="O211" s="1" t="s">
        <v>958</v>
      </c>
      <c r="P211" s="1" t="s">
        <v>2134</v>
      </c>
      <c r="Q211" s="1" t="s">
        <v>27</v>
      </c>
      <c r="R211" s="1" t="s">
        <v>154</v>
      </c>
      <c r="S211" s="1" t="s">
        <v>2134</v>
      </c>
      <c r="T211" s="1" t="s">
        <v>31</v>
      </c>
      <c r="U211" s="1" t="s">
        <v>28</v>
      </c>
      <c r="V211" s="1" t="s">
        <v>2135</v>
      </c>
    </row>
    <row r="212" spans="1:22" x14ac:dyDescent="0.3">
      <c r="A212" s="1" t="s">
        <v>5929</v>
      </c>
      <c r="B212" s="1" t="s">
        <v>2157</v>
      </c>
      <c r="C212" s="1" t="s">
        <v>2158</v>
      </c>
      <c r="D212" s="1" t="s">
        <v>2159</v>
      </c>
      <c r="E212" s="1" t="s">
        <v>2160</v>
      </c>
      <c r="F212" s="1">
        <v>3924</v>
      </c>
      <c r="G212" s="1">
        <v>4706</v>
      </c>
      <c r="H212" s="1">
        <v>850</v>
      </c>
      <c r="I212" s="1">
        <v>87</v>
      </c>
      <c r="J212" s="1" t="s">
        <v>2161</v>
      </c>
      <c r="K212" s="1" t="s">
        <v>947</v>
      </c>
      <c r="L212" s="1" t="s">
        <v>1783</v>
      </c>
      <c r="M212" s="1" t="s">
        <v>2134</v>
      </c>
      <c r="N212" s="1" t="s">
        <v>29</v>
      </c>
      <c r="O212" s="1" t="s">
        <v>871</v>
      </c>
      <c r="P212" s="1" t="s">
        <v>2134</v>
      </c>
      <c r="Q212" s="1" t="s">
        <v>27</v>
      </c>
      <c r="R212" s="1" t="s">
        <v>424</v>
      </c>
      <c r="S212" s="1" t="s">
        <v>2134</v>
      </c>
      <c r="T212" s="1" t="s">
        <v>31</v>
      </c>
      <c r="U212" s="1" t="s">
        <v>478</v>
      </c>
      <c r="V212" s="1" t="s">
        <v>2135</v>
      </c>
    </row>
    <row r="213" spans="1:22" x14ac:dyDescent="0.3">
      <c r="A213" s="1" t="s">
        <v>5930</v>
      </c>
      <c r="B213" s="1" t="s">
        <v>2163</v>
      </c>
      <c r="C213" s="1" t="s">
        <v>2158</v>
      </c>
      <c r="D213" s="1" t="s">
        <v>2159</v>
      </c>
      <c r="E213" s="1" t="s">
        <v>2160</v>
      </c>
      <c r="F213" s="1">
        <v>3552</v>
      </c>
      <c r="G213" s="1">
        <v>4850</v>
      </c>
      <c r="H213" s="1">
        <v>690</v>
      </c>
      <c r="I213" s="1">
        <v>85</v>
      </c>
      <c r="J213" s="1" t="s">
        <v>2161</v>
      </c>
      <c r="K213" s="1" t="s">
        <v>947</v>
      </c>
      <c r="L213" s="1" t="s">
        <v>919</v>
      </c>
      <c r="M213" s="1" t="s">
        <v>2134</v>
      </c>
      <c r="N213" s="1" t="s">
        <v>29</v>
      </c>
      <c r="O213" s="1" t="s">
        <v>1808</v>
      </c>
      <c r="P213" s="1" t="s">
        <v>2134</v>
      </c>
      <c r="Q213" s="1" t="s">
        <v>27</v>
      </c>
      <c r="R213" s="1" t="s">
        <v>2228</v>
      </c>
      <c r="S213" s="1" t="s">
        <v>2134</v>
      </c>
      <c r="T213" s="1" t="s">
        <v>31</v>
      </c>
      <c r="U213" s="1" t="s">
        <v>196</v>
      </c>
      <c r="V213" s="1" t="s">
        <v>2135</v>
      </c>
    </row>
    <row r="214" spans="1:22" x14ac:dyDescent="0.3">
      <c r="A214" s="1" t="s">
        <v>5931</v>
      </c>
      <c r="B214" s="1" t="s">
        <v>2157</v>
      </c>
      <c r="C214" s="1" t="s">
        <v>2158</v>
      </c>
      <c r="D214" s="1" t="s">
        <v>2159</v>
      </c>
      <c r="E214" s="1" t="s">
        <v>2160</v>
      </c>
      <c r="F214" s="1">
        <v>3988</v>
      </c>
      <c r="G214" s="1">
        <v>4703</v>
      </c>
      <c r="H214" s="1">
        <v>897</v>
      </c>
      <c r="I214" s="1">
        <v>89</v>
      </c>
      <c r="J214" s="1" t="s">
        <v>2161</v>
      </c>
      <c r="K214" s="1" t="s">
        <v>947</v>
      </c>
      <c r="L214" s="1" t="s">
        <v>991</v>
      </c>
      <c r="M214" s="1" t="s">
        <v>2134</v>
      </c>
      <c r="N214" s="1" t="s">
        <v>29</v>
      </c>
      <c r="O214" s="1" t="s">
        <v>1751</v>
      </c>
      <c r="P214" s="1" t="s">
        <v>2134</v>
      </c>
      <c r="Q214" s="1" t="s">
        <v>27</v>
      </c>
      <c r="R214" s="1" t="s">
        <v>694</v>
      </c>
      <c r="S214" s="1" t="s">
        <v>2134</v>
      </c>
      <c r="T214" s="1" t="s">
        <v>31</v>
      </c>
      <c r="U214" s="1" t="s">
        <v>430</v>
      </c>
      <c r="V214" s="1" t="s">
        <v>2135</v>
      </c>
    </row>
    <row r="215" spans="1:22" x14ac:dyDescent="0.3">
      <c r="A215" s="1" t="s">
        <v>5932</v>
      </c>
      <c r="B215" s="1" t="s">
        <v>2163</v>
      </c>
      <c r="C215" s="1" t="s">
        <v>2158</v>
      </c>
      <c r="D215" s="1" t="s">
        <v>2159</v>
      </c>
      <c r="E215" s="1" t="s">
        <v>2160</v>
      </c>
      <c r="F215" s="1">
        <v>3623</v>
      </c>
      <c r="G215" s="1">
        <v>4849</v>
      </c>
      <c r="H215" s="1">
        <v>736</v>
      </c>
      <c r="I215" s="1">
        <v>86</v>
      </c>
      <c r="J215" s="1" t="s">
        <v>2161</v>
      </c>
      <c r="K215" s="1" t="s">
        <v>947</v>
      </c>
      <c r="L215" s="1" t="s">
        <v>951</v>
      </c>
      <c r="M215" s="1" t="s">
        <v>2134</v>
      </c>
      <c r="N215" s="1" t="s">
        <v>29</v>
      </c>
      <c r="O215" s="1" t="s">
        <v>1814</v>
      </c>
      <c r="P215" s="1" t="s">
        <v>2134</v>
      </c>
      <c r="Q215" s="1" t="s">
        <v>27</v>
      </c>
      <c r="R215" s="1" t="s">
        <v>354</v>
      </c>
      <c r="S215" s="1" t="s">
        <v>2134</v>
      </c>
      <c r="T215" s="1" t="s">
        <v>31</v>
      </c>
      <c r="U215" s="1" t="s">
        <v>1019</v>
      </c>
      <c r="V215" s="1" t="s">
        <v>2135</v>
      </c>
    </row>
    <row r="216" spans="1:22" x14ac:dyDescent="0.3">
      <c r="A216" s="1" t="s">
        <v>5933</v>
      </c>
      <c r="B216" s="1" t="s">
        <v>2157</v>
      </c>
      <c r="C216" s="1" t="s">
        <v>2158</v>
      </c>
      <c r="D216" s="1" t="s">
        <v>2159</v>
      </c>
      <c r="E216" s="1" t="s">
        <v>2160</v>
      </c>
      <c r="F216" s="1">
        <v>4041</v>
      </c>
      <c r="G216" s="1">
        <v>4700</v>
      </c>
      <c r="H216" s="1">
        <v>912</v>
      </c>
      <c r="I216" s="1">
        <v>88</v>
      </c>
      <c r="J216" s="1" t="s">
        <v>2161</v>
      </c>
      <c r="K216" s="1" t="s">
        <v>947</v>
      </c>
      <c r="L216" s="1" t="s">
        <v>1798</v>
      </c>
      <c r="M216" s="1" t="s">
        <v>2134</v>
      </c>
      <c r="N216" s="1" t="s">
        <v>29</v>
      </c>
      <c r="O216" s="1" t="s">
        <v>841</v>
      </c>
      <c r="P216" s="1" t="s">
        <v>2134</v>
      </c>
      <c r="Q216" s="1" t="s">
        <v>27</v>
      </c>
      <c r="R216" s="1" t="s">
        <v>694</v>
      </c>
      <c r="S216" s="1" t="s">
        <v>2134</v>
      </c>
      <c r="T216" s="1" t="s">
        <v>31</v>
      </c>
      <c r="U216" s="1" t="s">
        <v>1188</v>
      </c>
      <c r="V216" s="1" t="s">
        <v>2135</v>
      </c>
    </row>
    <row r="217" spans="1:22" x14ac:dyDescent="0.3">
      <c r="A217" s="1" t="s">
        <v>5934</v>
      </c>
      <c r="B217" s="1" t="s">
        <v>2163</v>
      </c>
      <c r="C217" s="1" t="s">
        <v>2158</v>
      </c>
      <c r="D217" s="1" t="s">
        <v>2159</v>
      </c>
      <c r="E217" s="1" t="s">
        <v>2160</v>
      </c>
      <c r="F217" s="1">
        <v>3681</v>
      </c>
      <c r="G217" s="1">
        <v>4833</v>
      </c>
      <c r="H217" s="1">
        <v>804</v>
      </c>
      <c r="I217" s="1">
        <v>88</v>
      </c>
      <c r="J217" s="1" t="s">
        <v>2161</v>
      </c>
      <c r="K217" s="1" t="s">
        <v>947</v>
      </c>
      <c r="L217" s="1" t="s">
        <v>2053</v>
      </c>
      <c r="M217" s="1" t="s">
        <v>2134</v>
      </c>
      <c r="N217" s="1" t="s">
        <v>29</v>
      </c>
      <c r="O217" s="1" t="s">
        <v>903</v>
      </c>
      <c r="P217" s="1" t="s">
        <v>2134</v>
      </c>
      <c r="Q217" s="1" t="s">
        <v>27</v>
      </c>
      <c r="R217" s="1" t="s">
        <v>380</v>
      </c>
      <c r="S217" s="1" t="s">
        <v>2134</v>
      </c>
      <c r="T217" s="1" t="s">
        <v>31</v>
      </c>
      <c r="U217" s="1" t="s">
        <v>1336</v>
      </c>
      <c r="V217" s="1" t="s">
        <v>2135</v>
      </c>
    </row>
    <row r="218" spans="1:22" x14ac:dyDescent="0.3">
      <c r="A218" s="1" t="s">
        <v>5935</v>
      </c>
      <c r="B218" s="1" t="s">
        <v>2157</v>
      </c>
      <c r="C218" s="1" t="s">
        <v>2158</v>
      </c>
      <c r="D218" s="1" t="s">
        <v>2159</v>
      </c>
      <c r="E218" s="1" t="s">
        <v>2160</v>
      </c>
      <c r="F218" s="1">
        <v>4120</v>
      </c>
      <c r="G218" s="1">
        <v>4711</v>
      </c>
      <c r="H218" s="1">
        <v>980</v>
      </c>
      <c r="I218" s="1">
        <v>92</v>
      </c>
      <c r="J218" s="1" t="s">
        <v>2161</v>
      </c>
      <c r="K218" s="1" t="s">
        <v>947</v>
      </c>
      <c r="L218" s="1" t="s">
        <v>2068</v>
      </c>
      <c r="M218" s="1" t="s">
        <v>2134</v>
      </c>
      <c r="N218" s="1" t="s">
        <v>29</v>
      </c>
      <c r="O218" s="1" t="s">
        <v>2106</v>
      </c>
      <c r="P218" s="1" t="s">
        <v>2134</v>
      </c>
      <c r="Q218" s="1" t="s">
        <v>27</v>
      </c>
      <c r="R218" s="1" t="s">
        <v>572</v>
      </c>
      <c r="S218" s="1" t="s">
        <v>2134</v>
      </c>
      <c r="T218" s="1" t="s">
        <v>31</v>
      </c>
      <c r="U218" s="1" t="s">
        <v>678</v>
      </c>
      <c r="V218" s="1" t="s">
        <v>2135</v>
      </c>
    </row>
    <row r="219" spans="1:22" x14ac:dyDescent="0.3">
      <c r="A219" s="1" t="s">
        <v>5936</v>
      </c>
      <c r="B219" s="1" t="s">
        <v>2163</v>
      </c>
      <c r="C219" s="1" t="s">
        <v>2158</v>
      </c>
      <c r="D219" s="1" t="s">
        <v>2159</v>
      </c>
      <c r="E219" s="1" t="s">
        <v>2160</v>
      </c>
      <c r="F219" s="1">
        <v>3736</v>
      </c>
      <c r="G219" s="1">
        <v>4824</v>
      </c>
      <c r="H219" s="1">
        <v>847</v>
      </c>
      <c r="I219" s="1">
        <v>88</v>
      </c>
      <c r="J219" s="1" t="s">
        <v>2161</v>
      </c>
      <c r="K219" s="1" t="s">
        <v>947</v>
      </c>
      <c r="L219" s="1" t="s">
        <v>970</v>
      </c>
      <c r="M219" s="1" t="s">
        <v>2134</v>
      </c>
      <c r="N219" s="1" t="s">
        <v>29</v>
      </c>
      <c r="O219" s="1" t="s">
        <v>938</v>
      </c>
      <c r="P219" s="1" t="s">
        <v>2134</v>
      </c>
      <c r="Q219" s="1" t="s">
        <v>27</v>
      </c>
      <c r="R219" s="1" t="s">
        <v>471</v>
      </c>
      <c r="S219" s="1" t="s">
        <v>2134</v>
      </c>
      <c r="T219" s="1" t="s">
        <v>31</v>
      </c>
      <c r="U219" s="1" t="s">
        <v>351</v>
      </c>
      <c r="V219" s="1" t="s">
        <v>2135</v>
      </c>
    </row>
    <row r="220" spans="1:22" x14ac:dyDescent="0.3">
      <c r="A220" s="1" t="s">
        <v>5937</v>
      </c>
      <c r="B220" s="1" t="s">
        <v>2157</v>
      </c>
      <c r="C220" s="1" t="s">
        <v>2158</v>
      </c>
      <c r="D220" s="1" t="s">
        <v>2159</v>
      </c>
      <c r="E220" s="1" t="s">
        <v>2160</v>
      </c>
      <c r="F220" s="1">
        <v>4185</v>
      </c>
      <c r="G220" s="1">
        <v>4720</v>
      </c>
      <c r="H220" s="1">
        <v>977</v>
      </c>
      <c r="I220" s="1">
        <v>89</v>
      </c>
      <c r="J220" s="1" t="s">
        <v>2161</v>
      </c>
      <c r="K220" s="1" t="s">
        <v>947</v>
      </c>
      <c r="L220" s="1" t="s">
        <v>1005</v>
      </c>
      <c r="M220" s="1" t="s">
        <v>2134</v>
      </c>
      <c r="N220" s="1" t="s">
        <v>29</v>
      </c>
      <c r="O220" s="1" t="s">
        <v>2229</v>
      </c>
      <c r="P220" s="1" t="s">
        <v>2134</v>
      </c>
      <c r="Q220" s="1" t="s">
        <v>27</v>
      </c>
      <c r="R220" s="1" t="s">
        <v>794</v>
      </c>
      <c r="S220" s="1" t="s">
        <v>2134</v>
      </c>
      <c r="T220" s="1" t="s">
        <v>31</v>
      </c>
      <c r="U220" s="1" t="s">
        <v>548</v>
      </c>
      <c r="V220" s="1" t="s">
        <v>2135</v>
      </c>
    </row>
    <row r="221" spans="1:22" x14ac:dyDescent="0.3">
      <c r="A221" s="1" t="s">
        <v>5938</v>
      </c>
      <c r="B221" s="1" t="s">
        <v>2163</v>
      </c>
      <c r="C221" s="1" t="s">
        <v>2158</v>
      </c>
      <c r="D221" s="1" t="s">
        <v>2159</v>
      </c>
      <c r="E221" s="1" t="s">
        <v>2160</v>
      </c>
      <c r="F221" s="1">
        <v>3789</v>
      </c>
      <c r="G221" s="1">
        <v>4804</v>
      </c>
      <c r="H221" s="1">
        <v>932</v>
      </c>
      <c r="I221" s="1">
        <v>90</v>
      </c>
      <c r="J221" s="1" t="s">
        <v>2161</v>
      </c>
      <c r="K221" s="1" t="s">
        <v>947</v>
      </c>
      <c r="L221" s="1" t="s">
        <v>2205</v>
      </c>
      <c r="M221" s="1" t="s">
        <v>2134</v>
      </c>
      <c r="N221" s="1" t="s">
        <v>29</v>
      </c>
      <c r="O221" s="1" t="s">
        <v>2230</v>
      </c>
      <c r="P221" s="1" t="s">
        <v>2134</v>
      </c>
      <c r="Q221" s="1" t="s">
        <v>27</v>
      </c>
      <c r="R221" s="1" t="s">
        <v>1715</v>
      </c>
      <c r="S221" s="1" t="s">
        <v>2134</v>
      </c>
      <c r="T221" s="1" t="s">
        <v>31</v>
      </c>
      <c r="U221" s="1" t="s">
        <v>1199</v>
      </c>
      <c r="V221" s="1" t="s">
        <v>2135</v>
      </c>
    </row>
    <row r="222" spans="1:22" x14ac:dyDescent="0.3">
      <c r="A222" s="1" t="s">
        <v>5939</v>
      </c>
      <c r="B222" s="1" t="s">
        <v>2157</v>
      </c>
      <c r="C222" s="1" t="s">
        <v>2158</v>
      </c>
      <c r="D222" s="1" t="s">
        <v>2159</v>
      </c>
      <c r="E222" s="1" t="s">
        <v>2160</v>
      </c>
      <c r="F222" s="1">
        <v>4268</v>
      </c>
      <c r="G222" s="1">
        <v>4737</v>
      </c>
      <c r="H222" s="1">
        <v>992</v>
      </c>
      <c r="I222" s="1">
        <v>91</v>
      </c>
      <c r="J222" s="1" t="s">
        <v>2161</v>
      </c>
      <c r="K222" s="1" t="s">
        <v>947</v>
      </c>
      <c r="L222" s="1" t="s">
        <v>1786</v>
      </c>
      <c r="M222" s="1" t="s">
        <v>2134</v>
      </c>
      <c r="N222" s="1" t="s">
        <v>29</v>
      </c>
      <c r="O222" s="1" t="s">
        <v>817</v>
      </c>
      <c r="P222" s="1" t="s">
        <v>2134</v>
      </c>
      <c r="Q222" s="1" t="s">
        <v>27</v>
      </c>
      <c r="R222" s="1" t="s">
        <v>976</v>
      </c>
      <c r="S222" s="1" t="s">
        <v>2134</v>
      </c>
      <c r="T222" s="1" t="s">
        <v>31</v>
      </c>
      <c r="U222" s="1" t="s">
        <v>530</v>
      </c>
      <c r="V222" s="1" t="s">
        <v>2135</v>
      </c>
    </row>
    <row r="223" spans="1:22" x14ac:dyDescent="0.3">
      <c r="A223" s="1" t="s">
        <v>5940</v>
      </c>
      <c r="B223" s="1" t="s">
        <v>2163</v>
      </c>
      <c r="C223" s="1" t="s">
        <v>2158</v>
      </c>
      <c r="D223" s="1" t="s">
        <v>2159</v>
      </c>
      <c r="E223" s="1" t="s">
        <v>2160</v>
      </c>
      <c r="F223" s="1">
        <v>3860</v>
      </c>
      <c r="G223" s="1">
        <v>4803</v>
      </c>
      <c r="H223" s="1">
        <v>992</v>
      </c>
      <c r="I223" s="1">
        <v>91</v>
      </c>
      <c r="J223" s="1" t="s">
        <v>2161</v>
      </c>
      <c r="K223" s="1" t="s">
        <v>947</v>
      </c>
      <c r="L223" s="1" t="s">
        <v>931</v>
      </c>
      <c r="M223" s="1" t="s">
        <v>2134</v>
      </c>
      <c r="N223" s="1" t="s">
        <v>29</v>
      </c>
      <c r="O223" s="1" t="s">
        <v>873</v>
      </c>
      <c r="P223" s="1" t="s">
        <v>2134</v>
      </c>
      <c r="Q223" s="1" t="s">
        <v>27</v>
      </c>
      <c r="R223" s="1" t="s">
        <v>608</v>
      </c>
      <c r="S223" s="1" t="s">
        <v>2134</v>
      </c>
      <c r="T223" s="1" t="s">
        <v>31</v>
      </c>
      <c r="U223" s="1" t="s">
        <v>92</v>
      </c>
      <c r="V223" s="1" t="s">
        <v>2135</v>
      </c>
    </row>
    <row r="224" spans="1:22" x14ac:dyDescent="0.3">
      <c r="A224" s="1" t="s">
        <v>5941</v>
      </c>
      <c r="B224" s="1" t="s">
        <v>2157</v>
      </c>
      <c r="C224" s="1" t="s">
        <v>2158</v>
      </c>
      <c r="D224" s="1" t="s">
        <v>2159</v>
      </c>
      <c r="E224" s="1" t="s">
        <v>2160</v>
      </c>
      <c r="F224" s="1">
        <v>4355</v>
      </c>
      <c r="G224" s="1">
        <v>4774</v>
      </c>
      <c r="H224" s="1">
        <v>1026</v>
      </c>
      <c r="I224" s="1">
        <v>92</v>
      </c>
      <c r="J224" s="1" t="s">
        <v>2161</v>
      </c>
      <c r="K224" s="1" t="s">
        <v>947</v>
      </c>
      <c r="L224" s="1" t="s">
        <v>961</v>
      </c>
      <c r="M224" s="1" t="s">
        <v>2134</v>
      </c>
      <c r="N224" s="1" t="s">
        <v>29</v>
      </c>
      <c r="O224" s="1" t="s">
        <v>1849</v>
      </c>
      <c r="P224" s="1" t="s">
        <v>2134</v>
      </c>
      <c r="Q224" s="1" t="s">
        <v>27</v>
      </c>
      <c r="R224" s="1" t="s">
        <v>701</v>
      </c>
      <c r="S224" s="1" t="s">
        <v>2134</v>
      </c>
      <c r="T224" s="1" t="s">
        <v>31</v>
      </c>
      <c r="U224" s="1" t="s">
        <v>657</v>
      </c>
      <c r="V224" s="1" t="s">
        <v>2135</v>
      </c>
    </row>
    <row r="225" spans="1:22" x14ac:dyDescent="0.3">
      <c r="A225" s="1" t="s">
        <v>5942</v>
      </c>
      <c r="B225" s="1" t="s">
        <v>2163</v>
      </c>
      <c r="C225" s="1" t="s">
        <v>2158</v>
      </c>
      <c r="D225" s="1" t="s">
        <v>2159</v>
      </c>
      <c r="E225" s="1" t="s">
        <v>2160</v>
      </c>
      <c r="F225" s="1">
        <v>3929</v>
      </c>
      <c r="G225" s="1">
        <v>4804</v>
      </c>
      <c r="H225" s="1">
        <v>1037</v>
      </c>
      <c r="I225" s="1">
        <v>91</v>
      </c>
      <c r="J225" s="1" t="s">
        <v>2161</v>
      </c>
      <c r="K225" s="1" t="s">
        <v>947</v>
      </c>
      <c r="L225" s="1" t="s">
        <v>1777</v>
      </c>
      <c r="M225" s="1" t="s">
        <v>2134</v>
      </c>
      <c r="N225" s="1" t="s">
        <v>29</v>
      </c>
      <c r="O225" s="1" t="s">
        <v>1018</v>
      </c>
      <c r="P225" s="1" t="s">
        <v>2134</v>
      </c>
      <c r="Q225" s="1" t="s">
        <v>27</v>
      </c>
      <c r="R225" s="1" t="s">
        <v>632</v>
      </c>
      <c r="S225" s="1" t="s">
        <v>2134</v>
      </c>
      <c r="T225" s="1" t="s">
        <v>31</v>
      </c>
      <c r="U225" s="1" t="s">
        <v>1693</v>
      </c>
      <c r="V225" s="1" t="s">
        <v>2135</v>
      </c>
    </row>
    <row r="226" spans="1:22" x14ac:dyDescent="0.3">
      <c r="A226" s="1" t="s">
        <v>5943</v>
      </c>
      <c r="B226" s="1" t="s">
        <v>2157</v>
      </c>
      <c r="C226" s="1" t="s">
        <v>2158</v>
      </c>
      <c r="D226" s="1" t="s">
        <v>2159</v>
      </c>
      <c r="E226" s="1" t="s">
        <v>2160</v>
      </c>
      <c r="F226" s="1">
        <v>4438</v>
      </c>
      <c r="G226" s="1">
        <v>4785</v>
      </c>
      <c r="H226" s="1">
        <v>1048</v>
      </c>
      <c r="I226" s="1">
        <v>92</v>
      </c>
      <c r="J226" s="1" t="s">
        <v>2161</v>
      </c>
      <c r="K226" s="1" t="s">
        <v>947</v>
      </c>
      <c r="L226" s="1" t="s">
        <v>1056</v>
      </c>
      <c r="M226" s="1" t="s">
        <v>2134</v>
      </c>
      <c r="N226" s="1" t="s">
        <v>29</v>
      </c>
      <c r="O226" s="1" t="s">
        <v>953</v>
      </c>
      <c r="P226" s="1" t="s">
        <v>2134</v>
      </c>
      <c r="Q226" s="1" t="s">
        <v>27</v>
      </c>
      <c r="R226" s="1" t="s">
        <v>827</v>
      </c>
      <c r="S226" s="1" t="s">
        <v>2134</v>
      </c>
      <c r="T226" s="1" t="s">
        <v>31</v>
      </c>
      <c r="U226" s="1" t="s">
        <v>1734</v>
      </c>
      <c r="V226" s="1" t="s">
        <v>2135</v>
      </c>
    </row>
    <row r="227" spans="1:22" x14ac:dyDescent="0.3">
      <c r="A227" s="1" t="s">
        <v>5944</v>
      </c>
      <c r="B227" s="1" t="s">
        <v>2163</v>
      </c>
      <c r="C227" s="1" t="s">
        <v>2158</v>
      </c>
      <c r="D227" s="1" t="s">
        <v>2159</v>
      </c>
      <c r="E227" s="1" t="s">
        <v>2160</v>
      </c>
      <c r="F227" s="1">
        <v>3985</v>
      </c>
      <c r="G227" s="1">
        <v>4811</v>
      </c>
      <c r="H227" s="1">
        <v>1629</v>
      </c>
      <c r="I227" s="1">
        <v>93</v>
      </c>
      <c r="J227" s="1" t="s">
        <v>2161</v>
      </c>
      <c r="K227" s="1" t="s">
        <v>947</v>
      </c>
      <c r="L227" s="1" t="s">
        <v>1790</v>
      </c>
      <c r="M227" s="1" t="s">
        <v>2134</v>
      </c>
      <c r="N227" s="1" t="s">
        <v>29</v>
      </c>
      <c r="O227" s="1" t="s">
        <v>2230</v>
      </c>
      <c r="P227" s="1" t="s">
        <v>2134</v>
      </c>
      <c r="Q227" s="1" t="s">
        <v>27</v>
      </c>
      <c r="R227" s="1" t="s">
        <v>509</v>
      </c>
      <c r="S227" s="1" t="s">
        <v>2134</v>
      </c>
      <c r="T227" s="1" t="s">
        <v>31</v>
      </c>
      <c r="U227" s="1" t="s">
        <v>450</v>
      </c>
      <c r="V227" s="1" t="s">
        <v>2135</v>
      </c>
    </row>
    <row r="228" spans="1:22" x14ac:dyDescent="0.3">
      <c r="A228" s="1" t="s">
        <v>5945</v>
      </c>
      <c r="B228" s="1" t="s">
        <v>2157</v>
      </c>
      <c r="C228" s="1" t="s">
        <v>2158</v>
      </c>
      <c r="D228" s="1" t="s">
        <v>2159</v>
      </c>
      <c r="E228" s="1" t="s">
        <v>2160</v>
      </c>
      <c r="F228" s="1">
        <v>4538</v>
      </c>
      <c r="G228" s="1">
        <v>4813</v>
      </c>
      <c r="H228" s="1">
        <v>1094</v>
      </c>
      <c r="I228" s="1">
        <v>93</v>
      </c>
      <c r="J228" s="1" t="s">
        <v>2161</v>
      </c>
      <c r="K228" s="1" t="s">
        <v>947</v>
      </c>
      <c r="L228" s="1" t="s">
        <v>843</v>
      </c>
      <c r="M228" s="1" t="s">
        <v>2134</v>
      </c>
      <c r="N228" s="1" t="s">
        <v>29</v>
      </c>
      <c r="O228" s="1" t="s">
        <v>1867</v>
      </c>
      <c r="P228" s="1" t="s">
        <v>2134</v>
      </c>
      <c r="Q228" s="1" t="s">
        <v>27</v>
      </c>
      <c r="R228" s="1" t="s">
        <v>957</v>
      </c>
      <c r="S228" s="1" t="s">
        <v>2134</v>
      </c>
      <c r="T228" s="1" t="s">
        <v>31</v>
      </c>
      <c r="U228" s="1" t="s">
        <v>784</v>
      </c>
      <c r="V228" s="1" t="s">
        <v>2135</v>
      </c>
    </row>
    <row r="229" spans="1:22" x14ac:dyDescent="0.3">
      <c r="A229" s="1" t="s">
        <v>5946</v>
      </c>
      <c r="B229" s="1" t="s">
        <v>2163</v>
      </c>
      <c r="C229" s="1" t="s">
        <v>2158</v>
      </c>
      <c r="D229" s="1" t="s">
        <v>2159</v>
      </c>
      <c r="E229" s="1" t="s">
        <v>2160</v>
      </c>
      <c r="F229" s="1">
        <v>4047</v>
      </c>
      <c r="G229" s="1">
        <v>4813</v>
      </c>
      <c r="H229" s="1">
        <v>1594</v>
      </c>
      <c r="I229" s="1">
        <v>94</v>
      </c>
      <c r="J229" s="1" t="s">
        <v>2161</v>
      </c>
      <c r="K229" s="1" t="s">
        <v>947</v>
      </c>
      <c r="L229" s="1" t="s">
        <v>928</v>
      </c>
      <c r="M229" s="1" t="s">
        <v>2134</v>
      </c>
      <c r="N229" s="1" t="s">
        <v>29</v>
      </c>
      <c r="O229" s="1" t="s">
        <v>1824</v>
      </c>
      <c r="P229" s="1" t="s">
        <v>2134</v>
      </c>
      <c r="Q229" s="1" t="s">
        <v>27</v>
      </c>
      <c r="R229" s="1" t="s">
        <v>1961</v>
      </c>
      <c r="S229" s="1" t="s">
        <v>2134</v>
      </c>
      <c r="T229" s="1" t="s">
        <v>31</v>
      </c>
      <c r="U229" s="1" t="s">
        <v>465</v>
      </c>
      <c r="V229" s="1" t="s">
        <v>2135</v>
      </c>
    </row>
    <row r="230" spans="1:22" x14ac:dyDescent="0.3">
      <c r="A230" s="1" t="s">
        <v>5947</v>
      </c>
      <c r="B230" s="1" t="s">
        <v>2157</v>
      </c>
      <c r="C230" s="1" t="s">
        <v>2158</v>
      </c>
      <c r="D230" s="1" t="s">
        <v>2159</v>
      </c>
      <c r="E230" s="1" t="s">
        <v>2160</v>
      </c>
      <c r="F230" s="1">
        <v>4639</v>
      </c>
      <c r="G230" s="1">
        <v>4818</v>
      </c>
      <c r="H230" s="1">
        <v>1103</v>
      </c>
      <c r="I230" s="1">
        <v>92</v>
      </c>
      <c r="J230" s="1" t="s">
        <v>2161</v>
      </c>
      <c r="K230" s="1" t="s">
        <v>947</v>
      </c>
      <c r="L230" s="1" t="s">
        <v>2231</v>
      </c>
      <c r="M230" s="1" t="s">
        <v>2134</v>
      </c>
      <c r="N230" s="1" t="s">
        <v>29</v>
      </c>
      <c r="O230" s="1" t="s">
        <v>1891</v>
      </c>
      <c r="P230" s="1" t="s">
        <v>2134</v>
      </c>
      <c r="Q230" s="1" t="s">
        <v>27</v>
      </c>
      <c r="R230" s="1" t="s">
        <v>1751</v>
      </c>
      <c r="S230" s="1" t="s">
        <v>2134</v>
      </c>
      <c r="T230" s="1" t="s">
        <v>31</v>
      </c>
      <c r="U230" s="1" t="s">
        <v>2232</v>
      </c>
      <c r="V230" s="1" t="s">
        <v>2135</v>
      </c>
    </row>
    <row r="231" spans="1:22" x14ac:dyDescent="0.3">
      <c r="A231" s="1" t="s">
        <v>5948</v>
      </c>
      <c r="B231" s="1" t="s">
        <v>2163</v>
      </c>
      <c r="C231" s="1" t="s">
        <v>2158</v>
      </c>
      <c r="D231" s="1" t="s">
        <v>2159</v>
      </c>
      <c r="E231" s="1" t="s">
        <v>2160</v>
      </c>
      <c r="F231" s="1">
        <v>4119</v>
      </c>
      <c r="G231" s="1">
        <v>4831</v>
      </c>
      <c r="H231" s="1">
        <v>2068</v>
      </c>
      <c r="I231" s="1">
        <v>93</v>
      </c>
      <c r="J231" s="1" t="s">
        <v>2161</v>
      </c>
      <c r="K231" s="1" t="s">
        <v>947</v>
      </c>
      <c r="L231" s="1" t="s">
        <v>1796</v>
      </c>
      <c r="M231" s="1" t="s">
        <v>2134</v>
      </c>
      <c r="N231" s="1" t="s">
        <v>29</v>
      </c>
      <c r="O231" s="1" t="s">
        <v>1806</v>
      </c>
      <c r="P231" s="1" t="s">
        <v>2134</v>
      </c>
      <c r="Q231" s="1" t="s">
        <v>27</v>
      </c>
      <c r="R231" s="1" t="s">
        <v>1954</v>
      </c>
      <c r="S231" s="1" t="s">
        <v>2134</v>
      </c>
      <c r="T231" s="1" t="s">
        <v>31</v>
      </c>
      <c r="U231" s="1" t="s">
        <v>1636</v>
      </c>
      <c r="V231" s="1" t="s">
        <v>2135</v>
      </c>
    </row>
    <row r="232" spans="1:22" x14ac:dyDescent="0.3">
      <c r="A232" s="1" t="s">
        <v>5949</v>
      </c>
      <c r="B232" s="1" t="s">
        <v>2157</v>
      </c>
      <c r="C232" s="1" t="s">
        <v>2158</v>
      </c>
      <c r="D232" s="1" t="s">
        <v>2159</v>
      </c>
      <c r="E232" s="1" t="s">
        <v>2160</v>
      </c>
      <c r="F232" s="1">
        <v>4730</v>
      </c>
      <c r="G232" s="1">
        <v>4832</v>
      </c>
      <c r="H232" s="1">
        <v>1104</v>
      </c>
      <c r="I232" s="1">
        <v>92</v>
      </c>
      <c r="J232" s="1" t="s">
        <v>2161</v>
      </c>
      <c r="K232" s="1" t="s">
        <v>947</v>
      </c>
      <c r="L232" s="1" t="s">
        <v>784</v>
      </c>
      <c r="M232" s="1" t="s">
        <v>2134</v>
      </c>
      <c r="N232" s="1" t="s">
        <v>29</v>
      </c>
      <c r="O232" s="1" t="s">
        <v>395</v>
      </c>
      <c r="P232" s="1" t="s">
        <v>2134</v>
      </c>
      <c r="Q232" s="1" t="s">
        <v>27</v>
      </c>
      <c r="R232" s="1" t="s">
        <v>1751</v>
      </c>
      <c r="S232" s="1" t="s">
        <v>2134</v>
      </c>
      <c r="T232" s="1" t="s">
        <v>31</v>
      </c>
      <c r="U232" s="1" t="s">
        <v>952</v>
      </c>
      <c r="V232" s="1" t="s">
        <v>2135</v>
      </c>
    </row>
    <row r="233" spans="1:22" x14ac:dyDescent="0.3">
      <c r="A233" s="1" t="s">
        <v>5950</v>
      </c>
      <c r="B233" s="1" t="s">
        <v>2163</v>
      </c>
      <c r="C233" s="1" t="s">
        <v>2158</v>
      </c>
      <c r="D233" s="1" t="s">
        <v>2159</v>
      </c>
      <c r="E233" s="1" t="s">
        <v>2160</v>
      </c>
      <c r="F233" s="1">
        <v>4194</v>
      </c>
      <c r="G233" s="1">
        <v>4833</v>
      </c>
      <c r="H233" s="1">
        <v>1891</v>
      </c>
      <c r="I233" s="1">
        <v>94</v>
      </c>
      <c r="J233" s="1" t="s">
        <v>2161</v>
      </c>
      <c r="K233" s="1" t="s">
        <v>947</v>
      </c>
      <c r="L233" s="1" t="s">
        <v>883</v>
      </c>
      <c r="M233" s="1" t="s">
        <v>2134</v>
      </c>
      <c r="N233" s="1" t="s">
        <v>29</v>
      </c>
      <c r="O233" s="1" t="s">
        <v>1743</v>
      </c>
      <c r="P233" s="1" t="s">
        <v>2134</v>
      </c>
      <c r="Q233" s="1" t="s">
        <v>27</v>
      </c>
      <c r="R233" s="1" t="s">
        <v>670</v>
      </c>
      <c r="S233" s="1" t="s">
        <v>2134</v>
      </c>
      <c r="T233" s="1" t="s">
        <v>31</v>
      </c>
      <c r="U233" s="1" t="s">
        <v>430</v>
      </c>
      <c r="V233" s="1" t="s">
        <v>2135</v>
      </c>
    </row>
    <row r="234" spans="1:22" x14ac:dyDescent="0.3">
      <c r="A234" s="1" t="s">
        <v>5951</v>
      </c>
      <c r="B234" s="1" t="s">
        <v>2157</v>
      </c>
      <c r="C234" s="1" t="s">
        <v>2158</v>
      </c>
      <c r="D234" s="1" t="s">
        <v>2159</v>
      </c>
      <c r="E234" s="1" t="s">
        <v>2160</v>
      </c>
      <c r="F234" s="1">
        <v>4914</v>
      </c>
      <c r="G234" s="1">
        <v>4829</v>
      </c>
      <c r="H234" s="1">
        <v>874</v>
      </c>
      <c r="I234" s="1">
        <v>79</v>
      </c>
      <c r="J234" s="1" t="s">
        <v>2161</v>
      </c>
      <c r="K234" s="1" t="s">
        <v>947</v>
      </c>
      <c r="L234" s="1" t="s">
        <v>747</v>
      </c>
      <c r="M234" s="1" t="s">
        <v>2134</v>
      </c>
      <c r="N234" s="1" t="s">
        <v>27</v>
      </c>
      <c r="O234" s="1" t="s">
        <v>1748</v>
      </c>
      <c r="P234" s="1" t="s">
        <v>2134</v>
      </c>
      <c r="Q234" s="1" t="s">
        <v>29</v>
      </c>
      <c r="R234" s="1" t="s">
        <v>1123</v>
      </c>
      <c r="S234" s="1" t="s">
        <v>2134</v>
      </c>
      <c r="T234" s="1" t="s">
        <v>31</v>
      </c>
      <c r="U234" s="1" t="s">
        <v>1820</v>
      </c>
      <c r="V234" s="1" t="s">
        <v>2135</v>
      </c>
    </row>
    <row r="235" spans="1:22" x14ac:dyDescent="0.3">
      <c r="A235" s="1" t="s">
        <v>5952</v>
      </c>
      <c r="B235" s="1" t="s">
        <v>2163</v>
      </c>
      <c r="C235" s="1" t="s">
        <v>2158</v>
      </c>
      <c r="D235" s="1" t="s">
        <v>2159</v>
      </c>
      <c r="E235" s="1" t="s">
        <v>2160</v>
      </c>
      <c r="F235" s="1">
        <v>4285</v>
      </c>
      <c r="G235" s="1">
        <v>4824</v>
      </c>
      <c r="H235" s="1">
        <v>1755</v>
      </c>
      <c r="I235" s="1">
        <v>94</v>
      </c>
      <c r="J235" s="1" t="s">
        <v>2161</v>
      </c>
      <c r="K235" s="1" t="s">
        <v>947</v>
      </c>
      <c r="L235" s="1" t="s">
        <v>984</v>
      </c>
      <c r="M235" s="1" t="s">
        <v>2134</v>
      </c>
      <c r="N235" s="1" t="s">
        <v>29</v>
      </c>
      <c r="O235" s="1" t="s">
        <v>843</v>
      </c>
      <c r="P235" s="1" t="s">
        <v>2134</v>
      </c>
      <c r="Q235" s="1" t="s">
        <v>27</v>
      </c>
      <c r="R235" s="1" t="s">
        <v>2233</v>
      </c>
      <c r="S235" s="1" t="s">
        <v>2134</v>
      </c>
      <c r="T235" s="1" t="s">
        <v>31</v>
      </c>
      <c r="U235" s="1" t="s">
        <v>482</v>
      </c>
      <c r="V235" s="1" t="s">
        <v>2135</v>
      </c>
    </row>
    <row r="236" spans="1:22" x14ac:dyDescent="0.3">
      <c r="A236" s="1" t="s">
        <v>5953</v>
      </c>
      <c r="B236" s="1" t="s">
        <v>2157</v>
      </c>
      <c r="C236" s="1" t="s">
        <v>2158</v>
      </c>
      <c r="D236" s="1" t="s">
        <v>2159</v>
      </c>
      <c r="E236" s="1" t="s">
        <v>2160</v>
      </c>
      <c r="F236" s="1">
        <v>5052</v>
      </c>
      <c r="G236" s="1">
        <v>4819</v>
      </c>
      <c r="H236" s="1">
        <v>727</v>
      </c>
      <c r="I236" s="1">
        <v>81</v>
      </c>
      <c r="J236" s="1" t="s">
        <v>2161</v>
      </c>
      <c r="K236" s="1" t="s">
        <v>27</v>
      </c>
      <c r="L236" s="1" t="s">
        <v>1824</v>
      </c>
      <c r="M236" s="1" t="s">
        <v>2134</v>
      </c>
      <c r="N236" s="1" t="s">
        <v>947</v>
      </c>
      <c r="O236" s="1" t="s">
        <v>641</v>
      </c>
      <c r="P236" s="1" t="s">
        <v>2134</v>
      </c>
      <c r="Q236" s="1" t="s">
        <v>31</v>
      </c>
      <c r="R236" s="1" t="s">
        <v>1820</v>
      </c>
      <c r="S236" s="1" t="s">
        <v>2134</v>
      </c>
      <c r="T236" s="1" t="s">
        <v>29</v>
      </c>
      <c r="U236" s="1" t="s">
        <v>940</v>
      </c>
      <c r="V236" s="1" t="s">
        <v>2135</v>
      </c>
    </row>
    <row r="237" spans="1:22" x14ac:dyDescent="0.3">
      <c r="A237" s="1" t="s">
        <v>5954</v>
      </c>
      <c r="B237" s="1" t="s">
        <v>2163</v>
      </c>
      <c r="C237" s="1" t="s">
        <v>2158</v>
      </c>
      <c r="D237" s="1" t="s">
        <v>2159</v>
      </c>
      <c r="E237" s="1" t="s">
        <v>2160</v>
      </c>
      <c r="F237" s="1">
        <v>4375</v>
      </c>
      <c r="G237" s="1">
        <v>4814</v>
      </c>
      <c r="H237" s="1">
        <v>1660</v>
      </c>
      <c r="I237" s="1">
        <v>94</v>
      </c>
      <c r="J237" s="1" t="s">
        <v>2161</v>
      </c>
      <c r="K237" s="1" t="s">
        <v>947</v>
      </c>
      <c r="L237" s="1" t="s">
        <v>1824</v>
      </c>
      <c r="M237" s="1" t="s">
        <v>2134</v>
      </c>
      <c r="N237" s="1" t="s">
        <v>29</v>
      </c>
      <c r="O237" s="1" t="s">
        <v>834</v>
      </c>
      <c r="P237" s="1" t="s">
        <v>2134</v>
      </c>
      <c r="Q237" s="1" t="s">
        <v>27</v>
      </c>
      <c r="R237" s="1" t="s">
        <v>1079</v>
      </c>
      <c r="S237" s="1" t="s">
        <v>2134</v>
      </c>
      <c r="T237" s="1" t="s">
        <v>31</v>
      </c>
      <c r="U237" s="1" t="s">
        <v>632</v>
      </c>
      <c r="V237" s="1" t="s">
        <v>2135</v>
      </c>
    </row>
    <row r="238" spans="1:22" x14ac:dyDescent="0.3">
      <c r="A238" s="1" t="s">
        <v>5955</v>
      </c>
      <c r="B238" s="1" t="s">
        <v>2157</v>
      </c>
      <c r="C238" s="1" t="s">
        <v>2158</v>
      </c>
      <c r="D238" s="1" t="s">
        <v>2159</v>
      </c>
      <c r="E238" s="1" t="s">
        <v>2160</v>
      </c>
      <c r="F238" s="1">
        <v>5199</v>
      </c>
      <c r="G238" s="1">
        <v>4817</v>
      </c>
      <c r="H238" s="1">
        <v>596</v>
      </c>
      <c r="I238" s="1">
        <v>79</v>
      </c>
      <c r="J238" s="1" t="s">
        <v>2161</v>
      </c>
      <c r="K238" s="1" t="s">
        <v>27</v>
      </c>
      <c r="L238" s="1" t="s">
        <v>2230</v>
      </c>
      <c r="M238" s="1" t="s">
        <v>2134</v>
      </c>
      <c r="N238" s="1" t="s">
        <v>31</v>
      </c>
      <c r="O238" s="1" t="s">
        <v>881</v>
      </c>
      <c r="P238" s="1" t="s">
        <v>2134</v>
      </c>
      <c r="Q238" s="1" t="s">
        <v>947</v>
      </c>
      <c r="R238" s="1" t="s">
        <v>636</v>
      </c>
      <c r="S238" s="1" t="s">
        <v>2134</v>
      </c>
      <c r="T238" s="1" t="s">
        <v>29</v>
      </c>
      <c r="U238" s="1" t="s">
        <v>80</v>
      </c>
      <c r="V238" s="1" t="s">
        <v>2135</v>
      </c>
    </row>
    <row r="239" spans="1:22" x14ac:dyDescent="0.3">
      <c r="A239" s="1" t="s">
        <v>5956</v>
      </c>
      <c r="B239" s="1" t="s">
        <v>2163</v>
      </c>
      <c r="C239" s="1" t="s">
        <v>2158</v>
      </c>
      <c r="D239" s="1" t="s">
        <v>2159</v>
      </c>
      <c r="E239" s="1" t="s">
        <v>2160</v>
      </c>
      <c r="F239" s="1">
        <v>4458</v>
      </c>
      <c r="G239" s="1">
        <v>4802</v>
      </c>
      <c r="H239" s="1">
        <v>1506</v>
      </c>
      <c r="I239" s="1">
        <v>91</v>
      </c>
      <c r="J239" s="1" t="s">
        <v>2161</v>
      </c>
      <c r="K239" s="1" t="s">
        <v>947</v>
      </c>
      <c r="L239" s="1" t="s">
        <v>1837</v>
      </c>
      <c r="M239" s="1" t="s">
        <v>2134</v>
      </c>
      <c r="N239" s="1" t="s">
        <v>29</v>
      </c>
      <c r="O239" s="1" t="s">
        <v>1734</v>
      </c>
      <c r="P239" s="1" t="s">
        <v>2134</v>
      </c>
      <c r="Q239" s="1" t="s">
        <v>27</v>
      </c>
      <c r="R239" s="1" t="s">
        <v>1849</v>
      </c>
      <c r="S239" s="1" t="s">
        <v>2134</v>
      </c>
      <c r="T239" s="1" t="s">
        <v>31</v>
      </c>
      <c r="U239" s="1" t="s">
        <v>541</v>
      </c>
      <c r="V239" s="1" t="s">
        <v>2135</v>
      </c>
    </row>
    <row r="240" spans="1:22" x14ac:dyDescent="0.3">
      <c r="A240" s="1" t="s">
        <v>5957</v>
      </c>
      <c r="B240" s="1" t="s">
        <v>2157</v>
      </c>
      <c r="C240" s="1" t="s">
        <v>2158</v>
      </c>
      <c r="D240" s="1" t="s">
        <v>2159</v>
      </c>
      <c r="E240" s="1" t="s">
        <v>2160</v>
      </c>
      <c r="F240" s="1">
        <v>5338</v>
      </c>
      <c r="G240" s="1">
        <v>4809</v>
      </c>
      <c r="H240" s="1">
        <v>543</v>
      </c>
      <c r="I240" s="1">
        <v>81</v>
      </c>
      <c r="J240" s="1" t="s">
        <v>2161</v>
      </c>
      <c r="K240" s="1" t="s">
        <v>27</v>
      </c>
      <c r="L240" s="1" t="s">
        <v>2091</v>
      </c>
      <c r="M240" s="1" t="s">
        <v>2134</v>
      </c>
      <c r="N240" s="1" t="s">
        <v>31</v>
      </c>
      <c r="O240" s="1" t="s">
        <v>964</v>
      </c>
      <c r="P240" s="1" t="s">
        <v>2134</v>
      </c>
      <c r="Q240" s="1" t="s">
        <v>947</v>
      </c>
      <c r="R240" s="1" t="s">
        <v>616</v>
      </c>
      <c r="S240" s="1" t="s">
        <v>2134</v>
      </c>
      <c r="T240" s="1" t="s">
        <v>29</v>
      </c>
      <c r="U240" s="1" t="s">
        <v>159</v>
      </c>
      <c r="V240" s="1" t="s">
        <v>2135</v>
      </c>
    </row>
    <row r="241" spans="1:22" x14ac:dyDescent="0.3">
      <c r="A241" s="1" t="s">
        <v>5958</v>
      </c>
      <c r="B241" s="1" t="s">
        <v>2163</v>
      </c>
      <c r="C241" s="1" t="s">
        <v>2158</v>
      </c>
      <c r="D241" s="1" t="s">
        <v>2159</v>
      </c>
      <c r="E241" s="1" t="s">
        <v>2160</v>
      </c>
      <c r="F241" s="1">
        <v>4576</v>
      </c>
      <c r="G241" s="1">
        <v>4788</v>
      </c>
      <c r="H241" s="1">
        <v>1389</v>
      </c>
      <c r="I241" s="1">
        <v>91</v>
      </c>
      <c r="J241" s="1" t="s">
        <v>2161</v>
      </c>
      <c r="K241" s="1" t="s">
        <v>947</v>
      </c>
      <c r="L241" s="1" t="s">
        <v>952</v>
      </c>
      <c r="M241" s="1" t="s">
        <v>2134</v>
      </c>
      <c r="N241" s="1" t="s">
        <v>29</v>
      </c>
      <c r="O241" s="1" t="s">
        <v>588</v>
      </c>
      <c r="P241" s="1" t="s">
        <v>2134</v>
      </c>
      <c r="Q241" s="1" t="s">
        <v>27</v>
      </c>
      <c r="R241" s="1" t="s">
        <v>837</v>
      </c>
      <c r="S241" s="1" t="s">
        <v>2134</v>
      </c>
      <c r="T241" s="1" t="s">
        <v>31</v>
      </c>
      <c r="U241" s="1" t="s">
        <v>616</v>
      </c>
      <c r="V241" s="1" t="s">
        <v>2135</v>
      </c>
    </row>
    <row r="242" spans="1:22" x14ac:dyDescent="0.3">
      <c r="A242" s="1" t="s">
        <v>5959</v>
      </c>
      <c r="B242" s="1" t="s">
        <v>2157</v>
      </c>
      <c r="C242" s="1" t="s">
        <v>2158</v>
      </c>
      <c r="D242" s="1" t="s">
        <v>2159</v>
      </c>
      <c r="E242" s="1" t="s">
        <v>2160</v>
      </c>
      <c r="F242" s="1">
        <v>5454</v>
      </c>
      <c r="G242" s="1">
        <v>4798</v>
      </c>
      <c r="H242" s="1">
        <v>544</v>
      </c>
      <c r="I242" s="1">
        <v>84</v>
      </c>
      <c r="J242" s="1" t="s">
        <v>2161</v>
      </c>
      <c r="K242" s="1" t="s">
        <v>27</v>
      </c>
      <c r="L242" s="1" t="s">
        <v>2219</v>
      </c>
      <c r="M242" s="1" t="s">
        <v>2134</v>
      </c>
      <c r="N242" s="1" t="s">
        <v>31</v>
      </c>
      <c r="O242" s="1" t="s">
        <v>1762</v>
      </c>
      <c r="P242" s="1" t="s">
        <v>2134</v>
      </c>
      <c r="Q242" s="1" t="s">
        <v>947</v>
      </c>
      <c r="R242" s="1" t="s">
        <v>622</v>
      </c>
      <c r="S242" s="1" t="s">
        <v>2134</v>
      </c>
      <c r="T242" s="1" t="s">
        <v>29</v>
      </c>
      <c r="U242" s="1" t="s">
        <v>159</v>
      </c>
      <c r="V242" s="1" t="s">
        <v>2135</v>
      </c>
    </row>
    <row r="243" spans="1:22" x14ac:dyDescent="0.3">
      <c r="A243" s="1" t="s">
        <v>5960</v>
      </c>
      <c r="B243" s="1" t="s">
        <v>2163</v>
      </c>
      <c r="C243" s="1" t="s">
        <v>2158</v>
      </c>
      <c r="D243" s="1" t="s">
        <v>2159</v>
      </c>
      <c r="E243" s="1" t="s">
        <v>2160</v>
      </c>
      <c r="F243" s="1">
        <v>4676</v>
      </c>
      <c r="G243" s="1">
        <v>4766</v>
      </c>
      <c r="H243" s="1">
        <v>1272</v>
      </c>
      <c r="I243" s="1">
        <v>90</v>
      </c>
      <c r="J243" s="1" t="s">
        <v>2161</v>
      </c>
      <c r="K243" s="1" t="s">
        <v>947</v>
      </c>
      <c r="L243" s="1" t="s">
        <v>1849</v>
      </c>
      <c r="M243" s="1" t="s">
        <v>2134</v>
      </c>
      <c r="N243" s="1" t="s">
        <v>29</v>
      </c>
      <c r="O243" s="1" t="s">
        <v>699</v>
      </c>
      <c r="P243" s="1" t="s">
        <v>2134</v>
      </c>
      <c r="Q243" s="1" t="s">
        <v>27</v>
      </c>
      <c r="R243" s="1" t="s">
        <v>1056</v>
      </c>
      <c r="S243" s="1" t="s">
        <v>2134</v>
      </c>
      <c r="T243" s="1" t="s">
        <v>31</v>
      </c>
      <c r="U243" s="1" t="s">
        <v>636</v>
      </c>
      <c r="V243" s="1" t="s">
        <v>2135</v>
      </c>
    </row>
    <row r="244" spans="1:22" x14ac:dyDescent="0.3">
      <c r="A244" s="1" t="s">
        <v>5961</v>
      </c>
      <c r="B244" s="1" t="s">
        <v>2157</v>
      </c>
      <c r="C244" s="1" t="s">
        <v>2158</v>
      </c>
      <c r="D244" s="1" t="s">
        <v>2159</v>
      </c>
      <c r="E244" s="1" t="s">
        <v>2160</v>
      </c>
      <c r="F244" s="1">
        <v>5579</v>
      </c>
      <c r="G244" s="1">
        <v>4785</v>
      </c>
      <c r="H244" s="1">
        <v>495</v>
      </c>
      <c r="I244" s="1">
        <v>80</v>
      </c>
      <c r="J244" s="1" t="s">
        <v>2161</v>
      </c>
      <c r="K244" s="1" t="s">
        <v>27</v>
      </c>
      <c r="L244" s="1" t="s">
        <v>2227</v>
      </c>
      <c r="M244" s="1" t="s">
        <v>2134</v>
      </c>
      <c r="N244" s="1" t="s">
        <v>31</v>
      </c>
      <c r="O244" s="1" t="s">
        <v>1036</v>
      </c>
      <c r="P244" s="1" t="s">
        <v>2134</v>
      </c>
      <c r="Q244" s="1" t="s">
        <v>947</v>
      </c>
      <c r="R244" s="1" t="s">
        <v>461</v>
      </c>
      <c r="S244" s="1" t="s">
        <v>2134</v>
      </c>
      <c r="T244" s="1" t="s">
        <v>29</v>
      </c>
      <c r="U244" s="1" t="s">
        <v>325</v>
      </c>
      <c r="V244" s="1" t="s">
        <v>2135</v>
      </c>
    </row>
    <row r="245" spans="1:22" x14ac:dyDescent="0.3">
      <c r="A245" s="1" t="s">
        <v>5962</v>
      </c>
      <c r="B245" s="1" t="s">
        <v>2163</v>
      </c>
      <c r="C245" s="1" t="s">
        <v>2158</v>
      </c>
      <c r="D245" s="1" t="s">
        <v>2159</v>
      </c>
      <c r="E245" s="1" t="s">
        <v>2160</v>
      </c>
      <c r="F245" s="1">
        <v>4793</v>
      </c>
      <c r="G245" s="1">
        <v>4760</v>
      </c>
      <c r="H245" s="1">
        <v>1193</v>
      </c>
      <c r="I245" s="1">
        <v>90</v>
      </c>
      <c r="J245" s="1" t="s">
        <v>2161</v>
      </c>
      <c r="K245" s="1" t="s">
        <v>947</v>
      </c>
      <c r="L245" s="1" t="s">
        <v>2234</v>
      </c>
      <c r="M245" s="1" t="s">
        <v>2134</v>
      </c>
      <c r="N245" s="1" t="s">
        <v>27</v>
      </c>
      <c r="O245" s="1" t="s">
        <v>886</v>
      </c>
      <c r="P245" s="1" t="s">
        <v>2134</v>
      </c>
      <c r="Q245" s="1" t="s">
        <v>29</v>
      </c>
      <c r="R245" s="1" t="s">
        <v>608</v>
      </c>
      <c r="S245" s="1" t="s">
        <v>2134</v>
      </c>
      <c r="T245" s="1" t="s">
        <v>31</v>
      </c>
      <c r="U245" s="1" t="s">
        <v>648</v>
      </c>
      <c r="V245" s="1" t="s">
        <v>2135</v>
      </c>
    </row>
    <row r="246" spans="1:22" x14ac:dyDescent="0.3">
      <c r="A246" s="1" t="s">
        <v>5963</v>
      </c>
      <c r="B246" s="1" t="s">
        <v>2157</v>
      </c>
      <c r="C246" s="1" t="s">
        <v>2158</v>
      </c>
      <c r="D246" s="1" t="s">
        <v>2159</v>
      </c>
      <c r="E246" s="1" t="s">
        <v>2160</v>
      </c>
      <c r="F246" s="1">
        <v>5705</v>
      </c>
      <c r="G246" s="1">
        <v>4790</v>
      </c>
      <c r="H246" s="1">
        <v>481</v>
      </c>
      <c r="I246" s="1">
        <v>81</v>
      </c>
      <c r="J246" s="1" t="s">
        <v>2161</v>
      </c>
      <c r="K246" s="1" t="s">
        <v>27</v>
      </c>
      <c r="L246" s="1" t="s">
        <v>1785</v>
      </c>
      <c r="M246" s="1" t="s">
        <v>2134</v>
      </c>
      <c r="N246" s="1" t="s">
        <v>31</v>
      </c>
      <c r="O246" s="1" t="s">
        <v>2235</v>
      </c>
      <c r="P246" s="1" t="s">
        <v>2134</v>
      </c>
      <c r="Q246" s="1" t="s">
        <v>947</v>
      </c>
      <c r="R246" s="1" t="s">
        <v>552</v>
      </c>
      <c r="S246" s="1" t="s">
        <v>2134</v>
      </c>
      <c r="T246" s="1" t="s">
        <v>29</v>
      </c>
      <c r="U246" s="1" t="s">
        <v>1379</v>
      </c>
      <c r="V246" s="1" t="s">
        <v>2135</v>
      </c>
    </row>
    <row r="247" spans="1:22" x14ac:dyDescent="0.3">
      <c r="A247" s="1" t="s">
        <v>5964</v>
      </c>
      <c r="B247" s="1" t="s">
        <v>2163</v>
      </c>
      <c r="C247" s="1" t="s">
        <v>2158</v>
      </c>
      <c r="D247" s="1" t="s">
        <v>2159</v>
      </c>
      <c r="E247" s="1" t="s">
        <v>2160</v>
      </c>
      <c r="F247" s="1">
        <v>4893</v>
      </c>
      <c r="G247" s="1">
        <v>4714</v>
      </c>
      <c r="H247" s="1">
        <v>1128</v>
      </c>
      <c r="I247" s="1">
        <v>90</v>
      </c>
      <c r="J247" s="1" t="s">
        <v>2161</v>
      </c>
      <c r="K247" s="1" t="s">
        <v>947</v>
      </c>
      <c r="L247" s="1" t="s">
        <v>706</v>
      </c>
      <c r="M247" s="1" t="s">
        <v>2134</v>
      </c>
      <c r="N247" s="1" t="s">
        <v>27</v>
      </c>
      <c r="O247" s="1" t="s">
        <v>895</v>
      </c>
      <c r="P247" s="1" t="s">
        <v>2134</v>
      </c>
      <c r="Q247" s="1" t="s">
        <v>31</v>
      </c>
      <c r="R247" s="1" t="s">
        <v>758</v>
      </c>
      <c r="S247" s="1" t="s">
        <v>2134</v>
      </c>
      <c r="T247" s="1" t="s">
        <v>29</v>
      </c>
      <c r="U247" s="1" t="s">
        <v>987</v>
      </c>
      <c r="V247" s="1" t="s">
        <v>2135</v>
      </c>
    </row>
    <row r="248" spans="1:22" x14ac:dyDescent="0.3">
      <c r="A248" s="1" t="s">
        <v>5965</v>
      </c>
      <c r="B248" s="1" t="s">
        <v>2157</v>
      </c>
      <c r="C248" s="1" t="s">
        <v>2158</v>
      </c>
      <c r="D248" s="1" t="s">
        <v>2159</v>
      </c>
      <c r="E248" s="1" t="s">
        <v>2160</v>
      </c>
      <c r="F248" s="1">
        <v>5838</v>
      </c>
      <c r="G248" s="1">
        <v>4793</v>
      </c>
      <c r="H248" s="1">
        <v>479</v>
      </c>
      <c r="I248" s="1">
        <v>81</v>
      </c>
      <c r="J248" s="1" t="s">
        <v>2161</v>
      </c>
      <c r="K248" s="1" t="s">
        <v>27</v>
      </c>
      <c r="L248" s="1" t="s">
        <v>2055</v>
      </c>
      <c r="M248" s="1" t="s">
        <v>2134</v>
      </c>
      <c r="N248" s="1" t="s">
        <v>31</v>
      </c>
      <c r="O248" s="1" t="s">
        <v>960</v>
      </c>
      <c r="P248" s="1" t="s">
        <v>2134</v>
      </c>
      <c r="Q248" s="1" t="s">
        <v>947</v>
      </c>
      <c r="R248" s="1" t="s">
        <v>2236</v>
      </c>
      <c r="S248" s="1" t="s">
        <v>2134</v>
      </c>
      <c r="T248" s="1" t="s">
        <v>29</v>
      </c>
      <c r="U248" s="1" t="s">
        <v>53</v>
      </c>
      <c r="V248" s="1" t="s">
        <v>2135</v>
      </c>
    </row>
    <row r="249" spans="1:22" x14ac:dyDescent="0.3">
      <c r="A249" s="1" t="s">
        <v>5966</v>
      </c>
      <c r="B249" s="1" t="s">
        <v>2163</v>
      </c>
      <c r="C249" s="1" t="s">
        <v>2158</v>
      </c>
      <c r="D249" s="1" t="s">
        <v>2159</v>
      </c>
      <c r="E249" s="1" t="s">
        <v>2160</v>
      </c>
      <c r="F249" s="1">
        <v>5005</v>
      </c>
      <c r="G249" s="1">
        <v>4687</v>
      </c>
      <c r="H249" s="1">
        <v>1073</v>
      </c>
      <c r="I249" s="1">
        <v>89</v>
      </c>
      <c r="J249" s="1" t="s">
        <v>2161</v>
      </c>
      <c r="K249" s="1" t="s">
        <v>27</v>
      </c>
      <c r="L249" s="1" t="s">
        <v>900</v>
      </c>
      <c r="M249" s="1" t="s">
        <v>2134</v>
      </c>
      <c r="N249" s="1" t="s">
        <v>947</v>
      </c>
      <c r="O249" s="1" t="s">
        <v>1891</v>
      </c>
      <c r="P249" s="1" t="s">
        <v>2134</v>
      </c>
      <c r="Q249" s="1" t="s">
        <v>31</v>
      </c>
      <c r="R249" s="1" t="s">
        <v>838</v>
      </c>
      <c r="S249" s="1" t="s">
        <v>2134</v>
      </c>
      <c r="T249" s="1" t="s">
        <v>29</v>
      </c>
      <c r="U249" s="1" t="s">
        <v>382</v>
      </c>
      <c r="V249" s="1" t="s">
        <v>2135</v>
      </c>
    </row>
    <row r="250" spans="1:22" x14ac:dyDescent="0.3">
      <c r="A250" s="1" t="s">
        <v>5967</v>
      </c>
      <c r="B250" s="1" t="s">
        <v>2157</v>
      </c>
      <c r="C250" s="1" t="s">
        <v>2158</v>
      </c>
      <c r="D250" s="1" t="s">
        <v>2159</v>
      </c>
      <c r="E250" s="1" t="s">
        <v>2160</v>
      </c>
      <c r="F250" s="1">
        <v>5936</v>
      </c>
      <c r="G250" s="1">
        <v>4802</v>
      </c>
      <c r="H250" s="1">
        <v>473</v>
      </c>
      <c r="I250" s="1">
        <v>80</v>
      </c>
      <c r="J250" s="1" t="s">
        <v>2161</v>
      </c>
      <c r="K250" s="1" t="s">
        <v>27</v>
      </c>
      <c r="L250" s="1" t="s">
        <v>967</v>
      </c>
      <c r="M250" s="1" t="s">
        <v>2134</v>
      </c>
      <c r="N250" s="1" t="s">
        <v>31</v>
      </c>
      <c r="O250" s="1" t="s">
        <v>1783</v>
      </c>
      <c r="P250" s="1" t="s">
        <v>2134</v>
      </c>
      <c r="Q250" s="1" t="s">
        <v>947</v>
      </c>
      <c r="R250" s="1" t="s">
        <v>336</v>
      </c>
      <c r="S250" s="1" t="s">
        <v>2134</v>
      </c>
      <c r="T250" s="1" t="s">
        <v>29</v>
      </c>
      <c r="U250" s="1" t="s">
        <v>150</v>
      </c>
      <c r="V250" s="1" t="s">
        <v>2135</v>
      </c>
    </row>
    <row r="251" spans="1:22" x14ac:dyDescent="0.3">
      <c r="A251" s="1" t="s">
        <v>5968</v>
      </c>
      <c r="B251" s="1" t="s">
        <v>2163</v>
      </c>
      <c r="C251" s="1" t="s">
        <v>2158</v>
      </c>
      <c r="D251" s="1" t="s">
        <v>2159</v>
      </c>
      <c r="E251" s="1" t="s">
        <v>2160</v>
      </c>
      <c r="F251" s="1">
        <v>5128</v>
      </c>
      <c r="G251" s="1">
        <v>4679</v>
      </c>
      <c r="H251" s="1">
        <v>1031</v>
      </c>
      <c r="I251" s="1">
        <v>89</v>
      </c>
      <c r="J251" s="1" t="s">
        <v>2161</v>
      </c>
      <c r="K251" s="1" t="s">
        <v>27</v>
      </c>
      <c r="L251" s="1" t="s">
        <v>909</v>
      </c>
      <c r="M251" s="1" t="s">
        <v>2134</v>
      </c>
      <c r="N251" s="1" t="s">
        <v>947</v>
      </c>
      <c r="O251" s="1" t="s">
        <v>548</v>
      </c>
      <c r="P251" s="1" t="s">
        <v>2134</v>
      </c>
      <c r="Q251" s="1" t="s">
        <v>31</v>
      </c>
      <c r="R251" s="1" t="s">
        <v>2123</v>
      </c>
      <c r="S251" s="1" t="s">
        <v>2134</v>
      </c>
      <c r="T251" s="1" t="s">
        <v>29</v>
      </c>
      <c r="U251" s="1" t="s">
        <v>439</v>
      </c>
      <c r="V251" s="1" t="s">
        <v>2135</v>
      </c>
    </row>
    <row r="252" spans="1:22" x14ac:dyDescent="0.3">
      <c r="A252" s="1" t="s">
        <v>5969</v>
      </c>
      <c r="B252" s="1" t="s">
        <v>2157</v>
      </c>
      <c r="C252" s="1" t="s">
        <v>2158</v>
      </c>
      <c r="D252" s="1" t="s">
        <v>2159</v>
      </c>
      <c r="E252" s="1" t="s">
        <v>2160</v>
      </c>
      <c r="F252" s="1">
        <v>6042</v>
      </c>
      <c r="G252" s="1">
        <v>4800</v>
      </c>
      <c r="H252" s="1">
        <v>481</v>
      </c>
      <c r="I252" s="1">
        <v>80</v>
      </c>
      <c r="J252" s="1" t="s">
        <v>2161</v>
      </c>
      <c r="K252" s="1" t="s">
        <v>27</v>
      </c>
      <c r="L252" s="1" t="s">
        <v>2188</v>
      </c>
      <c r="M252" s="1" t="s">
        <v>2134</v>
      </c>
      <c r="N252" s="1" t="s">
        <v>31</v>
      </c>
      <c r="O252" s="1" t="s">
        <v>1781</v>
      </c>
      <c r="P252" s="1" t="s">
        <v>2134</v>
      </c>
      <c r="Q252" s="1" t="s">
        <v>947</v>
      </c>
      <c r="R252" s="1" t="s">
        <v>1797</v>
      </c>
      <c r="S252" s="1" t="s">
        <v>2134</v>
      </c>
      <c r="T252" s="1" t="s">
        <v>29</v>
      </c>
      <c r="U252" s="1" t="s">
        <v>1011</v>
      </c>
      <c r="V252" s="1" t="s">
        <v>2135</v>
      </c>
    </row>
    <row r="253" spans="1:22" x14ac:dyDescent="0.3">
      <c r="A253" s="1" t="s">
        <v>5970</v>
      </c>
      <c r="B253" s="1" t="s">
        <v>2163</v>
      </c>
      <c r="C253" s="1" t="s">
        <v>2158</v>
      </c>
      <c r="D253" s="1" t="s">
        <v>2159</v>
      </c>
      <c r="E253" s="1" t="s">
        <v>2160</v>
      </c>
      <c r="F253" s="1">
        <v>5250</v>
      </c>
      <c r="G253" s="1">
        <v>4671</v>
      </c>
      <c r="H253" s="1">
        <v>981</v>
      </c>
      <c r="I253" s="1">
        <v>88</v>
      </c>
      <c r="J253" s="1" t="s">
        <v>2161</v>
      </c>
      <c r="K253" s="1" t="s">
        <v>27</v>
      </c>
      <c r="L253" s="1" t="s">
        <v>960</v>
      </c>
      <c r="M253" s="1" t="s">
        <v>2134</v>
      </c>
      <c r="N253" s="1" t="s">
        <v>31</v>
      </c>
      <c r="O253" s="1" t="s">
        <v>2112</v>
      </c>
      <c r="P253" s="1" t="s">
        <v>2134</v>
      </c>
      <c r="Q253" s="1" t="s">
        <v>947</v>
      </c>
      <c r="R253" s="1" t="s">
        <v>599</v>
      </c>
      <c r="S253" s="1" t="s">
        <v>2134</v>
      </c>
      <c r="T253" s="1" t="s">
        <v>29</v>
      </c>
      <c r="U253" s="1" t="s">
        <v>242</v>
      </c>
      <c r="V253" s="1" t="s">
        <v>2135</v>
      </c>
    </row>
    <row r="254" spans="1:22" x14ac:dyDescent="0.3">
      <c r="A254" s="1" t="s">
        <v>5971</v>
      </c>
      <c r="B254" s="1" t="s">
        <v>2157</v>
      </c>
      <c r="C254" s="1" t="s">
        <v>2158</v>
      </c>
      <c r="D254" s="1" t="s">
        <v>2159</v>
      </c>
      <c r="E254" s="1" t="s">
        <v>2160</v>
      </c>
      <c r="F254" s="1">
        <v>6174</v>
      </c>
      <c r="G254" s="1">
        <v>4799</v>
      </c>
      <c r="H254" s="1">
        <v>488</v>
      </c>
      <c r="I254" s="1">
        <v>79</v>
      </c>
      <c r="J254" s="1" t="s">
        <v>2161</v>
      </c>
      <c r="K254" s="1" t="s">
        <v>27</v>
      </c>
      <c r="L254" s="1" t="s">
        <v>941</v>
      </c>
      <c r="M254" s="1" t="s">
        <v>2134</v>
      </c>
      <c r="N254" s="1" t="s">
        <v>31</v>
      </c>
      <c r="O254" s="1" t="s">
        <v>2041</v>
      </c>
      <c r="P254" s="1" t="s">
        <v>2134</v>
      </c>
      <c r="Q254" s="1" t="s">
        <v>947</v>
      </c>
      <c r="R254" s="1" t="s">
        <v>303</v>
      </c>
      <c r="S254" s="1" t="s">
        <v>2134</v>
      </c>
      <c r="T254" s="1" t="s">
        <v>29</v>
      </c>
      <c r="U254" s="1" t="s">
        <v>1522</v>
      </c>
      <c r="V254" s="1" t="s">
        <v>2135</v>
      </c>
    </row>
    <row r="255" spans="1:22" x14ac:dyDescent="0.3">
      <c r="A255" s="1" t="s">
        <v>5972</v>
      </c>
      <c r="B255" s="1" t="s">
        <v>2163</v>
      </c>
      <c r="C255" s="1" t="s">
        <v>2158</v>
      </c>
      <c r="D255" s="1" t="s">
        <v>2159</v>
      </c>
      <c r="E255" s="1" t="s">
        <v>2160</v>
      </c>
      <c r="F255" s="1">
        <v>5347</v>
      </c>
      <c r="G255" s="1">
        <v>4658</v>
      </c>
      <c r="H255" s="1">
        <v>1007</v>
      </c>
      <c r="I255" s="1">
        <v>91</v>
      </c>
      <c r="J255" s="1" t="s">
        <v>2161</v>
      </c>
      <c r="K255" s="1" t="s">
        <v>27</v>
      </c>
      <c r="L255" s="1" t="s">
        <v>2205</v>
      </c>
      <c r="M255" s="1" t="s">
        <v>2134</v>
      </c>
      <c r="N255" s="1" t="s">
        <v>31</v>
      </c>
      <c r="O255" s="1" t="s">
        <v>944</v>
      </c>
      <c r="P255" s="1" t="s">
        <v>2134</v>
      </c>
      <c r="Q255" s="1" t="s">
        <v>947</v>
      </c>
      <c r="R255" s="1" t="s">
        <v>1082</v>
      </c>
      <c r="S255" s="1" t="s">
        <v>2134</v>
      </c>
      <c r="T255" s="1" t="s">
        <v>29</v>
      </c>
      <c r="U255" s="1" t="s">
        <v>86</v>
      </c>
      <c r="V255" s="1" t="s">
        <v>2135</v>
      </c>
    </row>
    <row r="256" spans="1:22" x14ac:dyDescent="0.3">
      <c r="A256" s="1" t="s">
        <v>5973</v>
      </c>
      <c r="B256" s="1" t="s">
        <v>2157</v>
      </c>
      <c r="C256" s="1" t="s">
        <v>2158</v>
      </c>
      <c r="D256" s="1" t="s">
        <v>2159</v>
      </c>
      <c r="E256" s="1" t="s">
        <v>2160</v>
      </c>
      <c r="F256" s="1">
        <v>6299</v>
      </c>
      <c r="G256" s="1">
        <v>4795</v>
      </c>
      <c r="H256" s="1">
        <v>515</v>
      </c>
      <c r="I256" s="1">
        <v>80</v>
      </c>
      <c r="J256" s="1" t="s">
        <v>2161</v>
      </c>
      <c r="K256" s="1" t="s">
        <v>27</v>
      </c>
      <c r="L256" s="1" t="s">
        <v>2191</v>
      </c>
      <c r="M256" s="1" t="s">
        <v>2134</v>
      </c>
      <c r="N256" s="1" t="s">
        <v>31</v>
      </c>
      <c r="O256" s="1" t="s">
        <v>2237</v>
      </c>
      <c r="P256" s="1" t="s">
        <v>2134</v>
      </c>
      <c r="Q256" s="1" t="s">
        <v>947</v>
      </c>
      <c r="R256" s="1" t="s">
        <v>1661</v>
      </c>
      <c r="S256" s="1" t="s">
        <v>2134</v>
      </c>
      <c r="T256" s="1" t="s">
        <v>29</v>
      </c>
      <c r="U256" s="1" t="s">
        <v>649</v>
      </c>
      <c r="V256" s="1" t="s">
        <v>2135</v>
      </c>
    </row>
    <row r="257" spans="1:22" x14ac:dyDescent="0.3">
      <c r="A257" s="1" t="s">
        <v>5974</v>
      </c>
      <c r="B257" s="1" t="s">
        <v>2163</v>
      </c>
      <c r="C257" s="1" t="s">
        <v>2158</v>
      </c>
      <c r="D257" s="1" t="s">
        <v>2159</v>
      </c>
      <c r="E257" s="1" t="s">
        <v>2160</v>
      </c>
      <c r="F257" s="1">
        <v>5468</v>
      </c>
      <c r="G257" s="1">
        <v>4648</v>
      </c>
      <c r="H257" s="1">
        <v>1050</v>
      </c>
      <c r="I257" s="1">
        <v>92</v>
      </c>
      <c r="J257" s="1" t="s">
        <v>2161</v>
      </c>
      <c r="K257" s="1" t="s">
        <v>27</v>
      </c>
      <c r="L257" s="1" t="s">
        <v>2238</v>
      </c>
      <c r="M257" s="1" t="s">
        <v>2134</v>
      </c>
      <c r="N257" s="1" t="s">
        <v>31</v>
      </c>
      <c r="O257" s="1" t="s">
        <v>1753</v>
      </c>
      <c r="P257" s="1" t="s">
        <v>2134</v>
      </c>
      <c r="Q257" s="1" t="s">
        <v>947</v>
      </c>
      <c r="R257" s="1" t="s">
        <v>418</v>
      </c>
      <c r="S257" s="1" t="s">
        <v>2134</v>
      </c>
      <c r="T257" s="1" t="s">
        <v>29</v>
      </c>
      <c r="U257" s="1" t="s">
        <v>131</v>
      </c>
      <c r="V257" s="1" t="s">
        <v>2135</v>
      </c>
    </row>
    <row r="258" spans="1:22" x14ac:dyDescent="0.3">
      <c r="A258" s="1" t="s">
        <v>5975</v>
      </c>
      <c r="B258" s="1" t="s">
        <v>2157</v>
      </c>
      <c r="C258" s="1" t="s">
        <v>2158</v>
      </c>
      <c r="D258" s="1" t="s">
        <v>2159</v>
      </c>
      <c r="E258" s="1" t="s">
        <v>2160</v>
      </c>
      <c r="F258" s="1">
        <v>6424</v>
      </c>
      <c r="G258" s="1">
        <v>4784</v>
      </c>
      <c r="H258" s="1">
        <v>513</v>
      </c>
      <c r="I258" s="1">
        <v>78</v>
      </c>
      <c r="J258" s="1" t="s">
        <v>2161</v>
      </c>
      <c r="K258" s="1" t="s">
        <v>27</v>
      </c>
      <c r="L258" s="1" t="s">
        <v>1795</v>
      </c>
      <c r="M258" s="1" t="s">
        <v>2134</v>
      </c>
      <c r="N258" s="1" t="s">
        <v>31</v>
      </c>
      <c r="O258" s="1" t="s">
        <v>2216</v>
      </c>
      <c r="P258" s="1" t="s">
        <v>2134</v>
      </c>
      <c r="Q258" s="1" t="s">
        <v>947</v>
      </c>
      <c r="R258" s="1" t="s">
        <v>910</v>
      </c>
      <c r="S258" s="1" t="s">
        <v>2134</v>
      </c>
      <c r="T258" s="1" t="s">
        <v>29</v>
      </c>
      <c r="U258" s="1" t="s">
        <v>1533</v>
      </c>
      <c r="V258" s="1" t="s">
        <v>2135</v>
      </c>
    </row>
    <row r="259" spans="1:22" x14ac:dyDescent="0.3">
      <c r="A259" s="1" t="s">
        <v>5976</v>
      </c>
      <c r="B259" s="1" t="s">
        <v>2163</v>
      </c>
      <c r="C259" s="1" t="s">
        <v>2158</v>
      </c>
      <c r="D259" s="1" t="s">
        <v>2159</v>
      </c>
      <c r="E259" s="1" t="s">
        <v>2160</v>
      </c>
      <c r="F259" s="1">
        <v>5595</v>
      </c>
      <c r="G259" s="1">
        <v>4648</v>
      </c>
      <c r="H259" s="1">
        <v>1085</v>
      </c>
      <c r="I259" s="1">
        <v>91</v>
      </c>
      <c r="J259" s="1" t="s">
        <v>2161</v>
      </c>
      <c r="K259" s="1" t="s">
        <v>27</v>
      </c>
      <c r="L259" s="1" t="s">
        <v>1799</v>
      </c>
      <c r="M259" s="1" t="s">
        <v>2134</v>
      </c>
      <c r="N259" s="1" t="s">
        <v>31</v>
      </c>
      <c r="O259" s="1" t="s">
        <v>1975</v>
      </c>
      <c r="P259" s="1" t="s">
        <v>2134</v>
      </c>
      <c r="Q259" s="1" t="s">
        <v>947</v>
      </c>
      <c r="R259" s="1" t="s">
        <v>1100</v>
      </c>
      <c r="S259" s="1" t="s">
        <v>2134</v>
      </c>
      <c r="T259" s="1" t="s">
        <v>29</v>
      </c>
      <c r="U259" s="1" t="s">
        <v>1205</v>
      </c>
      <c r="V259" s="1" t="s">
        <v>2135</v>
      </c>
    </row>
    <row r="260" spans="1:22" x14ac:dyDescent="0.3">
      <c r="A260" s="1" t="s">
        <v>5977</v>
      </c>
      <c r="B260" s="1" t="s">
        <v>2157</v>
      </c>
      <c r="C260" s="1" t="s">
        <v>2158</v>
      </c>
      <c r="D260" s="1" t="s">
        <v>2159</v>
      </c>
      <c r="E260" s="1" t="s">
        <v>2160</v>
      </c>
      <c r="F260" s="1">
        <v>6551</v>
      </c>
      <c r="G260" s="1">
        <v>4769</v>
      </c>
      <c r="H260" s="1">
        <v>536</v>
      </c>
      <c r="I260" s="1">
        <v>78</v>
      </c>
      <c r="J260" s="1" t="s">
        <v>2161</v>
      </c>
      <c r="K260" s="1" t="s">
        <v>27</v>
      </c>
      <c r="L260" s="1" t="s">
        <v>2094</v>
      </c>
      <c r="M260" s="1" t="s">
        <v>2134</v>
      </c>
      <c r="N260" s="1" t="s">
        <v>31</v>
      </c>
      <c r="O260" s="1" t="s">
        <v>2209</v>
      </c>
      <c r="P260" s="1" t="s">
        <v>2134</v>
      </c>
      <c r="Q260" s="1" t="s">
        <v>947</v>
      </c>
      <c r="R260" s="1" t="s">
        <v>41</v>
      </c>
      <c r="S260" s="1" t="s">
        <v>2134</v>
      </c>
      <c r="T260" s="1" t="s">
        <v>29</v>
      </c>
      <c r="U260" s="1" t="s">
        <v>488</v>
      </c>
      <c r="V260" s="1" t="s">
        <v>2135</v>
      </c>
    </row>
    <row r="261" spans="1:22" x14ac:dyDescent="0.3">
      <c r="A261" s="1" t="s">
        <v>5978</v>
      </c>
      <c r="B261" s="1" t="s">
        <v>2163</v>
      </c>
      <c r="C261" s="1" t="s">
        <v>2158</v>
      </c>
      <c r="D261" s="1" t="s">
        <v>2159</v>
      </c>
      <c r="E261" s="1" t="s">
        <v>2160</v>
      </c>
      <c r="F261" s="1">
        <v>5705</v>
      </c>
      <c r="G261" s="1">
        <v>4656</v>
      </c>
      <c r="H261" s="1">
        <v>1141</v>
      </c>
      <c r="I261" s="1">
        <v>92</v>
      </c>
      <c r="J261" s="1" t="s">
        <v>2161</v>
      </c>
      <c r="K261" s="1" t="s">
        <v>27</v>
      </c>
      <c r="L261" s="1" t="s">
        <v>941</v>
      </c>
      <c r="M261" s="1" t="s">
        <v>2134</v>
      </c>
      <c r="N261" s="1" t="s">
        <v>31</v>
      </c>
      <c r="O261" s="1" t="s">
        <v>1014</v>
      </c>
      <c r="P261" s="1" t="s">
        <v>2134</v>
      </c>
      <c r="Q261" s="1" t="s">
        <v>947</v>
      </c>
      <c r="R261" s="1" t="s">
        <v>67</v>
      </c>
      <c r="S261" s="1" t="s">
        <v>2134</v>
      </c>
      <c r="T261" s="1" t="s">
        <v>29</v>
      </c>
      <c r="U261" s="1" t="s">
        <v>891</v>
      </c>
      <c r="V261" s="1" t="s">
        <v>2135</v>
      </c>
    </row>
    <row r="262" spans="1:22" x14ac:dyDescent="0.3">
      <c r="A262" s="1" t="s">
        <v>5979</v>
      </c>
      <c r="B262" s="1" t="s">
        <v>2157</v>
      </c>
      <c r="C262" s="1" t="s">
        <v>2158</v>
      </c>
      <c r="D262" s="1" t="s">
        <v>2159</v>
      </c>
      <c r="E262" s="1" t="s">
        <v>2160</v>
      </c>
      <c r="F262" s="1">
        <v>6676</v>
      </c>
      <c r="G262" s="1">
        <v>4767</v>
      </c>
      <c r="H262" s="1">
        <v>560</v>
      </c>
      <c r="I262" s="1">
        <v>77</v>
      </c>
      <c r="J262" s="1" t="s">
        <v>2161</v>
      </c>
      <c r="K262" s="1" t="s">
        <v>27</v>
      </c>
      <c r="L262" s="1" t="s">
        <v>2119</v>
      </c>
      <c r="M262" s="1" t="s">
        <v>2134</v>
      </c>
      <c r="N262" s="1" t="s">
        <v>31</v>
      </c>
      <c r="O262" s="1" t="s">
        <v>2206</v>
      </c>
      <c r="P262" s="1" t="s">
        <v>2134</v>
      </c>
      <c r="Q262" s="1" t="s">
        <v>947</v>
      </c>
      <c r="R262" s="1" t="s">
        <v>211</v>
      </c>
      <c r="S262" s="1" t="s">
        <v>2134</v>
      </c>
      <c r="T262" s="1" t="s">
        <v>29</v>
      </c>
      <c r="U262" s="1" t="s">
        <v>1131</v>
      </c>
      <c r="V262" s="1" t="s">
        <v>2135</v>
      </c>
    </row>
    <row r="263" spans="1:22" x14ac:dyDescent="0.3">
      <c r="A263" s="1" t="s">
        <v>5980</v>
      </c>
      <c r="B263" s="1" t="s">
        <v>2163</v>
      </c>
      <c r="C263" s="1" t="s">
        <v>2158</v>
      </c>
      <c r="D263" s="1" t="s">
        <v>2159</v>
      </c>
      <c r="E263" s="1" t="s">
        <v>2160</v>
      </c>
      <c r="F263" s="1">
        <v>5822</v>
      </c>
      <c r="G263" s="1">
        <v>4660</v>
      </c>
      <c r="H263" s="1">
        <v>1173</v>
      </c>
      <c r="I263" s="1">
        <v>91</v>
      </c>
      <c r="J263" s="1" t="s">
        <v>2161</v>
      </c>
      <c r="K263" s="1" t="s">
        <v>27</v>
      </c>
      <c r="L263" s="1" t="s">
        <v>1779</v>
      </c>
      <c r="M263" s="1" t="s">
        <v>2134</v>
      </c>
      <c r="N263" s="1" t="s">
        <v>31</v>
      </c>
      <c r="O263" s="1" t="s">
        <v>2227</v>
      </c>
      <c r="P263" s="1" t="s">
        <v>2134</v>
      </c>
      <c r="Q263" s="1" t="s">
        <v>947</v>
      </c>
      <c r="R263" s="1" t="s">
        <v>356</v>
      </c>
      <c r="S263" s="1" t="s">
        <v>2134</v>
      </c>
      <c r="T263" s="1" t="s">
        <v>29</v>
      </c>
      <c r="U263" s="1" t="s">
        <v>1212</v>
      </c>
      <c r="V263" s="1" t="s">
        <v>2135</v>
      </c>
    </row>
    <row r="264" spans="1:22" x14ac:dyDescent="0.3">
      <c r="A264" s="1" t="s">
        <v>5981</v>
      </c>
      <c r="B264" s="1" t="s">
        <v>2157</v>
      </c>
      <c r="C264" s="1" t="s">
        <v>2158</v>
      </c>
      <c r="D264" s="1" t="s">
        <v>2159</v>
      </c>
      <c r="E264" s="1" t="s">
        <v>2160</v>
      </c>
      <c r="F264" s="1">
        <v>6779</v>
      </c>
      <c r="G264" s="1">
        <v>4761</v>
      </c>
      <c r="H264" s="1">
        <v>602</v>
      </c>
      <c r="I264" s="1">
        <v>78</v>
      </c>
      <c r="J264" s="1" t="s">
        <v>2161</v>
      </c>
      <c r="K264" s="1" t="s">
        <v>27</v>
      </c>
      <c r="L264" s="1" t="s">
        <v>1776</v>
      </c>
      <c r="M264" s="1" t="s">
        <v>2134</v>
      </c>
      <c r="N264" s="1" t="s">
        <v>31</v>
      </c>
      <c r="O264" s="1" t="s">
        <v>2167</v>
      </c>
      <c r="P264" s="1" t="s">
        <v>2134</v>
      </c>
      <c r="Q264" s="1" t="s">
        <v>947</v>
      </c>
      <c r="R264" s="1" t="s">
        <v>688</v>
      </c>
      <c r="S264" s="1" t="s">
        <v>2134</v>
      </c>
      <c r="T264" s="1" t="s">
        <v>29</v>
      </c>
      <c r="U264" s="1" t="s">
        <v>1433</v>
      </c>
      <c r="V264" s="1" t="s">
        <v>2135</v>
      </c>
    </row>
    <row r="265" spans="1:22" x14ac:dyDescent="0.3">
      <c r="A265" s="1" t="s">
        <v>5982</v>
      </c>
      <c r="B265" s="1" t="s">
        <v>2163</v>
      </c>
      <c r="C265" s="1" t="s">
        <v>2158</v>
      </c>
      <c r="D265" s="1" t="s">
        <v>2159</v>
      </c>
      <c r="E265" s="1" t="s">
        <v>2160</v>
      </c>
      <c r="F265" s="1">
        <v>5965</v>
      </c>
      <c r="G265" s="1">
        <v>4689</v>
      </c>
      <c r="H265" s="1">
        <v>1731</v>
      </c>
      <c r="I265" s="1">
        <v>87</v>
      </c>
      <c r="J265" s="1" t="s">
        <v>2161</v>
      </c>
      <c r="K265" s="1" t="s">
        <v>27</v>
      </c>
      <c r="L265" s="1" t="s">
        <v>2193</v>
      </c>
      <c r="M265" s="1" t="s">
        <v>2134</v>
      </c>
      <c r="N265" s="1" t="s">
        <v>31</v>
      </c>
      <c r="O265" s="1" t="s">
        <v>2204</v>
      </c>
      <c r="P265" s="1" t="s">
        <v>2134</v>
      </c>
      <c r="Q265" s="1" t="s">
        <v>947</v>
      </c>
      <c r="R265" s="1" t="s">
        <v>1379</v>
      </c>
      <c r="S265" s="1" t="s">
        <v>2134</v>
      </c>
      <c r="T265" s="1" t="s">
        <v>29</v>
      </c>
      <c r="U265" s="1" t="s">
        <v>1040</v>
      </c>
      <c r="V265" s="1" t="s">
        <v>2135</v>
      </c>
    </row>
    <row r="266" spans="1:22" x14ac:dyDescent="0.3">
      <c r="A266" s="1" t="s">
        <v>5983</v>
      </c>
      <c r="B266" s="1" t="s">
        <v>2157</v>
      </c>
      <c r="C266" s="1" t="s">
        <v>2158</v>
      </c>
      <c r="D266" s="1" t="s">
        <v>2159</v>
      </c>
      <c r="E266" s="1" t="s">
        <v>2160</v>
      </c>
      <c r="F266" s="1">
        <v>6892</v>
      </c>
      <c r="G266" s="1">
        <v>4762</v>
      </c>
      <c r="H266" s="1">
        <v>635</v>
      </c>
      <c r="I266" s="1">
        <v>77</v>
      </c>
      <c r="J266" s="1" t="s">
        <v>2161</v>
      </c>
      <c r="K266" s="1" t="s">
        <v>27</v>
      </c>
      <c r="L266" s="1" t="s">
        <v>2239</v>
      </c>
      <c r="M266" s="1" t="s">
        <v>2134</v>
      </c>
      <c r="N266" s="1" t="s">
        <v>31</v>
      </c>
      <c r="O266" s="1" t="s">
        <v>2240</v>
      </c>
      <c r="P266" s="1" t="s">
        <v>2134</v>
      </c>
      <c r="Q266" s="1" t="s">
        <v>947</v>
      </c>
      <c r="R266" s="1" t="s">
        <v>1533</v>
      </c>
      <c r="S266" s="1" t="s">
        <v>2134</v>
      </c>
      <c r="T266" s="1" t="s">
        <v>29</v>
      </c>
      <c r="U266" s="1" t="s">
        <v>453</v>
      </c>
      <c r="V266" s="1" t="s">
        <v>2135</v>
      </c>
    </row>
    <row r="267" spans="1:22" x14ac:dyDescent="0.3">
      <c r="A267" s="1" t="s">
        <v>5984</v>
      </c>
      <c r="B267" s="1" t="s">
        <v>2163</v>
      </c>
      <c r="C267" s="1" t="s">
        <v>2158</v>
      </c>
      <c r="D267" s="1" t="s">
        <v>2159</v>
      </c>
      <c r="E267" s="1" t="s">
        <v>2160</v>
      </c>
      <c r="F267" s="1">
        <v>6135</v>
      </c>
      <c r="G267" s="1">
        <v>4740</v>
      </c>
      <c r="H267" s="1">
        <v>2160</v>
      </c>
      <c r="I267" s="1">
        <v>85</v>
      </c>
      <c r="J267" s="1" t="s">
        <v>2161</v>
      </c>
      <c r="K267" s="1" t="s">
        <v>27</v>
      </c>
      <c r="L267" s="1" t="s">
        <v>933</v>
      </c>
      <c r="M267" s="1" t="s">
        <v>2134</v>
      </c>
      <c r="N267" s="1" t="s">
        <v>31</v>
      </c>
      <c r="O267" s="1" t="s">
        <v>2204</v>
      </c>
      <c r="P267" s="1" t="s">
        <v>2134</v>
      </c>
      <c r="Q267" s="1" t="s">
        <v>947</v>
      </c>
      <c r="R267" s="1" t="s">
        <v>1040</v>
      </c>
      <c r="S267" s="1" t="s">
        <v>2134</v>
      </c>
      <c r="T267" s="1" t="s">
        <v>29</v>
      </c>
      <c r="U267" s="1" t="s">
        <v>45</v>
      </c>
      <c r="V267" s="1" t="s">
        <v>2135</v>
      </c>
    </row>
    <row r="268" spans="1:22" x14ac:dyDescent="0.3">
      <c r="A268" s="1" t="s">
        <v>5985</v>
      </c>
      <c r="B268" s="1" t="s">
        <v>2163</v>
      </c>
      <c r="C268" s="1" t="s">
        <v>2158</v>
      </c>
      <c r="D268" s="1" t="s">
        <v>2159</v>
      </c>
      <c r="E268" s="1" t="s">
        <v>2160</v>
      </c>
      <c r="F268" s="1">
        <v>6248</v>
      </c>
      <c r="G268" s="1">
        <v>4728</v>
      </c>
      <c r="H268" s="1">
        <v>1850</v>
      </c>
      <c r="I268" s="1">
        <v>85</v>
      </c>
      <c r="J268" s="1" t="s">
        <v>2161</v>
      </c>
      <c r="K268" s="1" t="s">
        <v>27</v>
      </c>
      <c r="L268" s="1" t="s">
        <v>933</v>
      </c>
      <c r="M268" s="1" t="s">
        <v>2134</v>
      </c>
      <c r="N268" s="1" t="s">
        <v>31</v>
      </c>
      <c r="O268" s="1" t="s">
        <v>2041</v>
      </c>
      <c r="P268" s="1" t="s">
        <v>2134</v>
      </c>
      <c r="Q268" s="1" t="s">
        <v>947</v>
      </c>
      <c r="R268" s="1" t="s">
        <v>262</v>
      </c>
      <c r="S268" s="1" t="s">
        <v>2134</v>
      </c>
      <c r="T268" s="1" t="s">
        <v>29</v>
      </c>
      <c r="U268" s="1" t="s">
        <v>923</v>
      </c>
      <c r="V268" s="1" t="s">
        <v>2135</v>
      </c>
    </row>
    <row r="269" spans="1:22" x14ac:dyDescent="0.3">
      <c r="A269" s="1" t="s">
        <v>5986</v>
      </c>
      <c r="B269" s="1" t="s">
        <v>2157</v>
      </c>
      <c r="C269" s="1" t="s">
        <v>2158</v>
      </c>
      <c r="D269" s="1" t="s">
        <v>2159</v>
      </c>
      <c r="E269" s="1" t="s">
        <v>2160</v>
      </c>
      <c r="F269" s="1">
        <v>6995</v>
      </c>
      <c r="G269" s="1">
        <v>4751</v>
      </c>
      <c r="H269" s="1">
        <v>652</v>
      </c>
      <c r="I269" s="1">
        <v>76</v>
      </c>
      <c r="J269" s="1" t="s">
        <v>2161</v>
      </c>
      <c r="K269" s="1" t="s">
        <v>27</v>
      </c>
      <c r="L269" s="1" t="s">
        <v>2241</v>
      </c>
      <c r="M269" s="1" t="s">
        <v>2134</v>
      </c>
      <c r="N269" s="1" t="s">
        <v>31</v>
      </c>
      <c r="O269" s="1" t="s">
        <v>2027</v>
      </c>
      <c r="P269" s="1" t="s">
        <v>2134</v>
      </c>
      <c r="Q269" s="1" t="s">
        <v>947</v>
      </c>
      <c r="R269" s="1" t="s">
        <v>1110</v>
      </c>
      <c r="S269" s="1" t="s">
        <v>2134</v>
      </c>
      <c r="T269" s="1" t="s">
        <v>29</v>
      </c>
      <c r="U269" s="1" t="s">
        <v>411</v>
      </c>
      <c r="V269" s="1" t="s">
        <v>2135</v>
      </c>
    </row>
    <row r="270" spans="1:22" x14ac:dyDescent="0.3">
      <c r="A270" s="1" t="s">
        <v>5987</v>
      </c>
      <c r="B270" s="1" t="s">
        <v>2157</v>
      </c>
      <c r="C270" s="1" t="s">
        <v>2158</v>
      </c>
      <c r="D270" s="1" t="s">
        <v>2159</v>
      </c>
      <c r="E270" s="1" t="s">
        <v>2160</v>
      </c>
      <c r="F270" s="1">
        <v>7095</v>
      </c>
      <c r="G270" s="1">
        <v>4727</v>
      </c>
      <c r="H270" s="1">
        <v>664</v>
      </c>
      <c r="I270" s="1">
        <v>74</v>
      </c>
      <c r="J270" s="1" t="s">
        <v>2161</v>
      </c>
      <c r="K270" s="1" t="s">
        <v>27</v>
      </c>
      <c r="L270" s="1" t="s">
        <v>876</v>
      </c>
      <c r="M270" s="1" t="s">
        <v>2134</v>
      </c>
      <c r="N270" s="1" t="s">
        <v>31</v>
      </c>
      <c r="O270" s="1" t="s">
        <v>904</v>
      </c>
      <c r="P270" s="1" t="s">
        <v>2134</v>
      </c>
      <c r="Q270" s="1" t="s">
        <v>947</v>
      </c>
      <c r="R270" s="1" t="s">
        <v>483</v>
      </c>
      <c r="S270" s="1" t="s">
        <v>2134</v>
      </c>
      <c r="T270" s="1" t="s">
        <v>29</v>
      </c>
      <c r="U270" s="1" t="s">
        <v>537</v>
      </c>
      <c r="V270" s="1" t="s">
        <v>2135</v>
      </c>
    </row>
    <row r="271" spans="1:22" x14ac:dyDescent="0.3">
      <c r="A271" s="1" t="s">
        <v>5988</v>
      </c>
      <c r="B271" s="1" t="s">
        <v>2163</v>
      </c>
      <c r="C271" s="1" t="s">
        <v>2158</v>
      </c>
      <c r="D271" s="1" t="s">
        <v>2159</v>
      </c>
      <c r="E271" s="1" t="s">
        <v>2160</v>
      </c>
      <c r="F271" s="1">
        <v>6383</v>
      </c>
      <c r="G271" s="1">
        <v>4716</v>
      </c>
      <c r="H271" s="1">
        <v>1619</v>
      </c>
      <c r="I271" s="1">
        <v>83</v>
      </c>
      <c r="J271" s="1" t="s">
        <v>2161</v>
      </c>
      <c r="K271" s="1" t="s">
        <v>27</v>
      </c>
      <c r="L271" s="1" t="s">
        <v>894</v>
      </c>
      <c r="M271" s="1" t="s">
        <v>2134</v>
      </c>
      <c r="N271" s="1" t="s">
        <v>31</v>
      </c>
      <c r="O271" s="1" t="s">
        <v>2214</v>
      </c>
      <c r="P271" s="1" t="s">
        <v>2134</v>
      </c>
      <c r="Q271" s="1" t="s">
        <v>947</v>
      </c>
      <c r="R271" s="1" t="s">
        <v>1033</v>
      </c>
      <c r="S271" s="1" t="s">
        <v>2134</v>
      </c>
      <c r="T271" s="1" t="s">
        <v>29</v>
      </c>
      <c r="U271" s="1" t="s">
        <v>737</v>
      </c>
      <c r="V271" s="1" t="s">
        <v>2135</v>
      </c>
    </row>
    <row r="272" spans="1:22" x14ac:dyDescent="0.3">
      <c r="A272" s="1" t="s">
        <v>5989</v>
      </c>
      <c r="B272" s="1" t="s">
        <v>2157</v>
      </c>
      <c r="C272" s="1" t="s">
        <v>2158</v>
      </c>
      <c r="D272" s="1" t="s">
        <v>2159</v>
      </c>
      <c r="E272" s="1" t="s">
        <v>2160</v>
      </c>
      <c r="F272" s="1">
        <v>7191</v>
      </c>
      <c r="G272" s="1">
        <v>4719</v>
      </c>
      <c r="H272" s="1">
        <v>680</v>
      </c>
      <c r="I272" s="1">
        <v>74</v>
      </c>
      <c r="J272" s="1" t="s">
        <v>2161</v>
      </c>
      <c r="K272" s="1" t="s">
        <v>27</v>
      </c>
      <c r="L272" s="1" t="s">
        <v>2242</v>
      </c>
      <c r="M272" s="1" t="s">
        <v>2134</v>
      </c>
      <c r="N272" s="1" t="s">
        <v>31</v>
      </c>
      <c r="O272" s="1" t="s">
        <v>1804</v>
      </c>
      <c r="P272" s="1" t="s">
        <v>2134</v>
      </c>
      <c r="Q272" s="1" t="s">
        <v>947</v>
      </c>
      <c r="R272" s="1" t="s">
        <v>802</v>
      </c>
      <c r="S272" s="1" t="s">
        <v>2134</v>
      </c>
      <c r="T272" s="1" t="s">
        <v>29</v>
      </c>
      <c r="U272" s="1" t="s">
        <v>1200</v>
      </c>
      <c r="V272" s="1" t="s">
        <v>2135</v>
      </c>
    </row>
    <row r="273" spans="1:22" x14ac:dyDescent="0.3">
      <c r="A273" s="1" t="s">
        <v>5990</v>
      </c>
      <c r="B273" s="1" t="s">
        <v>2163</v>
      </c>
      <c r="C273" s="1" t="s">
        <v>2158</v>
      </c>
      <c r="D273" s="1" t="s">
        <v>2159</v>
      </c>
      <c r="E273" s="1" t="s">
        <v>2160</v>
      </c>
      <c r="F273" s="1">
        <v>6493</v>
      </c>
      <c r="G273" s="1">
        <v>4703</v>
      </c>
      <c r="H273" s="1">
        <v>1444</v>
      </c>
      <c r="I273" s="1">
        <v>83</v>
      </c>
      <c r="J273" s="1" t="s">
        <v>2161</v>
      </c>
      <c r="K273" s="1" t="s">
        <v>27</v>
      </c>
      <c r="L273" s="1" t="s">
        <v>2076</v>
      </c>
      <c r="M273" s="1" t="s">
        <v>2134</v>
      </c>
      <c r="N273" s="1" t="s">
        <v>31</v>
      </c>
      <c r="O273" s="1" t="s">
        <v>2214</v>
      </c>
      <c r="P273" s="1" t="s">
        <v>2134</v>
      </c>
      <c r="Q273" s="1" t="s">
        <v>947</v>
      </c>
      <c r="R273" s="1" t="s">
        <v>1101</v>
      </c>
      <c r="S273" s="1" t="s">
        <v>2134</v>
      </c>
      <c r="T273" s="1" t="s">
        <v>29</v>
      </c>
      <c r="U273" s="1" t="s">
        <v>531</v>
      </c>
      <c r="V273" s="1" t="s">
        <v>2135</v>
      </c>
    </row>
    <row r="274" spans="1:22" x14ac:dyDescent="0.3">
      <c r="A274" s="1" t="s">
        <v>5991</v>
      </c>
      <c r="B274" s="1" t="s">
        <v>2157</v>
      </c>
      <c r="C274" s="1" t="s">
        <v>2158</v>
      </c>
      <c r="D274" s="1" t="s">
        <v>2159</v>
      </c>
      <c r="E274" s="1" t="s">
        <v>2160</v>
      </c>
      <c r="F274" s="1">
        <v>7297</v>
      </c>
      <c r="G274" s="1">
        <v>4709</v>
      </c>
      <c r="H274" s="1">
        <v>738</v>
      </c>
      <c r="I274" s="1">
        <v>74</v>
      </c>
      <c r="J274" s="1" t="s">
        <v>2161</v>
      </c>
      <c r="K274" s="1" t="s">
        <v>27</v>
      </c>
      <c r="L274" s="1" t="s">
        <v>2243</v>
      </c>
      <c r="M274" s="1" t="s">
        <v>2134</v>
      </c>
      <c r="N274" s="1" t="s">
        <v>31</v>
      </c>
      <c r="O274" s="1" t="s">
        <v>2085</v>
      </c>
      <c r="P274" s="1" t="s">
        <v>2134</v>
      </c>
      <c r="Q274" s="1" t="s">
        <v>947</v>
      </c>
      <c r="R274" s="1" t="s">
        <v>1148</v>
      </c>
      <c r="S274" s="1" t="s">
        <v>2134</v>
      </c>
      <c r="T274" s="1" t="s">
        <v>29</v>
      </c>
      <c r="U274" s="1" t="s">
        <v>383</v>
      </c>
      <c r="V274" s="1" t="s">
        <v>2135</v>
      </c>
    </row>
    <row r="275" spans="1:22" x14ac:dyDescent="0.3">
      <c r="A275" s="1" t="s">
        <v>5992</v>
      </c>
      <c r="B275" s="1" t="s">
        <v>2163</v>
      </c>
      <c r="C275" s="1" t="s">
        <v>2158</v>
      </c>
      <c r="D275" s="1" t="s">
        <v>2159</v>
      </c>
      <c r="E275" s="1" t="s">
        <v>2160</v>
      </c>
      <c r="F275" s="1">
        <v>6618</v>
      </c>
      <c r="G275" s="1">
        <v>4694</v>
      </c>
      <c r="H275" s="1">
        <v>1327</v>
      </c>
      <c r="I275" s="1">
        <v>82</v>
      </c>
      <c r="J275" s="1" t="s">
        <v>2161</v>
      </c>
      <c r="K275" s="1" t="s">
        <v>27</v>
      </c>
      <c r="L275" s="1" t="s">
        <v>2197</v>
      </c>
      <c r="M275" s="1" t="s">
        <v>2134</v>
      </c>
      <c r="N275" s="1" t="s">
        <v>31</v>
      </c>
      <c r="O275" s="1" t="s">
        <v>982</v>
      </c>
      <c r="P275" s="1" t="s">
        <v>2134</v>
      </c>
      <c r="Q275" s="1" t="s">
        <v>947</v>
      </c>
      <c r="R275" s="1" t="s">
        <v>542</v>
      </c>
      <c r="S275" s="1" t="s">
        <v>2134</v>
      </c>
      <c r="T275" s="1" t="s">
        <v>29</v>
      </c>
      <c r="U275" s="1" t="s">
        <v>879</v>
      </c>
      <c r="V275" s="1" t="s">
        <v>2135</v>
      </c>
    </row>
    <row r="276" spans="1:22" x14ac:dyDescent="0.3">
      <c r="A276" s="1" t="s">
        <v>5993</v>
      </c>
      <c r="B276" s="1" t="s">
        <v>2157</v>
      </c>
      <c r="C276" s="1" t="s">
        <v>2158</v>
      </c>
      <c r="D276" s="1" t="s">
        <v>2159</v>
      </c>
      <c r="E276" s="1" t="s">
        <v>2160</v>
      </c>
      <c r="F276" s="1">
        <v>7404</v>
      </c>
      <c r="G276" s="1">
        <v>4690</v>
      </c>
      <c r="H276" s="1">
        <v>759</v>
      </c>
      <c r="I276" s="1">
        <v>71</v>
      </c>
      <c r="J276" s="1" t="s">
        <v>2161</v>
      </c>
      <c r="K276" s="1" t="s">
        <v>27</v>
      </c>
      <c r="L276" s="1" t="s">
        <v>2031</v>
      </c>
      <c r="M276" s="1" t="s">
        <v>2134</v>
      </c>
      <c r="N276" s="1" t="s">
        <v>31</v>
      </c>
      <c r="O276" s="1" t="s">
        <v>1778</v>
      </c>
      <c r="P276" s="1" t="s">
        <v>2134</v>
      </c>
      <c r="Q276" s="1" t="s">
        <v>947</v>
      </c>
      <c r="R276" s="1" t="s">
        <v>445</v>
      </c>
      <c r="S276" s="1" t="s">
        <v>2134</v>
      </c>
      <c r="T276" s="1" t="s">
        <v>29</v>
      </c>
      <c r="U276" s="1" t="s">
        <v>314</v>
      </c>
      <c r="V276" s="1" t="s">
        <v>2135</v>
      </c>
    </row>
    <row r="277" spans="1:22" x14ac:dyDescent="0.3">
      <c r="A277" s="1" t="s">
        <v>5994</v>
      </c>
      <c r="B277" s="1" t="s">
        <v>2163</v>
      </c>
      <c r="C277" s="1" t="s">
        <v>2158</v>
      </c>
      <c r="D277" s="1" t="s">
        <v>2159</v>
      </c>
      <c r="E277" s="1" t="s">
        <v>2160</v>
      </c>
      <c r="F277" s="1">
        <v>6730</v>
      </c>
      <c r="G277" s="1">
        <v>4682</v>
      </c>
      <c r="H277" s="1">
        <v>1225</v>
      </c>
      <c r="I277" s="1">
        <v>80</v>
      </c>
      <c r="J277" s="1" t="s">
        <v>2161</v>
      </c>
      <c r="K277" s="1" t="s">
        <v>27</v>
      </c>
      <c r="L277" s="1" t="s">
        <v>2241</v>
      </c>
      <c r="M277" s="1" t="s">
        <v>2134</v>
      </c>
      <c r="N277" s="1" t="s">
        <v>31</v>
      </c>
      <c r="O277" s="1" t="s">
        <v>982</v>
      </c>
      <c r="P277" s="1" t="s">
        <v>2134</v>
      </c>
      <c r="Q277" s="1" t="s">
        <v>947</v>
      </c>
      <c r="R277" s="1" t="s">
        <v>1024</v>
      </c>
      <c r="S277" s="1" t="s">
        <v>2134</v>
      </c>
      <c r="T277" s="1" t="s">
        <v>29</v>
      </c>
      <c r="U277" s="1" t="s">
        <v>746</v>
      </c>
      <c r="V277" s="1" t="s">
        <v>2135</v>
      </c>
    </row>
    <row r="278" spans="1:22" x14ac:dyDescent="0.3">
      <c r="A278" s="1" t="s">
        <v>5995</v>
      </c>
      <c r="B278" s="1" t="s">
        <v>2157</v>
      </c>
      <c r="C278" s="1" t="s">
        <v>2158</v>
      </c>
      <c r="D278" s="1" t="s">
        <v>2159</v>
      </c>
      <c r="E278" s="1" t="s">
        <v>2160</v>
      </c>
      <c r="F278" s="1">
        <v>7509</v>
      </c>
      <c r="G278" s="1">
        <v>4686</v>
      </c>
      <c r="H278" s="1">
        <v>717</v>
      </c>
      <c r="I278" s="1">
        <v>68</v>
      </c>
      <c r="J278" s="1" t="s">
        <v>2161</v>
      </c>
      <c r="K278" s="1" t="s">
        <v>27</v>
      </c>
      <c r="L278" s="1" t="s">
        <v>2244</v>
      </c>
      <c r="M278" s="1" t="s">
        <v>2134</v>
      </c>
      <c r="N278" s="1" t="s">
        <v>31</v>
      </c>
      <c r="O278" s="1" t="s">
        <v>989</v>
      </c>
      <c r="P278" s="1" t="s">
        <v>2134</v>
      </c>
      <c r="Q278" s="1" t="s">
        <v>947</v>
      </c>
      <c r="R278" s="1" t="s">
        <v>402</v>
      </c>
      <c r="S278" s="1" t="s">
        <v>2134</v>
      </c>
      <c r="T278" s="1" t="s">
        <v>29</v>
      </c>
      <c r="U278" s="1" t="s">
        <v>279</v>
      </c>
      <c r="V278" s="1" t="s">
        <v>2135</v>
      </c>
    </row>
    <row r="279" spans="1:22" x14ac:dyDescent="0.3">
      <c r="A279" s="1" t="s">
        <v>5996</v>
      </c>
      <c r="B279" s="1" t="s">
        <v>2163</v>
      </c>
      <c r="C279" s="1" t="s">
        <v>2158</v>
      </c>
      <c r="D279" s="1" t="s">
        <v>2159</v>
      </c>
      <c r="E279" s="1" t="s">
        <v>2160</v>
      </c>
      <c r="F279" s="1">
        <v>6839</v>
      </c>
      <c r="G279" s="1">
        <v>4684</v>
      </c>
      <c r="H279" s="1">
        <v>1149</v>
      </c>
      <c r="I279" s="1">
        <v>79</v>
      </c>
      <c r="J279" s="1" t="s">
        <v>2161</v>
      </c>
      <c r="K279" s="1" t="s">
        <v>27</v>
      </c>
      <c r="L279" s="1" t="s">
        <v>2245</v>
      </c>
      <c r="M279" s="1" t="s">
        <v>2134</v>
      </c>
      <c r="N279" s="1" t="s">
        <v>31</v>
      </c>
      <c r="O279" s="1" t="s">
        <v>2167</v>
      </c>
      <c r="P279" s="1" t="s">
        <v>2134</v>
      </c>
      <c r="Q279" s="1" t="s">
        <v>947</v>
      </c>
      <c r="R279" s="1" t="s">
        <v>811</v>
      </c>
      <c r="S279" s="1" t="s">
        <v>2134</v>
      </c>
      <c r="T279" s="1" t="s">
        <v>29</v>
      </c>
      <c r="U279" s="1" t="s">
        <v>462</v>
      </c>
      <c r="V279" s="1" t="s">
        <v>2135</v>
      </c>
    </row>
    <row r="280" spans="1:22" x14ac:dyDescent="0.3">
      <c r="A280" s="1" t="s">
        <v>5997</v>
      </c>
      <c r="B280" s="1" t="s">
        <v>2157</v>
      </c>
      <c r="C280" s="1" t="s">
        <v>2158</v>
      </c>
      <c r="D280" s="1" t="s">
        <v>2159</v>
      </c>
      <c r="E280" s="1" t="s">
        <v>2160</v>
      </c>
      <c r="F280" s="1">
        <v>7593</v>
      </c>
      <c r="G280" s="1">
        <v>4665</v>
      </c>
      <c r="H280" s="1">
        <v>740</v>
      </c>
      <c r="I280" s="1">
        <v>69</v>
      </c>
      <c r="J280" s="1" t="s">
        <v>2161</v>
      </c>
      <c r="K280" s="1" t="s">
        <v>27</v>
      </c>
      <c r="L280" s="1" t="s">
        <v>1805</v>
      </c>
      <c r="M280" s="1" t="s">
        <v>2134</v>
      </c>
      <c r="N280" s="1" t="s">
        <v>31</v>
      </c>
      <c r="O280" s="1" t="s">
        <v>1002</v>
      </c>
      <c r="P280" s="1" t="s">
        <v>2134</v>
      </c>
      <c r="Q280" s="1" t="s">
        <v>947</v>
      </c>
      <c r="R280" s="1" t="s">
        <v>1214</v>
      </c>
      <c r="S280" s="1" t="s">
        <v>2134</v>
      </c>
      <c r="T280" s="1" t="s">
        <v>29</v>
      </c>
      <c r="U280" s="1" t="s">
        <v>197</v>
      </c>
      <c r="V280" s="1" t="s">
        <v>2135</v>
      </c>
    </row>
    <row r="281" spans="1:22" x14ac:dyDescent="0.3">
      <c r="A281" s="1" t="s">
        <v>5998</v>
      </c>
      <c r="B281" s="1" t="s">
        <v>2163</v>
      </c>
      <c r="C281" s="1" t="s">
        <v>2158</v>
      </c>
      <c r="D281" s="1" t="s">
        <v>2159</v>
      </c>
      <c r="E281" s="1" t="s">
        <v>2160</v>
      </c>
      <c r="F281" s="1">
        <v>6939</v>
      </c>
      <c r="G281" s="1">
        <v>4682</v>
      </c>
      <c r="H281" s="1">
        <v>1079</v>
      </c>
      <c r="I281" s="1">
        <v>78</v>
      </c>
      <c r="J281" s="1" t="s">
        <v>2161</v>
      </c>
      <c r="K281" s="1" t="s">
        <v>27</v>
      </c>
      <c r="L281" s="1" t="s">
        <v>917</v>
      </c>
      <c r="M281" s="1" t="s">
        <v>2134</v>
      </c>
      <c r="N281" s="1" t="s">
        <v>31</v>
      </c>
      <c r="O281" s="1" t="s">
        <v>936</v>
      </c>
      <c r="P281" s="1" t="s">
        <v>2134</v>
      </c>
      <c r="Q281" s="1" t="s">
        <v>947</v>
      </c>
      <c r="R281" s="1" t="s">
        <v>753</v>
      </c>
      <c r="S281" s="1" t="s">
        <v>2134</v>
      </c>
      <c r="T281" s="1" t="s">
        <v>29</v>
      </c>
      <c r="U281" s="1" t="s">
        <v>431</v>
      </c>
      <c r="V281" s="1" t="s">
        <v>2135</v>
      </c>
    </row>
    <row r="282" spans="1:22" x14ac:dyDescent="0.3">
      <c r="A282" s="1" t="s">
        <v>5999</v>
      </c>
      <c r="B282" s="1" t="s">
        <v>2157</v>
      </c>
      <c r="C282" s="1" t="s">
        <v>2158</v>
      </c>
      <c r="D282" s="1" t="s">
        <v>2159</v>
      </c>
      <c r="E282" s="1" t="s">
        <v>2160</v>
      </c>
      <c r="F282" s="1">
        <v>7675</v>
      </c>
      <c r="G282" s="1">
        <v>4661</v>
      </c>
      <c r="H282" s="1">
        <v>708</v>
      </c>
      <c r="I282" s="1">
        <v>67</v>
      </c>
      <c r="J282" s="1" t="s">
        <v>2161</v>
      </c>
      <c r="K282" s="1" t="s">
        <v>27</v>
      </c>
      <c r="L282" s="1" t="s">
        <v>2246</v>
      </c>
      <c r="M282" s="1" t="s">
        <v>2134</v>
      </c>
      <c r="N282" s="1" t="s">
        <v>31</v>
      </c>
      <c r="O282" s="1" t="s">
        <v>989</v>
      </c>
      <c r="P282" s="1" t="s">
        <v>2134</v>
      </c>
      <c r="Q282" s="1" t="s">
        <v>947</v>
      </c>
      <c r="R282" s="1" t="s">
        <v>545</v>
      </c>
      <c r="S282" s="1" t="s">
        <v>2134</v>
      </c>
      <c r="T282" s="1" t="s">
        <v>29</v>
      </c>
      <c r="U282" s="1" t="s">
        <v>285</v>
      </c>
      <c r="V282" s="1" t="s">
        <v>2135</v>
      </c>
    </row>
    <row r="283" spans="1:22" x14ac:dyDescent="0.3">
      <c r="A283" s="1" t="s">
        <v>6000</v>
      </c>
      <c r="B283" s="1" t="s">
        <v>2163</v>
      </c>
      <c r="C283" s="1" t="s">
        <v>2158</v>
      </c>
      <c r="D283" s="1" t="s">
        <v>2159</v>
      </c>
      <c r="E283" s="1" t="s">
        <v>2160</v>
      </c>
      <c r="F283" s="1">
        <v>7037</v>
      </c>
      <c r="G283" s="1">
        <v>4683</v>
      </c>
      <c r="H283" s="1">
        <v>1050</v>
      </c>
      <c r="I283" s="1">
        <v>78</v>
      </c>
      <c r="J283" s="1" t="s">
        <v>2161</v>
      </c>
      <c r="K283" s="1" t="s">
        <v>27</v>
      </c>
      <c r="L283" s="1" t="s">
        <v>2242</v>
      </c>
      <c r="M283" s="1" t="s">
        <v>2134</v>
      </c>
      <c r="N283" s="1" t="s">
        <v>31</v>
      </c>
      <c r="O283" s="1" t="s">
        <v>2240</v>
      </c>
      <c r="P283" s="1" t="s">
        <v>2134</v>
      </c>
      <c r="Q283" s="1" t="s">
        <v>947</v>
      </c>
      <c r="R283" s="1" t="s">
        <v>1464</v>
      </c>
      <c r="S283" s="1" t="s">
        <v>2134</v>
      </c>
      <c r="T283" s="1" t="s">
        <v>29</v>
      </c>
      <c r="U283" s="1" t="s">
        <v>422</v>
      </c>
      <c r="V283" s="1" t="s">
        <v>2135</v>
      </c>
    </row>
    <row r="284" spans="1:22" x14ac:dyDescent="0.3">
      <c r="A284" s="1" t="s">
        <v>6001</v>
      </c>
      <c r="B284" s="1" t="s">
        <v>2157</v>
      </c>
      <c r="C284" s="1" t="s">
        <v>2158</v>
      </c>
      <c r="D284" s="1" t="s">
        <v>2159</v>
      </c>
      <c r="E284" s="1" t="s">
        <v>2160</v>
      </c>
      <c r="F284" s="1">
        <v>7774</v>
      </c>
      <c r="G284" s="1">
        <v>4662</v>
      </c>
      <c r="H284" s="1">
        <v>688</v>
      </c>
      <c r="I284" s="1">
        <v>65</v>
      </c>
      <c r="J284" s="1" t="s">
        <v>2161</v>
      </c>
      <c r="K284" s="1" t="s">
        <v>27</v>
      </c>
      <c r="L284" s="1" t="s">
        <v>1821</v>
      </c>
      <c r="M284" s="1" t="s">
        <v>2134</v>
      </c>
      <c r="N284" s="1" t="s">
        <v>31</v>
      </c>
      <c r="O284" s="1" t="s">
        <v>2178</v>
      </c>
      <c r="P284" s="1" t="s">
        <v>2134</v>
      </c>
      <c r="Q284" s="1" t="s">
        <v>947</v>
      </c>
      <c r="R284" s="1" t="s">
        <v>328</v>
      </c>
      <c r="S284" s="1" t="s">
        <v>2134</v>
      </c>
      <c r="T284" s="1" t="s">
        <v>29</v>
      </c>
      <c r="U284" s="1" t="s">
        <v>194</v>
      </c>
      <c r="V284" s="1" t="s">
        <v>2135</v>
      </c>
    </row>
    <row r="285" spans="1:22" x14ac:dyDescent="0.3">
      <c r="A285" s="1" t="s">
        <v>6002</v>
      </c>
      <c r="B285" s="1" t="s">
        <v>2163</v>
      </c>
      <c r="C285" s="1" t="s">
        <v>2158</v>
      </c>
      <c r="D285" s="1" t="s">
        <v>2159</v>
      </c>
      <c r="E285" s="1" t="s">
        <v>2160</v>
      </c>
      <c r="F285" s="1">
        <v>7119</v>
      </c>
      <c r="G285" s="1">
        <v>4672</v>
      </c>
      <c r="H285" s="1">
        <v>1034</v>
      </c>
      <c r="I285" s="1">
        <v>77</v>
      </c>
      <c r="J285" s="1" t="s">
        <v>2161</v>
      </c>
      <c r="K285" s="1" t="s">
        <v>27</v>
      </c>
      <c r="L285" s="1" t="s">
        <v>997</v>
      </c>
      <c r="M285" s="1" t="s">
        <v>2134</v>
      </c>
      <c r="N285" s="1" t="s">
        <v>31</v>
      </c>
      <c r="O285" s="1" t="s">
        <v>2247</v>
      </c>
      <c r="P285" s="1" t="s">
        <v>2134</v>
      </c>
      <c r="Q285" s="1" t="s">
        <v>947</v>
      </c>
      <c r="R285" s="1" t="s">
        <v>1148</v>
      </c>
      <c r="S285" s="1" t="s">
        <v>2134</v>
      </c>
      <c r="T285" s="1" t="s">
        <v>29</v>
      </c>
      <c r="U285" s="1" t="s">
        <v>1116</v>
      </c>
      <c r="V285" s="1" t="s">
        <v>2135</v>
      </c>
    </row>
    <row r="286" spans="1:22" x14ac:dyDescent="0.3">
      <c r="A286" s="1" t="s">
        <v>6003</v>
      </c>
      <c r="B286" s="1" t="s">
        <v>2157</v>
      </c>
      <c r="C286" s="1" t="s">
        <v>2158</v>
      </c>
      <c r="D286" s="1" t="s">
        <v>2159</v>
      </c>
      <c r="E286" s="1" t="s">
        <v>2160</v>
      </c>
      <c r="F286" s="1">
        <v>7838</v>
      </c>
      <c r="G286" s="1">
        <v>4651</v>
      </c>
      <c r="H286" s="1">
        <v>689</v>
      </c>
      <c r="I286" s="1">
        <v>66</v>
      </c>
      <c r="J286" s="1" t="s">
        <v>2161</v>
      </c>
      <c r="K286" s="1" t="s">
        <v>27</v>
      </c>
      <c r="L286" s="1" t="s">
        <v>1991</v>
      </c>
      <c r="M286" s="1" t="s">
        <v>2134</v>
      </c>
      <c r="N286" s="1" t="s">
        <v>31</v>
      </c>
      <c r="O286" s="1" t="s">
        <v>1763</v>
      </c>
      <c r="P286" s="1" t="s">
        <v>2134</v>
      </c>
      <c r="Q286" s="1" t="s">
        <v>947</v>
      </c>
      <c r="R286" s="1" t="s">
        <v>169</v>
      </c>
      <c r="S286" s="1" t="s">
        <v>2134</v>
      </c>
      <c r="T286" s="1" t="s">
        <v>29</v>
      </c>
      <c r="U286" s="1" t="s">
        <v>123</v>
      </c>
      <c r="V286" s="1" t="s">
        <v>2135</v>
      </c>
    </row>
    <row r="287" spans="1:22" x14ac:dyDescent="0.3">
      <c r="A287" s="1" t="s">
        <v>6004</v>
      </c>
      <c r="B287" s="1" t="s">
        <v>2163</v>
      </c>
      <c r="C287" s="1" t="s">
        <v>2158</v>
      </c>
      <c r="D287" s="1" t="s">
        <v>2159</v>
      </c>
      <c r="E287" s="1" t="s">
        <v>2160</v>
      </c>
      <c r="F287" s="1">
        <v>7208</v>
      </c>
      <c r="G287" s="1">
        <v>4671</v>
      </c>
      <c r="H287" s="1">
        <v>997</v>
      </c>
      <c r="I287" s="1">
        <v>75</v>
      </c>
      <c r="J287" s="1" t="s">
        <v>2161</v>
      </c>
      <c r="K287" s="1" t="s">
        <v>27</v>
      </c>
      <c r="L287" s="1" t="s">
        <v>2001</v>
      </c>
      <c r="M287" s="1" t="s">
        <v>2134</v>
      </c>
      <c r="N287" s="1" t="s">
        <v>31</v>
      </c>
      <c r="O287" s="1" t="s">
        <v>2122</v>
      </c>
      <c r="P287" s="1" t="s">
        <v>2134</v>
      </c>
      <c r="Q287" s="1" t="s">
        <v>947</v>
      </c>
      <c r="R287" s="1" t="s">
        <v>1557</v>
      </c>
      <c r="S287" s="1" t="s">
        <v>2134</v>
      </c>
      <c r="T287" s="1" t="s">
        <v>29</v>
      </c>
      <c r="U287" s="1" t="s">
        <v>1295</v>
      </c>
      <c r="V287" s="1" t="s">
        <v>2135</v>
      </c>
    </row>
    <row r="288" spans="1:22" x14ac:dyDescent="0.3">
      <c r="A288" s="1" t="s">
        <v>6005</v>
      </c>
      <c r="B288" s="1" t="s">
        <v>2157</v>
      </c>
      <c r="C288" s="1" t="s">
        <v>2158</v>
      </c>
      <c r="D288" s="1" t="s">
        <v>2159</v>
      </c>
      <c r="E288" s="1" t="s">
        <v>2160</v>
      </c>
      <c r="F288" s="1">
        <v>7927</v>
      </c>
      <c r="G288" s="1">
        <v>4632</v>
      </c>
      <c r="H288" s="1">
        <v>636</v>
      </c>
      <c r="I288" s="1">
        <v>61</v>
      </c>
      <c r="J288" s="1" t="s">
        <v>2161</v>
      </c>
      <c r="K288" s="1" t="s">
        <v>27</v>
      </c>
      <c r="L288" s="1" t="s">
        <v>1752</v>
      </c>
      <c r="M288" s="1" t="s">
        <v>2134</v>
      </c>
      <c r="N288" s="1" t="s">
        <v>31</v>
      </c>
      <c r="O288" s="1" t="s">
        <v>2082</v>
      </c>
      <c r="P288" s="1" t="s">
        <v>2134</v>
      </c>
      <c r="Q288" s="1" t="s">
        <v>947</v>
      </c>
      <c r="R288" s="1" t="s">
        <v>2248</v>
      </c>
      <c r="S288" s="1" t="s">
        <v>2134</v>
      </c>
      <c r="T288" s="1" t="s">
        <v>29</v>
      </c>
      <c r="U288" s="1" t="s">
        <v>1579</v>
      </c>
      <c r="V288" s="1" t="s">
        <v>2135</v>
      </c>
    </row>
    <row r="289" spans="1:22" x14ac:dyDescent="0.3">
      <c r="A289" s="1" t="s">
        <v>6006</v>
      </c>
      <c r="B289" s="1" t="s">
        <v>2163</v>
      </c>
      <c r="C289" s="1" t="s">
        <v>2158</v>
      </c>
      <c r="D289" s="1" t="s">
        <v>2159</v>
      </c>
      <c r="E289" s="1" t="s">
        <v>2160</v>
      </c>
      <c r="F289" s="1">
        <v>7306</v>
      </c>
      <c r="G289" s="1">
        <v>4674</v>
      </c>
      <c r="H289" s="1">
        <v>957</v>
      </c>
      <c r="I289" s="1">
        <v>74</v>
      </c>
      <c r="J289" s="1" t="s">
        <v>2161</v>
      </c>
      <c r="K289" s="1" t="s">
        <v>27</v>
      </c>
      <c r="L289" s="1" t="s">
        <v>2249</v>
      </c>
      <c r="M289" s="1" t="s">
        <v>2134</v>
      </c>
      <c r="N289" s="1" t="s">
        <v>31</v>
      </c>
      <c r="O289" s="1" t="s">
        <v>1778</v>
      </c>
      <c r="P289" s="1" t="s">
        <v>2134</v>
      </c>
      <c r="Q289" s="1" t="s">
        <v>947</v>
      </c>
      <c r="R289" s="1" t="s">
        <v>1006</v>
      </c>
      <c r="S289" s="1" t="s">
        <v>2134</v>
      </c>
      <c r="T289" s="1" t="s">
        <v>29</v>
      </c>
      <c r="U289" s="1" t="s">
        <v>383</v>
      </c>
      <c r="V289" s="1" t="s">
        <v>2135</v>
      </c>
    </row>
    <row r="290" spans="1:22" x14ac:dyDescent="0.3">
      <c r="A290" s="1" t="s">
        <v>6007</v>
      </c>
      <c r="B290" s="1" t="s">
        <v>2157</v>
      </c>
      <c r="C290" s="1" t="s">
        <v>2158</v>
      </c>
      <c r="D290" s="1" t="s">
        <v>2159</v>
      </c>
      <c r="E290" s="1" t="s">
        <v>2160</v>
      </c>
      <c r="F290" s="1">
        <v>8018</v>
      </c>
      <c r="G290" s="1">
        <v>4620</v>
      </c>
      <c r="H290" s="1">
        <v>615</v>
      </c>
      <c r="I290" s="1">
        <v>60</v>
      </c>
      <c r="J290" s="1" t="s">
        <v>2161</v>
      </c>
      <c r="K290" s="1" t="s">
        <v>27</v>
      </c>
      <c r="L290" s="1" t="s">
        <v>2250</v>
      </c>
      <c r="M290" s="1" t="s">
        <v>2134</v>
      </c>
      <c r="N290" s="1" t="s">
        <v>31</v>
      </c>
      <c r="O290" s="1" t="s">
        <v>1763</v>
      </c>
      <c r="P290" s="1" t="s">
        <v>2134</v>
      </c>
      <c r="Q290" s="1" t="s">
        <v>947</v>
      </c>
      <c r="R290" s="1" t="s">
        <v>279</v>
      </c>
      <c r="S290" s="1" t="s">
        <v>2134</v>
      </c>
      <c r="T290" s="1" t="s">
        <v>29</v>
      </c>
      <c r="U290" s="1" t="s">
        <v>1370</v>
      </c>
      <c r="V290" s="1" t="s">
        <v>2135</v>
      </c>
    </row>
    <row r="291" spans="1:22" x14ac:dyDescent="0.3">
      <c r="A291" s="1" t="s">
        <v>6008</v>
      </c>
      <c r="B291" s="1" t="s">
        <v>2163</v>
      </c>
      <c r="C291" s="1" t="s">
        <v>2158</v>
      </c>
      <c r="D291" s="1" t="s">
        <v>2159</v>
      </c>
      <c r="E291" s="1" t="s">
        <v>2160</v>
      </c>
      <c r="F291" s="1">
        <v>7380</v>
      </c>
      <c r="G291" s="1">
        <v>4676</v>
      </c>
      <c r="H291" s="1">
        <v>950</v>
      </c>
      <c r="I291" s="1">
        <v>74</v>
      </c>
      <c r="J291" s="1" t="s">
        <v>2161</v>
      </c>
      <c r="K291" s="1" t="s">
        <v>27</v>
      </c>
      <c r="L291" s="1" t="s">
        <v>2243</v>
      </c>
      <c r="M291" s="1" t="s">
        <v>2134</v>
      </c>
      <c r="N291" s="1" t="s">
        <v>31</v>
      </c>
      <c r="O291" s="1" t="s">
        <v>2085</v>
      </c>
      <c r="P291" s="1" t="s">
        <v>2134</v>
      </c>
      <c r="Q291" s="1" t="s">
        <v>947</v>
      </c>
      <c r="R291" s="1" t="s">
        <v>1067</v>
      </c>
      <c r="S291" s="1" t="s">
        <v>2134</v>
      </c>
      <c r="T291" s="1" t="s">
        <v>29</v>
      </c>
      <c r="U291" s="1" t="s">
        <v>371</v>
      </c>
      <c r="V291" s="1" t="s">
        <v>2135</v>
      </c>
    </row>
    <row r="292" spans="1:22" x14ac:dyDescent="0.3">
      <c r="A292" s="1" t="s">
        <v>6009</v>
      </c>
      <c r="B292" s="1" t="s">
        <v>2157</v>
      </c>
      <c r="C292" s="1" t="s">
        <v>2158</v>
      </c>
      <c r="D292" s="1" t="s">
        <v>2159</v>
      </c>
      <c r="E292" s="1" t="s">
        <v>2160</v>
      </c>
      <c r="F292" s="1">
        <v>8069</v>
      </c>
      <c r="G292" s="1">
        <v>4610</v>
      </c>
      <c r="H292" s="1">
        <v>628</v>
      </c>
      <c r="I292" s="1">
        <v>62</v>
      </c>
      <c r="J292" s="1" t="s">
        <v>2161</v>
      </c>
      <c r="K292" s="1" t="s">
        <v>27</v>
      </c>
      <c r="L292" s="1" t="s">
        <v>1004</v>
      </c>
      <c r="M292" s="1" t="s">
        <v>2134</v>
      </c>
      <c r="N292" s="1" t="s">
        <v>31</v>
      </c>
      <c r="O292" s="1" t="s">
        <v>2080</v>
      </c>
      <c r="P292" s="1" t="s">
        <v>2134</v>
      </c>
      <c r="Q292" s="1" t="s">
        <v>947</v>
      </c>
      <c r="R292" s="1" t="s">
        <v>1613</v>
      </c>
      <c r="S292" s="1" t="s">
        <v>2134</v>
      </c>
      <c r="T292" s="1" t="s">
        <v>29</v>
      </c>
      <c r="U292" s="1" t="s">
        <v>1449</v>
      </c>
      <c r="V292" s="1" t="s">
        <v>2135</v>
      </c>
    </row>
    <row r="293" spans="1:22" x14ac:dyDescent="0.3">
      <c r="A293" s="1" t="s">
        <v>6010</v>
      </c>
      <c r="B293" s="1" t="s">
        <v>2163</v>
      </c>
      <c r="C293" s="1" t="s">
        <v>2158</v>
      </c>
      <c r="D293" s="1" t="s">
        <v>2159</v>
      </c>
      <c r="E293" s="1" t="s">
        <v>2160</v>
      </c>
      <c r="F293" s="1">
        <v>7479</v>
      </c>
      <c r="G293" s="1">
        <v>4686</v>
      </c>
      <c r="H293" s="1">
        <v>930</v>
      </c>
      <c r="I293" s="1">
        <v>72</v>
      </c>
      <c r="J293" s="1" t="s">
        <v>2161</v>
      </c>
      <c r="K293" s="1" t="s">
        <v>27</v>
      </c>
      <c r="L293" s="1" t="s">
        <v>2033</v>
      </c>
      <c r="M293" s="1" t="s">
        <v>2134</v>
      </c>
      <c r="N293" s="1" t="s">
        <v>31</v>
      </c>
      <c r="O293" s="1" t="s">
        <v>2162</v>
      </c>
      <c r="P293" s="1" t="s">
        <v>2134</v>
      </c>
      <c r="Q293" s="1" t="s">
        <v>947</v>
      </c>
      <c r="R293" s="1" t="s">
        <v>738</v>
      </c>
      <c r="S293" s="1" t="s">
        <v>2134</v>
      </c>
      <c r="T293" s="1" t="s">
        <v>29</v>
      </c>
      <c r="U293" s="1" t="s">
        <v>1493</v>
      </c>
      <c r="V293" s="1" t="s">
        <v>2135</v>
      </c>
    </row>
    <row r="294" spans="1:22" x14ac:dyDescent="0.3">
      <c r="A294" s="1" t="s">
        <v>6011</v>
      </c>
      <c r="B294" s="1" t="s">
        <v>2157</v>
      </c>
      <c r="C294" s="1" t="s">
        <v>2158</v>
      </c>
      <c r="D294" s="1" t="s">
        <v>2159</v>
      </c>
      <c r="E294" s="1" t="s">
        <v>2160</v>
      </c>
      <c r="F294" s="1">
        <v>8124</v>
      </c>
      <c r="G294" s="1">
        <v>4598</v>
      </c>
      <c r="H294" s="1">
        <v>609</v>
      </c>
      <c r="I294" s="1">
        <v>60</v>
      </c>
      <c r="J294" s="1" t="s">
        <v>2161</v>
      </c>
      <c r="K294" s="1" t="s">
        <v>27</v>
      </c>
      <c r="L294" s="1" t="s">
        <v>2251</v>
      </c>
      <c r="M294" s="1" t="s">
        <v>2134</v>
      </c>
      <c r="N294" s="1" t="s">
        <v>31</v>
      </c>
      <c r="O294" s="1" t="s">
        <v>1007</v>
      </c>
      <c r="P294" s="1" t="s">
        <v>2134</v>
      </c>
      <c r="Q294" s="1" t="s">
        <v>947</v>
      </c>
      <c r="R294" s="1" t="s">
        <v>111</v>
      </c>
      <c r="S294" s="1" t="s">
        <v>2134</v>
      </c>
      <c r="T294" s="1" t="s">
        <v>29</v>
      </c>
      <c r="U294" s="1" t="s">
        <v>786</v>
      </c>
      <c r="V294" s="1" t="s">
        <v>2135</v>
      </c>
    </row>
    <row r="295" spans="1:22" x14ac:dyDescent="0.3">
      <c r="A295" s="1" t="s">
        <v>6012</v>
      </c>
      <c r="B295" s="1" t="s">
        <v>2163</v>
      </c>
      <c r="C295" s="1" t="s">
        <v>2158</v>
      </c>
      <c r="D295" s="1" t="s">
        <v>2159</v>
      </c>
      <c r="E295" s="1" t="s">
        <v>2160</v>
      </c>
      <c r="F295" s="1">
        <v>7574</v>
      </c>
      <c r="G295" s="1">
        <v>4690</v>
      </c>
      <c r="H295" s="1">
        <v>929</v>
      </c>
      <c r="I295" s="1">
        <v>71</v>
      </c>
      <c r="J295" s="1" t="s">
        <v>2161</v>
      </c>
      <c r="K295" s="1" t="s">
        <v>27</v>
      </c>
      <c r="L295" s="1" t="s">
        <v>1768</v>
      </c>
      <c r="M295" s="1" t="s">
        <v>2134</v>
      </c>
      <c r="N295" s="1" t="s">
        <v>31</v>
      </c>
      <c r="O295" s="1" t="s">
        <v>1983</v>
      </c>
      <c r="P295" s="1" t="s">
        <v>2134</v>
      </c>
      <c r="Q295" s="1" t="s">
        <v>947</v>
      </c>
      <c r="R295" s="1" t="s">
        <v>738</v>
      </c>
      <c r="S295" s="1" t="s">
        <v>2134</v>
      </c>
      <c r="T295" s="1" t="s">
        <v>29</v>
      </c>
      <c r="U295" s="1" t="s">
        <v>128</v>
      </c>
      <c r="V295" s="1" t="s">
        <v>2135</v>
      </c>
    </row>
    <row r="296" spans="1:22" x14ac:dyDescent="0.3">
      <c r="A296" s="1" t="s">
        <v>6013</v>
      </c>
      <c r="B296" s="1" t="s">
        <v>2157</v>
      </c>
      <c r="C296" s="1" t="s">
        <v>2158</v>
      </c>
      <c r="D296" s="1" t="s">
        <v>2159</v>
      </c>
      <c r="E296" s="1" t="s">
        <v>2160</v>
      </c>
      <c r="F296" s="1">
        <v>8202</v>
      </c>
      <c r="G296" s="1">
        <v>4596</v>
      </c>
      <c r="H296" s="1">
        <v>607</v>
      </c>
      <c r="I296" s="1">
        <v>59</v>
      </c>
      <c r="J296" s="1" t="s">
        <v>2161</v>
      </c>
      <c r="K296" s="1" t="s">
        <v>27</v>
      </c>
      <c r="L296" s="1" t="s">
        <v>2015</v>
      </c>
      <c r="M296" s="1" t="s">
        <v>2134</v>
      </c>
      <c r="N296" s="1" t="s">
        <v>31</v>
      </c>
      <c r="O296" s="1" t="s">
        <v>2162</v>
      </c>
      <c r="P296" s="1" t="s">
        <v>2134</v>
      </c>
      <c r="Q296" s="1" t="s">
        <v>947</v>
      </c>
      <c r="R296" s="1" t="s">
        <v>1746</v>
      </c>
      <c r="S296" s="1" t="s">
        <v>2134</v>
      </c>
      <c r="T296" s="1" t="s">
        <v>29</v>
      </c>
      <c r="U296" s="1" t="s">
        <v>772</v>
      </c>
      <c r="V296" s="1" t="s">
        <v>2135</v>
      </c>
    </row>
    <row r="297" spans="1:22" x14ac:dyDescent="0.3">
      <c r="A297" s="1" t="s">
        <v>6014</v>
      </c>
      <c r="B297" s="1" t="s">
        <v>2163</v>
      </c>
      <c r="C297" s="1" t="s">
        <v>2158</v>
      </c>
      <c r="D297" s="1" t="s">
        <v>2159</v>
      </c>
      <c r="E297" s="1" t="s">
        <v>2160</v>
      </c>
      <c r="F297" s="1">
        <v>7633</v>
      </c>
      <c r="G297" s="1">
        <v>4694</v>
      </c>
      <c r="H297" s="1">
        <v>957</v>
      </c>
      <c r="I297" s="1">
        <v>73</v>
      </c>
      <c r="J297" s="1" t="s">
        <v>2161</v>
      </c>
      <c r="K297" s="1" t="s">
        <v>27</v>
      </c>
      <c r="L297" s="1" t="s">
        <v>2252</v>
      </c>
      <c r="M297" s="1" t="s">
        <v>2134</v>
      </c>
      <c r="N297" s="1" t="s">
        <v>31</v>
      </c>
      <c r="O297" s="1" t="s">
        <v>2171</v>
      </c>
      <c r="P297" s="1" t="s">
        <v>2134</v>
      </c>
      <c r="Q297" s="1" t="s">
        <v>947</v>
      </c>
      <c r="R297" s="1" t="s">
        <v>661</v>
      </c>
      <c r="S297" s="1" t="s">
        <v>2134</v>
      </c>
      <c r="T297" s="1" t="s">
        <v>29</v>
      </c>
      <c r="U297" s="1" t="s">
        <v>166</v>
      </c>
      <c r="V297" s="1" t="s">
        <v>2135</v>
      </c>
    </row>
    <row r="298" spans="1:22" x14ac:dyDescent="0.3">
      <c r="A298" s="1" t="s">
        <v>6015</v>
      </c>
      <c r="B298" s="1" t="s">
        <v>2157</v>
      </c>
      <c r="C298" s="1" t="s">
        <v>2158</v>
      </c>
      <c r="D298" s="1" t="s">
        <v>2159</v>
      </c>
      <c r="E298" s="1" t="s">
        <v>2160</v>
      </c>
      <c r="F298" s="1">
        <v>8244</v>
      </c>
      <c r="G298" s="1">
        <v>4593</v>
      </c>
      <c r="H298" s="1">
        <v>579</v>
      </c>
      <c r="I298" s="1">
        <v>59</v>
      </c>
      <c r="J298" s="1" t="s">
        <v>2161</v>
      </c>
      <c r="K298" s="1" t="s">
        <v>27</v>
      </c>
      <c r="L298" s="1" t="s">
        <v>2253</v>
      </c>
      <c r="M298" s="1" t="s">
        <v>2134</v>
      </c>
      <c r="N298" s="1" t="s">
        <v>31</v>
      </c>
      <c r="O298" s="1" t="s">
        <v>1978</v>
      </c>
      <c r="P298" s="1" t="s">
        <v>2134</v>
      </c>
      <c r="Q298" s="1" t="s">
        <v>947</v>
      </c>
      <c r="R298" s="1" t="s">
        <v>1330</v>
      </c>
      <c r="S298" s="1" t="s">
        <v>2134</v>
      </c>
      <c r="T298" s="1" t="s">
        <v>29</v>
      </c>
      <c r="U298" s="1" t="s">
        <v>772</v>
      </c>
      <c r="V298" s="1" t="s">
        <v>2135</v>
      </c>
    </row>
    <row r="299" spans="1:22" x14ac:dyDescent="0.3">
      <c r="A299" s="1" t="s">
        <v>6016</v>
      </c>
      <c r="B299" s="1" t="s">
        <v>2163</v>
      </c>
      <c r="C299" s="1" t="s">
        <v>2158</v>
      </c>
      <c r="D299" s="1" t="s">
        <v>2159</v>
      </c>
      <c r="E299" s="1" t="s">
        <v>2160</v>
      </c>
      <c r="F299" s="1">
        <v>7707</v>
      </c>
      <c r="G299" s="1">
        <v>4707</v>
      </c>
      <c r="H299" s="1">
        <v>977</v>
      </c>
      <c r="I299" s="1">
        <v>71</v>
      </c>
      <c r="J299" s="1" t="s">
        <v>2161</v>
      </c>
      <c r="K299" s="1" t="s">
        <v>27</v>
      </c>
      <c r="L299" s="1" t="s">
        <v>2252</v>
      </c>
      <c r="M299" s="1" t="s">
        <v>2134</v>
      </c>
      <c r="N299" s="1" t="s">
        <v>31</v>
      </c>
      <c r="O299" s="1" t="s">
        <v>2197</v>
      </c>
      <c r="P299" s="1" t="s">
        <v>2134</v>
      </c>
      <c r="Q299" s="1" t="s">
        <v>947</v>
      </c>
      <c r="R299" s="1" t="s">
        <v>1126</v>
      </c>
      <c r="S299" s="1" t="s">
        <v>2134</v>
      </c>
      <c r="T299" s="1" t="s">
        <v>29</v>
      </c>
      <c r="U299" s="1" t="s">
        <v>30</v>
      </c>
      <c r="V299" s="1" t="s">
        <v>2135</v>
      </c>
    </row>
    <row r="300" spans="1:22" x14ac:dyDescent="0.3">
      <c r="A300" s="1" t="s">
        <v>6017</v>
      </c>
      <c r="B300" s="1" t="s">
        <v>2157</v>
      </c>
      <c r="C300" s="1" t="s">
        <v>2158</v>
      </c>
      <c r="D300" s="1" t="s">
        <v>2159</v>
      </c>
      <c r="E300" s="1" t="s">
        <v>2160</v>
      </c>
      <c r="F300" s="1">
        <v>8308</v>
      </c>
      <c r="G300" s="1">
        <v>4595</v>
      </c>
      <c r="H300" s="1">
        <v>570</v>
      </c>
      <c r="I300" s="1">
        <v>57</v>
      </c>
      <c r="J300" s="1" t="s">
        <v>2161</v>
      </c>
      <c r="K300" s="1" t="s">
        <v>27</v>
      </c>
      <c r="L300" s="1" t="s">
        <v>1004</v>
      </c>
      <c r="M300" s="1" t="s">
        <v>2134</v>
      </c>
      <c r="N300" s="1" t="s">
        <v>31</v>
      </c>
      <c r="O300" s="1" t="s">
        <v>2076</v>
      </c>
      <c r="P300" s="1" t="s">
        <v>2134</v>
      </c>
      <c r="Q300" s="1" t="s">
        <v>947</v>
      </c>
      <c r="R300" s="1" t="s">
        <v>87</v>
      </c>
      <c r="S300" s="1" t="s">
        <v>2134</v>
      </c>
      <c r="T300" s="1" t="s">
        <v>29</v>
      </c>
      <c r="U300" s="1" t="s">
        <v>2046</v>
      </c>
      <c r="V300" s="1" t="s">
        <v>2135</v>
      </c>
    </row>
    <row r="301" spans="1:22" x14ac:dyDescent="0.3">
      <c r="A301" s="1" t="s">
        <v>6018</v>
      </c>
      <c r="B301" s="1" t="s">
        <v>2163</v>
      </c>
      <c r="C301" s="1" t="s">
        <v>2158</v>
      </c>
      <c r="D301" s="1" t="s">
        <v>2159</v>
      </c>
      <c r="E301" s="1" t="s">
        <v>2160</v>
      </c>
      <c r="F301" s="1">
        <v>7793</v>
      </c>
      <c r="G301" s="1">
        <v>4709</v>
      </c>
      <c r="H301" s="1">
        <v>987</v>
      </c>
      <c r="I301" s="1">
        <v>69</v>
      </c>
      <c r="J301" s="1" t="s">
        <v>2161</v>
      </c>
      <c r="K301" s="1" t="s">
        <v>27</v>
      </c>
      <c r="L301" s="1" t="s">
        <v>1809</v>
      </c>
      <c r="M301" s="1" t="s">
        <v>2134</v>
      </c>
      <c r="N301" s="1" t="s">
        <v>31</v>
      </c>
      <c r="O301" s="1" t="s">
        <v>2197</v>
      </c>
      <c r="P301" s="1" t="s">
        <v>2134</v>
      </c>
      <c r="Q301" s="1" t="s">
        <v>947</v>
      </c>
      <c r="R301" s="1" t="s">
        <v>594</v>
      </c>
      <c r="S301" s="1" t="s">
        <v>2134</v>
      </c>
      <c r="T301" s="1" t="s">
        <v>29</v>
      </c>
      <c r="U301" s="1" t="s">
        <v>310</v>
      </c>
      <c r="V301" s="1" t="s">
        <v>2135</v>
      </c>
    </row>
    <row r="302" spans="1:22" x14ac:dyDescent="0.3">
      <c r="A302" s="1" t="s">
        <v>6019</v>
      </c>
      <c r="B302" s="1" t="s">
        <v>2157</v>
      </c>
      <c r="C302" s="1" t="s">
        <v>2158</v>
      </c>
      <c r="D302" s="1" t="s">
        <v>2159</v>
      </c>
      <c r="E302" s="1" t="s">
        <v>2160</v>
      </c>
      <c r="F302" s="1">
        <v>8353</v>
      </c>
      <c r="G302" s="1">
        <v>4592</v>
      </c>
      <c r="H302" s="1">
        <v>585</v>
      </c>
      <c r="I302" s="1">
        <v>58</v>
      </c>
      <c r="J302" s="1" t="s">
        <v>2161</v>
      </c>
      <c r="K302" s="1" t="s">
        <v>27</v>
      </c>
      <c r="L302" s="1" t="s">
        <v>1032</v>
      </c>
      <c r="M302" s="1" t="s">
        <v>2134</v>
      </c>
      <c r="N302" s="1" t="s">
        <v>31</v>
      </c>
      <c r="O302" s="1" t="s">
        <v>2186</v>
      </c>
      <c r="P302" s="1" t="s">
        <v>2134</v>
      </c>
      <c r="Q302" s="1" t="s">
        <v>947</v>
      </c>
      <c r="R302" s="1" t="s">
        <v>58</v>
      </c>
      <c r="S302" s="1" t="s">
        <v>2134</v>
      </c>
      <c r="T302" s="1" t="s">
        <v>29</v>
      </c>
      <c r="U302" s="1" t="s">
        <v>828</v>
      </c>
      <c r="V302" s="1" t="s">
        <v>2135</v>
      </c>
    </row>
    <row r="303" spans="1:22" x14ac:dyDescent="0.3">
      <c r="A303" s="1" t="s">
        <v>6020</v>
      </c>
      <c r="B303" s="1" t="s">
        <v>2163</v>
      </c>
      <c r="C303" s="1" t="s">
        <v>2158</v>
      </c>
      <c r="D303" s="1" t="s">
        <v>2159</v>
      </c>
      <c r="E303" s="1" t="s">
        <v>2160</v>
      </c>
      <c r="F303" s="1">
        <v>7878</v>
      </c>
      <c r="G303" s="1">
        <v>4717</v>
      </c>
      <c r="H303" s="1">
        <v>967</v>
      </c>
      <c r="I303" s="1">
        <v>67</v>
      </c>
      <c r="J303" s="1" t="s">
        <v>2161</v>
      </c>
      <c r="K303" s="1" t="s">
        <v>27</v>
      </c>
      <c r="L303" s="1" t="s">
        <v>2254</v>
      </c>
      <c r="M303" s="1" t="s">
        <v>2134</v>
      </c>
      <c r="N303" s="1" t="s">
        <v>31</v>
      </c>
      <c r="O303" s="1" t="s">
        <v>2255</v>
      </c>
      <c r="P303" s="1" t="s">
        <v>2134</v>
      </c>
      <c r="Q303" s="1" t="s">
        <v>947</v>
      </c>
      <c r="R303" s="1" t="s">
        <v>1230</v>
      </c>
      <c r="S303" s="1" t="s">
        <v>2134</v>
      </c>
      <c r="T303" s="1" t="s">
        <v>29</v>
      </c>
      <c r="U303" s="1" t="s">
        <v>1746</v>
      </c>
      <c r="V303" s="1" t="s">
        <v>2135</v>
      </c>
    </row>
    <row r="304" spans="1:22" x14ac:dyDescent="0.3">
      <c r="A304" s="1" t="s">
        <v>6021</v>
      </c>
      <c r="B304" s="1" t="s">
        <v>2157</v>
      </c>
      <c r="C304" s="1" t="s">
        <v>2158</v>
      </c>
      <c r="D304" s="1" t="s">
        <v>2159</v>
      </c>
      <c r="E304" s="1" t="s">
        <v>2160</v>
      </c>
      <c r="F304" s="1">
        <v>8401</v>
      </c>
      <c r="G304" s="1">
        <v>4595</v>
      </c>
      <c r="H304" s="1">
        <v>603</v>
      </c>
      <c r="I304" s="1">
        <v>58</v>
      </c>
      <c r="J304" s="1" t="s">
        <v>2161</v>
      </c>
      <c r="K304" s="1" t="s">
        <v>27</v>
      </c>
      <c r="L304" s="1" t="s">
        <v>851</v>
      </c>
      <c r="M304" s="1" t="s">
        <v>2134</v>
      </c>
      <c r="N304" s="1" t="s">
        <v>31</v>
      </c>
      <c r="O304" s="1" t="s">
        <v>2071</v>
      </c>
      <c r="P304" s="1" t="s">
        <v>2134</v>
      </c>
      <c r="Q304" s="1" t="s">
        <v>947</v>
      </c>
      <c r="R304" s="1" t="s">
        <v>175</v>
      </c>
      <c r="S304" s="1" t="s">
        <v>2134</v>
      </c>
      <c r="T304" s="1" t="s">
        <v>29</v>
      </c>
      <c r="U304" s="1" t="s">
        <v>1473</v>
      </c>
      <c r="V304" s="1" t="s">
        <v>2135</v>
      </c>
    </row>
    <row r="305" spans="1:22" x14ac:dyDescent="0.3">
      <c r="A305" s="1" t="s">
        <v>6022</v>
      </c>
      <c r="B305" s="1" t="s">
        <v>2163</v>
      </c>
      <c r="C305" s="1" t="s">
        <v>2158</v>
      </c>
      <c r="D305" s="1" t="s">
        <v>2159</v>
      </c>
      <c r="E305" s="1" t="s">
        <v>2160</v>
      </c>
      <c r="F305" s="1">
        <v>7968</v>
      </c>
      <c r="G305" s="1">
        <v>4686</v>
      </c>
      <c r="H305" s="1">
        <v>1116</v>
      </c>
      <c r="I305" s="1">
        <v>68</v>
      </c>
      <c r="J305" s="1" t="s">
        <v>2161</v>
      </c>
      <c r="K305" s="1" t="s">
        <v>31</v>
      </c>
      <c r="L305" s="1" t="s">
        <v>2003</v>
      </c>
      <c r="M305" s="1" t="s">
        <v>2134</v>
      </c>
      <c r="N305" s="1" t="s">
        <v>947</v>
      </c>
      <c r="O305" s="1" t="s">
        <v>385</v>
      </c>
      <c r="P305" s="1" t="s">
        <v>2134</v>
      </c>
      <c r="Q305" s="1" t="s">
        <v>29</v>
      </c>
      <c r="R305" s="1" t="s">
        <v>330</v>
      </c>
      <c r="S305" s="1" t="s">
        <v>2135</v>
      </c>
      <c r="T305" s="1" t="s">
        <v>25</v>
      </c>
      <c r="U305" s="1" t="s">
        <v>25</v>
      </c>
      <c r="V305" s="1" t="s">
        <v>25</v>
      </c>
    </row>
    <row r="306" spans="1:22" x14ac:dyDescent="0.3">
      <c r="A306" s="1" t="s">
        <v>6023</v>
      </c>
      <c r="B306" s="1" t="s">
        <v>2163</v>
      </c>
      <c r="C306" s="1" t="s">
        <v>2158</v>
      </c>
      <c r="D306" s="1" t="s">
        <v>2159</v>
      </c>
      <c r="E306" s="1" t="s">
        <v>2160</v>
      </c>
      <c r="F306" s="1">
        <v>8018</v>
      </c>
      <c r="G306" s="1">
        <v>4667</v>
      </c>
      <c r="H306" s="1">
        <v>1076</v>
      </c>
      <c r="I306" s="1">
        <v>66</v>
      </c>
      <c r="J306" s="1" t="s">
        <v>2161</v>
      </c>
      <c r="K306" s="1" t="s">
        <v>27</v>
      </c>
      <c r="L306" s="1" t="s">
        <v>2253</v>
      </c>
      <c r="M306" s="1" t="s">
        <v>2134</v>
      </c>
      <c r="N306" s="1" t="s">
        <v>31</v>
      </c>
      <c r="O306" s="1" t="s">
        <v>2255</v>
      </c>
      <c r="P306" s="1" t="s">
        <v>2134</v>
      </c>
      <c r="Q306" s="1" t="s">
        <v>947</v>
      </c>
      <c r="R306" s="1" t="s">
        <v>523</v>
      </c>
      <c r="S306" s="1" t="s">
        <v>2134</v>
      </c>
      <c r="T306" s="1" t="s">
        <v>29</v>
      </c>
      <c r="U306" s="1" t="s">
        <v>200</v>
      </c>
      <c r="V306" s="1" t="s">
        <v>2135</v>
      </c>
    </row>
    <row r="307" spans="1:22" x14ac:dyDescent="0.3">
      <c r="A307" s="1" t="s">
        <v>6024</v>
      </c>
      <c r="B307" s="1" t="s">
        <v>2157</v>
      </c>
      <c r="C307" s="1" t="s">
        <v>2158</v>
      </c>
      <c r="D307" s="1" t="s">
        <v>2159</v>
      </c>
      <c r="E307" s="1" t="s">
        <v>2160</v>
      </c>
      <c r="F307" s="1">
        <v>8459</v>
      </c>
      <c r="G307" s="1">
        <v>4584</v>
      </c>
      <c r="H307" s="1">
        <v>593</v>
      </c>
      <c r="I307" s="1">
        <v>55</v>
      </c>
      <c r="J307" s="1" t="s">
        <v>2161</v>
      </c>
      <c r="K307" s="1" t="s">
        <v>27</v>
      </c>
      <c r="L307" s="1" t="s">
        <v>2035</v>
      </c>
      <c r="M307" s="1" t="s">
        <v>2134</v>
      </c>
      <c r="N307" s="1" t="s">
        <v>31</v>
      </c>
      <c r="O307" s="1" t="s">
        <v>2074</v>
      </c>
      <c r="P307" s="1" t="s">
        <v>2134</v>
      </c>
      <c r="Q307" s="1" t="s">
        <v>947</v>
      </c>
      <c r="R307" s="1" t="s">
        <v>1440</v>
      </c>
      <c r="S307" s="1" t="s">
        <v>2134</v>
      </c>
      <c r="T307" s="1" t="s">
        <v>29</v>
      </c>
      <c r="U307" s="1" t="s">
        <v>823</v>
      </c>
      <c r="V307" s="1" t="s">
        <v>2135</v>
      </c>
    </row>
    <row r="308" spans="1:22" x14ac:dyDescent="0.3">
      <c r="A308" s="1" t="s">
        <v>6025</v>
      </c>
      <c r="B308" s="1" t="s">
        <v>2157</v>
      </c>
      <c r="C308" s="1" t="s">
        <v>2158</v>
      </c>
      <c r="D308" s="1" t="s">
        <v>2159</v>
      </c>
      <c r="E308" s="1" t="s">
        <v>2160</v>
      </c>
      <c r="F308" s="1">
        <v>8516</v>
      </c>
      <c r="G308" s="1">
        <v>4587</v>
      </c>
      <c r="H308" s="1">
        <v>585</v>
      </c>
      <c r="I308" s="1">
        <v>54</v>
      </c>
      <c r="J308" s="1" t="s">
        <v>2161</v>
      </c>
      <c r="K308" s="1" t="s">
        <v>27</v>
      </c>
      <c r="L308" s="1" t="s">
        <v>2256</v>
      </c>
      <c r="M308" s="1" t="s">
        <v>2134</v>
      </c>
      <c r="N308" s="1" t="s">
        <v>31</v>
      </c>
      <c r="O308" s="1" t="s">
        <v>2071</v>
      </c>
      <c r="P308" s="1" t="s">
        <v>2134</v>
      </c>
      <c r="Q308" s="1" t="s">
        <v>947</v>
      </c>
      <c r="R308" s="1" t="s">
        <v>1564</v>
      </c>
      <c r="S308" s="1" t="s">
        <v>2134</v>
      </c>
      <c r="T308" s="1" t="s">
        <v>29</v>
      </c>
      <c r="U308" s="1" t="s">
        <v>597</v>
      </c>
      <c r="V308" s="1" t="s">
        <v>2135</v>
      </c>
    </row>
    <row r="309" spans="1:22" x14ac:dyDescent="0.3">
      <c r="A309" s="1" t="s">
        <v>6026</v>
      </c>
      <c r="B309" s="1" t="s">
        <v>2163</v>
      </c>
      <c r="C309" s="1" t="s">
        <v>2158</v>
      </c>
      <c r="D309" s="1" t="s">
        <v>2159</v>
      </c>
      <c r="E309" s="1" t="s">
        <v>2160</v>
      </c>
      <c r="F309" s="1">
        <v>8101</v>
      </c>
      <c r="G309" s="1">
        <v>4641</v>
      </c>
      <c r="H309" s="1">
        <v>1030</v>
      </c>
      <c r="I309" s="1">
        <v>62</v>
      </c>
      <c r="J309" s="1" t="s">
        <v>2161</v>
      </c>
      <c r="K309" s="1" t="s">
        <v>27</v>
      </c>
      <c r="L309" s="1" t="s">
        <v>2257</v>
      </c>
      <c r="M309" s="1" t="s">
        <v>2134</v>
      </c>
      <c r="N309" s="1" t="s">
        <v>31</v>
      </c>
      <c r="O309" s="1" t="s">
        <v>2258</v>
      </c>
      <c r="P309" s="1" t="s">
        <v>2134</v>
      </c>
      <c r="Q309" s="1" t="s">
        <v>947</v>
      </c>
      <c r="R309" s="1" t="s">
        <v>1221</v>
      </c>
      <c r="S309" s="1" t="s">
        <v>2134</v>
      </c>
      <c r="T309" s="1" t="s">
        <v>29</v>
      </c>
      <c r="U309" s="1" t="s">
        <v>175</v>
      </c>
      <c r="V309" s="1" t="s">
        <v>2135</v>
      </c>
    </row>
    <row r="310" spans="1:22" x14ac:dyDescent="0.3">
      <c r="A310" s="1" t="s">
        <v>6027</v>
      </c>
      <c r="B310" s="1" t="s">
        <v>2157</v>
      </c>
      <c r="C310" s="1" t="s">
        <v>2158</v>
      </c>
      <c r="D310" s="1" t="s">
        <v>2159</v>
      </c>
      <c r="E310" s="1" t="s">
        <v>2160</v>
      </c>
      <c r="F310" s="1">
        <v>8539</v>
      </c>
      <c r="G310" s="1">
        <v>4582</v>
      </c>
      <c r="H310" s="1">
        <v>551</v>
      </c>
      <c r="I310" s="1">
        <v>54</v>
      </c>
      <c r="J310" s="1" t="s">
        <v>2161</v>
      </c>
      <c r="K310" s="1" t="s">
        <v>27</v>
      </c>
      <c r="L310" s="1" t="s">
        <v>1930</v>
      </c>
      <c r="M310" s="1" t="s">
        <v>2134</v>
      </c>
      <c r="N310" s="1" t="s">
        <v>31</v>
      </c>
      <c r="O310" s="1" t="s">
        <v>2164</v>
      </c>
      <c r="P310" s="1" t="s">
        <v>2134</v>
      </c>
      <c r="Q310" s="1" t="s">
        <v>947</v>
      </c>
      <c r="R310" s="1" t="s">
        <v>1572</v>
      </c>
      <c r="S310" s="1" t="s">
        <v>2134</v>
      </c>
      <c r="T310" s="1" t="s">
        <v>29</v>
      </c>
      <c r="U310" s="1" t="s">
        <v>714</v>
      </c>
      <c r="V310" s="1" t="s">
        <v>2135</v>
      </c>
    </row>
    <row r="311" spans="1:22" x14ac:dyDescent="0.3">
      <c r="A311" s="1" t="s">
        <v>6028</v>
      </c>
      <c r="B311" s="1" t="s">
        <v>2163</v>
      </c>
      <c r="C311" s="1" t="s">
        <v>2158</v>
      </c>
      <c r="D311" s="1" t="s">
        <v>2159</v>
      </c>
      <c r="E311" s="1" t="s">
        <v>2160</v>
      </c>
      <c r="F311" s="1">
        <v>8103</v>
      </c>
      <c r="G311" s="1">
        <v>4657</v>
      </c>
      <c r="H311" s="1">
        <v>1013</v>
      </c>
      <c r="I311" s="1">
        <v>71</v>
      </c>
      <c r="J311" s="1" t="s">
        <v>2161</v>
      </c>
      <c r="K311" s="1" t="s">
        <v>27</v>
      </c>
      <c r="L311" s="1" t="s">
        <v>2029</v>
      </c>
      <c r="M311" s="1" t="s">
        <v>2134</v>
      </c>
      <c r="N311" s="1" t="s">
        <v>31</v>
      </c>
      <c r="O311" s="1" t="s">
        <v>2197</v>
      </c>
      <c r="P311" s="1" t="s">
        <v>2134</v>
      </c>
      <c r="Q311" s="1" t="s">
        <v>947</v>
      </c>
      <c r="R311" s="1" t="s">
        <v>1232</v>
      </c>
      <c r="S311" s="1" t="s">
        <v>2135</v>
      </c>
      <c r="T311" s="1" t="s">
        <v>25</v>
      </c>
      <c r="U311" s="1" t="s">
        <v>25</v>
      </c>
      <c r="V311" s="1" t="s">
        <v>25</v>
      </c>
    </row>
    <row r="312" spans="1:22" x14ac:dyDescent="0.3">
      <c r="A312" s="1" t="s">
        <v>6029</v>
      </c>
      <c r="B312" s="1" t="s">
        <v>2157</v>
      </c>
      <c r="C312" s="1" t="s">
        <v>2158</v>
      </c>
      <c r="D312" s="1" t="s">
        <v>2159</v>
      </c>
      <c r="E312" s="1" t="s">
        <v>2160</v>
      </c>
      <c r="F312" s="1">
        <v>8551</v>
      </c>
      <c r="G312" s="1">
        <v>4590</v>
      </c>
      <c r="H312" s="1">
        <v>603</v>
      </c>
      <c r="I312" s="1">
        <v>58</v>
      </c>
      <c r="J312" s="1" t="s">
        <v>2161</v>
      </c>
      <c r="K312" s="1" t="s">
        <v>27</v>
      </c>
      <c r="L312" s="1" t="s">
        <v>1925</v>
      </c>
      <c r="M312" s="1" t="s">
        <v>2134</v>
      </c>
      <c r="N312" s="1" t="s">
        <v>31</v>
      </c>
      <c r="O312" s="1" t="s">
        <v>1760</v>
      </c>
      <c r="P312" s="1" t="s">
        <v>2134</v>
      </c>
      <c r="Q312" s="1" t="s">
        <v>947</v>
      </c>
      <c r="R312" s="1" t="s">
        <v>839</v>
      </c>
      <c r="S312" s="1" t="s">
        <v>2134</v>
      </c>
      <c r="T312" s="1" t="s">
        <v>29</v>
      </c>
      <c r="U312" s="1" t="s">
        <v>1887</v>
      </c>
      <c r="V312" s="1" t="s">
        <v>2135</v>
      </c>
    </row>
    <row r="313" spans="1:22" x14ac:dyDescent="0.3">
      <c r="A313" s="1" t="s">
        <v>6030</v>
      </c>
      <c r="B313" s="1" t="s">
        <v>2163</v>
      </c>
      <c r="C313" s="1" t="s">
        <v>2158</v>
      </c>
      <c r="D313" s="1" t="s">
        <v>2159</v>
      </c>
      <c r="E313" s="1" t="s">
        <v>2160</v>
      </c>
      <c r="F313" s="1">
        <v>8132</v>
      </c>
      <c r="G313" s="1">
        <v>4666</v>
      </c>
      <c r="H313" s="1">
        <v>982</v>
      </c>
      <c r="I313" s="1">
        <v>65</v>
      </c>
      <c r="J313" s="1" t="s">
        <v>2161</v>
      </c>
      <c r="K313" s="1" t="s">
        <v>27</v>
      </c>
      <c r="L313" s="1" t="s">
        <v>1767</v>
      </c>
      <c r="M313" s="1" t="s">
        <v>2134</v>
      </c>
      <c r="N313" s="1" t="s">
        <v>31</v>
      </c>
      <c r="O313" s="1" t="s">
        <v>2067</v>
      </c>
      <c r="P313" s="1" t="s">
        <v>2134</v>
      </c>
      <c r="Q313" s="1" t="s">
        <v>947</v>
      </c>
      <c r="R313" s="1" t="s">
        <v>173</v>
      </c>
      <c r="S313" s="1" t="s">
        <v>2134</v>
      </c>
      <c r="T313" s="1" t="s">
        <v>29</v>
      </c>
      <c r="U313" s="1" t="s">
        <v>1317</v>
      </c>
      <c r="V313" s="1" t="s">
        <v>2135</v>
      </c>
    </row>
    <row r="314" spans="1:22" x14ac:dyDescent="0.3">
      <c r="A314" s="1" t="s">
        <v>6031</v>
      </c>
      <c r="B314" s="1" t="s">
        <v>2157</v>
      </c>
      <c r="C314" s="1" t="s">
        <v>2158</v>
      </c>
      <c r="D314" s="1" t="s">
        <v>2159</v>
      </c>
      <c r="E314" s="1" t="s">
        <v>2160</v>
      </c>
      <c r="F314" s="1">
        <v>8637</v>
      </c>
      <c r="G314" s="1">
        <v>4597</v>
      </c>
      <c r="H314" s="1">
        <v>602</v>
      </c>
      <c r="I314" s="1">
        <v>53</v>
      </c>
      <c r="J314" s="1" t="s">
        <v>2161</v>
      </c>
      <c r="K314" s="1" t="s">
        <v>27</v>
      </c>
      <c r="L314" s="1" t="s">
        <v>2035</v>
      </c>
      <c r="M314" s="1" t="s">
        <v>2134</v>
      </c>
      <c r="N314" s="1" t="s">
        <v>31</v>
      </c>
      <c r="O314" s="1" t="s">
        <v>2067</v>
      </c>
      <c r="P314" s="1" t="s">
        <v>2134</v>
      </c>
      <c r="Q314" s="1" t="s">
        <v>947</v>
      </c>
      <c r="R314" s="1" t="s">
        <v>831</v>
      </c>
      <c r="S314" s="1" t="s">
        <v>2134</v>
      </c>
      <c r="T314" s="1" t="s">
        <v>29</v>
      </c>
      <c r="U314" s="1" t="s">
        <v>1050</v>
      </c>
      <c r="V314" s="1" t="s">
        <v>2135</v>
      </c>
    </row>
    <row r="315" spans="1:22" x14ac:dyDescent="0.3">
      <c r="A315" s="1" t="s">
        <v>6032</v>
      </c>
      <c r="B315" s="1" t="s">
        <v>2163</v>
      </c>
      <c r="C315" s="1" t="s">
        <v>2158</v>
      </c>
      <c r="D315" s="1" t="s">
        <v>2159</v>
      </c>
      <c r="E315" s="1" t="s">
        <v>2160</v>
      </c>
      <c r="F315" s="1">
        <v>8158</v>
      </c>
      <c r="G315" s="1">
        <v>4678</v>
      </c>
      <c r="H315" s="1">
        <v>1010</v>
      </c>
      <c r="I315" s="1">
        <v>67</v>
      </c>
      <c r="J315" s="1" t="s">
        <v>2161</v>
      </c>
      <c r="K315" s="1" t="s">
        <v>27</v>
      </c>
      <c r="L315" s="1" t="s">
        <v>1987</v>
      </c>
      <c r="M315" s="1" t="s">
        <v>2134</v>
      </c>
      <c r="N315" s="1" t="s">
        <v>31</v>
      </c>
      <c r="O315" s="1" t="s">
        <v>2259</v>
      </c>
      <c r="P315" s="1" t="s">
        <v>2134</v>
      </c>
      <c r="Q315" s="1" t="s">
        <v>947</v>
      </c>
      <c r="R315" s="1" t="s">
        <v>186</v>
      </c>
      <c r="S315" s="1" t="s">
        <v>2134</v>
      </c>
      <c r="T315" s="1" t="s">
        <v>29</v>
      </c>
      <c r="U315" s="1" t="s">
        <v>116</v>
      </c>
      <c r="V315" s="1" t="s">
        <v>2135</v>
      </c>
    </row>
    <row r="316" spans="1:22" x14ac:dyDescent="0.3">
      <c r="A316" s="1" t="s">
        <v>6033</v>
      </c>
      <c r="B316" s="1" t="s">
        <v>2157</v>
      </c>
      <c r="C316" s="1" t="s">
        <v>2158</v>
      </c>
      <c r="D316" s="1" t="s">
        <v>2159</v>
      </c>
      <c r="E316" s="1" t="s">
        <v>2160</v>
      </c>
      <c r="F316" s="1">
        <v>8671</v>
      </c>
      <c r="G316" s="1">
        <v>4609</v>
      </c>
      <c r="H316" s="1">
        <v>630</v>
      </c>
      <c r="I316" s="1">
        <v>55</v>
      </c>
      <c r="J316" s="1" t="s">
        <v>2161</v>
      </c>
      <c r="K316" s="1" t="s">
        <v>27</v>
      </c>
      <c r="L316" s="1" t="s">
        <v>892</v>
      </c>
      <c r="M316" s="1" t="s">
        <v>2134</v>
      </c>
      <c r="N316" s="1" t="s">
        <v>31</v>
      </c>
      <c r="O316" s="1" t="s">
        <v>2245</v>
      </c>
      <c r="P316" s="1" t="s">
        <v>2134</v>
      </c>
      <c r="Q316" s="1" t="s">
        <v>947</v>
      </c>
      <c r="R316" s="1" t="s">
        <v>828</v>
      </c>
      <c r="S316" s="1" t="s">
        <v>2134</v>
      </c>
      <c r="T316" s="1" t="s">
        <v>29</v>
      </c>
      <c r="U316" s="1" t="s">
        <v>1850</v>
      </c>
      <c r="V316" s="1" t="s">
        <v>2135</v>
      </c>
    </row>
    <row r="317" spans="1:22" x14ac:dyDescent="0.3">
      <c r="A317" s="1" t="s">
        <v>6034</v>
      </c>
      <c r="B317" s="1" t="s">
        <v>2163</v>
      </c>
      <c r="C317" s="1" t="s">
        <v>2158</v>
      </c>
      <c r="D317" s="1" t="s">
        <v>2159</v>
      </c>
      <c r="E317" s="1" t="s">
        <v>2160</v>
      </c>
      <c r="F317" s="1">
        <v>8196</v>
      </c>
      <c r="G317" s="1">
        <v>4687</v>
      </c>
      <c r="H317" s="1">
        <v>1011</v>
      </c>
      <c r="I317" s="1">
        <v>65</v>
      </c>
      <c r="J317" s="1" t="s">
        <v>2161</v>
      </c>
      <c r="K317" s="1" t="s">
        <v>27</v>
      </c>
      <c r="L317" s="1" t="s">
        <v>2015</v>
      </c>
      <c r="M317" s="1" t="s">
        <v>2134</v>
      </c>
      <c r="N317" s="1" t="s">
        <v>31</v>
      </c>
      <c r="O317" s="1" t="s">
        <v>1757</v>
      </c>
      <c r="P317" s="1" t="s">
        <v>2134</v>
      </c>
      <c r="Q317" s="1" t="s">
        <v>947</v>
      </c>
      <c r="R317" s="1" t="s">
        <v>197</v>
      </c>
      <c r="S317" s="1" t="s">
        <v>2134</v>
      </c>
      <c r="T317" s="1" t="s">
        <v>29</v>
      </c>
      <c r="U317" s="1" t="s">
        <v>1440</v>
      </c>
      <c r="V317" s="1" t="s">
        <v>2135</v>
      </c>
    </row>
    <row r="318" spans="1:22" x14ac:dyDescent="0.3">
      <c r="A318" s="1" t="s">
        <v>6035</v>
      </c>
      <c r="B318" s="1" t="s">
        <v>2157</v>
      </c>
      <c r="C318" s="1" t="s">
        <v>2158</v>
      </c>
      <c r="D318" s="1" t="s">
        <v>2159</v>
      </c>
      <c r="E318" s="1" t="s">
        <v>2160</v>
      </c>
      <c r="F318" s="1">
        <v>8713</v>
      </c>
      <c r="G318" s="1">
        <v>4626</v>
      </c>
      <c r="H318" s="1">
        <v>632</v>
      </c>
      <c r="I318" s="1">
        <v>53</v>
      </c>
      <c r="J318" s="1" t="s">
        <v>2161</v>
      </c>
      <c r="K318" s="1" t="s">
        <v>27</v>
      </c>
      <c r="L318" s="1" t="s">
        <v>2260</v>
      </c>
      <c r="M318" s="1" t="s">
        <v>2134</v>
      </c>
      <c r="N318" s="1" t="s">
        <v>31</v>
      </c>
      <c r="O318" s="1" t="s">
        <v>1013</v>
      </c>
      <c r="P318" s="1" t="s">
        <v>2134</v>
      </c>
      <c r="Q318" s="1" t="s">
        <v>947</v>
      </c>
      <c r="R318" s="1" t="s">
        <v>2261</v>
      </c>
      <c r="S318" s="1" t="s">
        <v>2134</v>
      </c>
      <c r="T318" s="1" t="s">
        <v>29</v>
      </c>
      <c r="U318" s="1" t="s">
        <v>1979</v>
      </c>
      <c r="V318" s="1" t="s">
        <v>2135</v>
      </c>
    </row>
    <row r="319" spans="1:22" x14ac:dyDescent="0.3">
      <c r="A319" s="1" t="s">
        <v>6036</v>
      </c>
      <c r="B319" s="1" t="s">
        <v>2163</v>
      </c>
      <c r="C319" s="1" t="s">
        <v>2158</v>
      </c>
      <c r="D319" s="1" t="s">
        <v>2159</v>
      </c>
      <c r="E319" s="1" t="s">
        <v>2160</v>
      </c>
      <c r="F319" s="1">
        <v>8233</v>
      </c>
      <c r="G319" s="1">
        <v>4687</v>
      </c>
      <c r="H319" s="1">
        <v>1020</v>
      </c>
      <c r="I319" s="1">
        <v>65</v>
      </c>
      <c r="J319" s="1" t="s">
        <v>2161</v>
      </c>
      <c r="K319" s="1" t="s">
        <v>27</v>
      </c>
      <c r="L319" s="1" t="s">
        <v>2018</v>
      </c>
      <c r="M319" s="1" t="s">
        <v>2134</v>
      </c>
      <c r="N319" s="1" t="s">
        <v>31</v>
      </c>
      <c r="O319" s="1" t="s">
        <v>1013</v>
      </c>
      <c r="P319" s="1" t="s">
        <v>2134</v>
      </c>
      <c r="Q319" s="1" t="s">
        <v>947</v>
      </c>
      <c r="R319" s="1" t="s">
        <v>85</v>
      </c>
      <c r="S319" s="1" t="s">
        <v>2134</v>
      </c>
      <c r="T319" s="1" t="s">
        <v>29</v>
      </c>
      <c r="U319" s="1" t="s">
        <v>1346</v>
      </c>
      <c r="V319" s="1" t="s">
        <v>2135</v>
      </c>
    </row>
    <row r="320" spans="1:22" x14ac:dyDescent="0.3">
      <c r="A320" s="1" t="s">
        <v>6037</v>
      </c>
      <c r="B320" s="1" t="s">
        <v>2157</v>
      </c>
      <c r="C320" s="1" t="s">
        <v>2158</v>
      </c>
      <c r="D320" s="1" t="s">
        <v>2159</v>
      </c>
      <c r="E320" s="1" t="s">
        <v>2160</v>
      </c>
      <c r="F320" s="1">
        <v>8745</v>
      </c>
      <c r="G320" s="1">
        <v>4630</v>
      </c>
      <c r="H320" s="1">
        <v>647</v>
      </c>
      <c r="I320" s="1">
        <v>53</v>
      </c>
      <c r="J320" s="1" t="s">
        <v>2161</v>
      </c>
      <c r="K320" s="1" t="s">
        <v>27</v>
      </c>
      <c r="L320" s="1" t="s">
        <v>1813</v>
      </c>
      <c r="M320" s="1" t="s">
        <v>2134</v>
      </c>
      <c r="N320" s="1" t="s">
        <v>31</v>
      </c>
      <c r="O320" s="1" t="s">
        <v>2262</v>
      </c>
      <c r="P320" s="1" t="s">
        <v>2134</v>
      </c>
      <c r="Q320" s="1" t="s">
        <v>947</v>
      </c>
      <c r="R320" s="1" t="s">
        <v>1534</v>
      </c>
      <c r="S320" s="1" t="s">
        <v>2134</v>
      </c>
      <c r="T320" s="1" t="s">
        <v>29</v>
      </c>
      <c r="U320" s="1" t="s">
        <v>569</v>
      </c>
      <c r="V320" s="1" t="s">
        <v>2135</v>
      </c>
    </row>
    <row r="321" spans="1:22" x14ac:dyDescent="0.3">
      <c r="A321" s="1" t="s">
        <v>6038</v>
      </c>
      <c r="B321" s="1" t="s">
        <v>2163</v>
      </c>
      <c r="C321" s="1" t="s">
        <v>2158</v>
      </c>
      <c r="D321" s="1" t="s">
        <v>2159</v>
      </c>
      <c r="E321" s="1" t="s">
        <v>2160</v>
      </c>
      <c r="F321" s="1">
        <v>8306</v>
      </c>
      <c r="G321" s="1">
        <v>4689</v>
      </c>
      <c r="H321" s="1">
        <v>1003</v>
      </c>
      <c r="I321" s="1">
        <v>61</v>
      </c>
      <c r="J321" s="1" t="s">
        <v>2161</v>
      </c>
      <c r="K321" s="1" t="s">
        <v>27</v>
      </c>
      <c r="L321" s="1" t="s">
        <v>1825</v>
      </c>
      <c r="M321" s="1" t="s">
        <v>2134</v>
      </c>
      <c r="N321" s="1" t="s">
        <v>31</v>
      </c>
      <c r="O321" s="1" t="s">
        <v>2003</v>
      </c>
      <c r="P321" s="1" t="s">
        <v>2134</v>
      </c>
      <c r="Q321" s="1" t="s">
        <v>947</v>
      </c>
      <c r="R321" s="1" t="s">
        <v>228</v>
      </c>
      <c r="S321" s="1" t="s">
        <v>2134</v>
      </c>
      <c r="T321" s="1" t="s">
        <v>29</v>
      </c>
      <c r="U321" s="1" t="s">
        <v>1374</v>
      </c>
      <c r="V321" s="1" t="s">
        <v>2135</v>
      </c>
    </row>
    <row r="322" spans="1:22" x14ac:dyDescent="0.3">
      <c r="A322" s="1" t="s">
        <v>6039</v>
      </c>
      <c r="B322" s="1" t="s">
        <v>2157</v>
      </c>
      <c r="C322" s="1" t="s">
        <v>2158</v>
      </c>
      <c r="D322" s="1" t="s">
        <v>2159</v>
      </c>
      <c r="E322" s="1" t="s">
        <v>2160</v>
      </c>
      <c r="F322" s="1">
        <v>8778</v>
      </c>
      <c r="G322" s="1">
        <v>4646</v>
      </c>
      <c r="H322" s="1">
        <v>665</v>
      </c>
      <c r="I322" s="1">
        <v>53</v>
      </c>
      <c r="J322" s="1" t="s">
        <v>2161</v>
      </c>
      <c r="K322" s="1" t="s">
        <v>27</v>
      </c>
      <c r="L322" s="1" t="s">
        <v>2018</v>
      </c>
      <c r="M322" s="1" t="s">
        <v>2134</v>
      </c>
      <c r="N322" s="1" t="s">
        <v>31</v>
      </c>
      <c r="O322" s="1" t="s">
        <v>2258</v>
      </c>
      <c r="P322" s="1" t="s">
        <v>2134</v>
      </c>
      <c r="Q322" s="1" t="s">
        <v>947</v>
      </c>
      <c r="R322" s="1" t="s">
        <v>839</v>
      </c>
      <c r="S322" s="1" t="s">
        <v>2134</v>
      </c>
      <c r="T322" s="1" t="s">
        <v>29</v>
      </c>
      <c r="U322" s="1" t="s">
        <v>2263</v>
      </c>
      <c r="V322" s="1" t="s">
        <v>2135</v>
      </c>
    </row>
    <row r="323" spans="1:22" x14ac:dyDescent="0.3">
      <c r="A323" s="1" t="s">
        <v>6040</v>
      </c>
      <c r="B323" s="1" t="s">
        <v>2163</v>
      </c>
      <c r="C323" s="1" t="s">
        <v>2158</v>
      </c>
      <c r="D323" s="1" t="s">
        <v>2159</v>
      </c>
      <c r="E323" s="1" t="s">
        <v>2160</v>
      </c>
      <c r="F323" s="1">
        <v>8378</v>
      </c>
      <c r="G323" s="1">
        <v>4708</v>
      </c>
      <c r="H323" s="1">
        <v>1016</v>
      </c>
      <c r="I323" s="1">
        <v>61</v>
      </c>
      <c r="J323" s="1" t="s">
        <v>2161</v>
      </c>
      <c r="K323" s="1" t="s">
        <v>27</v>
      </c>
      <c r="L323" s="1" t="s">
        <v>1032</v>
      </c>
      <c r="M323" s="1" t="s">
        <v>2134</v>
      </c>
      <c r="N323" s="1" t="s">
        <v>31</v>
      </c>
      <c r="O323" s="1" t="s">
        <v>1994</v>
      </c>
      <c r="P323" s="1" t="s">
        <v>2134</v>
      </c>
      <c r="Q323" s="1" t="s">
        <v>947</v>
      </c>
      <c r="R323" s="1" t="s">
        <v>90</v>
      </c>
      <c r="S323" s="1" t="s">
        <v>2134</v>
      </c>
      <c r="T323" s="1" t="s">
        <v>29</v>
      </c>
      <c r="U323" s="1" t="s">
        <v>1531</v>
      </c>
      <c r="V323" s="1" t="s">
        <v>2135</v>
      </c>
    </row>
    <row r="324" spans="1:22" x14ac:dyDescent="0.3">
      <c r="A324" s="1" t="s">
        <v>6041</v>
      </c>
      <c r="B324" s="1" t="s">
        <v>2157</v>
      </c>
      <c r="C324" s="1" t="s">
        <v>2158</v>
      </c>
      <c r="D324" s="1" t="s">
        <v>2159</v>
      </c>
      <c r="E324" s="1" t="s">
        <v>2160</v>
      </c>
      <c r="F324" s="1">
        <v>8827</v>
      </c>
      <c r="G324" s="1">
        <v>4655</v>
      </c>
      <c r="H324" s="1">
        <v>702</v>
      </c>
      <c r="I324" s="1">
        <v>53</v>
      </c>
      <c r="J324" s="1" t="s">
        <v>2161</v>
      </c>
      <c r="K324" s="1" t="s">
        <v>27</v>
      </c>
      <c r="L324" s="1" t="s">
        <v>1747</v>
      </c>
      <c r="M324" s="1" t="s">
        <v>2134</v>
      </c>
      <c r="N324" s="1" t="s">
        <v>31</v>
      </c>
      <c r="O324" s="1" t="s">
        <v>2264</v>
      </c>
      <c r="P324" s="1" t="s">
        <v>2134</v>
      </c>
      <c r="Q324" s="1" t="s">
        <v>947</v>
      </c>
      <c r="R324" s="1" t="s">
        <v>831</v>
      </c>
      <c r="S324" s="1" t="s">
        <v>2134</v>
      </c>
      <c r="T324" s="1" t="s">
        <v>29</v>
      </c>
      <c r="U324" s="1" t="s">
        <v>2265</v>
      </c>
      <c r="V324" s="1" t="s">
        <v>2135</v>
      </c>
    </row>
    <row r="325" spans="1:22" x14ac:dyDescent="0.3">
      <c r="A325" s="1" t="s">
        <v>6042</v>
      </c>
      <c r="B325" s="1" t="s">
        <v>2163</v>
      </c>
      <c r="C325" s="1" t="s">
        <v>2158</v>
      </c>
      <c r="D325" s="1" t="s">
        <v>2159</v>
      </c>
      <c r="E325" s="1" t="s">
        <v>2160</v>
      </c>
      <c r="F325" s="1">
        <v>8477</v>
      </c>
      <c r="G325" s="1">
        <v>4717</v>
      </c>
      <c r="H325" s="1">
        <v>978</v>
      </c>
      <c r="I325" s="1">
        <v>57</v>
      </c>
      <c r="J325" s="1" t="s">
        <v>2161</v>
      </c>
      <c r="K325" s="1" t="s">
        <v>27</v>
      </c>
      <c r="L325" s="1" t="s">
        <v>1032</v>
      </c>
      <c r="M325" s="1" t="s">
        <v>2134</v>
      </c>
      <c r="N325" s="1" t="s">
        <v>31</v>
      </c>
      <c r="O325" s="1" t="s">
        <v>911</v>
      </c>
      <c r="P325" s="1" t="s">
        <v>2134</v>
      </c>
      <c r="Q325" s="1" t="s">
        <v>947</v>
      </c>
      <c r="R325" s="1" t="s">
        <v>30</v>
      </c>
      <c r="S325" s="1" t="s">
        <v>2134</v>
      </c>
      <c r="T325" s="1" t="s">
        <v>29</v>
      </c>
      <c r="U325" s="1" t="s">
        <v>823</v>
      </c>
      <c r="V325" s="1" t="s">
        <v>2135</v>
      </c>
    </row>
    <row r="326" spans="1:22" x14ac:dyDescent="0.3">
      <c r="A326" s="1" t="s">
        <v>6043</v>
      </c>
      <c r="B326" s="1" t="s">
        <v>2157</v>
      </c>
      <c r="C326" s="1" t="s">
        <v>2158</v>
      </c>
      <c r="D326" s="1" t="s">
        <v>2159</v>
      </c>
      <c r="E326" s="1" t="s">
        <v>2160</v>
      </c>
      <c r="F326" s="1">
        <v>8855</v>
      </c>
      <c r="G326" s="1">
        <v>4663</v>
      </c>
      <c r="H326" s="1">
        <v>728</v>
      </c>
      <c r="I326" s="1">
        <v>53</v>
      </c>
      <c r="J326" s="1" t="s">
        <v>2161</v>
      </c>
      <c r="K326" s="1" t="s">
        <v>27</v>
      </c>
      <c r="L326" s="1" t="s">
        <v>1985</v>
      </c>
      <c r="M326" s="1" t="s">
        <v>2134</v>
      </c>
      <c r="N326" s="1" t="s">
        <v>31</v>
      </c>
      <c r="O326" s="1" t="s">
        <v>876</v>
      </c>
      <c r="P326" s="1" t="s">
        <v>2134</v>
      </c>
      <c r="Q326" s="1" t="s">
        <v>947</v>
      </c>
      <c r="R326" s="1" t="s">
        <v>1487</v>
      </c>
      <c r="S326" s="1" t="s">
        <v>2134</v>
      </c>
      <c r="T326" s="1" t="s">
        <v>29</v>
      </c>
      <c r="U326" s="1" t="s">
        <v>550</v>
      </c>
      <c r="V326" s="1" t="s">
        <v>2135</v>
      </c>
    </row>
    <row r="327" spans="1:22" x14ac:dyDescent="0.3">
      <c r="A327" s="1" t="s">
        <v>6044</v>
      </c>
      <c r="B327" s="1" t="s">
        <v>2163</v>
      </c>
      <c r="C327" s="1" t="s">
        <v>2158</v>
      </c>
      <c r="D327" s="1" t="s">
        <v>2159</v>
      </c>
      <c r="E327" s="1" t="s">
        <v>2160</v>
      </c>
      <c r="F327" s="1">
        <v>8546</v>
      </c>
      <c r="G327" s="1">
        <v>4726</v>
      </c>
      <c r="H327" s="1">
        <v>955</v>
      </c>
      <c r="I327" s="1">
        <v>57</v>
      </c>
      <c r="J327" s="1" t="s">
        <v>2161</v>
      </c>
      <c r="K327" s="1" t="s">
        <v>27</v>
      </c>
      <c r="L327" s="1" t="s">
        <v>858</v>
      </c>
      <c r="M327" s="1" t="s">
        <v>2134</v>
      </c>
      <c r="N327" s="1" t="s">
        <v>31</v>
      </c>
      <c r="O327" s="1" t="s">
        <v>2022</v>
      </c>
      <c r="P327" s="1" t="s">
        <v>2134</v>
      </c>
      <c r="Q327" s="1" t="s">
        <v>947</v>
      </c>
      <c r="R327" s="1" t="s">
        <v>163</v>
      </c>
      <c r="S327" s="1" t="s">
        <v>2134</v>
      </c>
      <c r="T327" s="1" t="s">
        <v>29</v>
      </c>
      <c r="U327" s="1" t="s">
        <v>1964</v>
      </c>
      <c r="V327" s="1" t="s">
        <v>2135</v>
      </c>
    </row>
    <row r="328" spans="1:22" x14ac:dyDescent="0.3">
      <c r="A328" s="1" t="s">
        <v>6045</v>
      </c>
      <c r="B328" s="1" t="s">
        <v>2157</v>
      </c>
      <c r="C328" s="1" t="s">
        <v>2158</v>
      </c>
      <c r="D328" s="1" t="s">
        <v>2159</v>
      </c>
      <c r="E328" s="1" t="s">
        <v>2160</v>
      </c>
      <c r="F328" s="1">
        <v>8875</v>
      </c>
      <c r="G328" s="1">
        <v>4675</v>
      </c>
      <c r="H328" s="1">
        <v>730</v>
      </c>
      <c r="I328" s="1">
        <v>53</v>
      </c>
      <c r="J328" s="1" t="s">
        <v>2161</v>
      </c>
      <c r="K328" s="1" t="s">
        <v>27</v>
      </c>
      <c r="L328" s="1" t="s">
        <v>2018</v>
      </c>
      <c r="M328" s="1" t="s">
        <v>2134</v>
      </c>
      <c r="N328" s="1" t="s">
        <v>31</v>
      </c>
      <c r="O328" s="1" t="s">
        <v>2050</v>
      </c>
      <c r="P328" s="1" t="s">
        <v>2134</v>
      </c>
      <c r="Q328" s="1" t="s">
        <v>947</v>
      </c>
      <c r="R328" s="1" t="s">
        <v>835</v>
      </c>
      <c r="S328" s="1" t="s">
        <v>2134</v>
      </c>
      <c r="T328" s="1" t="s">
        <v>29</v>
      </c>
      <c r="U328" s="1" t="s">
        <v>2266</v>
      </c>
      <c r="V328" s="1" t="s">
        <v>2135</v>
      </c>
    </row>
    <row r="329" spans="1:22" x14ac:dyDescent="0.3">
      <c r="A329" s="1" t="s">
        <v>6046</v>
      </c>
      <c r="B329" s="1" t="s">
        <v>2163</v>
      </c>
      <c r="C329" s="1" t="s">
        <v>2158</v>
      </c>
      <c r="D329" s="1" t="s">
        <v>2159</v>
      </c>
      <c r="E329" s="1" t="s">
        <v>2160</v>
      </c>
      <c r="F329" s="1">
        <v>8613</v>
      </c>
      <c r="G329" s="1">
        <v>4655</v>
      </c>
      <c r="H329" s="1">
        <v>936</v>
      </c>
      <c r="I329" s="1">
        <v>53</v>
      </c>
      <c r="J329" s="1" t="s">
        <v>2161</v>
      </c>
      <c r="K329" s="1" t="s">
        <v>27</v>
      </c>
      <c r="L329" s="1" t="s">
        <v>1764</v>
      </c>
      <c r="M329" s="1" t="s">
        <v>2134</v>
      </c>
      <c r="N329" s="1" t="s">
        <v>31</v>
      </c>
      <c r="O329" s="1" t="s">
        <v>2001</v>
      </c>
      <c r="P329" s="1" t="s">
        <v>2134</v>
      </c>
      <c r="Q329" s="1" t="s">
        <v>947</v>
      </c>
      <c r="R329" s="1" t="s">
        <v>271</v>
      </c>
      <c r="S329" s="1" t="s">
        <v>2134</v>
      </c>
      <c r="T329" s="1" t="s">
        <v>29</v>
      </c>
      <c r="U329" s="1" t="s">
        <v>637</v>
      </c>
      <c r="V329" s="1" t="s">
        <v>2135</v>
      </c>
    </row>
    <row r="330" spans="1:22" x14ac:dyDescent="0.3">
      <c r="A330" s="1" t="s">
        <v>6047</v>
      </c>
      <c r="B330" s="1" t="s">
        <v>2157</v>
      </c>
      <c r="C330" s="1" t="s">
        <v>2158</v>
      </c>
      <c r="D330" s="1" t="s">
        <v>2159</v>
      </c>
      <c r="E330" s="1" t="s">
        <v>2160</v>
      </c>
      <c r="F330" s="1">
        <v>8895</v>
      </c>
      <c r="G330" s="1">
        <v>4681</v>
      </c>
      <c r="H330" s="1">
        <v>756</v>
      </c>
      <c r="I330" s="1">
        <v>53</v>
      </c>
      <c r="J330" s="1" t="s">
        <v>2161</v>
      </c>
      <c r="K330" s="1" t="s">
        <v>27</v>
      </c>
      <c r="L330" s="1" t="s">
        <v>2019</v>
      </c>
      <c r="M330" s="1" t="s">
        <v>2134</v>
      </c>
      <c r="N330" s="1" t="s">
        <v>31</v>
      </c>
      <c r="O330" s="1" t="s">
        <v>2267</v>
      </c>
      <c r="P330" s="1" t="s">
        <v>2134</v>
      </c>
      <c r="Q330" s="1" t="s">
        <v>947</v>
      </c>
      <c r="R330" s="1" t="s">
        <v>835</v>
      </c>
      <c r="S330" s="1" t="s">
        <v>2134</v>
      </c>
      <c r="T330" s="1" t="s">
        <v>29</v>
      </c>
      <c r="U330" s="1" t="s">
        <v>1854</v>
      </c>
      <c r="V330" s="1" t="s">
        <v>2135</v>
      </c>
    </row>
    <row r="331" spans="1:22" x14ac:dyDescent="0.3">
      <c r="A331" s="1" t="s">
        <v>6048</v>
      </c>
      <c r="B331" s="1" t="s">
        <v>2163</v>
      </c>
      <c r="C331" s="1" t="s">
        <v>2158</v>
      </c>
      <c r="D331" s="1" t="s">
        <v>2159</v>
      </c>
      <c r="E331" s="1" t="s">
        <v>2160</v>
      </c>
      <c r="F331" s="1">
        <v>8618</v>
      </c>
      <c r="G331" s="1">
        <v>4675</v>
      </c>
      <c r="H331" s="1">
        <v>963</v>
      </c>
      <c r="I331" s="1">
        <v>60</v>
      </c>
      <c r="J331" s="1" t="s">
        <v>2161</v>
      </c>
      <c r="K331" s="1" t="s">
        <v>27</v>
      </c>
      <c r="L331" s="1" t="s">
        <v>1764</v>
      </c>
      <c r="M331" s="1" t="s">
        <v>2134</v>
      </c>
      <c r="N331" s="1" t="s">
        <v>31</v>
      </c>
      <c r="O331" s="1" t="s">
        <v>911</v>
      </c>
      <c r="P331" s="1" t="s">
        <v>2134</v>
      </c>
      <c r="Q331" s="1" t="s">
        <v>947</v>
      </c>
      <c r="R331" s="1" t="s">
        <v>374</v>
      </c>
      <c r="S331" s="1" t="s">
        <v>2134</v>
      </c>
      <c r="T331" s="1" t="s">
        <v>29</v>
      </c>
      <c r="U331" s="1" t="s">
        <v>2268</v>
      </c>
      <c r="V331" s="1" t="s">
        <v>2135</v>
      </c>
    </row>
    <row r="332" spans="1:22" x14ac:dyDescent="0.3">
      <c r="A332" s="1" t="s">
        <v>6049</v>
      </c>
      <c r="B332" s="1" t="s">
        <v>2157</v>
      </c>
      <c r="C332" s="1" t="s">
        <v>2158</v>
      </c>
      <c r="D332" s="1" t="s">
        <v>2159</v>
      </c>
      <c r="E332" s="1" t="s">
        <v>2160</v>
      </c>
      <c r="F332" s="1">
        <v>8920</v>
      </c>
      <c r="G332" s="1">
        <v>4687</v>
      </c>
      <c r="H332" s="1">
        <v>763</v>
      </c>
      <c r="I332" s="1">
        <v>54</v>
      </c>
      <c r="J332" s="1" t="s">
        <v>2161</v>
      </c>
      <c r="K332" s="1" t="s">
        <v>27</v>
      </c>
      <c r="L332" s="1" t="s">
        <v>1813</v>
      </c>
      <c r="M332" s="1" t="s">
        <v>2134</v>
      </c>
      <c r="N332" s="1" t="s">
        <v>31</v>
      </c>
      <c r="O332" s="1" t="s">
        <v>1802</v>
      </c>
      <c r="P332" s="1" t="s">
        <v>2134</v>
      </c>
      <c r="Q332" s="1" t="s">
        <v>947</v>
      </c>
      <c r="R332" s="1" t="s">
        <v>637</v>
      </c>
      <c r="S332" s="1" t="s">
        <v>2134</v>
      </c>
      <c r="T332" s="1" t="s">
        <v>29</v>
      </c>
      <c r="U332" s="1" t="s">
        <v>2265</v>
      </c>
      <c r="V332" s="1" t="s">
        <v>2135</v>
      </c>
    </row>
    <row r="333" spans="1:22" x14ac:dyDescent="0.3">
      <c r="A333" s="1" t="s">
        <v>6050</v>
      </c>
      <c r="B333" s="1" t="s">
        <v>2163</v>
      </c>
      <c r="C333" s="1" t="s">
        <v>2158</v>
      </c>
      <c r="D333" s="1" t="s">
        <v>2159</v>
      </c>
      <c r="E333" s="1" t="s">
        <v>2160</v>
      </c>
      <c r="F333" s="1">
        <v>8656</v>
      </c>
      <c r="G333" s="1">
        <v>4702</v>
      </c>
      <c r="H333" s="1">
        <v>961</v>
      </c>
      <c r="I333" s="1">
        <v>58</v>
      </c>
      <c r="J333" s="1" t="s">
        <v>2161</v>
      </c>
      <c r="K333" s="1" t="s">
        <v>27</v>
      </c>
      <c r="L333" s="1" t="s">
        <v>858</v>
      </c>
      <c r="M333" s="1" t="s">
        <v>2134</v>
      </c>
      <c r="N333" s="1" t="s">
        <v>31</v>
      </c>
      <c r="O333" s="1" t="s">
        <v>872</v>
      </c>
      <c r="P333" s="1" t="s">
        <v>2134</v>
      </c>
      <c r="Q333" s="1" t="s">
        <v>947</v>
      </c>
      <c r="R333" s="1" t="s">
        <v>285</v>
      </c>
      <c r="S333" s="1" t="s">
        <v>2134</v>
      </c>
      <c r="T333" s="1" t="s">
        <v>29</v>
      </c>
      <c r="U333" s="1" t="s">
        <v>1073</v>
      </c>
      <c r="V333" s="1" t="s">
        <v>2135</v>
      </c>
    </row>
    <row r="334" spans="1:22" x14ac:dyDescent="0.3">
      <c r="A334" s="1" t="s">
        <v>6051</v>
      </c>
      <c r="B334" s="1" t="s">
        <v>2157</v>
      </c>
      <c r="C334" s="1" t="s">
        <v>2158</v>
      </c>
      <c r="D334" s="1" t="s">
        <v>2159</v>
      </c>
      <c r="E334" s="1" t="s">
        <v>2160</v>
      </c>
      <c r="F334" s="1">
        <v>8929</v>
      </c>
      <c r="G334" s="1">
        <v>4693</v>
      </c>
      <c r="H334" s="1">
        <v>764</v>
      </c>
      <c r="I334" s="1">
        <v>53</v>
      </c>
      <c r="J334" s="1" t="s">
        <v>2161</v>
      </c>
      <c r="K334" s="1" t="s">
        <v>27</v>
      </c>
      <c r="L334" s="1" t="s">
        <v>1764</v>
      </c>
      <c r="M334" s="1" t="s">
        <v>2134</v>
      </c>
      <c r="N334" s="1" t="s">
        <v>31</v>
      </c>
      <c r="O334" s="1" t="s">
        <v>1802</v>
      </c>
      <c r="P334" s="1" t="s">
        <v>2134</v>
      </c>
      <c r="Q334" s="1" t="s">
        <v>947</v>
      </c>
      <c r="R334" s="1" t="s">
        <v>1889</v>
      </c>
      <c r="S334" s="1" t="s">
        <v>2134</v>
      </c>
      <c r="T334" s="1" t="s">
        <v>29</v>
      </c>
      <c r="U334" s="1" t="s">
        <v>1854</v>
      </c>
      <c r="V334" s="1" t="s">
        <v>2135</v>
      </c>
    </row>
    <row r="335" spans="1:22" x14ac:dyDescent="0.3">
      <c r="A335" s="1" t="s">
        <v>6052</v>
      </c>
      <c r="B335" s="1" t="s">
        <v>2163</v>
      </c>
      <c r="C335" s="1" t="s">
        <v>2158</v>
      </c>
      <c r="D335" s="1" t="s">
        <v>2159</v>
      </c>
      <c r="E335" s="1" t="s">
        <v>2160</v>
      </c>
      <c r="F335" s="1">
        <v>8672</v>
      </c>
      <c r="G335" s="1">
        <v>4715</v>
      </c>
      <c r="H335" s="1">
        <v>958</v>
      </c>
      <c r="I335" s="1">
        <v>58</v>
      </c>
      <c r="J335" s="1" t="s">
        <v>2161</v>
      </c>
      <c r="K335" s="1" t="s">
        <v>27</v>
      </c>
      <c r="L335" s="1" t="s">
        <v>2269</v>
      </c>
      <c r="M335" s="1" t="s">
        <v>2134</v>
      </c>
      <c r="N335" s="1" t="s">
        <v>31</v>
      </c>
      <c r="O335" s="1" t="s">
        <v>2001</v>
      </c>
      <c r="P335" s="1" t="s">
        <v>2134</v>
      </c>
      <c r="Q335" s="1" t="s">
        <v>947</v>
      </c>
      <c r="R335" s="1" t="s">
        <v>200</v>
      </c>
      <c r="S335" s="1" t="s">
        <v>2134</v>
      </c>
      <c r="T335" s="1" t="s">
        <v>29</v>
      </c>
      <c r="U335" s="1" t="s">
        <v>665</v>
      </c>
      <c r="V335" s="1" t="s">
        <v>2135</v>
      </c>
    </row>
    <row r="336" spans="1:22" x14ac:dyDescent="0.3">
      <c r="A336" s="1" t="s">
        <v>6053</v>
      </c>
      <c r="B336" s="1" t="s">
        <v>2157</v>
      </c>
      <c r="C336" s="1" t="s">
        <v>2158</v>
      </c>
      <c r="D336" s="1" t="s">
        <v>2159</v>
      </c>
      <c r="E336" s="1" t="s">
        <v>2160</v>
      </c>
      <c r="F336" s="1">
        <v>8984</v>
      </c>
      <c r="G336" s="1">
        <v>4694</v>
      </c>
      <c r="H336" s="1">
        <v>768</v>
      </c>
      <c r="I336" s="1">
        <v>55</v>
      </c>
      <c r="J336" s="1" t="s">
        <v>2161</v>
      </c>
      <c r="K336" s="1" t="s">
        <v>27</v>
      </c>
      <c r="L336" s="1" t="s">
        <v>1828</v>
      </c>
      <c r="M336" s="1" t="s">
        <v>2134</v>
      </c>
      <c r="N336" s="1" t="s">
        <v>31</v>
      </c>
      <c r="O336" s="1" t="s">
        <v>2267</v>
      </c>
      <c r="P336" s="1" t="s">
        <v>2134</v>
      </c>
      <c r="Q336" s="1" t="s">
        <v>947</v>
      </c>
      <c r="R336" s="1" t="s">
        <v>1416</v>
      </c>
      <c r="S336" s="1" t="s">
        <v>2134</v>
      </c>
      <c r="T336" s="1" t="s">
        <v>29</v>
      </c>
      <c r="U336" s="1" t="s">
        <v>2270</v>
      </c>
      <c r="V336" s="1" t="s">
        <v>2135</v>
      </c>
    </row>
    <row r="337" spans="1:22" x14ac:dyDescent="0.3">
      <c r="A337" s="1" t="s">
        <v>6054</v>
      </c>
      <c r="B337" s="1" t="s">
        <v>2163</v>
      </c>
      <c r="C337" s="1" t="s">
        <v>2158</v>
      </c>
      <c r="D337" s="1" t="s">
        <v>2159</v>
      </c>
      <c r="E337" s="1" t="s">
        <v>2160</v>
      </c>
      <c r="F337" s="1">
        <v>8686</v>
      </c>
      <c r="G337" s="1">
        <v>4720</v>
      </c>
      <c r="H337" s="1">
        <v>949</v>
      </c>
      <c r="I337" s="1">
        <v>58</v>
      </c>
      <c r="J337" s="1" t="s">
        <v>2161</v>
      </c>
      <c r="K337" s="1" t="s">
        <v>27</v>
      </c>
      <c r="L337" s="1" t="s">
        <v>1825</v>
      </c>
      <c r="M337" s="1" t="s">
        <v>2134</v>
      </c>
      <c r="N337" s="1" t="s">
        <v>31</v>
      </c>
      <c r="O337" s="1" t="s">
        <v>2271</v>
      </c>
      <c r="P337" s="1" t="s">
        <v>2134</v>
      </c>
      <c r="Q337" s="1" t="s">
        <v>947</v>
      </c>
      <c r="R337" s="1" t="s">
        <v>321</v>
      </c>
      <c r="S337" s="1" t="s">
        <v>2134</v>
      </c>
      <c r="T337" s="1" t="s">
        <v>29</v>
      </c>
      <c r="U337" s="1" t="s">
        <v>2272</v>
      </c>
      <c r="V337" s="1" t="s">
        <v>2135</v>
      </c>
    </row>
    <row r="338" spans="1:22" x14ac:dyDescent="0.3">
      <c r="A338" s="1" t="s">
        <v>6055</v>
      </c>
      <c r="B338" s="1" t="s">
        <v>2157</v>
      </c>
      <c r="C338" s="1" t="s">
        <v>2158</v>
      </c>
      <c r="D338" s="1" t="s">
        <v>2159</v>
      </c>
      <c r="E338" s="1" t="s">
        <v>2160</v>
      </c>
      <c r="F338" s="1">
        <v>9008</v>
      </c>
      <c r="G338" s="1">
        <v>4699</v>
      </c>
      <c r="H338" s="1">
        <v>785</v>
      </c>
      <c r="I338" s="1">
        <v>54</v>
      </c>
      <c r="J338" s="1" t="s">
        <v>2161</v>
      </c>
      <c r="K338" s="1" t="s">
        <v>27</v>
      </c>
      <c r="L338" s="1" t="s">
        <v>1985</v>
      </c>
      <c r="M338" s="1" t="s">
        <v>2134</v>
      </c>
      <c r="N338" s="1" t="s">
        <v>31</v>
      </c>
      <c r="O338" s="1" t="s">
        <v>2022</v>
      </c>
      <c r="P338" s="1" t="s">
        <v>2134</v>
      </c>
      <c r="Q338" s="1" t="s">
        <v>947</v>
      </c>
      <c r="R338" s="1" t="s">
        <v>1048</v>
      </c>
      <c r="S338" s="1" t="s">
        <v>2134</v>
      </c>
      <c r="T338" s="1" t="s">
        <v>29</v>
      </c>
      <c r="U338" s="1" t="s">
        <v>1858</v>
      </c>
      <c r="V338" s="1" t="s">
        <v>2135</v>
      </c>
    </row>
    <row r="339" spans="1:22" x14ac:dyDescent="0.3">
      <c r="A339" s="1" t="s">
        <v>6056</v>
      </c>
      <c r="B339" s="1" t="s">
        <v>2163</v>
      </c>
      <c r="C339" s="1" t="s">
        <v>2158</v>
      </c>
      <c r="D339" s="1" t="s">
        <v>2159</v>
      </c>
      <c r="E339" s="1" t="s">
        <v>2160</v>
      </c>
      <c r="F339" s="1">
        <v>8690</v>
      </c>
      <c r="G339" s="1">
        <v>4721</v>
      </c>
      <c r="H339" s="1">
        <v>948</v>
      </c>
      <c r="I339" s="1">
        <v>58</v>
      </c>
      <c r="J339" s="1" t="s">
        <v>2161</v>
      </c>
      <c r="K339" s="1" t="s">
        <v>27</v>
      </c>
      <c r="L339" s="1" t="s">
        <v>2273</v>
      </c>
      <c r="M339" s="1" t="s">
        <v>2134</v>
      </c>
      <c r="N339" s="1" t="s">
        <v>31</v>
      </c>
      <c r="O339" s="1" t="s">
        <v>1802</v>
      </c>
      <c r="P339" s="1" t="s">
        <v>2134</v>
      </c>
      <c r="Q339" s="1" t="s">
        <v>947</v>
      </c>
      <c r="R339" s="1" t="s">
        <v>1601</v>
      </c>
      <c r="S339" s="1" t="s">
        <v>2134</v>
      </c>
      <c r="T339" s="1" t="s">
        <v>29</v>
      </c>
      <c r="U339" s="1" t="s">
        <v>665</v>
      </c>
      <c r="V339" s="1" t="s">
        <v>2135</v>
      </c>
    </row>
    <row r="340" spans="1:22" x14ac:dyDescent="0.3">
      <c r="A340" s="1" t="s">
        <v>6057</v>
      </c>
      <c r="B340" s="1" t="s">
        <v>2157</v>
      </c>
      <c r="C340" s="1" t="s">
        <v>2158</v>
      </c>
      <c r="D340" s="1" t="s">
        <v>2159</v>
      </c>
      <c r="E340" s="1" t="s">
        <v>2160</v>
      </c>
      <c r="F340" s="1">
        <v>9108</v>
      </c>
      <c r="G340" s="1">
        <v>4782</v>
      </c>
      <c r="H340" s="1">
        <v>1430</v>
      </c>
      <c r="I340" s="1">
        <v>56</v>
      </c>
      <c r="J340" s="1" t="s">
        <v>2161</v>
      </c>
      <c r="K340" s="1" t="s">
        <v>27</v>
      </c>
      <c r="L340" s="1" t="s">
        <v>2274</v>
      </c>
      <c r="M340" s="1" t="s">
        <v>2134</v>
      </c>
      <c r="N340" s="1" t="s">
        <v>31</v>
      </c>
      <c r="O340" s="1" t="s">
        <v>2271</v>
      </c>
      <c r="P340" s="1" t="s">
        <v>2134</v>
      </c>
      <c r="Q340" s="1" t="s">
        <v>947</v>
      </c>
      <c r="R340" s="1" t="s">
        <v>2000</v>
      </c>
      <c r="S340" s="1" t="s">
        <v>2134</v>
      </c>
      <c r="T340" s="1" t="s">
        <v>29</v>
      </c>
      <c r="U340" s="1" t="s">
        <v>1728</v>
      </c>
      <c r="V340" s="1" t="s">
        <v>2135</v>
      </c>
    </row>
    <row r="341" spans="1:22" x14ac:dyDescent="0.3">
      <c r="A341" s="1" t="s">
        <v>6058</v>
      </c>
      <c r="B341" s="1" t="s">
        <v>2163</v>
      </c>
      <c r="C341" s="1" t="s">
        <v>2158</v>
      </c>
      <c r="D341" s="1" t="s">
        <v>2159</v>
      </c>
      <c r="E341" s="1" t="s">
        <v>2160</v>
      </c>
      <c r="F341" s="1">
        <v>8686</v>
      </c>
      <c r="G341" s="1">
        <v>4721</v>
      </c>
      <c r="H341" s="1">
        <v>938</v>
      </c>
      <c r="I341" s="1">
        <v>58</v>
      </c>
      <c r="J341" s="1" t="s">
        <v>2161</v>
      </c>
      <c r="K341" s="1" t="s">
        <v>27</v>
      </c>
      <c r="L341" s="1" t="s">
        <v>2256</v>
      </c>
      <c r="M341" s="1" t="s">
        <v>2134</v>
      </c>
      <c r="N341" s="1" t="s">
        <v>31</v>
      </c>
      <c r="O341" s="1" t="s">
        <v>2264</v>
      </c>
      <c r="P341" s="1" t="s">
        <v>2134</v>
      </c>
      <c r="Q341" s="1" t="s">
        <v>947</v>
      </c>
      <c r="R341" s="1" t="s">
        <v>1055</v>
      </c>
      <c r="S341" s="1" t="s">
        <v>2134</v>
      </c>
      <c r="T341" s="1" t="s">
        <v>29</v>
      </c>
      <c r="U341" s="1" t="s">
        <v>654</v>
      </c>
      <c r="V341" s="1" t="s">
        <v>2135</v>
      </c>
    </row>
    <row r="342" spans="1:22" x14ac:dyDescent="0.3">
      <c r="A342" s="1" t="s">
        <v>6059</v>
      </c>
      <c r="B342" s="1" t="s">
        <v>2157</v>
      </c>
      <c r="C342" s="1" t="s">
        <v>2158</v>
      </c>
      <c r="D342" s="1" t="s">
        <v>2159</v>
      </c>
      <c r="E342" s="1" t="s">
        <v>2160</v>
      </c>
      <c r="F342" s="1">
        <v>9169</v>
      </c>
      <c r="G342" s="1">
        <v>4828</v>
      </c>
      <c r="H342" s="1">
        <v>1937</v>
      </c>
      <c r="I342" s="1">
        <v>55</v>
      </c>
      <c r="J342" s="1" t="s">
        <v>2161</v>
      </c>
      <c r="K342" s="1" t="s">
        <v>27</v>
      </c>
      <c r="L342" s="1" t="s">
        <v>1764</v>
      </c>
      <c r="M342" s="1" t="s">
        <v>2134</v>
      </c>
      <c r="N342" s="1" t="s">
        <v>31</v>
      </c>
      <c r="O342" s="1" t="s">
        <v>2271</v>
      </c>
      <c r="P342" s="1" t="s">
        <v>2134</v>
      </c>
      <c r="Q342" s="1" t="s">
        <v>947</v>
      </c>
      <c r="R342" s="1" t="s">
        <v>807</v>
      </c>
      <c r="S342" s="1" t="s">
        <v>2134</v>
      </c>
      <c r="T342" s="1" t="s">
        <v>29</v>
      </c>
      <c r="U342" s="1" t="s">
        <v>1995</v>
      </c>
      <c r="V342" s="1" t="s">
        <v>2135</v>
      </c>
    </row>
    <row r="343" spans="1:22" x14ac:dyDescent="0.3">
      <c r="A343" s="1" t="s">
        <v>6060</v>
      </c>
      <c r="B343" s="1" t="s">
        <v>2163</v>
      </c>
      <c r="C343" s="1" t="s">
        <v>2158</v>
      </c>
      <c r="D343" s="1" t="s">
        <v>2159</v>
      </c>
      <c r="E343" s="1" t="s">
        <v>2160</v>
      </c>
      <c r="F343" s="1">
        <v>8680</v>
      </c>
      <c r="G343" s="1">
        <v>4722</v>
      </c>
      <c r="H343" s="1">
        <v>943</v>
      </c>
      <c r="I343" s="1">
        <v>59</v>
      </c>
      <c r="J343" s="1" t="s">
        <v>2161</v>
      </c>
      <c r="K343" s="1" t="s">
        <v>27</v>
      </c>
      <c r="L343" s="1" t="s">
        <v>2018</v>
      </c>
      <c r="M343" s="1" t="s">
        <v>2134</v>
      </c>
      <c r="N343" s="1" t="s">
        <v>31</v>
      </c>
      <c r="O343" s="1" t="s">
        <v>2275</v>
      </c>
      <c r="P343" s="1" t="s">
        <v>2134</v>
      </c>
      <c r="Q343" s="1" t="s">
        <v>947</v>
      </c>
      <c r="R343" s="1" t="s">
        <v>106</v>
      </c>
      <c r="S343" s="1" t="s">
        <v>2134</v>
      </c>
      <c r="T343" s="1" t="s">
        <v>29</v>
      </c>
      <c r="U343" s="1" t="s">
        <v>2276</v>
      </c>
      <c r="V343" s="1" t="s">
        <v>2135</v>
      </c>
    </row>
    <row r="344" spans="1:22" x14ac:dyDescent="0.3">
      <c r="A344" s="1" t="s">
        <v>6061</v>
      </c>
      <c r="B344" s="1" t="s">
        <v>2157</v>
      </c>
      <c r="C344" s="1" t="s">
        <v>2158</v>
      </c>
      <c r="D344" s="1" t="s">
        <v>2159</v>
      </c>
      <c r="E344" s="1" t="s">
        <v>2160</v>
      </c>
      <c r="F344" s="1">
        <v>9205</v>
      </c>
      <c r="G344" s="1">
        <v>4857</v>
      </c>
      <c r="H344" s="1">
        <v>2273</v>
      </c>
      <c r="I344" s="1">
        <v>55</v>
      </c>
      <c r="J344" s="1" t="s">
        <v>2161</v>
      </c>
      <c r="K344" s="1" t="s">
        <v>27</v>
      </c>
      <c r="L344" s="1" t="s">
        <v>1747</v>
      </c>
      <c r="M344" s="1" t="s">
        <v>2134</v>
      </c>
      <c r="N344" s="1" t="s">
        <v>31</v>
      </c>
      <c r="O344" s="1" t="s">
        <v>2022</v>
      </c>
      <c r="P344" s="1" t="s">
        <v>2134</v>
      </c>
      <c r="Q344" s="1" t="s">
        <v>947</v>
      </c>
      <c r="R344" s="1" t="s">
        <v>1728</v>
      </c>
      <c r="S344" s="1" t="s">
        <v>2134</v>
      </c>
      <c r="T344" s="1" t="s">
        <v>29</v>
      </c>
      <c r="U344" s="1" t="s">
        <v>2277</v>
      </c>
      <c r="V344" s="1" t="s">
        <v>2135</v>
      </c>
    </row>
    <row r="345" spans="1:22" x14ac:dyDescent="0.3">
      <c r="A345" s="1" t="s">
        <v>6062</v>
      </c>
      <c r="B345" s="1" t="s">
        <v>2163</v>
      </c>
      <c r="C345" s="1" t="s">
        <v>2158</v>
      </c>
      <c r="D345" s="1" t="s">
        <v>2159</v>
      </c>
      <c r="E345" s="1" t="s">
        <v>2160</v>
      </c>
      <c r="F345" s="1">
        <v>8701</v>
      </c>
      <c r="G345" s="1">
        <v>4721</v>
      </c>
      <c r="H345" s="1">
        <v>937</v>
      </c>
      <c r="I345" s="1">
        <v>57</v>
      </c>
      <c r="J345" s="1" t="s">
        <v>2161</v>
      </c>
      <c r="K345" s="1" t="s">
        <v>27</v>
      </c>
      <c r="L345" s="1" t="s">
        <v>892</v>
      </c>
      <c r="M345" s="1" t="s">
        <v>2134</v>
      </c>
      <c r="N345" s="1" t="s">
        <v>31</v>
      </c>
      <c r="O345" s="1" t="s">
        <v>1802</v>
      </c>
      <c r="P345" s="1" t="s">
        <v>2134</v>
      </c>
      <c r="Q345" s="1" t="s">
        <v>947</v>
      </c>
      <c r="R345" s="1" t="s">
        <v>1601</v>
      </c>
      <c r="S345" s="1" t="s">
        <v>2134</v>
      </c>
      <c r="T345" s="1" t="s">
        <v>29</v>
      </c>
      <c r="U345" s="1" t="s">
        <v>631</v>
      </c>
      <c r="V345" s="1" t="s">
        <v>2135</v>
      </c>
    </row>
    <row r="346" spans="1:22" x14ac:dyDescent="0.3">
      <c r="A346" s="1" t="s">
        <v>6063</v>
      </c>
      <c r="B346" s="1" t="s">
        <v>2157</v>
      </c>
      <c r="C346" s="1" t="s">
        <v>2158</v>
      </c>
      <c r="D346" s="1" t="s">
        <v>2159</v>
      </c>
      <c r="E346" s="1" t="s">
        <v>2160</v>
      </c>
      <c r="F346" s="1">
        <v>9350</v>
      </c>
      <c r="G346" s="1">
        <v>4956</v>
      </c>
      <c r="H346" s="1">
        <v>2549</v>
      </c>
      <c r="I346" s="1">
        <v>58</v>
      </c>
      <c r="J346" s="1" t="s">
        <v>2161</v>
      </c>
      <c r="K346" s="1" t="s">
        <v>27</v>
      </c>
      <c r="L346" s="1" t="s">
        <v>1008</v>
      </c>
      <c r="M346" s="1" t="s">
        <v>2134</v>
      </c>
      <c r="N346" s="1" t="s">
        <v>31</v>
      </c>
      <c r="O346" s="1" t="s">
        <v>2278</v>
      </c>
      <c r="P346" s="1" t="s">
        <v>2134</v>
      </c>
      <c r="Q346" s="1" t="s">
        <v>947</v>
      </c>
      <c r="R346" s="1" t="s">
        <v>1723</v>
      </c>
      <c r="S346" s="1" t="s">
        <v>2134</v>
      </c>
      <c r="T346" s="1" t="s">
        <v>29</v>
      </c>
      <c r="U346" s="1" t="s">
        <v>803</v>
      </c>
      <c r="V346" s="1" t="s">
        <v>2135</v>
      </c>
    </row>
    <row r="347" spans="1:22" x14ac:dyDescent="0.3">
      <c r="A347" s="1" t="s">
        <v>6064</v>
      </c>
      <c r="B347" s="1" t="s">
        <v>2163</v>
      </c>
      <c r="C347" s="1" t="s">
        <v>2158</v>
      </c>
      <c r="D347" s="1" t="s">
        <v>2159</v>
      </c>
      <c r="E347" s="1" t="s">
        <v>2160</v>
      </c>
      <c r="F347" s="1">
        <v>8694</v>
      </c>
      <c r="G347" s="1">
        <v>4718</v>
      </c>
      <c r="H347" s="1">
        <v>940</v>
      </c>
      <c r="I347" s="1">
        <v>59</v>
      </c>
      <c r="J347" s="1" t="s">
        <v>2161</v>
      </c>
      <c r="K347" s="1" t="s">
        <v>27</v>
      </c>
      <c r="L347" s="1" t="s">
        <v>1764</v>
      </c>
      <c r="M347" s="1" t="s">
        <v>2134</v>
      </c>
      <c r="N347" s="1" t="s">
        <v>31</v>
      </c>
      <c r="O347" s="1" t="s">
        <v>876</v>
      </c>
      <c r="P347" s="1" t="s">
        <v>2134</v>
      </c>
      <c r="Q347" s="1" t="s">
        <v>947</v>
      </c>
      <c r="R347" s="1" t="s">
        <v>65</v>
      </c>
      <c r="S347" s="1" t="s">
        <v>2134</v>
      </c>
      <c r="T347" s="1" t="s">
        <v>29</v>
      </c>
      <c r="U347" s="1" t="s">
        <v>2276</v>
      </c>
      <c r="V347" s="1" t="s">
        <v>2135</v>
      </c>
    </row>
    <row r="348" spans="1:22" x14ac:dyDescent="0.3">
      <c r="A348" s="1" t="s">
        <v>6065</v>
      </c>
      <c r="B348" s="1" t="s">
        <v>2157</v>
      </c>
      <c r="C348" s="1" t="s">
        <v>2158</v>
      </c>
      <c r="D348" s="1" t="s">
        <v>2159</v>
      </c>
      <c r="E348" s="1" t="s">
        <v>2160</v>
      </c>
      <c r="F348" s="1">
        <v>9352</v>
      </c>
      <c r="G348" s="1">
        <v>4892</v>
      </c>
      <c r="H348" s="1">
        <v>2097</v>
      </c>
      <c r="I348" s="1">
        <v>56</v>
      </c>
      <c r="J348" s="1" t="s">
        <v>2161</v>
      </c>
      <c r="K348" s="1" t="s">
        <v>27</v>
      </c>
      <c r="L348" s="1" t="s">
        <v>1828</v>
      </c>
      <c r="M348" s="1" t="s">
        <v>2134</v>
      </c>
      <c r="N348" s="1" t="s">
        <v>31</v>
      </c>
      <c r="O348" s="1" t="s">
        <v>2279</v>
      </c>
      <c r="P348" s="1" t="s">
        <v>2134</v>
      </c>
      <c r="Q348" s="1" t="s">
        <v>947</v>
      </c>
      <c r="R348" s="1" t="s">
        <v>2265</v>
      </c>
      <c r="S348" s="1" t="s">
        <v>2134</v>
      </c>
      <c r="T348" s="1" t="s">
        <v>29</v>
      </c>
      <c r="U348" s="1" t="s">
        <v>803</v>
      </c>
      <c r="V348" s="1" t="s">
        <v>2135</v>
      </c>
    </row>
    <row r="349" spans="1:22" x14ac:dyDescent="0.3">
      <c r="A349" s="1" t="s">
        <v>6066</v>
      </c>
      <c r="B349" s="1" t="s">
        <v>2163</v>
      </c>
      <c r="C349" s="1" t="s">
        <v>2158</v>
      </c>
      <c r="D349" s="1" t="s">
        <v>2159</v>
      </c>
      <c r="E349" s="1" t="s">
        <v>2160</v>
      </c>
      <c r="F349" s="1">
        <v>8709</v>
      </c>
      <c r="G349" s="1">
        <v>4723</v>
      </c>
      <c r="H349" s="1">
        <v>946</v>
      </c>
      <c r="I349" s="1">
        <v>58</v>
      </c>
      <c r="J349" s="1" t="s">
        <v>2161</v>
      </c>
      <c r="K349" s="1" t="s">
        <v>27</v>
      </c>
      <c r="L349" s="1" t="s">
        <v>1764</v>
      </c>
      <c r="M349" s="1" t="s">
        <v>2134</v>
      </c>
      <c r="N349" s="1" t="s">
        <v>31</v>
      </c>
      <c r="O349" s="1" t="s">
        <v>2280</v>
      </c>
      <c r="P349" s="1" t="s">
        <v>2134</v>
      </c>
      <c r="Q349" s="1" t="s">
        <v>947</v>
      </c>
      <c r="R349" s="1" t="s">
        <v>111</v>
      </c>
      <c r="S349" s="1" t="s">
        <v>2134</v>
      </c>
      <c r="T349" s="1" t="s">
        <v>29</v>
      </c>
      <c r="U349" s="1" t="s">
        <v>1964</v>
      </c>
      <c r="V349" s="1" t="s">
        <v>2135</v>
      </c>
    </row>
    <row r="350" spans="1:22" x14ac:dyDescent="0.3">
      <c r="A350" s="1" t="s">
        <v>6067</v>
      </c>
      <c r="B350" s="1" t="s">
        <v>2157</v>
      </c>
      <c r="C350" s="1" t="s">
        <v>2158</v>
      </c>
      <c r="D350" s="1" t="s">
        <v>2159</v>
      </c>
      <c r="E350" s="1" t="s">
        <v>2160</v>
      </c>
      <c r="F350" s="1">
        <v>9379</v>
      </c>
      <c r="G350" s="1">
        <v>4932</v>
      </c>
      <c r="H350" s="1">
        <v>2410</v>
      </c>
      <c r="I350" s="1">
        <v>56</v>
      </c>
      <c r="J350" s="1" t="s">
        <v>2161</v>
      </c>
      <c r="K350" s="1" t="s">
        <v>27</v>
      </c>
      <c r="L350" s="1" t="s">
        <v>1008</v>
      </c>
      <c r="M350" s="1" t="s">
        <v>2134</v>
      </c>
      <c r="N350" s="1" t="s">
        <v>31</v>
      </c>
      <c r="O350" s="1" t="s">
        <v>2279</v>
      </c>
      <c r="P350" s="1" t="s">
        <v>2134</v>
      </c>
      <c r="Q350" s="1" t="s">
        <v>947</v>
      </c>
      <c r="R350" s="1" t="s">
        <v>1092</v>
      </c>
      <c r="S350" s="1" t="s">
        <v>2134</v>
      </c>
      <c r="T350" s="1" t="s">
        <v>29</v>
      </c>
      <c r="U350" s="1" t="s">
        <v>803</v>
      </c>
      <c r="V350" s="1" t="s">
        <v>2135</v>
      </c>
    </row>
    <row r="351" spans="1:22" x14ac:dyDescent="0.3">
      <c r="A351" s="1" t="s">
        <v>6068</v>
      </c>
      <c r="B351" s="1" t="s">
        <v>2163</v>
      </c>
      <c r="C351" s="1" t="s">
        <v>2158</v>
      </c>
      <c r="D351" s="1" t="s">
        <v>2159</v>
      </c>
      <c r="E351" s="1" t="s">
        <v>2160</v>
      </c>
      <c r="F351" s="1">
        <v>8727</v>
      </c>
      <c r="G351" s="1">
        <v>4726</v>
      </c>
      <c r="H351" s="1">
        <v>954</v>
      </c>
      <c r="I351" s="1">
        <v>57</v>
      </c>
      <c r="J351" s="1" t="s">
        <v>2161</v>
      </c>
      <c r="K351" s="1" t="s">
        <v>27</v>
      </c>
      <c r="L351" s="1" t="s">
        <v>2035</v>
      </c>
      <c r="M351" s="1" t="s">
        <v>2134</v>
      </c>
      <c r="N351" s="1" t="s">
        <v>31</v>
      </c>
      <c r="O351" s="1" t="s">
        <v>2001</v>
      </c>
      <c r="P351" s="1" t="s">
        <v>2134</v>
      </c>
      <c r="Q351" s="1" t="s">
        <v>947</v>
      </c>
      <c r="R351" s="1" t="s">
        <v>65</v>
      </c>
      <c r="S351" s="1" t="s">
        <v>2134</v>
      </c>
      <c r="T351" s="1" t="s">
        <v>29</v>
      </c>
      <c r="U351" s="1" t="s">
        <v>642</v>
      </c>
      <c r="V351" s="1" t="s">
        <v>2135</v>
      </c>
    </row>
    <row r="352" spans="1:22" x14ac:dyDescent="0.3">
      <c r="A352" s="1" t="s">
        <v>6069</v>
      </c>
      <c r="B352" s="1" t="s">
        <v>2157</v>
      </c>
      <c r="C352" s="1" t="s">
        <v>2158</v>
      </c>
      <c r="D352" s="1" t="s">
        <v>2159</v>
      </c>
      <c r="E352" s="1" t="s">
        <v>2160</v>
      </c>
      <c r="F352" s="1">
        <v>9364</v>
      </c>
      <c r="G352" s="1">
        <v>4923</v>
      </c>
      <c r="H352" s="1">
        <v>2676</v>
      </c>
      <c r="I352" s="1">
        <v>55</v>
      </c>
      <c r="J352" s="1" t="s">
        <v>2161</v>
      </c>
      <c r="K352" s="1" t="s">
        <v>27</v>
      </c>
      <c r="L352" s="1" t="s">
        <v>2039</v>
      </c>
      <c r="M352" s="1" t="s">
        <v>2134</v>
      </c>
      <c r="N352" s="1" t="s">
        <v>31</v>
      </c>
      <c r="O352" s="1" t="s">
        <v>1754</v>
      </c>
      <c r="P352" s="1" t="s">
        <v>2134</v>
      </c>
      <c r="Q352" s="1" t="s">
        <v>947</v>
      </c>
      <c r="R352" s="1" t="s">
        <v>2062</v>
      </c>
      <c r="S352" s="1" t="s">
        <v>2134</v>
      </c>
      <c r="T352" s="1" t="s">
        <v>29</v>
      </c>
      <c r="U352" s="1" t="s">
        <v>795</v>
      </c>
      <c r="V352" s="1" t="s">
        <v>2135</v>
      </c>
    </row>
    <row r="353" spans="1:22" x14ac:dyDescent="0.3">
      <c r="A353" s="1" t="s">
        <v>6070</v>
      </c>
      <c r="B353" s="1" t="s">
        <v>2163</v>
      </c>
      <c r="C353" s="1" t="s">
        <v>2158</v>
      </c>
      <c r="D353" s="1" t="s">
        <v>2159</v>
      </c>
      <c r="E353" s="1" t="s">
        <v>2160</v>
      </c>
      <c r="F353" s="1">
        <v>8738</v>
      </c>
      <c r="G353" s="1">
        <v>4728</v>
      </c>
      <c r="H353" s="1">
        <v>951</v>
      </c>
      <c r="I353" s="1">
        <v>57</v>
      </c>
      <c r="J353" s="1" t="s">
        <v>2161</v>
      </c>
      <c r="K353" s="1" t="s">
        <v>27</v>
      </c>
      <c r="L353" s="1" t="s">
        <v>1764</v>
      </c>
      <c r="M353" s="1" t="s">
        <v>2134</v>
      </c>
      <c r="N353" s="1" t="s">
        <v>31</v>
      </c>
      <c r="O353" s="1" t="s">
        <v>2279</v>
      </c>
      <c r="P353" s="1" t="s">
        <v>2134</v>
      </c>
      <c r="Q353" s="1" t="s">
        <v>947</v>
      </c>
      <c r="R353" s="1" t="s">
        <v>111</v>
      </c>
      <c r="S353" s="1" t="s">
        <v>2134</v>
      </c>
      <c r="T353" s="1" t="s">
        <v>29</v>
      </c>
      <c r="U353" s="1" t="s">
        <v>642</v>
      </c>
      <c r="V353" s="1" t="s">
        <v>2135</v>
      </c>
    </row>
    <row r="354" spans="1:22" x14ac:dyDescent="0.3">
      <c r="A354" s="1" t="s">
        <v>6071</v>
      </c>
      <c r="B354" s="1" t="s">
        <v>2157</v>
      </c>
      <c r="C354" s="1" t="s">
        <v>2158</v>
      </c>
      <c r="D354" s="1" t="s">
        <v>2159</v>
      </c>
      <c r="E354" s="1" t="s">
        <v>2160</v>
      </c>
      <c r="F354" s="1">
        <v>9375</v>
      </c>
      <c r="G354" s="1">
        <v>4942</v>
      </c>
      <c r="H354" s="1">
        <v>2784</v>
      </c>
      <c r="I354" s="1">
        <v>56</v>
      </c>
      <c r="J354" s="1" t="s">
        <v>2161</v>
      </c>
      <c r="K354" s="1" t="s">
        <v>27</v>
      </c>
      <c r="L354" s="1" t="s">
        <v>2281</v>
      </c>
      <c r="M354" s="1" t="s">
        <v>2134</v>
      </c>
      <c r="N354" s="1" t="s">
        <v>31</v>
      </c>
      <c r="O354" s="1" t="s">
        <v>2249</v>
      </c>
      <c r="P354" s="1" t="s">
        <v>2134</v>
      </c>
      <c r="Q354" s="1" t="s">
        <v>947</v>
      </c>
      <c r="R354" s="1" t="s">
        <v>1714</v>
      </c>
      <c r="S354" s="1" t="s">
        <v>2134</v>
      </c>
      <c r="T354" s="1" t="s">
        <v>29</v>
      </c>
      <c r="U354" s="1" t="s">
        <v>1714</v>
      </c>
      <c r="V354" s="1" t="s">
        <v>2135</v>
      </c>
    </row>
    <row r="355" spans="1:22" x14ac:dyDescent="0.3">
      <c r="A355" s="1" t="s">
        <v>6072</v>
      </c>
      <c r="B355" s="1" t="s">
        <v>2163</v>
      </c>
      <c r="C355" s="1" t="s">
        <v>2158</v>
      </c>
      <c r="D355" s="1" t="s">
        <v>2159</v>
      </c>
      <c r="E355" s="1" t="s">
        <v>2160</v>
      </c>
      <c r="F355" s="1">
        <v>8735</v>
      </c>
      <c r="G355" s="1">
        <v>4724</v>
      </c>
      <c r="H355" s="1">
        <v>961</v>
      </c>
      <c r="I355" s="1">
        <v>58</v>
      </c>
      <c r="J355" s="1" t="s">
        <v>2161</v>
      </c>
      <c r="K355" s="1" t="s">
        <v>27</v>
      </c>
      <c r="L355" s="1" t="s">
        <v>1985</v>
      </c>
      <c r="M355" s="1" t="s">
        <v>2134</v>
      </c>
      <c r="N355" s="1" t="s">
        <v>31</v>
      </c>
      <c r="O355" s="1" t="s">
        <v>2267</v>
      </c>
      <c r="P355" s="1" t="s">
        <v>2134</v>
      </c>
      <c r="Q355" s="1" t="s">
        <v>947</v>
      </c>
      <c r="R355" s="1" t="s">
        <v>1317</v>
      </c>
      <c r="S355" s="1" t="s">
        <v>2134</v>
      </c>
      <c r="T355" s="1" t="s">
        <v>29</v>
      </c>
      <c r="U355" s="1" t="s">
        <v>1964</v>
      </c>
      <c r="V355" s="1" t="s">
        <v>2135</v>
      </c>
    </row>
    <row r="356" spans="1:22" x14ac:dyDescent="0.3">
      <c r="A356" s="1" t="s">
        <v>6073</v>
      </c>
      <c r="B356" s="1" t="s">
        <v>2157</v>
      </c>
      <c r="C356" s="1" t="s">
        <v>2158</v>
      </c>
      <c r="D356" s="1" t="s">
        <v>2159</v>
      </c>
      <c r="E356" s="1" t="s">
        <v>2160</v>
      </c>
      <c r="F356" s="1">
        <v>9368</v>
      </c>
      <c r="G356" s="1">
        <v>4891</v>
      </c>
      <c r="H356" s="1">
        <v>2295</v>
      </c>
      <c r="I356" s="1">
        <v>56</v>
      </c>
      <c r="J356" s="1" t="s">
        <v>2161</v>
      </c>
      <c r="K356" s="1" t="s">
        <v>27</v>
      </c>
      <c r="L356" s="1" t="s">
        <v>2019</v>
      </c>
      <c r="M356" s="1" t="s">
        <v>2134</v>
      </c>
      <c r="N356" s="1" t="s">
        <v>31</v>
      </c>
      <c r="O356" s="1" t="s">
        <v>872</v>
      </c>
      <c r="P356" s="1" t="s">
        <v>2134</v>
      </c>
      <c r="Q356" s="1" t="s">
        <v>947</v>
      </c>
      <c r="R356" s="1" t="s">
        <v>803</v>
      </c>
      <c r="S356" s="1" t="s">
        <v>2134</v>
      </c>
      <c r="T356" s="1" t="s">
        <v>29</v>
      </c>
      <c r="U356" s="1" t="s">
        <v>520</v>
      </c>
      <c r="V356" s="1" t="s">
        <v>2135</v>
      </c>
    </row>
    <row r="357" spans="1:22" x14ac:dyDescent="0.3">
      <c r="A357" s="1" t="s">
        <v>6074</v>
      </c>
      <c r="B357" s="1" t="s">
        <v>2163</v>
      </c>
      <c r="C357" s="1" t="s">
        <v>2158</v>
      </c>
      <c r="D357" s="1" t="s">
        <v>2159</v>
      </c>
      <c r="E357" s="1" t="s">
        <v>2160</v>
      </c>
      <c r="F357" s="1">
        <v>8738</v>
      </c>
      <c r="G357" s="1">
        <v>4723</v>
      </c>
      <c r="H357" s="1">
        <v>975</v>
      </c>
      <c r="I357" s="1">
        <v>58</v>
      </c>
      <c r="J357" s="1" t="s">
        <v>2161</v>
      </c>
      <c r="K357" s="1" t="s">
        <v>27</v>
      </c>
      <c r="L357" s="1" t="s">
        <v>2019</v>
      </c>
      <c r="M357" s="1" t="s">
        <v>2134</v>
      </c>
      <c r="N357" s="1" t="s">
        <v>31</v>
      </c>
      <c r="O357" s="1" t="s">
        <v>911</v>
      </c>
      <c r="P357" s="1" t="s">
        <v>2134</v>
      </c>
      <c r="Q357" s="1" t="s">
        <v>947</v>
      </c>
      <c r="R357" s="1" t="s">
        <v>106</v>
      </c>
      <c r="S357" s="1" t="s">
        <v>2134</v>
      </c>
      <c r="T357" s="1" t="s">
        <v>29</v>
      </c>
      <c r="U357" s="1" t="s">
        <v>1892</v>
      </c>
      <c r="V357" s="1" t="s">
        <v>2135</v>
      </c>
    </row>
    <row r="358" spans="1:22" x14ac:dyDescent="0.3">
      <c r="A358" s="1" t="s">
        <v>6075</v>
      </c>
      <c r="B358" s="1" t="s">
        <v>2157</v>
      </c>
      <c r="C358" s="1" t="s">
        <v>2158</v>
      </c>
      <c r="D358" s="1" t="s">
        <v>2159</v>
      </c>
      <c r="E358" s="1" t="s">
        <v>2160</v>
      </c>
      <c r="F358" s="1">
        <v>9369</v>
      </c>
      <c r="G358" s="1">
        <v>4897</v>
      </c>
      <c r="H358" s="1">
        <v>2584</v>
      </c>
      <c r="I358" s="1">
        <v>56</v>
      </c>
      <c r="J358" s="1" t="s">
        <v>2161</v>
      </c>
      <c r="K358" s="1" t="s">
        <v>27</v>
      </c>
      <c r="L358" s="1" t="s">
        <v>2282</v>
      </c>
      <c r="M358" s="1" t="s">
        <v>2134</v>
      </c>
      <c r="N358" s="1" t="s">
        <v>31</v>
      </c>
      <c r="O358" s="1" t="s">
        <v>1994</v>
      </c>
      <c r="P358" s="1" t="s">
        <v>2134</v>
      </c>
      <c r="Q358" s="1" t="s">
        <v>947</v>
      </c>
      <c r="R358" s="1" t="s">
        <v>2277</v>
      </c>
      <c r="S358" s="1" t="s">
        <v>2134</v>
      </c>
      <c r="T358" s="1" t="s">
        <v>29</v>
      </c>
      <c r="U358" s="1" t="s">
        <v>1726</v>
      </c>
      <c r="V358" s="1" t="s">
        <v>2135</v>
      </c>
    </row>
    <row r="359" spans="1:22" x14ac:dyDescent="0.3">
      <c r="A359" s="1" t="s">
        <v>6076</v>
      </c>
      <c r="B359" s="1" t="s">
        <v>2163</v>
      </c>
      <c r="C359" s="1" t="s">
        <v>2158</v>
      </c>
      <c r="D359" s="1" t="s">
        <v>2159</v>
      </c>
      <c r="E359" s="1" t="s">
        <v>2160</v>
      </c>
      <c r="F359" s="1">
        <v>8745</v>
      </c>
      <c r="G359" s="1">
        <v>4720</v>
      </c>
      <c r="H359" s="1">
        <v>978</v>
      </c>
      <c r="I359" s="1">
        <v>57</v>
      </c>
      <c r="J359" s="1" t="s">
        <v>2161</v>
      </c>
      <c r="K359" s="1" t="s">
        <v>27</v>
      </c>
      <c r="L359" s="1" t="s">
        <v>2019</v>
      </c>
      <c r="M359" s="1" t="s">
        <v>2134</v>
      </c>
      <c r="N359" s="1" t="s">
        <v>31</v>
      </c>
      <c r="O359" s="1" t="s">
        <v>2267</v>
      </c>
      <c r="P359" s="1" t="s">
        <v>2134</v>
      </c>
      <c r="Q359" s="1" t="s">
        <v>947</v>
      </c>
      <c r="R359" s="1" t="s">
        <v>65</v>
      </c>
      <c r="S359" s="1" t="s">
        <v>2134</v>
      </c>
      <c r="T359" s="1" t="s">
        <v>29</v>
      </c>
      <c r="U359" s="1" t="s">
        <v>642</v>
      </c>
      <c r="V359" s="1" t="s">
        <v>2135</v>
      </c>
    </row>
    <row r="360" spans="1:22" x14ac:dyDescent="0.3">
      <c r="A360" s="1" t="s">
        <v>6077</v>
      </c>
      <c r="B360" s="1" t="s">
        <v>2157</v>
      </c>
      <c r="C360" s="1" t="s">
        <v>2158</v>
      </c>
      <c r="D360" s="1" t="s">
        <v>2159</v>
      </c>
      <c r="E360" s="1" t="s">
        <v>2160</v>
      </c>
      <c r="F360" s="1">
        <v>9392</v>
      </c>
      <c r="G360" s="1">
        <v>4854</v>
      </c>
      <c r="H360" s="1">
        <v>2146</v>
      </c>
      <c r="I360" s="1">
        <v>57</v>
      </c>
      <c r="J360" s="1" t="s">
        <v>2161</v>
      </c>
      <c r="K360" s="1" t="s">
        <v>27</v>
      </c>
      <c r="L360" s="1" t="s">
        <v>2282</v>
      </c>
      <c r="M360" s="1" t="s">
        <v>2134</v>
      </c>
      <c r="N360" s="1" t="s">
        <v>31</v>
      </c>
      <c r="O360" s="1" t="s">
        <v>2283</v>
      </c>
      <c r="P360" s="1" t="s">
        <v>2134</v>
      </c>
      <c r="Q360" s="1" t="s">
        <v>947</v>
      </c>
      <c r="R360" s="1" t="s">
        <v>1726</v>
      </c>
      <c r="S360" s="1" t="s">
        <v>2134</v>
      </c>
      <c r="T360" s="1" t="s">
        <v>29</v>
      </c>
      <c r="U360" s="1" t="s">
        <v>2284</v>
      </c>
      <c r="V360" s="1" t="s">
        <v>2135</v>
      </c>
    </row>
    <row r="361" spans="1:22" x14ac:dyDescent="0.3">
      <c r="A361" s="1" t="s">
        <v>6078</v>
      </c>
      <c r="B361" s="1" t="s">
        <v>2163</v>
      </c>
      <c r="C361" s="1" t="s">
        <v>2158</v>
      </c>
      <c r="D361" s="1" t="s">
        <v>2159</v>
      </c>
      <c r="E361" s="1" t="s">
        <v>2160</v>
      </c>
      <c r="F361" s="1">
        <v>8788</v>
      </c>
      <c r="G361" s="1">
        <v>4674</v>
      </c>
      <c r="H361" s="1">
        <v>959</v>
      </c>
      <c r="I361" s="1">
        <v>53</v>
      </c>
      <c r="J361" s="1" t="s">
        <v>2161</v>
      </c>
      <c r="K361" s="1" t="s">
        <v>27</v>
      </c>
      <c r="L361" s="1" t="s">
        <v>1813</v>
      </c>
      <c r="M361" s="1" t="s">
        <v>2134</v>
      </c>
      <c r="N361" s="1" t="s">
        <v>31</v>
      </c>
      <c r="O361" s="1" t="s">
        <v>1816</v>
      </c>
      <c r="P361" s="1" t="s">
        <v>2134</v>
      </c>
      <c r="Q361" s="1" t="s">
        <v>947</v>
      </c>
      <c r="R361" s="1" t="s">
        <v>1437</v>
      </c>
      <c r="S361" s="1" t="s">
        <v>2134</v>
      </c>
      <c r="T361" s="1" t="s">
        <v>29</v>
      </c>
      <c r="U361" s="1" t="s">
        <v>2285</v>
      </c>
      <c r="V361" s="1" t="s">
        <v>2135</v>
      </c>
    </row>
    <row r="362" spans="1:22" x14ac:dyDescent="0.3">
      <c r="A362" s="1" t="s">
        <v>6079</v>
      </c>
      <c r="B362" s="1" t="s">
        <v>2157</v>
      </c>
      <c r="C362" s="1" t="s">
        <v>2158</v>
      </c>
      <c r="D362" s="1" t="s">
        <v>2159</v>
      </c>
      <c r="E362" s="1" t="s">
        <v>2160</v>
      </c>
      <c r="F362" s="1">
        <v>9376</v>
      </c>
      <c r="G362" s="1">
        <v>4868</v>
      </c>
      <c r="H362" s="1">
        <v>2471</v>
      </c>
      <c r="I362" s="1">
        <v>55</v>
      </c>
      <c r="J362" s="1" t="s">
        <v>2161</v>
      </c>
      <c r="K362" s="1" t="s">
        <v>27</v>
      </c>
      <c r="L362" s="1" t="s">
        <v>2274</v>
      </c>
      <c r="M362" s="1" t="s">
        <v>2134</v>
      </c>
      <c r="N362" s="1" t="s">
        <v>31</v>
      </c>
      <c r="O362" s="1" t="s">
        <v>2286</v>
      </c>
      <c r="P362" s="1" t="s">
        <v>2134</v>
      </c>
      <c r="Q362" s="1" t="s">
        <v>947</v>
      </c>
      <c r="R362" s="1" t="s">
        <v>2000</v>
      </c>
      <c r="S362" s="1" t="s">
        <v>2134</v>
      </c>
      <c r="T362" s="1" t="s">
        <v>29</v>
      </c>
      <c r="U362" s="1" t="s">
        <v>1939</v>
      </c>
      <c r="V362" s="1" t="s">
        <v>2135</v>
      </c>
    </row>
    <row r="363" spans="1:22" x14ac:dyDescent="0.3">
      <c r="A363" s="1" t="s">
        <v>6080</v>
      </c>
      <c r="B363" s="1" t="s">
        <v>2163</v>
      </c>
      <c r="C363" s="1" t="s">
        <v>2158</v>
      </c>
      <c r="D363" s="1" t="s">
        <v>2159</v>
      </c>
      <c r="E363" s="1" t="s">
        <v>2160</v>
      </c>
      <c r="F363" s="1">
        <v>8799</v>
      </c>
      <c r="G363" s="1">
        <v>4658</v>
      </c>
      <c r="H363" s="1">
        <v>945</v>
      </c>
      <c r="I363" s="1">
        <v>55</v>
      </c>
      <c r="J363" s="1" t="s">
        <v>2161</v>
      </c>
      <c r="K363" s="1" t="s">
        <v>27</v>
      </c>
      <c r="L363" s="1" t="s">
        <v>1985</v>
      </c>
      <c r="M363" s="1" t="s">
        <v>2134</v>
      </c>
      <c r="N363" s="1" t="s">
        <v>31</v>
      </c>
      <c r="O363" s="1" t="s">
        <v>2033</v>
      </c>
      <c r="P363" s="1" t="s">
        <v>2134</v>
      </c>
      <c r="Q363" s="1" t="s">
        <v>947</v>
      </c>
      <c r="R363" s="1" t="s">
        <v>175</v>
      </c>
      <c r="S363" s="1" t="s">
        <v>2134</v>
      </c>
      <c r="T363" s="1" t="s">
        <v>29</v>
      </c>
      <c r="U363" s="1" t="s">
        <v>1508</v>
      </c>
      <c r="V363" s="1" t="s">
        <v>2135</v>
      </c>
    </row>
    <row r="364" spans="1:22" x14ac:dyDescent="0.3">
      <c r="A364" s="1" t="s">
        <v>6081</v>
      </c>
      <c r="B364" s="1" t="s">
        <v>2157</v>
      </c>
      <c r="C364" s="1" t="s">
        <v>2158</v>
      </c>
      <c r="D364" s="1" t="s">
        <v>2159</v>
      </c>
      <c r="E364" s="1" t="s">
        <v>2160</v>
      </c>
      <c r="F364" s="1">
        <v>9368</v>
      </c>
      <c r="G364" s="1">
        <v>4878</v>
      </c>
      <c r="H364" s="1">
        <v>2712</v>
      </c>
      <c r="I364" s="1">
        <v>55</v>
      </c>
      <c r="J364" s="1" t="s">
        <v>2161</v>
      </c>
      <c r="K364" s="1" t="s">
        <v>27</v>
      </c>
      <c r="L364" s="1" t="s">
        <v>2274</v>
      </c>
      <c r="M364" s="1" t="s">
        <v>2134</v>
      </c>
      <c r="N364" s="1" t="s">
        <v>31</v>
      </c>
      <c r="O364" s="1" t="s">
        <v>2287</v>
      </c>
      <c r="P364" s="1" t="s">
        <v>2134</v>
      </c>
      <c r="Q364" s="1" t="s">
        <v>947</v>
      </c>
      <c r="R364" s="1" t="s">
        <v>2288</v>
      </c>
      <c r="S364" s="1" t="s">
        <v>2134</v>
      </c>
      <c r="T364" s="1" t="s">
        <v>29</v>
      </c>
      <c r="U364" s="1" t="s">
        <v>1726</v>
      </c>
      <c r="V364" s="1" t="s">
        <v>2135</v>
      </c>
    </row>
    <row r="365" spans="1:22" x14ac:dyDescent="0.3">
      <c r="A365" s="1" t="s">
        <v>6082</v>
      </c>
      <c r="B365" s="1" t="s">
        <v>2163</v>
      </c>
      <c r="C365" s="1" t="s">
        <v>2158</v>
      </c>
      <c r="D365" s="1" t="s">
        <v>2159</v>
      </c>
      <c r="E365" s="1" t="s">
        <v>2160</v>
      </c>
      <c r="F365" s="1">
        <v>8772</v>
      </c>
      <c r="G365" s="1">
        <v>4667</v>
      </c>
      <c r="H365" s="1">
        <v>967</v>
      </c>
      <c r="I365" s="1">
        <v>59</v>
      </c>
      <c r="J365" s="1" t="s">
        <v>2161</v>
      </c>
      <c r="K365" s="1" t="s">
        <v>27</v>
      </c>
      <c r="L365" s="1" t="s">
        <v>2282</v>
      </c>
      <c r="M365" s="1" t="s">
        <v>2134</v>
      </c>
      <c r="N365" s="1" t="s">
        <v>31</v>
      </c>
      <c r="O365" s="1" t="s">
        <v>2264</v>
      </c>
      <c r="P365" s="1" t="s">
        <v>2134</v>
      </c>
      <c r="Q365" s="1" t="s">
        <v>947</v>
      </c>
      <c r="R365" s="1" t="s">
        <v>1038</v>
      </c>
      <c r="S365" s="1" t="s">
        <v>2134</v>
      </c>
      <c r="T365" s="1" t="s">
        <v>29</v>
      </c>
      <c r="U365" s="1" t="s">
        <v>659</v>
      </c>
      <c r="V365" s="1" t="s">
        <v>2135</v>
      </c>
    </row>
    <row r="366" spans="1:22" x14ac:dyDescent="0.3">
      <c r="A366" s="1" t="s">
        <v>6083</v>
      </c>
      <c r="B366" s="1" t="s">
        <v>2157</v>
      </c>
      <c r="C366" s="1" t="s">
        <v>2158</v>
      </c>
      <c r="D366" s="1" t="s">
        <v>2159</v>
      </c>
      <c r="E366" s="1" t="s">
        <v>2160</v>
      </c>
      <c r="F366" s="1">
        <v>9355</v>
      </c>
      <c r="G366" s="1">
        <v>4884</v>
      </c>
      <c r="H366" s="1">
        <v>2888</v>
      </c>
      <c r="I366" s="1">
        <v>55</v>
      </c>
      <c r="J366" s="1" t="s">
        <v>2161</v>
      </c>
      <c r="K366" s="1" t="s">
        <v>27</v>
      </c>
      <c r="L366" s="1" t="s">
        <v>2042</v>
      </c>
      <c r="M366" s="1" t="s">
        <v>2134</v>
      </c>
      <c r="N366" s="1" t="s">
        <v>31</v>
      </c>
      <c r="O366" s="1" t="s">
        <v>2289</v>
      </c>
      <c r="P366" s="1" t="s">
        <v>2134</v>
      </c>
      <c r="Q366" s="1" t="s">
        <v>947</v>
      </c>
      <c r="R366" s="1" t="s">
        <v>550</v>
      </c>
      <c r="S366" s="1" t="s">
        <v>2134</v>
      </c>
      <c r="T366" s="1" t="s">
        <v>29</v>
      </c>
      <c r="U366" s="1" t="s">
        <v>2036</v>
      </c>
      <c r="V366" s="1" t="s">
        <v>2135</v>
      </c>
    </row>
    <row r="367" spans="1:22" x14ac:dyDescent="0.3">
      <c r="A367" s="1" t="s">
        <v>6084</v>
      </c>
      <c r="B367" s="1" t="s">
        <v>2163</v>
      </c>
      <c r="C367" s="1" t="s">
        <v>2158</v>
      </c>
      <c r="D367" s="1" t="s">
        <v>2159</v>
      </c>
      <c r="E367" s="1" t="s">
        <v>2160</v>
      </c>
      <c r="F367" s="1">
        <v>8737</v>
      </c>
      <c r="G367" s="1">
        <v>4643</v>
      </c>
      <c r="H367" s="1">
        <v>887</v>
      </c>
      <c r="I367" s="1">
        <v>56</v>
      </c>
      <c r="J367" s="1" t="s">
        <v>2161</v>
      </c>
      <c r="K367" s="1" t="s">
        <v>27</v>
      </c>
      <c r="L367" s="1" t="s">
        <v>1925</v>
      </c>
      <c r="M367" s="1" t="s">
        <v>2134</v>
      </c>
      <c r="N367" s="1" t="s">
        <v>31</v>
      </c>
      <c r="O367" s="1" t="s">
        <v>2166</v>
      </c>
      <c r="P367" s="1" t="s">
        <v>2134</v>
      </c>
      <c r="Q367" s="1" t="s">
        <v>947</v>
      </c>
      <c r="R367" s="1" t="s">
        <v>100</v>
      </c>
      <c r="S367" s="1" t="s">
        <v>2134</v>
      </c>
      <c r="T367" s="1" t="s">
        <v>29</v>
      </c>
      <c r="U367" s="1" t="s">
        <v>606</v>
      </c>
      <c r="V367" s="1" t="s">
        <v>2135</v>
      </c>
    </row>
    <row r="368" spans="1:22" x14ac:dyDescent="0.3">
      <c r="A368" s="1" t="s">
        <v>6085</v>
      </c>
      <c r="B368" s="1" t="s">
        <v>2157</v>
      </c>
      <c r="C368" s="1" t="s">
        <v>2158</v>
      </c>
      <c r="D368" s="1" t="s">
        <v>2159</v>
      </c>
      <c r="E368" s="1" t="s">
        <v>2160</v>
      </c>
      <c r="F368" s="1">
        <v>9352</v>
      </c>
      <c r="G368" s="1">
        <v>4893</v>
      </c>
      <c r="H368" s="1">
        <v>3034</v>
      </c>
      <c r="I368" s="1">
        <v>55</v>
      </c>
      <c r="J368" s="1" t="s">
        <v>2161</v>
      </c>
      <c r="K368" s="1" t="s">
        <v>27</v>
      </c>
      <c r="L368" s="1" t="s">
        <v>1828</v>
      </c>
      <c r="M368" s="1" t="s">
        <v>2134</v>
      </c>
      <c r="N368" s="1" t="s">
        <v>31</v>
      </c>
      <c r="O368" s="1" t="s">
        <v>2287</v>
      </c>
      <c r="P368" s="1" t="s">
        <v>2134</v>
      </c>
      <c r="Q368" s="1" t="s">
        <v>947</v>
      </c>
      <c r="R368" s="1" t="s">
        <v>1728</v>
      </c>
      <c r="S368" s="1" t="s">
        <v>2134</v>
      </c>
      <c r="T368" s="1" t="s">
        <v>29</v>
      </c>
      <c r="U368" s="1" t="s">
        <v>520</v>
      </c>
      <c r="V368" s="1" t="s">
        <v>2135</v>
      </c>
    </row>
    <row r="369" spans="1:22" x14ac:dyDescent="0.3">
      <c r="A369" s="1" t="s">
        <v>6086</v>
      </c>
      <c r="B369" s="1" t="s">
        <v>2163</v>
      </c>
      <c r="C369" s="1" t="s">
        <v>2158</v>
      </c>
      <c r="D369" s="1" t="s">
        <v>2159</v>
      </c>
      <c r="E369" s="1" t="s">
        <v>2160</v>
      </c>
      <c r="F369" s="1">
        <v>8708</v>
      </c>
      <c r="G369" s="1">
        <v>4604</v>
      </c>
      <c r="H369" s="1">
        <v>808</v>
      </c>
      <c r="I369" s="1">
        <v>55</v>
      </c>
      <c r="J369" s="1" t="s">
        <v>2161</v>
      </c>
      <c r="K369" s="1" t="s">
        <v>27</v>
      </c>
      <c r="L369" s="1" t="s">
        <v>2042</v>
      </c>
      <c r="M369" s="1" t="s">
        <v>2134</v>
      </c>
      <c r="N369" s="1" t="s">
        <v>31</v>
      </c>
      <c r="O369" s="1" t="s">
        <v>1999</v>
      </c>
      <c r="P369" s="1" t="s">
        <v>2134</v>
      </c>
      <c r="Q369" s="1" t="s">
        <v>947</v>
      </c>
      <c r="R369" s="1" t="s">
        <v>116</v>
      </c>
      <c r="S369" s="1" t="s">
        <v>2134</v>
      </c>
      <c r="T369" s="1" t="s">
        <v>29</v>
      </c>
      <c r="U369" s="1" t="s">
        <v>831</v>
      </c>
      <c r="V369" s="1" t="s">
        <v>2135</v>
      </c>
    </row>
    <row r="370" spans="1:22" x14ac:dyDescent="0.3">
      <c r="A370" s="1" t="s">
        <v>6087</v>
      </c>
      <c r="B370" s="1" t="s">
        <v>2157</v>
      </c>
      <c r="C370" s="1" t="s">
        <v>2158</v>
      </c>
      <c r="D370" s="1" t="s">
        <v>2159</v>
      </c>
      <c r="E370" s="1" t="s">
        <v>2160</v>
      </c>
      <c r="F370" s="1">
        <v>9330</v>
      </c>
      <c r="G370" s="1">
        <v>4865</v>
      </c>
      <c r="H370" s="1">
        <v>2546</v>
      </c>
      <c r="I370" s="1">
        <v>55</v>
      </c>
      <c r="J370" s="1" t="s">
        <v>2161</v>
      </c>
      <c r="K370" s="1" t="s">
        <v>27</v>
      </c>
      <c r="L370" s="1" t="s">
        <v>2039</v>
      </c>
      <c r="M370" s="1" t="s">
        <v>2134</v>
      </c>
      <c r="N370" s="1" t="s">
        <v>31</v>
      </c>
      <c r="O370" s="1" t="s">
        <v>1000</v>
      </c>
      <c r="P370" s="1" t="s">
        <v>2134</v>
      </c>
      <c r="Q370" s="1" t="s">
        <v>947</v>
      </c>
      <c r="R370" s="1" t="s">
        <v>2290</v>
      </c>
      <c r="S370" s="1" t="s">
        <v>2134</v>
      </c>
      <c r="T370" s="1" t="s">
        <v>29</v>
      </c>
      <c r="U370" s="1" t="s">
        <v>1861</v>
      </c>
      <c r="V370" s="1" t="s">
        <v>2135</v>
      </c>
    </row>
    <row r="371" spans="1:22" x14ac:dyDescent="0.3">
      <c r="A371" s="1" t="s">
        <v>6088</v>
      </c>
      <c r="B371" s="1" t="s">
        <v>2163</v>
      </c>
      <c r="C371" s="1" t="s">
        <v>2158</v>
      </c>
      <c r="D371" s="1" t="s">
        <v>2159</v>
      </c>
      <c r="E371" s="1" t="s">
        <v>2160</v>
      </c>
      <c r="F371" s="1">
        <v>8691</v>
      </c>
      <c r="G371" s="1">
        <v>4576</v>
      </c>
      <c r="H371" s="1">
        <v>760</v>
      </c>
      <c r="I371" s="1">
        <v>55</v>
      </c>
      <c r="J371" s="1" t="s">
        <v>2161</v>
      </c>
      <c r="K371" s="1" t="s">
        <v>27</v>
      </c>
      <c r="L371" s="1" t="s">
        <v>2291</v>
      </c>
      <c r="M371" s="1" t="s">
        <v>2134</v>
      </c>
      <c r="N371" s="1" t="s">
        <v>31</v>
      </c>
      <c r="O371" s="1" t="s">
        <v>1807</v>
      </c>
      <c r="P371" s="1" t="s">
        <v>2134</v>
      </c>
      <c r="Q371" s="1" t="s">
        <v>947</v>
      </c>
      <c r="R371" s="1" t="s">
        <v>1440</v>
      </c>
      <c r="S371" s="1" t="s">
        <v>2134</v>
      </c>
      <c r="T371" s="1" t="s">
        <v>29</v>
      </c>
      <c r="U371" s="1" t="s">
        <v>823</v>
      </c>
      <c r="V371" s="1" t="s">
        <v>2135</v>
      </c>
    </row>
    <row r="372" spans="1:22" x14ac:dyDescent="0.3">
      <c r="A372" s="1" t="s">
        <v>6089</v>
      </c>
      <c r="B372" s="1" t="s">
        <v>2157</v>
      </c>
      <c r="C372" s="1" t="s">
        <v>2158</v>
      </c>
      <c r="D372" s="1" t="s">
        <v>2159</v>
      </c>
      <c r="E372" s="1" t="s">
        <v>2160</v>
      </c>
      <c r="F372" s="1">
        <v>9315</v>
      </c>
      <c r="G372" s="1">
        <v>4842</v>
      </c>
      <c r="H372" s="1">
        <v>2149</v>
      </c>
      <c r="I372" s="1">
        <v>55</v>
      </c>
      <c r="J372" s="1" t="s">
        <v>2161</v>
      </c>
      <c r="K372" s="1" t="s">
        <v>27</v>
      </c>
      <c r="L372" s="1" t="s">
        <v>1828</v>
      </c>
      <c r="M372" s="1" t="s">
        <v>2134</v>
      </c>
      <c r="N372" s="1" t="s">
        <v>31</v>
      </c>
      <c r="O372" s="1" t="s">
        <v>2292</v>
      </c>
      <c r="P372" s="1" t="s">
        <v>2134</v>
      </c>
      <c r="Q372" s="1" t="s">
        <v>947</v>
      </c>
      <c r="R372" s="1" t="s">
        <v>2006</v>
      </c>
      <c r="S372" s="1" t="s">
        <v>2134</v>
      </c>
      <c r="T372" s="1" t="s">
        <v>29</v>
      </c>
      <c r="U372" s="1" t="s">
        <v>1481</v>
      </c>
      <c r="V372" s="1" t="s">
        <v>2135</v>
      </c>
    </row>
    <row r="373" spans="1:22" x14ac:dyDescent="0.3">
      <c r="A373" s="1" t="s">
        <v>6090</v>
      </c>
      <c r="B373" s="1" t="s">
        <v>2163</v>
      </c>
      <c r="C373" s="1" t="s">
        <v>2158</v>
      </c>
      <c r="D373" s="1" t="s">
        <v>2159</v>
      </c>
      <c r="E373" s="1" t="s">
        <v>2160</v>
      </c>
      <c r="F373" s="1">
        <v>8691</v>
      </c>
      <c r="G373" s="1">
        <v>4564</v>
      </c>
      <c r="H373" s="1">
        <v>733</v>
      </c>
      <c r="I373" s="1">
        <v>54</v>
      </c>
      <c r="J373" s="1" t="s">
        <v>2161</v>
      </c>
      <c r="K373" s="1" t="s">
        <v>27</v>
      </c>
      <c r="L373" s="1" t="s">
        <v>846</v>
      </c>
      <c r="M373" s="1" t="s">
        <v>2134</v>
      </c>
      <c r="N373" s="1" t="s">
        <v>31</v>
      </c>
      <c r="O373" s="1" t="s">
        <v>2076</v>
      </c>
      <c r="P373" s="1" t="s">
        <v>2134</v>
      </c>
      <c r="Q373" s="1" t="s">
        <v>947</v>
      </c>
      <c r="R373" s="1" t="s">
        <v>1038</v>
      </c>
      <c r="S373" s="1" t="s">
        <v>2134</v>
      </c>
      <c r="T373" s="1" t="s">
        <v>29</v>
      </c>
      <c r="U373" s="1" t="s">
        <v>2272</v>
      </c>
      <c r="V373" s="1" t="s">
        <v>2135</v>
      </c>
    </row>
    <row r="374" spans="1:22" x14ac:dyDescent="0.3">
      <c r="A374" s="1" t="s">
        <v>6091</v>
      </c>
      <c r="B374" s="1" t="s">
        <v>2157</v>
      </c>
      <c r="C374" s="1" t="s">
        <v>2158</v>
      </c>
      <c r="D374" s="1" t="s">
        <v>2159</v>
      </c>
      <c r="E374" s="1" t="s">
        <v>2160</v>
      </c>
      <c r="F374" s="1">
        <v>9300</v>
      </c>
      <c r="G374" s="1">
        <v>4823</v>
      </c>
      <c r="H374" s="1">
        <v>1877</v>
      </c>
      <c r="I374" s="1">
        <v>55</v>
      </c>
      <c r="J374" s="1" t="s">
        <v>2161</v>
      </c>
      <c r="K374" s="1" t="s">
        <v>27</v>
      </c>
      <c r="L374" s="1" t="s">
        <v>846</v>
      </c>
      <c r="M374" s="1" t="s">
        <v>2134</v>
      </c>
      <c r="N374" s="1" t="s">
        <v>31</v>
      </c>
      <c r="O374" s="1" t="s">
        <v>2026</v>
      </c>
      <c r="P374" s="1" t="s">
        <v>2134</v>
      </c>
      <c r="Q374" s="1" t="s">
        <v>947</v>
      </c>
      <c r="R374" s="1" t="s">
        <v>2293</v>
      </c>
      <c r="S374" s="1" t="s">
        <v>2134</v>
      </c>
      <c r="T374" s="1" t="s">
        <v>29</v>
      </c>
      <c r="U374" s="1" t="s">
        <v>1973</v>
      </c>
      <c r="V374" s="1" t="s">
        <v>2135</v>
      </c>
    </row>
    <row r="375" spans="1:22" x14ac:dyDescent="0.3">
      <c r="A375" s="1" t="s">
        <v>6092</v>
      </c>
      <c r="B375" s="1" t="s">
        <v>2163</v>
      </c>
      <c r="C375" s="1" t="s">
        <v>2158</v>
      </c>
      <c r="D375" s="1" t="s">
        <v>2159</v>
      </c>
      <c r="E375" s="1" t="s">
        <v>2160</v>
      </c>
      <c r="F375" s="1">
        <v>8693</v>
      </c>
      <c r="G375" s="1">
        <v>4560</v>
      </c>
      <c r="H375" s="1">
        <v>700</v>
      </c>
      <c r="I375" s="1">
        <v>54</v>
      </c>
      <c r="J375" s="1" t="s">
        <v>2161</v>
      </c>
      <c r="K375" s="1" t="s">
        <v>27</v>
      </c>
      <c r="L375" s="1" t="s">
        <v>1828</v>
      </c>
      <c r="M375" s="1" t="s">
        <v>2134</v>
      </c>
      <c r="N375" s="1" t="s">
        <v>31</v>
      </c>
      <c r="O375" s="1" t="s">
        <v>1983</v>
      </c>
      <c r="P375" s="1" t="s">
        <v>2134</v>
      </c>
      <c r="Q375" s="1" t="s">
        <v>947</v>
      </c>
      <c r="R375" s="1" t="s">
        <v>1941</v>
      </c>
      <c r="S375" s="1" t="s">
        <v>2134</v>
      </c>
      <c r="T375" s="1" t="s">
        <v>29</v>
      </c>
      <c r="U375" s="1" t="s">
        <v>690</v>
      </c>
      <c r="V375" s="1" t="s">
        <v>2135</v>
      </c>
    </row>
    <row r="376" spans="1:22" x14ac:dyDescent="0.3">
      <c r="A376" s="1" t="s">
        <v>6093</v>
      </c>
      <c r="B376" s="1" t="s">
        <v>2157</v>
      </c>
      <c r="C376" s="1" t="s">
        <v>2158</v>
      </c>
      <c r="D376" s="1" t="s">
        <v>2159</v>
      </c>
      <c r="E376" s="1" t="s">
        <v>2160</v>
      </c>
      <c r="F376" s="1">
        <v>9290</v>
      </c>
      <c r="G376" s="1">
        <v>4813</v>
      </c>
      <c r="H376" s="1">
        <v>1658</v>
      </c>
      <c r="I376" s="1">
        <v>55</v>
      </c>
      <c r="J376" s="1" t="s">
        <v>2161</v>
      </c>
      <c r="K376" s="1" t="s">
        <v>27</v>
      </c>
      <c r="L376" s="1" t="s">
        <v>2019</v>
      </c>
      <c r="M376" s="1" t="s">
        <v>2134</v>
      </c>
      <c r="N376" s="1" t="s">
        <v>31</v>
      </c>
      <c r="O376" s="1" t="s">
        <v>868</v>
      </c>
      <c r="P376" s="1" t="s">
        <v>2134</v>
      </c>
      <c r="Q376" s="1" t="s">
        <v>947</v>
      </c>
      <c r="R376" s="1" t="s">
        <v>2263</v>
      </c>
      <c r="S376" s="1" t="s">
        <v>2134</v>
      </c>
      <c r="T376" s="1" t="s">
        <v>29</v>
      </c>
      <c r="U376" s="1" t="s">
        <v>2270</v>
      </c>
      <c r="V376" s="1" t="s">
        <v>2135</v>
      </c>
    </row>
    <row r="377" spans="1:22" x14ac:dyDescent="0.3">
      <c r="A377" s="1" t="s">
        <v>6094</v>
      </c>
      <c r="B377" s="1" t="s">
        <v>2163</v>
      </c>
      <c r="C377" s="1" t="s">
        <v>2158</v>
      </c>
      <c r="D377" s="1" t="s">
        <v>2159</v>
      </c>
      <c r="E377" s="1" t="s">
        <v>2160</v>
      </c>
      <c r="F377" s="1">
        <v>8667</v>
      </c>
      <c r="G377" s="1">
        <v>4563</v>
      </c>
      <c r="H377" s="1">
        <v>659</v>
      </c>
      <c r="I377" s="1">
        <v>55</v>
      </c>
      <c r="J377" s="1" t="s">
        <v>2161</v>
      </c>
      <c r="K377" s="1" t="s">
        <v>27</v>
      </c>
      <c r="L377" s="1" t="s">
        <v>2256</v>
      </c>
      <c r="M377" s="1" t="s">
        <v>2134</v>
      </c>
      <c r="N377" s="1" t="s">
        <v>31</v>
      </c>
      <c r="O377" s="1" t="s">
        <v>2186</v>
      </c>
      <c r="P377" s="1" t="s">
        <v>2134</v>
      </c>
      <c r="Q377" s="1" t="s">
        <v>947</v>
      </c>
      <c r="R377" s="1" t="s">
        <v>1337</v>
      </c>
      <c r="S377" s="1" t="s">
        <v>2134</v>
      </c>
      <c r="T377" s="1" t="s">
        <v>29</v>
      </c>
      <c r="U377" s="1" t="s">
        <v>650</v>
      </c>
      <c r="V377" s="1" t="s">
        <v>2135</v>
      </c>
    </row>
    <row r="378" spans="1:22" x14ac:dyDescent="0.3">
      <c r="A378" s="1" t="s">
        <v>6095</v>
      </c>
      <c r="B378" s="1" t="s">
        <v>2157</v>
      </c>
      <c r="C378" s="1" t="s">
        <v>2158</v>
      </c>
      <c r="D378" s="1" t="s">
        <v>2159</v>
      </c>
      <c r="E378" s="1" t="s">
        <v>2160</v>
      </c>
      <c r="F378" s="1">
        <v>9278</v>
      </c>
      <c r="G378" s="1">
        <v>4807</v>
      </c>
      <c r="H378" s="1">
        <v>1480</v>
      </c>
      <c r="I378" s="1">
        <v>55</v>
      </c>
      <c r="J378" s="1" t="s">
        <v>2161</v>
      </c>
      <c r="K378" s="1" t="s">
        <v>27</v>
      </c>
      <c r="L378" s="1" t="s">
        <v>1925</v>
      </c>
      <c r="M378" s="1" t="s">
        <v>2134</v>
      </c>
      <c r="N378" s="1" t="s">
        <v>31</v>
      </c>
      <c r="O378" s="1" t="s">
        <v>868</v>
      </c>
      <c r="P378" s="1" t="s">
        <v>2134</v>
      </c>
      <c r="Q378" s="1" t="s">
        <v>947</v>
      </c>
      <c r="R378" s="1" t="s">
        <v>2294</v>
      </c>
      <c r="S378" s="1" t="s">
        <v>2134</v>
      </c>
      <c r="T378" s="1" t="s">
        <v>29</v>
      </c>
      <c r="U378" s="1" t="s">
        <v>2295</v>
      </c>
      <c r="V378" s="1" t="s">
        <v>2135</v>
      </c>
    </row>
    <row r="379" spans="1:22" x14ac:dyDescent="0.3">
      <c r="A379" s="1" t="s">
        <v>6096</v>
      </c>
      <c r="B379" s="1" t="s">
        <v>2163</v>
      </c>
      <c r="C379" s="1" t="s">
        <v>2158</v>
      </c>
      <c r="D379" s="1" t="s">
        <v>2159</v>
      </c>
      <c r="E379" s="1" t="s">
        <v>2160</v>
      </c>
      <c r="F379" s="1">
        <v>8668</v>
      </c>
      <c r="G379" s="1">
        <v>4560</v>
      </c>
      <c r="H379" s="1">
        <v>644</v>
      </c>
      <c r="I379" s="1">
        <v>54</v>
      </c>
      <c r="J379" s="1" t="s">
        <v>2161</v>
      </c>
      <c r="K379" s="1" t="s">
        <v>27</v>
      </c>
      <c r="L379" s="1" t="s">
        <v>2019</v>
      </c>
      <c r="M379" s="1" t="s">
        <v>2134</v>
      </c>
      <c r="N379" s="1" t="s">
        <v>31</v>
      </c>
      <c r="O379" s="1" t="s">
        <v>2186</v>
      </c>
      <c r="P379" s="1" t="s">
        <v>2134</v>
      </c>
      <c r="Q379" s="1" t="s">
        <v>947</v>
      </c>
      <c r="R379" s="1" t="s">
        <v>1038</v>
      </c>
      <c r="S379" s="1" t="s">
        <v>2134</v>
      </c>
      <c r="T379" s="1" t="s">
        <v>29</v>
      </c>
      <c r="U379" s="1" t="s">
        <v>2276</v>
      </c>
      <c r="V379" s="1" t="s">
        <v>2135</v>
      </c>
    </row>
    <row r="380" spans="1:22" x14ac:dyDescent="0.3">
      <c r="A380" s="1" t="s">
        <v>6097</v>
      </c>
      <c r="B380" s="1" t="s">
        <v>2157</v>
      </c>
      <c r="C380" s="1" t="s">
        <v>2158</v>
      </c>
      <c r="D380" s="1" t="s">
        <v>2159</v>
      </c>
      <c r="E380" s="1" t="s">
        <v>2160</v>
      </c>
      <c r="F380" s="1">
        <v>9267</v>
      </c>
      <c r="G380" s="1">
        <v>4805</v>
      </c>
      <c r="H380" s="1">
        <v>1397</v>
      </c>
      <c r="I380" s="1">
        <v>55</v>
      </c>
      <c r="J380" s="1" t="s">
        <v>2161</v>
      </c>
      <c r="K380" s="1" t="s">
        <v>27</v>
      </c>
      <c r="L380" s="1" t="s">
        <v>2039</v>
      </c>
      <c r="M380" s="1" t="s">
        <v>2134</v>
      </c>
      <c r="N380" s="1" t="s">
        <v>31</v>
      </c>
      <c r="O380" s="1" t="s">
        <v>2252</v>
      </c>
      <c r="P380" s="1" t="s">
        <v>2134</v>
      </c>
      <c r="Q380" s="1" t="s">
        <v>947</v>
      </c>
      <c r="R380" s="1" t="s">
        <v>1912</v>
      </c>
      <c r="S380" s="1" t="s">
        <v>2134</v>
      </c>
      <c r="T380" s="1" t="s">
        <v>29</v>
      </c>
      <c r="U380" s="1" t="s">
        <v>1982</v>
      </c>
      <c r="V380" s="1" t="s">
        <v>2135</v>
      </c>
    </row>
    <row r="381" spans="1:22" x14ac:dyDescent="0.3">
      <c r="A381" s="1" t="s">
        <v>6098</v>
      </c>
      <c r="B381" s="1" t="s">
        <v>2163</v>
      </c>
      <c r="C381" s="1" t="s">
        <v>2158</v>
      </c>
      <c r="D381" s="1" t="s">
        <v>2159</v>
      </c>
      <c r="E381" s="1" t="s">
        <v>2160</v>
      </c>
      <c r="F381" s="1">
        <v>8678</v>
      </c>
      <c r="G381" s="1">
        <v>4548</v>
      </c>
      <c r="H381" s="1">
        <v>619</v>
      </c>
      <c r="I381" s="1">
        <v>53</v>
      </c>
      <c r="J381" s="1" t="s">
        <v>2161</v>
      </c>
      <c r="K381" s="1" t="s">
        <v>27</v>
      </c>
      <c r="L381" s="1" t="s">
        <v>2282</v>
      </c>
      <c r="M381" s="1" t="s">
        <v>2134</v>
      </c>
      <c r="N381" s="1" t="s">
        <v>31</v>
      </c>
      <c r="O381" s="1" t="s">
        <v>2169</v>
      </c>
      <c r="P381" s="1" t="s">
        <v>2134</v>
      </c>
      <c r="Q381" s="1" t="s">
        <v>947</v>
      </c>
      <c r="R381" s="1" t="s">
        <v>1343</v>
      </c>
      <c r="S381" s="1" t="s">
        <v>2134</v>
      </c>
      <c r="T381" s="1" t="s">
        <v>29</v>
      </c>
      <c r="U381" s="1" t="s">
        <v>689</v>
      </c>
      <c r="V381" s="1" t="s">
        <v>2135</v>
      </c>
    </row>
    <row r="382" spans="1:22" x14ac:dyDescent="0.3">
      <c r="A382" s="1" t="s">
        <v>6099</v>
      </c>
      <c r="B382" s="1" t="s">
        <v>2157</v>
      </c>
      <c r="C382" s="1" t="s">
        <v>2158</v>
      </c>
      <c r="D382" s="1" t="s">
        <v>2159</v>
      </c>
      <c r="E382" s="1" t="s">
        <v>2160</v>
      </c>
      <c r="F382" s="1">
        <v>9283</v>
      </c>
      <c r="G382" s="1">
        <v>4799</v>
      </c>
      <c r="H382" s="1">
        <v>1312</v>
      </c>
      <c r="I382" s="1">
        <v>56</v>
      </c>
      <c r="J382" s="1" t="s">
        <v>2161</v>
      </c>
      <c r="K382" s="1" t="s">
        <v>27</v>
      </c>
      <c r="L382" s="1" t="s">
        <v>2039</v>
      </c>
      <c r="M382" s="1" t="s">
        <v>2134</v>
      </c>
      <c r="N382" s="1" t="s">
        <v>31</v>
      </c>
      <c r="O382" s="1" t="s">
        <v>902</v>
      </c>
      <c r="P382" s="1" t="s">
        <v>2134</v>
      </c>
      <c r="Q382" s="1" t="s">
        <v>947</v>
      </c>
      <c r="R382" s="1" t="s">
        <v>803</v>
      </c>
      <c r="S382" s="1" t="s">
        <v>2134</v>
      </c>
      <c r="T382" s="1" t="s">
        <v>29</v>
      </c>
      <c r="U382" s="1" t="s">
        <v>1099</v>
      </c>
      <c r="V382" s="1" t="s">
        <v>2135</v>
      </c>
    </row>
    <row r="383" spans="1:22" x14ac:dyDescent="0.3">
      <c r="A383" s="1" t="s">
        <v>6100</v>
      </c>
      <c r="B383" s="1" t="s">
        <v>2163</v>
      </c>
      <c r="C383" s="1" t="s">
        <v>2158</v>
      </c>
      <c r="D383" s="1" t="s">
        <v>2159</v>
      </c>
      <c r="E383" s="1" t="s">
        <v>2160</v>
      </c>
      <c r="F383" s="1">
        <v>8669</v>
      </c>
      <c r="G383" s="1">
        <v>4542</v>
      </c>
      <c r="H383" s="1">
        <v>595</v>
      </c>
      <c r="I383" s="1">
        <v>54</v>
      </c>
      <c r="J383" s="1" t="s">
        <v>2161</v>
      </c>
      <c r="K383" s="1" t="s">
        <v>27</v>
      </c>
      <c r="L383" s="1" t="s">
        <v>1813</v>
      </c>
      <c r="M383" s="1" t="s">
        <v>2134</v>
      </c>
      <c r="N383" s="1" t="s">
        <v>31</v>
      </c>
      <c r="O383" s="1" t="s">
        <v>1807</v>
      </c>
      <c r="P383" s="1" t="s">
        <v>2134</v>
      </c>
      <c r="Q383" s="1" t="s">
        <v>947</v>
      </c>
      <c r="R383" s="1" t="s">
        <v>850</v>
      </c>
      <c r="S383" s="1" t="s">
        <v>2134</v>
      </c>
      <c r="T383" s="1" t="s">
        <v>29</v>
      </c>
      <c r="U383" s="1" t="s">
        <v>1887</v>
      </c>
      <c r="V383" s="1" t="s">
        <v>2135</v>
      </c>
    </row>
    <row r="384" spans="1:22" x14ac:dyDescent="0.3">
      <c r="A384" s="1" t="s">
        <v>6101</v>
      </c>
      <c r="B384" s="1" t="s">
        <v>2157</v>
      </c>
      <c r="C384" s="1" t="s">
        <v>2158</v>
      </c>
      <c r="D384" s="1" t="s">
        <v>2159</v>
      </c>
      <c r="E384" s="1" t="s">
        <v>2160</v>
      </c>
      <c r="F384" s="1">
        <v>9284</v>
      </c>
      <c r="G384" s="1">
        <v>4791</v>
      </c>
      <c r="H384" s="1">
        <v>1249</v>
      </c>
      <c r="I384" s="1">
        <v>55</v>
      </c>
      <c r="J384" s="1" t="s">
        <v>2161</v>
      </c>
      <c r="K384" s="1" t="s">
        <v>27</v>
      </c>
      <c r="L384" s="1" t="s">
        <v>2296</v>
      </c>
      <c r="M384" s="1" t="s">
        <v>2134</v>
      </c>
      <c r="N384" s="1" t="s">
        <v>31</v>
      </c>
      <c r="O384" s="1" t="s">
        <v>2026</v>
      </c>
      <c r="P384" s="1" t="s">
        <v>2134</v>
      </c>
      <c r="Q384" s="1" t="s">
        <v>947</v>
      </c>
      <c r="R384" s="1" t="s">
        <v>550</v>
      </c>
      <c r="S384" s="1" t="s">
        <v>2134</v>
      </c>
      <c r="T384" s="1" t="s">
        <v>29</v>
      </c>
      <c r="U384" s="1" t="s">
        <v>2047</v>
      </c>
      <c r="V384" s="1" t="s">
        <v>2135</v>
      </c>
    </row>
    <row r="385" spans="1:22" x14ac:dyDescent="0.3">
      <c r="A385" s="1" t="s">
        <v>6102</v>
      </c>
      <c r="B385" s="1" t="s">
        <v>2163</v>
      </c>
      <c r="C385" s="1" t="s">
        <v>2158</v>
      </c>
      <c r="D385" s="1" t="s">
        <v>2159</v>
      </c>
      <c r="E385" s="1" t="s">
        <v>2160</v>
      </c>
      <c r="F385" s="1">
        <v>8639</v>
      </c>
      <c r="G385" s="1">
        <v>4539</v>
      </c>
      <c r="H385" s="1">
        <v>591</v>
      </c>
      <c r="I385" s="1">
        <v>56</v>
      </c>
      <c r="J385" s="1" t="s">
        <v>2161</v>
      </c>
      <c r="K385" s="1" t="s">
        <v>27</v>
      </c>
      <c r="L385" s="1" t="s">
        <v>1985</v>
      </c>
      <c r="M385" s="1" t="s">
        <v>2134</v>
      </c>
      <c r="N385" s="1" t="s">
        <v>31</v>
      </c>
      <c r="O385" s="1" t="s">
        <v>1976</v>
      </c>
      <c r="P385" s="1" t="s">
        <v>2134</v>
      </c>
      <c r="Q385" s="1" t="s">
        <v>947</v>
      </c>
      <c r="R385" s="1" t="s">
        <v>1330</v>
      </c>
      <c r="S385" s="1" t="s">
        <v>2134</v>
      </c>
      <c r="T385" s="1" t="s">
        <v>29</v>
      </c>
      <c r="U385" s="1" t="s">
        <v>690</v>
      </c>
      <c r="V385" s="1" t="s">
        <v>2135</v>
      </c>
    </row>
    <row r="386" spans="1:22" x14ac:dyDescent="0.3">
      <c r="A386" s="1" t="s">
        <v>6103</v>
      </c>
      <c r="B386" s="1" t="s">
        <v>2157</v>
      </c>
      <c r="C386" s="1" t="s">
        <v>2158</v>
      </c>
      <c r="D386" s="1" t="s">
        <v>2159</v>
      </c>
      <c r="E386" s="1" t="s">
        <v>2160</v>
      </c>
      <c r="F386" s="1">
        <v>9297</v>
      </c>
      <c r="G386" s="1">
        <v>4787</v>
      </c>
      <c r="H386" s="1">
        <v>1216</v>
      </c>
      <c r="I386" s="1">
        <v>56</v>
      </c>
      <c r="J386" s="1" t="s">
        <v>2161</v>
      </c>
      <c r="K386" s="1" t="s">
        <v>27</v>
      </c>
      <c r="L386" s="1" t="s">
        <v>2049</v>
      </c>
      <c r="M386" s="1" t="s">
        <v>2134</v>
      </c>
      <c r="N386" s="1" t="s">
        <v>31</v>
      </c>
      <c r="O386" s="1" t="s">
        <v>2297</v>
      </c>
      <c r="P386" s="1" t="s">
        <v>2134</v>
      </c>
      <c r="Q386" s="1" t="s">
        <v>947</v>
      </c>
      <c r="R386" s="1" t="s">
        <v>2288</v>
      </c>
      <c r="S386" s="1" t="s">
        <v>2134</v>
      </c>
      <c r="T386" s="1" t="s">
        <v>29</v>
      </c>
      <c r="U386" s="1" t="s">
        <v>1725</v>
      </c>
      <c r="V386" s="1" t="s">
        <v>2135</v>
      </c>
    </row>
    <row r="387" spans="1:22" x14ac:dyDescent="0.3">
      <c r="A387" s="1" t="s">
        <v>6104</v>
      </c>
      <c r="B387" s="1" t="s">
        <v>2163</v>
      </c>
      <c r="C387" s="1" t="s">
        <v>2158</v>
      </c>
      <c r="D387" s="1" t="s">
        <v>2159</v>
      </c>
      <c r="E387" s="1" t="s">
        <v>2160</v>
      </c>
      <c r="F387" s="1">
        <v>8623</v>
      </c>
      <c r="G387" s="1">
        <v>4560</v>
      </c>
      <c r="H387" s="1">
        <v>646</v>
      </c>
      <c r="I387" s="1">
        <v>58</v>
      </c>
      <c r="J387" s="1" t="s">
        <v>2161</v>
      </c>
      <c r="K387" s="1" t="s">
        <v>27</v>
      </c>
      <c r="L387" s="1" t="s">
        <v>2035</v>
      </c>
      <c r="M387" s="1" t="s">
        <v>2134</v>
      </c>
      <c r="N387" s="1" t="s">
        <v>31</v>
      </c>
      <c r="O387" s="1" t="s">
        <v>1810</v>
      </c>
      <c r="P387" s="1" t="s">
        <v>2134</v>
      </c>
      <c r="Q387" s="1" t="s">
        <v>947</v>
      </c>
      <c r="R387" s="1" t="s">
        <v>1326</v>
      </c>
      <c r="S387" s="1" t="s">
        <v>2134</v>
      </c>
      <c r="T387" s="1" t="s">
        <v>29</v>
      </c>
      <c r="U387" s="1" t="s">
        <v>1487</v>
      </c>
      <c r="V387" s="1" t="s">
        <v>2135</v>
      </c>
    </row>
    <row r="388" spans="1:22" x14ac:dyDescent="0.3">
      <c r="A388" s="1" t="s">
        <v>6105</v>
      </c>
      <c r="B388" s="1" t="s">
        <v>2157</v>
      </c>
      <c r="C388" s="1" t="s">
        <v>2158</v>
      </c>
      <c r="D388" s="1" t="s">
        <v>2159</v>
      </c>
      <c r="E388" s="1" t="s">
        <v>2160</v>
      </c>
      <c r="F388" s="1">
        <v>9315</v>
      </c>
      <c r="G388" s="1">
        <v>4818</v>
      </c>
      <c r="H388" s="1">
        <v>1779</v>
      </c>
      <c r="I388" s="1">
        <v>56</v>
      </c>
      <c r="J388" s="1" t="s">
        <v>2161</v>
      </c>
      <c r="K388" s="1" t="s">
        <v>27</v>
      </c>
      <c r="L388" s="1" t="s">
        <v>1747</v>
      </c>
      <c r="M388" s="1" t="s">
        <v>2134</v>
      </c>
      <c r="N388" s="1" t="s">
        <v>31</v>
      </c>
      <c r="O388" s="1" t="s">
        <v>2289</v>
      </c>
      <c r="P388" s="1" t="s">
        <v>2134</v>
      </c>
      <c r="Q388" s="1" t="s">
        <v>947</v>
      </c>
      <c r="R388" s="1" t="s">
        <v>2010</v>
      </c>
      <c r="S388" s="1" t="s">
        <v>2134</v>
      </c>
      <c r="T388" s="1" t="s">
        <v>29</v>
      </c>
      <c r="U388" s="1" t="s">
        <v>2047</v>
      </c>
      <c r="V388" s="1" t="s">
        <v>2135</v>
      </c>
    </row>
    <row r="389" spans="1:22" x14ac:dyDescent="0.3">
      <c r="A389" s="1" t="s">
        <v>6106</v>
      </c>
      <c r="B389" s="1" t="s">
        <v>2163</v>
      </c>
      <c r="C389" s="1" t="s">
        <v>2158</v>
      </c>
      <c r="D389" s="1" t="s">
        <v>2159</v>
      </c>
      <c r="E389" s="1" t="s">
        <v>2160</v>
      </c>
      <c r="F389" s="1">
        <v>8646</v>
      </c>
      <c r="G389" s="1">
        <v>4541</v>
      </c>
      <c r="H389" s="1">
        <v>582</v>
      </c>
      <c r="I389" s="1">
        <v>52</v>
      </c>
      <c r="J389" s="1" t="s">
        <v>2161</v>
      </c>
      <c r="K389" s="1" t="s">
        <v>27</v>
      </c>
      <c r="L389" s="1" t="s">
        <v>1925</v>
      </c>
      <c r="M389" s="1" t="s">
        <v>2134</v>
      </c>
      <c r="N389" s="1" t="s">
        <v>31</v>
      </c>
      <c r="O389" s="1" t="s">
        <v>2085</v>
      </c>
      <c r="P389" s="1" t="s">
        <v>2134</v>
      </c>
      <c r="Q389" s="1" t="s">
        <v>947</v>
      </c>
      <c r="R389" s="1" t="s">
        <v>1579</v>
      </c>
      <c r="S389" s="1" t="s">
        <v>2134</v>
      </c>
      <c r="T389" s="1" t="s">
        <v>29</v>
      </c>
      <c r="U389" s="1" t="s">
        <v>1050</v>
      </c>
      <c r="V389" s="1" t="s">
        <v>2135</v>
      </c>
    </row>
    <row r="390" spans="1:22" x14ac:dyDescent="0.3">
      <c r="A390" s="1" t="s">
        <v>6107</v>
      </c>
      <c r="B390" s="1" t="s">
        <v>2157</v>
      </c>
      <c r="C390" s="1" t="s">
        <v>2158</v>
      </c>
      <c r="D390" s="1" t="s">
        <v>2159</v>
      </c>
      <c r="E390" s="1" t="s">
        <v>2160</v>
      </c>
      <c r="F390" s="1">
        <v>9342</v>
      </c>
      <c r="G390" s="1">
        <v>4843</v>
      </c>
      <c r="H390" s="1">
        <v>2169</v>
      </c>
      <c r="I390" s="1">
        <v>56</v>
      </c>
      <c r="J390" s="1" t="s">
        <v>2161</v>
      </c>
      <c r="K390" s="1" t="s">
        <v>27</v>
      </c>
      <c r="L390" s="1" t="s">
        <v>846</v>
      </c>
      <c r="M390" s="1" t="s">
        <v>2134</v>
      </c>
      <c r="N390" s="1" t="s">
        <v>31</v>
      </c>
      <c r="O390" s="1" t="s">
        <v>1768</v>
      </c>
      <c r="P390" s="1" t="s">
        <v>2134</v>
      </c>
      <c r="Q390" s="1" t="s">
        <v>947</v>
      </c>
      <c r="R390" s="1" t="s">
        <v>2036</v>
      </c>
      <c r="S390" s="1" t="s">
        <v>2134</v>
      </c>
      <c r="T390" s="1" t="s">
        <v>29</v>
      </c>
      <c r="U390" s="1" t="s">
        <v>2043</v>
      </c>
      <c r="V390" s="1" t="s">
        <v>2135</v>
      </c>
    </row>
    <row r="391" spans="1:22" x14ac:dyDescent="0.3">
      <c r="A391" s="1" t="s">
        <v>6108</v>
      </c>
      <c r="B391" s="1" t="s">
        <v>2163</v>
      </c>
      <c r="C391" s="1" t="s">
        <v>2158</v>
      </c>
      <c r="D391" s="1" t="s">
        <v>2159</v>
      </c>
      <c r="E391" s="1" t="s">
        <v>2160</v>
      </c>
      <c r="F391" s="1">
        <v>8665</v>
      </c>
      <c r="G391" s="1">
        <v>4589</v>
      </c>
      <c r="H391" s="1">
        <v>685</v>
      </c>
      <c r="I391" s="1">
        <v>58</v>
      </c>
      <c r="J391" s="1" t="s">
        <v>2161</v>
      </c>
      <c r="K391" s="1" t="s">
        <v>27</v>
      </c>
      <c r="L391" s="1" t="s">
        <v>1925</v>
      </c>
      <c r="M391" s="1" t="s">
        <v>2134</v>
      </c>
      <c r="N391" s="1" t="s">
        <v>31</v>
      </c>
      <c r="O391" s="1" t="s">
        <v>2022</v>
      </c>
      <c r="P391" s="1" t="s">
        <v>2134</v>
      </c>
      <c r="Q391" s="1" t="s">
        <v>947</v>
      </c>
      <c r="R391" s="1" t="s">
        <v>1334</v>
      </c>
      <c r="S391" s="1" t="s">
        <v>2134</v>
      </c>
      <c r="T391" s="1" t="s">
        <v>29</v>
      </c>
      <c r="U391" s="1" t="s">
        <v>741</v>
      </c>
      <c r="V391" s="1" t="s">
        <v>2135</v>
      </c>
    </row>
    <row r="392" spans="1:22" x14ac:dyDescent="0.3">
      <c r="A392" s="1" t="s">
        <v>6109</v>
      </c>
      <c r="B392" s="1" t="s">
        <v>2157</v>
      </c>
      <c r="C392" s="1" t="s">
        <v>2158</v>
      </c>
      <c r="D392" s="1" t="s">
        <v>2159</v>
      </c>
      <c r="E392" s="1" t="s">
        <v>2160</v>
      </c>
      <c r="F392" s="1">
        <v>9452</v>
      </c>
      <c r="G392" s="1">
        <v>4817</v>
      </c>
      <c r="H392" s="1">
        <v>1841</v>
      </c>
      <c r="I392" s="1">
        <v>59</v>
      </c>
      <c r="J392" s="1" t="s">
        <v>2161</v>
      </c>
      <c r="K392" s="1" t="s">
        <v>27</v>
      </c>
      <c r="L392" s="1" t="s">
        <v>2282</v>
      </c>
      <c r="M392" s="1" t="s">
        <v>2134</v>
      </c>
      <c r="N392" s="1" t="s">
        <v>31</v>
      </c>
      <c r="O392" s="1" t="s">
        <v>2243</v>
      </c>
      <c r="P392" s="1" t="s">
        <v>2134</v>
      </c>
      <c r="Q392" s="1" t="s">
        <v>947</v>
      </c>
      <c r="R392" s="1" t="s">
        <v>457</v>
      </c>
      <c r="S392" s="1" t="s">
        <v>2134</v>
      </c>
      <c r="T392" s="1" t="s">
        <v>29</v>
      </c>
      <c r="U392" s="1" t="s">
        <v>1861</v>
      </c>
      <c r="V392" s="1" t="s">
        <v>2135</v>
      </c>
    </row>
    <row r="393" spans="1:22" x14ac:dyDescent="0.3">
      <c r="A393" s="1" t="s">
        <v>6110</v>
      </c>
      <c r="B393" s="1" t="s">
        <v>2163</v>
      </c>
      <c r="C393" s="1" t="s">
        <v>2158</v>
      </c>
      <c r="D393" s="1" t="s">
        <v>2159</v>
      </c>
      <c r="E393" s="1" t="s">
        <v>2160</v>
      </c>
      <c r="F393" s="1">
        <v>8754</v>
      </c>
      <c r="G393" s="1">
        <v>4631</v>
      </c>
      <c r="H393" s="1">
        <v>773</v>
      </c>
      <c r="I393" s="1">
        <v>53</v>
      </c>
      <c r="J393" s="1" t="s">
        <v>2161</v>
      </c>
      <c r="K393" s="1" t="s">
        <v>27</v>
      </c>
      <c r="L393" s="1" t="s">
        <v>1747</v>
      </c>
      <c r="M393" s="1" t="s">
        <v>2134</v>
      </c>
      <c r="N393" s="1" t="s">
        <v>31</v>
      </c>
      <c r="O393" s="1" t="s">
        <v>2298</v>
      </c>
      <c r="P393" s="1" t="s">
        <v>2134</v>
      </c>
      <c r="Q393" s="1" t="s">
        <v>947</v>
      </c>
      <c r="R393" s="1" t="s">
        <v>1034</v>
      </c>
      <c r="S393" s="1" t="s">
        <v>2134</v>
      </c>
      <c r="T393" s="1" t="s">
        <v>29</v>
      </c>
      <c r="U393" s="1" t="s">
        <v>1090</v>
      </c>
      <c r="V393" s="1" t="s">
        <v>2135</v>
      </c>
    </row>
    <row r="394" spans="1:22" x14ac:dyDescent="0.3">
      <c r="A394" s="1" t="s">
        <v>6111</v>
      </c>
      <c r="B394" s="1" t="s">
        <v>2157</v>
      </c>
      <c r="C394" s="1" t="s">
        <v>2158</v>
      </c>
      <c r="D394" s="1" t="s">
        <v>2159</v>
      </c>
      <c r="E394" s="1" t="s">
        <v>2160</v>
      </c>
      <c r="F394" s="1">
        <v>9615</v>
      </c>
      <c r="G394" s="1">
        <v>4951</v>
      </c>
      <c r="H394" s="1">
        <v>2207</v>
      </c>
      <c r="I394" s="1">
        <v>60</v>
      </c>
      <c r="J394" s="1" t="s">
        <v>2161</v>
      </c>
      <c r="K394" s="1" t="s">
        <v>27</v>
      </c>
      <c r="L394" s="1" t="s">
        <v>1828</v>
      </c>
      <c r="M394" s="1" t="s">
        <v>2134</v>
      </c>
      <c r="N394" s="1" t="s">
        <v>31</v>
      </c>
      <c r="O394" s="1" t="s">
        <v>2244</v>
      </c>
      <c r="P394" s="1" t="s">
        <v>2134</v>
      </c>
      <c r="Q394" s="1" t="s">
        <v>947</v>
      </c>
      <c r="R394" s="1" t="s">
        <v>1078</v>
      </c>
      <c r="S394" s="1" t="s">
        <v>2134</v>
      </c>
      <c r="T394" s="1" t="s">
        <v>29</v>
      </c>
      <c r="U394" s="1" t="s">
        <v>1711</v>
      </c>
      <c r="V394" s="1" t="s">
        <v>2135</v>
      </c>
    </row>
    <row r="395" spans="1:22" x14ac:dyDescent="0.3">
      <c r="A395" s="1" t="s">
        <v>6112</v>
      </c>
      <c r="B395" s="1" t="s">
        <v>2163</v>
      </c>
      <c r="C395" s="1" t="s">
        <v>2158</v>
      </c>
      <c r="D395" s="1" t="s">
        <v>2159</v>
      </c>
      <c r="E395" s="1" t="s">
        <v>2160</v>
      </c>
      <c r="F395" s="1">
        <v>8805</v>
      </c>
      <c r="G395" s="1">
        <v>4664</v>
      </c>
      <c r="H395" s="1">
        <v>845</v>
      </c>
      <c r="I395" s="1">
        <v>55</v>
      </c>
      <c r="J395" s="1" t="s">
        <v>2161</v>
      </c>
      <c r="K395" s="1" t="s">
        <v>27</v>
      </c>
      <c r="L395" s="1" t="s">
        <v>1828</v>
      </c>
      <c r="M395" s="1" t="s">
        <v>2134</v>
      </c>
      <c r="N395" s="1" t="s">
        <v>31</v>
      </c>
      <c r="O395" s="1" t="s">
        <v>1754</v>
      </c>
      <c r="P395" s="1" t="s">
        <v>2134</v>
      </c>
      <c r="Q395" s="1" t="s">
        <v>947</v>
      </c>
      <c r="R395" s="1" t="s">
        <v>1532</v>
      </c>
      <c r="S395" s="1" t="s">
        <v>2134</v>
      </c>
      <c r="T395" s="1" t="s">
        <v>29</v>
      </c>
      <c r="U395" s="1" t="s">
        <v>1979</v>
      </c>
      <c r="V395" s="1" t="s">
        <v>2135</v>
      </c>
    </row>
    <row r="396" spans="1:22" x14ac:dyDescent="0.3">
      <c r="A396" s="1" t="s">
        <v>6113</v>
      </c>
      <c r="B396" s="1" t="s">
        <v>2157</v>
      </c>
      <c r="C396" s="1" t="s">
        <v>2158</v>
      </c>
      <c r="D396" s="1" t="s">
        <v>2159</v>
      </c>
      <c r="E396" s="1" t="s">
        <v>2160</v>
      </c>
      <c r="F396" s="1">
        <v>9675</v>
      </c>
      <c r="G396" s="1">
        <v>4945</v>
      </c>
      <c r="H396" s="1">
        <v>2488</v>
      </c>
      <c r="I396" s="1">
        <v>59</v>
      </c>
      <c r="J396" s="1" t="s">
        <v>2161</v>
      </c>
      <c r="K396" s="1" t="s">
        <v>27</v>
      </c>
      <c r="L396" s="1" t="s">
        <v>2296</v>
      </c>
      <c r="M396" s="1" t="s">
        <v>2134</v>
      </c>
      <c r="N396" s="1" t="s">
        <v>31</v>
      </c>
      <c r="O396" s="1" t="s">
        <v>2252</v>
      </c>
      <c r="P396" s="1" t="s">
        <v>2134</v>
      </c>
      <c r="Q396" s="1" t="s">
        <v>947</v>
      </c>
      <c r="R396" s="1" t="s">
        <v>662</v>
      </c>
      <c r="S396" s="1" t="s">
        <v>2134</v>
      </c>
      <c r="T396" s="1" t="s">
        <v>29</v>
      </c>
      <c r="U396" s="1" t="s">
        <v>2295</v>
      </c>
      <c r="V396" s="1" t="s">
        <v>2135</v>
      </c>
    </row>
    <row r="397" spans="1:22" x14ac:dyDescent="0.3">
      <c r="A397" s="1" t="s">
        <v>6114</v>
      </c>
      <c r="B397" s="1" t="s">
        <v>2163</v>
      </c>
      <c r="C397" s="1" t="s">
        <v>2158</v>
      </c>
      <c r="D397" s="1" t="s">
        <v>2159</v>
      </c>
      <c r="E397" s="1" t="s">
        <v>2160</v>
      </c>
      <c r="F397" s="1">
        <v>8843</v>
      </c>
      <c r="G397" s="1">
        <v>4696</v>
      </c>
      <c r="H397" s="1">
        <v>883</v>
      </c>
      <c r="I397" s="1">
        <v>55</v>
      </c>
      <c r="J397" s="1" t="s">
        <v>2161</v>
      </c>
      <c r="K397" s="1" t="s">
        <v>27</v>
      </c>
      <c r="L397" s="1" t="s">
        <v>2018</v>
      </c>
      <c r="M397" s="1" t="s">
        <v>2134</v>
      </c>
      <c r="N397" s="1" t="s">
        <v>31</v>
      </c>
      <c r="O397" s="1" t="s">
        <v>2289</v>
      </c>
      <c r="P397" s="1" t="s">
        <v>2134</v>
      </c>
      <c r="Q397" s="1" t="s">
        <v>947</v>
      </c>
      <c r="R397" s="1" t="s">
        <v>1346</v>
      </c>
      <c r="S397" s="1" t="s">
        <v>2134</v>
      </c>
      <c r="T397" s="1" t="s">
        <v>29</v>
      </c>
      <c r="U397" s="1" t="s">
        <v>2299</v>
      </c>
      <c r="V397" s="1" t="s">
        <v>2135</v>
      </c>
    </row>
    <row r="398" spans="1:22" x14ac:dyDescent="0.3">
      <c r="A398" s="1" t="s">
        <v>6115</v>
      </c>
      <c r="B398" s="1" t="s">
        <v>2157</v>
      </c>
      <c r="C398" s="1" t="s">
        <v>2158</v>
      </c>
      <c r="D398" s="1" t="s">
        <v>2159</v>
      </c>
      <c r="E398" s="1" t="s">
        <v>2160</v>
      </c>
      <c r="F398" s="1">
        <v>9723</v>
      </c>
      <c r="G398" s="1">
        <v>4934</v>
      </c>
      <c r="H398" s="1">
        <v>2686</v>
      </c>
      <c r="I398" s="1">
        <v>59</v>
      </c>
      <c r="J398" s="1" t="s">
        <v>2161</v>
      </c>
      <c r="K398" s="1" t="s">
        <v>27</v>
      </c>
      <c r="L398" s="1" t="s">
        <v>2300</v>
      </c>
      <c r="M398" s="1" t="s">
        <v>2134</v>
      </c>
      <c r="N398" s="1" t="s">
        <v>31</v>
      </c>
      <c r="O398" s="1" t="s">
        <v>2301</v>
      </c>
      <c r="P398" s="1" t="s">
        <v>2134</v>
      </c>
      <c r="Q398" s="1" t="s">
        <v>947</v>
      </c>
      <c r="R398" s="1" t="s">
        <v>1934</v>
      </c>
      <c r="S398" s="1" t="s">
        <v>2134</v>
      </c>
      <c r="T398" s="1" t="s">
        <v>29</v>
      </c>
      <c r="U398" s="1" t="s">
        <v>1711</v>
      </c>
      <c r="V398" s="1" t="s">
        <v>2135</v>
      </c>
    </row>
    <row r="399" spans="1:22" x14ac:dyDescent="0.3">
      <c r="A399" s="1" t="s">
        <v>6116</v>
      </c>
      <c r="B399" s="1" t="s">
        <v>2163</v>
      </c>
      <c r="C399" s="1" t="s">
        <v>2158</v>
      </c>
      <c r="D399" s="1" t="s">
        <v>2159</v>
      </c>
      <c r="E399" s="1" t="s">
        <v>2160</v>
      </c>
      <c r="F399" s="1">
        <v>8884</v>
      </c>
      <c r="G399" s="1">
        <v>4722</v>
      </c>
      <c r="H399" s="1">
        <v>936</v>
      </c>
      <c r="I399" s="1">
        <v>54</v>
      </c>
      <c r="J399" s="1" t="s">
        <v>2161</v>
      </c>
      <c r="K399" s="1" t="s">
        <v>27</v>
      </c>
      <c r="L399" s="1" t="s">
        <v>1813</v>
      </c>
      <c r="M399" s="1" t="s">
        <v>2134</v>
      </c>
      <c r="N399" s="1" t="s">
        <v>31</v>
      </c>
      <c r="O399" s="1" t="s">
        <v>2031</v>
      </c>
      <c r="P399" s="1" t="s">
        <v>2134</v>
      </c>
      <c r="Q399" s="1" t="s">
        <v>947</v>
      </c>
      <c r="R399" s="1" t="s">
        <v>1458</v>
      </c>
      <c r="S399" s="1" t="s">
        <v>2134</v>
      </c>
      <c r="T399" s="1" t="s">
        <v>29</v>
      </c>
      <c r="U399" s="1" t="s">
        <v>2302</v>
      </c>
      <c r="V399" s="1" t="s">
        <v>2135</v>
      </c>
    </row>
    <row r="400" spans="1:22" x14ac:dyDescent="0.3">
      <c r="A400" s="1" t="s">
        <v>6117</v>
      </c>
      <c r="B400" s="1" t="s">
        <v>2157</v>
      </c>
      <c r="C400" s="1" t="s">
        <v>2158</v>
      </c>
      <c r="D400" s="1" t="s">
        <v>2159</v>
      </c>
      <c r="E400" s="1" t="s">
        <v>2160</v>
      </c>
      <c r="F400" s="1">
        <v>9755</v>
      </c>
      <c r="G400" s="1">
        <v>4940</v>
      </c>
      <c r="H400" s="1">
        <v>2839</v>
      </c>
      <c r="I400" s="1">
        <v>59</v>
      </c>
      <c r="J400" s="1" t="s">
        <v>2161</v>
      </c>
      <c r="K400" s="1" t="s">
        <v>27</v>
      </c>
      <c r="L400" s="1" t="s">
        <v>1008</v>
      </c>
      <c r="M400" s="1" t="s">
        <v>2134</v>
      </c>
      <c r="N400" s="1" t="s">
        <v>31</v>
      </c>
      <c r="O400" s="1" t="s">
        <v>1991</v>
      </c>
      <c r="P400" s="1" t="s">
        <v>2134</v>
      </c>
      <c r="Q400" s="1" t="s">
        <v>947</v>
      </c>
      <c r="R400" s="1" t="s">
        <v>1960</v>
      </c>
      <c r="S400" s="1" t="s">
        <v>2134</v>
      </c>
      <c r="T400" s="1" t="s">
        <v>29</v>
      </c>
      <c r="U400" s="1" t="s">
        <v>1875</v>
      </c>
      <c r="V400" s="1" t="s">
        <v>2135</v>
      </c>
    </row>
    <row r="401" spans="1:22" x14ac:dyDescent="0.3">
      <c r="A401" s="1" t="s">
        <v>6118</v>
      </c>
      <c r="B401" s="1" t="s">
        <v>2163</v>
      </c>
      <c r="C401" s="1" t="s">
        <v>2158</v>
      </c>
      <c r="D401" s="1" t="s">
        <v>2159</v>
      </c>
      <c r="E401" s="1" t="s">
        <v>2160</v>
      </c>
      <c r="F401" s="1">
        <v>8953</v>
      </c>
      <c r="G401" s="1">
        <v>4657</v>
      </c>
      <c r="H401" s="1">
        <v>954</v>
      </c>
      <c r="I401" s="1">
        <v>55</v>
      </c>
      <c r="J401" s="1" t="s">
        <v>2161</v>
      </c>
      <c r="K401" s="1" t="s">
        <v>27</v>
      </c>
      <c r="L401" s="1" t="s">
        <v>2039</v>
      </c>
      <c r="M401" s="1" t="s">
        <v>2134</v>
      </c>
      <c r="N401" s="1" t="s">
        <v>31</v>
      </c>
      <c r="O401" s="1" t="s">
        <v>2289</v>
      </c>
      <c r="P401" s="1" t="s">
        <v>2134</v>
      </c>
      <c r="Q401" s="1" t="s">
        <v>947</v>
      </c>
      <c r="R401" s="1" t="s">
        <v>1941</v>
      </c>
      <c r="S401" s="1" t="s">
        <v>2134</v>
      </c>
      <c r="T401" s="1" t="s">
        <v>29</v>
      </c>
      <c r="U401" s="1" t="s">
        <v>1981</v>
      </c>
      <c r="V401" s="1" t="s">
        <v>2135</v>
      </c>
    </row>
    <row r="402" spans="1:22" x14ac:dyDescent="0.3">
      <c r="A402" s="1" t="s">
        <v>6119</v>
      </c>
      <c r="B402" s="1" t="s">
        <v>2157</v>
      </c>
      <c r="C402" s="1" t="s">
        <v>2158</v>
      </c>
      <c r="D402" s="1" t="s">
        <v>2159</v>
      </c>
      <c r="E402" s="1" t="s">
        <v>2160</v>
      </c>
      <c r="F402" s="1">
        <v>9766</v>
      </c>
      <c r="G402" s="1">
        <v>4946</v>
      </c>
      <c r="H402" s="1">
        <v>2987</v>
      </c>
      <c r="I402" s="1">
        <v>58</v>
      </c>
      <c r="J402" s="1" t="s">
        <v>2161</v>
      </c>
      <c r="K402" s="1" t="s">
        <v>27</v>
      </c>
      <c r="L402" s="1" t="s">
        <v>1813</v>
      </c>
      <c r="M402" s="1" t="s">
        <v>2134</v>
      </c>
      <c r="N402" s="1" t="s">
        <v>31</v>
      </c>
      <c r="O402" s="1" t="s">
        <v>2303</v>
      </c>
      <c r="P402" s="1" t="s">
        <v>2134</v>
      </c>
      <c r="Q402" s="1" t="s">
        <v>947</v>
      </c>
      <c r="R402" s="1" t="s">
        <v>640</v>
      </c>
      <c r="S402" s="1" t="s">
        <v>2134</v>
      </c>
      <c r="T402" s="1" t="s">
        <v>29</v>
      </c>
      <c r="U402" s="1" t="s">
        <v>1875</v>
      </c>
      <c r="V402" s="1" t="s">
        <v>2135</v>
      </c>
    </row>
    <row r="403" spans="1:22" x14ac:dyDescent="0.3">
      <c r="A403" s="1" t="s">
        <v>6120</v>
      </c>
      <c r="B403" s="1" t="s">
        <v>2163</v>
      </c>
      <c r="C403" s="1" t="s">
        <v>2158</v>
      </c>
      <c r="D403" s="1" t="s">
        <v>2159</v>
      </c>
      <c r="E403" s="1" t="s">
        <v>2160</v>
      </c>
      <c r="F403" s="1">
        <v>8907</v>
      </c>
      <c r="G403" s="1">
        <v>4650</v>
      </c>
      <c r="H403" s="1">
        <v>899</v>
      </c>
      <c r="I403" s="1">
        <v>55</v>
      </c>
      <c r="J403" s="1" t="s">
        <v>2161</v>
      </c>
      <c r="K403" s="1" t="s">
        <v>27</v>
      </c>
      <c r="L403" s="1" t="s">
        <v>1985</v>
      </c>
      <c r="M403" s="1" t="s">
        <v>2134</v>
      </c>
      <c r="N403" s="1" t="s">
        <v>31</v>
      </c>
      <c r="O403" s="1" t="s">
        <v>2255</v>
      </c>
      <c r="P403" s="1" t="s">
        <v>2134</v>
      </c>
      <c r="Q403" s="1" t="s">
        <v>947</v>
      </c>
      <c r="R403" s="1" t="s">
        <v>1351</v>
      </c>
      <c r="S403" s="1" t="s">
        <v>2134</v>
      </c>
      <c r="T403" s="1" t="s">
        <v>29</v>
      </c>
      <c r="U403" s="1" t="s">
        <v>1717</v>
      </c>
      <c r="V403" s="1" t="s">
        <v>2135</v>
      </c>
    </row>
    <row r="404" spans="1:22" x14ac:dyDescent="0.3">
      <c r="A404" s="1" t="s">
        <v>6121</v>
      </c>
      <c r="B404" s="1" t="s">
        <v>2157</v>
      </c>
      <c r="C404" s="1" t="s">
        <v>2158</v>
      </c>
      <c r="D404" s="1" t="s">
        <v>2159</v>
      </c>
      <c r="E404" s="1" t="s">
        <v>2160</v>
      </c>
      <c r="F404" s="1">
        <v>9809</v>
      </c>
      <c r="G404" s="1">
        <v>4939</v>
      </c>
      <c r="H404" s="1">
        <v>3110</v>
      </c>
      <c r="I404" s="1">
        <v>59</v>
      </c>
      <c r="J404" s="1" t="s">
        <v>2161</v>
      </c>
      <c r="K404" s="1" t="s">
        <v>27</v>
      </c>
      <c r="L404" s="1" t="s">
        <v>1747</v>
      </c>
      <c r="M404" s="1" t="s">
        <v>2134</v>
      </c>
      <c r="N404" s="1" t="s">
        <v>31</v>
      </c>
      <c r="O404" s="1" t="s">
        <v>2292</v>
      </c>
      <c r="P404" s="1" t="s">
        <v>2134</v>
      </c>
      <c r="Q404" s="1" t="s">
        <v>947</v>
      </c>
      <c r="R404" s="1" t="s">
        <v>1949</v>
      </c>
      <c r="S404" s="1" t="s">
        <v>2134</v>
      </c>
      <c r="T404" s="1" t="s">
        <v>29</v>
      </c>
      <c r="U404" s="1" t="s">
        <v>484</v>
      </c>
      <c r="V404" s="1" t="s">
        <v>2135</v>
      </c>
    </row>
    <row r="405" spans="1:22" x14ac:dyDescent="0.3">
      <c r="A405" s="1" t="s">
        <v>6122</v>
      </c>
      <c r="B405" s="1" t="s">
        <v>2163</v>
      </c>
      <c r="C405" s="1" t="s">
        <v>2158</v>
      </c>
      <c r="D405" s="1" t="s">
        <v>2159</v>
      </c>
      <c r="E405" s="1" t="s">
        <v>2160</v>
      </c>
      <c r="F405" s="1">
        <v>8958</v>
      </c>
      <c r="G405" s="1">
        <v>4631</v>
      </c>
      <c r="H405" s="1">
        <v>908</v>
      </c>
      <c r="I405" s="1">
        <v>54</v>
      </c>
      <c r="J405" s="1" t="s">
        <v>2161</v>
      </c>
      <c r="K405" s="1" t="s">
        <v>27</v>
      </c>
      <c r="L405" s="1" t="s">
        <v>2296</v>
      </c>
      <c r="M405" s="1" t="s">
        <v>2134</v>
      </c>
      <c r="N405" s="1" t="s">
        <v>31</v>
      </c>
      <c r="O405" s="1" t="s">
        <v>2304</v>
      </c>
      <c r="P405" s="1" t="s">
        <v>2134</v>
      </c>
      <c r="Q405" s="1" t="s">
        <v>947</v>
      </c>
      <c r="R405" s="1" t="s">
        <v>1396</v>
      </c>
      <c r="S405" s="1" t="s">
        <v>2134</v>
      </c>
      <c r="T405" s="1" t="s">
        <v>29</v>
      </c>
      <c r="U405" s="1" t="s">
        <v>812</v>
      </c>
      <c r="V405" s="1" t="s">
        <v>2135</v>
      </c>
    </row>
    <row r="406" spans="1:22" x14ac:dyDescent="0.3">
      <c r="A406" s="1" t="s">
        <v>6123</v>
      </c>
      <c r="B406" s="1" t="s">
        <v>2157</v>
      </c>
      <c r="C406" s="1" t="s">
        <v>2158</v>
      </c>
      <c r="D406" s="1" t="s">
        <v>2159</v>
      </c>
      <c r="E406" s="1" t="s">
        <v>2160</v>
      </c>
      <c r="F406" s="1">
        <v>9823</v>
      </c>
      <c r="G406" s="1">
        <v>4947</v>
      </c>
      <c r="H406" s="1">
        <v>3191</v>
      </c>
      <c r="I406" s="1">
        <v>59</v>
      </c>
      <c r="J406" s="1" t="s">
        <v>2161</v>
      </c>
      <c r="K406" s="1" t="s">
        <v>27</v>
      </c>
      <c r="L406" s="1" t="s">
        <v>2035</v>
      </c>
      <c r="M406" s="1" t="s">
        <v>2134</v>
      </c>
      <c r="N406" s="1" t="s">
        <v>31</v>
      </c>
      <c r="O406" s="1" t="s">
        <v>2305</v>
      </c>
      <c r="P406" s="1" t="s">
        <v>2134</v>
      </c>
      <c r="Q406" s="1" t="s">
        <v>947</v>
      </c>
      <c r="R406" s="1" t="s">
        <v>609</v>
      </c>
      <c r="S406" s="1" t="s">
        <v>2134</v>
      </c>
      <c r="T406" s="1" t="s">
        <v>29</v>
      </c>
      <c r="U406" s="1" t="s">
        <v>1993</v>
      </c>
      <c r="V406" s="1" t="s">
        <v>2135</v>
      </c>
    </row>
    <row r="407" spans="1:22" x14ac:dyDescent="0.3">
      <c r="A407" s="1" t="s">
        <v>6124</v>
      </c>
      <c r="B407" s="1" t="s">
        <v>2163</v>
      </c>
      <c r="C407" s="1" t="s">
        <v>2158</v>
      </c>
      <c r="D407" s="1" t="s">
        <v>2159</v>
      </c>
      <c r="E407" s="1" t="s">
        <v>2160</v>
      </c>
      <c r="F407" s="1">
        <v>8974</v>
      </c>
      <c r="G407" s="1">
        <v>4665</v>
      </c>
      <c r="H407" s="1">
        <v>972</v>
      </c>
      <c r="I407" s="1">
        <v>54</v>
      </c>
      <c r="J407" s="1" t="s">
        <v>2161</v>
      </c>
      <c r="K407" s="1" t="s">
        <v>27</v>
      </c>
      <c r="L407" s="1" t="s">
        <v>2296</v>
      </c>
      <c r="M407" s="1" t="s">
        <v>2134</v>
      </c>
      <c r="N407" s="1" t="s">
        <v>31</v>
      </c>
      <c r="O407" s="1" t="s">
        <v>2292</v>
      </c>
      <c r="P407" s="1" t="s">
        <v>2134</v>
      </c>
      <c r="Q407" s="1" t="s">
        <v>947</v>
      </c>
      <c r="R407" s="1" t="s">
        <v>1741</v>
      </c>
      <c r="S407" s="1" t="s">
        <v>2134</v>
      </c>
      <c r="T407" s="1" t="s">
        <v>29</v>
      </c>
      <c r="U407" s="1" t="s">
        <v>2290</v>
      </c>
      <c r="V407" s="1" t="s">
        <v>2135</v>
      </c>
    </row>
    <row r="408" spans="1:22" x14ac:dyDescent="0.3">
      <c r="A408" s="1" t="s">
        <v>6125</v>
      </c>
      <c r="B408" s="1" t="s">
        <v>2157</v>
      </c>
      <c r="C408" s="1" t="s">
        <v>2158</v>
      </c>
      <c r="D408" s="1" t="s">
        <v>2159</v>
      </c>
      <c r="E408" s="1" t="s">
        <v>2160</v>
      </c>
      <c r="F408" s="1">
        <v>9836</v>
      </c>
      <c r="G408" s="1">
        <v>4942</v>
      </c>
      <c r="H408" s="1">
        <v>3228</v>
      </c>
      <c r="I408" s="1">
        <v>59</v>
      </c>
      <c r="J408" s="1" t="s">
        <v>2161</v>
      </c>
      <c r="K408" s="1" t="s">
        <v>27</v>
      </c>
      <c r="L408" s="1" t="s">
        <v>2042</v>
      </c>
      <c r="M408" s="1" t="s">
        <v>2134</v>
      </c>
      <c r="N408" s="1" t="s">
        <v>31</v>
      </c>
      <c r="O408" s="1" t="s">
        <v>2252</v>
      </c>
      <c r="P408" s="1" t="s">
        <v>2134</v>
      </c>
      <c r="Q408" s="1" t="s">
        <v>947</v>
      </c>
      <c r="R408" s="1" t="s">
        <v>1078</v>
      </c>
      <c r="S408" s="1" t="s">
        <v>2134</v>
      </c>
      <c r="T408" s="1" t="s">
        <v>29</v>
      </c>
      <c r="U408" s="1" t="s">
        <v>1881</v>
      </c>
      <c r="V408" s="1" t="s">
        <v>2135</v>
      </c>
    </row>
    <row r="409" spans="1:22" x14ac:dyDescent="0.3">
      <c r="A409" s="1" t="s">
        <v>6126</v>
      </c>
      <c r="B409" s="1" t="s">
        <v>2163</v>
      </c>
      <c r="C409" s="1" t="s">
        <v>2158</v>
      </c>
      <c r="D409" s="1" t="s">
        <v>2159</v>
      </c>
      <c r="E409" s="1" t="s">
        <v>2160</v>
      </c>
      <c r="F409" s="1">
        <v>8918</v>
      </c>
      <c r="G409" s="1">
        <v>4660</v>
      </c>
      <c r="H409" s="1">
        <v>921</v>
      </c>
      <c r="I409" s="1">
        <v>55</v>
      </c>
      <c r="J409" s="1" t="s">
        <v>2161</v>
      </c>
      <c r="K409" s="1" t="s">
        <v>27</v>
      </c>
      <c r="L409" s="1" t="s">
        <v>2281</v>
      </c>
      <c r="M409" s="1" t="s">
        <v>2134</v>
      </c>
      <c r="N409" s="1" t="s">
        <v>31</v>
      </c>
      <c r="O409" s="1" t="s">
        <v>2306</v>
      </c>
      <c r="P409" s="1" t="s">
        <v>2134</v>
      </c>
      <c r="Q409" s="1" t="s">
        <v>947</v>
      </c>
      <c r="R409" s="1" t="s">
        <v>1454</v>
      </c>
      <c r="S409" s="1" t="s">
        <v>2134</v>
      </c>
      <c r="T409" s="1" t="s">
        <v>29</v>
      </c>
      <c r="U409" s="1" t="s">
        <v>1920</v>
      </c>
      <c r="V409" s="1" t="s">
        <v>2135</v>
      </c>
    </row>
    <row r="410" spans="1:22" x14ac:dyDescent="0.3">
      <c r="A410" s="1" t="s">
        <v>6127</v>
      </c>
      <c r="B410" s="1" t="s">
        <v>2157</v>
      </c>
      <c r="C410" s="1" t="s">
        <v>2158</v>
      </c>
      <c r="D410" s="1" t="s">
        <v>2159</v>
      </c>
      <c r="E410" s="1" t="s">
        <v>2160</v>
      </c>
      <c r="F410" s="1">
        <v>9919</v>
      </c>
      <c r="G410" s="1">
        <v>5023</v>
      </c>
      <c r="H410" s="1">
        <v>3281</v>
      </c>
      <c r="I410" s="1">
        <v>61</v>
      </c>
      <c r="J410" s="1" t="s">
        <v>2161</v>
      </c>
      <c r="K410" s="1" t="s">
        <v>27</v>
      </c>
      <c r="L410" s="1" t="s">
        <v>2307</v>
      </c>
      <c r="M410" s="1" t="s">
        <v>2134</v>
      </c>
      <c r="N410" s="1" t="s">
        <v>31</v>
      </c>
      <c r="O410" s="1" t="s">
        <v>2308</v>
      </c>
      <c r="P410" s="1" t="s">
        <v>2134</v>
      </c>
      <c r="Q410" s="1" t="s">
        <v>947</v>
      </c>
      <c r="R410" s="1" t="s">
        <v>590</v>
      </c>
      <c r="S410" s="1" t="s">
        <v>2134</v>
      </c>
      <c r="T410" s="1" t="s">
        <v>29</v>
      </c>
      <c r="U410" s="1" t="s">
        <v>1990</v>
      </c>
      <c r="V410" s="1" t="s">
        <v>2135</v>
      </c>
    </row>
    <row r="411" spans="1:22" x14ac:dyDescent="0.3">
      <c r="A411" s="1" t="s">
        <v>6128</v>
      </c>
      <c r="B411" s="1" t="s">
        <v>2163</v>
      </c>
      <c r="C411" s="1" t="s">
        <v>2158</v>
      </c>
      <c r="D411" s="1" t="s">
        <v>2159</v>
      </c>
      <c r="E411" s="1" t="s">
        <v>2160</v>
      </c>
      <c r="F411" s="1">
        <v>8901</v>
      </c>
      <c r="G411" s="1">
        <v>4699</v>
      </c>
      <c r="H411" s="1">
        <v>1559</v>
      </c>
      <c r="I411" s="1">
        <v>55</v>
      </c>
      <c r="J411" s="1" t="s">
        <v>2161</v>
      </c>
      <c r="K411" s="1" t="s">
        <v>27</v>
      </c>
      <c r="L411" s="1" t="s">
        <v>1831</v>
      </c>
      <c r="M411" s="1" t="s">
        <v>2134</v>
      </c>
      <c r="N411" s="1" t="s">
        <v>31</v>
      </c>
      <c r="O411" s="1" t="s">
        <v>2014</v>
      </c>
      <c r="P411" s="1" t="s">
        <v>2134</v>
      </c>
      <c r="Q411" s="1" t="s">
        <v>947</v>
      </c>
      <c r="R411" s="1" t="s">
        <v>1878</v>
      </c>
      <c r="S411" s="1" t="s">
        <v>2134</v>
      </c>
      <c r="T411" s="1" t="s">
        <v>29</v>
      </c>
      <c r="U411" s="1" t="s">
        <v>659</v>
      </c>
      <c r="V411" s="1" t="s">
        <v>2135</v>
      </c>
    </row>
    <row r="412" spans="1:22" x14ac:dyDescent="0.3">
      <c r="A412" s="1" t="s">
        <v>6129</v>
      </c>
      <c r="B412" s="1" t="s">
        <v>2157</v>
      </c>
      <c r="C412" s="1" t="s">
        <v>2158</v>
      </c>
      <c r="D412" s="1" t="s">
        <v>2159</v>
      </c>
      <c r="E412" s="1" t="s">
        <v>2160</v>
      </c>
      <c r="F412" s="1">
        <v>9988</v>
      </c>
      <c r="G412" s="1">
        <v>5089</v>
      </c>
      <c r="H412" s="1">
        <v>3332</v>
      </c>
      <c r="I412" s="1">
        <v>61</v>
      </c>
      <c r="J412" s="1" t="s">
        <v>2161</v>
      </c>
      <c r="K412" s="1" t="s">
        <v>27</v>
      </c>
      <c r="L412" s="1" t="s">
        <v>2042</v>
      </c>
      <c r="M412" s="1" t="s">
        <v>2134</v>
      </c>
      <c r="N412" s="1" t="s">
        <v>31</v>
      </c>
      <c r="O412" s="1" t="s">
        <v>2305</v>
      </c>
      <c r="P412" s="1" t="s">
        <v>2134</v>
      </c>
      <c r="Q412" s="1" t="s">
        <v>29</v>
      </c>
      <c r="R412" s="1" t="s">
        <v>2095</v>
      </c>
      <c r="S412" s="1" t="s">
        <v>2134</v>
      </c>
      <c r="T412" s="1" t="s">
        <v>947</v>
      </c>
      <c r="U412" s="1" t="s">
        <v>618</v>
      </c>
      <c r="V412" s="1" t="s">
        <v>2135</v>
      </c>
    </row>
    <row r="413" spans="1:22" x14ac:dyDescent="0.3">
      <c r="A413" s="1" t="s">
        <v>6130</v>
      </c>
      <c r="B413" s="1" t="s">
        <v>2163</v>
      </c>
      <c r="C413" s="1" t="s">
        <v>2158</v>
      </c>
      <c r="D413" s="1" t="s">
        <v>2159</v>
      </c>
      <c r="E413" s="1" t="s">
        <v>2160</v>
      </c>
      <c r="F413" s="1">
        <v>8900</v>
      </c>
      <c r="G413" s="1">
        <v>4645</v>
      </c>
      <c r="H413" s="1">
        <v>1271</v>
      </c>
      <c r="I413" s="1">
        <v>54</v>
      </c>
      <c r="J413" s="1" t="s">
        <v>2161</v>
      </c>
      <c r="K413" s="1" t="s">
        <v>27</v>
      </c>
      <c r="L413" s="1" t="s">
        <v>2274</v>
      </c>
      <c r="M413" s="1" t="s">
        <v>2134</v>
      </c>
      <c r="N413" s="1" t="s">
        <v>31</v>
      </c>
      <c r="O413" s="1" t="s">
        <v>1999</v>
      </c>
      <c r="P413" s="1" t="s">
        <v>2134</v>
      </c>
      <c r="Q413" s="1" t="s">
        <v>947</v>
      </c>
      <c r="R413" s="1" t="s">
        <v>767</v>
      </c>
      <c r="S413" s="1" t="s">
        <v>2134</v>
      </c>
      <c r="T413" s="1" t="s">
        <v>29</v>
      </c>
      <c r="U413" s="1" t="s">
        <v>1920</v>
      </c>
      <c r="V413" s="1" t="s">
        <v>2135</v>
      </c>
    </row>
    <row r="414" spans="1:22" x14ac:dyDescent="0.3">
      <c r="A414" s="1" t="s">
        <v>6131</v>
      </c>
      <c r="B414" s="1" t="s">
        <v>2157</v>
      </c>
      <c r="C414" s="1" t="s">
        <v>2158</v>
      </c>
      <c r="D414" s="1" t="s">
        <v>2159</v>
      </c>
      <c r="E414" s="1" t="s">
        <v>2160</v>
      </c>
      <c r="F414" s="1">
        <v>9960</v>
      </c>
      <c r="G414" s="1">
        <v>5048</v>
      </c>
      <c r="H414" s="1">
        <v>3309</v>
      </c>
      <c r="I414" s="1">
        <v>59</v>
      </c>
      <c r="J414" s="1" t="s">
        <v>2161</v>
      </c>
      <c r="K414" s="1" t="s">
        <v>31</v>
      </c>
      <c r="L414" s="1" t="s">
        <v>1805</v>
      </c>
      <c r="M414" s="1" t="s">
        <v>2134</v>
      </c>
      <c r="N414" s="1" t="s">
        <v>27</v>
      </c>
      <c r="O414" s="1" t="s">
        <v>2049</v>
      </c>
      <c r="P414" s="1" t="s">
        <v>2134</v>
      </c>
      <c r="Q414" s="1" t="s">
        <v>29</v>
      </c>
      <c r="R414" s="1" t="s">
        <v>687</v>
      </c>
      <c r="S414" s="1" t="s">
        <v>2134</v>
      </c>
      <c r="T414" s="1" t="s">
        <v>947</v>
      </c>
      <c r="U414" s="1" t="s">
        <v>668</v>
      </c>
      <c r="V414" s="1" t="s">
        <v>2135</v>
      </c>
    </row>
    <row r="415" spans="1:22" x14ac:dyDescent="0.3">
      <c r="A415" s="1" t="s">
        <v>6132</v>
      </c>
      <c r="B415" s="1" t="s">
        <v>2163</v>
      </c>
      <c r="C415" s="1" t="s">
        <v>2158</v>
      </c>
      <c r="D415" s="1" t="s">
        <v>2159</v>
      </c>
      <c r="E415" s="1" t="s">
        <v>2160</v>
      </c>
      <c r="F415" s="1">
        <v>8889</v>
      </c>
      <c r="G415" s="1">
        <v>4689</v>
      </c>
      <c r="H415" s="1">
        <v>1828</v>
      </c>
      <c r="I415" s="1">
        <v>55</v>
      </c>
      <c r="J415" s="1" t="s">
        <v>2161</v>
      </c>
      <c r="K415" s="1" t="s">
        <v>27</v>
      </c>
      <c r="L415" s="1" t="s">
        <v>2296</v>
      </c>
      <c r="M415" s="1" t="s">
        <v>2134</v>
      </c>
      <c r="N415" s="1" t="s">
        <v>31</v>
      </c>
      <c r="O415" s="1" t="s">
        <v>1997</v>
      </c>
      <c r="P415" s="1" t="s">
        <v>2134</v>
      </c>
      <c r="Q415" s="1" t="s">
        <v>947</v>
      </c>
      <c r="R415" s="1" t="s">
        <v>1878</v>
      </c>
      <c r="S415" s="1" t="s">
        <v>2134</v>
      </c>
      <c r="T415" s="1" t="s">
        <v>29</v>
      </c>
      <c r="U415" s="1" t="s">
        <v>1073</v>
      </c>
      <c r="V415" s="1" t="s">
        <v>2135</v>
      </c>
    </row>
    <row r="416" spans="1:22" x14ac:dyDescent="0.3">
      <c r="A416" s="1" t="s">
        <v>6133</v>
      </c>
      <c r="B416" s="1" t="s">
        <v>2157</v>
      </c>
      <c r="C416" s="1" t="s">
        <v>2158</v>
      </c>
      <c r="D416" s="1" t="s">
        <v>2159</v>
      </c>
      <c r="E416" s="1" t="s">
        <v>2160</v>
      </c>
      <c r="F416" s="1">
        <v>9919</v>
      </c>
      <c r="G416" s="1">
        <v>5035</v>
      </c>
      <c r="H416" s="1">
        <v>3314</v>
      </c>
      <c r="I416" s="1">
        <v>58</v>
      </c>
      <c r="J416" s="1" t="s">
        <v>2161</v>
      </c>
      <c r="K416" s="1" t="s">
        <v>27</v>
      </c>
      <c r="L416" s="1" t="s">
        <v>892</v>
      </c>
      <c r="M416" s="1" t="s">
        <v>2134</v>
      </c>
      <c r="N416" s="1" t="s">
        <v>31</v>
      </c>
      <c r="O416" s="1" t="s">
        <v>868</v>
      </c>
      <c r="P416" s="1" t="s">
        <v>2134</v>
      </c>
      <c r="Q416" s="1" t="s">
        <v>29</v>
      </c>
      <c r="R416" s="1" t="s">
        <v>680</v>
      </c>
      <c r="S416" s="1" t="s">
        <v>2134</v>
      </c>
      <c r="T416" s="1" t="s">
        <v>947</v>
      </c>
      <c r="U416" s="1" t="s">
        <v>640</v>
      </c>
      <c r="V416" s="1" t="s">
        <v>2135</v>
      </c>
    </row>
    <row r="417" spans="1:22" x14ac:dyDescent="0.3">
      <c r="A417" s="1" t="s">
        <v>6134</v>
      </c>
      <c r="B417" s="1" t="s">
        <v>2163</v>
      </c>
      <c r="C417" s="1" t="s">
        <v>2158</v>
      </c>
      <c r="D417" s="1" t="s">
        <v>2159</v>
      </c>
      <c r="E417" s="1" t="s">
        <v>2160</v>
      </c>
      <c r="F417" s="1">
        <v>8895</v>
      </c>
      <c r="G417" s="1">
        <v>4621</v>
      </c>
      <c r="H417" s="1">
        <v>1459</v>
      </c>
      <c r="I417" s="1">
        <v>54</v>
      </c>
      <c r="J417" s="1" t="s">
        <v>2161</v>
      </c>
      <c r="K417" s="1" t="s">
        <v>27</v>
      </c>
      <c r="L417" s="1" t="s">
        <v>2291</v>
      </c>
      <c r="M417" s="1" t="s">
        <v>2134</v>
      </c>
      <c r="N417" s="1" t="s">
        <v>31</v>
      </c>
      <c r="O417" s="1" t="s">
        <v>933</v>
      </c>
      <c r="P417" s="1" t="s">
        <v>2134</v>
      </c>
      <c r="Q417" s="1" t="s">
        <v>947</v>
      </c>
      <c r="R417" s="1" t="s">
        <v>1478</v>
      </c>
      <c r="S417" s="1" t="s">
        <v>2134</v>
      </c>
      <c r="T417" s="1" t="s">
        <v>29</v>
      </c>
      <c r="U417" s="1" t="s">
        <v>2032</v>
      </c>
      <c r="V417" s="1" t="s">
        <v>2135</v>
      </c>
    </row>
    <row r="418" spans="1:22" x14ac:dyDescent="0.3">
      <c r="A418" s="1" t="s">
        <v>6135</v>
      </c>
      <c r="B418" s="1" t="s">
        <v>2157</v>
      </c>
      <c r="C418" s="1" t="s">
        <v>2158</v>
      </c>
      <c r="D418" s="1" t="s">
        <v>2159</v>
      </c>
      <c r="E418" s="1" t="s">
        <v>2160</v>
      </c>
      <c r="F418" s="1">
        <v>9920</v>
      </c>
      <c r="G418" s="1">
        <v>5003</v>
      </c>
      <c r="H418" s="1">
        <v>3327</v>
      </c>
      <c r="I418" s="1">
        <v>59</v>
      </c>
      <c r="J418" s="1" t="s">
        <v>2161</v>
      </c>
      <c r="K418" s="1" t="s">
        <v>27</v>
      </c>
      <c r="L418" s="1" t="s">
        <v>1831</v>
      </c>
      <c r="M418" s="1" t="s">
        <v>2134</v>
      </c>
      <c r="N418" s="1" t="s">
        <v>31</v>
      </c>
      <c r="O418" s="1" t="s">
        <v>902</v>
      </c>
      <c r="P418" s="1" t="s">
        <v>2134</v>
      </c>
      <c r="Q418" s="1" t="s">
        <v>29</v>
      </c>
      <c r="R418" s="1" t="s">
        <v>1883</v>
      </c>
      <c r="S418" s="1" t="s">
        <v>2134</v>
      </c>
      <c r="T418" s="1" t="s">
        <v>947</v>
      </c>
      <c r="U418" s="1" t="s">
        <v>1914</v>
      </c>
      <c r="V418" s="1" t="s">
        <v>2135</v>
      </c>
    </row>
    <row r="419" spans="1:22" x14ac:dyDescent="0.3">
      <c r="A419" s="1" t="s">
        <v>6136</v>
      </c>
      <c r="B419" s="1" t="s">
        <v>2163</v>
      </c>
      <c r="C419" s="1" t="s">
        <v>2158</v>
      </c>
      <c r="D419" s="1" t="s">
        <v>2159</v>
      </c>
      <c r="E419" s="1" t="s">
        <v>2160</v>
      </c>
      <c r="F419" s="1">
        <v>8909</v>
      </c>
      <c r="G419" s="1">
        <v>4575</v>
      </c>
      <c r="H419" s="1">
        <v>1189</v>
      </c>
      <c r="I419" s="1">
        <v>54</v>
      </c>
      <c r="J419" s="1" t="s">
        <v>2161</v>
      </c>
      <c r="K419" s="1" t="s">
        <v>27</v>
      </c>
      <c r="L419" s="1" t="s">
        <v>2291</v>
      </c>
      <c r="M419" s="1" t="s">
        <v>2134</v>
      </c>
      <c r="N419" s="1" t="s">
        <v>31</v>
      </c>
      <c r="O419" s="1" t="s">
        <v>1778</v>
      </c>
      <c r="P419" s="1" t="s">
        <v>2134</v>
      </c>
      <c r="Q419" s="1" t="s">
        <v>947</v>
      </c>
      <c r="R419" s="1" t="s">
        <v>2268</v>
      </c>
      <c r="S419" s="1" t="s">
        <v>2134</v>
      </c>
      <c r="T419" s="1" t="s">
        <v>29</v>
      </c>
      <c r="U419" s="1" t="s">
        <v>1842</v>
      </c>
      <c r="V419" s="1" t="s">
        <v>2135</v>
      </c>
    </row>
    <row r="420" spans="1:22" x14ac:dyDescent="0.3">
      <c r="A420" s="1" t="s">
        <v>6137</v>
      </c>
      <c r="B420" s="1" t="s">
        <v>2157</v>
      </c>
      <c r="C420" s="1" t="s">
        <v>2158</v>
      </c>
      <c r="D420" s="1" t="s">
        <v>2159</v>
      </c>
      <c r="E420" s="1" t="s">
        <v>2160</v>
      </c>
      <c r="F420" s="1">
        <v>9870</v>
      </c>
      <c r="G420" s="1">
        <v>4980</v>
      </c>
      <c r="H420" s="1">
        <v>3357</v>
      </c>
      <c r="I420" s="1">
        <v>58</v>
      </c>
      <c r="J420" s="1" t="s">
        <v>2161</v>
      </c>
      <c r="K420" s="1" t="s">
        <v>27</v>
      </c>
      <c r="L420" s="1" t="s">
        <v>2042</v>
      </c>
      <c r="M420" s="1" t="s">
        <v>2134</v>
      </c>
      <c r="N420" s="1" t="s">
        <v>31</v>
      </c>
      <c r="O420" s="1" t="s">
        <v>2026</v>
      </c>
      <c r="P420" s="1" t="s">
        <v>2134</v>
      </c>
      <c r="Q420" s="1" t="s">
        <v>29</v>
      </c>
      <c r="R420" s="1" t="s">
        <v>634</v>
      </c>
      <c r="S420" s="1" t="s">
        <v>2134</v>
      </c>
      <c r="T420" s="1" t="s">
        <v>947</v>
      </c>
      <c r="U420" s="1" t="s">
        <v>468</v>
      </c>
      <c r="V420" s="1" t="s">
        <v>2135</v>
      </c>
    </row>
    <row r="421" spans="1:22" x14ac:dyDescent="0.3">
      <c r="A421" s="1" t="s">
        <v>6138</v>
      </c>
      <c r="B421" s="1" t="s">
        <v>2163</v>
      </c>
      <c r="C421" s="1" t="s">
        <v>2158</v>
      </c>
      <c r="D421" s="1" t="s">
        <v>2159</v>
      </c>
      <c r="E421" s="1" t="s">
        <v>2160</v>
      </c>
      <c r="F421" s="1">
        <v>8907</v>
      </c>
      <c r="G421" s="1">
        <v>4549</v>
      </c>
      <c r="H421" s="1">
        <v>997</v>
      </c>
      <c r="I421" s="1">
        <v>54</v>
      </c>
      <c r="J421" s="1" t="s">
        <v>2161</v>
      </c>
      <c r="K421" s="1" t="s">
        <v>27</v>
      </c>
      <c r="L421" s="1" t="s">
        <v>846</v>
      </c>
      <c r="M421" s="1" t="s">
        <v>2134</v>
      </c>
      <c r="N421" s="1" t="s">
        <v>31</v>
      </c>
      <c r="O421" s="1" t="s">
        <v>989</v>
      </c>
      <c r="P421" s="1" t="s">
        <v>2134</v>
      </c>
      <c r="Q421" s="1" t="s">
        <v>947</v>
      </c>
      <c r="R421" s="1" t="s">
        <v>1478</v>
      </c>
      <c r="S421" s="1" t="s">
        <v>2134</v>
      </c>
      <c r="T421" s="1" t="s">
        <v>29</v>
      </c>
      <c r="U421" s="1" t="s">
        <v>2276</v>
      </c>
      <c r="V421" s="1" t="s">
        <v>2135</v>
      </c>
    </row>
    <row r="422" spans="1:22" x14ac:dyDescent="0.3">
      <c r="A422" s="1" t="s">
        <v>6139</v>
      </c>
      <c r="B422" s="1" t="s">
        <v>2157</v>
      </c>
      <c r="C422" s="1" t="s">
        <v>2158</v>
      </c>
      <c r="D422" s="1" t="s">
        <v>2159</v>
      </c>
      <c r="E422" s="1" t="s">
        <v>2160</v>
      </c>
      <c r="F422" s="1">
        <v>9884</v>
      </c>
      <c r="G422" s="1">
        <v>4965</v>
      </c>
      <c r="H422" s="1">
        <v>3361</v>
      </c>
      <c r="I422" s="1">
        <v>59</v>
      </c>
      <c r="J422" s="1" t="s">
        <v>2161</v>
      </c>
      <c r="K422" s="1" t="s">
        <v>27</v>
      </c>
      <c r="L422" s="1" t="s">
        <v>2042</v>
      </c>
      <c r="M422" s="1" t="s">
        <v>2134</v>
      </c>
      <c r="N422" s="1" t="s">
        <v>31</v>
      </c>
      <c r="O422" s="1" t="s">
        <v>2297</v>
      </c>
      <c r="P422" s="1" t="s">
        <v>2134</v>
      </c>
      <c r="Q422" s="1" t="s">
        <v>947</v>
      </c>
      <c r="R422" s="1" t="s">
        <v>1918</v>
      </c>
      <c r="S422" s="1" t="s">
        <v>2134</v>
      </c>
      <c r="T422" s="1" t="s">
        <v>29</v>
      </c>
      <c r="U422" s="1" t="s">
        <v>457</v>
      </c>
      <c r="V422" s="1" t="s">
        <v>2135</v>
      </c>
    </row>
    <row r="423" spans="1:22" x14ac:dyDescent="0.3">
      <c r="A423" s="1" t="s">
        <v>6140</v>
      </c>
      <c r="B423" s="1" t="s">
        <v>2163</v>
      </c>
      <c r="C423" s="1" t="s">
        <v>2158</v>
      </c>
      <c r="D423" s="1" t="s">
        <v>2159</v>
      </c>
      <c r="E423" s="1" t="s">
        <v>2160</v>
      </c>
      <c r="F423" s="1">
        <v>8916</v>
      </c>
      <c r="G423" s="1">
        <v>4558</v>
      </c>
      <c r="H423" s="1">
        <v>922</v>
      </c>
      <c r="I423" s="1">
        <v>53</v>
      </c>
      <c r="J423" s="1" t="s">
        <v>2161</v>
      </c>
      <c r="K423" s="1" t="s">
        <v>27</v>
      </c>
      <c r="L423" s="1" t="s">
        <v>2049</v>
      </c>
      <c r="M423" s="1" t="s">
        <v>2134</v>
      </c>
      <c r="N423" s="1" t="s">
        <v>31</v>
      </c>
      <c r="O423" s="1" t="s">
        <v>2200</v>
      </c>
      <c r="P423" s="1" t="s">
        <v>2134</v>
      </c>
      <c r="Q423" s="1" t="s">
        <v>947</v>
      </c>
      <c r="R423" s="1" t="s">
        <v>1984</v>
      </c>
      <c r="S423" s="1" t="s">
        <v>2134</v>
      </c>
      <c r="T423" s="1" t="s">
        <v>29</v>
      </c>
      <c r="U423" s="1" t="s">
        <v>2272</v>
      </c>
      <c r="V423" s="1" t="s">
        <v>2135</v>
      </c>
    </row>
    <row r="424" spans="1:22" x14ac:dyDescent="0.3">
      <c r="A424" s="1" t="s">
        <v>6141</v>
      </c>
      <c r="B424" s="1" t="s">
        <v>2157</v>
      </c>
      <c r="C424" s="1" t="s">
        <v>2158</v>
      </c>
      <c r="D424" s="1" t="s">
        <v>2159</v>
      </c>
      <c r="E424" s="1" t="s">
        <v>2160</v>
      </c>
      <c r="F424" s="1">
        <v>9889</v>
      </c>
      <c r="G424" s="1">
        <v>4979</v>
      </c>
      <c r="H424" s="1">
        <v>3391</v>
      </c>
      <c r="I424" s="1">
        <v>59</v>
      </c>
      <c r="J424" s="1" t="s">
        <v>2161</v>
      </c>
      <c r="K424" s="1" t="s">
        <v>27</v>
      </c>
      <c r="L424" s="1" t="s">
        <v>1747</v>
      </c>
      <c r="M424" s="1" t="s">
        <v>2134</v>
      </c>
      <c r="N424" s="1" t="s">
        <v>31</v>
      </c>
      <c r="O424" s="1" t="s">
        <v>2309</v>
      </c>
      <c r="P424" s="1" t="s">
        <v>2134</v>
      </c>
      <c r="Q424" s="1" t="s">
        <v>947</v>
      </c>
      <c r="R424" s="1" t="s">
        <v>1698</v>
      </c>
      <c r="S424" s="1" t="s">
        <v>2134</v>
      </c>
      <c r="T424" s="1" t="s">
        <v>29</v>
      </c>
      <c r="U424" s="1" t="s">
        <v>1960</v>
      </c>
      <c r="V424" s="1" t="s">
        <v>2135</v>
      </c>
    </row>
    <row r="425" spans="1:22" x14ac:dyDescent="0.3">
      <c r="A425" s="1" t="s">
        <v>6142</v>
      </c>
      <c r="B425" s="1" t="s">
        <v>2163</v>
      </c>
      <c r="C425" s="1" t="s">
        <v>2158</v>
      </c>
      <c r="D425" s="1" t="s">
        <v>2159</v>
      </c>
      <c r="E425" s="1" t="s">
        <v>2160</v>
      </c>
      <c r="F425" s="1">
        <v>8927</v>
      </c>
      <c r="G425" s="1">
        <v>4633</v>
      </c>
      <c r="H425" s="1">
        <v>1562</v>
      </c>
      <c r="I425" s="1">
        <v>54</v>
      </c>
      <c r="J425" s="1" t="s">
        <v>2161</v>
      </c>
      <c r="K425" s="1" t="s">
        <v>27</v>
      </c>
      <c r="L425" s="1" t="s">
        <v>2274</v>
      </c>
      <c r="M425" s="1" t="s">
        <v>2134</v>
      </c>
      <c r="N425" s="1" t="s">
        <v>31</v>
      </c>
      <c r="O425" s="1" t="s">
        <v>1013</v>
      </c>
      <c r="P425" s="1" t="s">
        <v>2134</v>
      </c>
      <c r="Q425" s="1" t="s">
        <v>947</v>
      </c>
      <c r="R425" s="1" t="s">
        <v>1506</v>
      </c>
      <c r="S425" s="1" t="s">
        <v>2134</v>
      </c>
      <c r="T425" s="1" t="s">
        <v>29</v>
      </c>
      <c r="U425" s="1" t="s">
        <v>2285</v>
      </c>
      <c r="V425" s="1" t="s">
        <v>2135</v>
      </c>
    </row>
    <row r="426" spans="1:22" x14ac:dyDescent="0.3">
      <c r="A426" s="1" t="s">
        <v>6143</v>
      </c>
      <c r="B426" s="1" t="s">
        <v>2157</v>
      </c>
      <c r="C426" s="1" t="s">
        <v>2158</v>
      </c>
      <c r="D426" s="1" t="s">
        <v>2159</v>
      </c>
      <c r="E426" s="1" t="s">
        <v>2160</v>
      </c>
      <c r="F426" s="1">
        <v>9867</v>
      </c>
      <c r="G426" s="1">
        <v>4939</v>
      </c>
      <c r="H426" s="1">
        <v>2818</v>
      </c>
      <c r="I426" s="1">
        <v>59</v>
      </c>
      <c r="J426" s="1" t="s">
        <v>2161</v>
      </c>
      <c r="K426" s="1" t="s">
        <v>27</v>
      </c>
      <c r="L426" s="1" t="s">
        <v>1747</v>
      </c>
      <c r="M426" s="1" t="s">
        <v>2134</v>
      </c>
      <c r="N426" s="1" t="s">
        <v>31</v>
      </c>
      <c r="O426" s="1" t="s">
        <v>2254</v>
      </c>
      <c r="P426" s="1" t="s">
        <v>2134</v>
      </c>
      <c r="Q426" s="1" t="s">
        <v>947</v>
      </c>
      <c r="R426" s="1" t="s">
        <v>1718</v>
      </c>
      <c r="S426" s="1" t="s">
        <v>2134</v>
      </c>
      <c r="T426" s="1" t="s">
        <v>29</v>
      </c>
      <c r="U426" s="1" t="s">
        <v>432</v>
      </c>
      <c r="V426" s="1" t="s">
        <v>2135</v>
      </c>
    </row>
    <row r="427" spans="1:22" x14ac:dyDescent="0.3">
      <c r="A427" s="1" t="s">
        <v>6144</v>
      </c>
      <c r="B427" s="1" t="s">
        <v>2163</v>
      </c>
      <c r="C427" s="1" t="s">
        <v>2158</v>
      </c>
      <c r="D427" s="1" t="s">
        <v>2159</v>
      </c>
      <c r="E427" s="1" t="s">
        <v>2160</v>
      </c>
      <c r="F427" s="1">
        <v>8946</v>
      </c>
      <c r="G427" s="1">
        <v>4623</v>
      </c>
      <c r="H427" s="1">
        <v>1328</v>
      </c>
      <c r="I427" s="1">
        <v>54</v>
      </c>
      <c r="J427" s="1" t="s">
        <v>2161</v>
      </c>
      <c r="K427" s="1" t="s">
        <v>27</v>
      </c>
      <c r="L427" s="1" t="s">
        <v>2039</v>
      </c>
      <c r="M427" s="1" t="s">
        <v>2134</v>
      </c>
      <c r="N427" s="1" t="s">
        <v>31</v>
      </c>
      <c r="O427" s="1" t="s">
        <v>2200</v>
      </c>
      <c r="P427" s="1" t="s">
        <v>2134</v>
      </c>
      <c r="Q427" s="1" t="s">
        <v>947</v>
      </c>
      <c r="R427" s="1" t="s">
        <v>654</v>
      </c>
      <c r="S427" s="1" t="s">
        <v>2134</v>
      </c>
      <c r="T427" s="1" t="s">
        <v>29</v>
      </c>
      <c r="U427" s="1" t="s">
        <v>1073</v>
      </c>
      <c r="V427" s="1" t="s">
        <v>2135</v>
      </c>
    </row>
    <row r="428" spans="1:22" x14ac:dyDescent="0.3">
      <c r="A428" s="1" t="s">
        <v>6145</v>
      </c>
      <c r="B428" s="1" t="s">
        <v>2157</v>
      </c>
      <c r="C428" s="1" t="s">
        <v>2158</v>
      </c>
      <c r="D428" s="1" t="s">
        <v>2159</v>
      </c>
      <c r="E428" s="1" t="s">
        <v>2160</v>
      </c>
      <c r="F428" s="1">
        <v>9855</v>
      </c>
      <c r="G428" s="1">
        <v>4941</v>
      </c>
      <c r="H428" s="1">
        <v>2940</v>
      </c>
      <c r="I428" s="1">
        <v>59</v>
      </c>
      <c r="J428" s="1" t="s">
        <v>2161</v>
      </c>
      <c r="K428" s="1" t="s">
        <v>27</v>
      </c>
      <c r="L428" s="1" t="s">
        <v>2274</v>
      </c>
      <c r="M428" s="1" t="s">
        <v>2134</v>
      </c>
      <c r="N428" s="1" t="s">
        <v>31</v>
      </c>
      <c r="O428" s="1" t="s">
        <v>2308</v>
      </c>
      <c r="P428" s="1" t="s">
        <v>2134</v>
      </c>
      <c r="Q428" s="1" t="s">
        <v>947</v>
      </c>
      <c r="R428" s="1" t="s">
        <v>724</v>
      </c>
      <c r="S428" s="1" t="s">
        <v>2134</v>
      </c>
      <c r="T428" s="1" t="s">
        <v>29</v>
      </c>
      <c r="U428" s="1" t="s">
        <v>1901</v>
      </c>
      <c r="V428" s="1" t="s">
        <v>2135</v>
      </c>
    </row>
    <row r="429" spans="1:22" x14ac:dyDescent="0.3">
      <c r="A429" s="1" t="s">
        <v>6146</v>
      </c>
      <c r="B429" s="1" t="s">
        <v>2163</v>
      </c>
      <c r="C429" s="1" t="s">
        <v>2158</v>
      </c>
      <c r="D429" s="1" t="s">
        <v>2159</v>
      </c>
      <c r="E429" s="1" t="s">
        <v>2160</v>
      </c>
      <c r="F429" s="1">
        <v>8994</v>
      </c>
      <c r="G429" s="1">
        <v>4689</v>
      </c>
      <c r="H429" s="1">
        <v>1821</v>
      </c>
      <c r="I429" s="1">
        <v>54</v>
      </c>
      <c r="J429" s="1" t="s">
        <v>2161</v>
      </c>
      <c r="K429" s="1" t="s">
        <v>27</v>
      </c>
      <c r="L429" s="1" t="s">
        <v>2049</v>
      </c>
      <c r="M429" s="1" t="s">
        <v>2134</v>
      </c>
      <c r="N429" s="1" t="s">
        <v>31</v>
      </c>
      <c r="O429" s="1" t="s">
        <v>2287</v>
      </c>
      <c r="P429" s="1" t="s">
        <v>2134</v>
      </c>
      <c r="Q429" s="1" t="s">
        <v>947</v>
      </c>
      <c r="R429" s="1" t="s">
        <v>1924</v>
      </c>
      <c r="S429" s="1" t="s">
        <v>2134</v>
      </c>
      <c r="T429" s="1" t="s">
        <v>29</v>
      </c>
      <c r="U429" s="1" t="s">
        <v>1050</v>
      </c>
      <c r="V429" s="1" t="s">
        <v>2135</v>
      </c>
    </row>
    <row r="430" spans="1:22" x14ac:dyDescent="0.3">
      <c r="A430" s="1" t="s">
        <v>6147</v>
      </c>
      <c r="B430" s="1" t="s">
        <v>2157</v>
      </c>
      <c r="C430" s="1" t="s">
        <v>2158</v>
      </c>
      <c r="D430" s="1" t="s">
        <v>2159</v>
      </c>
      <c r="E430" s="1" t="s">
        <v>2160</v>
      </c>
      <c r="F430" s="1">
        <v>9866</v>
      </c>
      <c r="G430" s="1">
        <v>4903</v>
      </c>
      <c r="H430" s="1">
        <v>2474</v>
      </c>
      <c r="I430" s="1">
        <v>60</v>
      </c>
      <c r="J430" s="1" t="s">
        <v>2161</v>
      </c>
      <c r="K430" s="1" t="s">
        <v>27</v>
      </c>
      <c r="L430" s="1" t="s">
        <v>1931</v>
      </c>
      <c r="M430" s="1" t="s">
        <v>2134</v>
      </c>
      <c r="N430" s="1" t="s">
        <v>31</v>
      </c>
      <c r="O430" s="1" t="s">
        <v>2253</v>
      </c>
      <c r="P430" s="1" t="s">
        <v>2134</v>
      </c>
      <c r="Q430" s="1" t="s">
        <v>947</v>
      </c>
      <c r="R430" s="1" t="s">
        <v>1956</v>
      </c>
      <c r="S430" s="1" t="s">
        <v>2134</v>
      </c>
      <c r="T430" s="1" t="s">
        <v>29</v>
      </c>
      <c r="U430" s="1" t="s">
        <v>565</v>
      </c>
      <c r="V430" s="1" t="s">
        <v>2135</v>
      </c>
    </row>
    <row r="431" spans="1:22" x14ac:dyDescent="0.3">
      <c r="A431" s="1" t="s">
        <v>6148</v>
      </c>
      <c r="B431" s="1" t="s">
        <v>2163</v>
      </c>
      <c r="C431" s="1" t="s">
        <v>2158</v>
      </c>
      <c r="D431" s="1" t="s">
        <v>2159</v>
      </c>
      <c r="E431" s="1" t="s">
        <v>2160</v>
      </c>
      <c r="F431" s="1">
        <v>9011</v>
      </c>
      <c r="G431" s="1">
        <v>4743</v>
      </c>
      <c r="H431" s="1">
        <v>2143</v>
      </c>
      <c r="I431" s="1">
        <v>55</v>
      </c>
      <c r="J431" s="1" t="s">
        <v>2161</v>
      </c>
      <c r="K431" s="1" t="s">
        <v>27</v>
      </c>
      <c r="L431" s="1" t="s">
        <v>2049</v>
      </c>
      <c r="M431" s="1" t="s">
        <v>2134</v>
      </c>
      <c r="N431" s="1" t="s">
        <v>31</v>
      </c>
      <c r="O431" s="1" t="s">
        <v>2252</v>
      </c>
      <c r="P431" s="1" t="s">
        <v>2134</v>
      </c>
      <c r="Q431" s="1" t="s">
        <v>947</v>
      </c>
      <c r="R431" s="1" t="s">
        <v>1073</v>
      </c>
      <c r="S431" s="1" t="s">
        <v>2134</v>
      </c>
      <c r="T431" s="1" t="s">
        <v>29</v>
      </c>
      <c r="U431" s="1" t="s">
        <v>1897</v>
      </c>
      <c r="V431" s="1" t="s">
        <v>2135</v>
      </c>
    </row>
    <row r="432" spans="1:22" x14ac:dyDescent="0.3">
      <c r="A432" s="1" t="s">
        <v>6149</v>
      </c>
      <c r="B432" s="1" t="s">
        <v>2157</v>
      </c>
      <c r="C432" s="1" t="s">
        <v>2158</v>
      </c>
      <c r="D432" s="1" t="s">
        <v>2159</v>
      </c>
      <c r="E432" s="1" t="s">
        <v>2160</v>
      </c>
      <c r="F432" s="1">
        <v>9842</v>
      </c>
      <c r="G432" s="1">
        <v>4883</v>
      </c>
      <c r="H432" s="1">
        <v>2134</v>
      </c>
      <c r="I432" s="1">
        <v>59</v>
      </c>
      <c r="J432" s="1" t="s">
        <v>2161</v>
      </c>
      <c r="K432" s="1" t="s">
        <v>27</v>
      </c>
      <c r="L432" s="1" t="s">
        <v>2282</v>
      </c>
      <c r="M432" s="1" t="s">
        <v>2134</v>
      </c>
      <c r="N432" s="1" t="s">
        <v>31</v>
      </c>
      <c r="O432" s="1" t="s">
        <v>863</v>
      </c>
      <c r="P432" s="1" t="s">
        <v>2134</v>
      </c>
      <c r="Q432" s="1" t="s">
        <v>947</v>
      </c>
      <c r="R432" s="1" t="s">
        <v>644</v>
      </c>
      <c r="S432" s="1" t="s">
        <v>2134</v>
      </c>
      <c r="T432" s="1" t="s">
        <v>29</v>
      </c>
      <c r="U432" s="1" t="s">
        <v>438</v>
      </c>
      <c r="V432" s="1" t="s">
        <v>2135</v>
      </c>
    </row>
    <row r="433" spans="1:22" x14ac:dyDescent="0.3">
      <c r="A433" s="1" t="s">
        <v>6150</v>
      </c>
      <c r="B433" s="1" t="s">
        <v>2163</v>
      </c>
      <c r="C433" s="1" t="s">
        <v>2158</v>
      </c>
      <c r="D433" s="1" t="s">
        <v>2159</v>
      </c>
      <c r="E433" s="1" t="s">
        <v>2160</v>
      </c>
      <c r="F433" s="1">
        <v>9013</v>
      </c>
      <c r="G433" s="1">
        <v>4784</v>
      </c>
      <c r="H433" s="1">
        <v>2307</v>
      </c>
      <c r="I433" s="1">
        <v>57</v>
      </c>
      <c r="J433" s="1" t="s">
        <v>2161</v>
      </c>
      <c r="K433" s="1" t="s">
        <v>27</v>
      </c>
      <c r="L433" s="1" t="s">
        <v>840</v>
      </c>
      <c r="M433" s="1" t="s">
        <v>2134</v>
      </c>
      <c r="N433" s="1" t="s">
        <v>31</v>
      </c>
      <c r="O433" s="1" t="s">
        <v>2310</v>
      </c>
      <c r="P433" s="1" t="s">
        <v>2134</v>
      </c>
      <c r="Q433" s="1" t="s">
        <v>947</v>
      </c>
      <c r="R433" s="1" t="s">
        <v>1887</v>
      </c>
      <c r="S433" s="1" t="s">
        <v>2134</v>
      </c>
      <c r="T433" s="1" t="s">
        <v>29</v>
      </c>
      <c r="U433" s="1" t="s">
        <v>631</v>
      </c>
      <c r="V433" s="1" t="s">
        <v>2135</v>
      </c>
    </row>
    <row r="434" spans="1:22" x14ac:dyDescent="0.3">
      <c r="A434" s="1" t="s">
        <v>6151</v>
      </c>
      <c r="B434" s="1" t="s">
        <v>2157</v>
      </c>
      <c r="C434" s="1" t="s">
        <v>2158</v>
      </c>
      <c r="D434" s="1" t="s">
        <v>2159</v>
      </c>
      <c r="E434" s="1" t="s">
        <v>2160</v>
      </c>
      <c r="F434" s="1">
        <v>9845</v>
      </c>
      <c r="G434" s="1">
        <v>4871</v>
      </c>
      <c r="H434" s="1">
        <v>1924</v>
      </c>
      <c r="I434" s="1">
        <v>59</v>
      </c>
      <c r="J434" s="1" t="s">
        <v>2161</v>
      </c>
      <c r="K434" s="1" t="s">
        <v>27</v>
      </c>
      <c r="L434" s="1" t="s">
        <v>1831</v>
      </c>
      <c r="M434" s="1" t="s">
        <v>2134</v>
      </c>
      <c r="N434" s="1" t="s">
        <v>31</v>
      </c>
      <c r="O434" s="1" t="s">
        <v>2029</v>
      </c>
      <c r="P434" s="1" t="s">
        <v>2134</v>
      </c>
      <c r="Q434" s="1" t="s">
        <v>947</v>
      </c>
      <c r="R434" s="1" t="s">
        <v>662</v>
      </c>
      <c r="S434" s="1" t="s">
        <v>2134</v>
      </c>
      <c r="T434" s="1" t="s">
        <v>29</v>
      </c>
      <c r="U434" s="1" t="s">
        <v>420</v>
      </c>
      <c r="V434" s="1" t="s">
        <v>2135</v>
      </c>
    </row>
    <row r="435" spans="1:22" x14ac:dyDescent="0.3">
      <c r="A435" s="1" t="s">
        <v>6152</v>
      </c>
      <c r="B435" s="1" t="s">
        <v>2163</v>
      </c>
      <c r="C435" s="1" t="s">
        <v>2158</v>
      </c>
      <c r="D435" s="1" t="s">
        <v>2159</v>
      </c>
      <c r="E435" s="1" t="s">
        <v>2160</v>
      </c>
      <c r="F435" s="1">
        <v>9052</v>
      </c>
      <c r="G435" s="1">
        <v>4845</v>
      </c>
      <c r="H435" s="1">
        <v>2508</v>
      </c>
      <c r="I435" s="1">
        <v>54</v>
      </c>
      <c r="J435" s="1" t="s">
        <v>2161</v>
      </c>
      <c r="K435" s="1" t="s">
        <v>27</v>
      </c>
      <c r="L435" s="1" t="s">
        <v>1831</v>
      </c>
      <c r="M435" s="1" t="s">
        <v>2134</v>
      </c>
      <c r="N435" s="1" t="s">
        <v>31</v>
      </c>
      <c r="O435" s="1" t="s">
        <v>2002</v>
      </c>
      <c r="P435" s="1" t="s">
        <v>2134</v>
      </c>
      <c r="Q435" s="1" t="s">
        <v>947</v>
      </c>
      <c r="R435" s="1" t="s">
        <v>1085</v>
      </c>
      <c r="S435" s="1" t="s">
        <v>2134</v>
      </c>
      <c r="T435" s="1" t="s">
        <v>29</v>
      </c>
      <c r="U435" s="1" t="s">
        <v>583</v>
      </c>
      <c r="V435" s="1" t="s">
        <v>2135</v>
      </c>
    </row>
    <row r="436" spans="1:22" x14ac:dyDescent="0.3">
      <c r="A436" s="1" t="s">
        <v>6153</v>
      </c>
      <c r="B436" s="1" t="s">
        <v>2157</v>
      </c>
      <c r="C436" s="1" t="s">
        <v>2158</v>
      </c>
      <c r="D436" s="1" t="s">
        <v>2159</v>
      </c>
      <c r="E436" s="1" t="s">
        <v>2160</v>
      </c>
      <c r="F436" s="1">
        <v>9861</v>
      </c>
      <c r="G436" s="1">
        <v>4890</v>
      </c>
      <c r="H436" s="1">
        <v>2227</v>
      </c>
      <c r="I436" s="1">
        <v>59</v>
      </c>
      <c r="J436" s="1" t="s">
        <v>2161</v>
      </c>
      <c r="K436" s="1" t="s">
        <v>27</v>
      </c>
      <c r="L436" s="1" t="s">
        <v>846</v>
      </c>
      <c r="M436" s="1" t="s">
        <v>2134</v>
      </c>
      <c r="N436" s="1" t="s">
        <v>31</v>
      </c>
      <c r="O436" s="1" t="s">
        <v>2311</v>
      </c>
      <c r="P436" s="1" t="s">
        <v>2134</v>
      </c>
      <c r="Q436" s="1" t="s">
        <v>947</v>
      </c>
      <c r="R436" s="1" t="s">
        <v>2312</v>
      </c>
      <c r="S436" s="1" t="s">
        <v>2134</v>
      </c>
      <c r="T436" s="1" t="s">
        <v>29</v>
      </c>
      <c r="U436" s="1" t="s">
        <v>438</v>
      </c>
      <c r="V436" s="1" t="s">
        <v>2135</v>
      </c>
    </row>
    <row r="437" spans="1:22" x14ac:dyDescent="0.3">
      <c r="A437" s="1" t="s">
        <v>6154</v>
      </c>
      <c r="B437" s="1" t="s">
        <v>2163</v>
      </c>
      <c r="C437" s="1" t="s">
        <v>2158</v>
      </c>
      <c r="D437" s="1" t="s">
        <v>2159</v>
      </c>
      <c r="E437" s="1" t="s">
        <v>2160</v>
      </c>
      <c r="F437" s="1">
        <v>9070</v>
      </c>
      <c r="G437" s="1">
        <v>4880</v>
      </c>
      <c r="H437" s="1">
        <v>2573</v>
      </c>
      <c r="I437" s="1">
        <v>56</v>
      </c>
      <c r="J437" s="1" t="s">
        <v>2161</v>
      </c>
      <c r="K437" s="1" t="s">
        <v>27</v>
      </c>
      <c r="L437" s="1" t="s">
        <v>1747</v>
      </c>
      <c r="M437" s="1" t="s">
        <v>2134</v>
      </c>
      <c r="N437" s="1" t="s">
        <v>31</v>
      </c>
      <c r="O437" s="1" t="s">
        <v>2020</v>
      </c>
      <c r="P437" s="1" t="s">
        <v>2134</v>
      </c>
      <c r="Q437" s="1" t="s">
        <v>947</v>
      </c>
      <c r="R437" s="1" t="s">
        <v>1897</v>
      </c>
      <c r="S437" s="1" t="s">
        <v>2134</v>
      </c>
      <c r="T437" s="1" t="s">
        <v>29</v>
      </c>
      <c r="U437" s="1" t="s">
        <v>583</v>
      </c>
      <c r="V437" s="1" t="s">
        <v>2135</v>
      </c>
    </row>
    <row r="438" spans="1:22" x14ac:dyDescent="0.3">
      <c r="A438" s="1" t="s">
        <v>6155</v>
      </c>
      <c r="B438" s="1" t="s">
        <v>2157</v>
      </c>
      <c r="C438" s="1" t="s">
        <v>2158</v>
      </c>
      <c r="D438" s="1" t="s">
        <v>2159</v>
      </c>
      <c r="E438" s="1" t="s">
        <v>2160</v>
      </c>
      <c r="F438" s="1">
        <v>9886</v>
      </c>
      <c r="G438" s="1">
        <v>4901</v>
      </c>
      <c r="H438" s="1">
        <v>2477</v>
      </c>
      <c r="I438" s="1">
        <v>59</v>
      </c>
      <c r="J438" s="1" t="s">
        <v>2161</v>
      </c>
      <c r="K438" s="1" t="s">
        <v>27</v>
      </c>
      <c r="L438" s="1" t="s">
        <v>846</v>
      </c>
      <c r="M438" s="1" t="s">
        <v>2134</v>
      </c>
      <c r="N438" s="1" t="s">
        <v>31</v>
      </c>
      <c r="O438" s="1" t="s">
        <v>2308</v>
      </c>
      <c r="P438" s="1" t="s">
        <v>2134</v>
      </c>
      <c r="Q438" s="1" t="s">
        <v>947</v>
      </c>
      <c r="R438" s="1" t="s">
        <v>586</v>
      </c>
      <c r="S438" s="1" t="s">
        <v>2134</v>
      </c>
      <c r="T438" s="1" t="s">
        <v>29</v>
      </c>
      <c r="U438" s="1" t="s">
        <v>416</v>
      </c>
      <c r="V438" s="1" t="s">
        <v>2135</v>
      </c>
    </row>
    <row r="439" spans="1:22" x14ac:dyDescent="0.3">
      <c r="A439" s="1" t="s">
        <v>6156</v>
      </c>
      <c r="B439" s="1" t="s">
        <v>2163</v>
      </c>
      <c r="C439" s="1" t="s">
        <v>2158</v>
      </c>
      <c r="D439" s="1" t="s">
        <v>2159</v>
      </c>
      <c r="E439" s="1" t="s">
        <v>2160</v>
      </c>
      <c r="F439" s="1">
        <v>9093</v>
      </c>
      <c r="G439" s="1">
        <v>4907</v>
      </c>
      <c r="H439" s="1">
        <v>2738</v>
      </c>
      <c r="I439" s="1">
        <v>54</v>
      </c>
      <c r="J439" s="1" t="s">
        <v>2161</v>
      </c>
      <c r="K439" s="1" t="s">
        <v>27</v>
      </c>
      <c r="L439" s="1" t="s">
        <v>2307</v>
      </c>
      <c r="M439" s="1" t="s">
        <v>2134</v>
      </c>
      <c r="N439" s="1" t="s">
        <v>31</v>
      </c>
      <c r="O439" s="1" t="s">
        <v>1930</v>
      </c>
      <c r="P439" s="1" t="s">
        <v>2134</v>
      </c>
      <c r="Q439" s="1" t="s">
        <v>947</v>
      </c>
      <c r="R439" s="1" t="s">
        <v>597</v>
      </c>
      <c r="S439" s="1" t="s">
        <v>2134</v>
      </c>
      <c r="T439" s="1" t="s">
        <v>29</v>
      </c>
      <c r="U439" s="1" t="s">
        <v>1050</v>
      </c>
      <c r="V439" s="1" t="s">
        <v>2135</v>
      </c>
    </row>
    <row r="440" spans="1:22" x14ac:dyDescent="0.3">
      <c r="A440" s="1" t="s">
        <v>6157</v>
      </c>
      <c r="B440" s="1" t="s">
        <v>2157</v>
      </c>
      <c r="C440" s="1" t="s">
        <v>2158</v>
      </c>
      <c r="D440" s="1" t="s">
        <v>2159</v>
      </c>
      <c r="E440" s="1" t="s">
        <v>2160</v>
      </c>
      <c r="F440" s="1">
        <v>9903</v>
      </c>
      <c r="G440" s="1">
        <v>4908</v>
      </c>
      <c r="H440" s="1">
        <v>2651</v>
      </c>
      <c r="I440" s="1">
        <v>59</v>
      </c>
      <c r="J440" s="1" t="s">
        <v>2161</v>
      </c>
      <c r="K440" s="1" t="s">
        <v>27</v>
      </c>
      <c r="L440" s="1" t="s">
        <v>2049</v>
      </c>
      <c r="M440" s="1" t="s">
        <v>2134</v>
      </c>
      <c r="N440" s="1" t="s">
        <v>31</v>
      </c>
      <c r="O440" s="1" t="s">
        <v>1991</v>
      </c>
      <c r="P440" s="1" t="s">
        <v>2134</v>
      </c>
      <c r="Q440" s="1" t="s">
        <v>947</v>
      </c>
      <c r="R440" s="1" t="s">
        <v>1918</v>
      </c>
      <c r="S440" s="1" t="s">
        <v>2134</v>
      </c>
      <c r="T440" s="1" t="s">
        <v>29</v>
      </c>
      <c r="U440" s="1" t="s">
        <v>1716</v>
      </c>
      <c r="V440" s="1" t="s">
        <v>2135</v>
      </c>
    </row>
    <row r="441" spans="1:22" x14ac:dyDescent="0.3">
      <c r="A441" s="1" t="s">
        <v>6158</v>
      </c>
      <c r="B441" s="1" t="s">
        <v>2163</v>
      </c>
      <c r="C441" s="1" t="s">
        <v>2158</v>
      </c>
      <c r="D441" s="1" t="s">
        <v>2159</v>
      </c>
      <c r="E441" s="1" t="s">
        <v>2160</v>
      </c>
      <c r="F441" s="1">
        <v>9098</v>
      </c>
      <c r="G441" s="1">
        <v>4901</v>
      </c>
      <c r="H441" s="1">
        <v>2381</v>
      </c>
      <c r="I441" s="1">
        <v>54</v>
      </c>
      <c r="J441" s="1" t="s">
        <v>2161</v>
      </c>
      <c r="K441" s="1" t="s">
        <v>27</v>
      </c>
      <c r="L441" s="1" t="s">
        <v>1815</v>
      </c>
      <c r="M441" s="1" t="s">
        <v>2134</v>
      </c>
      <c r="N441" s="1" t="s">
        <v>31</v>
      </c>
      <c r="O441" s="1" t="s">
        <v>1825</v>
      </c>
      <c r="P441" s="1" t="s">
        <v>2134</v>
      </c>
      <c r="Q441" s="1" t="s">
        <v>947</v>
      </c>
      <c r="R441" s="1" t="s">
        <v>1920</v>
      </c>
      <c r="S441" s="1" t="s">
        <v>2134</v>
      </c>
      <c r="T441" s="1" t="s">
        <v>29</v>
      </c>
      <c r="U441" s="1" t="s">
        <v>1897</v>
      </c>
      <c r="V441" s="1" t="s">
        <v>2135</v>
      </c>
    </row>
    <row r="442" spans="1:22" x14ac:dyDescent="0.3">
      <c r="A442" s="1" t="s">
        <v>6159</v>
      </c>
      <c r="B442" s="1" t="s">
        <v>2157</v>
      </c>
      <c r="C442" s="1" t="s">
        <v>2158</v>
      </c>
      <c r="D442" s="1" t="s">
        <v>2159</v>
      </c>
      <c r="E442" s="1" t="s">
        <v>2160</v>
      </c>
      <c r="F442" s="1">
        <v>9919</v>
      </c>
      <c r="G442" s="1">
        <v>4910</v>
      </c>
      <c r="H442" s="1">
        <v>2769</v>
      </c>
      <c r="I442" s="1">
        <v>59</v>
      </c>
      <c r="J442" s="1" t="s">
        <v>2161</v>
      </c>
      <c r="K442" s="1" t="s">
        <v>27</v>
      </c>
      <c r="L442" s="1" t="s">
        <v>1815</v>
      </c>
      <c r="M442" s="1" t="s">
        <v>2134</v>
      </c>
      <c r="N442" s="1" t="s">
        <v>31</v>
      </c>
      <c r="O442" s="1" t="s">
        <v>863</v>
      </c>
      <c r="P442" s="1" t="s">
        <v>2134</v>
      </c>
      <c r="Q442" s="1" t="s">
        <v>947</v>
      </c>
      <c r="R442" s="1" t="s">
        <v>1197</v>
      </c>
      <c r="S442" s="1" t="s">
        <v>2134</v>
      </c>
      <c r="T442" s="1" t="s">
        <v>29</v>
      </c>
      <c r="U442" s="1" t="s">
        <v>570</v>
      </c>
      <c r="V442" s="1" t="s">
        <v>2135</v>
      </c>
    </row>
    <row r="443" spans="1:22" x14ac:dyDescent="0.3">
      <c r="A443" s="1" t="s">
        <v>6160</v>
      </c>
      <c r="B443" s="1" t="s">
        <v>2163</v>
      </c>
      <c r="C443" s="1" t="s">
        <v>2158</v>
      </c>
      <c r="D443" s="1" t="s">
        <v>2159</v>
      </c>
      <c r="E443" s="1" t="s">
        <v>2160</v>
      </c>
      <c r="F443" s="1">
        <v>9131</v>
      </c>
      <c r="G443" s="1">
        <v>4840</v>
      </c>
      <c r="H443" s="1">
        <v>1979</v>
      </c>
      <c r="I443" s="1">
        <v>55</v>
      </c>
      <c r="J443" s="1" t="s">
        <v>2161</v>
      </c>
      <c r="K443" s="1" t="s">
        <v>27</v>
      </c>
      <c r="L443" s="1" t="s">
        <v>1831</v>
      </c>
      <c r="M443" s="1" t="s">
        <v>2134</v>
      </c>
      <c r="N443" s="1" t="s">
        <v>31</v>
      </c>
      <c r="O443" s="1" t="s">
        <v>2313</v>
      </c>
      <c r="P443" s="1" t="s">
        <v>2134</v>
      </c>
      <c r="Q443" s="1" t="s">
        <v>947</v>
      </c>
      <c r="R443" s="1" t="s">
        <v>2293</v>
      </c>
      <c r="S443" s="1" t="s">
        <v>2134</v>
      </c>
      <c r="T443" s="1" t="s">
        <v>29</v>
      </c>
      <c r="U443" s="1" t="s">
        <v>2006</v>
      </c>
      <c r="V443" s="1" t="s">
        <v>2135</v>
      </c>
    </row>
    <row r="444" spans="1:22" x14ac:dyDescent="0.3">
      <c r="A444" s="1" t="s">
        <v>6161</v>
      </c>
      <c r="B444" s="1" t="s">
        <v>2157</v>
      </c>
      <c r="C444" s="1" t="s">
        <v>2158</v>
      </c>
      <c r="D444" s="1" t="s">
        <v>2159</v>
      </c>
      <c r="E444" s="1" t="s">
        <v>2160</v>
      </c>
      <c r="F444" s="1">
        <v>10051</v>
      </c>
      <c r="G444" s="1">
        <v>4973</v>
      </c>
      <c r="H444" s="1">
        <v>2888</v>
      </c>
      <c r="I444" s="1">
        <v>62</v>
      </c>
      <c r="J444" s="1" t="s">
        <v>2161</v>
      </c>
      <c r="K444" s="1" t="s">
        <v>27</v>
      </c>
      <c r="L444" s="1" t="s">
        <v>2307</v>
      </c>
      <c r="M444" s="1" t="s">
        <v>2134</v>
      </c>
      <c r="N444" s="1" t="s">
        <v>31</v>
      </c>
      <c r="O444" s="1" t="s">
        <v>1752</v>
      </c>
      <c r="P444" s="1" t="s">
        <v>2134</v>
      </c>
      <c r="Q444" s="1" t="s">
        <v>947</v>
      </c>
      <c r="R444" s="1" t="s">
        <v>2086</v>
      </c>
      <c r="S444" s="1" t="s">
        <v>2134</v>
      </c>
      <c r="T444" s="1" t="s">
        <v>29</v>
      </c>
      <c r="U444" s="1" t="s">
        <v>558</v>
      </c>
      <c r="V444" s="1" t="s">
        <v>2135</v>
      </c>
    </row>
    <row r="445" spans="1:22" x14ac:dyDescent="0.3">
      <c r="A445" s="1" t="s">
        <v>6162</v>
      </c>
      <c r="B445" s="1" t="s">
        <v>2163</v>
      </c>
      <c r="C445" s="1" t="s">
        <v>2158</v>
      </c>
      <c r="D445" s="1" t="s">
        <v>2159</v>
      </c>
      <c r="E445" s="1" t="s">
        <v>2160</v>
      </c>
      <c r="F445" s="1">
        <v>9144</v>
      </c>
      <c r="G445" s="1">
        <v>4842</v>
      </c>
      <c r="H445" s="1">
        <v>1847</v>
      </c>
      <c r="I445" s="1">
        <v>54</v>
      </c>
      <c r="J445" s="1" t="s">
        <v>2161</v>
      </c>
      <c r="K445" s="1" t="s">
        <v>27</v>
      </c>
      <c r="L445" s="1" t="s">
        <v>1831</v>
      </c>
      <c r="M445" s="1" t="s">
        <v>2134</v>
      </c>
      <c r="N445" s="1" t="s">
        <v>31</v>
      </c>
      <c r="O445" s="1" t="s">
        <v>897</v>
      </c>
      <c r="P445" s="1" t="s">
        <v>2134</v>
      </c>
      <c r="Q445" s="1" t="s">
        <v>947</v>
      </c>
      <c r="R445" s="1" t="s">
        <v>1719</v>
      </c>
      <c r="S445" s="1" t="s">
        <v>2134</v>
      </c>
      <c r="T445" s="1" t="s">
        <v>29</v>
      </c>
      <c r="U445" s="1" t="s">
        <v>2266</v>
      </c>
      <c r="V445" s="1" t="s">
        <v>2135</v>
      </c>
    </row>
    <row r="446" spans="1:22" x14ac:dyDescent="0.3">
      <c r="A446" s="1" t="s">
        <v>6163</v>
      </c>
      <c r="B446" s="1" t="s">
        <v>2157</v>
      </c>
      <c r="C446" s="1" t="s">
        <v>2158</v>
      </c>
      <c r="D446" s="1" t="s">
        <v>2159</v>
      </c>
      <c r="E446" s="1" t="s">
        <v>2160</v>
      </c>
      <c r="F446" s="1">
        <v>10025</v>
      </c>
      <c r="G446" s="1">
        <v>4964</v>
      </c>
      <c r="H446" s="1">
        <v>2948</v>
      </c>
      <c r="I446" s="1">
        <v>59</v>
      </c>
      <c r="J446" s="1" t="s">
        <v>2161</v>
      </c>
      <c r="K446" s="1" t="s">
        <v>27</v>
      </c>
      <c r="L446" s="1" t="s">
        <v>2049</v>
      </c>
      <c r="M446" s="1" t="s">
        <v>2134</v>
      </c>
      <c r="N446" s="1" t="s">
        <v>31</v>
      </c>
      <c r="O446" s="1" t="s">
        <v>2310</v>
      </c>
      <c r="P446" s="1" t="s">
        <v>2134</v>
      </c>
      <c r="Q446" s="1" t="s">
        <v>947</v>
      </c>
      <c r="R446" s="1" t="s">
        <v>512</v>
      </c>
      <c r="S446" s="1" t="s">
        <v>2134</v>
      </c>
      <c r="T446" s="1" t="s">
        <v>29</v>
      </c>
      <c r="U446" s="1" t="s">
        <v>426</v>
      </c>
      <c r="V446" s="1" t="s">
        <v>2135</v>
      </c>
    </row>
    <row r="447" spans="1:22" x14ac:dyDescent="0.3">
      <c r="A447" s="1" t="s">
        <v>6164</v>
      </c>
      <c r="B447" s="1" t="s">
        <v>2163</v>
      </c>
      <c r="C447" s="1" t="s">
        <v>2158</v>
      </c>
      <c r="D447" s="1" t="s">
        <v>2159</v>
      </c>
      <c r="E447" s="1" t="s">
        <v>2160</v>
      </c>
      <c r="F447" s="1">
        <v>9161</v>
      </c>
      <c r="G447" s="1">
        <v>4865</v>
      </c>
      <c r="H447" s="1">
        <v>2048</v>
      </c>
      <c r="I447" s="1">
        <v>54</v>
      </c>
      <c r="J447" s="1" t="s">
        <v>2161</v>
      </c>
      <c r="K447" s="1" t="s">
        <v>27</v>
      </c>
      <c r="L447" s="1" t="s">
        <v>1815</v>
      </c>
      <c r="M447" s="1" t="s">
        <v>2134</v>
      </c>
      <c r="N447" s="1" t="s">
        <v>31</v>
      </c>
      <c r="O447" s="1" t="s">
        <v>2002</v>
      </c>
      <c r="P447" s="1" t="s">
        <v>2134</v>
      </c>
      <c r="Q447" s="1" t="s">
        <v>947</v>
      </c>
      <c r="R447" s="1" t="s">
        <v>1902</v>
      </c>
      <c r="S447" s="1" t="s">
        <v>2134</v>
      </c>
      <c r="T447" s="1" t="s">
        <v>29</v>
      </c>
      <c r="U447" s="1" t="s">
        <v>2290</v>
      </c>
      <c r="V447" s="1" t="s">
        <v>2135</v>
      </c>
    </row>
    <row r="448" spans="1:22" x14ac:dyDescent="0.3">
      <c r="A448" s="1" t="s">
        <v>6165</v>
      </c>
      <c r="B448" s="1" t="s">
        <v>2157</v>
      </c>
      <c r="C448" s="1" t="s">
        <v>2158</v>
      </c>
      <c r="D448" s="1" t="s">
        <v>2159</v>
      </c>
      <c r="E448" s="1" t="s">
        <v>2160</v>
      </c>
      <c r="F448" s="1">
        <v>10126</v>
      </c>
      <c r="G448" s="1">
        <v>5021</v>
      </c>
      <c r="H448" s="1">
        <v>3005</v>
      </c>
      <c r="I448" s="1">
        <v>62</v>
      </c>
      <c r="J448" s="1" t="s">
        <v>2161</v>
      </c>
      <c r="K448" s="1" t="s">
        <v>27</v>
      </c>
      <c r="L448" s="1" t="s">
        <v>2049</v>
      </c>
      <c r="M448" s="1" t="s">
        <v>2134</v>
      </c>
      <c r="N448" s="1" t="s">
        <v>31</v>
      </c>
      <c r="O448" s="1" t="s">
        <v>1809</v>
      </c>
      <c r="P448" s="1" t="s">
        <v>2134</v>
      </c>
      <c r="Q448" s="1" t="s">
        <v>947</v>
      </c>
      <c r="R448" s="1" t="s">
        <v>1681</v>
      </c>
      <c r="S448" s="1" t="s">
        <v>2134</v>
      </c>
      <c r="T448" s="1" t="s">
        <v>29</v>
      </c>
      <c r="U448" s="1" t="s">
        <v>1147</v>
      </c>
      <c r="V448" s="1" t="s">
        <v>2135</v>
      </c>
    </row>
    <row r="449" spans="1:22" x14ac:dyDescent="0.3">
      <c r="A449" s="1" t="s">
        <v>6166</v>
      </c>
      <c r="B449" s="1" t="s">
        <v>2163</v>
      </c>
      <c r="C449" s="1" t="s">
        <v>2158</v>
      </c>
      <c r="D449" s="1" t="s">
        <v>2159</v>
      </c>
      <c r="E449" s="1" t="s">
        <v>2160</v>
      </c>
      <c r="F449" s="1">
        <v>9203</v>
      </c>
      <c r="G449" s="1">
        <v>4878</v>
      </c>
      <c r="H449" s="1">
        <v>1944</v>
      </c>
      <c r="I449" s="1">
        <v>55</v>
      </c>
      <c r="J449" s="1" t="s">
        <v>2161</v>
      </c>
      <c r="K449" s="1" t="s">
        <v>27</v>
      </c>
      <c r="L449" s="1" t="s">
        <v>836</v>
      </c>
      <c r="M449" s="1" t="s">
        <v>2134</v>
      </c>
      <c r="N449" s="1" t="s">
        <v>31</v>
      </c>
      <c r="O449" s="1" t="s">
        <v>858</v>
      </c>
      <c r="P449" s="1" t="s">
        <v>2134</v>
      </c>
      <c r="Q449" s="1" t="s">
        <v>947</v>
      </c>
      <c r="R449" s="1" t="s">
        <v>2293</v>
      </c>
      <c r="S449" s="1" t="s">
        <v>2134</v>
      </c>
      <c r="T449" s="1" t="s">
        <v>29</v>
      </c>
      <c r="U449" s="1" t="s">
        <v>1936</v>
      </c>
      <c r="V449" s="1" t="s">
        <v>2135</v>
      </c>
    </row>
    <row r="450" spans="1:22" x14ac:dyDescent="0.3">
      <c r="A450" s="1" t="s">
        <v>6167</v>
      </c>
      <c r="B450" s="1" t="s">
        <v>2157</v>
      </c>
      <c r="C450" s="1" t="s">
        <v>2158</v>
      </c>
      <c r="D450" s="1" t="s">
        <v>2159</v>
      </c>
      <c r="E450" s="1" t="s">
        <v>2160</v>
      </c>
      <c r="F450" s="1">
        <v>10196</v>
      </c>
      <c r="G450" s="1">
        <v>5038</v>
      </c>
      <c r="H450" s="1">
        <v>2991</v>
      </c>
      <c r="I450" s="1">
        <v>62</v>
      </c>
      <c r="J450" s="1" t="s">
        <v>2161</v>
      </c>
      <c r="K450" s="1" t="s">
        <v>27</v>
      </c>
      <c r="L450" s="1" t="s">
        <v>1815</v>
      </c>
      <c r="M450" s="1" t="s">
        <v>2134</v>
      </c>
      <c r="N450" s="1" t="s">
        <v>31</v>
      </c>
      <c r="O450" s="1" t="s">
        <v>1823</v>
      </c>
      <c r="P450" s="1" t="s">
        <v>2134</v>
      </c>
      <c r="Q450" s="1" t="s">
        <v>29</v>
      </c>
      <c r="R450" s="1" t="s">
        <v>1186</v>
      </c>
      <c r="S450" s="1" t="s">
        <v>2134</v>
      </c>
      <c r="T450" s="1" t="s">
        <v>947</v>
      </c>
      <c r="U450" s="1" t="s">
        <v>1688</v>
      </c>
      <c r="V450" s="1" t="s">
        <v>2135</v>
      </c>
    </row>
    <row r="451" spans="1:22" x14ac:dyDescent="0.3">
      <c r="A451" s="1" t="s">
        <v>6168</v>
      </c>
      <c r="B451" s="1" t="s">
        <v>2163</v>
      </c>
      <c r="C451" s="1" t="s">
        <v>2158</v>
      </c>
      <c r="D451" s="1" t="s">
        <v>2159</v>
      </c>
      <c r="E451" s="1" t="s">
        <v>2160</v>
      </c>
      <c r="F451" s="1">
        <v>9237</v>
      </c>
      <c r="G451" s="1">
        <v>4896</v>
      </c>
      <c r="H451" s="1">
        <v>1841</v>
      </c>
      <c r="I451" s="1">
        <v>55</v>
      </c>
      <c r="J451" s="1" t="s">
        <v>2161</v>
      </c>
      <c r="K451" s="1" t="s">
        <v>27</v>
      </c>
      <c r="L451" s="1" t="s">
        <v>2017</v>
      </c>
      <c r="M451" s="1" t="s">
        <v>2134</v>
      </c>
      <c r="N451" s="1" t="s">
        <v>31</v>
      </c>
      <c r="O451" s="1" t="s">
        <v>1825</v>
      </c>
      <c r="P451" s="1" t="s">
        <v>2134</v>
      </c>
      <c r="Q451" s="1" t="s">
        <v>947</v>
      </c>
      <c r="R451" s="1" t="s">
        <v>2290</v>
      </c>
      <c r="S451" s="1" t="s">
        <v>2134</v>
      </c>
      <c r="T451" s="1" t="s">
        <v>29</v>
      </c>
      <c r="U451" s="1" t="s">
        <v>1936</v>
      </c>
      <c r="V451" s="1" t="s">
        <v>2135</v>
      </c>
    </row>
    <row r="452" spans="1:22" x14ac:dyDescent="0.3">
      <c r="A452" s="1" t="s">
        <v>6169</v>
      </c>
      <c r="B452" s="1" t="s">
        <v>2157</v>
      </c>
      <c r="C452" s="1" t="s">
        <v>2158</v>
      </c>
      <c r="D452" s="1" t="s">
        <v>2159</v>
      </c>
      <c r="E452" s="1" t="s">
        <v>2160</v>
      </c>
      <c r="F452" s="1">
        <v>10181</v>
      </c>
      <c r="G452" s="1">
        <v>4980</v>
      </c>
      <c r="H452" s="1">
        <v>2541</v>
      </c>
      <c r="I452" s="1">
        <v>61</v>
      </c>
      <c r="J452" s="1" t="s">
        <v>2161</v>
      </c>
      <c r="K452" s="1" t="s">
        <v>27</v>
      </c>
      <c r="L452" s="1" t="s">
        <v>2042</v>
      </c>
      <c r="M452" s="1" t="s">
        <v>2134</v>
      </c>
      <c r="N452" s="1" t="s">
        <v>31</v>
      </c>
      <c r="O452" s="1" t="s">
        <v>2305</v>
      </c>
      <c r="P452" s="1" t="s">
        <v>2134</v>
      </c>
      <c r="Q452" s="1" t="s">
        <v>29</v>
      </c>
      <c r="R452" s="1" t="s">
        <v>508</v>
      </c>
      <c r="S452" s="1" t="s">
        <v>2134</v>
      </c>
      <c r="T452" s="1" t="s">
        <v>947</v>
      </c>
      <c r="U452" s="1" t="s">
        <v>2078</v>
      </c>
      <c r="V452" s="1" t="s">
        <v>2135</v>
      </c>
    </row>
    <row r="453" spans="1:22" x14ac:dyDescent="0.3">
      <c r="A453" s="1" t="s">
        <v>6170</v>
      </c>
      <c r="B453" s="1" t="s">
        <v>2163</v>
      </c>
      <c r="C453" s="1" t="s">
        <v>2158</v>
      </c>
      <c r="D453" s="1" t="s">
        <v>2159</v>
      </c>
      <c r="E453" s="1" t="s">
        <v>2160</v>
      </c>
      <c r="F453" s="1">
        <v>9283</v>
      </c>
      <c r="G453" s="1">
        <v>4912</v>
      </c>
      <c r="H453" s="1">
        <v>2072</v>
      </c>
      <c r="I453" s="1">
        <v>56</v>
      </c>
      <c r="J453" s="1" t="s">
        <v>2161</v>
      </c>
      <c r="K453" s="1" t="s">
        <v>27</v>
      </c>
      <c r="L453" s="1" t="s">
        <v>2300</v>
      </c>
      <c r="M453" s="1" t="s">
        <v>2134</v>
      </c>
      <c r="N453" s="1" t="s">
        <v>31</v>
      </c>
      <c r="O453" s="1" t="s">
        <v>1747</v>
      </c>
      <c r="P453" s="1" t="s">
        <v>2134</v>
      </c>
      <c r="Q453" s="1" t="s">
        <v>947</v>
      </c>
      <c r="R453" s="1" t="s">
        <v>1935</v>
      </c>
      <c r="S453" s="1" t="s">
        <v>2134</v>
      </c>
      <c r="T453" s="1" t="s">
        <v>29</v>
      </c>
      <c r="U453" s="1" t="s">
        <v>2010</v>
      </c>
      <c r="V453" s="1" t="s">
        <v>2135</v>
      </c>
    </row>
    <row r="454" spans="1:22" x14ac:dyDescent="0.3">
      <c r="A454" s="1" t="s">
        <v>6171</v>
      </c>
      <c r="B454" s="1" t="s">
        <v>2157</v>
      </c>
      <c r="C454" s="1" t="s">
        <v>2158</v>
      </c>
      <c r="D454" s="1" t="s">
        <v>2159</v>
      </c>
      <c r="E454" s="1" t="s">
        <v>2160</v>
      </c>
      <c r="F454" s="1">
        <v>10155</v>
      </c>
      <c r="G454" s="1">
        <v>4957</v>
      </c>
      <c r="H454" s="1">
        <v>2722</v>
      </c>
      <c r="I454" s="1">
        <v>60</v>
      </c>
      <c r="J454" s="1" t="s">
        <v>2161</v>
      </c>
      <c r="K454" s="1" t="s">
        <v>27</v>
      </c>
      <c r="L454" s="1" t="s">
        <v>1815</v>
      </c>
      <c r="M454" s="1" t="s">
        <v>2134</v>
      </c>
      <c r="N454" s="1" t="s">
        <v>31</v>
      </c>
      <c r="O454" s="1" t="s">
        <v>2031</v>
      </c>
      <c r="P454" s="1" t="s">
        <v>2134</v>
      </c>
      <c r="Q454" s="1" t="s">
        <v>947</v>
      </c>
      <c r="R454" s="1" t="s">
        <v>2063</v>
      </c>
      <c r="S454" s="1" t="s">
        <v>2134</v>
      </c>
      <c r="T454" s="1" t="s">
        <v>29</v>
      </c>
      <c r="U454" s="1" t="s">
        <v>386</v>
      </c>
      <c r="V454" s="1" t="s">
        <v>2135</v>
      </c>
    </row>
    <row r="455" spans="1:22" x14ac:dyDescent="0.3">
      <c r="A455" s="1" t="s">
        <v>6172</v>
      </c>
      <c r="B455" s="1" t="s">
        <v>2163</v>
      </c>
      <c r="C455" s="1" t="s">
        <v>2158</v>
      </c>
      <c r="D455" s="1" t="s">
        <v>2159</v>
      </c>
      <c r="E455" s="1" t="s">
        <v>2160</v>
      </c>
      <c r="F455" s="1">
        <v>9264</v>
      </c>
      <c r="G455" s="1">
        <v>4924</v>
      </c>
      <c r="H455" s="1">
        <v>1865</v>
      </c>
      <c r="I455" s="1">
        <v>55</v>
      </c>
      <c r="J455" s="1" t="s">
        <v>2161</v>
      </c>
      <c r="K455" s="1" t="s">
        <v>31</v>
      </c>
      <c r="L455" s="1" t="s">
        <v>2260</v>
      </c>
      <c r="M455" s="1" t="s">
        <v>2134</v>
      </c>
      <c r="N455" s="1" t="s">
        <v>947</v>
      </c>
      <c r="O455" s="1" t="s">
        <v>1992</v>
      </c>
      <c r="P455" s="1" t="s">
        <v>2134</v>
      </c>
      <c r="Q455" s="1" t="s">
        <v>29</v>
      </c>
      <c r="R455" s="1" t="s">
        <v>2288</v>
      </c>
      <c r="S455" s="1" t="s">
        <v>2135</v>
      </c>
      <c r="T455" s="1" t="s">
        <v>25</v>
      </c>
      <c r="U455" s="1" t="s">
        <v>25</v>
      </c>
      <c r="V455" s="1" t="s">
        <v>25</v>
      </c>
    </row>
    <row r="456" spans="1:22" x14ac:dyDescent="0.3">
      <c r="A456" s="1" t="s">
        <v>6173</v>
      </c>
      <c r="B456" s="1" t="s">
        <v>2157</v>
      </c>
      <c r="C456" s="1" t="s">
        <v>2158</v>
      </c>
      <c r="D456" s="1" t="s">
        <v>2159</v>
      </c>
      <c r="E456" s="1" t="s">
        <v>2160</v>
      </c>
      <c r="F456" s="1">
        <v>10140</v>
      </c>
      <c r="G456" s="1">
        <v>4923</v>
      </c>
      <c r="H456" s="1">
        <v>2345</v>
      </c>
      <c r="I456" s="1">
        <v>61</v>
      </c>
      <c r="J456" s="1" t="s">
        <v>2161</v>
      </c>
      <c r="K456" s="1" t="s">
        <v>27</v>
      </c>
      <c r="L456" s="1" t="s">
        <v>2042</v>
      </c>
      <c r="M456" s="1" t="s">
        <v>2134</v>
      </c>
      <c r="N456" s="1" t="s">
        <v>31</v>
      </c>
      <c r="O456" s="1" t="s">
        <v>1991</v>
      </c>
      <c r="P456" s="1" t="s">
        <v>2134</v>
      </c>
      <c r="Q456" s="1" t="s">
        <v>947</v>
      </c>
      <c r="R456" s="1" t="s">
        <v>570</v>
      </c>
      <c r="S456" s="1" t="s">
        <v>2134</v>
      </c>
      <c r="T456" s="1" t="s">
        <v>29</v>
      </c>
      <c r="U456" s="1" t="s">
        <v>1669</v>
      </c>
      <c r="V456" s="1" t="s">
        <v>2135</v>
      </c>
    </row>
    <row r="457" spans="1:22" x14ac:dyDescent="0.3">
      <c r="A457" s="1" t="s">
        <v>6174</v>
      </c>
      <c r="B457" s="1" t="s">
        <v>2163</v>
      </c>
      <c r="C457" s="1" t="s">
        <v>2158</v>
      </c>
      <c r="D457" s="1" t="s">
        <v>2159</v>
      </c>
      <c r="E457" s="1" t="s">
        <v>2160</v>
      </c>
      <c r="F457" s="1">
        <v>9276</v>
      </c>
      <c r="G457" s="1">
        <v>4945</v>
      </c>
      <c r="H457" s="1">
        <v>2095</v>
      </c>
      <c r="I457" s="1">
        <v>55</v>
      </c>
      <c r="J457" s="1" t="s">
        <v>2161</v>
      </c>
      <c r="K457" s="1" t="s">
        <v>27</v>
      </c>
      <c r="L457" s="1" t="s">
        <v>2291</v>
      </c>
      <c r="M457" s="1" t="s">
        <v>2134</v>
      </c>
      <c r="N457" s="1" t="s">
        <v>31</v>
      </c>
      <c r="O457" s="1" t="s">
        <v>1825</v>
      </c>
      <c r="P457" s="1" t="s">
        <v>2134</v>
      </c>
      <c r="Q457" s="1" t="s">
        <v>947</v>
      </c>
      <c r="R457" s="1" t="s">
        <v>2266</v>
      </c>
      <c r="S457" s="1" t="s">
        <v>2134</v>
      </c>
      <c r="T457" s="1" t="s">
        <v>29</v>
      </c>
      <c r="U457" s="1" t="s">
        <v>2288</v>
      </c>
      <c r="V457" s="1" t="s">
        <v>2135</v>
      </c>
    </row>
    <row r="458" spans="1:22" x14ac:dyDescent="0.3">
      <c r="A458" s="1" t="s">
        <v>6175</v>
      </c>
      <c r="B458" s="1" t="s">
        <v>2157</v>
      </c>
      <c r="C458" s="1" t="s">
        <v>2158</v>
      </c>
      <c r="D458" s="1" t="s">
        <v>2159</v>
      </c>
      <c r="E458" s="1" t="s">
        <v>2160</v>
      </c>
      <c r="F458" s="1">
        <v>10112</v>
      </c>
      <c r="G458" s="1">
        <v>4899</v>
      </c>
      <c r="H458" s="1">
        <v>2040</v>
      </c>
      <c r="I458" s="1">
        <v>60</v>
      </c>
      <c r="J458" s="1" t="s">
        <v>2161</v>
      </c>
      <c r="K458" s="1" t="s">
        <v>27</v>
      </c>
      <c r="L458" s="1" t="s">
        <v>1828</v>
      </c>
      <c r="M458" s="1" t="s">
        <v>2134</v>
      </c>
      <c r="N458" s="1" t="s">
        <v>31</v>
      </c>
      <c r="O458" s="1" t="s">
        <v>2254</v>
      </c>
      <c r="P458" s="1" t="s">
        <v>2134</v>
      </c>
      <c r="Q458" s="1" t="s">
        <v>947</v>
      </c>
      <c r="R458" s="1" t="s">
        <v>1136</v>
      </c>
      <c r="S458" s="1" t="s">
        <v>2134</v>
      </c>
      <c r="T458" s="1" t="s">
        <v>29</v>
      </c>
      <c r="U458" s="1" t="s">
        <v>390</v>
      </c>
      <c r="V458" s="1" t="s">
        <v>2135</v>
      </c>
    </row>
    <row r="459" spans="1:22" x14ac:dyDescent="0.3">
      <c r="A459" s="1" t="s">
        <v>6176</v>
      </c>
      <c r="B459" s="1" t="s">
        <v>2163</v>
      </c>
      <c r="C459" s="1" t="s">
        <v>2158</v>
      </c>
      <c r="D459" s="1" t="s">
        <v>2159</v>
      </c>
      <c r="E459" s="1" t="s">
        <v>2160</v>
      </c>
      <c r="F459" s="1">
        <v>9289</v>
      </c>
      <c r="G459" s="1">
        <v>4938</v>
      </c>
      <c r="H459" s="1">
        <v>1978</v>
      </c>
      <c r="I459" s="1">
        <v>55</v>
      </c>
      <c r="J459" s="1" t="s">
        <v>2161</v>
      </c>
      <c r="K459" s="1" t="s">
        <v>27</v>
      </c>
      <c r="L459" s="1" t="s">
        <v>2039</v>
      </c>
      <c r="M459" s="1" t="s">
        <v>2134</v>
      </c>
      <c r="N459" s="1" t="s">
        <v>31</v>
      </c>
      <c r="O459" s="1" t="s">
        <v>1032</v>
      </c>
      <c r="P459" s="1" t="s">
        <v>2134</v>
      </c>
      <c r="Q459" s="1" t="s">
        <v>947</v>
      </c>
      <c r="R459" s="1" t="s">
        <v>1717</v>
      </c>
      <c r="S459" s="1" t="s">
        <v>2134</v>
      </c>
      <c r="T459" s="1" t="s">
        <v>29</v>
      </c>
      <c r="U459" s="1" t="s">
        <v>1714</v>
      </c>
      <c r="V459" s="1" t="s">
        <v>2135</v>
      </c>
    </row>
    <row r="460" spans="1:22" x14ac:dyDescent="0.3">
      <c r="A460" s="1" t="s">
        <v>6177</v>
      </c>
      <c r="B460" s="1" t="s">
        <v>2157</v>
      </c>
      <c r="C460" s="1" t="s">
        <v>2158</v>
      </c>
      <c r="D460" s="1" t="s">
        <v>2159</v>
      </c>
      <c r="E460" s="1" t="s">
        <v>2160</v>
      </c>
      <c r="F460" s="1">
        <v>10113</v>
      </c>
      <c r="G460" s="1">
        <v>4883</v>
      </c>
      <c r="H460" s="1">
        <v>1885</v>
      </c>
      <c r="I460" s="1">
        <v>61</v>
      </c>
      <c r="J460" s="1" t="s">
        <v>2161</v>
      </c>
      <c r="K460" s="1" t="s">
        <v>27</v>
      </c>
      <c r="L460" s="1" t="s">
        <v>2307</v>
      </c>
      <c r="M460" s="1" t="s">
        <v>2134</v>
      </c>
      <c r="N460" s="1" t="s">
        <v>31</v>
      </c>
      <c r="O460" s="1" t="s">
        <v>2029</v>
      </c>
      <c r="P460" s="1" t="s">
        <v>2134</v>
      </c>
      <c r="Q460" s="1" t="s">
        <v>947</v>
      </c>
      <c r="R460" s="1" t="s">
        <v>1154</v>
      </c>
      <c r="S460" s="1" t="s">
        <v>2134</v>
      </c>
      <c r="T460" s="1" t="s">
        <v>29</v>
      </c>
      <c r="U460" s="1" t="s">
        <v>2314</v>
      </c>
      <c r="V460" s="1" t="s">
        <v>2135</v>
      </c>
    </row>
    <row r="461" spans="1:22" x14ac:dyDescent="0.3">
      <c r="A461" s="1" t="s">
        <v>6178</v>
      </c>
      <c r="B461" s="1" t="s">
        <v>2163</v>
      </c>
      <c r="C461" s="1" t="s">
        <v>2158</v>
      </c>
      <c r="D461" s="1" t="s">
        <v>2159</v>
      </c>
      <c r="E461" s="1" t="s">
        <v>2160</v>
      </c>
      <c r="F461" s="1">
        <v>9311</v>
      </c>
      <c r="G461" s="1">
        <v>4914</v>
      </c>
      <c r="H461" s="1">
        <v>1888</v>
      </c>
      <c r="I461" s="1">
        <v>56</v>
      </c>
      <c r="J461" s="1" t="s">
        <v>2161</v>
      </c>
      <c r="K461" s="1" t="s">
        <v>27</v>
      </c>
      <c r="L461" s="1" t="s">
        <v>2013</v>
      </c>
      <c r="M461" s="1" t="s">
        <v>2134</v>
      </c>
      <c r="N461" s="1" t="s">
        <v>31</v>
      </c>
      <c r="O461" s="1" t="s">
        <v>2012</v>
      </c>
      <c r="P461" s="1" t="s">
        <v>2134</v>
      </c>
      <c r="Q461" s="1" t="s">
        <v>947</v>
      </c>
      <c r="R461" s="1" t="s">
        <v>1986</v>
      </c>
      <c r="S461" s="1" t="s">
        <v>2134</v>
      </c>
      <c r="T461" s="1" t="s">
        <v>29</v>
      </c>
      <c r="U461" s="1" t="s">
        <v>1065</v>
      </c>
      <c r="V461" s="1" t="s">
        <v>2135</v>
      </c>
    </row>
    <row r="462" spans="1:22" x14ac:dyDescent="0.3">
      <c r="A462" s="1" t="s">
        <v>6179</v>
      </c>
      <c r="B462" s="1" t="s">
        <v>2157</v>
      </c>
      <c r="C462" s="1" t="s">
        <v>2158</v>
      </c>
      <c r="D462" s="1" t="s">
        <v>2159</v>
      </c>
      <c r="E462" s="1" t="s">
        <v>2160</v>
      </c>
      <c r="F462" s="1">
        <v>10092</v>
      </c>
      <c r="G462" s="1">
        <v>4867</v>
      </c>
      <c r="H462" s="1">
        <v>1714</v>
      </c>
      <c r="I462" s="1">
        <v>60</v>
      </c>
      <c r="J462" s="1" t="s">
        <v>2161</v>
      </c>
      <c r="K462" s="1" t="s">
        <v>27</v>
      </c>
      <c r="L462" s="1" t="s">
        <v>2042</v>
      </c>
      <c r="M462" s="1" t="s">
        <v>2134</v>
      </c>
      <c r="N462" s="1" t="s">
        <v>31</v>
      </c>
      <c r="O462" s="1" t="s">
        <v>863</v>
      </c>
      <c r="P462" s="1" t="s">
        <v>2134</v>
      </c>
      <c r="Q462" s="1" t="s">
        <v>947</v>
      </c>
      <c r="R462" s="1" t="s">
        <v>2063</v>
      </c>
      <c r="S462" s="1" t="s">
        <v>2134</v>
      </c>
      <c r="T462" s="1" t="s">
        <v>29</v>
      </c>
      <c r="U462" s="1" t="s">
        <v>378</v>
      </c>
      <c r="V462" s="1" t="s">
        <v>2135</v>
      </c>
    </row>
    <row r="463" spans="1:22" x14ac:dyDescent="0.3">
      <c r="A463" s="1" t="s">
        <v>6180</v>
      </c>
      <c r="B463" s="1" t="s">
        <v>2163</v>
      </c>
      <c r="C463" s="1" t="s">
        <v>2158</v>
      </c>
      <c r="D463" s="1" t="s">
        <v>2159</v>
      </c>
      <c r="E463" s="1" t="s">
        <v>2160</v>
      </c>
      <c r="F463" s="1">
        <v>9337</v>
      </c>
      <c r="G463" s="1">
        <v>4922</v>
      </c>
      <c r="H463" s="1">
        <v>2187</v>
      </c>
      <c r="I463" s="1">
        <v>56</v>
      </c>
      <c r="J463" s="1" t="s">
        <v>2161</v>
      </c>
      <c r="K463" s="1" t="s">
        <v>27</v>
      </c>
      <c r="L463" s="1" t="s">
        <v>1831</v>
      </c>
      <c r="M463" s="1" t="s">
        <v>2134</v>
      </c>
      <c r="N463" s="1" t="s">
        <v>31</v>
      </c>
      <c r="O463" s="1" t="s">
        <v>2029</v>
      </c>
      <c r="P463" s="1" t="s">
        <v>2134</v>
      </c>
      <c r="Q463" s="1" t="s">
        <v>947</v>
      </c>
      <c r="R463" s="1" t="s">
        <v>1858</v>
      </c>
      <c r="S463" s="1" t="s">
        <v>2134</v>
      </c>
      <c r="T463" s="1" t="s">
        <v>29</v>
      </c>
      <c r="U463" s="1" t="s">
        <v>520</v>
      </c>
      <c r="V463" s="1" t="s">
        <v>2135</v>
      </c>
    </row>
    <row r="464" spans="1:22" x14ac:dyDescent="0.3">
      <c r="A464" s="1" t="s">
        <v>6181</v>
      </c>
      <c r="B464" s="1" t="s">
        <v>2157</v>
      </c>
      <c r="C464" s="1" t="s">
        <v>2158</v>
      </c>
      <c r="D464" s="1" t="s">
        <v>2159</v>
      </c>
      <c r="E464" s="1" t="s">
        <v>2160</v>
      </c>
      <c r="F464" s="1">
        <v>10092</v>
      </c>
      <c r="G464" s="1">
        <v>4848</v>
      </c>
      <c r="H464" s="1">
        <v>1542</v>
      </c>
      <c r="I464" s="1">
        <v>61</v>
      </c>
      <c r="J464" s="1" t="s">
        <v>2161</v>
      </c>
      <c r="K464" s="1" t="s">
        <v>27</v>
      </c>
      <c r="L464" s="1" t="s">
        <v>2296</v>
      </c>
      <c r="M464" s="1" t="s">
        <v>2134</v>
      </c>
      <c r="N464" s="1" t="s">
        <v>31</v>
      </c>
      <c r="O464" s="1" t="s">
        <v>2029</v>
      </c>
      <c r="P464" s="1" t="s">
        <v>2134</v>
      </c>
      <c r="Q464" s="1" t="s">
        <v>947</v>
      </c>
      <c r="R464" s="1" t="s">
        <v>2063</v>
      </c>
      <c r="S464" s="1" t="s">
        <v>2134</v>
      </c>
      <c r="T464" s="1" t="s">
        <v>29</v>
      </c>
      <c r="U464" s="1" t="s">
        <v>1688</v>
      </c>
      <c r="V464" s="1" t="s">
        <v>2135</v>
      </c>
    </row>
    <row r="465" spans="1:22" x14ac:dyDescent="0.3">
      <c r="A465" s="1" t="s">
        <v>6182</v>
      </c>
      <c r="B465" s="1" t="s">
        <v>2163</v>
      </c>
      <c r="C465" s="1" t="s">
        <v>2158</v>
      </c>
      <c r="D465" s="1" t="s">
        <v>2159</v>
      </c>
      <c r="E465" s="1" t="s">
        <v>2160</v>
      </c>
      <c r="F465" s="1">
        <v>9362</v>
      </c>
      <c r="G465" s="1">
        <v>4930</v>
      </c>
      <c r="H465" s="1">
        <v>2406</v>
      </c>
      <c r="I465" s="1">
        <v>56</v>
      </c>
      <c r="J465" s="1" t="s">
        <v>2161</v>
      </c>
      <c r="K465" s="1" t="s">
        <v>27</v>
      </c>
      <c r="L465" s="1" t="s">
        <v>846</v>
      </c>
      <c r="M465" s="1" t="s">
        <v>2134</v>
      </c>
      <c r="N465" s="1" t="s">
        <v>31</v>
      </c>
      <c r="O465" s="1" t="s">
        <v>2253</v>
      </c>
      <c r="P465" s="1" t="s">
        <v>2134</v>
      </c>
      <c r="Q465" s="1" t="s">
        <v>947</v>
      </c>
      <c r="R465" s="1" t="s">
        <v>520</v>
      </c>
      <c r="S465" s="1" t="s">
        <v>2134</v>
      </c>
      <c r="T465" s="1" t="s">
        <v>29</v>
      </c>
      <c r="U465" s="1" t="s">
        <v>2315</v>
      </c>
      <c r="V465" s="1" t="s">
        <v>2135</v>
      </c>
    </row>
    <row r="466" spans="1:22" x14ac:dyDescent="0.3">
      <c r="A466" s="1" t="s">
        <v>6183</v>
      </c>
      <c r="B466" s="1" t="s">
        <v>2157</v>
      </c>
      <c r="C466" s="1" t="s">
        <v>2158</v>
      </c>
      <c r="D466" s="1" t="s">
        <v>2159</v>
      </c>
      <c r="E466" s="1" t="s">
        <v>2160</v>
      </c>
      <c r="F466" s="1">
        <v>10092</v>
      </c>
      <c r="G466" s="1">
        <v>4810</v>
      </c>
      <c r="H466" s="1">
        <v>1467</v>
      </c>
      <c r="I466" s="1">
        <v>61</v>
      </c>
      <c r="J466" s="1" t="s">
        <v>2161</v>
      </c>
      <c r="K466" s="1" t="s">
        <v>27</v>
      </c>
      <c r="L466" s="1" t="s">
        <v>1035</v>
      </c>
      <c r="M466" s="1" t="s">
        <v>2134</v>
      </c>
      <c r="N466" s="1" t="s">
        <v>31</v>
      </c>
      <c r="O466" s="1" t="s">
        <v>2305</v>
      </c>
      <c r="P466" s="1" t="s">
        <v>2134</v>
      </c>
      <c r="Q466" s="1" t="s">
        <v>947</v>
      </c>
      <c r="R466" s="1" t="s">
        <v>618</v>
      </c>
      <c r="S466" s="1" t="s">
        <v>2134</v>
      </c>
      <c r="T466" s="1" t="s">
        <v>29</v>
      </c>
      <c r="U466" s="1" t="s">
        <v>1688</v>
      </c>
      <c r="V466" s="1" t="s">
        <v>2135</v>
      </c>
    </row>
    <row r="467" spans="1:22" x14ac:dyDescent="0.3">
      <c r="A467" s="1" t="s">
        <v>6184</v>
      </c>
      <c r="B467" s="1" t="s">
        <v>2163</v>
      </c>
      <c r="C467" s="1" t="s">
        <v>2158</v>
      </c>
      <c r="D467" s="1" t="s">
        <v>2159</v>
      </c>
      <c r="E467" s="1" t="s">
        <v>2160</v>
      </c>
      <c r="F467" s="1">
        <v>9383</v>
      </c>
      <c r="G467" s="1">
        <v>4931</v>
      </c>
      <c r="H467" s="1">
        <v>2547</v>
      </c>
      <c r="I467" s="1">
        <v>56</v>
      </c>
      <c r="J467" s="1" t="s">
        <v>2161</v>
      </c>
      <c r="K467" s="1" t="s">
        <v>27</v>
      </c>
      <c r="L467" s="1" t="s">
        <v>840</v>
      </c>
      <c r="M467" s="1" t="s">
        <v>2134</v>
      </c>
      <c r="N467" s="1" t="s">
        <v>31</v>
      </c>
      <c r="O467" s="1" t="s">
        <v>2250</v>
      </c>
      <c r="P467" s="1" t="s">
        <v>2134</v>
      </c>
      <c r="Q467" s="1" t="s">
        <v>947</v>
      </c>
      <c r="R467" s="1" t="s">
        <v>1995</v>
      </c>
      <c r="S467" s="1" t="s">
        <v>2134</v>
      </c>
      <c r="T467" s="1" t="s">
        <v>29</v>
      </c>
      <c r="U467" s="1" t="s">
        <v>2047</v>
      </c>
      <c r="V467" s="1" t="s">
        <v>2135</v>
      </c>
    </row>
    <row r="468" spans="1:22" x14ac:dyDescent="0.3">
      <c r="A468" s="1" t="s">
        <v>6185</v>
      </c>
      <c r="B468" s="1" t="s">
        <v>2157</v>
      </c>
      <c r="C468" s="1" t="s">
        <v>2158</v>
      </c>
      <c r="D468" s="1" t="s">
        <v>2159</v>
      </c>
      <c r="E468" s="1" t="s">
        <v>2160</v>
      </c>
      <c r="F468" s="1">
        <v>10095</v>
      </c>
      <c r="G468" s="1">
        <v>4788</v>
      </c>
      <c r="H468" s="1">
        <v>1359</v>
      </c>
      <c r="I468" s="1">
        <v>61</v>
      </c>
      <c r="J468" s="1" t="s">
        <v>2161</v>
      </c>
      <c r="K468" s="1" t="s">
        <v>27</v>
      </c>
      <c r="L468" s="1" t="s">
        <v>2039</v>
      </c>
      <c r="M468" s="1" t="s">
        <v>2134</v>
      </c>
      <c r="N468" s="1" t="s">
        <v>31</v>
      </c>
      <c r="O468" s="1" t="s">
        <v>2303</v>
      </c>
      <c r="P468" s="1" t="s">
        <v>2134</v>
      </c>
      <c r="Q468" s="1" t="s">
        <v>947</v>
      </c>
      <c r="R468" s="1" t="s">
        <v>420</v>
      </c>
      <c r="S468" s="1" t="s">
        <v>2134</v>
      </c>
      <c r="T468" s="1" t="s">
        <v>29</v>
      </c>
      <c r="U468" s="1" t="s">
        <v>1673</v>
      </c>
      <c r="V468" s="1" t="s">
        <v>2135</v>
      </c>
    </row>
    <row r="469" spans="1:22" x14ac:dyDescent="0.3">
      <c r="A469" s="1" t="s">
        <v>6186</v>
      </c>
      <c r="B469" s="1" t="s">
        <v>2163</v>
      </c>
      <c r="C469" s="1" t="s">
        <v>2158</v>
      </c>
      <c r="D469" s="1" t="s">
        <v>2159</v>
      </c>
      <c r="E469" s="1" t="s">
        <v>2160</v>
      </c>
      <c r="F469" s="1">
        <v>9464</v>
      </c>
      <c r="G469" s="1">
        <v>4979</v>
      </c>
      <c r="H469" s="1">
        <v>2734</v>
      </c>
      <c r="I469" s="1">
        <v>58</v>
      </c>
      <c r="J469" s="1" t="s">
        <v>2161</v>
      </c>
      <c r="K469" s="1" t="s">
        <v>27</v>
      </c>
      <c r="L469" s="1" t="s">
        <v>2049</v>
      </c>
      <c r="M469" s="1" t="s">
        <v>2134</v>
      </c>
      <c r="N469" s="1" t="s">
        <v>31</v>
      </c>
      <c r="O469" s="1" t="s">
        <v>2308</v>
      </c>
      <c r="P469" s="1" t="s">
        <v>2134</v>
      </c>
      <c r="Q469" s="1" t="s">
        <v>947</v>
      </c>
      <c r="R469" s="1" t="s">
        <v>2062</v>
      </c>
      <c r="S469" s="1" t="s">
        <v>2134</v>
      </c>
      <c r="T469" s="1" t="s">
        <v>29</v>
      </c>
      <c r="U469" s="1" t="s">
        <v>1862</v>
      </c>
      <c r="V469" s="1" t="s">
        <v>2135</v>
      </c>
    </row>
    <row r="470" spans="1:22" x14ac:dyDescent="0.3">
      <c r="A470" s="1" t="s">
        <v>6187</v>
      </c>
      <c r="B470" s="1" t="s">
        <v>2157</v>
      </c>
      <c r="C470" s="1" t="s">
        <v>2158</v>
      </c>
      <c r="D470" s="1" t="s">
        <v>2159</v>
      </c>
      <c r="E470" s="1" t="s">
        <v>2160</v>
      </c>
      <c r="F470" s="1">
        <v>10069</v>
      </c>
      <c r="G470" s="1">
        <v>4793</v>
      </c>
      <c r="H470" s="1">
        <v>1321</v>
      </c>
      <c r="I470" s="1">
        <v>60</v>
      </c>
      <c r="J470" s="1" t="s">
        <v>2161</v>
      </c>
      <c r="K470" s="1" t="s">
        <v>27</v>
      </c>
      <c r="L470" s="1" t="s">
        <v>1831</v>
      </c>
      <c r="M470" s="1" t="s">
        <v>2134</v>
      </c>
      <c r="N470" s="1" t="s">
        <v>31</v>
      </c>
      <c r="O470" s="1" t="s">
        <v>2308</v>
      </c>
      <c r="P470" s="1" t="s">
        <v>2134</v>
      </c>
      <c r="Q470" s="1" t="s">
        <v>947</v>
      </c>
      <c r="R470" s="1" t="s">
        <v>426</v>
      </c>
      <c r="S470" s="1" t="s">
        <v>2134</v>
      </c>
      <c r="T470" s="1" t="s">
        <v>29</v>
      </c>
      <c r="U470" s="1" t="s">
        <v>1186</v>
      </c>
      <c r="V470" s="1" t="s">
        <v>2135</v>
      </c>
    </row>
    <row r="471" spans="1:22" x14ac:dyDescent="0.3">
      <c r="A471" s="1" t="s">
        <v>6188</v>
      </c>
      <c r="B471" s="1" t="s">
        <v>2163</v>
      </c>
      <c r="C471" s="1" t="s">
        <v>2158</v>
      </c>
      <c r="D471" s="1" t="s">
        <v>2159</v>
      </c>
      <c r="E471" s="1" t="s">
        <v>2160</v>
      </c>
      <c r="F471" s="1">
        <v>9469</v>
      </c>
      <c r="G471" s="1">
        <v>4962</v>
      </c>
      <c r="H471" s="1">
        <v>2852</v>
      </c>
      <c r="I471" s="1">
        <v>56</v>
      </c>
      <c r="J471" s="1" t="s">
        <v>2161</v>
      </c>
      <c r="K471" s="1" t="s">
        <v>27</v>
      </c>
      <c r="L471" s="1" t="s">
        <v>2316</v>
      </c>
      <c r="M471" s="1" t="s">
        <v>2134</v>
      </c>
      <c r="N471" s="1" t="s">
        <v>31</v>
      </c>
      <c r="O471" s="1" t="s">
        <v>1022</v>
      </c>
      <c r="P471" s="1" t="s">
        <v>2134</v>
      </c>
      <c r="Q471" s="1" t="s">
        <v>947</v>
      </c>
      <c r="R471" s="1" t="s">
        <v>2295</v>
      </c>
      <c r="S471" s="1" t="s">
        <v>2134</v>
      </c>
      <c r="T471" s="1" t="s">
        <v>29</v>
      </c>
      <c r="U471" s="1" t="s">
        <v>1864</v>
      </c>
      <c r="V471" s="1" t="s">
        <v>2135</v>
      </c>
    </row>
    <row r="472" spans="1:22" x14ac:dyDescent="0.3">
      <c r="A472" s="1" t="s">
        <v>6189</v>
      </c>
      <c r="B472" s="1" t="s">
        <v>2157</v>
      </c>
      <c r="C472" s="1" t="s">
        <v>2158</v>
      </c>
      <c r="D472" s="1" t="s">
        <v>2159</v>
      </c>
      <c r="E472" s="1" t="s">
        <v>2160</v>
      </c>
      <c r="F472" s="1">
        <v>10051</v>
      </c>
      <c r="G472" s="1">
        <v>4796</v>
      </c>
      <c r="H472" s="1">
        <v>1317</v>
      </c>
      <c r="I472" s="1">
        <v>60</v>
      </c>
      <c r="J472" s="1" t="s">
        <v>2161</v>
      </c>
      <c r="K472" s="1" t="s">
        <v>27</v>
      </c>
      <c r="L472" s="1" t="s">
        <v>840</v>
      </c>
      <c r="M472" s="1" t="s">
        <v>2134</v>
      </c>
      <c r="N472" s="1" t="s">
        <v>31</v>
      </c>
      <c r="O472" s="1" t="s">
        <v>863</v>
      </c>
      <c r="P472" s="1" t="s">
        <v>2134</v>
      </c>
      <c r="Q472" s="1" t="s">
        <v>947</v>
      </c>
      <c r="R472" s="1" t="s">
        <v>1922</v>
      </c>
      <c r="S472" s="1" t="s">
        <v>2134</v>
      </c>
      <c r="T472" s="1" t="s">
        <v>29</v>
      </c>
      <c r="U472" s="1" t="s">
        <v>2117</v>
      </c>
      <c r="V472" s="1" t="s">
        <v>2135</v>
      </c>
    </row>
    <row r="473" spans="1:22" x14ac:dyDescent="0.3">
      <c r="A473" s="1" t="s">
        <v>6190</v>
      </c>
      <c r="B473" s="1" t="s">
        <v>2163</v>
      </c>
      <c r="C473" s="1" t="s">
        <v>2158</v>
      </c>
      <c r="D473" s="1" t="s">
        <v>2159</v>
      </c>
      <c r="E473" s="1" t="s">
        <v>2160</v>
      </c>
      <c r="F473" s="1">
        <v>9472</v>
      </c>
      <c r="G473" s="1">
        <v>4950</v>
      </c>
      <c r="H473" s="1">
        <v>2990</v>
      </c>
      <c r="I473" s="1">
        <v>56</v>
      </c>
      <c r="J473" s="1" t="s">
        <v>2161</v>
      </c>
      <c r="K473" s="1" t="s">
        <v>27</v>
      </c>
      <c r="L473" s="1" t="s">
        <v>2296</v>
      </c>
      <c r="M473" s="1" t="s">
        <v>2134</v>
      </c>
      <c r="N473" s="1" t="s">
        <v>31</v>
      </c>
      <c r="O473" s="1" t="s">
        <v>2031</v>
      </c>
      <c r="P473" s="1" t="s">
        <v>2134</v>
      </c>
      <c r="Q473" s="1" t="s">
        <v>947</v>
      </c>
      <c r="R473" s="1" t="s">
        <v>2295</v>
      </c>
      <c r="S473" s="1" t="s">
        <v>2134</v>
      </c>
      <c r="T473" s="1" t="s">
        <v>29</v>
      </c>
      <c r="U473" s="1" t="s">
        <v>510</v>
      </c>
      <c r="V473" s="1" t="s">
        <v>2135</v>
      </c>
    </row>
    <row r="474" spans="1:22" x14ac:dyDescent="0.3">
      <c r="A474" s="1" t="s">
        <v>6191</v>
      </c>
      <c r="B474" s="1" t="s">
        <v>2157</v>
      </c>
      <c r="C474" s="1" t="s">
        <v>2158</v>
      </c>
      <c r="D474" s="1" t="s">
        <v>2159</v>
      </c>
      <c r="E474" s="1" t="s">
        <v>2160</v>
      </c>
      <c r="F474" s="1">
        <v>10049</v>
      </c>
      <c r="G474" s="1">
        <v>4788</v>
      </c>
      <c r="H474" s="1">
        <v>1280</v>
      </c>
      <c r="I474" s="1">
        <v>60</v>
      </c>
      <c r="J474" s="1" t="s">
        <v>2161</v>
      </c>
      <c r="K474" s="1" t="s">
        <v>27</v>
      </c>
      <c r="L474" s="1" t="s">
        <v>2017</v>
      </c>
      <c r="M474" s="1" t="s">
        <v>2134</v>
      </c>
      <c r="N474" s="1" t="s">
        <v>31</v>
      </c>
      <c r="O474" s="1" t="s">
        <v>1000</v>
      </c>
      <c r="P474" s="1" t="s">
        <v>2134</v>
      </c>
      <c r="Q474" s="1" t="s">
        <v>947</v>
      </c>
      <c r="R474" s="1" t="s">
        <v>554</v>
      </c>
      <c r="S474" s="1" t="s">
        <v>2134</v>
      </c>
      <c r="T474" s="1" t="s">
        <v>29</v>
      </c>
      <c r="U474" s="1" t="s">
        <v>491</v>
      </c>
      <c r="V474" s="1" t="s">
        <v>2135</v>
      </c>
    </row>
    <row r="475" spans="1:22" x14ac:dyDescent="0.3">
      <c r="A475" s="1" t="s">
        <v>6192</v>
      </c>
      <c r="B475" s="1" t="s">
        <v>2163</v>
      </c>
      <c r="C475" s="1" t="s">
        <v>2158</v>
      </c>
      <c r="D475" s="1" t="s">
        <v>2159</v>
      </c>
      <c r="E475" s="1" t="s">
        <v>2160</v>
      </c>
      <c r="F475" s="1">
        <v>9505</v>
      </c>
      <c r="G475" s="1">
        <v>4926</v>
      </c>
      <c r="H475" s="1">
        <v>3099</v>
      </c>
      <c r="I475" s="1">
        <v>57</v>
      </c>
      <c r="J475" s="1" t="s">
        <v>2161</v>
      </c>
      <c r="K475" s="1" t="s">
        <v>27</v>
      </c>
      <c r="L475" s="1" t="s">
        <v>1745</v>
      </c>
      <c r="M475" s="1" t="s">
        <v>2134</v>
      </c>
      <c r="N475" s="1" t="s">
        <v>31</v>
      </c>
      <c r="O475" s="1" t="s">
        <v>2244</v>
      </c>
      <c r="P475" s="1" t="s">
        <v>2134</v>
      </c>
      <c r="Q475" s="1" t="s">
        <v>947</v>
      </c>
      <c r="R475" s="1" t="s">
        <v>1725</v>
      </c>
      <c r="S475" s="1" t="s">
        <v>2134</v>
      </c>
      <c r="T475" s="1" t="s">
        <v>29</v>
      </c>
      <c r="U475" s="1" t="s">
        <v>1481</v>
      </c>
      <c r="V475" s="1" t="s">
        <v>2135</v>
      </c>
    </row>
    <row r="476" spans="1:22" x14ac:dyDescent="0.3">
      <c r="A476" s="1" t="s">
        <v>6193</v>
      </c>
      <c r="B476" s="1" t="s">
        <v>2157</v>
      </c>
      <c r="C476" s="1" t="s">
        <v>2158</v>
      </c>
      <c r="D476" s="1" t="s">
        <v>2159</v>
      </c>
      <c r="E476" s="1" t="s">
        <v>2160</v>
      </c>
      <c r="F476" s="1">
        <v>10029</v>
      </c>
      <c r="G476" s="1">
        <v>4787</v>
      </c>
      <c r="H476" s="1">
        <v>1274</v>
      </c>
      <c r="I476" s="1">
        <v>60</v>
      </c>
      <c r="J476" s="1" t="s">
        <v>2161</v>
      </c>
      <c r="K476" s="1" t="s">
        <v>27</v>
      </c>
      <c r="L476" s="1" t="s">
        <v>1035</v>
      </c>
      <c r="M476" s="1" t="s">
        <v>2134</v>
      </c>
      <c r="N476" s="1" t="s">
        <v>31</v>
      </c>
      <c r="O476" s="1" t="s">
        <v>2305</v>
      </c>
      <c r="P476" s="1" t="s">
        <v>2134</v>
      </c>
      <c r="Q476" s="1" t="s">
        <v>947</v>
      </c>
      <c r="R476" s="1" t="s">
        <v>618</v>
      </c>
      <c r="S476" s="1" t="s">
        <v>2134</v>
      </c>
      <c r="T476" s="1" t="s">
        <v>29</v>
      </c>
      <c r="U476" s="1" t="s">
        <v>239</v>
      </c>
      <c r="V476" s="1" t="s">
        <v>2135</v>
      </c>
    </row>
    <row r="477" spans="1:22" x14ac:dyDescent="0.3">
      <c r="A477" s="1" t="s">
        <v>6194</v>
      </c>
      <c r="B477" s="1" t="s">
        <v>2163</v>
      </c>
      <c r="C477" s="1" t="s">
        <v>2158</v>
      </c>
      <c r="D477" s="1" t="s">
        <v>2159</v>
      </c>
      <c r="E477" s="1" t="s">
        <v>2160</v>
      </c>
      <c r="F477" s="1">
        <v>9518</v>
      </c>
      <c r="G477" s="1">
        <v>4901</v>
      </c>
      <c r="H477" s="1">
        <v>3120</v>
      </c>
      <c r="I477" s="1">
        <v>57</v>
      </c>
      <c r="J477" s="1" t="s">
        <v>2161</v>
      </c>
      <c r="K477" s="1" t="s">
        <v>27</v>
      </c>
      <c r="L477" s="1" t="s">
        <v>2317</v>
      </c>
      <c r="M477" s="1" t="s">
        <v>2134</v>
      </c>
      <c r="N477" s="1" t="s">
        <v>31</v>
      </c>
      <c r="O477" s="1" t="s">
        <v>2286</v>
      </c>
      <c r="P477" s="1" t="s">
        <v>2134</v>
      </c>
      <c r="Q477" s="1" t="s">
        <v>947</v>
      </c>
      <c r="R477" s="1" t="s">
        <v>787</v>
      </c>
      <c r="S477" s="1" t="s">
        <v>2134</v>
      </c>
      <c r="T477" s="1" t="s">
        <v>29</v>
      </c>
      <c r="U477" s="1" t="s">
        <v>775</v>
      </c>
      <c r="V477" s="1" t="s">
        <v>2135</v>
      </c>
    </row>
    <row r="478" spans="1:22" x14ac:dyDescent="0.3">
      <c r="A478" s="1" t="s">
        <v>6195</v>
      </c>
      <c r="B478" s="1" t="s">
        <v>2157</v>
      </c>
      <c r="C478" s="1" t="s">
        <v>2158</v>
      </c>
      <c r="D478" s="1" t="s">
        <v>2159</v>
      </c>
      <c r="E478" s="1" t="s">
        <v>2160</v>
      </c>
      <c r="F478" s="1">
        <v>10190</v>
      </c>
      <c r="G478" s="1">
        <v>4685</v>
      </c>
      <c r="H478" s="1">
        <v>1204</v>
      </c>
      <c r="I478" s="1">
        <v>64</v>
      </c>
      <c r="J478" s="1" t="s">
        <v>2161</v>
      </c>
      <c r="K478" s="1" t="s">
        <v>27</v>
      </c>
      <c r="L478" s="1" t="s">
        <v>1815</v>
      </c>
      <c r="M478" s="1" t="s">
        <v>2134</v>
      </c>
      <c r="N478" s="1" t="s">
        <v>31</v>
      </c>
      <c r="O478" s="1" t="s">
        <v>2252</v>
      </c>
      <c r="P478" s="1" t="s">
        <v>2134</v>
      </c>
      <c r="Q478" s="1" t="s">
        <v>947</v>
      </c>
      <c r="R478" s="1" t="s">
        <v>438</v>
      </c>
      <c r="S478" s="1" t="s">
        <v>2134</v>
      </c>
      <c r="T478" s="1" t="s">
        <v>29</v>
      </c>
      <c r="U478" s="1" t="s">
        <v>2318</v>
      </c>
      <c r="V478" s="1" t="s">
        <v>2135</v>
      </c>
    </row>
    <row r="479" spans="1:22" x14ac:dyDescent="0.3">
      <c r="A479" s="1" t="s">
        <v>6196</v>
      </c>
      <c r="B479" s="1" t="s">
        <v>2163</v>
      </c>
      <c r="C479" s="1" t="s">
        <v>2158</v>
      </c>
      <c r="D479" s="1" t="s">
        <v>2159</v>
      </c>
      <c r="E479" s="1" t="s">
        <v>2160</v>
      </c>
      <c r="F479" s="1">
        <v>9546</v>
      </c>
      <c r="G479" s="1">
        <v>4892</v>
      </c>
      <c r="H479" s="1">
        <v>3207</v>
      </c>
      <c r="I479" s="1">
        <v>57</v>
      </c>
      <c r="J479" s="1" t="s">
        <v>2161</v>
      </c>
      <c r="K479" s="1" t="s">
        <v>27</v>
      </c>
      <c r="L479" s="1" t="s">
        <v>840</v>
      </c>
      <c r="M479" s="1" t="s">
        <v>2134</v>
      </c>
      <c r="N479" s="1" t="s">
        <v>31</v>
      </c>
      <c r="O479" s="1" t="s">
        <v>2244</v>
      </c>
      <c r="P479" s="1" t="s">
        <v>2134</v>
      </c>
      <c r="Q479" s="1" t="s">
        <v>947</v>
      </c>
      <c r="R479" s="1" t="s">
        <v>1946</v>
      </c>
      <c r="S479" s="1" t="s">
        <v>2134</v>
      </c>
      <c r="T479" s="1" t="s">
        <v>29</v>
      </c>
      <c r="U479" s="1" t="s">
        <v>2295</v>
      </c>
      <c r="V479" s="1" t="s">
        <v>2135</v>
      </c>
    </row>
    <row r="480" spans="1:22" x14ac:dyDescent="0.3">
      <c r="A480" s="1" t="s">
        <v>6197</v>
      </c>
      <c r="B480" s="1" t="s">
        <v>2157</v>
      </c>
      <c r="C480" s="1" t="s">
        <v>2158</v>
      </c>
      <c r="D480" s="1" t="s">
        <v>2159</v>
      </c>
      <c r="E480" s="1" t="s">
        <v>2160</v>
      </c>
      <c r="F480" s="1">
        <v>10143</v>
      </c>
      <c r="G480" s="1">
        <v>4706</v>
      </c>
      <c r="H480" s="1">
        <v>1173</v>
      </c>
      <c r="I480" s="1">
        <v>60</v>
      </c>
      <c r="J480" s="1" t="s">
        <v>2161</v>
      </c>
      <c r="K480" s="1" t="s">
        <v>27</v>
      </c>
      <c r="L480" s="1" t="s">
        <v>2049</v>
      </c>
      <c r="M480" s="1" t="s">
        <v>2134</v>
      </c>
      <c r="N480" s="1" t="s">
        <v>31</v>
      </c>
      <c r="O480" s="1" t="s">
        <v>902</v>
      </c>
      <c r="P480" s="1" t="s">
        <v>2134</v>
      </c>
      <c r="Q480" s="1" t="s">
        <v>947</v>
      </c>
      <c r="R480" s="1" t="s">
        <v>1088</v>
      </c>
      <c r="S480" s="1" t="s">
        <v>2134</v>
      </c>
      <c r="T480" s="1" t="s">
        <v>29</v>
      </c>
      <c r="U480" s="1" t="s">
        <v>2319</v>
      </c>
      <c r="V480" s="1" t="s">
        <v>2135</v>
      </c>
    </row>
    <row r="481" spans="1:22" x14ac:dyDescent="0.3">
      <c r="A481" s="1" t="s">
        <v>6198</v>
      </c>
      <c r="B481" s="1" t="s">
        <v>2163</v>
      </c>
      <c r="C481" s="1" t="s">
        <v>2158</v>
      </c>
      <c r="D481" s="1" t="s">
        <v>2159</v>
      </c>
      <c r="E481" s="1" t="s">
        <v>2160</v>
      </c>
      <c r="F481" s="1">
        <v>9578</v>
      </c>
      <c r="G481" s="1">
        <v>4891</v>
      </c>
      <c r="H481" s="1">
        <v>3249</v>
      </c>
      <c r="I481" s="1">
        <v>58</v>
      </c>
      <c r="J481" s="1" t="s">
        <v>2161</v>
      </c>
      <c r="K481" s="1" t="s">
        <v>27</v>
      </c>
      <c r="L481" s="1" t="s">
        <v>2300</v>
      </c>
      <c r="M481" s="1" t="s">
        <v>2134</v>
      </c>
      <c r="N481" s="1" t="s">
        <v>31</v>
      </c>
      <c r="O481" s="1" t="s">
        <v>2246</v>
      </c>
      <c r="P481" s="1" t="s">
        <v>2134</v>
      </c>
      <c r="Q481" s="1" t="s">
        <v>947</v>
      </c>
      <c r="R481" s="1" t="s">
        <v>2095</v>
      </c>
      <c r="S481" s="1" t="s">
        <v>2134</v>
      </c>
      <c r="T481" s="1" t="s">
        <v>29</v>
      </c>
      <c r="U481" s="1" t="s">
        <v>1481</v>
      </c>
      <c r="V481" s="1" t="s">
        <v>2135</v>
      </c>
    </row>
    <row r="482" spans="1:22" x14ac:dyDescent="0.3">
      <c r="A482" s="1" t="s">
        <v>6199</v>
      </c>
      <c r="B482" s="1" t="s">
        <v>2157</v>
      </c>
      <c r="C482" s="1" t="s">
        <v>2158</v>
      </c>
      <c r="D482" s="1" t="s">
        <v>2159</v>
      </c>
      <c r="E482" s="1" t="s">
        <v>2160</v>
      </c>
      <c r="F482" s="1">
        <v>10277</v>
      </c>
      <c r="G482" s="1">
        <v>4623</v>
      </c>
      <c r="H482" s="1">
        <v>1109</v>
      </c>
      <c r="I482" s="1">
        <v>64</v>
      </c>
      <c r="J482" s="1" t="s">
        <v>2161</v>
      </c>
      <c r="K482" s="1" t="s">
        <v>27</v>
      </c>
      <c r="L482" s="1" t="s">
        <v>2320</v>
      </c>
      <c r="M482" s="1" t="s">
        <v>2134</v>
      </c>
      <c r="N482" s="1" t="s">
        <v>31</v>
      </c>
      <c r="O482" s="1" t="s">
        <v>2297</v>
      </c>
      <c r="P482" s="1" t="s">
        <v>2134</v>
      </c>
      <c r="Q482" s="1" t="s">
        <v>947</v>
      </c>
      <c r="R482" s="1" t="s">
        <v>432</v>
      </c>
      <c r="S482" s="1" t="s">
        <v>2134</v>
      </c>
      <c r="T482" s="1" t="s">
        <v>29</v>
      </c>
      <c r="U482" s="1" t="s">
        <v>1117</v>
      </c>
      <c r="V482" s="1" t="s">
        <v>2135</v>
      </c>
    </row>
    <row r="483" spans="1:22" x14ac:dyDescent="0.3">
      <c r="A483" s="1" t="s">
        <v>6200</v>
      </c>
      <c r="B483" s="1" t="s">
        <v>2163</v>
      </c>
      <c r="C483" s="1" t="s">
        <v>2158</v>
      </c>
      <c r="D483" s="1" t="s">
        <v>2159</v>
      </c>
      <c r="E483" s="1" t="s">
        <v>2160</v>
      </c>
      <c r="F483" s="1">
        <v>9688</v>
      </c>
      <c r="G483" s="1">
        <v>4976</v>
      </c>
      <c r="H483" s="1">
        <v>3302</v>
      </c>
      <c r="I483" s="1">
        <v>60</v>
      </c>
      <c r="J483" s="1" t="s">
        <v>2161</v>
      </c>
      <c r="K483" s="1" t="s">
        <v>27</v>
      </c>
      <c r="L483" s="1" t="s">
        <v>1980</v>
      </c>
      <c r="M483" s="1" t="s">
        <v>2134</v>
      </c>
      <c r="N483" s="1" t="s">
        <v>31</v>
      </c>
      <c r="O483" s="1" t="s">
        <v>2301</v>
      </c>
      <c r="P483" s="1" t="s">
        <v>2134</v>
      </c>
      <c r="Q483" s="1" t="s">
        <v>947</v>
      </c>
      <c r="R483" s="1" t="s">
        <v>1111</v>
      </c>
      <c r="S483" s="1" t="s">
        <v>2134</v>
      </c>
      <c r="T483" s="1" t="s">
        <v>29</v>
      </c>
      <c r="U483" s="1" t="s">
        <v>790</v>
      </c>
      <c r="V483" s="1" t="s">
        <v>2135</v>
      </c>
    </row>
    <row r="484" spans="1:22" x14ac:dyDescent="0.3">
      <c r="A484" s="1" t="s">
        <v>6201</v>
      </c>
      <c r="B484" s="1" t="s">
        <v>2157</v>
      </c>
      <c r="C484" s="1" t="s">
        <v>2158</v>
      </c>
      <c r="D484" s="1" t="s">
        <v>2159</v>
      </c>
      <c r="E484" s="1" t="s">
        <v>2160</v>
      </c>
      <c r="F484" s="1">
        <v>10334</v>
      </c>
      <c r="G484" s="1">
        <v>4591</v>
      </c>
      <c r="H484" s="1">
        <v>1123</v>
      </c>
      <c r="I484" s="1">
        <v>63</v>
      </c>
      <c r="J484" s="1" t="s">
        <v>2161</v>
      </c>
      <c r="K484" s="1" t="s">
        <v>27</v>
      </c>
      <c r="L484" s="1" t="s">
        <v>1817</v>
      </c>
      <c r="M484" s="1" t="s">
        <v>2134</v>
      </c>
      <c r="N484" s="1" t="s">
        <v>31</v>
      </c>
      <c r="O484" s="1" t="s">
        <v>868</v>
      </c>
      <c r="P484" s="1" t="s">
        <v>2134</v>
      </c>
      <c r="Q484" s="1" t="s">
        <v>947</v>
      </c>
      <c r="R484" s="1" t="s">
        <v>1147</v>
      </c>
      <c r="S484" s="1" t="s">
        <v>2134</v>
      </c>
      <c r="T484" s="1" t="s">
        <v>29</v>
      </c>
      <c r="U484" s="1" t="s">
        <v>2321</v>
      </c>
      <c r="V484" s="1" t="s">
        <v>2135</v>
      </c>
    </row>
    <row r="485" spans="1:22" x14ac:dyDescent="0.3">
      <c r="A485" s="1" t="s">
        <v>6202</v>
      </c>
      <c r="B485" s="1" t="s">
        <v>2163</v>
      </c>
      <c r="C485" s="1" t="s">
        <v>2158</v>
      </c>
      <c r="D485" s="1" t="s">
        <v>2159</v>
      </c>
      <c r="E485" s="1" t="s">
        <v>2160</v>
      </c>
      <c r="F485" s="1">
        <v>9806</v>
      </c>
      <c r="G485" s="1">
        <v>5056</v>
      </c>
      <c r="H485" s="1">
        <v>3283</v>
      </c>
      <c r="I485" s="1">
        <v>61</v>
      </c>
      <c r="J485" s="1" t="s">
        <v>2161</v>
      </c>
      <c r="K485" s="1" t="s">
        <v>27</v>
      </c>
      <c r="L485" s="1" t="s">
        <v>2322</v>
      </c>
      <c r="M485" s="1" t="s">
        <v>2134</v>
      </c>
      <c r="N485" s="1" t="s">
        <v>31</v>
      </c>
      <c r="O485" s="1" t="s">
        <v>2031</v>
      </c>
      <c r="P485" s="1" t="s">
        <v>2134</v>
      </c>
      <c r="Q485" s="1" t="s">
        <v>947</v>
      </c>
      <c r="R485" s="1" t="s">
        <v>674</v>
      </c>
      <c r="S485" s="1" t="s">
        <v>2134</v>
      </c>
      <c r="T485" s="1" t="s">
        <v>29</v>
      </c>
      <c r="U485" s="1" t="s">
        <v>2043</v>
      </c>
      <c r="V485" s="1" t="s">
        <v>2135</v>
      </c>
    </row>
    <row r="486" spans="1:22" x14ac:dyDescent="0.3">
      <c r="A486" s="1" t="s">
        <v>6203</v>
      </c>
      <c r="B486" s="1" t="s">
        <v>2157</v>
      </c>
      <c r="C486" s="1" t="s">
        <v>2158</v>
      </c>
      <c r="D486" s="1" t="s">
        <v>2159</v>
      </c>
      <c r="E486" s="1" t="s">
        <v>2160</v>
      </c>
      <c r="F486" s="1">
        <v>10396</v>
      </c>
      <c r="G486" s="1">
        <v>4546</v>
      </c>
      <c r="H486" s="1">
        <v>1073</v>
      </c>
      <c r="I486" s="1">
        <v>64</v>
      </c>
      <c r="J486" s="1" t="s">
        <v>2161</v>
      </c>
      <c r="K486" s="1" t="s">
        <v>27</v>
      </c>
      <c r="L486" s="1" t="s">
        <v>885</v>
      </c>
      <c r="M486" s="1" t="s">
        <v>2134</v>
      </c>
      <c r="N486" s="1" t="s">
        <v>31</v>
      </c>
      <c r="O486" s="1" t="s">
        <v>2304</v>
      </c>
      <c r="P486" s="1" t="s">
        <v>2134</v>
      </c>
      <c r="Q486" s="1" t="s">
        <v>947</v>
      </c>
      <c r="R486" s="1" t="s">
        <v>420</v>
      </c>
      <c r="S486" s="1" t="s">
        <v>2134</v>
      </c>
      <c r="T486" s="1" t="s">
        <v>29</v>
      </c>
      <c r="U486" s="1" t="s">
        <v>1648</v>
      </c>
      <c r="V486" s="1" t="s">
        <v>2135</v>
      </c>
    </row>
    <row r="487" spans="1:22" x14ac:dyDescent="0.3">
      <c r="A487" s="1" t="s">
        <v>6204</v>
      </c>
      <c r="B487" s="1" t="s">
        <v>2163</v>
      </c>
      <c r="C487" s="1" t="s">
        <v>2158</v>
      </c>
      <c r="D487" s="1" t="s">
        <v>2159</v>
      </c>
      <c r="E487" s="1" t="s">
        <v>2160</v>
      </c>
      <c r="F487" s="1">
        <v>9804</v>
      </c>
      <c r="G487" s="1">
        <v>5013</v>
      </c>
      <c r="H487" s="1">
        <v>3311</v>
      </c>
      <c r="I487" s="1">
        <v>58</v>
      </c>
      <c r="J487" s="1" t="s">
        <v>2161</v>
      </c>
      <c r="K487" s="1" t="s">
        <v>27</v>
      </c>
      <c r="L487" s="1" t="s">
        <v>2316</v>
      </c>
      <c r="M487" s="1" t="s">
        <v>2134</v>
      </c>
      <c r="N487" s="1" t="s">
        <v>31</v>
      </c>
      <c r="O487" s="1" t="s">
        <v>2287</v>
      </c>
      <c r="P487" s="1" t="s">
        <v>2134</v>
      </c>
      <c r="Q487" s="1" t="s">
        <v>29</v>
      </c>
      <c r="R487" s="1" t="s">
        <v>1865</v>
      </c>
      <c r="S487" s="1" t="s">
        <v>2134</v>
      </c>
      <c r="T487" s="1" t="s">
        <v>947</v>
      </c>
      <c r="U487" s="1" t="s">
        <v>674</v>
      </c>
      <c r="V487" s="1" t="s">
        <v>2135</v>
      </c>
    </row>
    <row r="488" spans="1:22" x14ac:dyDescent="0.3">
      <c r="A488" s="1" t="s">
        <v>6205</v>
      </c>
      <c r="B488" s="1" t="s">
        <v>2157</v>
      </c>
      <c r="C488" s="1" t="s">
        <v>2158</v>
      </c>
      <c r="D488" s="1" t="s">
        <v>2159</v>
      </c>
      <c r="E488" s="1" t="s">
        <v>2160</v>
      </c>
      <c r="F488" s="1">
        <v>10330</v>
      </c>
      <c r="G488" s="1">
        <v>4594</v>
      </c>
      <c r="H488" s="1">
        <v>1101</v>
      </c>
      <c r="I488" s="1">
        <v>61</v>
      </c>
      <c r="J488" s="1" t="s">
        <v>2161</v>
      </c>
      <c r="K488" s="1" t="s">
        <v>27</v>
      </c>
      <c r="L488" s="1" t="s">
        <v>880</v>
      </c>
      <c r="M488" s="1" t="s">
        <v>2134</v>
      </c>
      <c r="N488" s="1" t="s">
        <v>31</v>
      </c>
      <c r="O488" s="1" t="s">
        <v>2292</v>
      </c>
      <c r="P488" s="1" t="s">
        <v>2134</v>
      </c>
      <c r="Q488" s="1" t="s">
        <v>947</v>
      </c>
      <c r="R488" s="1" t="s">
        <v>364</v>
      </c>
      <c r="S488" s="1" t="s">
        <v>2134</v>
      </c>
      <c r="T488" s="1" t="s">
        <v>29</v>
      </c>
      <c r="U488" s="1" t="s">
        <v>2323</v>
      </c>
      <c r="V488" s="1" t="s">
        <v>2135</v>
      </c>
    </row>
    <row r="489" spans="1:22" x14ac:dyDescent="0.3">
      <c r="A489" s="1" t="s">
        <v>6206</v>
      </c>
      <c r="B489" s="1" t="s">
        <v>2163</v>
      </c>
      <c r="C489" s="1" t="s">
        <v>2158</v>
      </c>
      <c r="D489" s="1" t="s">
        <v>2159</v>
      </c>
      <c r="E489" s="1" t="s">
        <v>2160</v>
      </c>
      <c r="F489" s="1">
        <v>9848</v>
      </c>
      <c r="G489" s="1">
        <v>5057</v>
      </c>
      <c r="H489" s="1">
        <v>3320</v>
      </c>
      <c r="I489" s="1">
        <v>60</v>
      </c>
      <c r="J489" s="1" t="s">
        <v>2161</v>
      </c>
      <c r="K489" s="1" t="s">
        <v>27</v>
      </c>
      <c r="L489" s="1" t="s">
        <v>2300</v>
      </c>
      <c r="M489" s="1" t="s">
        <v>2134</v>
      </c>
      <c r="N489" s="1" t="s">
        <v>31</v>
      </c>
      <c r="O489" s="1" t="s">
        <v>2305</v>
      </c>
      <c r="P489" s="1" t="s">
        <v>2134</v>
      </c>
      <c r="Q489" s="1" t="s">
        <v>29</v>
      </c>
      <c r="R489" s="1" t="s">
        <v>497</v>
      </c>
      <c r="S489" s="1" t="s">
        <v>2134</v>
      </c>
      <c r="T489" s="1" t="s">
        <v>947</v>
      </c>
      <c r="U489" s="1" t="s">
        <v>674</v>
      </c>
      <c r="V489" s="1" t="s">
        <v>2135</v>
      </c>
    </row>
    <row r="490" spans="1:22" x14ac:dyDescent="0.3">
      <c r="A490" s="1" t="s">
        <v>6207</v>
      </c>
      <c r="B490" s="1" t="s">
        <v>2157</v>
      </c>
      <c r="C490" s="1" t="s">
        <v>2158</v>
      </c>
      <c r="D490" s="1" t="s">
        <v>2159</v>
      </c>
      <c r="E490" s="1" t="s">
        <v>2160</v>
      </c>
      <c r="F490" s="1">
        <v>10378</v>
      </c>
      <c r="G490" s="1">
        <v>4562</v>
      </c>
      <c r="H490" s="1">
        <v>1095</v>
      </c>
      <c r="I490" s="1">
        <v>63</v>
      </c>
      <c r="J490" s="1" t="s">
        <v>2161</v>
      </c>
      <c r="K490" s="1" t="s">
        <v>27</v>
      </c>
      <c r="L490" s="1" t="s">
        <v>1035</v>
      </c>
      <c r="M490" s="1" t="s">
        <v>2134</v>
      </c>
      <c r="N490" s="1" t="s">
        <v>31</v>
      </c>
      <c r="O490" s="1" t="s">
        <v>1754</v>
      </c>
      <c r="P490" s="1" t="s">
        <v>2134</v>
      </c>
      <c r="Q490" s="1" t="s">
        <v>947</v>
      </c>
      <c r="R490" s="1" t="s">
        <v>416</v>
      </c>
      <c r="S490" s="1" t="s">
        <v>2134</v>
      </c>
      <c r="T490" s="1" t="s">
        <v>29</v>
      </c>
      <c r="U490" s="1" t="s">
        <v>1648</v>
      </c>
      <c r="V490" s="1" t="s">
        <v>2135</v>
      </c>
    </row>
    <row r="491" spans="1:22" x14ac:dyDescent="0.3">
      <c r="A491" s="1" t="s">
        <v>6208</v>
      </c>
      <c r="B491" s="1" t="s">
        <v>2163</v>
      </c>
      <c r="C491" s="1" t="s">
        <v>2158</v>
      </c>
      <c r="D491" s="1" t="s">
        <v>2159</v>
      </c>
      <c r="E491" s="1" t="s">
        <v>2160</v>
      </c>
      <c r="F491" s="1">
        <v>9852</v>
      </c>
      <c r="G491" s="1">
        <v>5021</v>
      </c>
      <c r="H491" s="1">
        <v>3271</v>
      </c>
      <c r="I491" s="1">
        <v>59</v>
      </c>
      <c r="J491" s="1" t="s">
        <v>2161</v>
      </c>
      <c r="K491" s="1" t="s">
        <v>27</v>
      </c>
      <c r="L491" s="1" t="s">
        <v>2017</v>
      </c>
      <c r="M491" s="1" t="s">
        <v>2134</v>
      </c>
      <c r="N491" s="1" t="s">
        <v>31</v>
      </c>
      <c r="O491" s="1" t="s">
        <v>1991</v>
      </c>
      <c r="P491" s="1" t="s">
        <v>2134</v>
      </c>
      <c r="Q491" s="1" t="s">
        <v>29</v>
      </c>
      <c r="R491" s="1" t="s">
        <v>1946</v>
      </c>
      <c r="S491" s="1" t="s">
        <v>2134</v>
      </c>
      <c r="T491" s="1" t="s">
        <v>947</v>
      </c>
      <c r="U491" s="1" t="s">
        <v>1718</v>
      </c>
      <c r="V491" s="1" t="s">
        <v>2135</v>
      </c>
    </row>
    <row r="492" spans="1:22" x14ac:dyDescent="0.3">
      <c r="A492" s="1" t="s">
        <v>6209</v>
      </c>
      <c r="B492" s="1" t="s">
        <v>2157</v>
      </c>
      <c r="C492" s="1" t="s">
        <v>2158</v>
      </c>
      <c r="D492" s="1" t="s">
        <v>2159</v>
      </c>
      <c r="E492" s="1" t="s">
        <v>2160</v>
      </c>
      <c r="F492" s="1">
        <v>10322</v>
      </c>
      <c r="G492" s="1">
        <v>4604</v>
      </c>
      <c r="H492" s="1">
        <v>1093</v>
      </c>
      <c r="I492" s="1">
        <v>61</v>
      </c>
      <c r="J492" s="1" t="s">
        <v>2161</v>
      </c>
      <c r="K492" s="1" t="s">
        <v>27</v>
      </c>
      <c r="L492" s="1" t="s">
        <v>2017</v>
      </c>
      <c r="M492" s="1" t="s">
        <v>2134</v>
      </c>
      <c r="N492" s="1" t="s">
        <v>31</v>
      </c>
      <c r="O492" s="1" t="s">
        <v>2033</v>
      </c>
      <c r="P492" s="1" t="s">
        <v>2134</v>
      </c>
      <c r="Q492" s="1" t="s">
        <v>947</v>
      </c>
      <c r="R492" s="1" t="s">
        <v>409</v>
      </c>
      <c r="S492" s="1" t="s">
        <v>2134</v>
      </c>
      <c r="T492" s="1" t="s">
        <v>29</v>
      </c>
      <c r="U492" s="1" t="s">
        <v>1666</v>
      </c>
      <c r="V492" s="1" t="s">
        <v>2135</v>
      </c>
    </row>
    <row r="493" spans="1:22" x14ac:dyDescent="0.3">
      <c r="A493" s="1" t="s">
        <v>6210</v>
      </c>
      <c r="B493" s="1" t="s">
        <v>2163</v>
      </c>
      <c r="C493" s="1" t="s">
        <v>2158</v>
      </c>
      <c r="D493" s="1" t="s">
        <v>2159</v>
      </c>
      <c r="E493" s="1" t="s">
        <v>2160</v>
      </c>
      <c r="F493" s="1">
        <v>9777</v>
      </c>
      <c r="G493" s="1">
        <v>5003</v>
      </c>
      <c r="H493" s="1">
        <v>3222</v>
      </c>
      <c r="I493" s="1">
        <v>57</v>
      </c>
      <c r="J493" s="1" t="s">
        <v>2161</v>
      </c>
      <c r="K493" s="1" t="s">
        <v>27</v>
      </c>
      <c r="L493" s="1" t="s">
        <v>2049</v>
      </c>
      <c r="M493" s="1" t="s">
        <v>2134</v>
      </c>
      <c r="N493" s="1" t="s">
        <v>31</v>
      </c>
      <c r="O493" s="1" t="s">
        <v>1823</v>
      </c>
      <c r="P493" s="1" t="s">
        <v>2134</v>
      </c>
      <c r="Q493" s="1" t="s">
        <v>29</v>
      </c>
      <c r="R493" s="1" t="s">
        <v>1723</v>
      </c>
      <c r="S493" s="1" t="s">
        <v>2134</v>
      </c>
      <c r="T493" s="1" t="s">
        <v>947</v>
      </c>
      <c r="U493" s="1" t="s">
        <v>1864</v>
      </c>
      <c r="V493" s="1" t="s">
        <v>2135</v>
      </c>
    </row>
    <row r="494" spans="1:22" x14ac:dyDescent="0.3">
      <c r="A494" s="1" t="s">
        <v>6211</v>
      </c>
      <c r="B494" s="1" t="s">
        <v>2157</v>
      </c>
      <c r="C494" s="1" t="s">
        <v>2158</v>
      </c>
      <c r="D494" s="1" t="s">
        <v>2159</v>
      </c>
      <c r="E494" s="1" t="s">
        <v>2160</v>
      </c>
      <c r="F494" s="1">
        <v>10303</v>
      </c>
      <c r="G494" s="1">
        <v>4615</v>
      </c>
      <c r="H494" s="1">
        <v>1082</v>
      </c>
      <c r="I494" s="1">
        <v>62</v>
      </c>
      <c r="J494" s="1" t="s">
        <v>2161</v>
      </c>
      <c r="K494" s="1" t="s">
        <v>27</v>
      </c>
      <c r="L494" s="1" t="s">
        <v>2017</v>
      </c>
      <c r="M494" s="1" t="s">
        <v>2134</v>
      </c>
      <c r="N494" s="1" t="s">
        <v>31</v>
      </c>
      <c r="O494" s="1" t="s">
        <v>2033</v>
      </c>
      <c r="P494" s="1" t="s">
        <v>2134</v>
      </c>
      <c r="Q494" s="1" t="s">
        <v>947</v>
      </c>
      <c r="R494" s="1" t="s">
        <v>1094</v>
      </c>
      <c r="S494" s="1" t="s">
        <v>2134</v>
      </c>
      <c r="T494" s="1" t="s">
        <v>29</v>
      </c>
      <c r="U494" s="1" t="s">
        <v>311</v>
      </c>
      <c r="V494" s="1" t="s">
        <v>2135</v>
      </c>
    </row>
    <row r="495" spans="1:22" x14ac:dyDescent="0.3">
      <c r="A495" s="1" t="s">
        <v>6212</v>
      </c>
      <c r="B495" s="1" t="s">
        <v>2163</v>
      </c>
      <c r="C495" s="1" t="s">
        <v>2158</v>
      </c>
      <c r="D495" s="1" t="s">
        <v>2159</v>
      </c>
      <c r="E495" s="1" t="s">
        <v>2160</v>
      </c>
      <c r="F495" s="1">
        <v>9668</v>
      </c>
      <c r="G495" s="1">
        <v>4968</v>
      </c>
      <c r="H495" s="1">
        <v>2765</v>
      </c>
      <c r="I495" s="1">
        <v>55</v>
      </c>
      <c r="J495" s="1" t="s">
        <v>2161</v>
      </c>
      <c r="K495" s="1" t="s">
        <v>27</v>
      </c>
      <c r="L495" s="1" t="s">
        <v>2296</v>
      </c>
      <c r="M495" s="1" t="s">
        <v>2134</v>
      </c>
      <c r="N495" s="1" t="s">
        <v>31</v>
      </c>
      <c r="O495" s="1" t="s">
        <v>1767</v>
      </c>
      <c r="P495" s="1" t="s">
        <v>2134</v>
      </c>
      <c r="Q495" s="1" t="s">
        <v>29</v>
      </c>
      <c r="R495" s="1" t="s">
        <v>787</v>
      </c>
      <c r="S495" s="1" t="s">
        <v>2134</v>
      </c>
      <c r="T495" s="1" t="s">
        <v>947</v>
      </c>
      <c r="U495" s="1" t="s">
        <v>1992</v>
      </c>
      <c r="V495" s="1" t="s">
        <v>2135</v>
      </c>
    </row>
    <row r="496" spans="1:22" x14ac:dyDescent="0.3">
      <c r="A496" s="1" t="s">
        <v>6213</v>
      </c>
      <c r="B496" s="1" t="s">
        <v>2163</v>
      </c>
      <c r="C496" s="1" t="s">
        <v>2158</v>
      </c>
      <c r="D496" s="1" t="s">
        <v>2159</v>
      </c>
      <c r="E496" s="1" t="s">
        <v>2160</v>
      </c>
      <c r="F496" s="1">
        <v>9595</v>
      </c>
      <c r="G496" s="1">
        <v>4958</v>
      </c>
      <c r="H496" s="1">
        <v>2488</v>
      </c>
      <c r="I496" s="1">
        <v>56</v>
      </c>
      <c r="J496" s="1" t="s">
        <v>2161</v>
      </c>
      <c r="K496" s="1" t="s">
        <v>27</v>
      </c>
      <c r="L496" s="1" t="s">
        <v>2039</v>
      </c>
      <c r="M496" s="1" t="s">
        <v>2134</v>
      </c>
      <c r="N496" s="1" t="s">
        <v>31</v>
      </c>
      <c r="O496" s="1" t="s">
        <v>2256</v>
      </c>
      <c r="P496" s="1" t="s">
        <v>2134</v>
      </c>
      <c r="Q496" s="1" t="s">
        <v>947</v>
      </c>
      <c r="R496" s="1" t="s">
        <v>2000</v>
      </c>
      <c r="S496" s="1" t="s">
        <v>2134</v>
      </c>
      <c r="T496" s="1" t="s">
        <v>29</v>
      </c>
      <c r="U496" s="1" t="s">
        <v>2270</v>
      </c>
      <c r="V496" s="1" t="s">
        <v>2135</v>
      </c>
    </row>
    <row r="497" spans="1:22" x14ac:dyDescent="0.3">
      <c r="A497" s="1" t="s">
        <v>6214</v>
      </c>
      <c r="B497" s="1" t="s">
        <v>2157</v>
      </c>
      <c r="C497" s="1" t="s">
        <v>2158</v>
      </c>
      <c r="D497" s="1" t="s">
        <v>2159</v>
      </c>
      <c r="E497" s="1" t="s">
        <v>2160</v>
      </c>
      <c r="F497" s="1">
        <v>10265</v>
      </c>
      <c r="G497" s="1">
        <v>4635</v>
      </c>
      <c r="H497" s="1">
        <v>1083</v>
      </c>
      <c r="I497" s="1">
        <v>61</v>
      </c>
      <c r="J497" s="1" t="s">
        <v>2161</v>
      </c>
      <c r="K497" s="1" t="s">
        <v>27</v>
      </c>
      <c r="L497" s="1" t="s">
        <v>2052</v>
      </c>
      <c r="M497" s="1" t="s">
        <v>2134</v>
      </c>
      <c r="N497" s="1" t="s">
        <v>31</v>
      </c>
      <c r="O497" s="1" t="s">
        <v>872</v>
      </c>
      <c r="P497" s="1" t="s">
        <v>2134</v>
      </c>
      <c r="Q497" s="1" t="s">
        <v>947</v>
      </c>
      <c r="R497" s="1" t="s">
        <v>1154</v>
      </c>
      <c r="S497" s="1" t="s">
        <v>2134</v>
      </c>
      <c r="T497" s="1" t="s">
        <v>29</v>
      </c>
      <c r="U497" s="1" t="s">
        <v>311</v>
      </c>
      <c r="V497" s="1" t="s">
        <v>2135</v>
      </c>
    </row>
    <row r="498" spans="1:22" x14ac:dyDescent="0.3">
      <c r="A498" s="1" t="s">
        <v>6215</v>
      </c>
      <c r="B498" s="1" t="s">
        <v>2157</v>
      </c>
      <c r="C498" s="1" t="s">
        <v>2158</v>
      </c>
      <c r="D498" s="1" t="s">
        <v>2159</v>
      </c>
      <c r="E498" s="1" t="s">
        <v>2160</v>
      </c>
      <c r="F498" s="1">
        <v>10296</v>
      </c>
      <c r="G498" s="1">
        <v>4595</v>
      </c>
      <c r="H498" s="1">
        <v>1053</v>
      </c>
      <c r="I498" s="1">
        <v>63</v>
      </c>
      <c r="J498" s="1" t="s">
        <v>2161</v>
      </c>
      <c r="K498" s="1" t="s">
        <v>27</v>
      </c>
      <c r="L498" s="1" t="s">
        <v>2324</v>
      </c>
      <c r="M498" s="1" t="s">
        <v>2134</v>
      </c>
      <c r="N498" s="1" t="s">
        <v>31</v>
      </c>
      <c r="O498" s="1" t="s">
        <v>906</v>
      </c>
      <c r="P498" s="1" t="s">
        <v>2134</v>
      </c>
      <c r="Q498" s="1" t="s">
        <v>947</v>
      </c>
      <c r="R498" s="1" t="s">
        <v>1918</v>
      </c>
      <c r="S498" s="1" t="s">
        <v>2134</v>
      </c>
      <c r="T498" s="1" t="s">
        <v>29</v>
      </c>
      <c r="U498" s="1" t="s">
        <v>299</v>
      </c>
      <c r="V498" s="1" t="s">
        <v>2135</v>
      </c>
    </row>
    <row r="499" spans="1:22" x14ac:dyDescent="0.3">
      <c r="A499" s="1" t="s">
        <v>6216</v>
      </c>
      <c r="B499" s="1" t="s">
        <v>2163</v>
      </c>
      <c r="C499" s="1" t="s">
        <v>2158</v>
      </c>
      <c r="D499" s="1" t="s">
        <v>2159</v>
      </c>
      <c r="E499" s="1" t="s">
        <v>2160</v>
      </c>
      <c r="F499" s="1">
        <v>9534</v>
      </c>
      <c r="G499" s="1">
        <v>4952</v>
      </c>
      <c r="H499" s="1">
        <v>2190</v>
      </c>
      <c r="I499" s="1">
        <v>56</v>
      </c>
      <c r="J499" s="1" t="s">
        <v>2161</v>
      </c>
      <c r="K499" s="1" t="s">
        <v>27</v>
      </c>
      <c r="L499" s="1" t="s">
        <v>851</v>
      </c>
      <c r="M499" s="1" t="s">
        <v>2134</v>
      </c>
      <c r="N499" s="1" t="s">
        <v>31</v>
      </c>
      <c r="O499" s="1" t="s">
        <v>858</v>
      </c>
      <c r="P499" s="1" t="s">
        <v>2134</v>
      </c>
      <c r="Q499" s="1" t="s">
        <v>947</v>
      </c>
      <c r="R499" s="1" t="s">
        <v>1858</v>
      </c>
      <c r="S499" s="1" t="s">
        <v>2134</v>
      </c>
      <c r="T499" s="1" t="s">
        <v>29</v>
      </c>
      <c r="U499" s="1" t="s">
        <v>2270</v>
      </c>
      <c r="V499" s="1" t="s">
        <v>2135</v>
      </c>
    </row>
    <row r="500" spans="1:22" x14ac:dyDescent="0.3">
      <c r="A500" s="1" t="s">
        <v>6217</v>
      </c>
      <c r="B500" s="1" t="s">
        <v>2157</v>
      </c>
      <c r="C500" s="1" t="s">
        <v>2158</v>
      </c>
      <c r="D500" s="1" t="s">
        <v>2159</v>
      </c>
      <c r="E500" s="1" t="s">
        <v>2160</v>
      </c>
      <c r="F500" s="1">
        <v>10208</v>
      </c>
      <c r="G500" s="1">
        <v>4616</v>
      </c>
      <c r="H500" s="1">
        <v>1064</v>
      </c>
      <c r="I500" s="1">
        <v>60</v>
      </c>
      <c r="J500" s="1" t="s">
        <v>2161</v>
      </c>
      <c r="K500" s="1" t="s">
        <v>27</v>
      </c>
      <c r="L500" s="1" t="s">
        <v>2056</v>
      </c>
      <c r="M500" s="1" t="s">
        <v>2134</v>
      </c>
      <c r="N500" s="1" t="s">
        <v>31</v>
      </c>
      <c r="O500" s="1" t="s">
        <v>2283</v>
      </c>
      <c r="P500" s="1" t="s">
        <v>2134</v>
      </c>
      <c r="Q500" s="1" t="s">
        <v>947</v>
      </c>
      <c r="R500" s="1" t="s">
        <v>1901</v>
      </c>
      <c r="S500" s="1" t="s">
        <v>2134</v>
      </c>
      <c r="T500" s="1" t="s">
        <v>29</v>
      </c>
      <c r="U500" s="1" t="s">
        <v>1225</v>
      </c>
      <c r="V500" s="1" t="s">
        <v>2135</v>
      </c>
    </row>
    <row r="501" spans="1:22" x14ac:dyDescent="0.3">
      <c r="A501" s="1" t="s">
        <v>6218</v>
      </c>
      <c r="B501" s="1" t="s">
        <v>2163</v>
      </c>
      <c r="C501" s="1" t="s">
        <v>2158</v>
      </c>
      <c r="D501" s="1" t="s">
        <v>2159</v>
      </c>
      <c r="E501" s="1" t="s">
        <v>2160</v>
      </c>
      <c r="F501" s="1">
        <v>9519</v>
      </c>
      <c r="G501" s="1">
        <v>4953</v>
      </c>
      <c r="H501" s="1">
        <v>2011</v>
      </c>
      <c r="I501" s="1">
        <v>95</v>
      </c>
      <c r="J501" s="1" t="s">
        <v>2161</v>
      </c>
      <c r="K501" s="1" t="s">
        <v>27</v>
      </c>
      <c r="L501" s="1" t="s">
        <v>892</v>
      </c>
      <c r="M501" s="1" t="s">
        <v>2134</v>
      </c>
      <c r="N501" s="1" t="s">
        <v>31</v>
      </c>
      <c r="O501" s="1" t="s">
        <v>1764</v>
      </c>
      <c r="P501" s="1" t="s">
        <v>2134</v>
      </c>
      <c r="Q501" s="1" t="s">
        <v>947</v>
      </c>
      <c r="R501" s="1" t="s">
        <v>2047</v>
      </c>
      <c r="S501" s="1" t="s">
        <v>2135</v>
      </c>
      <c r="T501" s="1" t="s">
        <v>25</v>
      </c>
      <c r="U501" s="1" t="s">
        <v>25</v>
      </c>
      <c r="V501" s="1" t="s">
        <v>25</v>
      </c>
    </row>
    <row r="502" spans="1:22" x14ac:dyDescent="0.3">
      <c r="A502" s="1" t="s">
        <v>6219</v>
      </c>
      <c r="B502" s="1" t="s">
        <v>2157</v>
      </c>
      <c r="C502" s="1" t="s">
        <v>2158</v>
      </c>
      <c r="D502" s="1" t="s">
        <v>2159</v>
      </c>
      <c r="E502" s="1" t="s">
        <v>2160</v>
      </c>
      <c r="F502" s="1">
        <v>10225</v>
      </c>
      <c r="G502" s="1">
        <v>4573</v>
      </c>
      <c r="H502" s="1">
        <v>1056</v>
      </c>
      <c r="I502" s="1">
        <v>62</v>
      </c>
      <c r="J502" s="1" t="s">
        <v>2161</v>
      </c>
      <c r="K502" s="1" t="s">
        <v>27</v>
      </c>
      <c r="L502" s="1" t="s">
        <v>2052</v>
      </c>
      <c r="M502" s="1" t="s">
        <v>2134</v>
      </c>
      <c r="N502" s="1" t="s">
        <v>31</v>
      </c>
      <c r="O502" s="1" t="s">
        <v>1754</v>
      </c>
      <c r="P502" s="1" t="s">
        <v>2134</v>
      </c>
      <c r="Q502" s="1" t="s">
        <v>947</v>
      </c>
      <c r="R502" s="1" t="s">
        <v>457</v>
      </c>
      <c r="S502" s="1" t="s">
        <v>2134</v>
      </c>
      <c r="T502" s="1" t="s">
        <v>29</v>
      </c>
      <c r="U502" s="1" t="s">
        <v>503</v>
      </c>
      <c r="V502" s="1" t="s">
        <v>2135</v>
      </c>
    </row>
    <row r="503" spans="1:22" x14ac:dyDescent="0.3">
      <c r="A503" s="1" t="s">
        <v>6220</v>
      </c>
      <c r="B503" s="1" t="s">
        <v>2163</v>
      </c>
      <c r="C503" s="1" t="s">
        <v>2158</v>
      </c>
      <c r="D503" s="1" t="s">
        <v>2159</v>
      </c>
      <c r="E503" s="1" t="s">
        <v>2160</v>
      </c>
      <c r="F503" s="1">
        <v>9514</v>
      </c>
      <c r="G503" s="1">
        <v>4947</v>
      </c>
      <c r="H503" s="1">
        <v>1849</v>
      </c>
      <c r="I503" s="1">
        <v>57</v>
      </c>
      <c r="J503" s="1" t="s">
        <v>2161</v>
      </c>
      <c r="K503" s="1" t="s">
        <v>27</v>
      </c>
      <c r="L503" s="1" t="s">
        <v>2035</v>
      </c>
      <c r="M503" s="1" t="s">
        <v>2134</v>
      </c>
      <c r="N503" s="1" t="s">
        <v>31</v>
      </c>
      <c r="O503" s="1" t="s">
        <v>1032</v>
      </c>
      <c r="P503" s="1" t="s">
        <v>2134</v>
      </c>
      <c r="Q503" s="1" t="s">
        <v>947</v>
      </c>
      <c r="R503" s="1" t="s">
        <v>1726</v>
      </c>
      <c r="S503" s="1" t="s">
        <v>2134</v>
      </c>
      <c r="T503" s="1" t="s">
        <v>29</v>
      </c>
      <c r="U503" s="1" t="s">
        <v>1068</v>
      </c>
      <c r="V503" s="1" t="s">
        <v>2135</v>
      </c>
    </row>
    <row r="504" spans="1:22" x14ac:dyDescent="0.3">
      <c r="A504" s="1" t="s">
        <v>6221</v>
      </c>
      <c r="B504" s="1" t="s">
        <v>2157</v>
      </c>
      <c r="C504" s="1" t="s">
        <v>2158</v>
      </c>
      <c r="D504" s="1" t="s">
        <v>2159</v>
      </c>
      <c r="E504" s="1" t="s">
        <v>2160</v>
      </c>
      <c r="F504" s="1">
        <v>10127</v>
      </c>
      <c r="G504" s="1">
        <v>4597</v>
      </c>
      <c r="H504" s="1">
        <v>1024</v>
      </c>
      <c r="I504" s="1">
        <v>59</v>
      </c>
      <c r="J504" s="1" t="s">
        <v>2161</v>
      </c>
      <c r="K504" s="1" t="s">
        <v>27</v>
      </c>
      <c r="L504" s="1" t="s">
        <v>1980</v>
      </c>
      <c r="M504" s="1" t="s">
        <v>2134</v>
      </c>
      <c r="N504" s="1" t="s">
        <v>31</v>
      </c>
      <c r="O504" s="1" t="s">
        <v>2001</v>
      </c>
      <c r="P504" s="1" t="s">
        <v>2134</v>
      </c>
      <c r="Q504" s="1" t="s">
        <v>947</v>
      </c>
      <c r="R504" s="1" t="s">
        <v>644</v>
      </c>
      <c r="S504" s="1" t="s">
        <v>2134</v>
      </c>
      <c r="T504" s="1" t="s">
        <v>29</v>
      </c>
      <c r="U504" s="1" t="s">
        <v>1670</v>
      </c>
      <c r="V504" s="1" t="s">
        <v>2135</v>
      </c>
    </row>
    <row r="505" spans="1:22" x14ac:dyDescent="0.3">
      <c r="A505" s="1" t="s">
        <v>6222</v>
      </c>
      <c r="B505" s="1" t="s">
        <v>2163</v>
      </c>
      <c r="C505" s="1" t="s">
        <v>2158</v>
      </c>
      <c r="D505" s="1" t="s">
        <v>2159</v>
      </c>
      <c r="E505" s="1" t="s">
        <v>2160</v>
      </c>
      <c r="F505" s="1">
        <v>9498</v>
      </c>
      <c r="G505" s="1">
        <v>4952</v>
      </c>
      <c r="H505" s="1">
        <v>1719</v>
      </c>
      <c r="I505" s="1">
        <v>56</v>
      </c>
      <c r="J505" s="1" t="s">
        <v>2161</v>
      </c>
      <c r="K505" s="1" t="s">
        <v>27</v>
      </c>
      <c r="L505" s="1" t="s">
        <v>858</v>
      </c>
      <c r="M505" s="1" t="s">
        <v>2134</v>
      </c>
      <c r="N505" s="1" t="s">
        <v>31</v>
      </c>
      <c r="O505" s="1" t="s">
        <v>1764</v>
      </c>
      <c r="P505" s="1" t="s">
        <v>2134</v>
      </c>
      <c r="Q505" s="1" t="s">
        <v>947</v>
      </c>
      <c r="R505" s="1" t="s">
        <v>790</v>
      </c>
      <c r="S505" s="1" t="s">
        <v>2134</v>
      </c>
      <c r="T505" s="1" t="s">
        <v>29</v>
      </c>
      <c r="U505" s="1" t="s">
        <v>1481</v>
      </c>
      <c r="V505" s="1" t="s">
        <v>2135</v>
      </c>
    </row>
    <row r="506" spans="1:22" x14ac:dyDescent="0.3">
      <c r="A506" s="1" t="s">
        <v>6223</v>
      </c>
      <c r="B506" s="1" t="s">
        <v>2157</v>
      </c>
      <c r="C506" s="1" t="s">
        <v>2158</v>
      </c>
      <c r="D506" s="1" t="s">
        <v>2159</v>
      </c>
      <c r="E506" s="1" t="s">
        <v>2160</v>
      </c>
      <c r="F506" s="1">
        <v>10073</v>
      </c>
      <c r="G506" s="1">
        <v>4609</v>
      </c>
      <c r="H506" s="1">
        <v>973</v>
      </c>
      <c r="I506" s="1">
        <v>60</v>
      </c>
      <c r="J506" s="1" t="s">
        <v>2161</v>
      </c>
      <c r="K506" s="1" t="s">
        <v>27</v>
      </c>
      <c r="L506" s="1" t="s">
        <v>1745</v>
      </c>
      <c r="M506" s="1" t="s">
        <v>2134</v>
      </c>
      <c r="N506" s="1" t="s">
        <v>31</v>
      </c>
      <c r="O506" s="1" t="s">
        <v>2264</v>
      </c>
      <c r="P506" s="1" t="s">
        <v>2134</v>
      </c>
      <c r="Q506" s="1" t="s">
        <v>947</v>
      </c>
      <c r="R506" s="1" t="s">
        <v>1893</v>
      </c>
      <c r="S506" s="1" t="s">
        <v>2134</v>
      </c>
      <c r="T506" s="1" t="s">
        <v>29</v>
      </c>
      <c r="U506" s="1" t="s">
        <v>2325</v>
      </c>
      <c r="V506" s="1" t="s">
        <v>2135</v>
      </c>
    </row>
    <row r="507" spans="1:22" x14ac:dyDescent="0.3">
      <c r="A507" s="1" t="s">
        <v>6224</v>
      </c>
      <c r="B507" s="1" t="s">
        <v>2163</v>
      </c>
      <c r="C507" s="1" t="s">
        <v>2158</v>
      </c>
      <c r="D507" s="1" t="s">
        <v>2159</v>
      </c>
      <c r="E507" s="1" t="s">
        <v>2160</v>
      </c>
      <c r="F507" s="1">
        <v>9509</v>
      </c>
      <c r="G507" s="1">
        <v>4954</v>
      </c>
      <c r="H507" s="1">
        <v>1635</v>
      </c>
      <c r="I507" s="1">
        <v>57</v>
      </c>
      <c r="J507" s="1" t="s">
        <v>2161</v>
      </c>
      <c r="K507" s="1" t="s">
        <v>27</v>
      </c>
      <c r="L507" s="1" t="s">
        <v>2256</v>
      </c>
      <c r="M507" s="1" t="s">
        <v>2134</v>
      </c>
      <c r="N507" s="1" t="s">
        <v>31</v>
      </c>
      <c r="O507" s="1" t="s">
        <v>1764</v>
      </c>
      <c r="P507" s="1" t="s">
        <v>2134</v>
      </c>
      <c r="Q507" s="1" t="s">
        <v>947</v>
      </c>
      <c r="R507" s="1" t="s">
        <v>780</v>
      </c>
      <c r="S507" s="1" t="s">
        <v>2134</v>
      </c>
      <c r="T507" s="1" t="s">
        <v>29</v>
      </c>
      <c r="U507" s="1" t="s">
        <v>1946</v>
      </c>
      <c r="V507" s="1" t="s">
        <v>2135</v>
      </c>
    </row>
    <row r="508" spans="1:22" x14ac:dyDescent="0.3">
      <c r="A508" s="1" t="s">
        <v>6225</v>
      </c>
      <c r="B508" s="1" t="s">
        <v>2157</v>
      </c>
      <c r="C508" s="1" t="s">
        <v>2158</v>
      </c>
      <c r="D508" s="1" t="s">
        <v>2159</v>
      </c>
      <c r="E508" s="1" t="s">
        <v>2160</v>
      </c>
      <c r="F508" s="1">
        <v>10063</v>
      </c>
      <c r="G508" s="1">
        <v>4602</v>
      </c>
      <c r="H508" s="1">
        <v>1076</v>
      </c>
      <c r="I508" s="1">
        <v>60</v>
      </c>
      <c r="J508" s="1" t="s">
        <v>2161</v>
      </c>
      <c r="K508" s="1" t="s">
        <v>27</v>
      </c>
      <c r="L508" s="1" t="s">
        <v>1851</v>
      </c>
      <c r="M508" s="1" t="s">
        <v>2134</v>
      </c>
      <c r="N508" s="1" t="s">
        <v>31</v>
      </c>
      <c r="O508" s="1" t="s">
        <v>1802</v>
      </c>
      <c r="P508" s="1" t="s">
        <v>2134</v>
      </c>
      <c r="Q508" s="1" t="s">
        <v>947</v>
      </c>
      <c r="R508" s="1" t="s">
        <v>1698</v>
      </c>
      <c r="S508" s="1" t="s">
        <v>2134</v>
      </c>
      <c r="T508" s="1" t="s">
        <v>29</v>
      </c>
      <c r="U508" s="1" t="s">
        <v>1672</v>
      </c>
      <c r="V508" s="1" t="s">
        <v>2135</v>
      </c>
    </row>
    <row r="509" spans="1:22" x14ac:dyDescent="0.3">
      <c r="A509" s="1" t="s">
        <v>6226</v>
      </c>
      <c r="B509" s="1" t="s">
        <v>2163</v>
      </c>
      <c r="C509" s="1" t="s">
        <v>2158</v>
      </c>
      <c r="D509" s="1" t="s">
        <v>2159</v>
      </c>
      <c r="E509" s="1" t="s">
        <v>2160</v>
      </c>
      <c r="F509" s="1">
        <v>9526</v>
      </c>
      <c r="G509" s="1">
        <v>4972</v>
      </c>
      <c r="H509" s="1">
        <v>2029</v>
      </c>
      <c r="I509" s="1">
        <v>57</v>
      </c>
      <c r="J509" s="1" t="s">
        <v>2161</v>
      </c>
      <c r="K509" s="1" t="s">
        <v>27</v>
      </c>
      <c r="L509" s="1" t="s">
        <v>2018</v>
      </c>
      <c r="M509" s="1" t="s">
        <v>2134</v>
      </c>
      <c r="N509" s="1" t="s">
        <v>31</v>
      </c>
      <c r="O509" s="1" t="s">
        <v>2002</v>
      </c>
      <c r="P509" s="1" t="s">
        <v>2134</v>
      </c>
      <c r="Q509" s="1" t="s">
        <v>947</v>
      </c>
      <c r="R509" s="1" t="s">
        <v>1723</v>
      </c>
      <c r="S509" s="1" t="s">
        <v>2134</v>
      </c>
      <c r="T509" s="1" t="s">
        <v>29</v>
      </c>
      <c r="U509" s="1" t="s">
        <v>1993</v>
      </c>
      <c r="V509" s="1" t="s">
        <v>2135</v>
      </c>
    </row>
    <row r="510" spans="1:22" x14ac:dyDescent="0.3">
      <c r="A510" s="1" t="s">
        <v>6227</v>
      </c>
      <c r="B510" s="1" t="s">
        <v>2157</v>
      </c>
      <c r="C510" s="1" t="s">
        <v>2158</v>
      </c>
      <c r="D510" s="1" t="s">
        <v>2159</v>
      </c>
      <c r="E510" s="1" t="s">
        <v>2160</v>
      </c>
      <c r="F510" s="1">
        <v>9999</v>
      </c>
      <c r="G510" s="1">
        <v>4610</v>
      </c>
      <c r="H510" s="1">
        <v>989</v>
      </c>
      <c r="I510" s="1">
        <v>59</v>
      </c>
      <c r="J510" s="1" t="s">
        <v>2161</v>
      </c>
      <c r="K510" s="1" t="s">
        <v>27</v>
      </c>
      <c r="L510" s="1" t="s">
        <v>2300</v>
      </c>
      <c r="M510" s="1" t="s">
        <v>2134</v>
      </c>
      <c r="N510" s="1" t="s">
        <v>31</v>
      </c>
      <c r="O510" s="1" t="s">
        <v>2258</v>
      </c>
      <c r="P510" s="1" t="s">
        <v>2134</v>
      </c>
      <c r="Q510" s="1" t="s">
        <v>947</v>
      </c>
      <c r="R510" s="1" t="s">
        <v>457</v>
      </c>
      <c r="S510" s="1" t="s">
        <v>2134</v>
      </c>
      <c r="T510" s="1" t="s">
        <v>29</v>
      </c>
      <c r="U510" s="1" t="s">
        <v>1667</v>
      </c>
      <c r="V510" s="1" t="s">
        <v>2135</v>
      </c>
    </row>
    <row r="511" spans="1:22" x14ac:dyDescent="0.3">
      <c r="A511" s="1" t="s">
        <v>6227</v>
      </c>
      <c r="B511" s="1" t="s">
        <v>2163</v>
      </c>
      <c r="C511" s="1" t="s">
        <v>2158</v>
      </c>
      <c r="D511" s="1" t="s">
        <v>2159</v>
      </c>
      <c r="E511" s="1" t="s">
        <v>2160</v>
      </c>
      <c r="F511" s="1">
        <v>9518</v>
      </c>
      <c r="G511" s="1">
        <v>4965</v>
      </c>
      <c r="H511" s="1">
        <v>1825</v>
      </c>
      <c r="I511" s="1">
        <v>57</v>
      </c>
      <c r="J511" s="1" t="s">
        <v>2161</v>
      </c>
      <c r="K511" s="1" t="s">
        <v>27</v>
      </c>
      <c r="L511" s="1" t="s">
        <v>1930</v>
      </c>
      <c r="M511" s="1" t="s">
        <v>2134</v>
      </c>
      <c r="N511" s="1" t="s">
        <v>31</v>
      </c>
      <c r="O511" s="1" t="s">
        <v>2260</v>
      </c>
      <c r="P511" s="1" t="s">
        <v>2134</v>
      </c>
      <c r="Q511" s="1" t="s">
        <v>947</v>
      </c>
      <c r="R511" s="1" t="s">
        <v>1993</v>
      </c>
      <c r="S511" s="1" t="s">
        <v>2134</v>
      </c>
      <c r="T511" s="1" t="s">
        <v>29</v>
      </c>
      <c r="U511" s="1" t="s">
        <v>1993</v>
      </c>
      <c r="V511" s="1" t="s">
        <v>2135</v>
      </c>
    </row>
    <row r="512" spans="1:22" x14ac:dyDescent="0.3">
      <c r="A512" s="1" t="s">
        <v>6228</v>
      </c>
      <c r="B512" s="1" t="s">
        <v>2157</v>
      </c>
      <c r="C512" s="1" t="s">
        <v>2158</v>
      </c>
      <c r="D512" s="1" t="s">
        <v>2159</v>
      </c>
      <c r="E512" s="1" t="s">
        <v>2160</v>
      </c>
      <c r="F512" s="1">
        <v>9954</v>
      </c>
      <c r="G512" s="1">
        <v>4608</v>
      </c>
      <c r="H512" s="1">
        <v>900</v>
      </c>
      <c r="I512" s="1">
        <v>60</v>
      </c>
      <c r="J512" s="1" t="s">
        <v>2161</v>
      </c>
      <c r="K512" s="1" t="s">
        <v>27</v>
      </c>
      <c r="L512" s="1" t="s">
        <v>2300</v>
      </c>
      <c r="M512" s="1" t="s">
        <v>2134</v>
      </c>
      <c r="N512" s="1" t="s">
        <v>31</v>
      </c>
      <c r="O512" s="1" t="s">
        <v>2326</v>
      </c>
      <c r="P512" s="1" t="s">
        <v>2134</v>
      </c>
      <c r="Q512" s="1" t="s">
        <v>947</v>
      </c>
      <c r="R512" s="1" t="s">
        <v>743</v>
      </c>
      <c r="S512" s="1" t="s">
        <v>2134</v>
      </c>
      <c r="T512" s="1" t="s">
        <v>29</v>
      </c>
      <c r="U512" s="1" t="s">
        <v>2124</v>
      </c>
      <c r="V512" s="1" t="s">
        <v>2135</v>
      </c>
    </row>
    <row r="513" spans="1:22" x14ac:dyDescent="0.3">
      <c r="A513" s="1" t="s">
        <v>6229</v>
      </c>
      <c r="B513" s="1" t="s">
        <v>2163</v>
      </c>
      <c r="C513" s="1" t="s">
        <v>2158</v>
      </c>
      <c r="D513" s="1" t="s">
        <v>2159</v>
      </c>
      <c r="E513" s="1" t="s">
        <v>2160</v>
      </c>
      <c r="F513" s="1">
        <v>9514</v>
      </c>
      <c r="G513" s="1">
        <v>4967</v>
      </c>
      <c r="H513" s="1">
        <v>1687</v>
      </c>
      <c r="I513" s="1">
        <v>57</v>
      </c>
      <c r="J513" s="1" t="s">
        <v>2161</v>
      </c>
      <c r="K513" s="1" t="s">
        <v>27</v>
      </c>
      <c r="L513" s="1" t="s">
        <v>1987</v>
      </c>
      <c r="M513" s="1" t="s">
        <v>2134</v>
      </c>
      <c r="N513" s="1" t="s">
        <v>31</v>
      </c>
      <c r="O513" s="1" t="s">
        <v>1764</v>
      </c>
      <c r="P513" s="1" t="s">
        <v>2134</v>
      </c>
      <c r="Q513" s="1" t="s">
        <v>947</v>
      </c>
      <c r="R513" s="1" t="s">
        <v>1865</v>
      </c>
      <c r="S513" s="1" t="s">
        <v>2134</v>
      </c>
      <c r="T513" s="1" t="s">
        <v>29</v>
      </c>
      <c r="U513" s="1" t="s">
        <v>1875</v>
      </c>
      <c r="V513" s="1" t="s">
        <v>2135</v>
      </c>
    </row>
    <row r="514" spans="1:22" x14ac:dyDescent="0.3">
      <c r="A514" s="1" t="s">
        <v>6230</v>
      </c>
      <c r="B514" s="1" t="s">
        <v>2157</v>
      </c>
      <c r="C514" s="1" t="s">
        <v>2158</v>
      </c>
      <c r="D514" s="1" t="s">
        <v>2159</v>
      </c>
      <c r="E514" s="1" t="s">
        <v>2160</v>
      </c>
      <c r="F514" s="1">
        <v>9887</v>
      </c>
      <c r="G514" s="1">
        <v>4604</v>
      </c>
      <c r="H514" s="1">
        <v>891</v>
      </c>
      <c r="I514" s="1">
        <v>58</v>
      </c>
      <c r="J514" s="1" t="s">
        <v>2161</v>
      </c>
      <c r="K514" s="1" t="s">
        <v>27</v>
      </c>
      <c r="L514" s="1" t="s">
        <v>2317</v>
      </c>
      <c r="M514" s="1" t="s">
        <v>2134</v>
      </c>
      <c r="N514" s="1" t="s">
        <v>31</v>
      </c>
      <c r="O514" s="1" t="s">
        <v>2212</v>
      </c>
      <c r="P514" s="1" t="s">
        <v>2134</v>
      </c>
      <c r="Q514" s="1" t="s">
        <v>947</v>
      </c>
      <c r="R514" s="1" t="s">
        <v>1947</v>
      </c>
      <c r="S514" s="1" t="s">
        <v>2134</v>
      </c>
      <c r="T514" s="1" t="s">
        <v>29</v>
      </c>
      <c r="U514" s="1" t="s">
        <v>2325</v>
      </c>
      <c r="V514" s="1" t="s">
        <v>2135</v>
      </c>
    </row>
    <row r="515" spans="1:22" x14ac:dyDescent="0.3">
      <c r="A515" s="1" t="s">
        <v>6231</v>
      </c>
      <c r="B515" s="1" t="s">
        <v>2163</v>
      </c>
      <c r="C515" s="1" t="s">
        <v>2158</v>
      </c>
      <c r="D515" s="1" t="s">
        <v>2159</v>
      </c>
      <c r="E515" s="1" t="s">
        <v>2160</v>
      </c>
      <c r="F515" s="1">
        <v>9502</v>
      </c>
      <c r="G515" s="1">
        <v>4974</v>
      </c>
      <c r="H515" s="1">
        <v>1567</v>
      </c>
      <c r="I515" s="1">
        <v>57</v>
      </c>
      <c r="J515" s="1" t="s">
        <v>2161</v>
      </c>
      <c r="K515" s="1" t="s">
        <v>27</v>
      </c>
      <c r="L515" s="1" t="s">
        <v>1025</v>
      </c>
      <c r="M515" s="1" t="s">
        <v>2134</v>
      </c>
      <c r="N515" s="1" t="s">
        <v>31</v>
      </c>
      <c r="O515" s="1" t="s">
        <v>2035</v>
      </c>
      <c r="P515" s="1" t="s">
        <v>2134</v>
      </c>
      <c r="Q515" s="1" t="s">
        <v>947</v>
      </c>
      <c r="R515" s="1" t="s">
        <v>787</v>
      </c>
      <c r="S515" s="1" t="s">
        <v>2134</v>
      </c>
      <c r="T515" s="1" t="s">
        <v>29</v>
      </c>
      <c r="U515" s="1" t="s">
        <v>1945</v>
      </c>
      <c r="V515" s="1" t="s">
        <v>2135</v>
      </c>
    </row>
    <row r="516" spans="1:22" x14ac:dyDescent="0.3">
      <c r="A516" s="1" t="s">
        <v>6232</v>
      </c>
      <c r="B516" s="1" t="s">
        <v>2157</v>
      </c>
      <c r="C516" s="1" t="s">
        <v>2158</v>
      </c>
      <c r="D516" s="1" t="s">
        <v>2159</v>
      </c>
      <c r="E516" s="1" t="s">
        <v>2160</v>
      </c>
      <c r="F516" s="1">
        <v>9850</v>
      </c>
      <c r="G516" s="1">
        <v>4586</v>
      </c>
      <c r="H516" s="1">
        <v>865</v>
      </c>
      <c r="I516" s="1">
        <v>59</v>
      </c>
      <c r="J516" s="1" t="s">
        <v>2161</v>
      </c>
      <c r="K516" s="1" t="s">
        <v>27</v>
      </c>
      <c r="L516" s="1" t="s">
        <v>2064</v>
      </c>
      <c r="M516" s="1" t="s">
        <v>2134</v>
      </c>
      <c r="N516" s="1" t="s">
        <v>31</v>
      </c>
      <c r="O516" s="1" t="s">
        <v>2327</v>
      </c>
      <c r="P516" s="1" t="s">
        <v>2134</v>
      </c>
      <c r="Q516" s="1" t="s">
        <v>947</v>
      </c>
      <c r="R516" s="1" t="s">
        <v>2095</v>
      </c>
      <c r="S516" s="1" t="s">
        <v>2134</v>
      </c>
      <c r="T516" s="1" t="s">
        <v>29</v>
      </c>
      <c r="U516" s="1" t="s">
        <v>1669</v>
      </c>
      <c r="V516" s="1" t="s">
        <v>2135</v>
      </c>
    </row>
    <row r="517" spans="1:22" x14ac:dyDescent="0.3">
      <c r="A517" s="1" t="s">
        <v>6233</v>
      </c>
      <c r="B517" s="1" t="s">
        <v>2163</v>
      </c>
      <c r="C517" s="1" t="s">
        <v>2158</v>
      </c>
      <c r="D517" s="1" t="s">
        <v>2159</v>
      </c>
      <c r="E517" s="1" t="s">
        <v>2160</v>
      </c>
      <c r="F517" s="1">
        <v>9536</v>
      </c>
      <c r="G517" s="1">
        <v>4991</v>
      </c>
      <c r="H517" s="1">
        <v>1489</v>
      </c>
      <c r="I517" s="1">
        <v>58</v>
      </c>
      <c r="J517" s="1" t="s">
        <v>2161</v>
      </c>
      <c r="K517" s="1" t="s">
        <v>31</v>
      </c>
      <c r="L517" s="1" t="s">
        <v>2296</v>
      </c>
      <c r="M517" s="1" t="s">
        <v>2134</v>
      </c>
      <c r="N517" s="1" t="s">
        <v>27</v>
      </c>
      <c r="O517" s="1" t="s">
        <v>897</v>
      </c>
      <c r="P517" s="1" t="s">
        <v>2134</v>
      </c>
      <c r="Q517" s="1" t="s">
        <v>947</v>
      </c>
      <c r="R517" s="1" t="s">
        <v>1864</v>
      </c>
      <c r="S517" s="1" t="s">
        <v>2134</v>
      </c>
      <c r="T517" s="1" t="s">
        <v>29</v>
      </c>
      <c r="U517" s="1" t="s">
        <v>700</v>
      </c>
      <c r="V517" s="1" t="s">
        <v>2135</v>
      </c>
    </row>
    <row r="518" spans="1:22" x14ac:dyDescent="0.3">
      <c r="A518" s="1" t="s">
        <v>6234</v>
      </c>
      <c r="B518" s="1" t="s">
        <v>2157</v>
      </c>
      <c r="C518" s="1" t="s">
        <v>2158</v>
      </c>
      <c r="D518" s="1" t="s">
        <v>2159</v>
      </c>
      <c r="E518" s="1" t="s">
        <v>2160</v>
      </c>
      <c r="F518" s="1">
        <v>9881</v>
      </c>
      <c r="G518" s="1">
        <v>4565</v>
      </c>
      <c r="H518" s="1">
        <v>928</v>
      </c>
      <c r="I518" s="1">
        <v>60</v>
      </c>
      <c r="J518" s="1" t="s">
        <v>2161</v>
      </c>
      <c r="K518" s="1" t="s">
        <v>27</v>
      </c>
      <c r="L518" s="1" t="s">
        <v>1863</v>
      </c>
      <c r="M518" s="1" t="s">
        <v>2134</v>
      </c>
      <c r="N518" s="1" t="s">
        <v>31</v>
      </c>
      <c r="O518" s="1" t="s">
        <v>2245</v>
      </c>
      <c r="P518" s="1" t="s">
        <v>2134</v>
      </c>
      <c r="Q518" s="1" t="s">
        <v>947</v>
      </c>
      <c r="R518" s="1" t="s">
        <v>668</v>
      </c>
      <c r="S518" s="1" t="s">
        <v>2134</v>
      </c>
      <c r="T518" s="1" t="s">
        <v>29</v>
      </c>
      <c r="U518" s="1" t="s">
        <v>508</v>
      </c>
      <c r="V518" s="1" t="s">
        <v>2135</v>
      </c>
    </row>
    <row r="519" spans="1:22" x14ac:dyDescent="0.3">
      <c r="A519" s="1" t="s">
        <v>6235</v>
      </c>
      <c r="B519" s="1" t="s">
        <v>2163</v>
      </c>
      <c r="C519" s="1" t="s">
        <v>2158</v>
      </c>
      <c r="D519" s="1" t="s">
        <v>2159</v>
      </c>
      <c r="E519" s="1" t="s">
        <v>2160</v>
      </c>
      <c r="F519" s="1">
        <v>9573</v>
      </c>
      <c r="G519" s="1">
        <v>4997</v>
      </c>
      <c r="H519" s="1">
        <v>1447</v>
      </c>
      <c r="I519" s="1">
        <v>58</v>
      </c>
      <c r="J519" s="1" t="s">
        <v>2161</v>
      </c>
      <c r="K519" s="1" t="s">
        <v>31</v>
      </c>
      <c r="L519" s="1" t="s">
        <v>2282</v>
      </c>
      <c r="M519" s="1" t="s">
        <v>2134</v>
      </c>
      <c r="N519" s="1" t="s">
        <v>27</v>
      </c>
      <c r="O519" s="1" t="s">
        <v>2004</v>
      </c>
      <c r="P519" s="1" t="s">
        <v>2134</v>
      </c>
      <c r="Q519" s="1" t="s">
        <v>947</v>
      </c>
      <c r="R519" s="1" t="s">
        <v>787</v>
      </c>
      <c r="S519" s="1" t="s">
        <v>2134</v>
      </c>
      <c r="T519" s="1" t="s">
        <v>29</v>
      </c>
      <c r="U519" s="1" t="s">
        <v>736</v>
      </c>
      <c r="V519" s="1" t="s">
        <v>2135</v>
      </c>
    </row>
    <row r="520" spans="1:22" x14ac:dyDescent="0.3">
      <c r="A520" s="1" t="s">
        <v>6236</v>
      </c>
      <c r="B520" s="1" t="s">
        <v>2157</v>
      </c>
      <c r="C520" s="1" t="s">
        <v>2158</v>
      </c>
      <c r="D520" s="1" t="s">
        <v>2159</v>
      </c>
      <c r="E520" s="1" t="s">
        <v>2160</v>
      </c>
      <c r="F520" s="1">
        <v>9893</v>
      </c>
      <c r="G520" s="1">
        <v>4521</v>
      </c>
      <c r="H520" s="1">
        <v>914</v>
      </c>
      <c r="I520" s="1">
        <v>60</v>
      </c>
      <c r="J520" s="1" t="s">
        <v>2161</v>
      </c>
      <c r="K520" s="1" t="s">
        <v>27</v>
      </c>
      <c r="L520" s="1" t="s">
        <v>2328</v>
      </c>
      <c r="M520" s="1" t="s">
        <v>2134</v>
      </c>
      <c r="N520" s="1" t="s">
        <v>31</v>
      </c>
      <c r="O520" s="1" t="s">
        <v>1810</v>
      </c>
      <c r="P520" s="1" t="s">
        <v>2134</v>
      </c>
      <c r="Q520" s="1" t="s">
        <v>947</v>
      </c>
      <c r="R520" s="1" t="s">
        <v>1881</v>
      </c>
      <c r="S520" s="1" t="s">
        <v>2134</v>
      </c>
      <c r="T520" s="1" t="s">
        <v>29</v>
      </c>
      <c r="U520" s="1" t="s">
        <v>508</v>
      </c>
      <c r="V520" s="1" t="s">
        <v>2135</v>
      </c>
    </row>
    <row r="521" spans="1:22" x14ac:dyDescent="0.3">
      <c r="A521" s="1" t="s">
        <v>6237</v>
      </c>
      <c r="B521" s="1" t="s">
        <v>2163</v>
      </c>
      <c r="C521" s="1" t="s">
        <v>2158</v>
      </c>
      <c r="D521" s="1" t="s">
        <v>2159</v>
      </c>
      <c r="E521" s="1" t="s">
        <v>2160</v>
      </c>
      <c r="F521" s="1">
        <v>9571</v>
      </c>
      <c r="G521" s="1">
        <v>4994</v>
      </c>
      <c r="H521" s="1">
        <v>1391</v>
      </c>
      <c r="I521" s="1">
        <v>57</v>
      </c>
      <c r="J521" s="1" t="s">
        <v>2161</v>
      </c>
      <c r="K521" s="1" t="s">
        <v>31</v>
      </c>
      <c r="L521" s="1" t="s">
        <v>840</v>
      </c>
      <c r="M521" s="1" t="s">
        <v>2134</v>
      </c>
      <c r="N521" s="1" t="s">
        <v>27</v>
      </c>
      <c r="O521" s="1" t="s">
        <v>2004</v>
      </c>
      <c r="P521" s="1" t="s">
        <v>2134</v>
      </c>
      <c r="Q521" s="1" t="s">
        <v>947</v>
      </c>
      <c r="R521" s="1" t="s">
        <v>497</v>
      </c>
      <c r="S521" s="1" t="s">
        <v>2134</v>
      </c>
      <c r="T521" s="1" t="s">
        <v>29</v>
      </c>
      <c r="U521" s="1" t="s">
        <v>1875</v>
      </c>
      <c r="V521" s="1" t="s">
        <v>2135</v>
      </c>
    </row>
    <row r="522" spans="1:22" x14ac:dyDescent="0.3">
      <c r="A522" s="1" t="s">
        <v>6238</v>
      </c>
      <c r="B522" s="1" t="s">
        <v>2157</v>
      </c>
      <c r="C522" s="1" t="s">
        <v>2158</v>
      </c>
      <c r="D522" s="1" t="s">
        <v>2159</v>
      </c>
      <c r="E522" s="1" t="s">
        <v>2160</v>
      </c>
      <c r="F522" s="1">
        <v>9831</v>
      </c>
      <c r="G522" s="1">
        <v>4519</v>
      </c>
      <c r="H522" s="1">
        <v>919</v>
      </c>
      <c r="I522" s="1">
        <v>58</v>
      </c>
      <c r="J522" s="1" t="s">
        <v>2161</v>
      </c>
      <c r="K522" s="1" t="s">
        <v>27</v>
      </c>
      <c r="L522" s="1" t="s">
        <v>1017</v>
      </c>
      <c r="M522" s="1" t="s">
        <v>2134</v>
      </c>
      <c r="N522" s="1" t="s">
        <v>31</v>
      </c>
      <c r="O522" s="1" t="s">
        <v>2241</v>
      </c>
      <c r="P522" s="1" t="s">
        <v>2134</v>
      </c>
      <c r="Q522" s="1" t="s">
        <v>947</v>
      </c>
      <c r="R522" s="1" t="s">
        <v>1099</v>
      </c>
      <c r="S522" s="1" t="s">
        <v>2134</v>
      </c>
      <c r="T522" s="1" t="s">
        <v>29</v>
      </c>
      <c r="U522" s="1" t="s">
        <v>2086</v>
      </c>
      <c r="V522" s="1" t="s">
        <v>2135</v>
      </c>
    </row>
    <row r="523" spans="1:22" x14ac:dyDescent="0.3">
      <c r="A523" s="1" t="s">
        <v>6239</v>
      </c>
      <c r="B523" s="1" t="s">
        <v>2163</v>
      </c>
      <c r="C523" s="1" t="s">
        <v>2158</v>
      </c>
      <c r="D523" s="1" t="s">
        <v>2159</v>
      </c>
      <c r="E523" s="1" t="s">
        <v>2160</v>
      </c>
      <c r="F523" s="1">
        <v>9557</v>
      </c>
      <c r="G523" s="1">
        <v>5033</v>
      </c>
      <c r="H523" s="1">
        <v>1850</v>
      </c>
      <c r="I523" s="1">
        <v>56</v>
      </c>
      <c r="J523" s="1" t="s">
        <v>2161</v>
      </c>
      <c r="K523" s="1" t="s">
        <v>31</v>
      </c>
      <c r="L523" s="1" t="s">
        <v>1828</v>
      </c>
      <c r="M523" s="1" t="s">
        <v>2134</v>
      </c>
      <c r="N523" s="1" t="s">
        <v>27</v>
      </c>
      <c r="O523" s="1" t="s">
        <v>2311</v>
      </c>
      <c r="P523" s="1" t="s">
        <v>2134</v>
      </c>
      <c r="Q523" s="1" t="s">
        <v>947</v>
      </c>
      <c r="R523" s="1" t="s">
        <v>780</v>
      </c>
      <c r="S523" s="1" t="s">
        <v>2134</v>
      </c>
      <c r="T523" s="1" t="s">
        <v>29</v>
      </c>
      <c r="U523" s="1" t="s">
        <v>2270</v>
      </c>
      <c r="V523" s="1" t="s">
        <v>2135</v>
      </c>
    </row>
    <row r="524" spans="1:22" x14ac:dyDescent="0.3">
      <c r="A524" s="1" t="s">
        <v>6240</v>
      </c>
      <c r="B524" s="1" t="s">
        <v>2157</v>
      </c>
      <c r="C524" s="1" t="s">
        <v>2158</v>
      </c>
      <c r="D524" s="1" t="s">
        <v>2159</v>
      </c>
      <c r="E524" s="1" t="s">
        <v>2160</v>
      </c>
      <c r="F524" s="1">
        <v>9948</v>
      </c>
      <c r="G524" s="1">
        <v>4540</v>
      </c>
      <c r="H524" s="1">
        <v>1547</v>
      </c>
      <c r="I524" s="1">
        <v>62</v>
      </c>
      <c r="J524" s="1" t="s">
        <v>2161</v>
      </c>
      <c r="K524" s="1" t="s">
        <v>27</v>
      </c>
      <c r="L524" s="1" t="s">
        <v>816</v>
      </c>
      <c r="M524" s="1" t="s">
        <v>2134</v>
      </c>
      <c r="N524" s="1" t="s">
        <v>31</v>
      </c>
      <c r="O524" s="1" t="s">
        <v>2239</v>
      </c>
      <c r="P524" s="1" t="s">
        <v>2134</v>
      </c>
      <c r="Q524" s="1" t="s">
        <v>947</v>
      </c>
      <c r="R524" s="1" t="s">
        <v>2100</v>
      </c>
      <c r="S524" s="1" t="s">
        <v>2134</v>
      </c>
      <c r="T524" s="1" t="s">
        <v>29</v>
      </c>
      <c r="U524" s="1" t="s">
        <v>521</v>
      </c>
      <c r="V524" s="1" t="s">
        <v>2135</v>
      </c>
    </row>
    <row r="525" spans="1:22" x14ac:dyDescent="0.3">
      <c r="A525" s="1" t="s">
        <v>6241</v>
      </c>
      <c r="B525" s="1" t="s">
        <v>2163</v>
      </c>
      <c r="C525" s="1" t="s">
        <v>2158</v>
      </c>
      <c r="D525" s="1" t="s">
        <v>2159</v>
      </c>
      <c r="E525" s="1" t="s">
        <v>2160</v>
      </c>
      <c r="F525" s="1">
        <v>9528</v>
      </c>
      <c r="G525" s="1">
        <v>5045</v>
      </c>
      <c r="H525" s="1">
        <v>1637</v>
      </c>
      <c r="I525" s="1">
        <v>57</v>
      </c>
      <c r="J525" s="1" t="s">
        <v>2161</v>
      </c>
      <c r="K525" s="1" t="s">
        <v>31</v>
      </c>
      <c r="L525" s="1" t="s">
        <v>2039</v>
      </c>
      <c r="M525" s="1" t="s">
        <v>2134</v>
      </c>
      <c r="N525" s="1" t="s">
        <v>27</v>
      </c>
      <c r="O525" s="1" t="s">
        <v>2031</v>
      </c>
      <c r="P525" s="1" t="s">
        <v>2134</v>
      </c>
      <c r="Q525" s="1" t="s">
        <v>29</v>
      </c>
      <c r="R525" s="1" t="s">
        <v>1861</v>
      </c>
      <c r="S525" s="1" t="s">
        <v>2134</v>
      </c>
      <c r="T525" s="1" t="s">
        <v>947</v>
      </c>
      <c r="U525" s="1" t="s">
        <v>1723</v>
      </c>
      <c r="V525" s="1" t="s">
        <v>2135</v>
      </c>
    </row>
    <row r="526" spans="1:22" x14ac:dyDescent="0.3">
      <c r="A526" s="1" t="s">
        <v>6242</v>
      </c>
      <c r="B526" s="1" t="s">
        <v>2157</v>
      </c>
      <c r="C526" s="1" t="s">
        <v>2158</v>
      </c>
      <c r="D526" s="1" t="s">
        <v>2159</v>
      </c>
      <c r="E526" s="1" t="s">
        <v>2160</v>
      </c>
      <c r="F526" s="1">
        <v>9914</v>
      </c>
      <c r="G526" s="1">
        <v>4514</v>
      </c>
      <c r="H526" s="1">
        <v>1372</v>
      </c>
      <c r="I526" s="1">
        <v>59</v>
      </c>
      <c r="J526" s="1" t="s">
        <v>2161</v>
      </c>
      <c r="K526" s="1" t="s">
        <v>27</v>
      </c>
      <c r="L526" s="1" t="s">
        <v>816</v>
      </c>
      <c r="M526" s="1" t="s">
        <v>2134</v>
      </c>
      <c r="N526" s="1" t="s">
        <v>31</v>
      </c>
      <c r="O526" s="1" t="s">
        <v>2009</v>
      </c>
      <c r="P526" s="1" t="s">
        <v>2134</v>
      </c>
      <c r="Q526" s="1" t="s">
        <v>947</v>
      </c>
      <c r="R526" s="1" t="s">
        <v>1706</v>
      </c>
      <c r="S526" s="1" t="s">
        <v>2134</v>
      </c>
      <c r="T526" s="1" t="s">
        <v>29</v>
      </c>
      <c r="U526" s="1" t="s">
        <v>2329</v>
      </c>
      <c r="V526" s="1" t="s">
        <v>2135</v>
      </c>
    </row>
    <row r="527" spans="1:22" x14ac:dyDescent="0.3">
      <c r="A527" s="1" t="s">
        <v>6243</v>
      </c>
      <c r="B527" s="1" t="s">
        <v>2163</v>
      </c>
      <c r="C527" s="1" t="s">
        <v>2158</v>
      </c>
      <c r="D527" s="1" t="s">
        <v>2159</v>
      </c>
      <c r="E527" s="1" t="s">
        <v>2160</v>
      </c>
      <c r="F527" s="1">
        <v>9516</v>
      </c>
      <c r="G527" s="1">
        <v>5041</v>
      </c>
      <c r="H527" s="1">
        <v>1454</v>
      </c>
      <c r="I527" s="1">
        <v>57</v>
      </c>
      <c r="J527" s="1" t="s">
        <v>2161</v>
      </c>
      <c r="K527" s="1" t="s">
        <v>31</v>
      </c>
      <c r="L527" s="1" t="s">
        <v>2273</v>
      </c>
      <c r="M527" s="1" t="s">
        <v>2134</v>
      </c>
      <c r="N527" s="1" t="s">
        <v>27</v>
      </c>
      <c r="O527" s="1" t="s">
        <v>2309</v>
      </c>
      <c r="P527" s="1" t="s">
        <v>2134</v>
      </c>
      <c r="Q527" s="1" t="s">
        <v>29</v>
      </c>
      <c r="R527" s="1" t="s">
        <v>1875</v>
      </c>
      <c r="S527" s="1" t="s">
        <v>2134</v>
      </c>
      <c r="T527" s="1" t="s">
        <v>947</v>
      </c>
      <c r="U527" s="1" t="s">
        <v>1723</v>
      </c>
      <c r="V527" s="1" t="s">
        <v>2135</v>
      </c>
    </row>
    <row r="528" spans="1:22" x14ac:dyDescent="0.3">
      <c r="A528" s="1" t="s">
        <v>6244</v>
      </c>
      <c r="B528" s="1" t="s">
        <v>2157</v>
      </c>
      <c r="C528" s="1" t="s">
        <v>2158</v>
      </c>
      <c r="D528" s="1" t="s">
        <v>2159</v>
      </c>
      <c r="E528" s="1" t="s">
        <v>2160</v>
      </c>
      <c r="F528" s="1">
        <v>9807</v>
      </c>
      <c r="G528" s="1">
        <v>4491</v>
      </c>
      <c r="H528" s="1">
        <v>1285</v>
      </c>
      <c r="I528" s="1">
        <v>57</v>
      </c>
      <c r="J528" s="1" t="s">
        <v>2161</v>
      </c>
      <c r="K528" s="1" t="s">
        <v>27</v>
      </c>
      <c r="L528" s="1" t="s">
        <v>2103</v>
      </c>
      <c r="M528" s="1" t="s">
        <v>2134</v>
      </c>
      <c r="N528" s="1" t="s">
        <v>31</v>
      </c>
      <c r="O528" s="1" t="s">
        <v>2175</v>
      </c>
      <c r="P528" s="1" t="s">
        <v>2134</v>
      </c>
      <c r="Q528" s="1" t="s">
        <v>947</v>
      </c>
      <c r="R528" s="1" t="s">
        <v>2288</v>
      </c>
      <c r="S528" s="1" t="s">
        <v>2134</v>
      </c>
      <c r="T528" s="1" t="s">
        <v>29</v>
      </c>
      <c r="U528" s="1" t="s">
        <v>1109</v>
      </c>
      <c r="V528" s="1" t="s">
        <v>2135</v>
      </c>
    </row>
    <row r="529" spans="1:22" x14ac:dyDescent="0.3">
      <c r="A529" s="1" t="s">
        <v>6245</v>
      </c>
      <c r="B529" s="1" t="s">
        <v>2163</v>
      </c>
      <c r="C529" s="1" t="s">
        <v>2158</v>
      </c>
      <c r="D529" s="1" t="s">
        <v>2159</v>
      </c>
      <c r="E529" s="1" t="s">
        <v>2160</v>
      </c>
      <c r="F529" s="1">
        <v>9517</v>
      </c>
      <c r="G529" s="1">
        <v>5039</v>
      </c>
      <c r="H529" s="1">
        <v>1403</v>
      </c>
      <c r="I529" s="1">
        <v>57</v>
      </c>
      <c r="J529" s="1" t="s">
        <v>2161</v>
      </c>
      <c r="K529" s="1" t="s">
        <v>31</v>
      </c>
      <c r="L529" s="1" t="s">
        <v>2274</v>
      </c>
      <c r="M529" s="1" t="s">
        <v>2134</v>
      </c>
      <c r="N529" s="1" t="s">
        <v>27</v>
      </c>
      <c r="O529" s="1" t="s">
        <v>1823</v>
      </c>
      <c r="P529" s="1" t="s">
        <v>2134</v>
      </c>
      <c r="Q529" s="1" t="s">
        <v>29</v>
      </c>
      <c r="R529" s="1" t="s">
        <v>1725</v>
      </c>
      <c r="S529" s="1" t="s">
        <v>2134</v>
      </c>
      <c r="T529" s="1" t="s">
        <v>947</v>
      </c>
      <c r="U529" s="1" t="s">
        <v>775</v>
      </c>
      <c r="V529" s="1" t="s">
        <v>2135</v>
      </c>
    </row>
    <row r="530" spans="1:22" x14ac:dyDescent="0.3">
      <c r="A530" s="1" t="s">
        <v>6246</v>
      </c>
      <c r="B530" s="1" t="s">
        <v>2157</v>
      </c>
      <c r="C530" s="1" t="s">
        <v>2158</v>
      </c>
      <c r="D530" s="1" t="s">
        <v>2159</v>
      </c>
      <c r="E530" s="1" t="s">
        <v>2160</v>
      </c>
      <c r="F530" s="1">
        <v>9735</v>
      </c>
      <c r="G530" s="1">
        <v>4479</v>
      </c>
      <c r="H530" s="1">
        <v>1179</v>
      </c>
      <c r="I530" s="1">
        <v>57</v>
      </c>
      <c r="J530" s="1" t="s">
        <v>2161</v>
      </c>
      <c r="K530" s="1" t="s">
        <v>27</v>
      </c>
      <c r="L530" s="1" t="s">
        <v>2330</v>
      </c>
      <c r="M530" s="1" t="s">
        <v>2134</v>
      </c>
      <c r="N530" s="1" t="s">
        <v>31</v>
      </c>
      <c r="O530" s="1" t="s">
        <v>2177</v>
      </c>
      <c r="P530" s="1" t="s">
        <v>2134</v>
      </c>
      <c r="Q530" s="1" t="s">
        <v>947</v>
      </c>
      <c r="R530" s="1" t="s">
        <v>807</v>
      </c>
      <c r="S530" s="1" t="s">
        <v>2134</v>
      </c>
      <c r="T530" s="1" t="s">
        <v>29</v>
      </c>
      <c r="U530" s="1" t="s">
        <v>2124</v>
      </c>
      <c r="V530" s="1" t="s">
        <v>2135</v>
      </c>
    </row>
    <row r="531" spans="1:22" x14ac:dyDescent="0.3">
      <c r="A531" s="1" t="s">
        <v>6247</v>
      </c>
      <c r="B531" s="1" t="s">
        <v>2163</v>
      </c>
      <c r="C531" s="1" t="s">
        <v>2158</v>
      </c>
      <c r="D531" s="1" t="s">
        <v>2159</v>
      </c>
      <c r="E531" s="1" t="s">
        <v>2160</v>
      </c>
      <c r="F531" s="1">
        <v>9533</v>
      </c>
      <c r="G531" s="1">
        <v>5071</v>
      </c>
      <c r="H531" s="1">
        <v>1870</v>
      </c>
      <c r="I531" s="1">
        <v>57</v>
      </c>
      <c r="J531" s="1" t="s">
        <v>2161</v>
      </c>
      <c r="K531" s="1" t="s">
        <v>31</v>
      </c>
      <c r="L531" s="1" t="s">
        <v>1008</v>
      </c>
      <c r="M531" s="1" t="s">
        <v>2134</v>
      </c>
      <c r="N531" s="1" t="s">
        <v>27</v>
      </c>
      <c r="O531" s="1" t="s">
        <v>2025</v>
      </c>
      <c r="P531" s="1" t="s">
        <v>2134</v>
      </c>
      <c r="Q531" s="1" t="s">
        <v>29</v>
      </c>
      <c r="R531" s="1" t="s">
        <v>787</v>
      </c>
      <c r="S531" s="1" t="s">
        <v>2134</v>
      </c>
      <c r="T531" s="1" t="s">
        <v>947</v>
      </c>
      <c r="U531" s="1" t="s">
        <v>700</v>
      </c>
      <c r="V531" s="1" t="s">
        <v>2135</v>
      </c>
    </row>
    <row r="532" spans="1:22" x14ac:dyDescent="0.3">
      <c r="A532" s="1" t="s">
        <v>6248</v>
      </c>
      <c r="B532" s="1" t="s">
        <v>2163</v>
      </c>
      <c r="C532" s="1" t="s">
        <v>2158</v>
      </c>
      <c r="D532" s="1" t="s">
        <v>2159</v>
      </c>
      <c r="E532" s="1" t="s">
        <v>2160</v>
      </c>
      <c r="F532" s="1">
        <v>9562</v>
      </c>
      <c r="G532" s="1">
        <v>5084</v>
      </c>
      <c r="H532" s="1">
        <v>2260</v>
      </c>
      <c r="I532" s="1">
        <v>57</v>
      </c>
      <c r="J532" s="1" t="s">
        <v>2161</v>
      </c>
      <c r="K532" s="1" t="s">
        <v>31</v>
      </c>
      <c r="L532" s="1" t="s">
        <v>858</v>
      </c>
      <c r="M532" s="1" t="s">
        <v>2134</v>
      </c>
      <c r="N532" s="1" t="s">
        <v>27</v>
      </c>
      <c r="O532" s="1" t="s">
        <v>1809</v>
      </c>
      <c r="P532" s="1" t="s">
        <v>2134</v>
      </c>
      <c r="Q532" s="1" t="s">
        <v>29</v>
      </c>
      <c r="R532" s="1" t="s">
        <v>1990</v>
      </c>
      <c r="S532" s="1" t="s">
        <v>2134</v>
      </c>
      <c r="T532" s="1" t="s">
        <v>947</v>
      </c>
      <c r="U532" s="1" t="s">
        <v>656</v>
      </c>
      <c r="V532" s="1" t="s">
        <v>2135</v>
      </c>
    </row>
    <row r="533" spans="1:22" x14ac:dyDescent="0.3">
      <c r="A533" s="1" t="s">
        <v>6249</v>
      </c>
      <c r="B533" s="1" t="s">
        <v>2157</v>
      </c>
      <c r="C533" s="1" t="s">
        <v>2158</v>
      </c>
      <c r="D533" s="1" t="s">
        <v>2159</v>
      </c>
      <c r="E533" s="1" t="s">
        <v>2160</v>
      </c>
      <c r="F533" s="1">
        <v>9704</v>
      </c>
      <c r="G533" s="1">
        <v>4472</v>
      </c>
      <c r="H533" s="1">
        <v>1096</v>
      </c>
      <c r="I533" s="1">
        <v>58</v>
      </c>
      <c r="J533" s="1" t="s">
        <v>2161</v>
      </c>
      <c r="K533" s="1" t="s">
        <v>27</v>
      </c>
      <c r="L533" s="1" t="s">
        <v>1822</v>
      </c>
      <c r="M533" s="1" t="s">
        <v>2134</v>
      </c>
      <c r="N533" s="1" t="s">
        <v>31</v>
      </c>
      <c r="O533" s="1" t="s">
        <v>2175</v>
      </c>
      <c r="P533" s="1" t="s">
        <v>2134</v>
      </c>
      <c r="Q533" s="1" t="s">
        <v>947</v>
      </c>
      <c r="R533" s="1" t="s">
        <v>2315</v>
      </c>
      <c r="S533" s="1" t="s">
        <v>2134</v>
      </c>
      <c r="T533" s="1" t="s">
        <v>29</v>
      </c>
      <c r="U533" s="1" t="s">
        <v>364</v>
      </c>
      <c r="V533" s="1" t="s">
        <v>2135</v>
      </c>
    </row>
    <row r="534" spans="1:22" x14ac:dyDescent="0.3">
      <c r="A534" s="1" t="s">
        <v>6250</v>
      </c>
      <c r="B534" s="1" t="s">
        <v>2157</v>
      </c>
      <c r="C534" s="1" t="s">
        <v>2158</v>
      </c>
      <c r="D534" s="1" t="s">
        <v>2159</v>
      </c>
      <c r="E534" s="1" t="s">
        <v>2160</v>
      </c>
      <c r="F534" s="1">
        <v>9699</v>
      </c>
      <c r="G534" s="1">
        <v>4439</v>
      </c>
      <c r="H534" s="1">
        <v>1042</v>
      </c>
      <c r="I534" s="1">
        <v>59</v>
      </c>
      <c r="J534" s="1" t="s">
        <v>2161</v>
      </c>
      <c r="K534" s="1" t="s">
        <v>27</v>
      </c>
      <c r="L534" s="1" t="s">
        <v>1971</v>
      </c>
      <c r="M534" s="1" t="s">
        <v>2134</v>
      </c>
      <c r="N534" s="1" t="s">
        <v>31</v>
      </c>
      <c r="O534" s="1" t="s">
        <v>2175</v>
      </c>
      <c r="P534" s="1" t="s">
        <v>2134</v>
      </c>
      <c r="Q534" s="1" t="s">
        <v>947</v>
      </c>
      <c r="R534" s="1" t="s">
        <v>1092</v>
      </c>
      <c r="S534" s="1" t="s">
        <v>2134</v>
      </c>
      <c r="T534" s="1" t="s">
        <v>29</v>
      </c>
      <c r="U534" s="1" t="s">
        <v>1163</v>
      </c>
      <c r="V534" s="1" t="s">
        <v>2135</v>
      </c>
    </row>
    <row r="535" spans="1:22" x14ac:dyDescent="0.3">
      <c r="A535" s="1" t="s">
        <v>6251</v>
      </c>
      <c r="B535" s="1" t="s">
        <v>2163</v>
      </c>
      <c r="C535" s="1" t="s">
        <v>2158</v>
      </c>
      <c r="D535" s="1" t="s">
        <v>2159</v>
      </c>
      <c r="E535" s="1" t="s">
        <v>2160</v>
      </c>
      <c r="F535" s="1">
        <v>9567</v>
      </c>
      <c r="G535" s="1">
        <v>5070</v>
      </c>
      <c r="H535" s="1">
        <v>1939</v>
      </c>
      <c r="I535" s="1">
        <v>58</v>
      </c>
      <c r="J535" s="1" t="s">
        <v>2161</v>
      </c>
      <c r="K535" s="1" t="s">
        <v>31</v>
      </c>
      <c r="L535" s="1" t="s">
        <v>2035</v>
      </c>
      <c r="M535" s="1" t="s">
        <v>2134</v>
      </c>
      <c r="N535" s="1" t="s">
        <v>27</v>
      </c>
      <c r="O535" s="1" t="s">
        <v>1022</v>
      </c>
      <c r="P535" s="1" t="s">
        <v>2134</v>
      </c>
      <c r="Q535" s="1" t="s">
        <v>29</v>
      </c>
      <c r="R535" s="1" t="s">
        <v>762</v>
      </c>
      <c r="S535" s="1" t="s">
        <v>2134</v>
      </c>
      <c r="T535" s="1" t="s">
        <v>947</v>
      </c>
      <c r="U535" s="1" t="s">
        <v>656</v>
      </c>
      <c r="V535" s="1" t="s">
        <v>2135</v>
      </c>
    </row>
    <row r="536" spans="1:22" x14ac:dyDescent="0.3">
      <c r="A536" s="1" t="s">
        <v>6252</v>
      </c>
      <c r="B536" s="1" t="s">
        <v>2157</v>
      </c>
      <c r="C536" s="1" t="s">
        <v>2158</v>
      </c>
      <c r="D536" s="1" t="s">
        <v>2159</v>
      </c>
      <c r="E536" s="1" t="s">
        <v>2160</v>
      </c>
      <c r="F536" s="1">
        <v>9755</v>
      </c>
      <c r="G536" s="1">
        <v>4383</v>
      </c>
      <c r="H536" s="1">
        <v>1002</v>
      </c>
      <c r="I536" s="1">
        <v>60</v>
      </c>
      <c r="J536" s="1" t="s">
        <v>2161</v>
      </c>
      <c r="K536" s="1" t="s">
        <v>27</v>
      </c>
      <c r="L536" s="1" t="s">
        <v>2113</v>
      </c>
      <c r="M536" s="1" t="s">
        <v>2134</v>
      </c>
      <c r="N536" s="1" t="s">
        <v>31</v>
      </c>
      <c r="O536" s="1" t="s">
        <v>2327</v>
      </c>
      <c r="P536" s="1" t="s">
        <v>2134</v>
      </c>
      <c r="Q536" s="1" t="s">
        <v>947</v>
      </c>
      <c r="R536" s="1" t="s">
        <v>2000</v>
      </c>
      <c r="S536" s="1" t="s">
        <v>2134</v>
      </c>
      <c r="T536" s="1" t="s">
        <v>29</v>
      </c>
      <c r="U536" s="1" t="s">
        <v>399</v>
      </c>
      <c r="V536" s="1" t="s">
        <v>2135</v>
      </c>
    </row>
    <row r="537" spans="1:22" x14ac:dyDescent="0.3">
      <c r="A537" s="1" t="s">
        <v>6253</v>
      </c>
      <c r="B537" s="1" t="s">
        <v>2163</v>
      </c>
      <c r="C537" s="1" t="s">
        <v>2158</v>
      </c>
      <c r="D537" s="1" t="s">
        <v>2159</v>
      </c>
      <c r="E537" s="1" t="s">
        <v>2160</v>
      </c>
      <c r="F537" s="1">
        <v>9580</v>
      </c>
      <c r="G537" s="1">
        <v>5062</v>
      </c>
      <c r="H537" s="1">
        <v>1655</v>
      </c>
      <c r="I537" s="1">
        <v>58</v>
      </c>
      <c r="J537" s="1" t="s">
        <v>2161</v>
      </c>
      <c r="K537" s="1" t="s">
        <v>31</v>
      </c>
      <c r="L537" s="1" t="s">
        <v>1825</v>
      </c>
      <c r="M537" s="1" t="s">
        <v>2134</v>
      </c>
      <c r="N537" s="1" t="s">
        <v>27</v>
      </c>
      <c r="O537" s="1" t="s">
        <v>2026</v>
      </c>
      <c r="P537" s="1" t="s">
        <v>2134</v>
      </c>
      <c r="Q537" s="1" t="s">
        <v>29</v>
      </c>
      <c r="R537" s="1" t="s">
        <v>468</v>
      </c>
      <c r="S537" s="1" t="s">
        <v>2134</v>
      </c>
      <c r="T537" s="1" t="s">
        <v>947</v>
      </c>
      <c r="U537" s="1" t="s">
        <v>1890</v>
      </c>
      <c r="V537" s="1" t="s">
        <v>2135</v>
      </c>
    </row>
    <row r="538" spans="1:22" x14ac:dyDescent="0.3">
      <c r="A538" s="1" t="s">
        <v>6254</v>
      </c>
      <c r="B538" s="1" t="s">
        <v>2157</v>
      </c>
      <c r="C538" s="1" t="s">
        <v>2158</v>
      </c>
      <c r="D538" s="1" t="s">
        <v>2159</v>
      </c>
      <c r="E538" s="1" t="s">
        <v>2160</v>
      </c>
      <c r="F538" s="1">
        <v>9705</v>
      </c>
      <c r="G538" s="1">
        <v>4380</v>
      </c>
      <c r="H538" s="1">
        <v>992</v>
      </c>
      <c r="I538" s="1">
        <v>58</v>
      </c>
      <c r="J538" s="1" t="s">
        <v>2161</v>
      </c>
      <c r="K538" s="1" t="s">
        <v>27</v>
      </c>
      <c r="L538" s="1" t="s">
        <v>2110</v>
      </c>
      <c r="M538" s="1" t="s">
        <v>2134</v>
      </c>
      <c r="N538" s="1" t="s">
        <v>31</v>
      </c>
      <c r="O538" s="1" t="s">
        <v>2178</v>
      </c>
      <c r="P538" s="1" t="s">
        <v>2134</v>
      </c>
      <c r="Q538" s="1" t="s">
        <v>947</v>
      </c>
      <c r="R538" s="1" t="s">
        <v>1936</v>
      </c>
      <c r="S538" s="1" t="s">
        <v>2134</v>
      </c>
      <c r="T538" s="1" t="s">
        <v>29</v>
      </c>
      <c r="U538" s="1" t="s">
        <v>601</v>
      </c>
      <c r="V538" s="1" t="s">
        <v>2135</v>
      </c>
    </row>
    <row r="539" spans="1:22" x14ac:dyDescent="0.3">
      <c r="A539" s="1" t="s">
        <v>6255</v>
      </c>
      <c r="B539" s="1" t="s">
        <v>2163</v>
      </c>
      <c r="C539" s="1" t="s">
        <v>2158</v>
      </c>
      <c r="D539" s="1" t="s">
        <v>2159</v>
      </c>
      <c r="E539" s="1" t="s">
        <v>2160</v>
      </c>
      <c r="F539" s="1">
        <v>9569</v>
      </c>
      <c r="G539" s="1">
        <v>5051</v>
      </c>
      <c r="H539" s="1">
        <v>1423</v>
      </c>
      <c r="I539" s="1">
        <v>58</v>
      </c>
      <c r="J539" s="1" t="s">
        <v>2161</v>
      </c>
      <c r="K539" s="1" t="s">
        <v>31</v>
      </c>
      <c r="L539" s="1" t="s">
        <v>2020</v>
      </c>
      <c r="M539" s="1" t="s">
        <v>2134</v>
      </c>
      <c r="N539" s="1" t="s">
        <v>27</v>
      </c>
      <c r="O539" s="1" t="s">
        <v>2292</v>
      </c>
      <c r="P539" s="1" t="s">
        <v>2134</v>
      </c>
      <c r="Q539" s="1" t="s">
        <v>29</v>
      </c>
      <c r="R539" s="1" t="s">
        <v>1874</v>
      </c>
      <c r="S539" s="1" t="s">
        <v>2134</v>
      </c>
      <c r="T539" s="1" t="s">
        <v>947</v>
      </c>
      <c r="U539" s="1" t="s">
        <v>764</v>
      </c>
      <c r="V539" s="1" t="s">
        <v>2135</v>
      </c>
    </row>
    <row r="540" spans="1:22" x14ac:dyDescent="0.3">
      <c r="A540" s="1" t="s">
        <v>6256</v>
      </c>
      <c r="B540" s="1" t="s">
        <v>2157</v>
      </c>
      <c r="C540" s="1" t="s">
        <v>2158</v>
      </c>
      <c r="D540" s="1" t="s">
        <v>2159</v>
      </c>
      <c r="E540" s="1" t="s">
        <v>2160</v>
      </c>
      <c r="F540" s="1">
        <v>9652</v>
      </c>
      <c r="G540" s="1">
        <v>4389</v>
      </c>
      <c r="H540" s="1">
        <v>989</v>
      </c>
      <c r="I540" s="1">
        <v>57</v>
      </c>
      <c r="J540" s="1" t="s">
        <v>2161</v>
      </c>
      <c r="K540" s="1" t="s">
        <v>27</v>
      </c>
      <c r="L540" s="1" t="s">
        <v>799</v>
      </c>
      <c r="M540" s="1" t="s">
        <v>2134</v>
      </c>
      <c r="N540" s="1" t="s">
        <v>31</v>
      </c>
      <c r="O540" s="1" t="s">
        <v>2009</v>
      </c>
      <c r="P540" s="1" t="s">
        <v>2134</v>
      </c>
      <c r="Q540" s="1" t="s">
        <v>947</v>
      </c>
      <c r="R540" s="1" t="s">
        <v>2266</v>
      </c>
      <c r="S540" s="1" t="s">
        <v>2134</v>
      </c>
      <c r="T540" s="1" t="s">
        <v>29</v>
      </c>
      <c r="U540" s="1" t="s">
        <v>601</v>
      </c>
      <c r="V540" s="1" t="s">
        <v>2135</v>
      </c>
    </row>
    <row r="541" spans="1:22" x14ac:dyDescent="0.3">
      <c r="A541" s="1" t="s">
        <v>6257</v>
      </c>
      <c r="B541" s="1" t="s">
        <v>2163</v>
      </c>
      <c r="C541" s="1" t="s">
        <v>2158</v>
      </c>
      <c r="D541" s="1" t="s">
        <v>2159</v>
      </c>
      <c r="E541" s="1" t="s">
        <v>2160</v>
      </c>
      <c r="F541" s="1">
        <v>9559</v>
      </c>
      <c r="G541" s="1">
        <v>5039</v>
      </c>
      <c r="H541" s="1">
        <v>1261</v>
      </c>
      <c r="I541" s="1">
        <v>57</v>
      </c>
      <c r="J541" s="1" t="s">
        <v>2161</v>
      </c>
      <c r="K541" s="1" t="s">
        <v>31</v>
      </c>
      <c r="L541" s="1" t="s">
        <v>1987</v>
      </c>
      <c r="M541" s="1" t="s">
        <v>2134</v>
      </c>
      <c r="N541" s="1" t="s">
        <v>27</v>
      </c>
      <c r="O541" s="1" t="s">
        <v>2297</v>
      </c>
      <c r="P541" s="1" t="s">
        <v>2134</v>
      </c>
      <c r="Q541" s="1" t="s">
        <v>29</v>
      </c>
      <c r="R541" s="1" t="s">
        <v>700</v>
      </c>
      <c r="S541" s="1" t="s">
        <v>2134</v>
      </c>
      <c r="T541" s="1" t="s">
        <v>947</v>
      </c>
      <c r="U541" s="1" t="s">
        <v>1706</v>
      </c>
      <c r="V541" s="1" t="s">
        <v>2135</v>
      </c>
    </row>
    <row r="542" spans="1:22" x14ac:dyDescent="0.3">
      <c r="A542" s="1" t="s">
        <v>6258</v>
      </c>
      <c r="B542" s="1" t="s">
        <v>2157</v>
      </c>
      <c r="C542" s="1" t="s">
        <v>2158</v>
      </c>
      <c r="D542" s="1" t="s">
        <v>2159</v>
      </c>
      <c r="E542" s="1" t="s">
        <v>2160</v>
      </c>
      <c r="F542" s="1">
        <v>9628</v>
      </c>
      <c r="G542" s="1">
        <v>4392</v>
      </c>
      <c r="H542" s="1">
        <v>1008</v>
      </c>
      <c r="I542" s="1">
        <v>57</v>
      </c>
      <c r="J542" s="1" t="s">
        <v>2161</v>
      </c>
      <c r="K542" s="1" t="s">
        <v>27</v>
      </c>
      <c r="L542" s="1" t="s">
        <v>1853</v>
      </c>
      <c r="M542" s="1" t="s">
        <v>2134</v>
      </c>
      <c r="N542" s="1" t="s">
        <v>31</v>
      </c>
      <c r="O542" s="1" t="s">
        <v>2009</v>
      </c>
      <c r="P542" s="1" t="s">
        <v>2134</v>
      </c>
      <c r="Q542" s="1" t="s">
        <v>947</v>
      </c>
      <c r="R542" s="1" t="s">
        <v>2266</v>
      </c>
      <c r="S542" s="1" t="s">
        <v>2134</v>
      </c>
      <c r="T542" s="1" t="s">
        <v>29</v>
      </c>
      <c r="U542" s="1" t="s">
        <v>2063</v>
      </c>
      <c r="V542" s="1" t="s">
        <v>2135</v>
      </c>
    </row>
    <row r="543" spans="1:22" x14ac:dyDescent="0.3">
      <c r="A543" s="1" t="s">
        <v>6259</v>
      </c>
      <c r="B543" s="1" t="s">
        <v>2163</v>
      </c>
      <c r="C543" s="1" t="s">
        <v>2158</v>
      </c>
      <c r="D543" s="1" t="s">
        <v>2159</v>
      </c>
      <c r="E543" s="1" t="s">
        <v>2160</v>
      </c>
      <c r="F543" s="1">
        <v>9563</v>
      </c>
      <c r="G543" s="1">
        <v>5013</v>
      </c>
      <c r="H543" s="1">
        <v>1150</v>
      </c>
      <c r="I543" s="1">
        <v>58</v>
      </c>
      <c r="J543" s="1" t="s">
        <v>2161</v>
      </c>
      <c r="K543" s="1" t="s">
        <v>31</v>
      </c>
      <c r="L543" s="1" t="s">
        <v>2253</v>
      </c>
      <c r="M543" s="1" t="s">
        <v>2134</v>
      </c>
      <c r="N543" s="1" t="s">
        <v>27</v>
      </c>
      <c r="O543" s="1" t="s">
        <v>2257</v>
      </c>
      <c r="P543" s="1" t="s">
        <v>2134</v>
      </c>
      <c r="Q543" s="1" t="s">
        <v>29</v>
      </c>
      <c r="R543" s="1" t="s">
        <v>720</v>
      </c>
      <c r="S543" s="1" t="s">
        <v>2134</v>
      </c>
      <c r="T543" s="1" t="s">
        <v>947</v>
      </c>
      <c r="U543" s="1" t="s">
        <v>756</v>
      </c>
      <c r="V543" s="1" t="s">
        <v>2135</v>
      </c>
    </row>
    <row r="544" spans="1:22" x14ac:dyDescent="0.3">
      <c r="A544" s="1" t="s">
        <v>6260</v>
      </c>
      <c r="B544" s="1" t="s">
        <v>2157</v>
      </c>
      <c r="C544" s="1" t="s">
        <v>2158</v>
      </c>
      <c r="D544" s="1" t="s">
        <v>2159</v>
      </c>
      <c r="E544" s="1" t="s">
        <v>2160</v>
      </c>
      <c r="F544" s="1">
        <v>9608</v>
      </c>
      <c r="G544" s="1">
        <v>4364</v>
      </c>
      <c r="H544" s="1">
        <v>944</v>
      </c>
      <c r="I544" s="1">
        <v>58</v>
      </c>
      <c r="J544" s="1" t="s">
        <v>2161</v>
      </c>
      <c r="K544" s="1" t="s">
        <v>27</v>
      </c>
      <c r="L544" s="1" t="s">
        <v>1739</v>
      </c>
      <c r="M544" s="1" t="s">
        <v>2134</v>
      </c>
      <c r="N544" s="1" t="s">
        <v>31</v>
      </c>
      <c r="O544" s="1" t="s">
        <v>899</v>
      </c>
      <c r="P544" s="1" t="s">
        <v>2134</v>
      </c>
      <c r="Q544" s="1" t="s">
        <v>947</v>
      </c>
      <c r="R544" s="1" t="s">
        <v>1986</v>
      </c>
      <c r="S544" s="1" t="s">
        <v>2134</v>
      </c>
      <c r="T544" s="1" t="s">
        <v>29</v>
      </c>
      <c r="U544" s="1" t="s">
        <v>1918</v>
      </c>
      <c r="V544" s="1" t="s">
        <v>2135</v>
      </c>
    </row>
    <row r="545" spans="1:22" x14ac:dyDescent="0.3">
      <c r="A545" s="1" t="s">
        <v>6261</v>
      </c>
      <c r="B545" s="1" t="s">
        <v>2163</v>
      </c>
      <c r="C545" s="1" t="s">
        <v>2158</v>
      </c>
      <c r="D545" s="1" t="s">
        <v>2159</v>
      </c>
      <c r="E545" s="1" t="s">
        <v>2160</v>
      </c>
      <c r="F545" s="1">
        <v>9561</v>
      </c>
      <c r="G545" s="1">
        <v>4998</v>
      </c>
      <c r="H545" s="1">
        <v>1028</v>
      </c>
      <c r="I545" s="1">
        <v>58</v>
      </c>
      <c r="J545" s="1" t="s">
        <v>2161</v>
      </c>
      <c r="K545" s="1" t="s">
        <v>31</v>
      </c>
      <c r="L545" s="1" t="s">
        <v>2029</v>
      </c>
      <c r="M545" s="1" t="s">
        <v>2134</v>
      </c>
      <c r="N545" s="1" t="s">
        <v>27</v>
      </c>
      <c r="O545" s="1" t="s">
        <v>2301</v>
      </c>
      <c r="P545" s="1" t="s">
        <v>2134</v>
      </c>
      <c r="Q545" s="1" t="s">
        <v>29</v>
      </c>
      <c r="R545" s="1" t="s">
        <v>756</v>
      </c>
      <c r="S545" s="1" t="s">
        <v>2134</v>
      </c>
      <c r="T545" s="1" t="s">
        <v>947</v>
      </c>
      <c r="U545" s="1" t="s">
        <v>468</v>
      </c>
      <c r="V545" s="1" t="s">
        <v>2135</v>
      </c>
    </row>
    <row r="546" spans="1:22" x14ac:dyDescent="0.3">
      <c r="A546" s="1" t="s">
        <v>6262</v>
      </c>
      <c r="B546" s="1" t="s">
        <v>2157</v>
      </c>
      <c r="C546" s="1" t="s">
        <v>2158</v>
      </c>
      <c r="D546" s="1" t="s">
        <v>2159</v>
      </c>
      <c r="E546" s="1" t="s">
        <v>2160</v>
      </c>
      <c r="F546" s="1">
        <v>9566</v>
      </c>
      <c r="G546" s="1">
        <v>4344</v>
      </c>
      <c r="H546" s="1">
        <v>905</v>
      </c>
      <c r="I546" s="1">
        <v>57</v>
      </c>
      <c r="J546" s="1" t="s">
        <v>2161</v>
      </c>
      <c r="K546" s="1" t="s">
        <v>27</v>
      </c>
      <c r="L546" s="1" t="s">
        <v>1826</v>
      </c>
      <c r="M546" s="1" t="s">
        <v>2134</v>
      </c>
      <c r="N546" s="1" t="s">
        <v>31</v>
      </c>
      <c r="O546" s="1" t="s">
        <v>2104</v>
      </c>
      <c r="P546" s="1" t="s">
        <v>2134</v>
      </c>
      <c r="Q546" s="1" t="s">
        <v>947</v>
      </c>
      <c r="R546" s="1" t="s">
        <v>2288</v>
      </c>
      <c r="S546" s="1" t="s">
        <v>2134</v>
      </c>
      <c r="T546" s="1" t="s">
        <v>29</v>
      </c>
      <c r="U546" s="1" t="s">
        <v>1914</v>
      </c>
      <c r="V546" s="1" t="s">
        <v>2135</v>
      </c>
    </row>
    <row r="547" spans="1:22" x14ac:dyDescent="0.3">
      <c r="A547" s="1" t="s">
        <v>6263</v>
      </c>
      <c r="B547" s="1" t="s">
        <v>2163</v>
      </c>
      <c r="C547" s="1" t="s">
        <v>2158</v>
      </c>
      <c r="D547" s="1" t="s">
        <v>2159</v>
      </c>
      <c r="E547" s="1" t="s">
        <v>2160</v>
      </c>
      <c r="F547" s="1">
        <v>9584</v>
      </c>
      <c r="G547" s="1">
        <v>4982</v>
      </c>
      <c r="H547" s="1">
        <v>951</v>
      </c>
      <c r="I547" s="1">
        <v>58</v>
      </c>
      <c r="J547" s="1" t="s">
        <v>2161</v>
      </c>
      <c r="K547" s="1" t="s">
        <v>31</v>
      </c>
      <c r="L547" s="1" t="s">
        <v>2029</v>
      </c>
      <c r="M547" s="1" t="s">
        <v>2134</v>
      </c>
      <c r="N547" s="1" t="s">
        <v>27</v>
      </c>
      <c r="O547" s="1" t="s">
        <v>2308</v>
      </c>
      <c r="P547" s="1" t="s">
        <v>2134</v>
      </c>
      <c r="Q547" s="1" t="s">
        <v>947</v>
      </c>
      <c r="R547" s="1" t="s">
        <v>640</v>
      </c>
      <c r="S547" s="1" t="s">
        <v>2134</v>
      </c>
      <c r="T547" s="1" t="s">
        <v>29</v>
      </c>
      <c r="U547" s="1" t="s">
        <v>1950</v>
      </c>
      <c r="V547" s="1" t="s">
        <v>2135</v>
      </c>
    </row>
    <row r="548" spans="1:22" x14ac:dyDescent="0.3">
      <c r="A548" s="1" t="s">
        <v>6264</v>
      </c>
      <c r="B548" s="1" t="s">
        <v>2157</v>
      </c>
      <c r="C548" s="1" t="s">
        <v>2158</v>
      </c>
      <c r="D548" s="1" t="s">
        <v>2159</v>
      </c>
      <c r="E548" s="1" t="s">
        <v>2160</v>
      </c>
      <c r="F548" s="1">
        <v>9562</v>
      </c>
      <c r="G548" s="1">
        <v>4347</v>
      </c>
      <c r="H548" s="1">
        <v>893</v>
      </c>
      <c r="I548" s="1">
        <v>58</v>
      </c>
      <c r="J548" s="1" t="s">
        <v>2161</v>
      </c>
      <c r="K548" s="1" t="s">
        <v>27</v>
      </c>
      <c r="L548" s="1" t="s">
        <v>2093</v>
      </c>
      <c r="M548" s="1" t="s">
        <v>2134</v>
      </c>
      <c r="N548" s="1" t="s">
        <v>31</v>
      </c>
      <c r="O548" s="1" t="s">
        <v>2169</v>
      </c>
      <c r="P548" s="1" t="s">
        <v>2134</v>
      </c>
      <c r="Q548" s="1" t="s">
        <v>947</v>
      </c>
      <c r="R548" s="1" t="s">
        <v>2265</v>
      </c>
      <c r="S548" s="1" t="s">
        <v>2134</v>
      </c>
      <c r="T548" s="1" t="s">
        <v>29</v>
      </c>
      <c r="U548" s="1" t="s">
        <v>565</v>
      </c>
      <c r="V548" s="1" t="s">
        <v>2135</v>
      </c>
    </row>
    <row r="549" spans="1:22" x14ac:dyDescent="0.3">
      <c r="A549" s="1" t="s">
        <v>6265</v>
      </c>
      <c r="B549" s="1" t="s">
        <v>2163</v>
      </c>
      <c r="C549" s="1" t="s">
        <v>2158</v>
      </c>
      <c r="D549" s="1" t="s">
        <v>2159</v>
      </c>
      <c r="E549" s="1" t="s">
        <v>2160</v>
      </c>
      <c r="F549" s="1">
        <v>9606</v>
      </c>
      <c r="G549" s="1">
        <v>4976</v>
      </c>
      <c r="H549" s="1">
        <v>891</v>
      </c>
      <c r="I549" s="1">
        <v>58</v>
      </c>
      <c r="J549" s="1" t="s">
        <v>2161</v>
      </c>
      <c r="K549" s="1" t="s">
        <v>31</v>
      </c>
      <c r="L549" s="1" t="s">
        <v>2253</v>
      </c>
      <c r="M549" s="1" t="s">
        <v>2134</v>
      </c>
      <c r="N549" s="1" t="s">
        <v>27</v>
      </c>
      <c r="O549" s="1" t="s">
        <v>1821</v>
      </c>
      <c r="P549" s="1" t="s">
        <v>2134</v>
      </c>
      <c r="Q549" s="1" t="s">
        <v>947</v>
      </c>
      <c r="R549" s="1" t="s">
        <v>1950</v>
      </c>
      <c r="S549" s="1" t="s">
        <v>2134</v>
      </c>
      <c r="T549" s="1" t="s">
        <v>29</v>
      </c>
      <c r="U549" s="1" t="s">
        <v>668</v>
      </c>
      <c r="V549" s="1" t="s">
        <v>2135</v>
      </c>
    </row>
    <row r="550" spans="1:22" x14ac:dyDescent="0.3">
      <c r="A550" s="1" t="s">
        <v>6266</v>
      </c>
      <c r="B550" s="1" t="s">
        <v>2157</v>
      </c>
      <c r="C550" s="1" t="s">
        <v>2158</v>
      </c>
      <c r="D550" s="1" t="s">
        <v>2159</v>
      </c>
      <c r="E550" s="1" t="s">
        <v>2160</v>
      </c>
      <c r="F550" s="1">
        <v>9540</v>
      </c>
      <c r="G550" s="1">
        <v>4333</v>
      </c>
      <c r="H550" s="1">
        <v>815</v>
      </c>
      <c r="I550" s="1">
        <v>58</v>
      </c>
      <c r="J550" s="1" t="s">
        <v>2161</v>
      </c>
      <c r="K550" s="1" t="s">
        <v>27</v>
      </c>
      <c r="L550" s="1" t="s">
        <v>824</v>
      </c>
      <c r="M550" s="1" t="s">
        <v>2134</v>
      </c>
      <c r="N550" s="1" t="s">
        <v>31</v>
      </c>
      <c r="O550" s="1" t="s">
        <v>2125</v>
      </c>
      <c r="P550" s="1" t="s">
        <v>2134</v>
      </c>
      <c r="Q550" s="1" t="s">
        <v>947</v>
      </c>
      <c r="R550" s="1" t="s">
        <v>807</v>
      </c>
      <c r="S550" s="1" t="s">
        <v>2134</v>
      </c>
      <c r="T550" s="1" t="s">
        <v>29</v>
      </c>
      <c r="U550" s="1" t="s">
        <v>1922</v>
      </c>
      <c r="V550" s="1" t="s">
        <v>2135</v>
      </c>
    </row>
    <row r="551" spans="1:22" x14ac:dyDescent="0.3">
      <c r="A551" s="1" t="s">
        <v>6267</v>
      </c>
      <c r="B551" s="1" t="s">
        <v>2163</v>
      </c>
      <c r="C551" s="1" t="s">
        <v>2158</v>
      </c>
      <c r="D551" s="1" t="s">
        <v>2159</v>
      </c>
      <c r="E551" s="1" t="s">
        <v>2160</v>
      </c>
      <c r="F551" s="1">
        <v>9634</v>
      </c>
      <c r="G551" s="1">
        <v>4972</v>
      </c>
      <c r="H551" s="1">
        <v>911</v>
      </c>
      <c r="I551" s="1">
        <v>58</v>
      </c>
      <c r="J551" s="1" t="s">
        <v>2161</v>
      </c>
      <c r="K551" s="1" t="s">
        <v>31</v>
      </c>
      <c r="L551" s="1" t="s">
        <v>1987</v>
      </c>
      <c r="M551" s="1" t="s">
        <v>2134</v>
      </c>
      <c r="N551" s="1" t="s">
        <v>27</v>
      </c>
      <c r="O551" s="1" t="s">
        <v>1823</v>
      </c>
      <c r="P551" s="1" t="s">
        <v>2134</v>
      </c>
      <c r="Q551" s="1" t="s">
        <v>947</v>
      </c>
      <c r="R551" s="1" t="s">
        <v>662</v>
      </c>
      <c r="S551" s="1" t="s">
        <v>2134</v>
      </c>
      <c r="T551" s="1" t="s">
        <v>29</v>
      </c>
      <c r="U551" s="1" t="s">
        <v>640</v>
      </c>
      <c r="V551" s="1" t="s">
        <v>2135</v>
      </c>
    </row>
    <row r="552" spans="1:22" x14ac:dyDescent="0.3">
      <c r="A552" s="1" t="s">
        <v>6268</v>
      </c>
      <c r="B552" s="1" t="s">
        <v>2157</v>
      </c>
      <c r="C552" s="1" t="s">
        <v>2158</v>
      </c>
      <c r="D552" s="1" t="s">
        <v>2159</v>
      </c>
      <c r="E552" s="1" t="s">
        <v>2160</v>
      </c>
      <c r="F552" s="1">
        <v>9518</v>
      </c>
      <c r="G552" s="1">
        <v>4309</v>
      </c>
      <c r="H552" s="1">
        <v>788</v>
      </c>
      <c r="I552" s="1">
        <v>57</v>
      </c>
      <c r="J552" s="1" t="s">
        <v>2161</v>
      </c>
      <c r="K552" s="1" t="s">
        <v>27</v>
      </c>
      <c r="L552" s="1" t="s">
        <v>2331</v>
      </c>
      <c r="M552" s="1" t="s">
        <v>2134</v>
      </c>
      <c r="N552" s="1" t="s">
        <v>31</v>
      </c>
      <c r="O552" s="1" t="s">
        <v>2332</v>
      </c>
      <c r="P552" s="1" t="s">
        <v>2134</v>
      </c>
      <c r="Q552" s="1" t="s">
        <v>947</v>
      </c>
      <c r="R552" s="1" t="s">
        <v>1717</v>
      </c>
      <c r="S552" s="1" t="s">
        <v>2134</v>
      </c>
      <c r="T552" s="1" t="s">
        <v>29</v>
      </c>
      <c r="U552" s="1" t="s">
        <v>1922</v>
      </c>
      <c r="V552" s="1" t="s">
        <v>2135</v>
      </c>
    </row>
    <row r="553" spans="1:22" x14ac:dyDescent="0.3">
      <c r="A553" s="1" t="s">
        <v>6269</v>
      </c>
      <c r="B553" s="1" t="s">
        <v>2163</v>
      </c>
      <c r="C553" s="1" t="s">
        <v>2158</v>
      </c>
      <c r="D553" s="1" t="s">
        <v>2159</v>
      </c>
      <c r="E553" s="1" t="s">
        <v>2160</v>
      </c>
      <c r="F553" s="1">
        <v>9642</v>
      </c>
      <c r="G553" s="1">
        <v>4972</v>
      </c>
      <c r="H553" s="1">
        <v>890</v>
      </c>
      <c r="I553" s="1">
        <v>58</v>
      </c>
      <c r="J553" s="1" t="s">
        <v>2161</v>
      </c>
      <c r="K553" s="1" t="s">
        <v>31</v>
      </c>
      <c r="L553" s="1" t="s">
        <v>2333</v>
      </c>
      <c r="M553" s="1" t="s">
        <v>2134</v>
      </c>
      <c r="N553" s="1" t="s">
        <v>27</v>
      </c>
      <c r="O553" s="1" t="s">
        <v>2308</v>
      </c>
      <c r="P553" s="1" t="s">
        <v>2134</v>
      </c>
      <c r="Q553" s="1" t="s">
        <v>947</v>
      </c>
      <c r="R553" s="1" t="s">
        <v>1720</v>
      </c>
      <c r="S553" s="1" t="s">
        <v>2134</v>
      </c>
      <c r="T553" s="1" t="s">
        <v>29</v>
      </c>
      <c r="U553" s="1" t="s">
        <v>1934</v>
      </c>
      <c r="V553" s="1" t="s">
        <v>2135</v>
      </c>
    </row>
    <row r="554" spans="1:22" x14ac:dyDescent="0.3">
      <c r="A554" s="1" t="s">
        <v>6270</v>
      </c>
      <c r="B554" s="1" t="s">
        <v>2157</v>
      </c>
      <c r="C554" s="1" t="s">
        <v>2158</v>
      </c>
      <c r="D554" s="1" t="s">
        <v>2159</v>
      </c>
      <c r="E554" s="1" t="s">
        <v>2160</v>
      </c>
      <c r="F554" s="1">
        <v>9506</v>
      </c>
      <c r="G554" s="1">
        <v>4328</v>
      </c>
      <c r="H554" s="1">
        <v>825</v>
      </c>
      <c r="I554" s="1">
        <v>57</v>
      </c>
      <c r="J554" s="1" t="s">
        <v>2161</v>
      </c>
      <c r="K554" s="1" t="s">
        <v>27</v>
      </c>
      <c r="L554" s="1" t="s">
        <v>2093</v>
      </c>
      <c r="M554" s="1" t="s">
        <v>2134</v>
      </c>
      <c r="N554" s="1" t="s">
        <v>31</v>
      </c>
      <c r="O554" s="1" t="s">
        <v>2076</v>
      </c>
      <c r="P554" s="1" t="s">
        <v>2134</v>
      </c>
      <c r="Q554" s="1" t="s">
        <v>947</v>
      </c>
      <c r="R554" s="1" t="s">
        <v>550</v>
      </c>
      <c r="S554" s="1" t="s">
        <v>2134</v>
      </c>
      <c r="T554" s="1" t="s">
        <v>29</v>
      </c>
      <c r="U554" s="1" t="s">
        <v>586</v>
      </c>
      <c r="V554" s="1" t="s">
        <v>2135</v>
      </c>
    </row>
    <row r="555" spans="1:22" x14ac:dyDescent="0.3">
      <c r="A555" s="1" t="s">
        <v>6271</v>
      </c>
      <c r="B555" s="1" t="s">
        <v>2163</v>
      </c>
      <c r="C555" s="1" t="s">
        <v>2158</v>
      </c>
      <c r="D555" s="1" t="s">
        <v>2159</v>
      </c>
      <c r="E555" s="1" t="s">
        <v>2160</v>
      </c>
      <c r="F555" s="1">
        <v>9658</v>
      </c>
      <c r="G555" s="1">
        <v>4970</v>
      </c>
      <c r="H555" s="1">
        <v>864</v>
      </c>
      <c r="I555" s="1">
        <v>59</v>
      </c>
      <c r="J555" s="1" t="s">
        <v>2161</v>
      </c>
      <c r="K555" s="1" t="s">
        <v>31</v>
      </c>
      <c r="L555" s="1" t="s">
        <v>2251</v>
      </c>
      <c r="M555" s="1" t="s">
        <v>2134</v>
      </c>
      <c r="N555" s="1" t="s">
        <v>27</v>
      </c>
      <c r="O555" s="1" t="s">
        <v>1805</v>
      </c>
      <c r="P555" s="1" t="s">
        <v>2134</v>
      </c>
      <c r="Q555" s="1" t="s">
        <v>947</v>
      </c>
      <c r="R555" s="1" t="s">
        <v>662</v>
      </c>
      <c r="S555" s="1" t="s">
        <v>2134</v>
      </c>
      <c r="T555" s="1" t="s">
        <v>29</v>
      </c>
      <c r="U555" s="1" t="s">
        <v>668</v>
      </c>
      <c r="V555" s="1" t="s">
        <v>2135</v>
      </c>
    </row>
    <row r="556" spans="1:22" x14ac:dyDescent="0.3">
      <c r="A556" s="1" t="s">
        <v>6272</v>
      </c>
      <c r="B556" s="1" t="s">
        <v>2157</v>
      </c>
      <c r="C556" s="1" t="s">
        <v>2158</v>
      </c>
      <c r="D556" s="1" t="s">
        <v>2159</v>
      </c>
      <c r="E556" s="1" t="s">
        <v>2160</v>
      </c>
      <c r="F556" s="1">
        <v>9541</v>
      </c>
      <c r="G556" s="1">
        <v>4382</v>
      </c>
      <c r="H556" s="1">
        <v>911</v>
      </c>
      <c r="I556" s="1">
        <v>58</v>
      </c>
      <c r="J556" s="1" t="s">
        <v>2161</v>
      </c>
      <c r="K556" s="1" t="s">
        <v>27</v>
      </c>
      <c r="L556" s="1" t="s">
        <v>816</v>
      </c>
      <c r="M556" s="1" t="s">
        <v>2134</v>
      </c>
      <c r="N556" s="1" t="s">
        <v>31</v>
      </c>
      <c r="O556" s="1" t="s">
        <v>2212</v>
      </c>
      <c r="P556" s="1" t="s">
        <v>2134</v>
      </c>
      <c r="Q556" s="1" t="s">
        <v>947</v>
      </c>
      <c r="R556" s="1" t="s">
        <v>1711</v>
      </c>
      <c r="S556" s="1" t="s">
        <v>2134</v>
      </c>
      <c r="T556" s="1" t="s">
        <v>29</v>
      </c>
      <c r="U556" s="1" t="s">
        <v>2045</v>
      </c>
      <c r="V556" s="1" t="s">
        <v>2135</v>
      </c>
    </row>
    <row r="557" spans="1:22" x14ac:dyDescent="0.3">
      <c r="A557" s="1" t="s">
        <v>6273</v>
      </c>
      <c r="B557" s="1" t="s">
        <v>2163</v>
      </c>
      <c r="C557" s="1" t="s">
        <v>2158</v>
      </c>
      <c r="D557" s="1" t="s">
        <v>2159</v>
      </c>
      <c r="E557" s="1" t="s">
        <v>2160</v>
      </c>
      <c r="F557" s="1">
        <v>9677</v>
      </c>
      <c r="G557" s="1">
        <v>4970</v>
      </c>
      <c r="H557" s="1">
        <v>828</v>
      </c>
      <c r="I557" s="1">
        <v>59</v>
      </c>
      <c r="J557" s="1" t="s">
        <v>2161</v>
      </c>
      <c r="K557" s="1" t="s">
        <v>31</v>
      </c>
      <c r="L557" s="1" t="s">
        <v>1767</v>
      </c>
      <c r="M557" s="1" t="s">
        <v>2134</v>
      </c>
      <c r="N557" s="1" t="s">
        <v>27</v>
      </c>
      <c r="O557" s="1" t="s">
        <v>2309</v>
      </c>
      <c r="P557" s="1" t="s">
        <v>2134</v>
      </c>
      <c r="Q557" s="1" t="s">
        <v>947</v>
      </c>
      <c r="R557" s="1" t="s">
        <v>1906</v>
      </c>
      <c r="S557" s="1" t="s">
        <v>2134</v>
      </c>
      <c r="T557" s="1" t="s">
        <v>29</v>
      </c>
      <c r="U557" s="1" t="s">
        <v>1698</v>
      </c>
      <c r="V557" s="1" t="s">
        <v>2135</v>
      </c>
    </row>
    <row r="558" spans="1:22" x14ac:dyDescent="0.3">
      <c r="A558" s="1" t="s">
        <v>6274</v>
      </c>
      <c r="B558" s="1" t="s">
        <v>2157</v>
      </c>
      <c r="C558" s="1" t="s">
        <v>2158</v>
      </c>
      <c r="D558" s="1" t="s">
        <v>2159</v>
      </c>
      <c r="E558" s="1" t="s">
        <v>2160</v>
      </c>
      <c r="F558" s="1">
        <v>9607</v>
      </c>
      <c r="G558" s="1">
        <v>4364</v>
      </c>
      <c r="H558" s="1">
        <v>848</v>
      </c>
      <c r="I558" s="1">
        <v>60</v>
      </c>
      <c r="J558" s="1" t="s">
        <v>2161</v>
      </c>
      <c r="K558" s="1" t="s">
        <v>27</v>
      </c>
      <c r="L558" s="1" t="s">
        <v>2092</v>
      </c>
      <c r="M558" s="1" t="s">
        <v>2134</v>
      </c>
      <c r="N558" s="1" t="s">
        <v>31</v>
      </c>
      <c r="O558" s="1" t="s">
        <v>1972</v>
      </c>
      <c r="P558" s="1" t="s">
        <v>2134</v>
      </c>
      <c r="Q558" s="1" t="s">
        <v>947</v>
      </c>
      <c r="R558" s="1" t="s">
        <v>762</v>
      </c>
      <c r="S558" s="1" t="s">
        <v>2134</v>
      </c>
      <c r="T558" s="1" t="s">
        <v>29</v>
      </c>
      <c r="U558" s="1" t="s">
        <v>1078</v>
      </c>
      <c r="V558" s="1" t="s">
        <v>2135</v>
      </c>
    </row>
    <row r="559" spans="1:22" x14ac:dyDescent="0.3">
      <c r="A559" s="1" t="s">
        <v>6275</v>
      </c>
      <c r="B559" s="1" t="s">
        <v>2163</v>
      </c>
      <c r="C559" s="1" t="s">
        <v>2158</v>
      </c>
      <c r="D559" s="1" t="s">
        <v>2159</v>
      </c>
      <c r="E559" s="1" t="s">
        <v>2160</v>
      </c>
      <c r="F559" s="1">
        <v>9700</v>
      </c>
      <c r="G559" s="1">
        <v>4976</v>
      </c>
      <c r="H559" s="1">
        <v>826</v>
      </c>
      <c r="I559" s="1">
        <v>59</v>
      </c>
      <c r="J559" s="1" t="s">
        <v>2161</v>
      </c>
      <c r="K559" s="1" t="s">
        <v>31</v>
      </c>
      <c r="L559" s="1" t="s">
        <v>2020</v>
      </c>
      <c r="M559" s="1" t="s">
        <v>2134</v>
      </c>
      <c r="N559" s="1" t="s">
        <v>27</v>
      </c>
      <c r="O559" s="1" t="s">
        <v>1821</v>
      </c>
      <c r="P559" s="1" t="s">
        <v>2134</v>
      </c>
      <c r="Q559" s="1" t="s">
        <v>947</v>
      </c>
      <c r="R559" s="1" t="s">
        <v>668</v>
      </c>
      <c r="S559" s="1" t="s">
        <v>2134</v>
      </c>
      <c r="T559" s="1" t="s">
        <v>29</v>
      </c>
      <c r="U559" s="1" t="s">
        <v>614</v>
      </c>
      <c r="V559" s="1" t="s">
        <v>2135</v>
      </c>
    </row>
    <row r="560" spans="1:22" x14ac:dyDescent="0.3">
      <c r="A560" s="1" t="s">
        <v>6276</v>
      </c>
      <c r="B560" s="1" t="s">
        <v>2157</v>
      </c>
      <c r="C560" s="1" t="s">
        <v>2158</v>
      </c>
      <c r="D560" s="1" t="s">
        <v>2159</v>
      </c>
      <c r="E560" s="1" t="s">
        <v>2160</v>
      </c>
      <c r="F560" s="1">
        <v>9634</v>
      </c>
      <c r="G560" s="1">
        <v>4357</v>
      </c>
      <c r="H560" s="1">
        <v>795</v>
      </c>
      <c r="I560" s="1">
        <v>59</v>
      </c>
      <c r="J560" s="1" t="s">
        <v>2161</v>
      </c>
      <c r="K560" s="1" t="s">
        <v>27</v>
      </c>
      <c r="L560" s="1" t="s">
        <v>2083</v>
      </c>
      <c r="M560" s="1" t="s">
        <v>2134</v>
      </c>
      <c r="N560" s="1" t="s">
        <v>31</v>
      </c>
      <c r="O560" s="1" t="s">
        <v>2084</v>
      </c>
      <c r="P560" s="1" t="s">
        <v>2134</v>
      </c>
      <c r="Q560" s="1" t="s">
        <v>947</v>
      </c>
      <c r="R560" s="1" t="s">
        <v>1725</v>
      </c>
      <c r="S560" s="1" t="s">
        <v>2134</v>
      </c>
      <c r="T560" s="1" t="s">
        <v>29</v>
      </c>
      <c r="U560" s="1" t="s">
        <v>668</v>
      </c>
      <c r="V560" s="1" t="s">
        <v>2135</v>
      </c>
    </row>
    <row r="561" spans="1:22" x14ac:dyDescent="0.3">
      <c r="A561" s="1" t="s">
        <v>6277</v>
      </c>
      <c r="B561" s="1" t="s">
        <v>2163</v>
      </c>
      <c r="C561" s="1" t="s">
        <v>2158</v>
      </c>
      <c r="D561" s="1" t="s">
        <v>2159</v>
      </c>
      <c r="E561" s="1" t="s">
        <v>2160</v>
      </c>
      <c r="F561" s="1">
        <v>9722</v>
      </c>
      <c r="G561" s="1">
        <v>4984</v>
      </c>
      <c r="H561" s="1">
        <v>822</v>
      </c>
      <c r="I561" s="1">
        <v>59</v>
      </c>
      <c r="J561" s="1" t="s">
        <v>2161</v>
      </c>
      <c r="K561" s="1" t="s">
        <v>31</v>
      </c>
      <c r="L561" s="1" t="s">
        <v>858</v>
      </c>
      <c r="M561" s="1" t="s">
        <v>2134</v>
      </c>
      <c r="N561" s="1" t="s">
        <v>27</v>
      </c>
      <c r="O561" s="1" t="s">
        <v>2301</v>
      </c>
      <c r="P561" s="1" t="s">
        <v>2134</v>
      </c>
      <c r="Q561" s="1" t="s">
        <v>947</v>
      </c>
      <c r="R561" s="1" t="s">
        <v>1698</v>
      </c>
      <c r="S561" s="1" t="s">
        <v>2134</v>
      </c>
      <c r="T561" s="1" t="s">
        <v>29</v>
      </c>
      <c r="U561" s="1" t="s">
        <v>1917</v>
      </c>
      <c r="V561" s="1" t="s">
        <v>2135</v>
      </c>
    </row>
    <row r="562" spans="1:22" x14ac:dyDescent="0.3">
      <c r="A562" s="1" t="s">
        <v>6278</v>
      </c>
      <c r="B562" s="1" t="s">
        <v>2157</v>
      </c>
      <c r="C562" s="1" t="s">
        <v>2158</v>
      </c>
      <c r="D562" s="1" t="s">
        <v>2159</v>
      </c>
      <c r="E562" s="1" t="s">
        <v>2160</v>
      </c>
      <c r="F562" s="1">
        <v>9625</v>
      </c>
      <c r="G562" s="1">
        <v>4352</v>
      </c>
      <c r="H562" s="1">
        <v>725</v>
      </c>
      <c r="I562" s="1">
        <v>58</v>
      </c>
      <c r="J562" s="1" t="s">
        <v>2161</v>
      </c>
      <c r="K562" s="1" t="s">
        <v>27</v>
      </c>
      <c r="L562" s="1" t="s">
        <v>1742</v>
      </c>
      <c r="M562" s="1" t="s">
        <v>2134</v>
      </c>
      <c r="N562" s="1" t="s">
        <v>31</v>
      </c>
      <c r="O562" s="1" t="s">
        <v>2104</v>
      </c>
      <c r="P562" s="1" t="s">
        <v>2134</v>
      </c>
      <c r="Q562" s="1" t="s">
        <v>947</v>
      </c>
      <c r="R562" s="1" t="s">
        <v>2043</v>
      </c>
      <c r="S562" s="1" t="s">
        <v>2134</v>
      </c>
      <c r="T562" s="1" t="s">
        <v>29</v>
      </c>
      <c r="U562" s="1" t="s">
        <v>586</v>
      </c>
      <c r="V562" s="1" t="s">
        <v>2135</v>
      </c>
    </row>
    <row r="563" spans="1:22" x14ac:dyDescent="0.3">
      <c r="A563" s="1" t="s">
        <v>6279</v>
      </c>
      <c r="B563" s="1" t="s">
        <v>2163</v>
      </c>
      <c r="C563" s="1" t="s">
        <v>2158</v>
      </c>
      <c r="D563" s="1" t="s">
        <v>2159</v>
      </c>
      <c r="E563" s="1" t="s">
        <v>2160</v>
      </c>
      <c r="F563" s="1">
        <v>9726</v>
      </c>
      <c r="G563" s="1">
        <v>4980</v>
      </c>
      <c r="H563" s="1">
        <v>785</v>
      </c>
      <c r="I563" s="1">
        <v>59</v>
      </c>
      <c r="J563" s="1" t="s">
        <v>2161</v>
      </c>
      <c r="K563" s="1" t="s">
        <v>31</v>
      </c>
      <c r="L563" s="1" t="s">
        <v>2012</v>
      </c>
      <c r="M563" s="1" t="s">
        <v>2134</v>
      </c>
      <c r="N563" s="1" t="s">
        <v>27</v>
      </c>
      <c r="O563" s="1" t="s">
        <v>2297</v>
      </c>
      <c r="P563" s="1" t="s">
        <v>2134</v>
      </c>
      <c r="Q563" s="1" t="s">
        <v>947</v>
      </c>
      <c r="R563" s="1" t="s">
        <v>590</v>
      </c>
      <c r="S563" s="1" t="s">
        <v>2134</v>
      </c>
      <c r="T563" s="1" t="s">
        <v>29</v>
      </c>
      <c r="U563" s="1" t="s">
        <v>1916</v>
      </c>
      <c r="V563" s="1" t="s">
        <v>2135</v>
      </c>
    </row>
    <row r="564" spans="1:22" x14ac:dyDescent="0.3">
      <c r="A564" s="1" t="s">
        <v>6280</v>
      </c>
      <c r="B564" s="1" t="s">
        <v>2157</v>
      </c>
      <c r="C564" s="1" t="s">
        <v>2158</v>
      </c>
      <c r="D564" s="1" t="s">
        <v>2159</v>
      </c>
      <c r="E564" s="1" t="s">
        <v>2160</v>
      </c>
      <c r="F564" s="1">
        <v>9613</v>
      </c>
      <c r="G564" s="1">
        <v>4324</v>
      </c>
      <c r="H564" s="1">
        <v>637</v>
      </c>
      <c r="I564" s="1">
        <v>59</v>
      </c>
      <c r="J564" s="1" t="s">
        <v>2161</v>
      </c>
      <c r="K564" s="1" t="s">
        <v>27</v>
      </c>
      <c r="L564" s="1" t="s">
        <v>2077</v>
      </c>
      <c r="M564" s="1" t="s">
        <v>2134</v>
      </c>
      <c r="N564" s="1" t="s">
        <v>31</v>
      </c>
      <c r="O564" s="1" t="s">
        <v>2334</v>
      </c>
      <c r="P564" s="1" t="s">
        <v>2134</v>
      </c>
      <c r="Q564" s="1" t="s">
        <v>947</v>
      </c>
      <c r="R564" s="1" t="s">
        <v>1982</v>
      </c>
      <c r="S564" s="1" t="s">
        <v>2134</v>
      </c>
      <c r="T564" s="1" t="s">
        <v>29</v>
      </c>
      <c r="U564" s="1" t="s">
        <v>724</v>
      </c>
      <c r="V564" s="1" t="s">
        <v>2135</v>
      </c>
    </row>
    <row r="565" spans="1:22" x14ac:dyDescent="0.3">
      <c r="A565" s="1" t="s">
        <v>6281</v>
      </c>
      <c r="B565" s="1" t="s">
        <v>2163</v>
      </c>
      <c r="C565" s="1" t="s">
        <v>2158</v>
      </c>
      <c r="D565" s="1" t="s">
        <v>2159</v>
      </c>
      <c r="E565" s="1" t="s">
        <v>2160</v>
      </c>
      <c r="F565" s="1">
        <v>9730</v>
      </c>
      <c r="G565" s="1">
        <v>4961</v>
      </c>
      <c r="H565" s="1">
        <v>723</v>
      </c>
      <c r="I565" s="1">
        <v>59</v>
      </c>
      <c r="J565" s="1" t="s">
        <v>2161</v>
      </c>
      <c r="K565" s="1" t="s">
        <v>31</v>
      </c>
      <c r="L565" s="1" t="s">
        <v>2252</v>
      </c>
      <c r="M565" s="1" t="s">
        <v>2134</v>
      </c>
      <c r="N565" s="1" t="s">
        <v>27</v>
      </c>
      <c r="O565" s="1" t="s">
        <v>2301</v>
      </c>
      <c r="P565" s="1" t="s">
        <v>2134</v>
      </c>
      <c r="Q565" s="1" t="s">
        <v>947</v>
      </c>
      <c r="R565" s="1" t="s">
        <v>1906</v>
      </c>
      <c r="S565" s="1" t="s">
        <v>2134</v>
      </c>
      <c r="T565" s="1" t="s">
        <v>29</v>
      </c>
      <c r="U565" s="1" t="s">
        <v>2045</v>
      </c>
      <c r="V565" s="1" t="s">
        <v>2135</v>
      </c>
    </row>
    <row r="566" spans="1:22" x14ac:dyDescent="0.3">
      <c r="A566" s="1" t="s">
        <v>6282</v>
      </c>
      <c r="B566" s="1" t="s">
        <v>2157</v>
      </c>
      <c r="C566" s="1" t="s">
        <v>2158</v>
      </c>
      <c r="D566" s="1" t="s">
        <v>2159</v>
      </c>
      <c r="E566" s="1" t="s">
        <v>2160</v>
      </c>
      <c r="F566" s="1">
        <v>9600</v>
      </c>
      <c r="G566" s="1">
        <v>4280</v>
      </c>
      <c r="H566" s="1">
        <v>526</v>
      </c>
      <c r="I566" s="1">
        <v>59</v>
      </c>
      <c r="J566" s="1" t="s">
        <v>2161</v>
      </c>
      <c r="K566" s="1" t="s">
        <v>27</v>
      </c>
      <c r="L566" s="1" t="s">
        <v>2077</v>
      </c>
      <c r="M566" s="1" t="s">
        <v>2134</v>
      </c>
      <c r="N566" s="1" t="s">
        <v>31</v>
      </c>
      <c r="O566" s="1" t="s">
        <v>1780</v>
      </c>
      <c r="P566" s="1" t="s">
        <v>2134</v>
      </c>
      <c r="Q566" s="1" t="s">
        <v>947</v>
      </c>
      <c r="R566" s="1" t="s">
        <v>1714</v>
      </c>
      <c r="S566" s="1" t="s">
        <v>2134</v>
      </c>
      <c r="T566" s="1" t="s">
        <v>29</v>
      </c>
      <c r="U566" s="1" t="s">
        <v>736</v>
      </c>
      <c r="V566" s="1" t="s">
        <v>2135</v>
      </c>
    </row>
    <row r="567" spans="1:22" x14ac:dyDescent="0.3">
      <c r="A567" s="1" t="s">
        <v>6283</v>
      </c>
      <c r="B567" s="1" t="s">
        <v>2163</v>
      </c>
      <c r="C567" s="1" t="s">
        <v>2158</v>
      </c>
      <c r="D567" s="1" t="s">
        <v>2159</v>
      </c>
      <c r="E567" s="1" t="s">
        <v>2160</v>
      </c>
      <c r="F567" s="1">
        <v>9748</v>
      </c>
      <c r="G567" s="1">
        <v>4933</v>
      </c>
      <c r="H567" s="1">
        <v>732</v>
      </c>
      <c r="I567" s="1">
        <v>59</v>
      </c>
      <c r="J567" s="1" t="s">
        <v>2161</v>
      </c>
      <c r="K567" s="1" t="s">
        <v>31</v>
      </c>
      <c r="L567" s="1" t="s">
        <v>2309</v>
      </c>
      <c r="M567" s="1" t="s">
        <v>2134</v>
      </c>
      <c r="N567" s="1" t="s">
        <v>27</v>
      </c>
      <c r="O567" s="1" t="s">
        <v>2004</v>
      </c>
      <c r="P567" s="1" t="s">
        <v>2134</v>
      </c>
      <c r="Q567" s="1" t="s">
        <v>947</v>
      </c>
      <c r="R567" s="1" t="s">
        <v>618</v>
      </c>
      <c r="S567" s="1" t="s">
        <v>2134</v>
      </c>
      <c r="T567" s="1" t="s">
        <v>29</v>
      </c>
      <c r="U567" s="1" t="s">
        <v>1917</v>
      </c>
      <c r="V567" s="1" t="s">
        <v>2135</v>
      </c>
    </row>
    <row r="568" spans="1:22" x14ac:dyDescent="0.3">
      <c r="A568" s="1" t="s">
        <v>6284</v>
      </c>
      <c r="B568" s="1" t="s">
        <v>2157</v>
      </c>
      <c r="C568" s="1" t="s">
        <v>2158</v>
      </c>
      <c r="D568" s="1" t="s">
        <v>2159</v>
      </c>
      <c r="E568" s="1" t="s">
        <v>2160</v>
      </c>
      <c r="F568" s="1">
        <v>9603</v>
      </c>
      <c r="G568" s="1">
        <v>4386</v>
      </c>
      <c r="H568" s="1">
        <v>1145</v>
      </c>
      <c r="I568" s="1">
        <v>57</v>
      </c>
      <c r="J568" s="1" t="s">
        <v>2161</v>
      </c>
      <c r="K568" s="1" t="s">
        <v>27</v>
      </c>
      <c r="L568" s="1" t="s">
        <v>808</v>
      </c>
      <c r="M568" s="1" t="s">
        <v>2134</v>
      </c>
      <c r="N568" s="1" t="s">
        <v>31</v>
      </c>
      <c r="O568" s="1" t="s">
        <v>997</v>
      </c>
      <c r="P568" s="1" t="s">
        <v>2134</v>
      </c>
      <c r="Q568" s="1" t="s">
        <v>947</v>
      </c>
      <c r="R568" s="1" t="s">
        <v>1862</v>
      </c>
      <c r="S568" s="1" t="s">
        <v>2134</v>
      </c>
      <c r="T568" s="1" t="s">
        <v>29</v>
      </c>
      <c r="U568" s="1" t="s">
        <v>1950</v>
      </c>
      <c r="V568" s="1" t="s">
        <v>2135</v>
      </c>
    </row>
    <row r="569" spans="1:22" x14ac:dyDescent="0.3">
      <c r="A569" s="1" t="s">
        <v>6285</v>
      </c>
      <c r="B569" s="1" t="s">
        <v>2163</v>
      </c>
      <c r="C569" s="1" t="s">
        <v>2158</v>
      </c>
      <c r="D569" s="1" t="s">
        <v>2159</v>
      </c>
      <c r="E569" s="1" t="s">
        <v>2160</v>
      </c>
      <c r="F569" s="1">
        <v>9750</v>
      </c>
      <c r="G569" s="1">
        <v>4925</v>
      </c>
      <c r="H569" s="1">
        <v>717</v>
      </c>
      <c r="I569" s="1">
        <v>59</v>
      </c>
      <c r="J569" s="1" t="s">
        <v>2161</v>
      </c>
      <c r="K569" s="1" t="s">
        <v>31</v>
      </c>
      <c r="L569" s="1" t="s">
        <v>2254</v>
      </c>
      <c r="M569" s="1" t="s">
        <v>2134</v>
      </c>
      <c r="N569" s="1" t="s">
        <v>27</v>
      </c>
      <c r="O569" s="1" t="s">
        <v>1991</v>
      </c>
      <c r="P569" s="1" t="s">
        <v>2134</v>
      </c>
      <c r="Q569" s="1" t="s">
        <v>947</v>
      </c>
      <c r="R569" s="1" t="s">
        <v>1698</v>
      </c>
      <c r="S569" s="1" t="s">
        <v>2134</v>
      </c>
      <c r="T569" s="1" t="s">
        <v>29</v>
      </c>
      <c r="U569" s="1" t="s">
        <v>1899</v>
      </c>
      <c r="V569" s="1" t="s">
        <v>2135</v>
      </c>
    </row>
    <row r="570" spans="1:22" x14ac:dyDescent="0.3">
      <c r="A570" s="1" t="s">
        <v>6286</v>
      </c>
      <c r="B570" s="1" t="s">
        <v>2157</v>
      </c>
      <c r="C570" s="1" t="s">
        <v>2158</v>
      </c>
      <c r="D570" s="1" t="s">
        <v>2159</v>
      </c>
      <c r="E570" s="1" t="s">
        <v>2160</v>
      </c>
      <c r="F570" s="1">
        <v>9578</v>
      </c>
      <c r="G570" s="1">
        <v>4471</v>
      </c>
      <c r="H570" s="1">
        <v>1627</v>
      </c>
      <c r="I570" s="1">
        <v>56</v>
      </c>
      <c r="J570" s="1" t="s">
        <v>2161</v>
      </c>
      <c r="K570" s="1" t="s">
        <v>27</v>
      </c>
      <c r="L570" s="1" t="s">
        <v>1840</v>
      </c>
      <c r="M570" s="1" t="s">
        <v>2134</v>
      </c>
      <c r="N570" s="1" t="s">
        <v>31</v>
      </c>
      <c r="O570" s="1" t="s">
        <v>1816</v>
      </c>
      <c r="P570" s="1" t="s">
        <v>2134</v>
      </c>
      <c r="Q570" s="1" t="s">
        <v>947</v>
      </c>
      <c r="R570" s="1" t="s">
        <v>536</v>
      </c>
      <c r="S570" s="1" t="s">
        <v>2134</v>
      </c>
      <c r="T570" s="1" t="s">
        <v>29</v>
      </c>
      <c r="U570" s="1" t="s">
        <v>1945</v>
      </c>
      <c r="V570" s="1" t="s">
        <v>2135</v>
      </c>
    </row>
    <row r="571" spans="1:22" x14ac:dyDescent="0.3">
      <c r="A571" s="1" t="s">
        <v>6287</v>
      </c>
      <c r="B571" s="1" t="s">
        <v>2163</v>
      </c>
      <c r="C571" s="1" t="s">
        <v>2158</v>
      </c>
      <c r="D571" s="1" t="s">
        <v>2159</v>
      </c>
      <c r="E571" s="1" t="s">
        <v>2160</v>
      </c>
      <c r="F571" s="1">
        <v>9761</v>
      </c>
      <c r="G571" s="1">
        <v>4927</v>
      </c>
      <c r="H571" s="1">
        <v>713</v>
      </c>
      <c r="I571" s="1">
        <v>59</v>
      </c>
      <c r="J571" s="1" t="s">
        <v>2161</v>
      </c>
      <c r="K571" s="1" t="s">
        <v>31</v>
      </c>
      <c r="L571" s="1" t="s">
        <v>1809</v>
      </c>
      <c r="M571" s="1" t="s">
        <v>2134</v>
      </c>
      <c r="N571" s="1" t="s">
        <v>27</v>
      </c>
      <c r="O571" s="1" t="s">
        <v>1805</v>
      </c>
      <c r="P571" s="1" t="s">
        <v>2134</v>
      </c>
      <c r="Q571" s="1" t="s">
        <v>947</v>
      </c>
      <c r="R571" s="1" t="s">
        <v>1899</v>
      </c>
      <c r="S571" s="1" t="s">
        <v>2134</v>
      </c>
      <c r="T571" s="1" t="s">
        <v>29</v>
      </c>
      <c r="U571" s="1" t="s">
        <v>438</v>
      </c>
      <c r="V571" s="1" t="s">
        <v>2135</v>
      </c>
    </row>
    <row r="572" spans="1:22" x14ac:dyDescent="0.3">
      <c r="A572" s="1" t="s">
        <v>6288</v>
      </c>
      <c r="B572" s="1" t="s">
        <v>2157</v>
      </c>
      <c r="C572" s="1" t="s">
        <v>2158</v>
      </c>
      <c r="D572" s="1" t="s">
        <v>2159</v>
      </c>
      <c r="E572" s="1" t="s">
        <v>2160</v>
      </c>
      <c r="F572" s="1">
        <v>9554</v>
      </c>
      <c r="G572" s="1">
        <v>4529</v>
      </c>
      <c r="H572" s="1">
        <v>2048</v>
      </c>
      <c r="I572" s="1">
        <v>56</v>
      </c>
      <c r="J572" s="1" t="s">
        <v>2161</v>
      </c>
      <c r="K572" s="1" t="s">
        <v>27</v>
      </c>
      <c r="L572" s="1" t="s">
        <v>1017</v>
      </c>
      <c r="M572" s="1" t="s">
        <v>2134</v>
      </c>
      <c r="N572" s="1" t="s">
        <v>31</v>
      </c>
      <c r="O572" s="1" t="s">
        <v>1997</v>
      </c>
      <c r="P572" s="1" t="s">
        <v>2134</v>
      </c>
      <c r="Q572" s="1" t="s">
        <v>947</v>
      </c>
      <c r="R572" s="1" t="s">
        <v>2335</v>
      </c>
      <c r="S572" s="1" t="s">
        <v>2134</v>
      </c>
      <c r="T572" s="1" t="s">
        <v>29</v>
      </c>
      <c r="U572" s="1" t="s">
        <v>1068</v>
      </c>
      <c r="V572" s="1" t="s">
        <v>2135</v>
      </c>
    </row>
    <row r="573" spans="1:22" x14ac:dyDescent="0.3">
      <c r="A573" s="1" t="s">
        <v>6289</v>
      </c>
      <c r="B573" s="1" t="s">
        <v>2163</v>
      </c>
      <c r="C573" s="1" t="s">
        <v>2158</v>
      </c>
      <c r="D573" s="1" t="s">
        <v>2159</v>
      </c>
      <c r="E573" s="1" t="s">
        <v>2160</v>
      </c>
      <c r="F573" s="1">
        <v>9771</v>
      </c>
      <c r="G573" s="1">
        <v>4927</v>
      </c>
      <c r="H573" s="1">
        <v>730</v>
      </c>
      <c r="I573" s="1">
        <v>59</v>
      </c>
      <c r="J573" s="1" t="s">
        <v>2161</v>
      </c>
      <c r="K573" s="1" t="s">
        <v>31</v>
      </c>
      <c r="L573" s="1" t="s">
        <v>897</v>
      </c>
      <c r="M573" s="1" t="s">
        <v>2134</v>
      </c>
      <c r="N573" s="1" t="s">
        <v>27</v>
      </c>
      <c r="O573" s="1" t="s">
        <v>2025</v>
      </c>
      <c r="P573" s="1" t="s">
        <v>2134</v>
      </c>
      <c r="Q573" s="1" t="s">
        <v>947</v>
      </c>
      <c r="R573" s="1" t="s">
        <v>2045</v>
      </c>
      <c r="S573" s="1" t="s">
        <v>2134</v>
      </c>
      <c r="T573" s="1" t="s">
        <v>29</v>
      </c>
      <c r="U573" s="1" t="s">
        <v>1918</v>
      </c>
      <c r="V573" s="1" t="s">
        <v>2135</v>
      </c>
    </row>
    <row r="574" spans="1:22" x14ac:dyDescent="0.3">
      <c r="A574" s="1" t="s">
        <v>6290</v>
      </c>
      <c r="B574" s="1" t="s">
        <v>2157</v>
      </c>
      <c r="C574" s="1" t="s">
        <v>2158</v>
      </c>
      <c r="D574" s="1" t="s">
        <v>2159</v>
      </c>
      <c r="E574" s="1" t="s">
        <v>2160</v>
      </c>
      <c r="F574" s="1">
        <v>9544</v>
      </c>
      <c r="G574" s="1">
        <v>4576</v>
      </c>
      <c r="H574" s="1">
        <v>2378</v>
      </c>
      <c r="I574" s="1">
        <v>57</v>
      </c>
      <c r="J574" s="1" t="s">
        <v>2161</v>
      </c>
      <c r="K574" s="1" t="s">
        <v>27</v>
      </c>
      <c r="L574" s="1" t="s">
        <v>2336</v>
      </c>
      <c r="M574" s="1" t="s">
        <v>2134</v>
      </c>
      <c r="N574" s="1" t="s">
        <v>31</v>
      </c>
      <c r="O574" s="1" t="s">
        <v>1997</v>
      </c>
      <c r="P574" s="1" t="s">
        <v>2134</v>
      </c>
      <c r="Q574" s="1" t="s">
        <v>947</v>
      </c>
      <c r="R574" s="1" t="s">
        <v>807</v>
      </c>
      <c r="S574" s="1" t="s">
        <v>2134</v>
      </c>
      <c r="T574" s="1" t="s">
        <v>29</v>
      </c>
      <c r="U574" s="1" t="s">
        <v>687</v>
      </c>
      <c r="V574" s="1" t="s">
        <v>2135</v>
      </c>
    </row>
    <row r="575" spans="1:22" x14ac:dyDescent="0.3">
      <c r="A575" s="1" t="s">
        <v>6291</v>
      </c>
      <c r="B575" s="1" t="s">
        <v>2163</v>
      </c>
      <c r="C575" s="1" t="s">
        <v>2158</v>
      </c>
      <c r="D575" s="1" t="s">
        <v>2159</v>
      </c>
      <c r="E575" s="1" t="s">
        <v>2160</v>
      </c>
      <c r="F575" s="1">
        <v>9780</v>
      </c>
      <c r="G575" s="1">
        <v>4926</v>
      </c>
      <c r="H575" s="1">
        <v>784</v>
      </c>
      <c r="I575" s="1">
        <v>59</v>
      </c>
      <c r="J575" s="1" t="s">
        <v>2161</v>
      </c>
      <c r="K575" s="1" t="s">
        <v>31</v>
      </c>
      <c r="L575" s="1" t="s">
        <v>1767</v>
      </c>
      <c r="M575" s="1" t="s">
        <v>2134</v>
      </c>
      <c r="N575" s="1" t="s">
        <v>27</v>
      </c>
      <c r="O575" s="1" t="s">
        <v>1025</v>
      </c>
      <c r="P575" s="1" t="s">
        <v>2134</v>
      </c>
      <c r="Q575" s="1" t="s">
        <v>947</v>
      </c>
      <c r="R575" s="1" t="s">
        <v>1893</v>
      </c>
      <c r="S575" s="1" t="s">
        <v>2134</v>
      </c>
      <c r="T575" s="1" t="s">
        <v>29</v>
      </c>
      <c r="U575" s="1" t="s">
        <v>426</v>
      </c>
      <c r="V575" s="1" t="s">
        <v>2135</v>
      </c>
    </row>
    <row r="576" spans="1:22" x14ac:dyDescent="0.3">
      <c r="A576" s="1" t="s">
        <v>6292</v>
      </c>
      <c r="B576" s="1" t="s">
        <v>2157</v>
      </c>
      <c r="C576" s="1" t="s">
        <v>2158</v>
      </c>
      <c r="D576" s="1" t="s">
        <v>2159</v>
      </c>
      <c r="E576" s="1" t="s">
        <v>2160</v>
      </c>
      <c r="F576" s="1">
        <v>9539</v>
      </c>
      <c r="G576" s="1">
        <v>4621</v>
      </c>
      <c r="H576" s="1">
        <v>2641</v>
      </c>
      <c r="I576" s="1">
        <v>57</v>
      </c>
      <c r="J576" s="1" t="s">
        <v>2161</v>
      </c>
      <c r="K576" s="1" t="s">
        <v>27</v>
      </c>
      <c r="L576" s="1" t="s">
        <v>2337</v>
      </c>
      <c r="M576" s="1" t="s">
        <v>2134</v>
      </c>
      <c r="N576" s="1" t="s">
        <v>31</v>
      </c>
      <c r="O576" s="1" t="s">
        <v>2264</v>
      </c>
      <c r="P576" s="1" t="s">
        <v>2134</v>
      </c>
      <c r="Q576" s="1" t="s">
        <v>947</v>
      </c>
      <c r="R576" s="1" t="s">
        <v>1714</v>
      </c>
      <c r="S576" s="1" t="s">
        <v>2134</v>
      </c>
      <c r="T576" s="1" t="s">
        <v>29</v>
      </c>
      <c r="U576" s="1" t="s">
        <v>720</v>
      </c>
      <c r="V576" s="1" t="s">
        <v>2135</v>
      </c>
    </row>
    <row r="577" spans="1:22" x14ac:dyDescent="0.3">
      <c r="A577" s="1" t="s">
        <v>6293</v>
      </c>
      <c r="B577" s="1" t="s">
        <v>2163</v>
      </c>
      <c r="C577" s="1" t="s">
        <v>2158</v>
      </c>
      <c r="D577" s="1" t="s">
        <v>2159</v>
      </c>
      <c r="E577" s="1" t="s">
        <v>2160</v>
      </c>
      <c r="F577" s="1">
        <v>9796</v>
      </c>
      <c r="G577" s="1">
        <v>4910</v>
      </c>
      <c r="H577" s="1">
        <v>837</v>
      </c>
      <c r="I577" s="1">
        <v>59</v>
      </c>
      <c r="J577" s="1" t="s">
        <v>2161</v>
      </c>
      <c r="K577" s="1" t="s">
        <v>31</v>
      </c>
      <c r="L577" s="1" t="s">
        <v>2257</v>
      </c>
      <c r="M577" s="1" t="s">
        <v>2134</v>
      </c>
      <c r="N577" s="1" t="s">
        <v>27</v>
      </c>
      <c r="O577" s="1" t="s">
        <v>851</v>
      </c>
      <c r="P577" s="1" t="s">
        <v>2134</v>
      </c>
      <c r="Q577" s="1" t="s">
        <v>947</v>
      </c>
      <c r="R577" s="1" t="s">
        <v>590</v>
      </c>
      <c r="S577" s="1" t="s">
        <v>2134</v>
      </c>
      <c r="T577" s="1" t="s">
        <v>29</v>
      </c>
      <c r="U577" s="1" t="s">
        <v>412</v>
      </c>
      <c r="V577" s="1" t="s">
        <v>2135</v>
      </c>
    </row>
    <row r="578" spans="1:22" x14ac:dyDescent="0.3">
      <c r="A578" s="1" t="s">
        <v>6294</v>
      </c>
      <c r="B578" s="1" t="s">
        <v>2157</v>
      </c>
      <c r="C578" s="1" t="s">
        <v>2158</v>
      </c>
      <c r="D578" s="1" t="s">
        <v>2159</v>
      </c>
      <c r="E578" s="1" t="s">
        <v>2160</v>
      </c>
      <c r="F578" s="1">
        <v>9552</v>
      </c>
      <c r="G578" s="1">
        <v>4597</v>
      </c>
      <c r="H578" s="1">
        <v>2215</v>
      </c>
      <c r="I578" s="1">
        <v>58</v>
      </c>
      <c r="J578" s="1" t="s">
        <v>2161</v>
      </c>
      <c r="K578" s="1" t="s">
        <v>27</v>
      </c>
      <c r="L578" s="1" t="s">
        <v>2024</v>
      </c>
      <c r="M578" s="1" t="s">
        <v>2134</v>
      </c>
      <c r="N578" s="1" t="s">
        <v>31</v>
      </c>
      <c r="O578" s="1" t="s">
        <v>2275</v>
      </c>
      <c r="P578" s="1" t="s">
        <v>2134</v>
      </c>
      <c r="Q578" s="1" t="s">
        <v>947</v>
      </c>
      <c r="R578" s="1" t="s">
        <v>536</v>
      </c>
      <c r="S578" s="1" t="s">
        <v>2134</v>
      </c>
      <c r="T578" s="1" t="s">
        <v>29</v>
      </c>
      <c r="U578" s="1" t="s">
        <v>1698</v>
      </c>
      <c r="V578" s="1" t="s">
        <v>2135</v>
      </c>
    </row>
    <row r="579" spans="1:22" x14ac:dyDescent="0.3">
      <c r="A579" s="1" t="s">
        <v>6295</v>
      </c>
      <c r="B579" s="1" t="s">
        <v>2163</v>
      </c>
      <c r="C579" s="1" t="s">
        <v>2158</v>
      </c>
      <c r="D579" s="1" t="s">
        <v>2159</v>
      </c>
      <c r="E579" s="1" t="s">
        <v>2160</v>
      </c>
      <c r="F579" s="1">
        <v>9823</v>
      </c>
      <c r="G579" s="1">
        <v>4944</v>
      </c>
      <c r="H579" s="1">
        <v>1453</v>
      </c>
      <c r="I579" s="1">
        <v>59</v>
      </c>
      <c r="J579" s="1" t="s">
        <v>2161</v>
      </c>
      <c r="K579" s="1" t="s">
        <v>27</v>
      </c>
      <c r="L579" s="1" t="s">
        <v>1930</v>
      </c>
      <c r="M579" s="1" t="s">
        <v>2134</v>
      </c>
      <c r="N579" s="1" t="s">
        <v>31</v>
      </c>
      <c r="O579" s="1" t="s">
        <v>2004</v>
      </c>
      <c r="P579" s="1" t="s">
        <v>2134</v>
      </c>
      <c r="Q579" s="1" t="s">
        <v>947</v>
      </c>
      <c r="R579" s="1" t="s">
        <v>623</v>
      </c>
      <c r="S579" s="1" t="s">
        <v>2134</v>
      </c>
      <c r="T579" s="1" t="s">
        <v>29</v>
      </c>
      <c r="U579" s="1" t="s">
        <v>1949</v>
      </c>
      <c r="V579" s="1" t="s">
        <v>2135</v>
      </c>
    </row>
    <row r="580" spans="1:22" x14ac:dyDescent="0.3">
      <c r="A580" s="1" t="s">
        <v>6296</v>
      </c>
      <c r="B580" s="1" t="s">
        <v>2157</v>
      </c>
      <c r="C580" s="1" t="s">
        <v>2158</v>
      </c>
      <c r="D580" s="1" t="s">
        <v>2159</v>
      </c>
      <c r="E580" s="1" t="s">
        <v>2160</v>
      </c>
      <c r="F580" s="1">
        <v>9530</v>
      </c>
      <c r="G580" s="1">
        <v>4605</v>
      </c>
      <c r="H580" s="1">
        <v>1915</v>
      </c>
      <c r="I580" s="1">
        <v>57</v>
      </c>
      <c r="J580" s="1" t="s">
        <v>2161</v>
      </c>
      <c r="K580" s="1" t="s">
        <v>27</v>
      </c>
      <c r="L580" s="1" t="s">
        <v>2322</v>
      </c>
      <c r="M580" s="1" t="s">
        <v>2134</v>
      </c>
      <c r="N580" s="1" t="s">
        <v>31</v>
      </c>
      <c r="O580" s="1" t="s">
        <v>1802</v>
      </c>
      <c r="P580" s="1" t="s">
        <v>2134</v>
      </c>
      <c r="Q580" s="1" t="s">
        <v>947</v>
      </c>
      <c r="R580" s="1" t="s">
        <v>2010</v>
      </c>
      <c r="S580" s="1" t="s">
        <v>2134</v>
      </c>
      <c r="T580" s="1" t="s">
        <v>29</v>
      </c>
      <c r="U580" s="1" t="s">
        <v>1956</v>
      </c>
      <c r="V580" s="1" t="s">
        <v>2135</v>
      </c>
    </row>
    <row r="581" spans="1:22" x14ac:dyDescent="0.3">
      <c r="A581" s="1" t="s">
        <v>6297</v>
      </c>
      <c r="B581" s="1" t="s">
        <v>2163</v>
      </c>
      <c r="C581" s="1" t="s">
        <v>2158</v>
      </c>
      <c r="D581" s="1" t="s">
        <v>2159</v>
      </c>
      <c r="E581" s="1" t="s">
        <v>2160</v>
      </c>
      <c r="F581" s="1">
        <v>9829</v>
      </c>
      <c r="G581" s="1">
        <v>4933</v>
      </c>
      <c r="H581" s="1">
        <v>1396</v>
      </c>
      <c r="I581" s="1">
        <v>59</v>
      </c>
      <c r="J581" s="1" t="s">
        <v>2161</v>
      </c>
      <c r="K581" s="1" t="s">
        <v>27</v>
      </c>
      <c r="L581" s="1" t="s">
        <v>892</v>
      </c>
      <c r="M581" s="1" t="s">
        <v>2134</v>
      </c>
      <c r="N581" s="1" t="s">
        <v>31</v>
      </c>
      <c r="O581" s="1" t="s">
        <v>1004</v>
      </c>
      <c r="P581" s="1" t="s">
        <v>2134</v>
      </c>
      <c r="Q581" s="1" t="s">
        <v>947</v>
      </c>
      <c r="R581" s="1" t="s">
        <v>1698</v>
      </c>
      <c r="S581" s="1" t="s">
        <v>2134</v>
      </c>
      <c r="T581" s="1" t="s">
        <v>29</v>
      </c>
      <c r="U581" s="1" t="s">
        <v>1917</v>
      </c>
      <c r="V581" s="1" t="s">
        <v>2135</v>
      </c>
    </row>
    <row r="582" spans="1:22" x14ac:dyDescent="0.3">
      <c r="A582" s="1" t="s">
        <v>6298</v>
      </c>
      <c r="B582" s="1" t="s">
        <v>2157</v>
      </c>
      <c r="C582" s="1" t="s">
        <v>2158</v>
      </c>
      <c r="D582" s="1" t="s">
        <v>2159</v>
      </c>
      <c r="E582" s="1" t="s">
        <v>2160</v>
      </c>
      <c r="F582" s="1">
        <v>9527</v>
      </c>
      <c r="G582" s="1">
        <v>4585</v>
      </c>
      <c r="H582" s="1">
        <v>1690</v>
      </c>
      <c r="I582" s="1">
        <v>57</v>
      </c>
      <c r="J582" s="1" t="s">
        <v>2161</v>
      </c>
      <c r="K582" s="1" t="s">
        <v>27</v>
      </c>
      <c r="L582" s="1" t="s">
        <v>2338</v>
      </c>
      <c r="M582" s="1" t="s">
        <v>2134</v>
      </c>
      <c r="N582" s="1" t="s">
        <v>31</v>
      </c>
      <c r="O582" s="1" t="s">
        <v>2267</v>
      </c>
      <c r="P582" s="1" t="s">
        <v>2134</v>
      </c>
      <c r="Q582" s="1" t="s">
        <v>947</v>
      </c>
      <c r="R582" s="1" t="s">
        <v>1717</v>
      </c>
      <c r="S582" s="1" t="s">
        <v>2134</v>
      </c>
      <c r="T582" s="1" t="s">
        <v>29</v>
      </c>
      <c r="U582" s="1" t="s">
        <v>1890</v>
      </c>
      <c r="V582" s="1" t="s">
        <v>2135</v>
      </c>
    </row>
    <row r="583" spans="1:22" x14ac:dyDescent="0.3">
      <c r="A583" s="1" t="s">
        <v>6299</v>
      </c>
      <c r="B583" s="1" t="s">
        <v>2163</v>
      </c>
      <c r="C583" s="1" t="s">
        <v>2158</v>
      </c>
      <c r="D583" s="1" t="s">
        <v>2159</v>
      </c>
      <c r="E583" s="1" t="s">
        <v>2160</v>
      </c>
      <c r="F583" s="1">
        <v>9839</v>
      </c>
      <c r="G583" s="1">
        <v>4909</v>
      </c>
      <c r="H583" s="1">
        <v>1361</v>
      </c>
      <c r="I583" s="1">
        <v>59</v>
      </c>
      <c r="J583" s="1" t="s">
        <v>2161</v>
      </c>
      <c r="K583" s="1" t="s">
        <v>27</v>
      </c>
      <c r="L583" s="1" t="s">
        <v>2296</v>
      </c>
      <c r="M583" s="1" t="s">
        <v>2134</v>
      </c>
      <c r="N583" s="1" t="s">
        <v>31</v>
      </c>
      <c r="O583" s="1" t="s">
        <v>2311</v>
      </c>
      <c r="P583" s="1" t="s">
        <v>2134</v>
      </c>
      <c r="Q583" s="1" t="s">
        <v>947</v>
      </c>
      <c r="R583" s="1" t="s">
        <v>1078</v>
      </c>
      <c r="S583" s="1" t="s">
        <v>2134</v>
      </c>
      <c r="T583" s="1" t="s">
        <v>29</v>
      </c>
      <c r="U583" s="1" t="s">
        <v>412</v>
      </c>
      <c r="V583" s="1" t="s">
        <v>2135</v>
      </c>
    </row>
    <row r="584" spans="1:22" x14ac:dyDescent="0.3">
      <c r="A584" s="1" t="s">
        <v>6300</v>
      </c>
      <c r="B584" s="1" t="s">
        <v>2157</v>
      </c>
      <c r="C584" s="1" t="s">
        <v>2158</v>
      </c>
      <c r="D584" s="1" t="s">
        <v>2159</v>
      </c>
      <c r="E584" s="1" t="s">
        <v>2160</v>
      </c>
      <c r="F584" s="1">
        <v>9477</v>
      </c>
      <c r="G584" s="1">
        <v>4598</v>
      </c>
      <c r="H584" s="1">
        <v>1532</v>
      </c>
      <c r="I584" s="1">
        <v>56</v>
      </c>
      <c r="J584" s="1" t="s">
        <v>2161</v>
      </c>
      <c r="K584" s="1" t="s">
        <v>27</v>
      </c>
      <c r="L584" s="1" t="s">
        <v>2060</v>
      </c>
      <c r="M584" s="1" t="s">
        <v>2134</v>
      </c>
      <c r="N584" s="1" t="s">
        <v>31</v>
      </c>
      <c r="O584" s="1" t="s">
        <v>911</v>
      </c>
      <c r="P584" s="1" t="s">
        <v>2134</v>
      </c>
      <c r="Q584" s="1" t="s">
        <v>947</v>
      </c>
      <c r="R584" s="1" t="s">
        <v>812</v>
      </c>
      <c r="S584" s="1" t="s">
        <v>2134</v>
      </c>
      <c r="T584" s="1" t="s">
        <v>29</v>
      </c>
      <c r="U584" s="1" t="s">
        <v>457</v>
      </c>
      <c r="V584" s="1" t="s">
        <v>2135</v>
      </c>
    </row>
    <row r="585" spans="1:22" x14ac:dyDescent="0.3">
      <c r="A585" s="1" t="s">
        <v>6301</v>
      </c>
      <c r="B585" s="1" t="s">
        <v>2163</v>
      </c>
      <c r="C585" s="1" t="s">
        <v>2158</v>
      </c>
      <c r="D585" s="1" t="s">
        <v>2159</v>
      </c>
      <c r="E585" s="1" t="s">
        <v>2160</v>
      </c>
      <c r="F585" s="1">
        <v>9871</v>
      </c>
      <c r="G585" s="1">
        <v>4894</v>
      </c>
      <c r="H585" s="1">
        <v>1340</v>
      </c>
      <c r="I585" s="1">
        <v>60</v>
      </c>
      <c r="J585" s="1" t="s">
        <v>2161</v>
      </c>
      <c r="K585" s="1" t="s">
        <v>27</v>
      </c>
      <c r="L585" s="1" t="s">
        <v>2039</v>
      </c>
      <c r="M585" s="1" t="s">
        <v>2134</v>
      </c>
      <c r="N585" s="1" t="s">
        <v>31</v>
      </c>
      <c r="O585" s="1" t="s">
        <v>897</v>
      </c>
      <c r="P585" s="1" t="s">
        <v>2134</v>
      </c>
      <c r="Q585" s="1" t="s">
        <v>947</v>
      </c>
      <c r="R585" s="1" t="s">
        <v>432</v>
      </c>
      <c r="S585" s="1" t="s">
        <v>2134</v>
      </c>
      <c r="T585" s="1" t="s">
        <v>29</v>
      </c>
      <c r="U585" s="1" t="s">
        <v>403</v>
      </c>
      <c r="V585" s="1" t="s">
        <v>2135</v>
      </c>
    </row>
    <row r="586" spans="1:22" x14ac:dyDescent="0.3">
      <c r="A586" s="1" t="s">
        <v>6302</v>
      </c>
      <c r="B586" s="1" t="s">
        <v>2157</v>
      </c>
      <c r="C586" s="1" t="s">
        <v>2158</v>
      </c>
      <c r="D586" s="1" t="s">
        <v>2159</v>
      </c>
      <c r="E586" s="1" t="s">
        <v>2160</v>
      </c>
      <c r="F586" s="1">
        <v>9446</v>
      </c>
      <c r="G586" s="1">
        <v>4615</v>
      </c>
      <c r="H586" s="1">
        <v>1425</v>
      </c>
      <c r="I586" s="1">
        <v>56</v>
      </c>
      <c r="J586" s="1" t="s">
        <v>2161</v>
      </c>
      <c r="K586" s="1" t="s">
        <v>27</v>
      </c>
      <c r="L586" s="1" t="s">
        <v>2339</v>
      </c>
      <c r="M586" s="1" t="s">
        <v>2134</v>
      </c>
      <c r="N586" s="1" t="s">
        <v>31</v>
      </c>
      <c r="O586" s="1" t="s">
        <v>997</v>
      </c>
      <c r="P586" s="1" t="s">
        <v>2134</v>
      </c>
      <c r="Q586" s="1" t="s">
        <v>947</v>
      </c>
      <c r="R586" s="1" t="s">
        <v>1912</v>
      </c>
      <c r="S586" s="1" t="s">
        <v>2134</v>
      </c>
      <c r="T586" s="1" t="s">
        <v>29</v>
      </c>
      <c r="U586" s="1" t="s">
        <v>720</v>
      </c>
      <c r="V586" s="1" t="s">
        <v>2135</v>
      </c>
    </row>
    <row r="587" spans="1:22" x14ac:dyDescent="0.3">
      <c r="A587" s="1" t="s">
        <v>6303</v>
      </c>
      <c r="B587" s="1" t="s">
        <v>2163</v>
      </c>
      <c r="C587" s="1" t="s">
        <v>2158</v>
      </c>
      <c r="D587" s="1" t="s">
        <v>2159</v>
      </c>
      <c r="E587" s="1" t="s">
        <v>2160</v>
      </c>
      <c r="F587" s="1">
        <v>9896</v>
      </c>
      <c r="G587" s="1">
        <v>4886</v>
      </c>
      <c r="H587" s="1">
        <v>1380</v>
      </c>
      <c r="I587" s="1">
        <v>60</v>
      </c>
      <c r="J587" s="1" t="s">
        <v>2161</v>
      </c>
      <c r="K587" s="1" t="s">
        <v>27</v>
      </c>
      <c r="L587" s="1" t="s">
        <v>2291</v>
      </c>
      <c r="M587" s="1" t="s">
        <v>2134</v>
      </c>
      <c r="N587" s="1" t="s">
        <v>31</v>
      </c>
      <c r="O587" s="1" t="s">
        <v>2251</v>
      </c>
      <c r="P587" s="1" t="s">
        <v>2134</v>
      </c>
      <c r="Q587" s="1" t="s">
        <v>947</v>
      </c>
      <c r="R587" s="1" t="s">
        <v>432</v>
      </c>
      <c r="S587" s="1" t="s">
        <v>2134</v>
      </c>
      <c r="T587" s="1" t="s">
        <v>29</v>
      </c>
      <c r="U587" s="1" t="s">
        <v>1190</v>
      </c>
      <c r="V587" s="1" t="s">
        <v>2135</v>
      </c>
    </row>
    <row r="588" spans="1:22" x14ac:dyDescent="0.3">
      <c r="A588" s="1" t="s">
        <v>6304</v>
      </c>
      <c r="B588" s="1" t="s">
        <v>2157</v>
      </c>
      <c r="C588" s="1" t="s">
        <v>2158</v>
      </c>
      <c r="D588" s="1" t="s">
        <v>2159</v>
      </c>
      <c r="E588" s="1" t="s">
        <v>2160</v>
      </c>
      <c r="F588" s="1">
        <v>9395</v>
      </c>
      <c r="G588" s="1">
        <v>4639</v>
      </c>
      <c r="H588" s="1">
        <v>1383</v>
      </c>
      <c r="I588" s="1">
        <v>55</v>
      </c>
      <c r="J588" s="1" t="s">
        <v>2161</v>
      </c>
      <c r="K588" s="1" t="s">
        <v>27</v>
      </c>
      <c r="L588" s="1" t="s">
        <v>2320</v>
      </c>
      <c r="M588" s="1" t="s">
        <v>2134</v>
      </c>
      <c r="N588" s="1" t="s">
        <v>31</v>
      </c>
      <c r="O588" s="1" t="s">
        <v>906</v>
      </c>
      <c r="P588" s="1" t="s">
        <v>2134</v>
      </c>
      <c r="Q588" s="1" t="s">
        <v>947</v>
      </c>
      <c r="R588" s="1" t="s">
        <v>2340</v>
      </c>
      <c r="S588" s="1" t="s">
        <v>2134</v>
      </c>
      <c r="T588" s="1" t="s">
        <v>29</v>
      </c>
      <c r="U588" s="1" t="s">
        <v>692</v>
      </c>
      <c r="V588" s="1" t="s">
        <v>2135</v>
      </c>
    </row>
    <row r="589" spans="1:22" x14ac:dyDescent="0.3">
      <c r="A589" s="1" t="s">
        <v>6305</v>
      </c>
      <c r="B589" s="1" t="s">
        <v>2163</v>
      </c>
      <c r="C589" s="1" t="s">
        <v>2158</v>
      </c>
      <c r="D589" s="1" t="s">
        <v>2159</v>
      </c>
      <c r="E589" s="1" t="s">
        <v>2160</v>
      </c>
      <c r="F589" s="1">
        <v>9945</v>
      </c>
      <c r="G589" s="1">
        <v>4902</v>
      </c>
      <c r="H589" s="1">
        <v>1767</v>
      </c>
      <c r="I589" s="1">
        <v>60</v>
      </c>
      <c r="J589" s="1" t="s">
        <v>2161</v>
      </c>
      <c r="K589" s="1" t="s">
        <v>27</v>
      </c>
      <c r="L589" s="1" t="s">
        <v>2049</v>
      </c>
      <c r="M589" s="1" t="s">
        <v>2134</v>
      </c>
      <c r="N589" s="1" t="s">
        <v>31</v>
      </c>
      <c r="O589" s="1" t="s">
        <v>1767</v>
      </c>
      <c r="P589" s="1" t="s">
        <v>2134</v>
      </c>
      <c r="Q589" s="1" t="s">
        <v>947</v>
      </c>
      <c r="R589" s="1" t="s">
        <v>1163</v>
      </c>
      <c r="S589" s="1" t="s">
        <v>2134</v>
      </c>
      <c r="T589" s="1" t="s">
        <v>29</v>
      </c>
      <c r="U589" s="1" t="s">
        <v>1177</v>
      </c>
      <c r="V589" s="1" t="s">
        <v>2135</v>
      </c>
    </row>
    <row r="590" spans="1:22" x14ac:dyDescent="0.3">
      <c r="A590" s="1" t="s">
        <v>6306</v>
      </c>
      <c r="B590" s="1" t="s">
        <v>2157</v>
      </c>
      <c r="C590" s="1" t="s">
        <v>2158</v>
      </c>
      <c r="D590" s="1" t="s">
        <v>2159</v>
      </c>
      <c r="E590" s="1" t="s">
        <v>2160</v>
      </c>
      <c r="F590" s="1">
        <v>9365</v>
      </c>
      <c r="G590" s="1">
        <v>4655</v>
      </c>
      <c r="H590" s="1">
        <v>1333</v>
      </c>
      <c r="I590" s="1">
        <v>55</v>
      </c>
      <c r="J590" s="1" t="s">
        <v>2161</v>
      </c>
      <c r="K590" s="1" t="s">
        <v>27</v>
      </c>
      <c r="L590" s="1" t="s">
        <v>2341</v>
      </c>
      <c r="M590" s="1" t="s">
        <v>2134</v>
      </c>
      <c r="N590" s="1" t="s">
        <v>31</v>
      </c>
      <c r="O590" s="1" t="s">
        <v>2243</v>
      </c>
      <c r="P590" s="1" t="s">
        <v>2134</v>
      </c>
      <c r="Q590" s="1" t="s">
        <v>947</v>
      </c>
      <c r="R590" s="1" t="s">
        <v>2293</v>
      </c>
      <c r="S590" s="1" t="s">
        <v>2134</v>
      </c>
      <c r="T590" s="1" t="s">
        <v>29</v>
      </c>
      <c r="U590" s="1" t="s">
        <v>1883</v>
      </c>
      <c r="V590" s="1" t="s">
        <v>2135</v>
      </c>
    </row>
    <row r="591" spans="1:22" x14ac:dyDescent="0.3">
      <c r="A591" s="1" t="s">
        <v>6306</v>
      </c>
      <c r="B591" s="1" t="s">
        <v>2163</v>
      </c>
      <c r="C591" s="1" t="s">
        <v>2158</v>
      </c>
      <c r="D591" s="1" t="s">
        <v>2159</v>
      </c>
      <c r="E591" s="1" t="s">
        <v>2160</v>
      </c>
      <c r="F591" s="1">
        <v>9985</v>
      </c>
      <c r="G591" s="1">
        <v>4931</v>
      </c>
      <c r="H591" s="1">
        <v>2131</v>
      </c>
      <c r="I591" s="1">
        <v>60</v>
      </c>
      <c r="J591" s="1" t="s">
        <v>2161</v>
      </c>
      <c r="K591" s="1" t="s">
        <v>27</v>
      </c>
      <c r="L591" s="1" t="s">
        <v>1831</v>
      </c>
      <c r="M591" s="1" t="s">
        <v>2134</v>
      </c>
      <c r="N591" s="1" t="s">
        <v>31</v>
      </c>
      <c r="O591" s="1" t="s">
        <v>2251</v>
      </c>
      <c r="P591" s="1" t="s">
        <v>2134</v>
      </c>
      <c r="Q591" s="1" t="s">
        <v>947</v>
      </c>
      <c r="R591" s="1" t="s">
        <v>1163</v>
      </c>
      <c r="S591" s="1" t="s">
        <v>2134</v>
      </c>
      <c r="T591" s="1" t="s">
        <v>29</v>
      </c>
      <c r="U591" s="1" t="s">
        <v>1136</v>
      </c>
      <c r="V591" s="1" t="s">
        <v>2135</v>
      </c>
    </row>
    <row r="592" spans="1:22" x14ac:dyDescent="0.3">
      <c r="A592" s="1" t="s">
        <v>6307</v>
      </c>
      <c r="B592" s="1" t="s">
        <v>2157</v>
      </c>
      <c r="C592" s="1" t="s">
        <v>2158</v>
      </c>
      <c r="D592" s="1" t="s">
        <v>2159</v>
      </c>
      <c r="E592" s="1" t="s">
        <v>2160</v>
      </c>
      <c r="F592" s="1">
        <v>9472</v>
      </c>
      <c r="G592" s="1">
        <v>4595</v>
      </c>
      <c r="H592" s="1">
        <v>1230</v>
      </c>
      <c r="I592" s="1">
        <v>59</v>
      </c>
      <c r="J592" s="1" t="s">
        <v>2161</v>
      </c>
      <c r="K592" s="1" t="s">
        <v>27</v>
      </c>
      <c r="L592" s="1" t="s">
        <v>1745</v>
      </c>
      <c r="M592" s="1" t="s">
        <v>2134</v>
      </c>
      <c r="N592" s="1" t="s">
        <v>31</v>
      </c>
      <c r="O592" s="1" t="s">
        <v>1821</v>
      </c>
      <c r="P592" s="1" t="s">
        <v>2134</v>
      </c>
      <c r="Q592" s="1" t="s">
        <v>947</v>
      </c>
      <c r="R592" s="1" t="s">
        <v>815</v>
      </c>
      <c r="S592" s="1" t="s">
        <v>2134</v>
      </c>
      <c r="T592" s="1" t="s">
        <v>29</v>
      </c>
      <c r="U592" s="1" t="s">
        <v>674</v>
      </c>
      <c r="V592" s="1" t="s">
        <v>2135</v>
      </c>
    </row>
    <row r="593" spans="1:22" x14ac:dyDescent="0.3">
      <c r="A593" s="1" t="s">
        <v>6308</v>
      </c>
      <c r="B593" s="1" t="s">
        <v>2163</v>
      </c>
      <c r="C593" s="1" t="s">
        <v>2158</v>
      </c>
      <c r="D593" s="1" t="s">
        <v>2159</v>
      </c>
      <c r="E593" s="1" t="s">
        <v>2160</v>
      </c>
      <c r="F593" s="1">
        <v>10061</v>
      </c>
      <c r="G593" s="1">
        <v>4983</v>
      </c>
      <c r="H593" s="1">
        <v>2361</v>
      </c>
      <c r="I593" s="1">
        <v>61</v>
      </c>
      <c r="J593" s="1" t="s">
        <v>2161</v>
      </c>
      <c r="K593" s="1" t="s">
        <v>27</v>
      </c>
      <c r="L593" s="1" t="s">
        <v>2042</v>
      </c>
      <c r="M593" s="1" t="s">
        <v>2134</v>
      </c>
      <c r="N593" s="1" t="s">
        <v>31</v>
      </c>
      <c r="O593" s="1" t="s">
        <v>2250</v>
      </c>
      <c r="P593" s="1" t="s">
        <v>2134</v>
      </c>
      <c r="Q593" s="1" t="s">
        <v>947</v>
      </c>
      <c r="R593" s="1" t="s">
        <v>1186</v>
      </c>
      <c r="S593" s="1" t="s">
        <v>2134</v>
      </c>
      <c r="T593" s="1" t="s">
        <v>29</v>
      </c>
      <c r="U593" s="1" t="s">
        <v>554</v>
      </c>
      <c r="V593" s="1" t="s">
        <v>2135</v>
      </c>
    </row>
    <row r="594" spans="1:22" x14ac:dyDescent="0.3">
      <c r="A594" s="1" t="s">
        <v>6309</v>
      </c>
      <c r="B594" s="1" t="s">
        <v>2157</v>
      </c>
      <c r="C594" s="1" t="s">
        <v>2158</v>
      </c>
      <c r="D594" s="1" t="s">
        <v>2159</v>
      </c>
      <c r="E594" s="1" t="s">
        <v>2160</v>
      </c>
      <c r="F594" s="1">
        <v>9419</v>
      </c>
      <c r="G594" s="1">
        <v>4630</v>
      </c>
      <c r="H594" s="1">
        <v>1257</v>
      </c>
      <c r="I594" s="1">
        <v>55</v>
      </c>
      <c r="J594" s="1" t="s">
        <v>2161</v>
      </c>
      <c r="K594" s="1" t="s">
        <v>27</v>
      </c>
      <c r="L594" s="1" t="s">
        <v>2320</v>
      </c>
      <c r="M594" s="1" t="s">
        <v>2134</v>
      </c>
      <c r="N594" s="1" t="s">
        <v>31</v>
      </c>
      <c r="O594" s="1" t="s">
        <v>868</v>
      </c>
      <c r="P594" s="1" t="s">
        <v>2134</v>
      </c>
      <c r="Q594" s="1" t="s">
        <v>947</v>
      </c>
      <c r="R594" s="1" t="s">
        <v>2299</v>
      </c>
      <c r="S594" s="1" t="s">
        <v>2134</v>
      </c>
      <c r="T594" s="1" t="s">
        <v>29</v>
      </c>
      <c r="U594" s="1" t="s">
        <v>700</v>
      </c>
      <c r="V594" s="1" t="s">
        <v>2135</v>
      </c>
    </row>
    <row r="595" spans="1:22" x14ac:dyDescent="0.3">
      <c r="A595" s="1" t="s">
        <v>6310</v>
      </c>
      <c r="B595" s="1" t="s">
        <v>2163</v>
      </c>
      <c r="C595" s="1" t="s">
        <v>2158</v>
      </c>
      <c r="D595" s="1" t="s">
        <v>2159</v>
      </c>
      <c r="E595" s="1" t="s">
        <v>2160</v>
      </c>
      <c r="F595" s="1">
        <v>10015</v>
      </c>
      <c r="G595" s="1">
        <v>4973</v>
      </c>
      <c r="H595" s="1">
        <v>2537</v>
      </c>
      <c r="I595" s="1">
        <v>59</v>
      </c>
      <c r="J595" s="1" t="s">
        <v>2161</v>
      </c>
      <c r="K595" s="1" t="s">
        <v>27</v>
      </c>
      <c r="L595" s="1" t="s">
        <v>1931</v>
      </c>
      <c r="M595" s="1" t="s">
        <v>2134</v>
      </c>
      <c r="N595" s="1" t="s">
        <v>31</v>
      </c>
      <c r="O595" s="1" t="s">
        <v>1823</v>
      </c>
      <c r="P595" s="1" t="s">
        <v>2134</v>
      </c>
      <c r="Q595" s="1" t="s">
        <v>947</v>
      </c>
      <c r="R595" s="1" t="s">
        <v>1154</v>
      </c>
      <c r="S595" s="1" t="s">
        <v>2134</v>
      </c>
      <c r="T595" s="1" t="s">
        <v>29</v>
      </c>
      <c r="U595" s="1" t="s">
        <v>1916</v>
      </c>
      <c r="V595" s="1" t="s">
        <v>2135</v>
      </c>
    </row>
    <row r="596" spans="1:22" x14ac:dyDescent="0.3">
      <c r="A596" s="1" t="s">
        <v>6311</v>
      </c>
      <c r="B596" s="1" t="s">
        <v>2157</v>
      </c>
      <c r="C596" s="1" t="s">
        <v>2158</v>
      </c>
      <c r="D596" s="1" t="s">
        <v>2159</v>
      </c>
      <c r="E596" s="1" t="s">
        <v>2160</v>
      </c>
      <c r="F596" s="1">
        <v>9385</v>
      </c>
      <c r="G596" s="1">
        <v>4661</v>
      </c>
      <c r="H596" s="1">
        <v>1228</v>
      </c>
      <c r="I596" s="1">
        <v>55</v>
      </c>
      <c r="J596" s="1" t="s">
        <v>2161</v>
      </c>
      <c r="K596" s="1" t="s">
        <v>27</v>
      </c>
      <c r="L596" s="1" t="s">
        <v>1815</v>
      </c>
      <c r="M596" s="1" t="s">
        <v>2134</v>
      </c>
      <c r="N596" s="1" t="s">
        <v>31</v>
      </c>
      <c r="O596" s="1" t="s">
        <v>2026</v>
      </c>
      <c r="P596" s="1" t="s">
        <v>2134</v>
      </c>
      <c r="Q596" s="1" t="s">
        <v>947</v>
      </c>
      <c r="R596" s="1" t="s">
        <v>812</v>
      </c>
      <c r="S596" s="1" t="s">
        <v>2134</v>
      </c>
      <c r="T596" s="1" t="s">
        <v>29</v>
      </c>
      <c r="U596" s="1" t="s">
        <v>687</v>
      </c>
      <c r="V596" s="1" t="s">
        <v>2135</v>
      </c>
    </row>
    <row r="597" spans="1:22" x14ac:dyDescent="0.3">
      <c r="A597" s="1" t="s">
        <v>6312</v>
      </c>
      <c r="B597" s="1" t="s">
        <v>2163</v>
      </c>
      <c r="C597" s="1" t="s">
        <v>2158</v>
      </c>
      <c r="D597" s="1" t="s">
        <v>2159</v>
      </c>
      <c r="E597" s="1" t="s">
        <v>2160</v>
      </c>
      <c r="F597" s="1">
        <v>10104</v>
      </c>
      <c r="G597" s="1">
        <v>5024</v>
      </c>
      <c r="H597" s="1">
        <v>2698</v>
      </c>
      <c r="I597" s="1">
        <v>62</v>
      </c>
      <c r="J597" s="1" t="s">
        <v>2161</v>
      </c>
      <c r="K597" s="1" t="s">
        <v>27</v>
      </c>
      <c r="L597" s="1" t="s">
        <v>2316</v>
      </c>
      <c r="M597" s="1" t="s">
        <v>2134</v>
      </c>
      <c r="N597" s="1" t="s">
        <v>31</v>
      </c>
      <c r="O597" s="1" t="s">
        <v>2012</v>
      </c>
      <c r="P597" s="1" t="s">
        <v>2134</v>
      </c>
      <c r="Q597" s="1" t="s">
        <v>947</v>
      </c>
      <c r="R597" s="1" t="s">
        <v>2078</v>
      </c>
      <c r="S597" s="1" t="s">
        <v>2134</v>
      </c>
      <c r="T597" s="1" t="s">
        <v>29</v>
      </c>
      <c r="U597" s="1" t="s">
        <v>2045</v>
      </c>
      <c r="V597" s="1" t="s">
        <v>2135</v>
      </c>
    </row>
    <row r="598" spans="1:22" x14ac:dyDescent="0.3">
      <c r="A598" s="1" t="s">
        <v>6313</v>
      </c>
      <c r="B598" s="1" t="s">
        <v>2157</v>
      </c>
      <c r="C598" s="1" t="s">
        <v>2158</v>
      </c>
      <c r="D598" s="1" t="s">
        <v>2159</v>
      </c>
      <c r="E598" s="1" t="s">
        <v>2160</v>
      </c>
      <c r="F598" s="1">
        <v>9417</v>
      </c>
      <c r="G598" s="1">
        <v>4637</v>
      </c>
      <c r="H598" s="1">
        <v>1154</v>
      </c>
      <c r="I598" s="1">
        <v>57</v>
      </c>
      <c r="J598" s="1" t="s">
        <v>2161</v>
      </c>
      <c r="K598" s="1" t="s">
        <v>27</v>
      </c>
      <c r="L598" s="1" t="s">
        <v>2017</v>
      </c>
      <c r="M598" s="1" t="s">
        <v>2134</v>
      </c>
      <c r="N598" s="1" t="s">
        <v>31</v>
      </c>
      <c r="O598" s="1" t="s">
        <v>2246</v>
      </c>
      <c r="P598" s="1" t="s">
        <v>2134</v>
      </c>
      <c r="Q598" s="1" t="s">
        <v>947</v>
      </c>
      <c r="R598" s="1" t="s">
        <v>2299</v>
      </c>
      <c r="S598" s="1" t="s">
        <v>2134</v>
      </c>
      <c r="T598" s="1" t="s">
        <v>29</v>
      </c>
      <c r="U598" s="1" t="s">
        <v>1105</v>
      </c>
      <c r="V598" s="1" t="s">
        <v>2135</v>
      </c>
    </row>
    <row r="599" spans="1:22" x14ac:dyDescent="0.3">
      <c r="A599" s="1" t="s">
        <v>6314</v>
      </c>
      <c r="B599" s="1" t="s">
        <v>2163</v>
      </c>
      <c r="C599" s="1" t="s">
        <v>2158</v>
      </c>
      <c r="D599" s="1" t="s">
        <v>2159</v>
      </c>
      <c r="E599" s="1" t="s">
        <v>2160</v>
      </c>
      <c r="F599" s="1">
        <v>10197</v>
      </c>
      <c r="G599" s="1">
        <v>5090</v>
      </c>
      <c r="H599" s="1">
        <v>2788</v>
      </c>
      <c r="I599" s="1">
        <v>63</v>
      </c>
      <c r="J599" s="1" t="s">
        <v>2161</v>
      </c>
      <c r="K599" s="1" t="s">
        <v>27</v>
      </c>
      <c r="L599" s="1" t="s">
        <v>2291</v>
      </c>
      <c r="M599" s="1" t="s">
        <v>2134</v>
      </c>
      <c r="N599" s="1" t="s">
        <v>31</v>
      </c>
      <c r="O599" s="1" t="s">
        <v>1823</v>
      </c>
      <c r="P599" s="1" t="s">
        <v>2134</v>
      </c>
      <c r="Q599" s="1" t="s">
        <v>29</v>
      </c>
      <c r="R599" s="1" t="s">
        <v>2312</v>
      </c>
      <c r="S599" s="1" t="s">
        <v>2134</v>
      </c>
      <c r="T599" s="1" t="s">
        <v>947</v>
      </c>
      <c r="U599" s="1" t="s">
        <v>378</v>
      </c>
      <c r="V599" s="1" t="s">
        <v>2135</v>
      </c>
    </row>
    <row r="600" spans="1:22" x14ac:dyDescent="0.3">
      <c r="A600" s="1" t="s">
        <v>6315</v>
      </c>
      <c r="B600" s="1" t="s">
        <v>2157</v>
      </c>
      <c r="C600" s="1" t="s">
        <v>2158</v>
      </c>
      <c r="D600" s="1" t="s">
        <v>2159</v>
      </c>
      <c r="E600" s="1" t="s">
        <v>2160</v>
      </c>
      <c r="F600" s="1">
        <v>9454</v>
      </c>
      <c r="G600" s="1">
        <v>4618</v>
      </c>
      <c r="H600" s="1">
        <v>1094</v>
      </c>
      <c r="I600" s="1">
        <v>58</v>
      </c>
      <c r="J600" s="1" t="s">
        <v>2161</v>
      </c>
      <c r="K600" s="1" t="s">
        <v>27</v>
      </c>
      <c r="L600" s="1" t="s">
        <v>2017</v>
      </c>
      <c r="M600" s="1" t="s">
        <v>2134</v>
      </c>
      <c r="N600" s="1" t="s">
        <v>31</v>
      </c>
      <c r="O600" s="1" t="s">
        <v>2286</v>
      </c>
      <c r="P600" s="1" t="s">
        <v>2134</v>
      </c>
      <c r="Q600" s="1" t="s">
        <v>947</v>
      </c>
      <c r="R600" s="1" t="s">
        <v>2290</v>
      </c>
      <c r="S600" s="1" t="s">
        <v>2134</v>
      </c>
      <c r="T600" s="1" t="s">
        <v>29</v>
      </c>
      <c r="U600" s="1" t="s">
        <v>720</v>
      </c>
      <c r="V600" s="1" t="s">
        <v>2135</v>
      </c>
    </row>
    <row r="601" spans="1:22" x14ac:dyDescent="0.3">
      <c r="A601" s="1" t="s">
        <v>6316</v>
      </c>
      <c r="B601" s="1" t="s">
        <v>2163</v>
      </c>
      <c r="C601" s="1" t="s">
        <v>2158</v>
      </c>
      <c r="D601" s="1" t="s">
        <v>2159</v>
      </c>
      <c r="E601" s="1" t="s">
        <v>2160</v>
      </c>
      <c r="F601" s="1">
        <v>10262</v>
      </c>
      <c r="G601" s="1">
        <v>5045</v>
      </c>
      <c r="H601" s="1">
        <v>2776</v>
      </c>
      <c r="I601" s="1">
        <v>62</v>
      </c>
      <c r="J601" s="1" t="s">
        <v>2161</v>
      </c>
      <c r="K601" s="1" t="s">
        <v>31</v>
      </c>
      <c r="L601" s="1" t="s">
        <v>2310</v>
      </c>
      <c r="M601" s="1" t="s">
        <v>2134</v>
      </c>
      <c r="N601" s="1" t="s">
        <v>27</v>
      </c>
      <c r="O601" s="1" t="s">
        <v>2291</v>
      </c>
      <c r="P601" s="1" t="s">
        <v>2134</v>
      </c>
      <c r="Q601" s="1" t="s">
        <v>29</v>
      </c>
      <c r="R601" s="1" t="s">
        <v>2321</v>
      </c>
      <c r="S601" s="1" t="s">
        <v>2134</v>
      </c>
      <c r="T601" s="1" t="s">
        <v>947</v>
      </c>
      <c r="U601" s="1" t="s">
        <v>2342</v>
      </c>
      <c r="V601" s="1" t="s">
        <v>2135</v>
      </c>
    </row>
    <row r="602" spans="1:22" x14ac:dyDescent="0.3">
      <c r="A602" s="1" t="s">
        <v>6317</v>
      </c>
      <c r="B602" s="1" t="s">
        <v>2157</v>
      </c>
      <c r="C602" s="1" t="s">
        <v>2158</v>
      </c>
      <c r="D602" s="1" t="s">
        <v>2159</v>
      </c>
      <c r="E602" s="1" t="s">
        <v>2160</v>
      </c>
      <c r="F602" s="1">
        <v>9421</v>
      </c>
      <c r="G602" s="1">
        <v>4660</v>
      </c>
      <c r="H602" s="1">
        <v>1133</v>
      </c>
      <c r="I602" s="1">
        <v>55</v>
      </c>
      <c r="J602" s="1" t="s">
        <v>2161</v>
      </c>
      <c r="K602" s="1" t="s">
        <v>27</v>
      </c>
      <c r="L602" s="1" t="s">
        <v>840</v>
      </c>
      <c r="M602" s="1" t="s">
        <v>2134</v>
      </c>
      <c r="N602" s="1" t="s">
        <v>31</v>
      </c>
      <c r="O602" s="1" t="s">
        <v>2303</v>
      </c>
      <c r="P602" s="1" t="s">
        <v>2134</v>
      </c>
      <c r="Q602" s="1" t="s">
        <v>947</v>
      </c>
      <c r="R602" s="1" t="s">
        <v>2343</v>
      </c>
      <c r="S602" s="1" t="s">
        <v>2134</v>
      </c>
      <c r="T602" s="1" t="s">
        <v>29</v>
      </c>
      <c r="U602" s="1" t="s">
        <v>1111</v>
      </c>
      <c r="V602" s="1" t="s">
        <v>2135</v>
      </c>
    </row>
    <row r="603" spans="1:22" x14ac:dyDescent="0.3">
      <c r="A603" s="1" t="s">
        <v>6318</v>
      </c>
      <c r="B603" s="1" t="s">
        <v>2163</v>
      </c>
      <c r="C603" s="1" t="s">
        <v>2158</v>
      </c>
      <c r="D603" s="1" t="s">
        <v>2159</v>
      </c>
      <c r="E603" s="1" t="s">
        <v>2160</v>
      </c>
      <c r="F603" s="1">
        <v>10285</v>
      </c>
      <c r="G603" s="1">
        <v>4994</v>
      </c>
      <c r="H603" s="1">
        <v>2529</v>
      </c>
      <c r="I603" s="1">
        <v>62</v>
      </c>
      <c r="J603" s="1" t="s">
        <v>2161</v>
      </c>
      <c r="K603" s="1" t="s">
        <v>31</v>
      </c>
      <c r="L603" s="1" t="s">
        <v>2029</v>
      </c>
      <c r="M603" s="1" t="s">
        <v>2134</v>
      </c>
      <c r="N603" s="1" t="s">
        <v>27</v>
      </c>
      <c r="O603" s="1" t="s">
        <v>880</v>
      </c>
      <c r="P603" s="1" t="s">
        <v>2134</v>
      </c>
      <c r="Q603" s="1" t="s">
        <v>29</v>
      </c>
      <c r="R603" s="1" t="s">
        <v>2344</v>
      </c>
      <c r="S603" s="1" t="s">
        <v>2134</v>
      </c>
      <c r="T603" s="1" t="s">
        <v>947</v>
      </c>
      <c r="U603" s="1" t="s">
        <v>1618</v>
      </c>
      <c r="V603" s="1" t="s">
        <v>2135</v>
      </c>
    </row>
    <row r="604" spans="1:22" x14ac:dyDescent="0.3">
      <c r="A604" s="1" t="s">
        <v>6319</v>
      </c>
      <c r="B604" s="1" t="s">
        <v>2157</v>
      </c>
      <c r="C604" s="1" t="s">
        <v>2158</v>
      </c>
      <c r="D604" s="1" t="s">
        <v>2159</v>
      </c>
      <c r="E604" s="1" t="s">
        <v>2160</v>
      </c>
      <c r="F604" s="1">
        <v>9406</v>
      </c>
      <c r="G604" s="1">
        <v>4681</v>
      </c>
      <c r="H604" s="1">
        <v>1135</v>
      </c>
      <c r="I604" s="1">
        <v>56</v>
      </c>
      <c r="J604" s="1" t="s">
        <v>2161</v>
      </c>
      <c r="K604" s="1" t="s">
        <v>27</v>
      </c>
      <c r="L604" s="1" t="s">
        <v>885</v>
      </c>
      <c r="M604" s="1" t="s">
        <v>2134</v>
      </c>
      <c r="N604" s="1" t="s">
        <v>31</v>
      </c>
      <c r="O604" s="1" t="s">
        <v>2246</v>
      </c>
      <c r="P604" s="1" t="s">
        <v>2134</v>
      </c>
      <c r="Q604" s="1" t="s">
        <v>947</v>
      </c>
      <c r="R604" s="1" t="s">
        <v>2288</v>
      </c>
      <c r="S604" s="1" t="s">
        <v>2134</v>
      </c>
      <c r="T604" s="1" t="s">
        <v>29</v>
      </c>
      <c r="U604" s="1" t="s">
        <v>1947</v>
      </c>
      <c r="V604" s="1" t="s">
        <v>2135</v>
      </c>
    </row>
    <row r="605" spans="1:22" x14ac:dyDescent="0.3">
      <c r="A605" s="1" t="s">
        <v>6320</v>
      </c>
      <c r="B605" s="1" t="s">
        <v>2163</v>
      </c>
      <c r="C605" s="1" t="s">
        <v>2158</v>
      </c>
      <c r="D605" s="1" t="s">
        <v>2159</v>
      </c>
      <c r="E605" s="1" t="s">
        <v>2160</v>
      </c>
      <c r="F605" s="1">
        <v>10313</v>
      </c>
      <c r="G605" s="1">
        <v>4936</v>
      </c>
      <c r="H605" s="1">
        <v>2160</v>
      </c>
      <c r="I605" s="1">
        <v>63</v>
      </c>
      <c r="J605" s="1" t="s">
        <v>2161</v>
      </c>
      <c r="K605" s="1" t="s">
        <v>27</v>
      </c>
      <c r="L605" s="1" t="s">
        <v>2017</v>
      </c>
      <c r="M605" s="1" t="s">
        <v>2134</v>
      </c>
      <c r="N605" s="1" t="s">
        <v>31</v>
      </c>
      <c r="O605" s="1" t="s">
        <v>2004</v>
      </c>
      <c r="P605" s="1" t="s">
        <v>2134</v>
      </c>
      <c r="Q605" s="1" t="s">
        <v>947</v>
      </c>
      <c r="R605" s="1" t="s">
        <v>2117</v>
      </c>
      <c r="S605" s="1" t="s">
        <v>2134</v>
      </c>
      <c r="T605" s="1" t="s">
        <v>29</v>
      </c>
      <c r="U605" s="1" t="s">
        <v>324</v>
      </c>
      <c r="V605" s="1" t="s">
        <v>2135</v>
      </c>
    </row>
    <row r="606" spans="1:22" x14ac:dyDescent="0.3">
      <c r="A606" s="1" t="s">
        <v>6321</v>
      </c>
      <c r="B606" s="1" t="s">
        <v>2157</v>
      </c>
      <c r="C606" s="1" t="s">
        <v>2158</v>
      </c>
      <c r="D606" s="1" t="s">
        <v>2159</v>
      </c>
      <c r="E606" s="1" t="s">
        <v>2160</v>
      </c>
      <c r="F606" s="1">
        <v>9410</v>
      </c>
      <c r="G606" s="1">
        <v>4706</v>
      </c>
      <c r="H606" s="1">
        <v>1142</v>
      </c>
      <c r="I606" s="1">
        <v>56</v>
      </c>
      <c r="J606" s="1" t="s">
        <v>2161</v>
      </c>
      <c r="K606" s="1" t="s">
        <v>27</v>
      </c>
      <c r="L606" s="1" t="s">
        <v>1931</v>
      </c>
      <c r="M606" s="1" t="s">
        <v>2134</v>
      </c>
      <c r="N606" s="1" t="s">
        <v>31</v>
      </c>
      <c r="O606" s="1" t="s">
        <v>2309</v>
      </c>
      <c r="P606" s="1" t="s">
        <v>2134</v>
      </c>
      <c r="Q606" s="1" t="s">
        <v>947</v>
      </c>
      <c r="R606" s="1" t="s">
        <v>2010</v>
      </c>
      <c r="S606" s="1" t="s">
        <v>2134</v>
      </c>
      <c r="T606" s="1" t="s">
        <v>29</v>
      </c>
      <c r="U606" s="1" t="s">
        <v>720</v>
      </c>
      <c r="V606" s="1" t="s">
        <v>2135</v>
      </c>
    </row>
    <row r="607" spans="1:22" x14ac:dyDescent="0.3">
      <c r="A607" s="1" t="s">
        <v>6322</v>
      </c>
      <c r="B607" s="1" t="s">
        <v>2163</v>
      </c>
      <c r="C607" s="1" t="s">
        <v>2158</v>
      </c>
      <c r="D607" s="1" t="s">
        <v>2159</v>
      </c>
      <c r="E607" s="1" t="s">
        <v>2160</v>
      </c>
      <c r="F607" s="1">
        <v>10363</v>
      </c>
      <c r="G607" s="1">
        <v>4857</v>
      </c>
      <c r="H607" s="1">
        <v>1852</v>
      </c>
      <c r="I607" s="1">
        <v>63</v>
      </c>
      <c r="J607" s="1" t="s">
        <v>2161</v>
      </c>
      <c r="K607" s="1" t="s">
        <v>27</v>
      </c>
      <c r="L607" s="1" t="s">
        <v>2307</v>
      </c>
      <c r="M607" s="1" t="s">
        <v>2134</v>
      </c>
      <c r="N607" s="1" t="s">
        <v>31</v>
      </c>
      <c r="O607" s="1" t="s">
        <v>1752</v>
      </c>
      <c r="P607" s="1" t="s">
        <v>2134</v>
      </c>
      <c r="Q607" s="1" t="s">
        <v>947</v>
      </c>
      <c r="R607" s="1" t="s">
        <v>1197</v>
      </c>
      <c r="S607" s="1" t="s">
        <v>2134</v>
      </c>
      <c r="T607" s="1" t="s">
        <v>29</v>
      </c>
      <c r="U607" s="1" t="s">
        <v>459</v>
      </c>
      <c r="V607" s="1" t="s">
        <v>2135</v>
      </c>
    </row>
    <row r="608" spans="1:22" x14ac:dyDescent="0.3">
      <c r="A608" s="1" t="s">
        <v>6323</v>
      </c>
      <c r="B608" s="1" t="s">
        <v>2157</v>
      </c>
      <c r="C608" s="1" t="s">
        <v>2158</v>
      </c>
      <c r="D608" s="1" t="s">
        <v>2159</v>
      </c>
      <c r="E608" s="1" t="s">
        <v>2160</v>
      </c>
      <c r="F608" s="1">
        <v>9396</v>
      </c>
      <c r="G608" s="1">
        <v>4721</v>
      </c>
      <c r="H608" s="1">
        <v>1172</v>
      </c>
      <c r="I608" s="1">
        <v>56</v>
      </c>
      <c r="J608" s="1" t="s">
        <v>2161</v>
      </c>
      <c r="K608" s="1" t="s">
        <v>27</v>
      </c>
      <c r="L608" s="1" t="s">
        <v>2013</v>
      </c>
      <c r="M608" s="1" t="s">
        <v>2134</v>
      </c>
      <c r="N608" s="1" t="s">
        <v>31</v>
      </c>
      <c r="O608" s="1" t="s">
        <v>2309</v>
      </c>
      <c r="P608" s="1" t="s">
        <v>2134</v>
      </c>
      <c r="Q608" s="1" t="s">
        <v>947</v>
      </c>
      <c r="R608" s="1" t="s">
        <v>2290</v>
      </c>
      <c r="S608" s="1" t="s">
        <v>2134</v>
      </c>
      <c r="T608" s="1" t="s">
        <v>29</v>
      </c>
      <c r="U608" s="1" t="s">
        <v>1723</v>
      </c>
      <c r="V608" s="1" t="s">
        <v>2135</v>
      </c>
    </row>
    <row r="609" spans="1:22" x14ac:dyDescent="0.3">
      <c r="A609" s="1" t="s">
        <v>6324</v>
      </c>
      <c r="B609" s="1" t="s">
        <v>2163</v>
      </c>
      <c r="C609" s="1" t="s">
        <v>2158</v>
      </c>
      <c r="D609" s="1" t="s">
        <v>2159</v>
      </c>
      <c r="E609" s="1" t="s">
        <v>2160</v>
      </c>
      <c r="F609" s="1">
        <v>10398</v>
      </c>
      <c r="G609" s="1">
        <v>4811</v>
      </c>
      <c r="H609" s="1">
        <v>1648</v>
      </c>
      <c r="I609" s="1">
        <v>63</v>
      </c>
      <c r="J609" s="1" t="s">
        <v>2161</v>
      </c>
      <c r="K609" s="1" t="s">
        <v>27</v>
      </c>
      <c r="L609" s="1" t="s">
        <v>1815</v>
      </c>
      <c r="M609" s="1" t="s">
        <v>2134</v>
      </c>
      <c r="N609" s="1" t="s">
        <v>31</v>
      </c>
      <c r="O609" s="1" t="s">
        <v>2004</v>
      </c>
      <c r="P609" s="1" t="s">
        <v>2134</v>
      </c>
      <c r="Q609" s="1" t="s">
        <v>947</v>
      </c>
      <c r="R609" s="1" t="s">
        <v>1177</v>
      </c>
      <c r="S609" s="1" t="s">
        <v>2134</v>
      </c>
      <c r="T609" s="1" t="s">
        <v>29</v>
      </c>
      <c r="U609" s="1" t="s">
        <v>299</v>
      </c>
      <c r="V609" s="1" t="s">
        <v>2135</v>
      </c>
    </row>
    <row r="610" spans="1:22" x14ac:dyDescent="0.3">
      <c r="A610" s="1" t="s">
        <v>6325</v>
      </c>
      <c r="B610" s="1" t="s">
        <v>2157</v>
      </c>
      <c r="C610" s="1" t="s">
        <v>2158</v>
      </c>
      <c r="D610" s="1" t="s">
        <v>2159</v>
      </c>
      <c r="E610" s="1" t="s">
        <v>2160</v>
      </c>
      <c r="F610" s="1">
        <v>9401</v>
      </c>
      <c r="G610" s="1">
        <v>4734</v>
      </c>
      <c r="H610" s="1">
        <v>1163</v>
      </c>
      <c r="I610" s="1">
        <v>56</v>
      </c>
      <c r="J610" s="1" t="s">
        <v>2161</v>
      </c>
      <c r="K610" s="1" t="s">
        <v>27</v>
      </c>
      <c r="L610" s="1" t="s">
        <v>2307</v>
      </c>
      <c r="M610" s="1" t="s">
        <v>2134</v>
      </c>
      <c r="N610" s="1" t="s">
        <v>31</v>
      </c>
      <c r="O610" s="1" t="s">
        <v>2297</v>
      </c>
      <c r="P610" s="1" t="s">
        <v>2134</v>
      </c>
      <c r="Q610" s="1" t="s">
        <v>947</v>
      </c>
      <c r="R610" s="1" t="s">
        <v>2335</v>
      </c>
      <c r="S610" s="1" t="s">
        <v>2134</v>
      </c>
      <c r="T610" s="1" t="s">
        <v>29</v>
      </c>
      <c r="U610" s="1" t="s">
        <v>1874</v>
      </c>
      <c r="V610" s="1" t="s">
        <v>2135</v>
      </c>
    </row>
    <row r="611" spans="1:22" x14ac:dyDescent="0.3">
      <c r="A611" s="1" t="s">
        <v>6326</v>
      </c>
      <c r="B611" s="1" t="s">
        <v>2163</v>
      </c>
      <c r="C611" s="1" t="s">
        <v>2158</v>
      </c>
      <c r="D611" s="1" t="s">
        <v>2159</v>
      </c>
      <c r="E611" s="1" t="s">
        <v>2160</v>
      </c>
      <c r="F611" s="1">
        <v>10395</v>
      </c>
      <c r="G611" s="1">
        <v>4787</v>
      </c>
      <c r="H611" s="1">
        <v>1514</v>
      </c>
      <c r="I611" s="1">
        <v>62</v>
      </c>
      <c r="J611" s="1" t="s">
        <v>2161</v>
      </c>
      <c r="K611" s="1" t="s">
        <v>27</v>
      </c>
      <c r="L611" s="1" t="s">
        <v>885</v>
      </c>
      <c r="M611" s="1" t="s">
        <v>2134</v>
      </c>
      <c r="N611" s="1" t="s">
        <v>31</v>
      </c>
      <c r="O611" s="1" t="s">
        <v>2250</v>
      </c>
      <c r="P611" s="1" t="s">
        <v>2134</v>
      </c>
      <c r="Q611" s="1" t="s">
        <v>947</v>
      </c>
      <c r="R611" s="1" t="s">
        <v>1197</v>
      </c>
      <c r="S611" s="1" t="s">
        <v>2134</v>
      </c>
      <c r="T611" s="1" t="s">
        <v>29</v>
      </c>
      <c r="U611" s="1" t="s">
        <v>2345</v>
      </c>
      <c r="V611" s="1" t="s">
        <v>2135</v>
      </c>
    </row>
    <row r="612" spans="1:22" x14ac:dyDescent="0.3">
      <c r="A612" s="1" t="s">
        <v>6327</v>
      </c>
      <c r="B612" s="1" t="s">
        <v>2157</v>
      </c>
      <c r="C612" s="1" t="s">
        <v>2158</v>
      </c>
      <c r="D612" s="1" t="s">
        <v>2159</v>
      </c>
      <c r="E612" s="1" t="s">
        <v>2160</v>
      </c>
      <c r="F612" s="1">
        <v>9403</v>
      </c>
      <c r="G612" s="1">
        <v>4743</v>
      </c>
      <c r="H612" s="1">
        <v>1183</v>
      </c>
      <c r="I612" s="1">
        <v>56</v>
      </c>
      <c r="J612" s="1" t="s">
        <v>2161</v>
      </c>
      <c r="K612" s="1" t="s">
        <v>27</v>
      </c>
      <c r="L612" s="1" t="s">
        <v>885</v>
      </c>
      <c r="M612" s="1" t="s">
        <v>2134</v>
      </c>
      <c r="N612" s="1" t="s">
        <v>31</v>
      </c>
      <c r="O612" s="1" t="s">
        <v>2309</v>
      </c>
      <c r="P612" s="1" t="s">
        <v>2134</v>
      </c>
      <c r="Q612" s="1" t="s">
        <v>947</v>
      </c>
      <c r="R612" s="1" t="s">
        <v>2266</v>
      </c>
      <c r="S612" s="1" t="s">
        <v>2134</v>
      </c>
      <c r="T612" s="1" t="s">
        <v>29</v>
      </c>
      <c r="U612" s="1" t="s">
        <v>1068</v>
      </c>
      <c r="V612" s="1" t="s">
        <v>2135</v>
      </c>
    </row>
    <row r="613" spans="1:22" x14ac:dyDescent="0.3">
      <c r="A613" s="1" t="s">
        <v>6328</v>
      </c>
      <c r="B613" s="1" t="s">
        <v>2163</v>
      </c>
      <c r="C613" s="1" t="s">
        <v>2158</v>
      </c>
      <c r="D613" s="1" t="s">
        <v>2159</v>
      </c>
      <c r="E613" s="1" t="s">
        <v>2160</v>
      </c>
      <c r="F613" s="1">
        <v>10344</v>
      </c>
      <c r="G613" s="1">
        <v>4792</v>
      </c>
      <c r="H613" s="1">
        <v>1519</v>
      </c>
      <c r="I613" s="1">
        <v>94</v>
      </c>
      <c r="J613" s="1" t="s">
        <v>2161</v>
      </c>
      <c r="K613" s="1" t="s">
        <v>27</v>
      </c>
      <c r="L613" s="1" t="s">
        <v>1980</v>
      </c>
      <c r="M613" s="1" t="s">
        <v>2134</v>
      </c>
      <c r="N613" s="1" t="s">
        <v>31</v>
      </c>
      <c r="O613" s="1" t="s">
        <v>1752</v>
      </c>
      <c r="P613" s="1" t="s">
        <v>2134</v>
      </c>
      <c r="Q613" s="1" t="s">
        <v>29</v>
      </c>
      <c r="R613" s="1" t="s">
        <v>1672</v>
      </c>
      <c r="S613" s="1" t="s">
        <v>2135</v>
      </c>
      <c r="T613" s="1" t="s">
        <v>25</v>
      </c>
      <c r="U613" s="1" t="s">
        <v>25</v>
      </c>
      <c r="V613" s="1" t="s">
        <v>25</v>
      </c>
    </row>
    <row r="614" spans="1:22" x14ac:dyDescent="0.3">
      <c r="A614" s="1" t="s">
        <v>6329</v>
      </c>
      <c r="B614" s="1" t="s">
        <v>2157</v>
      </c>
      <c r="C614" s="1" t="s">
        <v>2158</v>
      </c>
      <c r="D614" s="1" t="s">
        <v>2159</v>
      </c>
      <c r="E614" s="1" t="s">
        <v>2160</v>
      </c>
      <c r="F614" s="1">
        <v>9387</v>
      </c>
      <c r="G614" s="1">
        <v>4754</v>
      </c>
      <c r="H614" s="1">
        <v>1191</v>
      </c>
      <c r="I614" s="1">
        <v>56</v>
      </c>
      <c r="J614" s="1" t="s">
        <v>2161</v>
      </c>
      <c r="K614" s="1" t="s">
        <v>27</v>
      </c>
      <c r="L614" s="1" t="s">
        <v>2316</v>
      </c>
      <c r="M614" s="1" t="s">
        <v>2134</v>
      </c>
      <c r="N614" s="1" t="s">
        <v>31</v>
      </c>
      <c r="O614" s="1" t="s">
        <v>2303</v>
      </c>
      <c r="P614" s="1" t="s">
        <v>2134</v>
      </c>
      <c r="Q614" s="1" t="s">
        <v>947</v>
      </c>
      <c r="R614" s="1" t="s">
        <v>812</v>
      </c>
      <c r="S614" s="1" t="s">
        <v>2134</v>
      </c>
      <c r="T614" s="1" t="s">
        <v>29</v>
      </c>
      <c r="U614" s="1" t="s">
        <v>780</v>
      </c>
      <c r="V614" s="1" t="s">
        <v>2135</v>
      </c>
    </row>
    <row r="615" spans="1:22" x14ac:dyDescent="0.3">
      <c r="A615" s="1" t="s">
        <v>6330</v>
      </c>
      <c r="B615" s="1" t="s">
        <v>2163</v>
      </c>
      <c r="C615" s="1" t="s">
        <v>2158</v>
      </c>
      <c r="D615" s="1" t="s">
        <v>2159</v>
      </c>
      <c r="E615" s="1" t="s">
        <v>2160</v>
      </c>
      <c r="F615" s="1">
        <v>10314</v>
      </c>
      <c r="G615" s="1">
        <v>4808</v>
      </c>
      <c r="H615" s="1">
        <v>1554</v>
      </c>
      <c r="I615" s="1">
        <v>61</v>
      </c>
      <c r="J615" s="1" t="s">
        <v>2161</v>
      </c>
      <c r="K615" s="1" t="s">
        <v>27</v>
      </c>
      <c r="L615" s="1" t="s">
        <v>2017</v>
      </c>
      <c r="M615" s="1" t="s">
        <v>2134</v>
      </c>
      <c r="N615" s="1" t="s">
        <v>31</v>
      </c>
      <c r="O615" s="1" t="s">
        <v>2012</v>
      </c>
      <c r="P615" s="1" t="s">
        <v>2134</v>
      </c>
      <c r="Q615" s="1" t="s">
        <v>947</v>
      </c>
      <c r="R615" s="1" t="s">
        <v>538</v>
      </c>
      <c r="S615" s="1" t="s">
        <v>2134</v>
      </c>
      <c r="T615" s="1" t="s">
        <v>29</v>
      </c>
      <c r="U615" s="1" t="s">
        <v>503</v>
      </c>
      <c r="V615" s="1" t="s">
        <v>2135</v>
      </c>
    </row>
    <row r="616" spans="1:22" x14ac:dyDescent="0.3">
      <c r="A616" s="1" t="s">
        <v>6331</v>
      </c>
      <c r="B616" s="1" t="s">
        <v>2157</v>
      </c>
      <c r="C616" s="1" t="s">
        <v>2158</v>
      </c>
      <c r="D616" s="1" t="s">
        <v>2159</v>
      </c>
      <c r="E616" s="1" t="s">
        <v>2160</v>
      </c>
      <c r="F616" s="1">
        <v>9384</v>
      </c>
      <c r="G616" s="1">
        <v>4765</v>
      </c>
      <c r="H616" s="1">
        <v>1179</v>
      </c>
      <c r="I616" s="1">
        <v>56</v>
      </c>
      <c r="J616" s="1" t="s">
        <v>2161</v>
      </c>
      <c r="K616" s="1" t="s">
        <v>27</v>
      </c>
      <c r="L616" s="1" t="s">
        <v>846</v>
      </c>
      <c r="M616" s="1" t="s">
        <v>2134</v>
      </c>
      <c r="N616" s="1" t="s">
        <v>31</v>
      </c>
      <c r="O616" s="1" t="s">
        <v>2303</v>
      </c>
      <c r="P616" s="1" t="s">
        <v>2134</v>
      </c>
      <c r="Q616" s="1" t="s">
        <v>947</v>
      </c>
      <c r="R616" s="1" t="s">
        <v>1986</v>
      </c>
      <c r="S616" s="1" t="s">
        <v>2134</v>
      </c>
      <c r="T616" s="1" t="s">
        <v>29</v>
      </c>
      <c r="U616" s="1" t="s">
        <v>1946</v>
      </c>
      <c r="V616" s="1" t="s">
        <v>2135</v>
      </c>
    </row>
    <row r="617" spans="1:22" x14ac:dyDescent="0.3">
      <c r="A617" s="1" t="s">
        <v>6332</v>
      </c>
      <c r="B617" s="1" t="s">
        <v>2163</v>
      </c>
      <c r="C617" s="1" t="s">
        <v>2158</v>
      </c>
      <c r="D617" s="1" t="s">
        <v>2159</v>
      </c>
      <c r="E617" s="1" t="s">
        <v>2160</v>
      </c>
      <c r="F617" s="1">
        <v>10277</v>
      </c>
      <c r="G617" s="1">
        <v>4790</v>
      </c>
      <c r="H617" s="1">
        <v>1450</v>
      </c>
      <c r="I617" s="1">
        <v>61</v>
      </c>
      <c r="J617" s="1" t="s">
        <v>2161</v>
      </c>
      <c r="K617" s="1" t="s">
        <v>31</v>
      </c>
      <c r="L617" s="1" t="s">
        <v>863</v>
      </c>
      <c r="M617" s="1" t="s">
        <v>2134</v>
      </c>
      <c r="N617" s="1" t="s">
        <v>947</v>
      </c>
      <c r="O617" s="1" t="s">
        <v>1716</v>
      </c>
      <c r="P617" s="1" t="s">
        <v>2134</v>
      </c>
      <c r="Q617" s="1" t="s">
        <v>29</v>
      </c>
      <c r="R617" s="1" t="s">
        <v>521</v>
      </c>
      <c r="S617" s="1" t="s">
        <v>2135</v>
      </c>
      <c r="T617" s="1" t="s">
        <v>25</v>
      </c>
      <c r="U617" s="1" t="s">
        <v>25</v>
      </c>
      <c r="V617" s="1" t="s">
        <v>25</v>
      </c>
    </row>
    <row r="618" spans="1:22" x14ac:dyDescent="0.3">
      <c r="A618" s="1" t="s">
        <v>6333</v>
      </c>
      <c r="B618" s="1" t="s">
        <v>2157</v>
      </c>
      <c r="C618" s="1" t="s">
        <v>2158</v>
      </c>
      <c r="D618" s="1" t="s">
        <v>2159</v>
      </c>
      <c r="E618" s="1" t="s">
        <v>2160</v>
      </c>
      <c r="F618" s="1">
        <v>9427</v>
      </c>
      <c r="G618" s="1">
        <v>4774</v>
      </c>
      <c r="H618" s="1">
        <v>1235</v>
      </c>
      <c r="I618" s="1">
        <v>57</v>
      </c>
      <c r="J618" s="1" t="s">
        <v>2161</v>
      </c>
      <c r="K618" s="1" t="s">
        <v>27</v>
      </c>
      <c r="L618" s="1" t="s">
        <v>1980</v>
      </c>
      <c r="M618" s="1" t="s">
        <v>2134</v>
      </c>
      <c r="N618" s="1" t="s">
        <v>31</v>
      </c>
      <c r="O618" s="1" t="s">
        <v>2025</v>
      </c>
      <c r="P618" s="1" t="s">
        <v>2134</v>
      </c>
      <c r="Q618" s="1" t="s">
        <v>947</v>
      </c>
      <c r="R618" s="1" t="s">
        <v>1717</v>
      </c>
      <c r="S618" s="1" t="s">
        <v>2134</v>
      </c>
      <c r="T618" s="1" t="s">
        <v>29</v>
      </c>
      <c r="U618" s="1" t="s">
        <v>468</v>
      </c>
      <c r="V618" s="1" t="s">
        <v>2135</v>
      </c>
    </row>
    <row r="619" spans="1:22" x14ac:dyDescent="0.3">
      <c r="A619" s="1" t="s">
        <v>6334</v>
      </c>
      <c r="B619" s="1" t="s">
        <v>2163</v>
      </c>
      <c r="C619" s="1" t="s">
        <v>2158</v>
      </c>
      <c r="D619" s="1" t="s">
        <v>2159</v>
      </c>
      <c r="E619" s="1" t="s">
        <v>2160</v>
      </c>
      <c r="F619" s="1">
        <v>10241</v>
      </c>
      <c r="G619" s="1">
        <v>4792</v>
      </c>
      <c r="H619" s="1">
        <v>1415</v>
      </c>
      <c r="I619" s="1">
        <v>61</v>
      </c>
      <c r="J619" s="1" t="s">
        <v>2161</v>
      </c>
      <c r="K619" s="1" t="s">
        <v>27</v>
      </c>
      <c r="L619" s="1" t="s">
        <v>1815</v>
      </c>
      <c r="M619" s="1" t="s">
        <v>2134</v>
      </c>
      <c r="N619" s="1" t="s">
        <v>31</v>
      </c>
      <c r="O619" s="1" t="s">
        <v>1022</v>
      </c>
      <c r="P619" s="1" t="s">
        <v>2134</v>
      </c>
      <c r="Q619" s="1" t="s">
        <v>947</v>
      </c>
      <c r="R619" s="1" t="s">
        <v>546</v>
      </c>
      <c r="S619" s="1" t="s">
        <v>2134</v>
      </c>
      <c r="T619" s="1" t="s">
        <v>29</v>
      </c>
      <c r="U619" s="1" t="s">
        <v>1676</v>
      </c>
      <c r="V619" s="1" t="s">
        <v>2135</v>
      </c>
    </row>
    <row r="620" spans="1:22" x14ac:dyDescent="0.3">
      <c r="A620" s="1" t="s">
        <v>6335</v>
      </c>
      <c r="B620" s="1" t="s">
        <v>2157</v>
      </c>
      <c r="C620" s="1" t="s">
        <v>2158</v>
      </c>
      <c r="D620" s="1" t="s">
        <v>2159</v>
      </c>
      <c r="E620" s="1" t="s">
        <v>2160</v>
      </c>
      <c r="F620" s="1">
        <v>9416</v>
      </c>
      <c r="G620" s="1">
        <v>4777</v>
      </c>
      <c r="H620" s="1">
        <v>1236</v>
      </c>
      <c r="I620" s="1">
        <v>56</v>
      </c>
      <c r="J620" s="1" t="s">
        <v>2161</v>
      </c>
      <c r="K620" s="1" t="s">
        <v>27</v>
      </c>
      <c r="L620" s="1" t="s">
        <v>840</v>
      </c>
      <c r="M620" s="1" t="s">
        <v>2134</v>
      </c>
      <c r="N620" s="1" t="s">
        <v>31</v>
      </c>
      <c r="O620" s="1" t="s">
        <v>2303</v>
      </c>
      <c r="P620" s="1" t="s">
        <v>2134</v>
      </c>
      <c r="Q620" s="1" t="s">
        <v>947</v>
      </c>
      <c r="R620" s="1" t="s">
        <v>2277</v>
      </c>
      <c r="S620" s="1" t="s">
        <v>2134</v>
      </c>
      <c r="T620" s="1" t="s">
        <v>29</v>
      </c>
      <c r="U620" s="1" t="s">
        <v>1871</v>
      </c>
      <c r="V620" s="1" t="s">
        <v>2135</v>
      </c>
    </row>
    <row r="621" spans="1:22" x14ac:dyDescent="0.3">
      <c r="A621" s="1" t="s">
        <v>6336</v>
      </c>
      <c r="B621" s="1" t="s">
        <v>2163</v>
      </c>
      <c r="C621" s="1" t="s">
        <v>2158</v>
      </c>
      <c r="D621" s="1" t="s">
        <v>2159</v>
      </c>
      <c r="E621" s="1" t="s">
        <v>2160</v>
      </c>
      <c r="F621" s="1">
        <v>10223</v>
      </c>
      <c r="G621" s="1">
        <v>4798</v>
      </c>
      <c r="H621" s="1">
        <v>1410</v>
      </c>
      <c r="I621" s="1">
        <v>61</v>
      </c>
      <c r="J621" s="1" t="s">
        <v>2161</v>
      </c>
      <c r="K621" s="1" t="s">
        <v>27</v>
      </c>
      <c r="L621" s="1" t="s">
        <v>2316</v>
      </c>
      <c r="M621" s="1" t="s">
        <v>2134</v>
      </c>
      <c r="N621" s="1" t="s">
        <v>31</v>
      </c>
      <c r="O621" s="1" t="s">
        <v>1752</v>
      </c>
      <c r="P621" s="1" t="s">
        <v>2134</v>
      </c>
      <c r="Q621" s="1" t="s">
        <v>947</v>
      </c>
      <c r="R621" s="1" t="s">
        <v>1186</v>
      </c>
      <c r="S621" s="1" t="s">
        <v>2134</v>
      </c>
      <c r="T621" s="1" t="s">
        <v>29</v>
      </c>
      <c r="U621" s="1" t="s">
        <v>2346</v>
      </c>
      <c r="V621" s="1" t="s">
        <v>2135</v>
      </c>
    </row>
    <row r="622" spans="1:22" x14ac:dyDescent="0.3">
      <c r="A622" s="1" t="s">
        <v>6337</v>
      </c>
      <c r="B622" s="1" t="s">
        <v>2157</v>
      </c>
      <c r="C622" s="1" t="s">
        <v>2158</v>
      </c>
      <c r="D622" s="1" t="s">
        <v>2159</v>
      </c>
      <c r="E622" s="1" t="s">
        <v>2160</v>
      </c>
      <c r="F622" s="1">
        <v>9414</v>
      </c>
      <c r="G622" s="1">
        <v>4764</v>
      </c>
      <c r="H622" s="1">
        <v>1168</v>
      </c>
      <c r="I622" s="1">
        <v>56</v>
      </c>
      <c r="J622" s="1" t="s">
        <v>2161</v>
      </c>
      <c r="K622" s="1" t="s">
        <v>27</v>
      </c>
      <c r="L622" s="1" t="s">
        <v>1831</v>
      </c>
      <c r="M622" s="1" t="s">
        <v>2134</v>
      </c>
      <c r="N622" s="1" t="s">
        <v>31</v>
      </c>
      <c r="O622" s="1" t="s">
        <v>2305</v>
      </c>
      <c r="P622" s="1" t="s">
        <v>2134</v>
      </c>
      <c r="Q622" s="1" t="s">
        <v>947</v>
      </c>
      <c r="R622" s="1" t="s">
        <v>2347</v>
      </c>
      <c r="S622" s="1" t="s">
        <v>2134</v>
      </c>
      <c r="T622" s="1" t="s">
        <v>29</v>
      </c>
      <c r="U622" s="1" t="s">
        <v>1947</v>
      </c>
      <c r="V622" s="1" t="s">
        <v>2135</v>
      </c>
    </row>
    <row r="623" spans="1:22" x14ac:dyDescent="0.3">
      <c r="A623" s="1" t="s">
        <v>6338</v>
      </c>
      <c r="B623" s="1" t="s">
        <v>2163</v>
      </c>
      <c r="C623" s="1" t="s">
        <v>2158</v>
      </c>
      <c r="D623" s="1" t="s">
        <v>2159</v>
      </c>
      <c r="E623" s="1" t="s">
        <v>2160</v>
      </c>
      <c r="F623" s="1">
        <v>10219</v>
      </c>
      <c r="G623" s="1">
        <v>4789</v>
      </c>
      <c r="H623" s="1">
        <v>1376</v>
      </c>
      <c r="I623" s="1">
        <v>61</v>
      </c>
      <c r="J623" s="1" t="s">
        <v>2161</v>
      </c>
      <c r="K623" s="1" t="s">
        <v>27</v>
      </c>
      <c r="L623" s="1" t="s">
        <v>1815</v>
      </c>
      <c r="M623" s="1" t="s">
        <v>2134</v>
      </c>
      <c r="N623" s="1" t="s">
        <v>31</v>
      </c>
      <c r="O623" s="1" t="s">
        <v>2311</v>
      </c>
      <c r="P623" s="1" t="s">
        <v>2134</v>
      </c>
      <c r="Q623" s="1" t="s">
        <v>947</v>
      </c>
      <c r="R623" s="1" t="s">
        <v>546</v>
      </c>
      <c r="S623" s="1" t="s">
        <v>2134</v>
      </c>
      <c r="T623" s="1" t="s">
        <v>29</v>
      </c>
      <c r="U623" s="1" t="s">
        <v>472</v>
      </c>
      <c r="V623" s="1" t="s">
        <v>2135</v>
      </c>
    </row>
    <row r="624" spans="1:22" x14ac:dyDescent="0.3">
      <c r="A624" s="1" t="s">
        <v>6339</v>
      </c>
      <c r="B624" s="1" t="s">
        <v>2157</v>
      </c>
      <c r="C624" s="1" t="s">
        <v>2158</v>
      </c>
      <c r="D624" s="1" t="s">
        <v>2159</v>
      </c>
      <c r="E624" s="1" t="s">
        <v>2160</v>
      </c>
      <c r="F624" s="1">
        <v>9416</v>
      </c>
      <c r="G624" s="1">
        <v>4776</v>
      </c>
      <c r="H624" s="1">
        <v>1180</v>
      </c>
      <c r="I624" s="1">
        <v>56</v>
      </c>
      <c r="J624" s="1" t="s">
        <v>2161</v>
      </c>
      <c r="K624" s="1" t="s">
        <v>27</v>
      </c>
      <c r="L624" s="1" t="s">
        <v>2049</v>
      </c>
      <c r="M624" s="1" t="s">
        <v>2134</v>
      </c>
      <c r="N624" s="1" t="s">
        <v>31</v>
      </c>
      <c r="O624" s="1" t="s">
        <v>863</v>
      </c>
      <c r="P624" s="1" t="s">
        <v>2134</v>
      </c>
      <c r="Q624" s="1" t="s">
        <v>947</v>
      </c>
      <c r="R624" s="1" t="s">
        <v>2010</v>
      </c>
      <c r="S624" s="1" t="s">
        <v>2134</v>
      </c>
      <c r="T624" s="1" t="s">
        <v>29</v>
      </c>
      <c r="U624" s="1" t="s">
        <v>1883</v>
      </c>
      <c r="V624" s="1" t="s">
        <v>2135</v>
      </c>
    </row>
    <row r="625" spans="1:22" x14ac:dyDescent="0.3">
      <c r="A625" s="1" t="s">
        <v>6340</v>
      </c>
      <c r="B625" s="1" t="s">
        <v>2163</v>
      </c>
      <c r="C625" s="1" t="s">
        <v>2158</v>
      </c>
      <c r="D625" s="1" t="s">
        <v>2159</v>
      </c>
      <c r="E625" s="1" t="s">
        <v>2160</v>
      </c>
      <c r="F625" s="1">
        <v>10192</v>
      </c>
      <c r="G625" s="1">
        <v>4797</v>
      </c>
      <c r="H625" s="1">
        <v>1377</v>
      </c>
      <c r="I625" s="1">
        <v>61</v>
      </c>
      <c r="J625" s="1" t="s">
        <v>2161</v>
      </c>
      <c r="K625" s="1" t="s">
        <v>27</v>
      </c>
      <c r="L625" s="1" t="s">
        <v>2316</v>
      </c>
      <c r="M625" s="1" t="s">
        <v>2134</v>
      </c>
      <c r="N625" s="1" t="s">
        <v>31</v>
      </c>
      <c r="O625" s="1" t="s">
        <v>2257</v>
      </c>
      <c r="P625" s="1" t="s">
        <v>2134</v>
      </c>
      <c r="Q625" s="1" t="s">
        <v>947</v>
      </c>
      <c r="R625" s="1" t="s">
        <v>1136</v>
      </c>
      <c r="S625" s="1" t="s">
        <v>2134</v>
      </c>
      <c r="T625" s="1" t="s">
        <v>29</v>
      </c>
      <c r="U625" s="1" t="s">
        <v>1676</v>
      </c>
      <c r="V625" s="1" t="s">
        <v>2135</v>
      </c>
    </row>
    <row r="626" spans="1:22" x14ac:dyDescent="0.3">
      <c r="A626" s="1" t="s">
        <v>6341</v>
      </c>
      <c r="B626" s="1" t="s">
        <v>2157</v>
      </c>
      <c r="C626" s="1" t="s">
        <v>2158</v>
      </c>
      <c r="D626" s="1" t="s">
        <v>2159</v>
      </c>
      <c r="E626" s="1" t="s">
        <v>2160</v>
      </c>
      <c r="F626" s="1">
        <v>9419</v>
      </c>
      <c r="G626" s="1">
        <v>4781</v>
      </c>
      <c r="H626" s="1">
        <v>1208</v>
      </c>
      <c r="I626" s="1">
        <v>56</v>
      </c>
      <c r="J626" s="1" t="s">
        <v>2161</v>
      </c>
      <c r="K626" s="1" t="s">
        <v>27</v>
      </c>
      <c r="L626" s="1" t="s">
        <v>1035</v>
      </c>
      <c r="M626" s="1" t="s">
        <v>2134</v>
      </c>
      <c r="N626" s="1" t="s">
        <v>31</v>
      </c>
      <c r="O626" s="1" t="s">
        <v>2308</v>
      </c>
      <c r="P626" s="1" t="s">
        <v>2134</v>
      </c>
      <c r="Q626" s="1" t="s">
        <v>947</v>
      </c>
      <c r="R626" s="1" t="s">
        <v>1856</v>
      </c>
      <c r="S626" s="1" t="s">
        <v>2134</v>
      </c>
      <c r="T626" s="1" t="s">
        <v>29</v>
      </c>
      <c r="U626" s="1" t="s">
        <v>1947</v>
      </c>
      <c r="V626" s="1" t="s">
        <v>2135</v>
      </c>
    </row>
    <row r="627" spans="1:22" x14ac:dyDescent="0.3">
      <c r="A627" s="1" t="s">
        <v>6342</v>
      </c>
      <c r="B627" s="1" t="s">
        <v>2163</v>
      </c>
      <c r="C627" s="1" t="s">
        <v>2158</v>
      </c>
      <c r="D627" s="1" t="s">
        <v>2159</v>
      </c>
      <c r="E627" s="1" t="s">
        <v>2160</v>
      </c>
      <c r="F627" s="1">
        <v>10194</v>
      </c>
      <c r="G627" s="1">
        <v>4826</v>
      </c>
      <c r="H627" s="1">
        <v>1742</v>
      </c>
      <c r="I627" s="1">
        <v>61</v>
      </c>
      <c r="J627" s="1" t="s">
        <v>2161</v>
      </c>
      <c r="K627" s="1" t="s">
        <v>27</v>
      </c>
      <c r="L627" s="1" t="s">
        <v>885</v>
      </c>
      <c r="M627" s="1" t="s">
        <v>2134</v>
      </c>
      <c r="N627" s="1" t="s">
        <v>31</v>
      </c>
      <c r="O627" s="1" t="s">
        <v>897</v>
      </c>
      <c r="P627" s="1" t="s">
        <v>2134</v>
      </c>
      <c r="Q627" s="1" t="s">
        <v>947</v>
      </c>
      <c r="R627" s="1" t="s">
        <v>390</v>
      </c>
      <c r="S627" s="1" t="s">
        <v>2134</v>
      </c>
      <c r="T627" s="1" t="s">
        <v>29</v>
      </c>
      <c r="U627" s="1" t="s">
        <v>2097</v>
      </c>
      <c r="V627" s="1" t="s">
        <v>2135</v>
      </c>
    </row>
    <row r="628" spans="1:22" x14ac:dyDescent="0.3">
      <c r="A628" s="1" t="s">
        <v>6343</v>
      </c>
      <c r="B628" s="1" t="s">
        <v>2157</v>
      </c>
      <c r="C628" s="1" t="s">
        <v>2158</v>
      </c>
      <c r="D628" s="1" t="s">
        <v>2159</v>
      </c>
      <c r="E628" s="1" t="s">
        <v>2160</v>
      </c>
      <c r="F628" s="1">
        <v>9460</v>
      </c>
      <c r="G628" s="1">
        <v>4747</v>
      </c>
      <c r="H628" s="1">
        <v>1125</v>
      </c>
      <c r="I628" s="1">
        <v>58</v>
      </c>
      <c r="J628" s="1" t="s">
        <v>2161</v>
      </c>
      <c r="K628" s="1" t="s">
        <v>27</v>
      </c>
      <c r="L628" s="1" t="s">
        <v>2017</v>
      </c>
      <c r="M628" s="1" t="s">
        <v>2134</v>
      </c>
      <c r="N628" s="1" t="s">
        <v>31</v>
      </c>
      <c r="O628" s="1" t="s">
        <v>1805</v>
      </c>
      <c r="P628" s="1" t="s">
        <v>2134</v>
      </c>
      <c r="Q628" s="1" t="s">
        <v>947</v>
      </c>
      <c r="R628" s="1" t="s">
        <v>1728</v>
      </c>
      <c r="S628" s="1" t="s">
        <v>2134</v>
      </c>
      <c r="T628" s="1" t="s">
        <v>29</v>
      </c>
      <c r="U628" s="1" t="s">
        <v>760</v>
      </c>
      <c r="V628" s="1" t="s">
        <v>2135</v>
      </c>
    </row>
    <row r="629" spans="1:22" x14ac:dyDescent="0.3">
      <c r="A629" s="1" t="s">
        <v>6344</v>
      </c>
      <c r="B629" s="1" t="s">
        <v>2163</v>
      </c>
      <c r="C629" s="1" t="s">
        <v>2158</v>
      </c>
      <c r="D629" s="1" t="s">
        <v>2159</v>
      </c>
      <c r="E629" s="1" t="s">
        <v>2160</v>
      </c>
      <c r="F629" s="1">
        <v>10176</v>
      </c>
      <c r="G629" s="1">
        <v>4827</v>
      </c>
      <c r="H629" s="1">
        <v>1670</v>
      </c>
      <c r="I629" s="1">
        <v>61</v>
      </c>
      <c r="J629" s="1" t="s">
        <v>2161</v>
      </c>
      <c r="K629" s="1" t="s">
        <v>27</v>
      </c>
      <c r="L629" s="1" t="s">
        <v>1815</v>
      </c>
      <c r="M629" s="1" t="s">
        <v>2134</v>
      </c>
      <c r="N629" s="1" t="s">
        <v>31</v>
      </c>
      <c r="O629" s="1" t="s">
        <v>1809</v>
      </c>
      <c r="P629" s="1" t="s">
        <v>2134</v>
      </c>
      <c r="Q629" s="1" t="s">
        <v>947</v>
      </c>
      <c r="R629" s="1" t="s">
        <v>546</v>
      </c>
      <c r="S629" s="1" t="s">
        <v>2134</v>
      </c>
      <c r="T629" s="1" t="s">
        <v>29</v>
      </c>
      <c r="U629" s="1" t="s">
        <v>355</v>
      </c>
      <c r="V629" s="1" t="s">
        <v>2135</v>
      </c>
    </row>
    <row r="630" spans="1:22" x14ac:dyDescent="0.3">
      <c r="A630" s="1" t="s">
        <v>6345</v>
      </c>
      <c r="B630" s="1" t="s">
        <v>2157</v>
      </c>
      <c r="C630" s="1" t="s">
        <v>2158</v>
      </c>
      <c r="D630" s="1" t="s">
        <v>2159</v>
      </c>
      <c r="E630" s="1" t="s">
        <v>2160</v>
      </c>
      <c r="F630" s="1">
        <v>9504</v>
      </c>
      <c r="G630" s="1">
        <v>4725</v>
      </c>
      <c r="H630" s="1">
        <v>1089</v>
      </c>
      <c r="I630" s="1">
        <v>58</v>
      </c>
      <c r="J630" s="1" t="s">
        <v>2161</v>
      </c>
      <c r="K630" s="1" t="s">
        <v>27</v>
      </c>
      <c r="L630" s="1" t="s">
        <v>2013</v>
      </c>
      <c r="M630" s="1" t="s">
        <v>2134</v>
      </c>
      <c r="N630" s="1" t="s">
        <v>31</v>
      </c>
      <c r="O630" s="1" t="s">
        <v>2257</v>
      </c>
      <c r="P630" s="1" t="s">
        <v>2134</v>
      </c>
      <c r="Q630" s="1" t="s">
        <v>947</v>
      </c>
      <c r="R630" s="1" t="s">
        <v>803</v>
      </c>
      <c r="S630" s="1" t="s">
        <v>2134</v>
      </c>
      <c r="T630" s="1" t="s">
        <v>29</v>
      </c>
      <c r="U630" s="1" t="s">
        <v>692</v>
      </c>
      <c r="V630" s="1" t="s">
        <v>2135</v>
      </c>
    </row>
    <row r="631" spans="1:22" x14ac:dyDescent="0.3">
      <c r="A631" s="1" t="s">
        <v>6346</v>
      </c>
      <c r="B631" s="1" t="s">
        <v>2163</v>
      </c>
      <c r="C631" s="1" t="s">
        <v>2158</v>
      </c>
      <c r="D631" s="1" t="s">
        <v>2159</v>
      </c>
      <c r="E631" s="1" t="s">
        <v>2160</v>
      </c>
      <c r="F631" s="1">
        <v>10168</v>
      </c>
      <c r="G631" s="1">
        <v>4828</v>
      </c>
      <c r="H631" s="1">
        <v>1614</v>
      </c>
      <c r="I631" s="1">
        <v>61</v>
      </c>
      <c r="J631" s="1" t="s">
        <v>2161</v>
      </c>
      <c r="K631" s="1" t="s">
        <v>27</v>
      </c>
      <c r="L631" s="1" t="s">
        <v>2316</v>
      </c>
      <c r="M631" s="1" t="s">
        <v>2134</v>
      </c>
      <c r="N631" s="1" t="s">
        <v>31</v>
      </c>
      <c r="O631" s="1" t="s">
        <v>2311</v>
      </c>
      <c r="P631" s="1" t="s">
        <v>2134</v>
      </c>
      <c r="Q631" s="1" t="s">
        <v>947</v>
      </c>
      <c r="R631" s="1" t="s">
        <v>409</v>
      </c>
      <c r="S631" s="1" t="s">
        <v>2134</v>
      </c>
      <c r="T631" s="1" t="s">
        <v>29</v>
      </c>
      <c r="U631" s="1" t="s">
        <v>1676</v>
      </c>
      <c r="V631" s="1" t="s">
        <v>2135</v>
      </c>
    </row>
    <row r="632" spans="1:22" x14ac:dyDescent="0.3">
      <c r="A632" s="1" t="s">
        <v>6347</v>
      </c>
      <c r="B632" s="1" t="s">
        <v>2157</v>
      </c>
      <c r="C632" s="1" t="s">
        <v>2158</v>
      </c>
      <c r="D632" s="1" t="s">
        <v>2159</v>
      </c>
      <c r="E632" s="1" t="s">
        <v>2160</v>
      </c>
      <c r="F632" s="1">
        <v>9489</v>
      </c>
      <c r="G632" s="1">
        <v>4752</v>
      </c>
      <c r="H632" s="1">
        <v>1170</v>
      </c>
      <c r="I632" s="1">
        <v>56</v>
      </c>
      <c r="J632" s="1" t="s">
        <v>2161</v>
      </c>
      <c r="K632" s="1" t="s">
        <v>27</v>
      </c>
      <c r="L632" s="1" t="s">
        <v>2017</v>
      </c>
      <c r="M632" s="1" t="s">
        <v>2134</v>
      </c>
      <c r="N632" s="1" t="s">
        <v>31</v>
      </c>
      <c r="O632" s="1" t="s">
        <v>897</v>
      </c>
      <c r="P632" s="1" t="s">
        <v>2134</v>
      </c>
      <c r="Q632" s="1" t="s">
        <v>947</v>
      </c>
      <c r="R632" s="1" t="s">
        <v>2335</v>
      </c>
      <c r="S632" s="1" t="s">
        <v>2134</v>
      </c>
      <c r="T632" s="1" t="s">
        <v>29</v>
      </c>
      <c r="U632" s="1" t="s">
        <v>1990</v>
      </c>
      <c r="V632" s="1" t="s">
        <v>2135</v>
      </c>
    </row>
    <row r="633" spans="1:22" x14ac:dyDescent="0.3">
      <c r="A633" s="1" t="s">
        <v>6348</v>
      </c>
      <c r="B633" s="1" t="s">
        <v>2163</v>
      </c>
      <c r="C633" s="1" t="s">
        <v>2158</v>
      </c>
      <c r="D633" s="1" t="s">
        <v>2159</v>
      </c>
      <c r="E633" s="1" t="s">
        <v>2160</v>
      </c>
      <c r="F633" s="1">
        <v>10155</v>
      </c>
      <c r="G633" s="1">
        <v>4854</v>
      </c>
      <c r="H633" s="1">
        <v>1967</v>
      </c>
      <c r="I633" s="1">
        <v>60</v>
      </c>
      <c r="J633" s="1" t="s">
        <v>2161</v>
      </c>
      <c r="K633" s="1" t="s">
        <v>27</v>
      </c>
      <c r="L633" s="1" t="s">
        <v>2291</v>
      </c>
      <c r="M633" s="1" t="s">
        <v>2134</v>
      </c>
      <c r="N633" s="1" t="s">
        <v>31</v>
      </c>
      <c r="O633" s="1" t="s">
        <v>2311</v>
      </c>
      <c r="P633" s="1" t="s">
        <v>2134</v>
      </c>
      <c r="Q633" s="1" t="s">
        <v>947</v>
      </c>
      <c r="R633" s="1" t="s">
        <v>399</v>
      </c>
      <c r="S633" s="1" t="s">
        <v>2134</v>
      </c>
      <c r="T633" s="1" t="s">
        <v>29</v>
      </c>
      <c r="U633" s="1" t="s">
        <v>1197</v>
      </c>
      <c r="V633" s="1" t="s">
        <v>2135</v>
      </c>
    </row>
    <row r="634" spans="1:22" x14ac:dyDescent="0.3">
      <c r="A634" s="1" t="s">
        <v>6349</v>
      </c>
      <c r="B634" s="1" t="s">
        <v>2157</v>
      </c>
      <c r="C634" s="1" t="s">
        <v>2158</v>
      </c>
      <c r="D634" s="1" t="s">
        <v>2159</v>
      </c>
      <c r="E634" s="1" t="s">
        <v>2160</v>
      </c>
      <c r="F634" s="1">
        <v>9463</v>
      </c>
      <c r="G634" s="1">
        <v>4765</v>
      </c>
      <c r="H634" s="1">
        <v>1199</v>
      </c>
      <c r="I634" s="1">
        <v>56</v>
      </c>
      <c r="J634" s="1" t="s">
        <v>2161</v>
      </c>
      <c r="K634" s="1" t="s">
        <v>27</v>
      </c>
      <c r="L634" s="1" t="s">
        <v>2316</v>
      </c>
      <c r="M634" s="1" t="s">
        <v>2134</v>
      </c>
      <c r="N634" s="1" t="s">
        <v>31</v>
      </c>
      <c r="O634" s="1" t="s">
        <v>863</v>
      </c>
      <c r="P634" s="1" t="s">
        <v>2134</v>
      </c>
      <c r="Q634" s="1" t="s">
        <v>947</v>
      </c>
      <c r="R634" s="1" t="s">
        <v>2347</v>
      </c>
      <c r="S634" s="1" t="s">
        <v>2134</v>
      </c>
      <c r="T634" s="1" t="s">
        <v>29</v>
      </c>
      <c r="U634" s="1" t="s">
        <v>2348</v>
      </c>
      <c r="V634" s="1" t="s">
        <v>2135</v>
      </c>
    </row>
    <row r="635" spans="1:22" x14ac:dyDescent="0.3">
      <c r="A635" s="1" t="s">
        <v>6350</v>
      </c>
      <c r="B635" s="1" t="s">
        <v>2163</v>
      </c>
      <c r="C635" s="1" t="s">
        <v>2158</v>
      </c>
      <c r="D635" s="1" t="s">
        <v>2159</v>
      </c>
      <c r="E635" s="1" t="s">
        <v>2160</v>
      </c>
      <c r="F635" s="1">
        <v>10175</v>
      </c>
      <c r="G635" s="1">
        <v>4825</v>
      </c>
      <c r="H635" s="1">
        <v>1865</v>
      </c>
      <c r="I635" s="1">
        <v>61</v>
      </c>
      <c r="J635" s="1" t="s">
        <v>2161</v>
      </c>
      <c r="K635" s="1" t="s">
        <v>27</v>
      </c>
      <c r="L635" s="1" t="s">
        <v>2013</v>
      </c>
      <c r="M635" s="1" t="s">
        <v>2134</v>
      </c>
      <c r="N635" s="1" t="s">
        <v>31</v>
      </c>
      <c r="O635" s="1" t="s">
        <v>2311</v>
      </c>
      <c r="P635" s="1" t="s">
        <v>2134</v>
      </c>
      <c r="Q635" s="1" t="s">
        <v>947</v>
      </c>
      <c r="R635" s="1" t="s">
        <v>1190</v>
      </c>
      <c r="S635" s="1" t="s">
        <v>2134</v>
      </c>
      <c r="T635" s="1" t="s">
        <v>29</v>
      </c>
      <c r="U635" s="1" t="s">
        <v>503</v>
      </c>
      <c r="V635" s="1" t="s">
        <v>2135</v>
      </c>
    </row>
    <row r="636" spans="1:22" x14ac:dyDescent="0.3">
      <c r="A636" s="1" t="s">
        <v>6351</v>
      </c>
      <c r="B636" s="1" t="s">
        <v>2157</v>
      </c>
      <c r="C636" s="1" t="s">
        <v>2158</v>
      </c>
      <c r="D636" s="1" t="s">
        <v>2159</v>
      </c>
      <c r="E636" s="1" t="s">
        <v>2160</v>
      </c>
      <c r="F636" s="1">
        <v>9467</v>
      </c>
      <c r="G636" s="1">
        <v>4753</v>
      </c>
      <c r="H636" s="1">
        <v>1192</v>
      </c>
      <c r="I636" s="1">
        <v>57</v>
      </c>
      <c r="J636" s="1" t="s">
        <v>2161</v>
      </c>
      <c r="K636" s="1" t="s">
        <v>27</v>
      </c>
      <c r="L636" s="1" t="s">
        <v>2307</v>
      </c>
      <c r="M636" s="1" t="s">
        <v>2134</v>
      </c>
      <c r="N636" s="1" t="s">
        <v>31</v>
      </c>
      <c r="O636" s="1" t="s">
        <v>863</v>
      </c>
      <c r="P636" s="1" t="s">
        <v>2134</v>
      </c>
      <c r="Q636" s="1" t="s">
        <v>947</v>
      </c>
      <c r="R636" s="1" t="s">
        <v>2347</v>
      </c>
      <c r="S636" s="1" t="s">
        <v>2134</v>
      </c>
      <c r="T636" s="1" t="s">
        <v>29</v>
      </c>
      <c r="U636" s="1" t="s">
        <v>1990</v>
      </c>
      <c r="V636" s="1" t="s">
        <v>2135</v>
      </c>
    </row>
    <row r="637" spans="1:22" x14ac:dyDescent="0.3">
      <c r="A637" s="1" t="s">
        <v>6352</v>
      </c>
      <c r="B637" s="1" t="s">
        <v>2163</v>
      </c>
      <c r="C637" s="1" t="s">
        <v>2158</v>
      </c>
      <c r="D637" s="1" t="s">
        <v>2159</v>
      </c>
      <c r="E637" s="1" t="s">
        <v>2160</v>
      </c>
      <c r="F637" s="1">
        <v>10160</v>
      </c>
      <c r="G637" s="1">
        <v>4843</v>
      </c>
      <c r="H637" s="1">
        <v>2080</v>
      </c>
      <c r="I637" s="1">
        <v>60</v>
      </c>
      <c r="J637" s="1" t="s">
        <v>2161</v>
      </c>
      <c r="K637" s="1" t="s">
        <v>27</v>
      </c>
      <c r="L637" s="1" t="s">
        <v>2052</v>
      </c>
      <c r="M637" s="1" t="s">
        <v>2134</v>
      </c>
      <c r="N637" s="1" t="s">
        <v>31</v>
      </c>
      <c r="O637" s="1" t="s">
        <v>2250</v>
      </c>
      <c r="P637" s="1" t="s">
        <v>2134</v>
      </c>
      <c r="Q637" s="1" t="s">
        <v>947</v>
      </c>
      <c r="R637" s="1" t="s">
        <v>546</v>
      </c>
      <c r="S637" s="1" t="s">
        <v>2134</v>
      </c>
      <c r="T637" s="1" t="s">
        <v>29</v>
      </c>
      <c r="U637" s="1" t="s">
        <v>1179</v>
      </c>
      <c r="V637" s="1" t="s">
        <v>2135</v>
      </c>
    </row>
    <row r="638" spans="1:22" x14ac:dyDescent="0.3">
      <c r="A638" s="1" t="s">
        <v>6353</v>
      </c>
      <c r="B638" s="1" t="s">
        <v>2157</v>
      </c>
      <c r="C638" s="1" t="s">
        <v>2158</v>
      </c>
      <c r="D638" s="1" t="s">
        <v>2159</v>
      </c>
      <c r="E638" s="1" t="s">
        <v>2160</v>
      </c>
      <c r="F638" s="1">
        <v>9445</v>
      </c>
      <c r="G638" s="1">
        <v>4756</v>
      </c>
      <c r="H638" s="1">
        <v>1177</v>
      </c>
      <c r="I638" s="1">
        <v>56</v>
      </c>
      <c r="J638" s="1" t="s">
        <v>2161</v>
      </c>
      <c r="K638" s="1" t="s">
        <v>27</v>
      </c>
      <c r="L638" s="1" t="s">
        <v>2291</v>
      </c>
      <c r="M638" s="1" t="s">
        <v>2134</v>
      </c>
      <c r="N638" s="1" t="s">
        <v>31</v>
      </c>
      <c r="O638" s="1" t="s">
        <v>897</v>
      </c>
      <c r="P638" s="1" t="s">
        <v>2134</v>
      </c>
      <c r="Q638" s="1" t="s">
        <v>947</v>
      </c>
      <c r="R638" s="1" t="s">
        <v>1936</v>
      </c>
      <c r="S638" s="1" t="s">
        <v>2134</v>
      </c>
      <c r="T638" s="1" t="s">
        <v>29</v>
      </c>
      <c r="U638" s="1" t="s">
        <v>783</v>
      </c>
      <c r="V638" s="1" t="s">
        <v>2135</v>
      </c>
    </row>
    <row r="639" spans="1:22" x14ac:dyDescent="0.3">
      <c r="A639" s="1" t="s">
        <v>6354</v>
      </c>
      <c r="B639" s="1" t="s">
        <v>2163</v>
      </c>
      <c r="C639" s="1" t="s">
        <v>2158</v>
      </c>
      <c r="D639" s="1" t="s">
        <v>2159</v>
      </c>
      <c r="E639" s="1" t="s">
        <v>2160</v>
      </c>
      <c r="F639" s="1">
        <v>10147</v>
      </c>
      <c r="G639" s="1">
        <v>4860</v>
      </c>
      <c r="H639" s="1">
        <v>2326</v>
      </c>
      <c r="I639" s="1">
        <v>60</v>
      </c>
      <c r="J639" s="1" t="s">
        <v>2161</v>
      </c>
      <c r="K639" s="1" t="s">
        <v>27</v>
      </c>
      <c r="L639" s="1" t="s">
        <v>840</v>
      </c>
      <c r="M639" s="1" t="s">
        <v>2134</v>
      </c>
      <c r="N639" s="1" t="s">
        <v>31</v>
      </c>
      <c r="O639" s="1" t="s">
        <v>863</v>
      </c>
      <c r="P639" s="1" t="s">
        <v>2134</v>
      </c>
      <c r="Q639" s="1" t="s">
        <v>947</v>
      </c>
      <c r="R639" s="1" t="s">
        <v>601</v>
      </c>
      <c r="S639" s="1" t="s">
        <v>2134</v>
      </c>
      <c r="T639" s="1" t="s">
        <v>29</v>
      </c>
      <c r="U639" s="1" t="s">
        <v>386</v>
      </c>
      <c r="V639" s="1" t="s">
        <v>2135</v>
      </c>
    </row>
    <row r="640" spans="1:22" x14ac:dyDescent="0.3">
      <c r="A640" s="1" t="s">
        <v>6355</v>
      </c>
      <c r="B640" s="1" t="s">
        <v>2157</v>
      </c>
      <c r="C640" s="1" t="s">
        <v>2158</v>
      </c>
      <c r="D640" s="1" t="s">
        <v>2159</v>
      </c>
      <c r="E640" s="1" t="s">
        <v>2160</v>
      </c>
      <c r="F640" s="1">
        <v>9408</v>
      </c>
      <c r="G640" s="1">
        <v>4757</v>
      </c>
      <c r="H640" s="1">
        <v>1108</v>
      </c>
      <c r="I640" s="1">
        <v>56</v>
      </c>
      <c r="J640" s="1" t="s">
        <v>2161</v>
      </c>
      <c r="K640" s="1" t="s">
        <v>27</v>
      </c>
      <c r="L640" s="1" t="s">
        <v>2274</v>
      </c>
      <c r="M640" s="1" t="s">
        <v>2134</v>
      </c>
      <c r="N640" s="1" t="s">
        <v>31</v>
      </c>
      <c r="O640" s="1" t="s">
        <v>2308</v>
      </c>
      <c r="P640" s="1" t="s">
        <v>2134</v>
      </c>
      <c r="Q640" s="1" t="s">
        <v>947</v>
      </c>
      <c r="R640" s="1" t="s">
        <v>1981</v>
      </c>
      <c r="S640" s="1" t="s">
        <v>2134</v>
      </c>
      <c r="T640" s="1" t="s">
        <v>29</v>
      </c>
      <c r="U640" s="1" t="s">
        <v>790</v>
      </c>
      <c r="V640" s="1" t="s">
        <v>2135</v>
      </c>
    </row>
    <row r="641" spans="1:22" x14ac:dyDescent="0.3">
      <c r="A641" s="1" t="s">
        <v>6356</v>
      </c>
      <c r="B641" s="1" t="s">
        <v>2163</v>
      </c>
      <c r="C641" s="1" t="s">
        <v>2158</v>
      </c>
      <c r="D641" s="1" t="s">
        <v>2159</v>
      </c>
      <c r="E641" s="1" t="s">
        <v>2160</v>
      </c>
      <c r="F641" s="1">
        <v>10110</v>
      </c>
      <c r="G641" s="1">
        <v>4851</v>
      </c>
      <c r="H641" s="1">
        <v>2080</v>
      </c>
      <c r="I641" s="1">
        <v>60</v>
      </c>
      <c r="J641" s="1" t="s">
        <v>2161</v>
      </c>
      <c r="K641" s="1" t="s">
        <v>27</v>
      </c>
      <c r="L641" s="1" t="s">
        <v>2307</v>
      </c>
      <c r="M641" s="1" t="s">
        <v>2134</v>
      </c>
      <c r="N641" s="1" t="s">
        <v>31</v>
      </c>
      <c r="O641" s="1" t="s">
        <v>1809</v>
      </c>
      <c r="P641" s="1" t="s">
        <v>2134</v>
      </c>
      <c r="Q641" s="1" t="s">
        <v>947</v>
      </c>
      <c r="R641" s="1" t="s">
        <v>1918</v>
      </c>
      <c r="S641" s="1" t="s">
        <v>2134</v>
      </c>
      <c r="T641" s="1" t="s">
        <v>29</v>
      </c>
      <c r="U641" s="1" t="s">
        <v>524</v>
      </c>
      <c r="V641" s="1" t="s">
        <v>2135</v>
      </c>
    </row>
    <row r="642" spans="1:22" x14ac:dyDescent="0.3">
      <c r="A642" s="1" t="s">
        <v>6357</v>
      </c>
      <c r="B642" s="1" t="s">
        <v>2157</v>
      </c>
      <c r="C642" s="1" t="s">
        <v>2158</v>
      </c>
      <c r="D642" s="1" t="s">
        <v>2159</v>
      </c>
      <c r="E642" s="1" t="s">
        <v>2160</v>
      </c>
      <c r="F642" s="1">
        <v>9389</v>
      </c>
      <c r="G642" s="1">
        <v>4765</v>
      </c>
      <c r="H642" s="1">
        <v>1144</v>
      </c>
      <c r="I642" s="1">
        <v>56</v>
      </c>
      <c r="J642" s="1" t="s">
        <v>2161</v>
      </c>
      <c r="K642" s="1" t="s">
        <v>27</v>
      </c>
      <c r="L642" s="1" t="s">
        <v>2300</v>
      </c>
      <c r="M642" s="1" t="s">
        <v>2134</v>
      </c>
      <c r="N642" s="1" t="s">
        <v>31</v>
      </c>
      <c r="O642" s="1" t="s">
        <v>2305</v>
      </c>
      <c r="P642" s="1" t="s">
        <v>2134</v>
      </c>
      <c r="Q642" s="1" t="s">
        <v>947</v>
      </c>
      <c r="R642" s="1" t="s">
        <v>1717</v>
      </c>
      <c r="S642" s="1" t="s">
        <v>2134</v>
      </c>
      <c r="T642" s="1" t="s">
        <v>29</v>
      </c>
      <c r="U642" s="1" t="s">
        <v>1973</v>
      </c>
      <c r="V642" s="1" t="s">
        <v>2135</v>
      </c>
    </row>
    <row r="643" spans="1:22" x14ac:dyDescent="0.3">
      <c r="A643" s="1" t="s">
        <v>6358</v>
      </c>
      <c r="B643" s="1" t="s">
        <v>2163</v>
      </c>
      <c r="C643" s="1" t="s">
        <v>2158</v>
      </c>
      <c r="D643" s="1" t="s">
        <v>2159</v>
      </c>
      <c r="E643" s="1" t="s">
        <v>2160</v>
      </c>
      <c r="F643" s="1">
        <v>10100</v>
      </c>
      <c r="G643" s="1">
        <v>4870</v>
      </c>
      <c r="H643" s="1">
        <v>2288</v>
      </c>
      <c r="I643" s="1">
        <v>60</v>
      </c>
      <c r="J643" s="1" t="s">
        <v>2161</v>
      </c>
      <c r="K643" s="1" t="s">
        <v>27</v>
      </c>
      <c r="L643" s="1" t="s">
        <v>1815</v>
      </c>
      <c r="M643" s="1" t="s">
        <v>2134</v>
      </c>
      <c r="N643" s="1" t="s">
        <v>31</v>
      </c>
      <c r="O643" s="1" t="s">
        <v>2250</v>
      </c>
      <c r="P643" s="1" t="s">
        <v>2134</v>
      </c>
      <c r="Q643" s="1" t="s">
        <v>947</v>
      </c>
      <c r="R643" s="1" t="s">
        <v>570</v>
      </c>
      <c r="S643" s="1" t="s">
        <v>2134</v>
      </c>
      <c r="T643" s="1" t="s">
        <v>29</v>
      </c>
      <c r="U643" s="1" t="s">
        <v>403</v>
      </c>
      <c r="V643" s="1" t="s">
        <v>2135</v>
      </c>
    </row>
    <row r="644" spans="1:22" x14ac:dyDescent="0.3">
      <c r="A644" s="1" t="s">
        <v>6359</v>
      </c>
      <c r="B644" s="1" t="s">
        <v>2157</v>
      </c>
      <c r="C644" s="1" t="s">
        <v>2158</v>
      </c>
      <c r="D644" s="1" t="s">
        <v>2159</v>
      </c>
      <c r="E644" s="1" t="s">
        <v>2160</v>
      </c>
      <c r="F644" s="1">
        <v>9361</v>
      </c>
      <c r="G644" s="1">
        <v>4780</v>
      </c>
      <c r="H644" s="1">
        <v>1172</v>
      </c>
      <c r="I644" s="1">
        <v>55</v>
      </c>
      <c r="J644" s="1" t="s">
        <v>2161</v>
      </c>
      <c r="K644" s="1" t="s">
        <v>27</v>
      </c>
      <c r="L644" s="1" t="s">
        <v>2296</v>
      </c>
      <c r="M644" s="1" t="s">
        <v>2134</v>
      </c>
      <c r="N644" s="1" t="s">
        <v>31</v>
      </c>
      <c r="O644" s="1" t="s">
        <v>1752</v>
      </c>
      <c r="P644" s="1" t="s">
        <v>2134</v>
      </c>
      <c r="Q644" s="1" t="s">
        <v>947</v>
      </c>
      <c r="R644" s="1" t="s">
        <v>1912</v>
      </c>
      <c r="S644" s="1" t="s">
        <v>2134</v>
      </c>
      <c r="T644" s="1" t="s">
        <v>29</v>
      </c>
      <c r="U644" s="1" t="s">
        <v>1861</v>
      </c>
      <c r="V644" s="1" t="s">
        <v>2135</v>
      </c>
    </row>
    <row r="645" spans="1:22" x14ac:dyDescent="0.3">
      <c r="A645" s="1" t="s">
        <v>6360</v>
      </c>
      <c r="B645" s="1" t="s">
        <v>2163</v>
      </c>
      <c r="C645" s="1" t="s">
        <v>2158</v>
      </c>
      <c r="D645" s="1" t="s">
        <v>2159</v>
      </c>
      <c r="E645" s="1" t="s">
        <v>2160</v>
      </c>
      <c r="F645" s="1">
        <v>10080</v>
      </c>
      <c r="G645" s="1">
        <v>4855</v>
      </c>
      <c r="H645" s="1">
        <v>2037</v>
      </c>
      <c r="I645" s="1">
        <v>60</v>
      </c>
      <c r="J645" s="1" t="s">
        <v>2161</v>
      </c>
      <c r="K645" s="1" t="s">
        <v>27</v>
      </c>
      <c r="L645" s="1" t="s">
        <v>2307</v>
      </c>
      <c r="M645" s="1" t="s">
        <v>2134</v>
      </c>
      <c r="N645" s="1" t="s">
        <v>31</v>
      </c>
      <c r="O645" s="1" t="s">
        <v>863</v>
      </c>
      <c r="P645" s="1" t="s">
        <v>2134</v>
      </c>
      <c r="Q645" s="1" t="s">
        <v>947</v>
      </c>
      <c r="R645" s="1" t="s">
        <v>426</v>
      </c>
      <c r="S645" s="1" t="s">
        <v>2134</v>
      </c>
      <c r="T645" s="1" t="s">
        <v>29</v>
      </c>
      <c r="U645" s="1" t="s">
        <v>399</v>
      </c>
      <c r="V645" s="1" t="s">
        <v>2135</v>
      </c>
    </row>
    <row r="646" spans="1:22" x14ac:dyDescent="0.3">
      <c r="A646" s="1" t="s">
        <v>6361</v>
      </c>
      <c r="B646" s="1" t="s">
        <v>2157</v>
      </c>
      <c r="C646" s="1" t="s">
        <v>2158</v>
      </c>
      <c r="D646" s="1" t="s">
        <v>2159</v>
      </c>
      <c r="E646" s="1" t="s">
        <v>2160</v>
      </c>
      <c r="F646" s="1">
        <v>9334</v>
      </c>
      <c r="G646" s="1">
        <v>4781</v>
      </c>
      <c r="H646" s="1">
        <v>1214</v>
      </c>
      <c r="I646" s="1">
        <v>55</v>
      </c>
      <c r="J646" s="1" t="s">
        <v>2161</v>
      </c>
      <c r="K646" s="1" t="s">
        <v>27</v>
      </c>
      <c r="L646" s="1" t="s">
        <v>1745</v>
      </c>
      <c r="M646" s="1" t="s">
        <v>2134</v>
      </c>
      <c r="N646" s="1" t="s">
        <v>31</v>
      </c>
      <c r="O646" s="1" t="s">
        <v>2303</v>
      </c>
      <c r="P646" s="1" t="s">
        <v>2134</v>
      </c>
      <c r="Q646" s="1" t="s">
        <v>947</v>
      </c>
      <c r="R646" s="1" t="s">
        <v>2349</v>
      </c>
      <c r="S646" s="1" t="s">
        <v>2134</v>
      </c>
      <c r="T646" s="1" t="s">
        <v>29</v>
      </c>
      <c r="U646" s="1" t="s">
        <v>2036</v>
      </c>
      <c r="V646" s="1" t="s">
        <v>2135</v>
      </c>
    </row>
    <row r="647" spans="1:22" x14ac:dyDescent="0.3">
      <c r="A647" s="1" t="s">
        <v>6362</v>
      </c>
      <c r="B647" s="1" t="s">
        <v>2163</v>
      </c>
      <c r="C647" s="1" t="s">
        <v>2158</v>
      </c>
      <c r="D647" s="1" t="s">
        <v>2159</v>
      </c>
      <c r="E647" s="1" t="s">
        <v>2160</v>
      </c>
      <c r="F647" s="1">
        <v>10075</v>
      </c>
      <c r="G647" s="1">
        <v>4831</v>
      </c>
      <c r="H647" s="1">
        <v>1891</v>
      </c>
      <c r="I647" s="1">
        <v>60</v>
      </c>
      <c r="J647" s="1" t="s">
        <v>2161</v>
      </c>
      <c r="K647" s="1" t="s">
        <v>27</v>
      </c>
      <c r="L647" s="1" t="s">
        <v>1035</v>
      </c>
      <c r="M647" s="1" t="s">
        <v>2134</v>
      </c>
      <c r="N647" s="1" t="s">
        <v>31</v>
      </c>
      <c r="O647" s="1" t="s">
        <v>2023</v>
      </c>
      <c r="P647" s="1" t="s">
        <v>2134</v>
      </c>
      <c r="Q647" s="1" t="s">
        <v>947</v>
      </c>
      <c r="R647" s="1" t="s">
        <v>1914</v>
      </c>
      <c r="S647" s="1" t="s">
        <v>2134</v>
      </c>
      <c r="T647" s="1" t="s">
        <v>29</v>
      </c>
      <c r="U647" s="1" t="s">
        <v>1186</v>
      </c>
      <c r="V647" s="1" t="s">
        <v>2135</v>
      </c>
    </row>
    <row r="648" spans="1:22" x14ac:dyDescent="0.3">
      <c r="A648" s="1" t="s">
        <v>6363</v>
      </c>
      <c r="B648" s="1" t="s">
        <v>2157</v>
      </c>
      <c r="C648" s="1" t="s">
        <v>2158</v>
      </c>
      <c r="D648" s="1" t="s">
        <v>2159</v>
      </c>
      <c r="E648" s="1" t="s">
        <v>2160</v>
      </c>
      <c r="F648" s="1">
        <v>9315</v>
      </c>
      <c r="G648" s="1">
        <v>4783</v>
      </c>
      <c r="H648" s="1">
        <v>1239</v>
      </c>
      <c r="I648" s="1">
        <v>55</v>
      </c>
      <c r="J648" s="1" t="s">
        <v>2161</v>
      </c>
      <c r="K648" s="1" t="s">
        <v>27</v>
      </c>
      <c r="L648" s="1" t="s">
        <v>1035</v>
      </c>
      <c r="M648" s="1" t="s">
        <v>2134</v>
      </c>
      <c r="N648" s="1" t="s">
        <v>31</v>
      </c>
      <c r="O648" s="1" t="s">
        <v>2305</v>
      </c>
      <c r="P648" s="1" t="s">
        <v>2134</v>
      </c>
      <c r="Q648" s="1" t="s">
        <v>947</v>
      </c>
      <c r="R648" s="1" t="s">
        <v>2349</v>
      </c>
      <c r="S648" s="1" t="s">
        <v>2134</v>
      </c>
      <c r="T648" s="1" t="s">
        <v>29</v>
      </c>
      <c r="U648" s="1" t="s">
        <v>2284</v>
      </c>
      <c r="V648" s="1" t="s">
        <v>2135</v>
      </c>
    </row>
    <row r="649" spans="1:22" x14ac:dyDescent="0.3">
      <c r="A649" s="1" t="s">
        <v>6364</v>
      </c>
      <c r="B649" s="1" t="s">
        <v>2163</v>
      </c>
      <c r="C649" s="1" t="s">
        <v>2158</v>
      </c>
      <c r="D649" s="1" t="s">
        <v>2159</v>
      </c>
      <c r="E649" s="1" t="s">
        <v>2160</v>
      </c>
      <c r="F649" s="1">
        <v>10054</v>
      </c>
      <c r="G649" s="1">
        <v>4833</v>
      </c>
      <c r="H649" s="1">
        <v>1778</v>
      </c>
      <c r="I649" s="1">
        <v>60</v>
      </c>
      <c r="J649" s="1" t="s">
        <v>2161</v>
      </c>
      <c r="K649" s="1" t="s">
        <v>27</v>
      </c>
      <c r="L649" s="1" t="s">
        <v>1815</v>
      </c>
      <c r="M649" s="1" t="s">
        <v>2134</v>
      </c>
      <c r="N649" s="1" t="s">
        <v>31</v>
      </c>
      <c r="O649" s="1" t="s">
        <v>1823</v>
      </c>
      <c r="P649" s="1" t="s">
        <v>2134</v>
      </c>
      <c r="Q649" s="1" t="s">
        <v>947</v>
      </c>
      <c r="R649" s="1" t="s">
        <v>432</v>
      </c>
      <c r="S649" s="1" t="s">
        <v>2134</v>
      </c>
      <c r="T649" s="1" t="s">
        <v>29</v>
      </c>
      <c r="U649" s="1" t="s">
        <v>1196</v>
      </c>
      <c r="V649" s="1" t="s">
        <v>2135</v>
      </c>
    </row>
    <row r="650" spans="1:22" x14ac:dyDescent="0.3">
      <c r="A650" s="1" t="s">
        <v>6365</v>
      </c>
      <c r="B650" s="1" t="s">
        <v>2157</v>
      </c>
      <c r="C650" s="1" t="s">
        <v>2158</v>
      </c>
      <c r="D650" s="1" t="s">
        <v>2159</v>
      </c>
      <c r="E650" s="1" t="s">
        <v>2160</v>
      </c>
      <c r="F650" s="1">
        <v>9302</v>
      </c>
      <c r="G650" s="1">
        <v>4785</v>
      </c>
      <c r="H650" s="1">
        <v>1232</v>
      </c>
      <c r="I650" s="1">
        <v>55</v>
      </c>
      <c r="J650" s="1" t="s">
        <v>2161</v>
      </c>
      <c r="K650" s="1" t="s">
        <v>27</v>
      </c>
      <c r="L650" s="1" t="s">
        <v>1931</v>
      </c>
      <c r="M650" s="1" t="s">
        <v>2134</v>
      </c>
      <c r="N650" s="1" t="s">
        <v>31</v>
      </c>
      <c r="O650" s="1" t="s">
        <v>1821</v>
      </c>
      <c r="P650" s="1" t="s">
        <v>2134</v>
      </c>
      <c r="Q650" s="1" t="s">
        <v>947</v>
      </c>
      <c r="R650" s="1" t="s">
        <v>2349</v>
      </c>
      <c r="S650" s="1" t="s">
        <v>2134</v>
      </c>
      <c r="T650" s="1" t="s">
        <v>29</v>
      </c>
      <c r="U650" s="1" t="s">
        <v>1065</v>
      </c>
      <c r="V650" s="1" t="s">
        <v>2135</v>
      </c>
    </row>
    <row r="651" spans="1:22" x14ac:dyDescent="0.3">
      <c r="A651" s="1" t="s">
        <v>6366</v>
      </c>
      <c r="B651" s="1" t="s">
        <v>2163</v>
      </c>
      <c r="C651" s="1" t="s">
        <v>2158</v>
      </c>
      <c r="D651" s="1" t="s">
        <v>2159</v>
      </c>
      <c r="E651" s="1" t="s">
        <v>2160</v>
      </c>
      <c r="F651" s="1">
        <v>10033</v>
      </c>
      <c r="G651" s="1">
        <v>4829</v>
      </c>
      <c r="H651" s="1">
        <v>1673</v>
      </c>
      <c r="I651" s="1">
        <v>60</v>
      </c>
      <c r="J651" s="1" t="s">
        <v>2161</v>
      </c>
      <c r="K651" s="1" t="s">
        <v>27</v>
      </c>
      <c r="L651" s="1" t="s">
        <v>2017</v>
      </c>
      <c r="M651" s="1" t="s">
        <v>2134</v>
      </c>
      <c r="N651" s="1" t="s">
        <v>31</v>
      </c>
      <c r="O651" s="1" t="s">
        <v>2310</v>
      </c>
      <c r="P651" s="1" t="s">
        <v>2134</v>
      </c>
      <c r="Q651" s="1" t="s">
        <v>947</v>
      </c>
      <c r="R651" s="1" t="s">
        <v>1901</v>
      </c>
      <c r="S651" s="1" t="s">
        <v>2134</v>
      </c>
      <c r="T651" s="1" t="s">
        <v>29</v>
      </c>
      <c r="U651" s="1" t="s">
        <v>386</v>
      </c>
      <c r="V651" s="1" t="s">
        <v>2135</v>
      </c>
    </row>
    <row r="652" spans="1:22" x14ac:dyDescent="0.3">
      <c r="A652" s="1" t="s">
        <v>6367</v>
      </c>
      <c r="B652" s="1" t="s">
        <v>2157</v>
      </c>
      <c r="C652" s="1" t="s">
        <v>2158</v>
      </c>
      <c r="D652" s="1" t="s">
        <v>2159</v>
      </c>
      <c r="E652" s="1" t="s">
        <v>2160</v>
      </c>
      <c r="F652" s="1">
        <v>9274</v>
      </c>
      <c r="G652" s="1">
        <v>4789</v>
      </c>
      <c r="H652" s="1">
        <v>1260</v>
      </c>
      <c r="I652" s="1">
        <v>54</v>
      </c>
      <c r="J652" s="1" t="s">
        <v>2161</v>
      </c>
      <c r="K652" s="1" t="s">
        <v>27</v>
      </c>
      <c r="L652" s="1" t="s">
        <v>1815</v>
      </c>
      <c r="M652" s="1" t="s">
        <v>2134</v>
      </c>
      <c r="N652" s="1" t="s">
        <v>31</v>
      </c>
      <c r="O652" s="1" t="s">
        <v>1805</v>
      </c>
      <c r="P652" s="1" t="s">
        <v>2134</v>
      </c>
      <c r="Q652" s="1" t="s">
        <v>947</v>
      </c>
      <c r="R652" s="1" t="s">
        <v>1920</v>
      </c>
      <c r="S652" s="1" t="s">
        <v>2134</v>
      </c>
      <c r="T652" s="1" t="s">
        <v>29</v>
      </c>
      <c r="U652" s="1" t="s">
        <v>536</v>
      </c>
      <c r="V652" s="1" t="s">
        <v>2135</v>
      </c>
    </row>
    <row r="653" spans="1:22" x14ac:dyDescent="0.3">
      <c r="A653" s="1" t="s">
        <v>6368</v>
      </c>
      <c r="B653" s="1" t="s">
        <v>2163</v>
      </c>
      <c r="C653" s="1" t="s">
        <v>2158</v>
      </c>
      <c r="D653" s="1" t="s">
        <v>2159</v>
      </c>
      <c r="E653" s="1" t="s">
        <v>2160</v>
      </c>
      <c r="F653" s="1">
        <v>10069</v>
      </c>
      <c r="G653" s="1">
        <v>4788</v>
      </c>
      <c r="H653" s="1">
        <v>1633</v>
      </c>
      <c r="I653" s="1">
        <v>61</v>
      </c>
      <c r="J653" s="1" t="s">
        <v>2161</v>
      </c>
      <c r="K653" s="1" t="s">
        <v>27</v>
      </c>
      <c r="L653" s="1" t="s">
        <v>1980</v>
      </c>
      <c r="M653" s="1" t="s">
        <v>2134</v>
      </c>
      <c r="N653" s="1" t="s">
        <v>31</v>
      </c>
      <c r="O653" s="1" t="s">
        <v>2023</v>
      </c>
      <c r="P653" s="1" t="s">
        <v>2134</v>
      </c>
      <c r="Q653" s="1" t="s">
        <v>947</v>
      </c>
      <c r="R653" s="1" t="s">
        <v>1718</v>
      </c>
      <c r="S653" s="1" t="s">
        <v>2134</v>
      </c>
      <c r="T653" s="1" t="s">
        <v>29</v>
      </c>
      <c r="U653" s="1" t="s">
        <v>2102</v>
      </c>
      <c r="V653" s="1" t="s">
        <v>2135</v>
      </c>
    </row>
    <row r="654" spans="1:22" x14ac:dyDescent="0.3">
      <c r="A654" s="1" t="s">
        <v>6369</v>
      </c>
      <c r="B654" s="1" t="s">
        <v>2157</v>
      </c>
      <c r="C654" s="1" t="s">
        <v>2158</v>
      </c>
      <c r="D654" s="1" t="s">
        <v>2159</v>
      </c>
      <c r="E654" s="1" t="s">
        <v>2160</v>
      </c>
      <c r="F654" s="1">
        <v>9254</v>
      </c>
      <c r="G654" s="1">
        <v>4801</v>
      </c>
      <c r="H654" s="1">
        <v>1287</v>
      </c>
      <c r="I654" s="1">
        <v>54</v>
      </c>
      <c r="J654" s="1" t="s">
        <v>2161</v>
      </c>
      <c r="K654" s="1" t="s">
        <v>27</v>
      </c>
      <c r="L654" s="1" t="s">
        <v>846</v>
      </c>
      <c r="M654" s="1" t="s">
        <v>2134</v>
      </c>
      <c r="N654" s="1" t="s">
        <v>31</v>
      </c>
      <c r="O654" s="1" t="s">
        <v>2310</v>
      </c>
      <c r="P654" s="1" t="s">
        <v>2134</v>
      </c>
      <c r="Q654" s="1" t="s">
        <v>947</v>
      </c>
      <c r="R654" s="1" t="s">
        <v>2340</v>
      </c>
      <c r="S654" s="1" t="s">
        <v>2134</v>
      </c>
      <c r="T654" s="1" t="s">
        <v>29</v>
      </c>
      <c r="U654" s="1" t="s">
        <v>2000</v>
      </c>
      <c r="V654" s="1" t="s">
        <v>2135</v>
      </c>
    </row>
    <row r="655" spans="1:22" x14ac:dyDescent="0.3">
      <c r="A655" s="1" t="s">
        <v>6370</v>
      </c>
      <c r="B655" s="1" t="s">
        <v>2163</v>
      </c>
      <c r="C655" s="1" t="s">
        <v>2158</v>
      </c>
      <c r="D655" s="1" t="s">
        <v>2159</v>
      </c>
      <c r="E655" s="1" t="s">
        <v>2160</v>
      </c>
      <c r="F655" s="1">
        <v>10092</v>
      </c>
      <c r="G655" s="1">
        <v>4766</v>
      </c>
      <c r="H655" s="1">
        <v>1513</v>
      </c>
      <c r="I655" s="1">
        <v>61</v>
      </c>
      <c r="J655" s="1" t="s">
        <v>2161</v>
      </c>
      <c r="K655" s="1" t="s">
        <v>27</v>
      </c>
      <c r="L655" s="1" t="s">
        <v>2291</v>
      </c>
      <c r="M655" s="1" t="s">
        <v>2134</v>
      </c>
      <c r="N655" s="1" t="s">
        <v>31</v>
      </c>
      <c r="O655" s="1" t="s">
        <v>2023</v>
      </c>
      <c r="P655" s="1" t="s">
        <v>2134</v>
      </c>
      <c r="Q655" s="1" t="s">
        <v>947</v>
      </c>
      <c r="R655" s="1" t="s">
        <v>1698</v>
      </c>
      <c r="S655" s="1" t="s">
        <v>2134</v>
      </c>
      <c r="T655" s="1" t="s">
        <v>29</v>
      </c>
      <c r="U655" s="1" t="s">
        <v>386</v>
      </c>
      <c r="V655" s="1" t="s">
        <v>2135</v>
      </c>
    </row>
    <row r="656" spans="1:22" x14ac:dyDescent="0.3">
      <c r="A656" s="1" t="s">
        <v>6371</v>
      </c>
      <c r="B656" s="1" t="s">
        <v>2157</v>
      </c>
      <c r="C656" s="1" t="s">
        <v>2158</v>
      </c>
      <c r="D656" s="1" t="s">
        <v>2159</v>
      </c>
      <c r="E656" s="1" t="s">
        <v>2160</v>
      </c>
      <c r="F656" s="1">
        <v>9251</v>
      </c>
      <c r="G656" s="1">
        <v>4800</v>
      </c>
      <c r="H656" s="1">
        <v>1297</v>
      </c>
      <c r="I656" s="1">
        <v>55</v>
      </c>
      <c r="J656" s="1" t="s">
        <v>2161</v>
      </c>
      <c r="K656" s="1" t="s">
        <v>27</v>
      </c>
      <c r="L656" s="1" t="s">
        <v>840</v>
      </c>
      <c r="M656" s="1" t="s">
        <v>2134</v>
      </c>
      <c r="N656" s="1" t="s">
        <v>31</v>
      </c>
      <c r="O656" s="1" t="s">
        <v>1805</v>
      </c>
      <c r="P656" s="1" t="s">
        <v>2134</v>
      </c>
      <c r="Q656" s="1" t="s">
        <v>947</v>
      </c>
      <c r="R656" s="1" t="s">
        <v>1996</v>
      </c>
      <c r="S656" s="1" t="s">
        <v>2134</v>
      </c>
      <c r="T656" s="1" t="s">
        <v>29</v>
      </c>
      <c r="U656" s="1" t="s">
        <v>1714</v>
      </c>
      <c r="V656" s="1" t="s">
        <v>2135</v>
      </c>
    </row>
    <row r="657" spans="1:22" x14ac:dyDescent="0.3">
      <c r="A657" s="1" t="s">
        <v>6372</v>
      </c>
      <c r="B657" s="1" t="s">
        <v>2163</v>
      </c>
      <c r="C657" s="1" t="s">
        <v>2158</v>
      </c>
      <c r="D657" s="1" t="s">
        <v>2159</v>
      </c>
      <c r="E657" s="1" t="s">
        <v>2160</v>
      </c>
      <c r="F657" s="1">
        <v>10057</v>
      </c>
      <c r="G657" s="1">
        <v>4781</v>
      </c>
      <c r="H657" s="1">
        <v>1477</v>
      </c>
      <c r="I657" s="1">
        <v>60</v>
      </c>
      <c r="J657" s="1" t="s">
        <v>2161</v>
      </c>
      <c r="K657" s="1" t="s">
        <v>27</v>
      </c>
      <c r="L657" s="1" t="s">
        <v>1815</v>
      </c>
      <c r="M657" s="1" t="s">
        <v>2134</v>
      </c>
      <c r="N657" s="1" t="s">
        <v>31</v>
      </c>
      <c r="O657" s="1" t="s">
        <v>2311</v>
      </c>
      <c r="P657" s="1" t="s">
        <v>2134</v>
      </c>
      <c r="Q657" s="1" t="s">
        <v>947</v>
      </c>
      <c r="R657" s="1" t="s">
        <v>1893</v>
      </c>
      <c r="S657" s="1" t="s">
        <v>2134</v>
      </c>
      <c r="T657" s="1" t="s">
        <v>29</v>
      </c>
      <c r="U657" s="1" t="s">
        <v>1186</v>
      </c>
      <c r="V657" s="1" t="s">
        <v>2135</v>
      </c>
    </row>
    <row r="658" spans="1:22" x14ac:dyDescent="0.3">
      <c r="A658" s="1" t="s">
        <v>6373</v>
      </c>
      <c r="B658" s="1" t="s">
        <v>2157</v>
      </c>
      <c r="C658" s="1" t="s">
        <v>2158</v>
      </c>
      <c r="D658" s="1" t="s">
        <v>2159</v>
      </c>
      <c r="E658" s="1" t="s">
        <v>2160</v>
      </c>
      <c r="F658" s="1">
        <v>9226</v>
      </c>
      <c r="G658" s="1">
        <v>4779</v>
      </c>
      <c r="H658" s="1">
        <v>1240</v>
      </c>
      <c r="I658" s="1">
        <v>54</v>
      </c>
      <c r="J658" s="1" t="s">
        <v>2161</v>
      </c>
      <c r="K658" s="1" t="s">
        <v>27</v>
      </c>
      <c r="L658" s="1" t="s">
        <v>2307</v>
      </c>
      <c r="M658" s="1" t="s">
        <v>2134</v>
      </c>
      <c r="N658" s="1" t="s">
        <v>31</v>
      </c>
      <c r="O658" s="1" t="s">
        <v>1821</v>
      </c>
      <c r="P658" s="1" t="s">
        <v>2134</v>
      </c>
      <c r="Q658" s="1" t="s">
        <v>947</v>
      </c>
      <c r="R658" s="1" t="s">
        <v>671</v>
      </c>
      <c r="S658" s="1" t="s">
        <v>2134</v>
      </c>
      <c r="T658" s="1" t="s">
        <v>29</v>
      </c>
      <c r="U658" s="1" t="s">
        <v>803</v>
      </c>
      <c r="V658" s="1" t="s">
        <v>2135</v>
      </c>
    </row>
    <row r="659" spans="1:22" x14ac:dyDescent="0.3">
      <c r="A659" s="1" t="s">
        <v>6374</v>
      </c>
      <c r="B659" s="1" t="s">
        <v>2163</v>
      </c>
      <c r="C659" s="1" t="s">
        <v>2158</v>
      </c>
      <c r="D659" s="1" t="s">
        <v>2159</v>
      </c>
      <c r="E659" s="1" t="s">
        <v>2160</v>
      </c>
      <c r="F659" s="1">
        <v>10025</v>
      </c>
      <c r="G659" s="1">
        <v>4779</v>
      </c>
      <c r="H659" s="1">
        <v>1438</v>
      </c>
      <c r="I659" s="1">
        <v>60</v>
      </c>
      <c r="J659" s="1" t="s">
        <v>2161</v>
      </c>
      <c r="K659" s="1" t="s">
        <v>27</v>
      </c>
      <c r="L659" s="1" t="s">
        <v>2324</v>
      </c>
      <c r="M659" s="1" t="s">
        <v>2134</v>
      </c>
      <c r="N659" s="1" t="s">
        <v>31</v>
      </c>
      <c r="O659" s="1" t="s">
        <v>2305</v>
      </c>
      <c r="P659" s="1" t="s">
        <v>2134</v>
      </c>
      <c r="Q659" s="1" t="s">
        <v>947</v>
      </c>
      <c r="R659" s="1" t="s">
        <v>1901</v>
      </c>
      <c r="S659" s="1" t="s">
        <v>2134</v>
      </c>
      <c r="T659" s="1" t="s">
        <v>29</v>
      </c>
      <c r="U659" s="1" t="s">
        <v>409</v>
      </c>
      <c r="V659" s="1" t="s">
        <v>2135</v>
      </c>
    </row>
    <row r="660" spans="1:22" x14ac:dyDescent="0.3">
      <c r="A660" s="1" t="s">
        <v>6375</v>
      </c>
      <c r="B660" s="1" t="s">
        <v>2157</v>
      </c>
      <c r="C660" s="1" t="s">
        <v>2158</v>
      </c>
      <c r="D660" s="1" t="s">
        <v>2159</v>
      </c>
      <c r="E660" s="1" t="s">
        <v>2160</v>
      </c>
      <c r="F660" s="1">
        <v>9211</v>
      </c>
      <c r="G660" s="1">
        <v>4777</v>
      </c>
      <c r="H660" s="1">
        <v>1257</v>
      </c>
      <c r="I660" s="1">
        <v>54</v>
      </c>
      <c r="J660" s="1" t="s">
        <v>2161</v>
      </c>
      <c r="K660" s="1" t="s">
        <v>27</v>
      </c>
      <c r="L660" s="1" t="s">
        <v>1745</v>
      </c>
      <c r="M660" s="1" t="s">
        <v>2134</v>
      </c>
      <c r="N660" s="1" t="s">
        <v>31</v>
      </c>
      <c r="O660" s="1" t="s">
        <v>1768</v>
      </c>
      <c r="P660" s="1" t="s">
        <v>2134</v>
      </c>
      <c r="Q660" s="1" t="s">
        <v>947</v>
      </c>
      <c r="R660" s="1" t="s">
        <v>1924</v>
      </c>
      <c r="S660" s="1" t="s">
        <v>2134</v>
      </c>
      <c r="T660" s="1" t="s">
        <v>29</v>
      </c>
      <c r="U660" s="1" t="s">
        <v>1858</v>
      </c>
      <c r="V660" s="1" t="s">
        <v>2135</v>
      </c>
    </row>
    <row r="661" spans="1:22" x14ac:dyDescent="0.3">
      <c r="A661" s="1" t="s">
        <v>6376</v>
      </c>
      <c r="B661" s="1" t="s">
        <v>2163</v>
      </c>
      <c r="C661" s="1" t="s">
        <v>2158</v>
      </c>
      <c r="D661" s="1" t="s">
        <v>2159</v>
      </c>
      <c r="E661" s="1" t="s">
        <v>2160</v>
      </c>
      <c r="F661" s="1">
        <v>9967</v>
      </c>
      <c r="G661" s="1">
        <v>4784</v>
      </c>
      <c r="H661" s="1">
        <v>1394</v>
      </c>
      <c r="I661" s="1">
        <v>59</v>
      </c>
      <c r="J661" s="1" t="s">
        <v>2161</v>
      </c>
      <c r="K661" s="1" t="s">
        <v>27</v>
      </c>
      <c r="L661" s="1" t="s">
        <v>2017</v>
      </c>
      <c r="M661" s="1" t="s">
        <v>2134</v>
      </c>
      <c r="N661" s="1" t="s">
        <v>31</v>
      </c>
      <c r="O661" s="1" t="s">
        <v>2254</v>
      </c>
      <c r="P661" s="1" t="s">
        <v>2134</v>
      </c>
      <c r="Q661" s="1" t="s">
        <v>947</v>
      </c>
      <c r="R661" s="1" t="s">
        <v>705</v>
      </c>
      <c r="S661" s="1" t="s">
        <v>2134</v>
      </c>
      <c r="T661" s="1" t="s">
        <v>29</v>
      </c>
      <c r="U661" s="1" t="s">
        <v>2117</v>
      </c>
      <c r="V661" s="1" t="s">
        <v>2135</v>
      </c>
    </row>
    <row r="662" spans="1:22" x14ac:dyDescent="0.3">
      <c r="A662" s="1" t="s">
        <v>6377</v>
      </c>
      <c r="B662" s="1" t="s">
        <v>2157</v>
      </c>
      <c r="C662" s="1" t="s">
        <v>2158</v>
      </c>
      <c r="D662" s="1" t="s">
        <v>2159</v>
      </c>
      <c r="E662" s="1" t="s">
        <v>2160</v>
      </c>
      <c r="F662" s="1">
        <v>9188</v>
      </c>
      <c r="G662" s="1">
        <v>4780</v>
      </c>
      <c r="H662" s="1">
        <v>1255</v>
      </c>
      <c r="I662" s="1">
        <v>54</v>
      </c>
      <c r="J662" s="1" t="s">
        <v>2161</v>
      </c>
      <c r="K662" s="1" t="s">
        <v>27</v>
      </c>
      <c r="L662" s="1" t="s">
        <v>2049</v>
      </c>
      <c r="M662" s="1" t="s">
        <v>2134</v>
      </c>
      <c r="N662" s="1" t="s">
        <v>31</v>
      </c>
      <c r="O662" s="1" t="s">
        <v>2301</v>
      </c>
      <c r="P662" s="1" t="s">
        <v>2134</v>
      </c>
      <c r="Q662" s="1" t="s">
        <v>947</v>
      </c>
      <c r="R662" s="1" t="s">
        <v>627</v>
      </c>
      <c r="S662" s="1" t="s">
        <v>2134</v>
      </c>
      <c r="T662" s="1" t="s">
        <v>29</v>
      </c>
      <c r="U662" s="1" t="s">
        <v>1728</v>
      </c>
      <c r="V662" s="1" t="s">
        <v>2135</v>
      </c>
    </row>
    <row r="663" spans="1:22" x14ac:dyDescent="0.3">
      <c r="A663" s="1" t="s">
        <v>6378</v>
      </c>
      <c r="B663" s="1" t="s">
        <v>2163</v>
      </c>
      <c r="C663" s="1" t="s">
        <v>2158</v>
      </c>
      <c r="D663" s="1" t="s">
        <v>2159</v>
      </c>
      <c r="E663" s="1" t="s">
        <v>2160</v>
      </c>
      <c r="F663" s="1">
        <v>10004</v>
      </c>
      <c r="G663" s="1">
        <v>4766</v>
      </c>
      <c r="H663" s="1">
        <v>1331</v>
      </c>
      <c r="I663" s="1">
        <v>61</v>
      </c>
      <c r="J663" s="1" t="s">
        <v>2161</v>
      </c>
      <c r="K663" s="1" t="s">
        <v>27</v>
      </c>
      <c r="L663" s="1" t="s">
        <v>885</v>
      </c>
      <c r="M663" s="1" t="s">
        <v>2134</v>
      </c>
      <c r="N663" s="1" t="s">
        <v>31</v>
      </c>
      <c r="O663" s="1" t="s">
        <v>2251</v>
      </c>
      <c r="P663" s="1" t="s">
        <v>2134</v>
      </c>
      <c r="Q663" s="1" t="s">
        <v>947</v>
      </c>
      <c r="R663" s="1" t="s">
        <v>1718</v>
      </c>
      <c r="S663" s="1" t="s">
        <v>2134</v>
      </c>
      <c r="T663" s="1" t="s">
        <v>29</v>
      </c>
      <c r="U663" s="1" t="s">
        <v>1197</v>
      </c>
      <c r="V663" s="1" t="s">
        <v>2135</v>
      </c>
    </row>
    <row r="664" spans="1:22" x14ac:dyDescent="0.3">
      <c r="A664" s="1" t="s">
        <v>6379</v>
      </c>
      <c r="B664" s="1" t="s">
        <v>2157</v>
      </c>
      <c r="C664" s="1" t="s">
        <v>2158</v>
      </c>
      <c r="D664" s="1" t="s">
        <v>2159</v>
      </c>
      <c r="E664" s="1" t="s">
        <v>2160</v>
      </c>
      <c r="F664" s="1">
        <v>9168</v>
      </c>
      <c r="G664" s="1">
        <v>4772</v>
      </c>
      <c r="H664" s="1">
        <v>1251</v>
      </c>
      <c r="I664" s="1">
        <v>54</v>
      </c>
      <c r="J664" s="1" t="s">
        <v>2161</v>
      </c>
      <c r="K664" s="1" t="s">
        <v>27</v>
      </c>
      <c r="L664" s="1" t="s">
        <v>885</v>
      </c>
      <c r="M664" s="1" t="s">
        <v>2134</v>
      </c>
      <c r="N664" s="1" t="s">
        <v>31</v>
      </c>
      <c r="O664" s="1" t="s">
        <v>2292</v>
      </c>
      <c r="P664" s="1" t="s">
        <v>2134</v>
      </c>
      <c r="Q664" s="1" t="s">
        <v>947</v>
      </c>
      <c r="R664" s="1" t="s">
        <v>642</v>
      </c>
      <c r="S664" s="1" t="s">
        <v>2134</v>
      </c>
      <c r="T664" s="1" t="s">
        <v>29</v>
      </c>
      <c r="U664" s="1" t="s">
        <v>2010</v>
      </c>
      <c r="V664" s="1" t="s">
        <v>2135</v>
      </c>
    </row>
    <row r="665" spans="1:22" x14ac:dyDescent="0.3">
      <c r="A665" s="1" t="s">
        <v>6380</v>
      </c>
      <c r="B665" s="1" t="s">
        <v>2163</v>
      </c>
      <c r="C665" s="1" t="s">
        <v>2158</v>
      </c>
      <c r="D665" s="1" t="s">
        <v>2159</v>
      </c>
      <c r="E665" s="1" t="s">
        <v>2160</v>
      </c>
      <c r="F665" s="1">
        <v>9979</v>
      </c>
      <c r="G665" s="1">
        <v>4780</v>
      </c>
      <c r="H665" s="1">
        <v>1324</v>
      </c>
      <c r="I665" s="1">
        <v>59</v>
      </c>
      <c r="J665" s="1" t="s">
        <v>2161</v>
      </c>
      <c r="K665" s="1" t="s">
        <v>27</v>
      </c>
      <c r="L665" s="1" t="s">
        <v>2307</v>
      </c>
      <c r="M665" s="1" t="s">
        <v>2134</v>
      </c>
      <c r="N665" s="1" t="s">
        <v>31</v>
      </c>
      <c r="O665" s="1" t="s">
        <v>2310</v>
      </c>
      <c r="P665" s="1" t="s">
        <v>2134</v>
      </c>
      <c r="Q665" s="1" t="s">
        <v>947</v>
      </c>
      <c r="R665" s="1" t="s">
        <v>1129</v>
      </c>
      <c r="S665" s="1" t="s">
        <v>2134</v>
      </c>
      <c r="T665" s="1" t="s">
        <v>29</v>
      </c>
      <c r="U665" s="1" t="s">
        <v>403</v>
      </c>
      <c r="V665" s="1" t="s">
        <v>2135</v>
      </c>
    </row>
    <row r="666" spans="1:22" x14ac:dyDescent="0.3">
      <c r="A666" s="1" t="s">
        <v>6381</v>
      </c>
      <c r="B666" s="1" t="s">
        <v>2157</v>
      </c>
      <c r="C666" s="1" t="s">
        <v>2158</v>
      </c>
      <c r="D666" s="1" t="s">
        <v>2159</v>
      </c>
      <c r="E666" s="1" t="s">
        <v>2160</v>
      </c>
      <c r="F666" s="1">
        <v>9147</v>
      </c>
      <c r="G666" s="1">
        <v>4774</v>
      </c>
      <c r="H666" s="1">
        <v>1201</v>
      </c>
      <c r="I666" s="1">
        <v>54</v>
      </c>
      <c r="J666" s="1" t="s">
        <v>2161</v>
      </c>
      <c r="K666" s="1" t="s">
        <v>27</v>
      </c>
      <c r="L666" s="1" t="s">
        <v>2019</v>
      </c>
      <c r="M666" s="1" t="s">
        <v>2134</v>
      </c>
      <c r="N666" s="1" t="s">
        <v>31</v>
      </c>
      <c r="O666" s="1" t="s">
        <v>2246</v>
      </c>
      <c r="P666" s="1" t="s">
        <v>2134</v>
      </c>
      <c r="Q666" s="1" t="s">
        <v>947</v>
      </c>
      <c r="R666" s="1" t="s">
        <v>1050</v>
      </c>
      <c r="S666" s="1" t="s">
        <v>2134</v>
      </c>
      <c r="T666" s="1" t="s">
        <v>29</v>
      </c>
      <c r="U666" s="1" t="s">
        <v>1728</v>
      </c>
      <c r="V666" s="1" t="s">
        <v>2135</v>
      </c>
    </row>
    <row r="667" spans="1:22" x14ac:dyDescent="0.3">
      <c r="A667" s="1" t="s">
        <v>6382</v>
      </c>
      <c r="B667" s="1" t="s">
        <v>2163</v>
      </c>
      <c r="C667" s="1" t="s">
        <v>2158</v>
      </c>
      <c r="D667" s="1" t="s">
        <v>2159</v>
      </c>
      <c r="E667" s="1" t="s">
        <v>2160</v>
      </c>
      <c r="F667" s="1">
        <v>10061</v>
      </c>
      <c r="G667" s="1">
        <v>4730</v>
      </c>
      <c r="H667" s="1">
        <v>1216</v>
      </c>
      <c r="I667" s="1">
        <v>62</v>
      </c>
      <c r="J667" s="1" t="s">
        <v>2161</v>
      </c>
      <c r="K667" s="1" t="s">
        <v>27</v>
      </c>
      <c r="L667" s="1" t="s">
        <v>2300</v>
      </c>
      <c r="M667" s="1" t="s">
        <v>2134</v>
      </c>
      <c r="N667" s="1" t="s">
        <v>31</v>
      </c>
      <c r="O667" s="1" t="s">
        <v>2002</v>
      </c>
      <c r="P667" s="1" t="s">
        <v>2134</v>
      </c>
      <c r="Q667" s="1" t="s">
        <v>947</v>
      </c>
      <c r="R667" s="1" t="s">
        <v>457</v>
      </c>
      <c r="S667" s="1" t="s">
        <v>2134</v>
      </c>
      <c r="T667" s="1" t="s">
        <v>29</v>
      </c>
      <c r="U667" s="1" t="s">
        <v>538</v>
      </c>
      <c r="V667" s="1" t="s">
        <v>2135</v>
      </c>
    </row>
    <row r="668" spans="1:22" x14ac:dyDescent="0.3">
      <c r="A668" s="1" t="s">
        <v>6383</v>
      </c>
      <c r="B668" s="1" t="s">
        <v>2157</v>
      </c>
      <c r="C668" s="1" t="s">
        <v>2158</v>
      </c>
      <c r="D668" s="1" t="s">
        <v>2159</v>
      </c>
      <c r="E668" s="1" t="s">
        <v>2160</v>
      </c>
      <c r="F668" s="1">
        <v>9123</v>
      </c>
      <c r="G668" s="1">
        <v>4783</v>
      </c>
      <c r="H668" s="1">
        <v>1207</v>
      </c>
      <c r="I668" s="1">
        <v>55</v>
      </c>
      <c r="J668" s="1" t="s">
        <v>2161</v>
      </c>
      <c r="K668" s="1" t="s">
        <v>27</v>
      </c>
      <c r="L668" s="1" t="s">
        <v>1747</v>
      </c>
      <c r="M668" s="1" t="s">
        <v>2134</v>
      </c>
      <c r="N668" s="1" t="s">
        <v>31</v>
      </c>
      <c r="O668" s="1" t="s">
        <v>2252</v>
      </c>
      <c r="P668" s="1" t="s">
        <v>2134</v>
      </c>
      <c r="Q668" s="1" t="s">
        <v>947</v>
      </c>
      <c r="R668" s="1" t="s">
        <v>671</v>
      </c>
      <c r="S668" s="1" t="s">
        <v>2134</v>
      </c>
      <c r="T668" s="1" t="s">
        <v>29</v>
      </c>
      <c r="U668" s="1" t="s">
        <v>1912</v>
      </c>
      <c r="V668" s="1" t="s">
        <v>2135</v>
      </c>
    </row>
    <row r="669" spans="1:22" x14ac:dyDescent="0.3">
      <c r="A669" s="1" t="s">
        <v>6384</v>
      </c>
      <c r="B669" s="1" t="s">
        <v>2163</v>
      </c>
      <c r="C669" s="1" t="s">
        <v>2158</v>
      </c>
      <c r="D669" s="1" t="s">
        <v>2159</v>
      </c>
      <c r="E669" s="1" t="s">
        <v>2160</v>
      </c>
      <c r="F669" s="1">
        <v>9955</v>
      </c>
      <c r="G669" s="1">
        <v>4755</v>
      </c>
      <c r="H669" s="1">
        <v>1252</v>
      </c>
      <c r="I669" s="1">
        <v>58</v>
      </c>
      <c r="J669" s="1" t="s">
        <v>2161</v>
      </c>
      <c r="K669" s="1" t="s">
        <v>27</v>
      </c>
      <c r="L669" s="1" t="s">
        <v>840</v>
      </c>
      <c r="M669" s="1" t="s">
        <v>2134</v>
      </c>
      <c r="N669" s="1" t="s">
        <v>31</v>
      </c>
      <c r="O669" s="1" t="s">
        <v>2029</v>
      </c>
      <c r="P669" s="1" t="s">
        <v>2134</v>
      </c>
      <c r="Q669" s="1" t="s">
        <v>947</v>
      </c>
      <c r="R669" s="1" t="s">
        <v>1723</v>
      </c>
      <c r="S669" s="1" t="s">
        <v>2134</v>
      </c>
      <c r="T669" s="1" t="s">
        <v>29</v>
      </c>
      <c r="U669" s="1" t="s">
        <v>1167</v>
      </c>
      <c r="V669" s="1" t="s">
        <v>2135</v>
      </c>
    </row>
    <row r="670" spans="1:22" x14ac:dyDescent="0.3">
      <c r="A670" s="1" t="s">
        <v>6385</v>
      </c>
      <c r="B670" s="1" t="s">
        <v>2157</v>
      </c>
      <c r="C670" s="1" t="s">
        <v>2158</v>
      </c>
      <c r="D670" s="1" t="s">
        <v>2159</v>
      </c>
      <c r="E670" s="1" t="s">
        <v>2160</v>
      </c>
      <c r="F670" s="1">
        <v>9098</v>
      </c>
      <c r="G670" s="1">
        <v>4783</v>
      </c>
      <c r="H670" s="1">
        <v>1190</v>
      </c>
      <c r="I670" s="1">
        <v>54</v>
      </c>
      <c r="J670" s="1" t="s">
        <v>2161</v>
      </c>
      <c r="K670" s="1" t="s">
        <v>27</v>
      </c>
      <c r="L670" s="1" t="s">
        <v>2282</v>
      </c>
      <c r="M670" s="1" t="s">
        <v>2134</v>
      </c>
      <c r="N670" s="1" t="s">
        <v>31</v>
      </c>
      <c r="O670" s="1" t="s">
        <v>868</v>
      </c>
      <c r="P670" s="1" t="s">
        <v>2134</v>
      </c>
      <c r="Q670" s="1" t="s">
        <v>947</v>
      </c>
      <c r="R670" s="1" t="s">
        <v>665</v>
      </c>
      <c r="S670" s="1" t="s">
        <v>2134</v>
      </c>
      <c r="T670" s="1" t="s">
        <v>29</v>
      </c>
      <c r="U670" s="1" t="s">
        <v>569</v>
      </c>
      <c r="V670" s="1" t="s">
        <v>2135</v>
      </c>
    </row>
    <row r="671" spans="1:22" x14ac:dyDescent="0.3">
      <c r="A671" s="1" t="s">
        <v>6386</v>
      </c>
      <c r="B671" s="1" t="s">
        <v>2163</v>
      </c>
      <c r="C671" s="1" t="s">
        <v>2158</v>
      </c>
      <c r="D671" s="1" t="s">
        <v>2159</v>
      </c>
      <c r="E671" s="1" t="s">
        <v>2160</v>
      </c>
      <c r="F671" s="1">
        <v>9907</v>
      </c>
      <c r="G671" s="1">
        <v>4774</v>
      </c>
      <c r="H671" s="1">
        <v>1305</v>
      </c>
      <c r="I671" s="1">
        <v>58</v>
      </c>
      <c r="J671" s="1" t="s">
        <v>2161</v>
      </c>
      <c r="K671" s="1" t="s">
        <v>27</v>
      </c>
      <c r="L671" s="1" t="s">
        <v>1745</v>
      </c>
      <c r="M671" s="1" t="s">
        <v>2134</v>
      </c>
      <c r="N671" s="1" t="s">
        <v>31</v>
      </c>
      <c r="O671" s="1" t="s">
        <v>2250</v>
      </c>
      <c r="P671" s="1" t="s">
        <v>2134</v>
      </c>
      <c r="Q671" s="1" t="s">
        <v>947</v>
      </c>
      <c r="R671" s="1" t="s">
        <v>1111</v>
      </c>
      <c r="S671" s="1" t="s">
        <v>2134</v>
      </c>
      <c r="T671" s="1" t="s">
        <v>29</v>
      </c>
      <c r="U671" s="1" t="s">
        <v>1163</v>
      </c>
      <c r="V671" s="1" t="s">
        <v>2135</v>
      </c>
    </row>
    <row r="672" spans="1:22" x14ac:dyDescent="0.3">
      <c r="A672" s="1" t="s">
        <v>6387</v>
      </c>
      <c r="B672" s="1" t="s">
        <v>2157</v>
      </c>
      <c r="C672" s="1" t="s">
        <v>2158</v>
      </c>
      <c r="D672" s="1" t="s">
        <v>2159</v>
      </c>
      <c r="E672" s="1" t="s">
        <v>2160</v>
      </c>
      <c r="F672" s="1">
        <v>9069</v>
      </c>
      <c r="G672" s="1">
        <v>4784</v>
      </c>
      <c r="H672" s="1">
        <v>1171</v>
      </c>
      <c r="I672" s="1">
        <v>55</v>
      </c>
      <c r="J672" s="1" t="s">
        <v>2161</v>
      </c>
      <c r="K672" s="1" t="s">
        <v>27</v>
      </c>
      <c r="L672" s="1" t="s">
        <v>2019</v>
      </c>
      <c r="M672" s="1" t="s">
        <v>2134</v>
      </c>
      <c r="N672" s="1" t="s">
        <v>31</v>
      </c>
      <c r="O672" s="1" t="s">
        <v>2246</v>
      </c>
      <c r="P672" s="1" t="s">
        <v>2134</v>
      </c>
      <c r="Q672" s="1" t="s">
        <v>947</v>
      </c>
      <c r="R672" s="1" t="s">
        <v>1887</v>
      </c>
      <c r="S672" s="1" t="s">
        <v>2134</v>
      </c>
      <c r="T672" s="1" t="s">
        <v>29</v>
      </c>
      <c r="U672" s="1" t="s">
        <v>2299</v>
      </c>
      <c r="V672" s="1" t="s">
        <v>2135</v>
      </c>
    </row>
    <row r="673" spans="1:22" x14ac:dyDescent="0.3">
      <c r="A673" s="1" t="s">
        <v>6388</v>
      </c>
      <c r="B673" s="1" t="s">
        <v>2163</v>
      </c>
      <c r="C673" s="1" t="s">
        <v>2158</v>
      </c>
      <c r="D673" s="1" t="s">
        <v>2159</v>
      </c>
      <c r="E673" s="1" t="s">
        <v>2160</v>
      </c>
      <c r="F673" s="1">
        <v>9880</v>
      </c>
      <c r="G673" s="1">
        <v>4774</v>
      </c>
      <c r="H673" s="1">
        <v>1208</v>
      </c>
      <c r="I673" s="1">
        <v>59</v>
      </c>
      <c r="J673" s="1" t="s">
        <v>2161</v>
      </c>
      <c r="K673" s="1" t="s">
        <v>27</v>
      </c>
      <c r="L673" s="1" t="s">
        <v>2282</v>
      </c>
      <c r="M673" s="1" t="s">
        <v>2134</v>
      </c>
      <c r="N673" s="1" t="s">
        <v>31</v>
      </c>
      <c r="O673" s="1" t="s">
        <v>2257</v>
      </c>
      <c r="P673" s="1" t="s">
        <v>2134</v>
      </c>
      <c r="Q673" s="1" t="s">
        <v>947</v>
      </c>
      <c r="R673" s="1" t="s">
        <v>1886</v>
      </c>
      <c r="S673" s="1" t="s">
        <v>2134</v>
      </c>
      <c r="T673" s="1" t="s">
        <v>29</v>
      </c>
      <c r="U673" s="1" t="s">
        <v>1922</v>
      </c>
      <c r="V673" s="1" t="s">
        <v>2135</v>
      </c>
    </row>
    <row r="674" spans="1:22" x14ac:dyDescent="0.3">
      <c r="A674" s="1" t="s">
        <v>6389</v>
      </c>
      <c r="B674" s="1" t="s">
        <v>2157</v>
      </c>
      <c r="C674" s="1" t="s">
        <v>2158</v>
      </c>
      <c r="D674" s="1" t="s">
        <v>2159</v>
      </c>
      <c r="E674" s="1" t="s">
        <v>2160</v>
      </c>
      <c r="F674" s="1">
        <v>9052</v>
      </c>
      <c r="G674" s="1">
        <v>4783</v>
      </c>
      <c r="H674" s="1">
        <v>1217</v>
      </c>
      <c r="I674" s="1">
        <v>56</v>
      </c>
      <c r="J674" s="1" t="s">
        <v>2161</v>
      </c>
      <c r="K674" s="1" t="s">
        <v>27</v>
      </c>
      <c r="L674" s="1" t="s">
        <v>840</v>
      </c>
      <c r="M674" s="1" t="s">
        <v>2134</v>
      </c>
      <c r="N674" s="1" t="s">
        <v>31</v>
      </c>
      <c r="O674" s="1" t="s">
        <v>2297</v>
      </c>
      <c r="P674" s="1" t="s">
        <v>2134</v>
      </c>
      <c r="Q674" s="1" t="s">
        <v>947</v>
      </c>
      <c r="R674" s="1" t="s">
        <v>1884</v>
      </c>
      <c r="S674" s="1" t="s">
        <v>2134</v>
      </c>
      <c r="T674" s="1" t="s">
        <v>29</v>
      </c>
      <c r="U674" s="1" t="s">
        <v>2293</v>
      </c>
      <c r="V674" s="1" t="s">
        <v>2135</v>
      </c>
    </row>
    <row r="675" spans="1:22" x14ac:dyDescent="0.3">
      <c r="A675" s="1" t="s">
        <v>6390</v>
      </c>
      <c r="B675" s="1" t="s">
        <v>2163</v>
      </c>
      <c r="C675" s="1" t="s">
        <v>2158</v>
      </c>
      <c r="D675" s="1" t="s">
        <v>2159</v>
      </c>
      <c r="E675" s="1" t="s">
        <v>2160</v>
      </c>
      <c r="F675" s="1">
        <v>9830</v>
      </c>
      <c r="G675" s="1">
        <v>4783</v>
      </c>
      <c r="H675" s="1">
        <v>1185</v>
      </c>
      <c r="I675" s="1">
        <v>58</v>
      </c>
      <c r="J675" s="1" t="s">
        <v>2161</v>
      </c>
      <c r="K675" s="1" t="s">
        <v>27</v>
      </c>
      <c r="L675" s="1" t="s">
        <v>2039</v>
      </c>
      <c r="M675" s="1" t="s">
        <v>2134</v>
      </c>
      <c r="N675" s="1" t="s">
        <v>31</v>
      </c>
      <c r="O675" s="1" t="s">
        <v>2308</v>
      </c>
      <c r="P675" s="1" t="s">
        <v>2134</v>
      </c>
      <c r="Q675" s="1" t="s">
        <v>947</v>
      </c>
      <c r="R675" s="1" t="s">
        <v>760</v>
      </c>
      <c r="S675" s="1" t="s">
        <v>2134</v>
      </c>
      <c r="T675" s="1" t="s">
        <v>29</v>
      </c>
      <c r="U675" s="1" t="s">
        <v>1147</v>
      </c>
      <c r="V675" s="1" t="s">
        <v>2135</v>
      </c>
    </row>
    <row r="676" spans="1:22" x14ac:dyDescent="0.3">
      <c r="A676" s="1" t="s">
        <v>6391</v>
      </c>
      <c r="B676" s="1" t="s">
        <v>2157</v>
      </c>
      <c r="C676" s="1" t="s">
        <v>2158</v>
      </c>
      <c r="D676" s="1" t="s">
        <v>2159</v>
      </c>
      <c r="E676" s="1" t="s">
        <v>2160</v>
      </c>
      <c r="F676" s="1">
        <v>9025</v>
      </c>
      <c r="G676" s="1">
        <v>4779</v>
      </c>
      <c r="H676" s="1">
        <v>1175</v>
      </c>
      <c r="I676" s="1">
        <v>55</v>
      </c>
      <c r="J676" s="1" t="s">
        <v>2161</v>
      </c>
      <c r="K676" s="1" t="s">
        <v>27</v>
      </c>
      <c r="L676" s="1" t="s">
        <v>1985</v>
      </c>
      <c r="M676" s="1" t="s">
        <v>2134</v>
      </c>
      <c r="N676" s="1" t="s">
        <v>31</v>
      </c>
      <c r="O676" s="1" t="s">
        <v>1754</v>
      </c>
      <c r="P676" s="1" t="s">
        <v>2134</v>
      </c>
      <c r="Q676" s="1" t="s">
        <v>947</v>
      </c>
      <c r="R676" s="1" t="s">
        <v>828</v>
      </c>
      <c r="S676" s="1" t="s">
        <v>2134</v>
      </c>
      <c r="T676" s="1" t="s">
        <v>29</v>
      </c>
      <c r="U676" s="1" t="s">
        <v>2299</v>
      </c>
      <c r="V676" s="1" t="s">
        <v>2135</v>
      </c>
    </row>
    <row r="677" spans="1:22" x14ac:dyDescent="0.3">
      <c r="A677" s="1" t="s">
        <v>6392</v>
      </c>
      <c r="B677" s="1" t="s">
        <v>2163</v>
      </c>
      <c r="C677" s="1" t="s">
        <v>2158</v>
      </c>
      <c r="D677" s="1" t="s">
        <v>2159</v>
      </c>
      <c r="E677" s="1" t="s">
        <v>2160</v>
      </c>
      <c r="F677" s="1">
        <v>10001</v>
      </c>
      <c r="G677" s="1">
        <v>4905</v>
      </c>
      <c r="H677" s="1">
        <v>1695</v>
      </c>
      <c r="I677" s="1">
        <v>63</v>
      </c>
      <c r="J677" s="1" t="s">
        <v>2161</v>
      </c>
      <c r="K677" s="1" t="s">
        <v>27</v>
      </c>
      <c r="L677" s="1" t="s">
        <v>1931</v>
      </c>
      <c r="M677" s="1" t="s">
        <v>2134</v>
      </c>
      <c r="N677" s="1" t="s">
        <v>31</v>
      </c>
      <c r="O677" s="1" t="s">
        <v>1805</v>
      </c>
      <c r="P677" s="1" t="s">
        <v>2134</v>
      </c>
      <c r="Q677" s="1" t="s">
        <v>947</v>
      </c>
      <c r="R677" s="1" t="s">
        <v>2097</v>
      </c>
      <c r="S677" s="1" t="s">
        <v>2134</v>
      </c>
      <c r="T677" s="1" t="s">
        <v>29</v>
      </c>
      <c r="U677" s="1" t="s">
        <v>1899</v>
      </c>
      <c r="V677" s="1" t="s">
        <v>2135</v>
      </c>
    </row>
    <row r="678" spans="1:22" x14ac:dyDescent="0.3">
      <c r="A678" s="1" t="s">
        <v>6393</v>
      </c>
      <c r="B678" s="1" t="s">
        <v>2157</v>
      </c>
      <c r="C678" s="1" t="s">
        <v>2158</v>
      </c>
      <c r="D678" s="1" t="s">
        <v>2159</v>
      </c>
      <c r="E678" s="1" t="s">
        <v>2160</v>
      </c>
      <c r="F678" s="1">
        <v>9013</v>
      </c>
      <c r="G678" s="1">
        <v>4815</v>
      </c>
      <c r="H678" s="1">
        <v>1721</v>
      </c>
      <c r="I678" s="1">
        <v>55</v>
      </c>
      <c r="J678" s="1" t="s">
        <v>2161</v>
      </c>
      <c r="K678" s="1" t="s">
        <v>27</v>
      </c>
      <c r="L678" s="1" t="s">
        <v>1925</v>
      </c>
      <c r="M678" s="1" t="s">
        <v>2134</v>
      </c>
      <c r="N678" s="1" t="s">
        <v>31</v>
      </c>
      <c r="O678" s="1" t="s">
        <v>2289</v>
      </c>
      <c r="P678" s="1" t="s">
        <v>2134</v>
      </c>
      <c r="Q678" s="1" t="s">
        <v>947</v>
      </c>
      <c r="R678" s="1" t="s">
        <v>637</v>
      </c>
      <c r="S678" s="1" t="s">
        <v>2134</v>
      </c>
      <c r="T678" s="1" t="s">
        <v>29</v>
      </c>
      <c r="U678" s="1" t="s">
        <v>2285</v>
      </c>
      <c r="V678" s="1" t="s">
        <v>2135</v>
      </c>
    </row>
    <row r="679" spans="1:22" x14ac:dyDescent="0.3">
      <c r="A679" s="1" t="s">
        <v>6394</v>
      </c>
      <c r="B679" s="1" t="s">
        <v>2163</v>
      </c>
      <c r="C679" s="1" t="s">
        <v>2158</v>
      </c>
      <c r="D679" s="1" t="s">
        <v>2159</v>
      </c>
      <c r="E679" s="1" t="s">
        <v>2160</v>
      </c>
      <c r="F679" s="1">
        <v>9988</v>
      </c>
      <c r="G679" s="1">
        <v>4909</v>
      </c>
      <c r="H679" s="1">
        <v>2062</v>
      </c>
      <c r="I679" s="1">
        <v>59</v>
      </c>
      <c r="J679" s="1" t="s">
        <v>2161</v>
      </c>
      <c r="K679" s="1" t="s">
        <v>27</v>
      </c>
      <c r="L679" s="1" t="s">
        <v>2291</v>
      </c>
      <c r="M679" s="1" t="s">
        <v>2134</v>
      </c>
      <c r="N679" s="1" t="s">
        <v>31</v>
      </c>
      <c r="O679" s="1" t="s">
        <v>863</v>
      </c>
      <c r="P679" s="1" t="s">
        <v>2134</v>
      </c>
      <c r="Q679" s="1" t="s">
        <v>947</v>
      </c>
      <c r="R679" s="1" t="s">
        <v>423</v>
      </c>
      <c r="S679" s="1" t="s">
        <v>2134</v>
      </c>
      <c r="T679" s="1" t="s">
        <v>29</v>
      </c>
      <c r="U679" s="1" t="s">
        <v>412</v>
      </c>
      <c r="V679" s="1" t="s">
        <v>2135</v>
      </c>
    </row>
    <row r="680" spans="1:22" x14ac:dyDescent="0.3">
      <c r="A680" s="1" t="s">
        <v>6395</v>
      </c>
      <c r="B680" s="1" t="s">
        <v>2163</v>
      </c>
      <c r="C680" s="1" t="s">
        <v>2158</v>
      </c>
      <c r="D680" s="1" t="s">
        <v>2159</v>
      </c>
      <c r="E680" s="1" t="s">
        <v>2160</v>
      </c>
      <c r="F680" s="1">
        <v>9992</v>
      </c>
      <c r="G680" s="1">
        <v>4912</v>
      </c>
      <c r="H680" s="1">
        <v>2327</v>
      </c>
      <c r="I680" s="1">
        <v>60</v>
      </c>
      <c r="J680" s="1" t="s">
        <v>2161</v>
      </c>
      <c r="K680" s="1" t="s">
        <v>27</v>
      </c>
      <c r="L680" s="1" t="s">
        <v>2316</v>
      </c>
      <c r="M680" s="1" t="s">
        <v>2134</v>
      </c>
      <c r="N680" s="1" t="s">
        <v>31</v>
      </c>
      <c r="O680" s="1" t="s">
        <v>1752</v>
      </c>
      <c r="P680" s="1" t="s">
        <v>2134</v>
      </c>
      <c r="Q680" s="1" t="s">
        <v>947</v>
      </c>
      <c r="R680" s="1" t="s">
        <v>1143</v>
      </c>
      <c r="S680" s="1" t="s">
        <v>2134</v>
      </c>
      <c r="T680" s="1" t="s">
        <v>29</v>
      </c>
      <c r="U680" s="1" t="s">
        <v>420</v>
      </c>
      <c r="V680" s="1" t="s">
        <v>2135</v>
      </c>
    </row>
    <row r="681" spans="1:22" x14ac:dyDescent="0.3">
      <c r="A681" s="1" t="s">
        <v>6396</v>
      </c>
      <c r="B681" s="1" t="s">
        <v>2157</v>
      </c>
      <c r="C681" s="1" t="s">
        <v>2158</v>
      </c>
      <c r="D681" s="1" t="s">
        <v>2159</v>
      </c>
      <c r="E681" s="1" t="s">
        <v>2160</v>
      </c>
      <c r="F681" s="1">
        <v>9007</v>
      </c>
      <c r="G681" s="1">
        <v>4838</v>
      </c>
      <c r="H681" s="1">
        <v>2115</v>
      </c>
      <c r="I681" s="1">
        <v>55</v>
      </c>
      <c r="J681" s="1" t="s">
        <v>2161</v>
      </c>
      <c r="K681" s="1" t="s">
        <v>27</v>
      </c>
      <c r="L681" s="1" t="s">
        <v>1008</v>
      </c>
      <c r="M681" s="1" t="s">
        <v>2134</v>
      </c>
      <c r="N681" s="1" t="s">
        <v>31</v>
      </c>
      <c r="O681" s="1" t="s">
        <v>2286</v>
      </c>
      <c r="P681" s="1" t="s">
        <v>2134</v>
      </c>
      <c r="Q681" s="1" t="s">
        <v>947</v>
      </c>
      <c r="R681" s="1" t="s">
        <v>2276</v>
      </c>
      <c r="S681" s="1" t="s">
        <v>2134</v>
      </c>
      <c r="T681" s="1" t="s">
        <v>29</v>
      </c>
      <c r="U681" s="1" t="s">
        <v>2285</v>
      </c>
      <c r="V681" s="1" t="s">
        <v>2135</v>
      </c>
    </row>
    <row r="682" spans="1:22" x14ac:dyDescent="0.3">
      <c r="A682" s="1" t="s">
        <v>6397</v>
      </c>
      <c r="B682" s="1" t="s">
        <v>2157</v>
      </c>
      <c r="C682" s="1" t="s">
        <v>2158</v>
      </c>
      <c r="D682" s="1" t="s">
        <v>2159</v>
      </c>
      <c r="E682" s="1" t="s">
        <v>2160</v>
      </c>
      <c r="F682" s="1">
        <v>8986</v>
      </c>
      <c r="G682" s="1">
        <v>4815</v>
      </c>
      <c r="H682" s="1">
        <v>1864</v>
      </c>
      <c r="I682" s="1">
        <v>56</v>
      </c>
      <c r="J682" s="1" t="s">
        <v>2161</v>
      </c>
      <c r="K682" s="1" t="s">
        <v>27</v>
      </c>
      <c r="L682" s="1" t="s">
        <v>2042</v>
      </c>
      <c r="M682" s="1" t="s">
        <v>2134</v>
      </c>
      <c r="N682" s="1" t="s">
        <v>31</v>
      </c>
      <c r="O682" s="1" t="s">
        <v>2243</v>
      </c>
      <c r="P682" s="1" t="s">
        <v>2134</v>
      </c>
      <c r="Q682" s="1" t="s">
        <v>947</v>
      </c>
      <c r="R682" s="1" t="s">
        <v>1406</v>
      </c>
      <c r="S682" s="1" t="s">
        <v>2134</v>
      </c>
      <c r="T682" s="1" t="s">
        <v>29</v>
      </c>
      <c r="U682" s="1" t="s">
        <v>1996</v>
      </c>
      <c r="V682" s="1" t="s">
        <v>2135</v>
      </c>
    </row>
    <row r="683" spans="1:22" x14ac:dyDescent="0.3">
      <c r="A683" s="1" t="s">
        <v>6398</v>
      </c>
      <c r="B683" s="1" t="s">
        <v>2163</v>
      </c>
      <c r="C683" s="1" t="s">
        <v>2158</v>
      </c>
      <c r="D683" s="1" t="s">
        <v>2159</v>
      </c>
      <c r="E683" s="1" t="s">
        <v>2160</v>
      </c>
      <c r="F683" s="1">
        <v>9923</v>
      </c>
      <c r="G683" s="1">
        <v>4897</v>
      </c>
      <c r="H683" s="1">
        <v>2107</v>
      </c>
      <c r="I683" s="1">
        <v>58</v>
      </c>
      <c r="J683" s="1" t="s">
        <v>2161</v>
      </c>
      <c r="K683" s="1" t="s">
        <v>27</v>
      </c>
      <c r="L683" s="1" t="s">
        <v>2300</v>
      </c>
      <c r="M683" s="1" t="s">
        <v>2134</v>
      </c>
      <c r="N683" s="1" t="s">
        <v>31</v>
      </c>
      <c r="O683" s="1" t="s">
        <v>1767</v>
      </c>
      <c r="P683" s="1" t="s">
        <v>2134</v>
      </c>
      <c r="Q683" s="1" t="s">
        <v>947</v>
      </c>
      <c r="R683" s="1" t="s">
        <v>1947</v>
      </c>
      <c r="S683" s="1" t="s">
        <v>2134</v>
      </c>
      <c r="T683" s="1" t="s">
        <v>29</v>
      </c>
      <c r="U683" s="1" t="s">
        <v>1916</v>
      </c>
      <c r="V683" s="1" t="s">
        <v>2135</v>
      </c>
    </row>
    <row r="684" spans="1:22" x14ac:dyDescent="0.3">
      <c r="A684" s="1" t="s">
        <v>6399</v>
      </c>
      <c r="B684" s="1" t="s">
        <v>2157</v>
      </c>
      <c r="C684" s="1" t="s">
        <v>2158</v>
      </c>
      <c r="D684" s="1" t="s">
        <v>2159</v>
      </c>
      <c r="E684" s="1" t="s">
        <v>2160</v>
      </c>
      <c r="F684" s="1">
        <v>8959</v>
      </c>
      <c r="G684" s="1">
        <v>4816</v>
      </c>
      <c r="H684" s="1">
        <v>1735</v>
      </c>
      <c r="I684" s="1">
        <v>58</v>
      </c>
      <c r="J684" s="1" t="s">
        <v>2161</v>
      </c>
      <c r="K684" s="1" t="s">
        <v>27</v>
      </c>
      <c r="L684" s="1" t="s">
        <v>1747</v>
      </c>
      <c r="M684" s="1" t="s">
        <v>2134</v>
      </c>
      <c r="N684" s="1" t="s">
        <v>31</v>
      </c>
      <c r="O684" s="1" t="s">
        <v>2252</v>
      </c>
      <c r="P684" s="1" t="s">
        <v>2134</v>
      </c>
      <c r="Q684" s="1" t="s">
        <v>947</v>
      </c>
      <c r="R684" s="1" t="s">
        <v>772</v>
      </c>
      <c r="S684" s="1" t="s">
        <v>2134</v>
      </c>
      <c r="T684" s="1" t="s">
        <v>29</v>
      </c>
      <c r="U684" s="1" t="s">
        <v>671</v>
      </c>
      <c r="V684" s="1" t="s">
        <v>2135</v>
      </c>
    </row>
    <row r="685" spans="1:22" x14ac:dyDescent="0.3">
      <c r="A685" s="1" t="s">
        <v>6400</v>
      </c>
      <c r="B685" s="1" t="s">
        <v>2163</v>
      </c>
      <c r="C685" s="1" t="s">
        <v>2158</v>
      </c>
      <c r="D685" s="1" t="s">
        <v>2159</v>
      </c>
      <c r="E685" s="1" t="s">
        <v>2160</v>
      </c>
      <c r="F685" s="1">
        <v>9822</v>
      </c>
      <c r="G685" s="1">
        <v>4880</v>
      </c>
      <c r="H685" s="1">
        <v>1877</v>
      </c>
      <c r="I685" s="1">
        <v>57</v>
      </c>
      <c r="J685" s="1" t="s">
        <v>2161</v>
      </c>
      <c r="K685" s="1" t="s">
        <v>27</v>
      </c>
      <c r="L685" s="1" t="s">
        <v>2039</v>
      </c>
      <c r="M685" s="1" t="s">
        <v>2134</v>
      </c>
      <c r="N685" s="1" t="s">
        <v>31</v>
      </c>
      <c r="O685" s="1" t="s">
        <v>2025</v>
      </c>
      <c r="P685" s="1" t="s">
        <v>2134</v>
      </c>
      <c r="Q685" s="1" t="s">
        <v>947</v>
      </c>
      <c r="R685" s="1" t="s">
        <v>1711</v>
      </c>
      <c r="S685" s="1" t="s">
        <v>2134</v>
      </c>
      <c r="T685" s="1" t="s">
        <v>29</v>
      </c>
      <c r="U685" s="1" t="s">
        <v>580</v>
      </c>
      <c r="V685" s="1" t="s">
        <v>2135</v>
      </c>
    </row>
    <row r="686" spans="1:22" x14ac:dyDescent="0.3">
      <c r="A686" s="1" t="s">
        <v>6401</v>
      </c>
      <c r="B686" s="1" t="s">
        <v>2157</v>
      </c>
      <c r="C686" s="1" t="s">
        <v>2158</v>
      </c>
      <c r="D686" s="1" t="s">
        <v>2159</v>
      </c>
      <c r="E686" s="1" t="s">
        <v>2160</v>
      </c>
      <c r="F686" s="1">
        <v>8941</v>
      </c>
      <c r="G686" s="1">
        <v>4836</v>
      </c>
      <c r="H686" s="1">
        <v>2132</v>
      </c>
      <c r="I686" s="1">
        <v>56</v>
      </c>
      <c r="J686" s="1" t="s">
        <v>2161</v>
      </c>
      <c r="K686" s="1" t="s">
        <v>27</v>
      </c>
      <c r="L686" s="1" t="s">
        <v>2019</v>
      </c>
      <c r="M686" s="1" t="s">
        <v>2134</v>
      </c>
      <c r="N686" s="1" t="s">
        <v>31</v>
      </c>
      <c r="O686" s="1" t="s">
        <v>2243</v>
      </c>
      <c r="P686" s="1" t="s">
        <v>2134</v>
      </c>
      <c r="Q686" s="1" t="s">
        <v>947</v>
      </c>
      <c r="R686" s="1" t="s">
        <v>1374</v>
      </c>
      <c r="S686" s="1" t="s">
        <v>2134</v>
      </c>
      <c r="T686" s="1" t="s">
        <v>29</v>
      </c>
      <c r="U686" s="1" t="s">
        <v>689</v>
      </c>
      <c r="V686" s="1" t="s">
        <v>2135</v>
      </c>
    </row>
    <row r="687" spans="1:22" x14ac:dyDescent="0.3">
      <c r="A687" s="1" t="s">
        <v>6402</v>
      </c>
      <c r="B687" s="1" t="s">
        <v>2163</v>
      </c>
      <c r="C687" s="1" t="s">
        <v>2158</v>
      </c>
      <c r="D687" s="1" t="s">
        <v>2159</v>
      </c>
      <c r="E687" s="1" t="s">
        <v>2160</v>
      </c>
      <c r="F687" s="1">
        <v>9751</v>
      </c>
      <c r="G687" s="1">
        <v>4864</v>
      </c>
      <c r="H687" s="1">
        <v>1706</v>
      </c>
      <c r="I687" s="1">
        <v>57</v>
      </c>
      <c r="J687" s="1" t="s">
        <v>2161</v>
      </c>
      <c r="K687" s="1" t="s">
        <v>27</v>
      </c>
      <c r="L687" s="1" t="s">
        <v>846</v>
      </c>
      <c r="M687" s="1" t="s">
        <v>2134</v>
      </c>
      <c r="N687" s="1" t="s">
        <v>31</v>
      </c>
      <c r="O687" s="1" t="s">
        <v>1991</v>
      </c>
      <c r="P687" s="1" t="s">
        <v>2134</v>
      </c>
      <c r="Q687" s="1" t="s">
        <v>947</v>
      </c>
      <c r="R687" s="1" t="s">
        <v>510</v>
      </c>
      <c r="S687" s="1" t="s">
        <v>2134</v>
      </c>
      <c r="T687" s="1" t="s">
        <v>29</v>
      </c>
      <c r="U687" s="1" t="s">
        <v>565</v>
      </c>
      <c r="V687" s="1" t="s">
        <v>2135</v>
      </c>
    </row>
    <row r="688" spans="1:22" x14ac:dyDescent="0.3">
      <c r="A688" s="1" t="s">
        <v>6403</v>
      </c>
      <c r="B688" s="1" t="s">
        <v>2157</v>
      </c>
      <c r="C688" s="1" t="s">
        <v>2158</v>
      </c>
      <c r="D688" s="1" t="s">
        <v>2159</v>
      </c>
      <c r="E688" s="1" t="s">
        <v>2160</v>
      </c>
      <c r="F688" s="1">
        <v>8920</v>
      </c>
      <c r="G688" s="1">
        <v>4832</v>
      </c>
      <c r="H688" s="1">
        <v>1878</v>
      </c>
      <c r="I688" s="1">
        <v>58</v>
      </c>
      <c r="J688" s="1" t="s">
        <v>2161</v>
      </c>
      <c r="K688" s="1" t="s">
        <v>27</v>
      </c>
      <c r="L688" s="1" t="s">
        <v>2018</v>
      </c>
      <c r="M688" s="1" t="s">
        <v>2134</v>
      </c>
      <c r="N688" s="1" t="s">
        <v>31</v>
      </c>
      <c r="O688" s="1" t="s">
        <v>902</v>
      </c>
      <c r="P688" s="1" t="s">
        <v>2134</v>
      </c>
      <c r="Q688" s="1" t="s">
        <v>947</v>
      </c>
      <c r="R688" s="1" t="s">
        <v>1416</v>
      </c>
      <c r="S688" s="1" t="s">
        <v>2134</v>
      </c>
      <c r="T688" s="1" t="s">
        <v>29</v>
      </c>
      <c r="U688" s="1" t="s">
        <v>2285</v>
      </c>
      <c r="V688" s="1" t="s">
        <v>2135</v>
      </c>
    </row>
    <row r="689" spans="1:22" x14ac:dyDescent="0.3">
      <c r="A689" s="1" t="s">
        <v>6404</v>
      </c>
      <c r="B689" s="1" t="s">
        <v>2163</v>
      </c>
      <c r="C689" s="1" t="s">
        <v>2158</v>
      </c>
      <c r="D689" s="1" t="s">
        <v>2159</v>
      </c>
      <c r="E689" s="1" t="s">
        <v>2160</v>
      </c>
      <c r="F689" s="1">
        <v>9779</v>
      </c>
      <c r="G689" s="1">
        <v>4880</v>
      </c>
      <c r="H689" s="1">
        <v>2098</v>
      </c>
      <c r="I689" s="1">
        <v>59</v>
      </c>
      <c r="J689" s="1" t="s">
        <v>2161</v>
      </c>
      <c r="K689" s="1" t="s">
        <v>27</v>
      </c>
      <c r="L689" s="1" t="s">
        <v>1831</v>
      </c>
      <c r="M689" s="1" t="s">
        <v>2134</v>
      </c>
      <c r="N689" s="1" t="s">
        <v>31</v>
      </c>
      <c r="O689" s="1" t="s">
        <v>1022</v>
      </c>
      <c r="P689" s="1" t="s">
        <v>2134</v>
      </c>
      <c r="Q689" s="1" t="s">
        <v>947</v>
      </c>
      <c r="R689" s="1" t="s">
        <v>1918</v>
      </c>
      <c r="S689" s="1" t="s">
        <v>2134</v>
      </c>
      <c r="T689" s="1" t="s">
        <v>29</v>
      </c>
      <c r="U689" s="1" t="s">
        <v>686</v>
      </c>
      <c r="V689" s="1" t="s">
        <v>2135</v>
      </c>
    </row>
    <row r="690" spans="1:22" x14ac:dyDescent="0.3">
      <c r="A690" s="1" t="s">
        <v>6405</v>
      </c>
      <c r="B690" s="1" t="s">
        <v>2157</v>
      </c>
      <c r="C690" s="1" t="s">
        <v>2158</v>
      </c>
      <c r="D690" s="1" t="s">
        <v>2159</v>
      </c>
      <c r="E690" s="1" t="s">
        <v>2160</v>
      </c>
      <c r="F690" s="1">
        <v>8894</v>
      </c>
      <c r="G690" s="1">
        <v>4823</v>
      </c>
      <c r="H690" s="1">
        <v>1691</v>
      </c>
      <c r="I690" s="1">
        <v>58</v>
      </c>
      <c r="J690" s="1" t="s">
        <v>2161</v>
      </c>
      <c r="K690" s="1" t="s">
        <v>27</v>
      </c>
      <c r="L690" s="1" t="s">
        <v>892</v>
      </c>
      <c r="M690" s="1" t="s">
        <v>2134</v>
      </c>
      <c r="N690" s="1" t="s">
        <v>31</v>
      </c>
      <c r="O690" s="1" t="s">
        <v>2292</v>
      </c>
      <c r="P690" s="1" t="s">
        <v>2134</v>
      </c>
      <c r="Q690" s="1" t="s">
        <v>947</v>
      </c>
      <c r="R690" s="1" t="s">
        <v>1869</v>
      </c>
      <c r="S690" s="1" t="s">
        <v>2134</v>
      </c>
      <c r="T690" s="1" t="s">
        <v>29</v>
      </c>
      <c r="U690" s="1" t="s">
        <v>642</v>
      </c>
      <c r="V690" s="1" t="s">
        <v>2135</v>
      </c>
    </row>
    <row r="691" spans="1:22" x14ac:dyDescent="0.3">
      <c r="A691" s="1" t="s">
        <v>6406</v>
      </c>
      <c r="B691" s="1" t="s">
        <v>2163</v>
      </c>
      <c r="C691" s="1" t="s">
        <v>2158</v>
      </c>
      <c r="D691" s="1" t="s">
        <v>2159</v>
      </c>
      <c r="E691" s="1" t="s">
        <v>2160</v>
      </c>
      <c r="F691" s="1">
        <v>9801</v>
      </c>
      <c r="G691" s="1">
        <v>4886</v>
      </c>
      <c r="H691" s="1">
        <v>2361</v>
      </c>
      <c r="I691" s="1">
        <v>59</v>
      </c>
      <c r="J691" s="1" t="s">
        <v>2161</v>
      </c>
      <c r="K691" s="1" t="s">
        <v>27</v>
      </c>
      <c r="L691" s="1" t="s">
        <v>1035</v>
      </c>
      <c r="M691" s="1" t="s">
        <v>2134</v>
      </c>
      <c r="N691" s="1" t="s">
        <v>31</v>
      </c>
      <c r="O691" s="1" t="s">
        <v>2308</v>
      </c>
      <c r="P691" s="1" t="s">
        <v>2134</v>
      </c>
      <c r="Q691" s="1" t="s">
        <v>947</v>
      </c>
      <c r="R691" s="1" t="s">
        <v>2345</v>
      </c>
      <c r="S691" s="1" t="s">
        <v>2134</v>
      </c>
      <c r="T691" s="1" t="s">
        <v>29</v>
      </c>
      <c r="U691" s="1" t="s">
        <v>586</v>
      </c>
      <c r="V691" s="1" t="s">
        <v>2135</v>
      </c>
    </row>
    <row r="692" spans="1:22" x14ac:dyDescent="0.3">
      <c r="A692" s="1" t="s">
        <v>6407</v>
      </c>
      <c r="B692" s="1" t="s">
        <v>2157</v>
      </c>
      <c r="C692" s="1" t="s">
        <v>2158</v>
      </c>
      <c r="D692" s="1" t="s">
        <v>2159</v>
      </c>
      <c r="E692" s="1" t="s">
        <v>2160</v>
      </c>
      <c r="F692" s="1">
        <v>8873</v>
      </c>
      <c r="G692" s="1">
        <v>4818</v>
      </c>
      <c r="H692" s="1">
        <v>1578</v>
      </c>
      <c r="I692" s="1">
        <v>59</v>
      </c>
      <c r="J692" s="1" t="s">
        <v>2161</v>
      </c>
      <c r="K692" s="1" t="s">
        <v>27</v>
      </c>
      <c r="L692" s="1" t="s">
        <v>2281</v>
      </c>
      <c r="M692" s="1" t="s">
        <v>2134</v>
      </c>
      <c r="N692" s="1" t="s">
        <v>31</v>
      </c>
      <c r="O692" s="1" t="s">
        <v>868</v>
      </c>
      <c r="P692" s="1" t="s">
        <v>2134</v>
      </c>
      <c r="Q692" s="1" t="s">
        <v>947</v>
      </c>
      <c r="R692" s="1" t="s">
        <v>1043</v>
      </c>
      <c r="S692" s="1" t="s">
        <v>2134</v>
      </c>
      <c r="T692" s="1" t="s">
        <v>29</v>
      </c>
      <c r="U692" s="1" t="s">
        <v>689</v>
      </c>
      <c r="V692" s="1" t="s">
        <v>2135</v>
      </c>
    </row>
    <row r="693" spans="1:22" x14ac:dyDescent="0.3">
      <c r="A693" s="1" t="s">
        <v>6408</v>
      </c>
      <c r="B693" s="1" t="s">
        <v>2163</v>
      </c>
      <c r="C693" s="1" t="s">
        <v>2158</v>
      </c>
      <c r="D693" s="1" t="s">
        <v>2159</v>
      </c>
      <c r="E693" s="1" t="s">
        <v>2160</v>
      </c>
      <c r="F693" s="1">
        <v>9809</v>
      </c>
      <c r="G693" s="1">
        <v>4905</v>
      </c>
      <c r="H693" s="1">
        <v>2541</v>
      </c>
      <c r="I693" s="1">
        <v>59</v>
      </c>
      <c r="J693" s="1" t="s">
        <v>2161</v>
      </c>
      <c r="K693" s="1" t="s">
        <v>27</v>
      </c>
      <c r="L693" s="1" t="s">
        <v>2296</v>
      </c>
      <c r="M693" s="1" t="s">
        <v>2134</v>
      </c>
      <c r="N693" s="1" t="s">
        <v>31</v>
      </c>
      <c r="O693" s="1" t="s">
        <v>2012</v>
      </c>
      <c r="P693" s="1" t="s">
        <v>2134</v>
      </c>
      <c r="Q693" s="1" t="s">
        <v>947</v>
      </c>
      <c r="R693" s="1" t="s">
        <v>2321</v>
      </c>
      <c r="S693" s="1" t="s">
        <v>2134</v>
      </c>
      <c r="T693" s="1" t="s">
        <v>29</v>
      </c>
      <c r="U693" s="1" t="s">
        <v>668</v>
      </c>
      <c r="V693" s="1" t="s">
        <v>2135</v>
      </c>
    </row>
    <row r="694" spans="1:22" x14ac:dyDescent="0.3">
      <c r="A694" s="1" t="s">
        <v>6409</v>
      </c>
      <c r="B694" s="1" t="s">
        <v>2157</v>
      </c>
      <c r="C694" s="1" t="s">
        <v>2158</v>
      </c>
      <c r="D694" s="1" t="s">
        <v>2159</v>
      </c>
      <c r="E694" s="1" t="s">
        <v>2160</v>
      </c>
      <c r="F694" s="1">
        <v>8846</v>
      </c>
      <c r="G694" s="1">
        <v>4810</v>
      </c>
      <c r="H694" s="1">
        <v>1466</v>
      </c>
      <c r="I694" s="1">
        <v>59</v>
      </c>
      <c r="J694" s="1" t="s">
        <v>2161</v>
      </c>
      <c r="K694" s="1" t="s">
        <v>27</v>
      </c>
      <c r="L694" s="1" t="s">
        <v>1764</v>
      </c>
      <c r="M694" s="1" t="s">
        <v>2134</v>
      </c>
      <c r="N694" s="1" t="s">
        <v>31</v>
      </c>
      <c r="O694" s="1" t="s">
        <v>2298</v>
      </c>
      <c r="P694" s="1" t="s">
        <v>2134</v>
      </c>
      <c r="Q694" s="1" t="s">
        <v>947</v>
      </c>
      <c r="R694" s="1" t="s">
        <v>1043</v>
      </c>
      <c r="S694" s="1" t="s">
        <v>2134</v>
      </c>
      <c r="T694" s="1" t="s">
        <v>29</v>
      </c>
      <c r="U694" s="1" t="s">
        <v>1508</v>
      </c>
      <c r="V694" s="1" t="s">
        <v>2135</v>
      </c>
    </row>
    <row r="695" spans="1:22" x14ac:dyDescent="0.3">
      <c r="A695" s="1" t="s">
        <v>6410</v>
      </c>
      <c r="B695" s="1" t="s">
        <v>2163</v>
      </c>
      <c r="C695" s="1" t="s">
        <v>2158</v>
      </c>
      <c r="D695" s="1" t="s">
        <v>2159</v>
      </c>
      <c r="E695" s="1" t="s">
        <v>2160</v>
      </c>
      <c r="F695" s="1">
        <v>9763</v>
      </c>
      <c r="G695" s="1">
        <v>4878</v>
      </c>
      <c r="H695" s="1">
        <v>2205</v>
      </c>
      <c r="I695" s="1">
        <v>58</v>
      </c>
      <c r="J695" s="1" t="s">
        <v>2161</v>
      </c>
      <c r="K695" s="1" t="s">
        <v>27</v>
      </c>
      <c r="L695" s="1" t="s">
        <v>2307</v>
      </c>
      <c r="M695" s="1" t="s">
        <v>2134</v>
      </c>
      <c r="N695" s="1" t="s">
        <v>31</v>
      </c>
      <c r="O695" s="1" t="s">
        <v>1805</v>
      </c>
      <c r="P695" s="1" t="s">
        <v>2134</v>
      </c>
      <c r="Q695" s="1" t="s">
        <v>947</v>
      </c>
      <c r="R695" s="1" t="s">
        <v>775</v>
      </c>
      <c r="S695" s="1" t="s">
        <v>2134</v>
      </c>
      <c r="T695" s="1" t="s">
        <v>29</v>
      </c>
      <c r="U695" s="1" t="s">
        <v>1890</v>
      </c>
      <c r="V695" s="1" t="s">
        <v>2135</v>
      </c>
    </row>
    <row r="696" spans="1:22" x14ac:dyDescent="0.3">
      <c r="A696" s="1" t="s">
        <v>6411</v>
      </c>
      <c r="B696" s="1" t="s">
        <v>2157</v>
      </c>
      <c r="C696" s="1" t="s">
        <v>2158</v>
      </c>
      <c r="D696" s="1" t="s">
        <v>2159</v>
      </c>
      <c r="E696" s="1" t="s">
        <v>2160</v>
      </c>
      <c r="F696" s="1">
        <v>8829</v>
      </c>
      <c r="G696" s="1">
        <v>4809</v>
      </c>
      <c r="H696" s="1">
        <v>1363</v>
      </c>
      <c r="I696" s="1">
        <v>58</v>
      </c>
      <c r="J696" s="1" t="s">
        <v>2161</v>
      </c>
      <c r="K696" s="1" t="s">
        <v>27</v>
      </c>
      <c r="L696" s="1" t="s">
        <v>2269</v>
      </c>
      <c r="M696" s="1" t="s">
        <v>2134</v>
      </c>
      <c r="N696" s="1" t="s">
        <v>31</v>
      </c>
      <c r="O696" s="1" t="s">
        <v>2289</v>
      </c>
      <c r="P696" s="1" t="s">
        <v>2134</v>
      </c>
      <c r="Q696" s="1" t="s">
        <v>947</v>
      </c>
      <c r="R696" s="1" t="s">
        <v>1429</v>
      </c>
      <c r="S696" s="1" t="s">
        <v>2134</v>
      </c>
      <c r="T696" s="1" t="s">
        <v>29</v>
      </c>
      <c r="U696" s="1" t="s">
        <v>1964</v>
      </c>
      <c r="V696" s="1" t="s">
        <v>2135</v>
      </c>
    </row>
    <row r="697" spans="1:22" x14ac:dyDescent="0.3">
      <c r="A697" s="1" t="s">
        <v>6412</v>
      </c>
      <c r="B697" s="1" t="s">
        <v>2163</v>
      </c>
      <c r="C697" s="1" t="s">
        <v>2158</v>
      </c>
      <c r="D697" s="1" t="s">
        <v>2159</v>
      </c>
      <c r="E697" s="1" t="s">
        <v>2160</v>
      </c>
      <c r="F697" s="1">
        <v>9750</v>
      </c>
      <c r="G697" s="1">
        <v>4899</v>
      </c>
      <c r="H697" s="1">
        <v>2461</v>
      </c>
      <c r="I697" s="1">
        <v>58</v>
      </c>
      <c r="J697" s="1" t="s">
        <v>2161</v>
      </c>
      <c r="K697" s="1" t="s">
        <v>27</v>
      </c>
      <c r="L697" s="1" t="s">
        <v>2282</v>
      </c>
      <c r="M697" s="1" t="s">
        <v>2134</v>
      </c>
      <c r="N697" s="1" t="s">
        <v>31</v>
      </c>
      <c r="O697" s="1" t="s">
        <v>1809</v>
      </c>
      <c r="P697" s="1" t="s">
        <v>2134</v>
      </c>
      <c r="Q697" s="1" t="s">
        <v>947</v>
      </c>
      <c r="R697" s="1" t="s">
        <v>409</v>
      </c>
      <c r="S697" s="1" t="s">
        <v>2134</v>
      </c>
      <c r="T697" s="1" t="s">
        <v>29</v>
      </c>
      <c r="U697" s="1" t="s">
        <v>1886</v>
      </c>
      <c r="V697" s="1" t="s">
        <v>2135</v>
      </c>
    </row>
    <row r="698" spans="1:22" x14ac:dyDescent="0.3">
      <c r="A698" s="1" t="s">
        <v>6413</v>
      </c>
      <c r="B698" s="1" t="s">
        <v>2157</v>
      </c>
      <c r="C698" s="1" t="s">
        <v>2158</v>
      </c>
      <c r="D698" s="1" t="s">
        <v>2159</v>
      </c>
      <c r="E698" s="1" t="s">
        <v>2160</v>
      </c>
      <c r="F698" s="1">
        <v>8807</v>
      </c>
      <c r="G698" s="1">
        <v>4808</v>
      </c>
      <c r="H698" s="1">
        <v>1314</v>
      </c>
      <c r="I698" s="1">
        <v>60</v>
      </c>
      <c r="J698" s="1" t="s">
        <v>2161</v>
      </c>
      <c r="K698" s="1" t="s">
        <v>27</v>
      </c>
      <c r="L698" s="1" t="s">
        <v>1825</v>
      </c>
      <c r="M698" s="1" t="s">
        <v>2134</v>
      </c>
      <c r="N698" s="1" t="s">
        <v>31</v>
      </c>
      <c r="O698" s="1" t="s">
        <v>2289</v>
      </c>
      <c r="P698" s="1" t="s">
        <v>2134</v>
      </c>
      <c r="Q698" s="1" t="s">
        <v>947</v>
      </c>
      <c r="R698" s="1" t="s">
        <v>1461</v>
      </c>
      <c r="S698" s="1" t="s">
        <v>2134</v>
      </c>
      <c r="T698" s="1" t="s">
        <v>29</v>
      </c>
      <c r="U698" s="1" t="s">
        <v>683</v>
      </c>
      <c r="V698" s="1" t="s">
        <v>2135</v>
      </c>
    </row>
    <row r="699" spans="1:22" x14ac:dyDescent="0.3">
      <c r="A699" s="1" t="s">
        <v>6414</v>
      </c>
      <c r="B699" s="1" t="s">
        <v>2163</v>
      </c>
      <c r="C699" s="1" t="s">
        <v>2158</v>
      </c>
      <c r="D699" s="1" t="s">
        <v>2159</v>
      </c>
      <c r="E699" s="1" t="s">
        <v>2160</v>
      </c>
      <c r="F699" s="1">
        <v>9732</v>
      </c>
      <c r="G699" s="1">
        <v>4898</v>
      </c>
      <c r="H699" s="1">
        <v>2690</v>
      </c>
      <c r="I699" s="1">
        <v>58</v>
      </c>
      <c r="J699" s="1" t="s">
        <v>2161</v>
      </c>
      <c r="K699" s="1" t="s">
        <v>27</v>
      </c>
      <c r="L699" s="1" t="s">
        <v>2291</v>
      </c>
      <c r="M699" s="1" t="s">
        <v>2134</v>
      </c>
      <c r="N699" s="1" t="s">
        <v>31</v>
      </c>
      <c r="O699" s="1" t="s">
        <v>868</v>
      </c>
      <c r="P699" s="1" t="s">
        <v>2134</v>
      </c>
      <c r="Q699" s="1" t="s">
        <v>947</v>
      </c>
      <c r="R699" s="1" t="s">
        <v>434</v>
      </c>
      <c r="S699" s="1" t="s">
        <v>2134</v>
      </c>
      <c r="T699" s="1" t="s">
        <v>29</v>
      </c>
      <c r="U699" s="1" t="s">
        <v>705</v>
      </c>
      <c r="V699" s="1" t="s">
        <v>2135</v>
      </c>
    </row>
    <row r="700" spans="1:22" x14ac:dyDescent="0.3">
      <c r="A700" s="1" t="s">
        <v>6415</v>
      </c>
      <c r="B700" s="1" t="s">
        <v>2157</v>
      </c>
      <c r="C700" s="1" t="s">
        <v>2158</v>
      </c>
      <c r="D700" s="1" t="s">
        <v>2159</v>
      </c>
      <c r="E700" s="1" t="s">
        <v>2160</v>
      </c>
      <c r="F700" s="1">
        <v>8775</v>
      </c>
      <c r="G700" s="1">
        <v>4812</v>
      </c>
      <c r="H700" s="1">
        <v>1284</v>
      </c>
      <c r="I700" s="1">
        <v>61</v>
      </c>
      <c r="J700" s="1" t="s">
        <v>2161</v>
      </c>
      <c r="K700" s="1" t="s">
        <v>27</v>
      </c>
      <c r="L700" s="1" t="s">
        <v>1032</v>
      </c>
      <c r="M700" s="1" t="s">
        <v>2134</v>
      </c>
      <c r="N700" s="1" t="s">
        <v>31</v>
      </c>
      <c r="O700" s="1" t="s">
        <v>2246</v>
      </c>
      <c r="P700" s="1" t="s">
        <v>2134</v>
      </c>
      <c r="Q700" s="1" t="s">
        <v>947</v>
      </c>
      <c r="R700" s="1" t="s">
        <v>1434</v>
      </c>
      <c r="S700" s="1" t="s">
        <v>2134</v>
      </c>
      <c r="T700" s="1" t="s">
        <v>29</v>
      </c>
      <c r="U700" s="1" t="s">
        <v>1424</v>
      </c>
      <c r="V700" s="1" t="s">
        <v>2135</v>
      </c>
    </row>
    <row r="701" spans="1:22" x14ac:dyDescent="0.3">
      <c r="A701" s="1" t="s">
        <v>6416</v>
      </c>
      <c r="B701" s="1" t="s">
        <v>2163</v>
      </c>
      <c r="C701" s="1" t="s">
        <v>2158</v>
      </c>
      <c r="D701" s="1" t="s">
        <v>2159</v>
      </c>
      <c r="E701" s="1" t="s">
        <v>2160</v>
      </c>
      <c r="F701" s="1">
        <v>9726</v>
      </c>
      <c r="G701" s="1">
        <v>4907</v>
      </c>
      <c r="H701" s="1">
        <v>2791</v>
      </c>
      <c r="I701" s="1">
        <v>58</v>
      </c>
      <c r="J701" s="1" t="s">
        <v>2161</v>
      </c>
      <c r="K701" s="1" t="s">
        <v>27</v>
      </c>
      <c r="L701" s="1" t="s">
        <v>2307</v>
      </c>
      <c r="M701" s="1" t="s">
        <v>2134</v>
      </c>
      <c r="N701" s="1" t="s">
        <v>31</v>
      </c>
      <c r="O701" s="1" t="s">
        <v>2311</v>
      </c>
      <c r="P701" s="1" t="s">
        <v>2134</v>
      </c>
      <c r="Q701" s="1" t="s">
        <v>947</v>
      </c>
      <c r="R701" s="1" t="s">
        <v>2350</v>
      </c>
      <c r="S701" s="1" t="s">
        <v>2134</v>
      </c>
      <c r="T701" s="1" t="s">
        <v>29</v>
      </c>
      <c r="U701" s="1" t="s">
        <v>1886</v>
      </c>
      <c r="V701" s="1" t="s">
        <v>2135</v>
      </c>
    </row>
    <row r="702" spans="1:22" x14ac:dyDescent="0.3">
      <c r="A702" s="1" t="s">
        <v>6417</v>
      </c>
      <c r="B702" s="1" t="s">
        <v>2157</v>
      </c>
      <c r="C702" s="1" t="s">
        <v>2158</v>
      </c>
      <c r="D702" s="1" t="s">
        <v>2159</v>
      </c>
      <c r="E702" s="1" t="s">
        <v>2160</v>
      </c>
      <c r="F702" s="1">
        <v>8758</v>
      </c>
      <c r="G702" s="1">
        <v>4814</v>
      </c>
      <c r="H702" s="1">
        <v>1250</v>
      </c>
      <c r="I702" s="1">
        <v>60</v>
      </c>
      <c r="J702" s="1" t="s">
        <v>2161</v>
      </c>
      <c r="K702" s="1" t="s">
        <v>27</v>
      </c>
      <c r="L702" s="1" t="s">
        <v>1032</v>
      </c>
      <c r="M702" s="1" t="s">
        <v>2134</v>
      </c>
      <c r="N702" s="1" t="s">
        <v>31</v>
      </c>
      <c r="O702" s="1" t="s">
        <v>2292</v>
      </c>
      <c r="P702" s="1" t="s">
        <v>2134</v>
      </c>
      <c r="Q702" s="1" t="s">
        <v>947</v>
      </c>
      <c r="R702" s="1" t="s">
        <v>1346</v>
      </c>
      <c r="S702" s="1" t="s">
        <v>2134</v>
      </c>
      <c r="T702" s="1" t="s">
        <v>29</v>
      </c>
      <c r="U702" s="1" t="s">
        <v>828</v>
      </c>
      <c r="V702" s="1" t="s">
        <v>2135</v>
      </c>
    </row>
    <row r="703" spans="1:22" x14ac:dyDescent="0.3">
      <c r="A703" s="1" t="s">
        <v>6418</v>
      </c>
      <c r="B703" s="1" t="s">
        <v>2163</v>
      </c>
      <c r="C703" s="1" t="s">
        <v>2158</v>
      </c>
      <c r="D703" s="1" t="s">
        <v>2159</v>
      </c>
      <c r="E703" s="1" t="s">
        <v>2160</v>
      </c>
      <c r="F703" s="1">
        <v>9740</v>
      </c>
      <c r="G703" s="1">
        <v>4912</v>
      </c>
      <c r="H703" s="1">
        <v>2904</v>
      </c>
      <c r="I703" s="1">
        <v>58</v>
      </c>
      <c r="J703" s="1" t="s">
        <v>2161</v>
      </c>
      <c r="K703" s="1" t="s">
        <v>27</v>
      </c>
      <c r="L703" s="1" t="s">
        <v>2049</v>
      </c>
      <c r="M703" s="1" t="s">
        <v>2134</v>
      </c>
      <c r="N703" s="1" t="s">
        <v>31</v>
      </c>
      <c r="O703" s="1" t="s">
        <v>2308</v>
      </c>
      <c r="P703" s="1" t="s">
        <v>2134</v>
      </c>
      <c r="Q703" s="1" t="s">
        <v>947</v>
      </c>
      <c r="R703" s="1" t="s">
        <v>512</v>
      </c>
      <c r="S703" s="1" t="s">
        <v>2134</v>
      </c>
      <c r="T703" s="1" t="s">
        <v>29</v>
      </c>
      <c r="U703" s="1" t="s">
        <v>1934</v>
      </c>
      <c r="V703" s="1" t="s">
        <v>2135</v>
      </c>
    </row>
    <row r="704" spans="1:22" x14ac:dyDescent="0.3">
      <c r="A704" s="1" t="s">
        <v>6419</v>
      </c>
      <c r="B704" s="1" t="s">
        <v>2157</v>
      </c>
      <c r="C704" s="1" t="s">
        <v>2158</v>
      </c>
      <c r="D704" s="1" t="s">
        <v>2159</v>
      </c>
      <c r="E704" s="1" t="s">
        <v>2160</v>
      </c>
      <c r="F704" s="1">
        <v>8753</v>
      </c>
      <c r="G704" s="1">
        <v>4813</v>
      </c>
      <c r="H704" s="1">
        <v>1204</v>
      </c>
      <c r="I704" s="1">
        <v>59</v>
      </c>
      <c r="J704" s="1" t="s">
        <v>2161</v>
      </c>
      <c r="K704" s="1" t="s">
        <v>27</v>
      </c>
      <c r="L704" s="1" t="s">
        <v>858</v>
      </c>
      <c r="M704" s="1" t="s">
        <v>2134</v>
      </c>
      <c r="N704" s="1" t="s">
        <v>31</v>
      </c>
      <c r="O704" s="1" t="s">
        <v>906</v>
      </c>
      <c r="P704" s="1" t="s">
        <v>2134</v>
      </c>
      <c r="Q704" s="1" t="s">
        <v>947</v>
      </c>
      <c r="R704" s="1" t="s">
        <v>1741</v>
      </c>
      <c r="S704" s="1" t="s">
        <v>2134</v>
      </c>
      <c r="T704" s="1" t="s">
        <v>29</v>
      </c>
      <c r="U704" s="1" t="s">
        <v>690</v>
      </c>
      <c r="V704" s="1" t="s">
        <v>2135</v>
      </c>
    </row>
    <row r="705" spans="1:22" x14ac:dyDescent="0.3">
      <c r="A705" s="1" t="s">
        <v>6420</v>
      </c>
      <c r="B705" s="1" t="s">
        <v>2163</v>
      </c>
      <c r="C705" s="1" t="s">
        <v>2158</v>
      </c>
      <c r="D705" s="1" t="s">
        <v>2159</v>
      </c>
      <c r="E705" s="1" t="s">
        <v>2160</v>
      </c>
      <c r="F705" s="1">
        <v>9894</v>
      </c>
      <c r="G705" s="1">
        <v>4885</v>
      </c>
      <c r="H705" s="1">
        <v>2505</v>
      </c>
      <c r="I705" s="1">
        <v>90</v>
      </c>
      <c r="J705" s="1" t="s">
        <v>2161</v>
      </c>
      <c r="K705" s="1" t="s">
        <v>27</v>
      </c>
      <c r="L705" s="1" t="s">
        <v>846</v>
      </c>
      <c r="M705" s="1" t="s">
        <v>2134</v>
      </c>
      <c r="N705" s="1" t="s">
        <v>31</v>
      </c>
      <c r="O705" s="1" t="s">
        <v>1821</v>
      </c>
      <c r="P705" s="1" t="s">
        <v>2134</v>
      </c>
      <c r="Q705" s="1" t="s">
        <v>947</v>
      </c>
      <c r="R705" s="1" t="s">
        <v>1672</v>
      </c>
      <c r="S705" s="1" t="s">
        <v>2135</v>
      </c>
      <c r="T705" s="1" t="s">
        <v>25</v>
      </c>
      <c r="U705" s="1" t="s">
        <v>25</v>
      </c>
      <c r="V705" s="1" t="s">
        <v>25</v>
      </c>
    </row>
    <row r="706" spans="1:22" x14ac:dyDescent="0.3">
      <c r="A706" s="1" t="s">
        <v>6421</v>
      </c>
      <c r="B706" s="1" t="s">
        <v>2157</v>
      </c>
      <c r="C706" s="1" t="s">
        <v>2158</v>
      </c>
      <c r="D706" s="1" t="s">
        <v>2159</v>
      </c>
      <c r="E706" s="1" t="s">
        <v>2160</v>
      </c>
      <c r="F706" s="1">
        <v>8735</v>
      </c>
      <c r="G706" s="1">
        <v>4819</v>
      </c>
      <c r="H706" s="1">
        <v>1225</v>
      </c>
      <c r="I706" s="1">
        <v>62</v>
      </c>
      <c r="J706" s="1" t="s">
        <v>2161</v>
      </c>
      <c r="K706" s="1" t="s">
        <v>27</v>
      </c>
      <c r="L706" s="1" t="s">
        <v>2256</v>
      </c>
      <c r="M706" s="1" t="s">
        <v>2134</v>
      </c>
      <c r="N706" s="1" t="s">
        <v>31</v>
      </c>
      <c r="O706" s="1" t="s">
        <v>2297</v>
      </c>
      <c r="P706" s="1" t="s">
        <v>2134</v>
      </c>
      <c r="Q706" s="1" t="s">
        <v>947</v>
      </c>
      <c r="R706" s="1" t="s">
        <v>1343</v>
      </c>
      <c r="S706" s="1" t="s">
        <v>2134</v>
      </c>
      <c r="T706" s="1" t="s">
        <v>29</v>
      </c>
      <c r="U706" s="1" t="s">
        <v>2261</v>
      </c>
      <c r="V706" s="1" t="s">
        <v>2135</v>
      </c>
    </row>
    <row r="707" spans="1:22" x14ac:dyDescent="0.3">
      <c r="A707" s="1" t="s">
        <v>6422</v>
      </c>
      <c r="B707" s="1" t="s">
        <v>2163</v>
      </c>
      <c r="C707" s="1" t="s">
        <v>2158</v>
      </c>
      <c r="D707" s="1" t="s">
        <v>2159</v>
      </c>
      <c r="E707" s="1" t="s">
        <v>2160</v>
      </c>
      <c r="F707" s="1">
        <v>9888</v>
      </c>
      <c r="G707" s="1">
        <v>4898</v>
      </c>
      <c r="H707" s="1">
        <v>2714</v>
      </c>
      <c r="I707" s="1">
        <v>59</v>
      </c>
      <c r="J707" s="1" t="s">
        <v>2161</v>
      </c>
      <c r="K707" s="1" t="s">
        <v>27</v>
      </c>
      <c r="L707" s="1" t="s">
        <v>2274</v>
      </c>
      <c r="M707" s="1" t="s">
        <v>2134</v>
      </c>
      <c r="N707" s="1" t="s">
        <v>31</v>
      </c>
      <c r="O707" s="1" t="s">
        <v>2303</v>
      </c>
      <c r="P707" s="1" t="s">
        <v>2134</v>
      </c>
      <c r="Q707" s="1" t="s">
        <v>947</v>
      </c>
      <c r="R707" s="1" t="s">
        <v>1078</v>
      </c>
      <c r="S707" s="1" t="s">
        <v>2134</v>
      </c>
      <c r="T707" s="1" t="s">
        <v>29</v>
      </c>
      <c r="U707" s="1" t="s">
        <v>674</v>
      </c>
      <c r="V707" s="1" t="s">
        <v>2135</v>
      </c>
    </row>
    <row r="708" spans="1:22" x14ac:dyDescent="0.3">
      <c r="A708" s="1" t="s">
        <v>6423</v>
      </c>
      <c r="B708" s="1" t="s">
        <v>2157</v>
      </c>
      <c r="C708" s="1" t="s">
        <v>2158</v>
      </c>
      <c r="D708" s="1" t="s">
        <v>2159</v>
      </c>
      <c r="E708" s="1" t="s">
        <v>2160</v>
      </c>
      <c r="F708" s="1">
        <v>8741</v>
      </c>
      <c r="G708" s="1">
        <v>4843</v>
      </c>
      <c r="H708" s="1">
        <v>1685</v>
      </c>
      <c r="I708" s="1">
        <v>61</v>
      </c>
      <c r="J708" s="1" t="s">
        <v>2161</v>
      </c>
      <c r="K708" s="1" t="s">
        <v>27</v>
      </c>
      <c r="L708" s="1" t="s">
        <v>1985</v>
      </c>
      <c r="M708" s="1" t="s">
        <v>2134</v>
      </c>
      <c r="N708" s="1" t="s">
        <v>31</v>
      </c>
      <c r="O708" s="1" t="s">
        <v>902</v>
      </c>
      <c r="P708" s="1" t="s">
        <v>2134</v>
      </c>
      <c r="Q708" s="1" t="s">
        <v>947</v>
      </c>
      <c r="R708" s="1" t="s">
        <v>1454</v>
      </c>
      <c r="S708" s="1" t="s">
        <v>2134</v>
      </c>
      <c r="T708" s="1" t="s">
        <v>29</v>
      </c>
      <c r="U708" s="1" t="s">
        <v>1374</v>
      </c>
      <c r="V708" s="1" t="s">
        <v>2135</v>
      </c>
    </row>
    <row r="709" spans="1:22" x14ac:dyDescent="0.3">
      <c r="A709" s="1" t="s">
        <v>6424</v>
      </c>
      <c r="B709" s="1" t="s">
        <v>2163</v>
      </c>
      <c r="C709" s="1" t="s">
        <v>2158</v>
      </c>
      <c r="D709" s="1" t="s">
        <v>2159</v>
      </c>
      <c r="E709" s="1" t="s">
        <v>2160</v>
      </c>
      <c r="F709" s="1">
        <v>9885</v>
      </c>
      <c r="G709" s="1">
        <v>4907</v>
      </c>
      <c r="H709" s="1">
        <v>2870</v>
      </c>
      <c r="I709" s="1">
        <v>59</v>
      </c>
      <c r="J709" s="1" t="s">
        <v>2161</v>
      </c>
      <c r="K709" s="1" t="s">
        <v>27</v>
      </c>
      <c r="L709" s="1" t="s">
        <v>2039</v>
      </c>
      <c r="M709" s="1" t="s">
        <v>2134</v>
      </c>
      <c r="N709" s="1" t="s">
        <v>31</v>
      </c>
      <c r="O709" s="1" t="s">
        <v>1821</v>
      </c>
      <c r="P709" s="1" t="s">
        <v>2134</v>
      </c>
      <c r="Q709" s="1" t="s">
        <v>947</v>
      </c>
      <c r="R709" s="1" t="s">
        <v>1893</v>
      </c>
      <c r="S709" s="1" t="s">
        <v>2134</v>
      </c>
      <c r="T709" s="1" t="s">
        <v>29</v>
      </c>
      <c r="U709" s="1" t="s">
        <v>764</v>
      </c>
      <c r="V709" s="1" t="s">
        <v>2135</v>
      </c>
    </row>
    <row r="710" spans="1:22" x14ac:dyDescent="0.3">
      <c r="A710" s="1" t="s">
        <v>6425</v>
      </c>
      <c r="B710" s="1" t="s">
        <v>2157</v>
      </c>
      <c r="C710" s="1" t="s">
        <v>2158</v>
      </c>
      <c r="D710" s="1" t="s">
        <v>2159</v>
      </c>
      <c r="E710" s="1" t="s">
        <v>2160</v>
      </c>
      <c r="F710" s="1">
        <v>8719</v>
      </c>
      <c r="G710" s="1">
        <v>4815</v>
      </c>
      <c r="H710" s="1">
        <v>1524</v>
      </c>
      <c r="I710" s="1">
        <v>60</v>
      </c>
      <c r="J710" s="1" t="s">
        <v>2161</v>
      </c>
      <c r="K710" s="1" t="s">
        <v>27</v>
      </c>
      <c r="L710" s="1" t="s">
        <v>1764</v>
      </c>
      <c r="M710" s="1" t="s">
        <v>2134</v>
      </c>
      <c r="N710" s="1" t="s">
        <v>31</v>
      </c>
      <c r="O710" s="1" t="s">
        <v>2287</v>
      </c>
      <c r="P710" s="1" t="s">
        <v>2134</v>
      </c>
      <c r="Q710" s="1" t="s">
        <v>947</v>
      </c>
      <c r="R710" s="1" t="s">
        <v>1330</v>
      </c>
      <c r="S710" s="1" t="s">
        <v>2134</v>
      </c>
      <c r="T710" s="1" t="s">
        <v>29</v>
      </c>
      <c r="U710" s="1" t="s">
        <v>2261</v>
      </c>
      <c r="V710" s="1" t="s">
        <v>2135</v>
      </c>
    </row>
    <row r="711" spans="1:22" x14ac:dyDescent="0.3">
      <c r="A711" s="1" t="s">
        <v>6426</v>
      </c>
      <c r="B711" s="1" t="s">
        <v>2163</v>
      </c>
      <c r="C711" s="1" t="s">
        <v>2158</v>
      </c>
      <c r="D711" s="1" t="s">
        <v>2159</v>
      </c>
      <c r="E711" s="1" t="s">
        <v>2160</v>
      </c>
      <c r="F711" s="1">
        <v>9822</v>
      </c>
      <c r="G711" s="1">
        <v>4831</v>
      </c>
      <c r="H711" s="1">
        <v>2390</v>
      </c>
      <c r="I711" s="1">
        <v>58</v>
      </c>
      <c r="J711" s="1" t="s">
        <v>2161</v>
      </c>
      <c r="K711" s="1" t="s">
        <v>27</v>
      </c>
      <c r="L711" s="1" t="s">
        <v>2042</v>
      </c>
      <c r="M711" s="1" t="s">
        <v>2134</v>
      </c>
      <c r="N711" s="1" t="s">
        <v>31</v>
      </c>
      <c r="O711" s="1" t="s">
        <v>2309</v>
      </c>
      <c r="P711" s="1" t="s">
        <v>2134</v>
      </c>
      <c r="Q711" s="1" t="s">
        <v>947</v>
      </c>
      <c r="R711" s="1" t="s">
        <v>2010</v>
      </c>
      <c r="S711" s="1" t="s">
        <v>2134</v>
      </c>
      <c r="T711" s="1" t="s">
        <v>29</v>
      </c>
      <c r="U711" s="1" t="s">
        <v>756</v>
      </c>
      <c r="V711" s="1" t="s">
        <v>2135</v>
      </c>
    </row>
    <row r="712" spans="1:22" x14ac:dyDescent="0.3">
      <c r="A712" s="1" t="s">
        <v>6427</v>
      </c>
      <c r="B712" s="1" t="s">
        <v>2157</v>
      </c>
      <c r="C712" s="1" t="s">
        <v>2158</v>
      </c>
      <c r="D712" s="1" t="s">
        <v>2159</v>
      </c>
      <c r="E712" s="1" t="s">
        <v>2160</v>
      </c>
      <c r="F712" s="1">
        <v>8731</v>
      </c>
      <c r="G712" s="1">
        <v>4817</v>
      </c>
      <c r="H712" s="1">
        <v>1454</v>
      </c>
      <c r="I712" s="1">
        <v>60</v>
      </c>
      <c r="J712" s="1" t="s">
        <v>2161</v>
      </c>
      <c r="K712" s="1" t="s">
        <v>27</v>
      </c>
      <c r="L712" s="1" t="s">
        <v>2018</v>
      </c>
      <c r="M712" s="1" t="s">
        <v>2134</v>
      </c>
      <c r="N712" s="1" t="s">
        <v>31</v>
      </c>
      <c r="O712" s="1" t="s">
        <v>902</v>
      </c>
      <c r="P712" s="1" t="s">
        <v>2134</v>
      </c>
      <c r="Q712" s="1" t="s">
        <v>947</v>
      </c>
      <c r="R712" s="1" t="s">
        <v>1326</v>
      </c>
      <c r="S712" s="1" t="s">
        <v>2134</v>
      </c>
      <c r="T712" s="1" t="s">
        <v>29</v>
      </c>
      <c r="U712" s="1" t="s">
        <v>2046</v>
      </c>
      <c r="V712" s="1" t="s">
        <v>2135</v>
      </c>
    </row>
    <row r="713" spans="1:22" x14ac:dyDescent="0.3">
      <c r="A713" s="1" t="s">
        <v>6428</v>
      </c>
      <c r="B713" s="1" t="s">
        <v>2163</v>
      </c>
      <c r="C713" s="1" t="s">
        <v>2158</v>
      </c>
      <c r="D713" s="1" t="s">
        <v>2159</v>
      </c>
      <c r="E713" s="1" t="s">
        <v>2160</v>
      </c>
      <c r="F713" s="1">
        <v>9701</v>
      </c>
      <c r="G713" s="1">
        <v>4823</v>
      </c>
      <c r="H713" s="1">
        <v>2056</v>
      </c>
      <c r="I713" s="1">
        <v>56</v>
      </c>
      <c r="J713" s="1" t="s">
        <v>2161</v>
      </c>
      <c r="K713" s="1" t="s">
        <v>27</v>
      </c>
      <c r="L713" s="1" t="s">
        <v>1008</v>
      </c>
      <c r="M713" s="1" t="s">
        <v>2134</v>
      </c>
      <c r="N713" s="1" t="s">
        <v>31</v>
      </c>
      <c r="O713" s="1" t="s">
        <v>2309</v>
      </c>
      <c r="P713" s="1" t="s">
        <v>2134</v>
      </c>
      <c r="Q713" s="1" t="s">
        <v>947</v>
      </c>
      <c r="R713" s="1" t="s">
        <v>1727</v>
      </c>
      <c r="S713" s="1" t="s">
        <v>2134</v>
      </c>
      <c r="T713" s="1" t="s">
        <v>29</v>
      </c>
      <c r="U713" s="1" t="s">
        <v>720</v>
      </c>
      <c r="V713" s="1" t="s">
        <v>2135</v>
      </c>
    </row>
    <row r="714" spans="1:22" x14ac:dyDescent="0.3">
      <c r="A714" s="1" t="s">
        <v>6429</v>
      </c>
      <c r="B714" s="1" t="s">
        <v>2157</v>
      </c>
      <c r="C714" s="1" t="s">
        <v>2158</v>
      </c>
      <c r="D714" s="1" t="s">
        <v>2159</v>
      </c>
      <c r="E714" s="1" t="s">
        <v>2160</v>
      </c>
      <c r="F714" s="1">
        <v>8734</v>
      </c>
      <c r="G714" s="1">
        <v>4813</v>
      </c>
      <c r="H714" s="1">
        <v>1383</v>
      </c>
      <c r="I714" s="1">
        <v>60</v>
      </c>
      <c r="J714" s="1" t="s">
        <v>2161</v>
      </c>
      <c r="K714" s="1" t="s">
        <v>27</v>
      </c>
      <c r="L714" s="1" t="s">
        <v>2273</v>
      </c>
      <c r="M714" s="1" t="s">
        <v>2134</v>
      </c>
      <c r="N714" s="1" t="s">
        <v>31</v>
      </c>
      <c r="O714" s="1" t="s">
        <v>2289</v>
      </c>
      <c r="P714" s="1" t="s">
        <v>2134</v>
      </c>
      <c r="Q714" s="1" t="s">
        <v>947</v>
      </c>
      <c r="R714" s="1" t="s">
        <v>248</v>
      </c>
      <c r="S714" s="1" t="s">
        <v>2134</v>
      </c>
      <c r="T714" s="1" t="s">
        <v>29</v>
      </c>
      <c r="U714" s="1" t="s">
        <v>690</v>
      </c>
      <c r="V714" s="1" t="s">
        <v>2135</v>
      </c>
    </row>
    <row r="715" spans="1:22" x14ac:dyDescent="0.3">
      <c r="A715" s="1" t="s">
        <v>6430</v>
      </c>
      <c r="B715" s="1" t="s">
        <v>2163</v>
      </c>
      <c r="C715" s="1" t="s">
        <v>2158</v>
      </c>
      <c r="D715" s="1" t="s">
        <v>2159</v>
      </c>
      <c r="E715" s="1" t="s">
        <v>2160</v>
      </c>
      <c r="F715" s="1">
        <v>9598</v>
      </c>
      <c r="G715" s="1">
        <v>4814</v>
      </c>
      <c r="H715" s="1">
        <v>1800</v>
      </c>
      <c r="I715" s="1">
        <v>55</v>
      </c>
      <c r="J715" s="1" t="s">
        <v>2161</v>
      </c>
      <c r="K715" s="1" t="s">
        <v>27</v>
      </c>
      <c r="L715" s="1" t="s">
        <v>1747</v>
      </c>
      <c r="M715" s="1" t="s">
        <v>2134</v>
      </c>
      <c r="N715" s="1" t="s">
        <v>31</v>
      </c>
      <c r="O715" s="1" t="s">
        <v>902</v>
      </c>
      <c r="P715" s="1" t="s">
        <v>2134</v>
      </c>
      <c r="Q715" s="1" t="s">
        <v>947</v>
      </c>
      <c r="R715" s="1" t="s">
        <v>1935</v>
      </c>
      <c r="S715" s="1" t="s">
        <v>2134</v>
      </c>
      <c r="T715" s="1" t="s">
        <v>29</v>
      </c>
      <c r="U715" s="1" t="s">
        <v>1111</v>
      </c>
      <c r="V715" s="1" t="s">
        <v>2135</v>
      </c>
    </row>
    <row r="716" spans="1:22" x14ac:dyDescent="0.3">
      <c r="A716" s="1" t="s">
        <v>6431</v>
      </c>
      <c r="B716" s="1" t="s">
        <v>2163</v>
      </c>
      <c r="C716" s="1" t="s">
        <v>2158</v>
      </c>
      <c r="D716" s="1" t="s">
        <v>2159</v>
      </c>
      <c r="E716" s="1" t="s">
        <v>2160</v>
      </c>
      <c r="F716" s="1">
        <v>9561</v>
      </c>
      <c r="G716" s="1">
        <v>4812</v>
      </c>
      <c r="H716" s="1">
        <v>1615</v>
      </c>
      <c r="I716" s="1">
        <v>57</v>
      </c>
      <c r="J716" s="1" t="s">
        <v>2161</v>
      </c>
      <c r="K716" s="1" t="s">
        <v>27</v>
      </c>
      <c r="L716" s="1" t="s">
        <v>1008</v>
      </c>
      <c r="M716" s="1" t="s">
        <v>2134</v>
      </c>
      <c r="N716" s="1" t="s">
        <v>31</v>
      </c>
      <c r="O716" s="1" t="s">
        <v>1821</v>
      </c>
      <c r="P716" s="1" t="s">
        <v>2134</v>
      </c>
      <c r="Q716" s="1" t="s">
        <v>947</v>
      </c>
      <c r="R716" s="1" t="s">
        <v>1939</v>
      </c>
      <c r="S716" s="1" t="s">
        <v>2134</v>
      </c>
      <c r="T716" s="1" t="s">
        <v>29</v>
      </c>
      <c r="U716" s="1" t="s">
        <v>468</v>
      </c>
      <c r="V716" s="1" t="s">
        <v>2135</v>
      </c>
    </row>
    <row r="717" spans="1:22" x14ac:dyDescent="0.3">
      <c r="A717" s="1" t="s">
        <v>6432</v>
      </c>
      <c r="B717" s="1" t="s">
        <v>2157</v>
      </c>
      <c r="C717" s="1" t="s">
        <v>2158</v>
      </c>
      <c r="D717" s="1" t="s">
        <v>2159</v>
      </c>
      <c r="E717" s="1" t="s">
        <v>2160</v>
      </c>
      <c r="F717" s="1">
        <v>8723</v>
      </c>
      <c r="G717" s="1">
        <v>4807</v>
      </c>
      <c r="H717" s="1">
        <v>1328</v>
      </c>
      <c r="I717" s="1">
        <v>61</v>
      </c>
      <c r="J717" s="1" t="s">
        <v>2161</v>
      </c>
      <c r="K717" s="1" t="s">
        <v>27</v>
      </c>
      <c r="L717" s="1" t="s">
        <v>1764</v>
      </c>
      <c r="M717" s="1" t="s">
        <v>2134</v>
      </c>
      <c r="N717" s="1" t="s">
        <v>31</v>
      </c>
      <c r="O717" s="1" t="s">
        <v>1754</v>
      </c>
      <c r="P717" s="1" t="s">
        <v>2134</v>
      </c>
      <c r="Q717" s="1" t="s">
        <v>947</v>
      </c>
      <c r="R717" s="1" t="s">
        <v>1941</v>
      </c>
      <c r="S717" s="1" t="s">
        <v>2134</v>
      </c>
      <c r="T717" s="1" t="s">
        <v>29</v>
      </c>
      <c r="U717" s="1" t="s">
        <v>1506</v>
      </c>
      <c r="V717" s="1" t="s">
        <v>2135</v>
      </c>
    </row>
    <row r="718" spans="1:22" x14ac:dyDescent="0.3">
      <c r="A718" s="1" t="s">
        <v>6433</v>
      </c>
      <c r="B718" s="1" t="s">
        <v>2157</v>
      </c>
      <c r="C718" s="1" t="s">
        <v>2158</v>
      </c>
      <c r="D718" s="1" t="s">
        <v>2159</v>
      </c>
      <c r="E718" s="1" t="s">
        <v>2160</v>
      </c>
      <c r="F718" s="1">
        <v>8705</v>
      </c>
      <c r="G718" s="1">
        <v>4783</v>
      </c>
      <c r="H718" s="1">
        <v>1224</v>
      </c>
      <c r="I718" s="1">
        <v>59</v>
      </c>
      <c r="J718" s="1" t="s">
        <v>2161</v>
      </c>
      <c r="K718" s="1" t="s">
        <v>27</v>
      </c>
      <c r="L718" s="1" t="s">
        <v>1825</v>
      </c>
      <c r="M718" s="1" t="s">
        <v>2134</v>
      </c>
      <c r="N718" s="1" t="s">
        <v>31</v>
      </c>
      <c r="O718" s="1" t="s">
        <v>2038</v>
      </c>
      <c r="P718" s="1" t="s">
        <v>2134</v>
      </c>
      <c r="Q718" s="1" t="s">
        <v>947</v>
      </c>
      <c r="R718" s="1" t="s">
        <v>168</v>
      </c>
      <c r="S718" s="1" t="s">
        <v>2134</v>
      </c>
      <c r="T718" s="1" t="s">
        <v>29</v>
      </c>
      <c r="U718" s="1" t="s">
        <v>1984</v>
      </c>
      <c r="V718" s="1" t="s">
        <v>2135</v>
      </c>
    </row>
    <row r="719" spans="1:22" x14ac:dyDescent="0.3">
      <c r="A719" s="1" t="s">
        <v>6434</v>
      </c>
      <c r="B719" s="1" t="s">
        <v>2163</v>
      </c>
      <c r="C719" s="1" t="s">
        <v>2158</v>
      </c>
      <c r="D719" s="1" t="s">
        <v>2159</v>
      </c>
      <c r="E719" s="1" t="s">
        <v>2160</v>
      </c>
      <c r="F719" s="1">
        <v>9531</v>
      </c>
      <c r="G719" s="1">
        <v>4807</v>
      </c>
      <c r="H719" s="1">
        <v>1479</v>
      </c>
      <c r="I719" s="1">
        <v>57</v>
      </c>
      <c r="J719" s="1" t="s">
        <v>2161</v>
      </c>
      <c r="K719" s="1" t="s">
        <v>27</v>
      </c>
      <c r="L719" s="1" t="s">
        <v>2039</v>
      </c>
      <c r="M719" s="1" t="s">
        <v>2134</v>
      </c>
      <c r="N719" s="1" t="s">
        <v>31</v>
      </c>
      <c r="O719" s="1" t="s">
        <v>2309</v>
      </c>
      <c r="P719" s="1" t="s">
        <v>2134</v>
      </c>
      <c r="Q719" s="1" t="s">
        <v>947</v>
      </c>
      <c r="R719" s="1" t="s">
        <v>2315</v>
      </c>
      <c r="S719" s="1" t="s">
        <v>2134</v>
      </c>
      <c r="T719" s="1" t="s">
        <v>29</v>
      </c>
      <c r="U719" s="1" t="s">
        <v>1068</v>
      </c>
      <c r="V719" s="1" t="s">
        <v>2135</v>
      </c>
    </row>
    <row r="720" spans="1:22" x14ac:dyDescent="0.3">
      <c r="A720" s="1" t="s">
        <v>6435</v>
      </c>
      <c r="B720" s="1" t="s">
        <v>2157</v>
      </c>
      <c r="C720" s="1" t="s">
        <v>2158</v>
      </c>
      <c r="D720" s="1" t="s">
        <v>2159</v>
      </c>
      <c r="E720" s="1" t="s">
        <v>2160</v>
      </c>
      <c r="F720" s="1">
        <v>8697</v>
      </c>
      <c r="G720" s="1">
        <v>4780</v>
      </c>
      <c r="H720" s="1">
        <v>1214</v>
      </c>
      <c r="I720" s="1">
        <v>61</v>
      </c>
      <c r="J720" s="1" t="s">
        <v>2161</v>
      </c>
      <c r="K720" s="1" t="s">
        <v>27</v>
      </c>
      <c r="L720" s="1" t="s">
        <v>1813</v>
      </c>
      <c r="M720" s="1" t="s">
        <v>2134</v>
      </c>
      <c r="N720" s="1" t="s">
        <v>31</v>
      </c>
      <c r="O720" s="1" t="s">
        <v>2244</v>
      </c>
      <c r="P720" s="1" t="s">
        <v>2134</v>
      </c>
      <c r="Q720" s="1" t="s">
        <v>947</v>
      </c>
      <c r="R720" s="1" t="s">
        <v>1034</v>
      </c>
      <c r="S720" s="1" t="s">
        <v>2134</v>
      </c>
      <c r="T720" s="1" t="s">
        <v>29</v>
      </c>
      <c r="U720" s="1" t="s">
        <v>683</v>
      </c>
      <c r="V720" s="1" t="s">
        <v>2135</v>
      </c>
    </row>
    <row r="721" spans="1:22" x14ac:dyDescent="0.3">
      <c r="A721" s="1" t="s">
        <v>6436</v>
      </c>
      <c r="B721" s="1" t="s">
        <v>2163</v>
      </c>
      <c r="C721" s="1" t="s">
        <v>2158</v>
      </c>
      <c r="D721" s="1" t="s">
        <v>2159</v>
      </c>
      <c r="E721" s="1" t="s">
        <v>2160</v>
      </c>
      <c r="F721" s="1">
        <v>9481</v>
      </c>
      <c r="G721" s="1">
        <v>4801</v>
      </c>
      <c r="H721" s="1">
        <v>1376</v>
      </c>
      <c r="I721" s="1">
        <v>56</v>
      </c>
      <c r="J721" s="1" t="s">
        <v>2161</v>
      </c>
      <c r="K721" s="1" t="s">
        <v>27</v>
      </c>
      <c r="L721" s="1" t="s">
        <v>2039</v>
      </c>
      <c r="M721" s="1" t="s">
        <v>2134</v>
      </c>
      <c r="N721" s="1" t="s">
        <v>31</v>
      </c>
      <c r="O721" s="1" t="s">
        <v>2297</v>
      </c>
      <c r="P721" s="1" t="s">
        <v>2134</v>
      </c>
      <c r="Q721" s="1" t="s">
        <v>947</v>
      </c>
      <c r="R721" s="1" t="s">
        <v>1854</v>
      </c>
      <c r="S721" s="1" t="s">
        <v>2134</v>
      </c>
      <c r="T721" s="1" t="s">
        <v>29</v>
      </c>
      <c r="U721" s="1" t="s">
        <v>743</v>
      </c>
      <c r="V721" s="1" t="s">
        <v>2135</v>
      </c>
    </row>
    <row r="722" spans="1:22" x14ac:dyDescent="0.3">
      <c r="A722" s="1" t="s">
        <v>6437</v>
      </c>
      <c r="B722" s="1" t="s">
        <v>2157</v>
      </c>
      <c r="C722" s="1" t="s">
        <v>2158</v>
      </c>
      <c r="D722" s="1" t="s">
        <v>2159</v>
      </c>
      <c r="E722" s="1" t="s">
        <v>2160</v>
      </c>
      <c r="F722" s="1">
        <v>8691</v>
      </c>
      <c r="G722" s="1">
        <v>4749</v>
      </c>
      <c r="H722" s="1">
        <v>1133</v>
      </c>
      <c r="I722" s="1">
        <v>58</v>
      </c>
      <c r="J722" s="1" t="s">
        <v>2161</v>
      </c>
      <c r="K722" s="1" t="s">
        <v>27</v>
      </c>
      <c r="L722" s="1" t="s">
        <v>1032</v>
      </c>
      <c r="M722" s="1" t="s">
        <v>2134</v>
      </c>
      <c r="N722" s="1" t="s">
        <v>31</v>
      </c>
      <c r="O722" s="1" t="s">
        <v>2280</v>
      </c>
      <c r="P722" s="1" t="s">
        <v>2134</v>
      </c>
      <c r="Q722" s="1" t="s">
        <v>947</v>
      </c>
      <c r="R722" s="1" t="s">
        <v>68</v>
      </c>
      <c r="S722" s="1" t="s">
        <v>2134</v>
      </c>
      <c r="T722" s="1" t="s">
        <v>29</v>
      </c>
      <c r="U722" s="1" t="s">
        <v>2046</v>
      </c>
      <c r="V722" s="1" t="s">
        <v>2135</v>
      </c>
    </row>
    <row r="723" spans="1:22" x14ac:dyDescent="0.3">
      <c r="A723" s="1" t="s">
        <v>6438</v>
      </c>
      <c r="B723" s="1" t="s">
        <v>2163</v>
      </c>
      <c r="C723" s="1" t="s">
        <v>2158</v>
      </c>
      <c r="D723" s="1" t="s">
        <v>2159</v>
      </c>
      <c r="E723" s="1" t="s">
        <v>2160</v>
      </c>
      <c r="F723" s="1">
        <v>9483</v>
      </c>
      <c r="G723" s="1">
        <v>4788</v>
      </c>
      <c r="H723" s="1">
        <v>1287</v>
      </c>
      <c r="I723" s="1">
        <v>57</v>
      </c>
      <c r="J723" s="1" t="s">
        <v>2161</v>
      </c>
      <c r="K723" s="1" t="s">
        <v>27</v>
      </c>
      <c r="L723" s="1" t="s">
        <v>1931</v>
      </c>
      <c r="M723" s="1" t="s">
        <v>2134</v>
      </c>
      <c r="N723" s="1" t="s">
        <v>31</v>
      </c>
      <c r="O723" s="1" t="s">
        <v>2286</v>
      </c>
      <c r="P723" s="1" t="s">
        <v>2134</v>
      </c>
      <c r="Q723" s="1" t="s">
        <v>947</v>
      </c>
      <c r="R723" s="1" t="s">
        <v>1982</v>
      </c>
      <c r="S723" s="1" t="s">
        <v>2134</v>
      </c>
      <c r="T723" s="1" t="s">
        <v>29</v>
      </c>
      <c r="U723" s="1" t="s">
        <v>1720</v>
      </c>
      <c r="V723" s="1" t="s">
        <v>2135</v>
      </c>
    </row>
    <row r="724" spans="1:22" x14ac:dyDescent="0.3">
      <c r="A724" s="1" t="s">
        <v>6439</v>
      </c>
      <c r="B724" s="1" t="s">
        <v>2157</v>
      </c>
      <c r="C724" s="1" t="s">
        <v>2158</v>
      </c>
      <c r="D724" s="1" t="s">
        <v>2159</v>
      </c>
      <c r="E724" s="1" t="s">
        <v>2160</v>
      </c>
      <c r="F724" s="1">
        <v>8665</v>
      </c>
      <c r="G724" s="1">
        <v>4740</v>
      </c>
      <c r="H724" s="1">
        <v>1089</v>
      </c>
      <c r="I724" s="1">
        <v>60</v>
      </c>
      <c r="J724" s="1" t="s">
        <v>2161</v>
      </c>
      <c r="K724" s="1" t="s">
        <v>27</v>
      </c>
      <c r="L724" s="1" t="s">
        <v>2273</v>
      </c>
      <c r="M724" s="1" t="s">
        <v>2134</v>
      </c>
      <c r="N724" s="1" t="s">
        <v>31</v>
      </c>
      <c r="O724" s="1" t="s">
        <v>876</v>
      </c>
      <c r="P724" s="1" t="s">
        <v>2134</v>
      </c>
      <c r="Q724" s="1" t="s">
        <v>947</v>
      </c>
      <c r="R724" s="1" t="s">
        <v>81</v>
      </c>
      <c r="S724" s="1" t="s">
        <v>2134</v>
      </c>
      <c r="T724" s="1" t="s">
        <v>29</v>
      </c>
      <c r="U724" s="1" t="s">
        <v>683</v>
      </c>
      <c r="V724" s="1" t="s">
        <v>2135</v>
      </c>
    </row>
    <row r="725" spans="1:22" x14ac:dyDescent="0.3">
      <c r="A725" s="1" t="s">
        <v>6440</v>
      </c>
      <c r="B725" s="1" t="s">
        <v>2163</v>
      </c>
      <c r="C725" s="1" t="s">
        <v>2158</v>
      </c>
      <c r="D725" s="1" t="s">
        <v>2159</v>
      </c>
      <c r="E725" s="1" t="s">
        <v>2160</v>
      </c>
      <c r="F725" s="1">
        <v>9473</v>
      </c>
      <c r="G725" s="1">
        <v>4780</v>
      </c>
      <c r="H725" s="1">
        <v>1211</v>
      </c>
      <c r="I725" s="1">
        <v>57</v>
      </c>
      <c r="J725" s="1" t="s">
        <v>2161</v>
      </c>
      <c r="K725" s="1" t="s">
        <v>27</v>
      </c>
      <c r="L725" s="1" t="s">
        <v>2296</v>
      </c>
      <c r="M725" s="1" t="s">
        <v>2134</v>
      </c>
      <c r="N725" s="1" t="s">
        <v>31</v>
      </c>
      <c r="O725" s="1" t="s">
        <v>2292</v>
      </c>
      <c r="P725" s="1" t="s">
        <v>2134</v>
      </c>
      <c r="Q725" s="1" t="s">
        <v>947</v>
      </c>
      <c r="R725" s="1" t="s">
        <v>520</v>
      </c>
      <c r="S725" s="1" t="s">
        <v>2134</v>
      </c>
      <c r="T725" s="1" t="s">
        <v>29</v>
      </c>
      <c r="U725" s="1" t="s">
        <v>2095</v>
      </c>
      <c r="V725" s="1" t="s">
        <v>2135</v>
      </c>
    </row>
    <row r="726" spans="1:22" x14ac:dyDescent="0.3">
      <c r="A726" s="1" t="s">
        <v>6441</v>
      </c>
      <c r="B726" s="1" t="s">
        <v>2157</v>
      </c>
      <c r="C726" s="1" t="s">
        <v>2158</v>
      </c>
      <c r="D726" s="1" t="s">
        <v>2159</v>
      </c>
      <c r="E726" s="1" t="s">
        <v>2160</v>
      </c>
      <c r="F726" s="1">
        <v>8656</v>
      </c>
      <c r="G726" s="1">
        <v>4734</v>
      </c>
      <c r="H726" s="1">
        <v>1056</v>
      </c>
      <c r="I726" s="1">
        <v>60</v>
      </c>
      <c r="J726" s="1" t="s">
        <v>2161</v>
      </c>
      <c r="K726" s="1" t="s">
        <v>27</v>
      </c>
      <c r="L726" s="1" t="s">
        <v>1764</v>
      </c>
      <c r="M726" s="1" t="s">
        <v>2134</v>
      </c>
      <c r="N726" s="1" t="s">
        <v>31</v>
      </c>
      <c r="O726" s="1" t="s">
        <v>2264</v>
      </c>
      <c r="P726" s="1" t="s">
        <v>2134</v>
      </c>
      <c r="Q726" s="1" t="s">
        <v>947</v>
      </c>
      <c r="R726" s="1" t="s">
        <v>248</v>
      </c>
      <c r="S726" s="1" t="s">
        <v>2134</v>
      </c>
      <c r="T726" s="1" t="s">
        <v>29</v>
      </c>
      <c r="U726" s="1" t="s">
        <v>1473</v>
      </c>
      <c r="V726" s="1" t="s">
        <v>2135</v>
      </c>
    </row>
    <row r="727" spans="1:22" x14ac:dyDescent="0.3">
      <c r="A727" s="1" t="s">
        <v>6442</v>
      </c>
      <c r="B727" s="1" t="s">
        <v>2163</v>
      </c>
      <c r="C727" s="1" t="s">
        <v>2158</v>
      </c>
      <c r="D727" s="1" t="s">
        <v>2159</v>
      </c>
      <c r="E727" s="1" t="s">
        <v>2160</v>
      </c>
      <c r="F727" s="1">
        <v>9461</v>
      </c>
      <c r="G727" s="1">
        <v>4819</v>
      </c>
      <c r="H727" s="1">
        <v>1751</v>
      </c>
      <c r="I727" s="1">
        <v>56</v>
      </c>
      <c r="J727" s="1" t="s">
        <v>2161</v>
      </c>
      <c r="K727" s="1" t="s">
        <v>27</v>
      </c>
      <c r="L727" s="1" t="s">
        <v>1747</v>
      </c>
      <c r="M727" s="1" t="s">
        <v>2134</v>
      </c>
      <c r="N727" s="1" t="s">
        <v>31</v>
      </c>
      <c r="O727" s="1" t="s">
        <v>2309</v>
      </c>
      <c r="P727" s="1" t="s">
        <v>2134</v>
      </c>
      <c r="Q727" s="1" t="s">
        <v>947</v>
      </c>
      <c r="R727" s="1" t="s">
        <v>1092</v>
      </c>
      <c r="S727" s="1" t="s">
        <v>2134</v>
      </c>
      <c r="T727" s="1" t="s">
        <v>29</v>
      </c>
      <c r="U727" s="1" t="s">
        <v>2295</v>
      </c>
      <c r="V727" s="1" t="s">
        <v>2135</v>
      </c>
    </row>
    <row r="728" spans="1:22" x14ac:dyDescent="0.3">
      <c r="A728" s="1" t="s">
        <v>6443</v>
      </c>
      <c r="B728" s="1" t="s">
        <v>2157</v>
      </c>
      <c r="C728" s="1" t="s">
        <v>2158</v>
      </c>
      <c r="D728" s="1" t="s">
        <v>2159</v>
      </c>
      <c r="E728" s="1" t="s">
        <v>2160</v>
      </c>
      <c r="F728" s="1">
        <v>8636</v>
      </c>
      <c r="G728" s="1">
        <v>4730</v>
      </c>
      <c r="H728" s="1">
        <v>1048</v>
      </c>
      <c r="I728" s="1">
        <v>61</v>
      </c>
      <c r="J728" s="1" t="s">
        <v>2161</v>
      </c>
      <c r="K728" s="1" t="s">
        <v>27</v>
      </c>
      <c r="L728" s="1" t="s">
        <v>892</v>
      </c>
      <c r="M728" s="1" t="s">
        <v>2134</v>
      </c>
      <c r="N728" s="1" t="s">
        <v>31</v>
      </c>
      <c r="O728" s="1" t="s">
        <v>2050</v>
      </c>
      <c r="P728" s="1" t="s">
        <v>2134</v>
      </c>
      <c r="Q728" s="1" t="s">
        <v>947</v>
      </c>
      <c r="R728" s="1" t="s">
        <v>87</v>
      </c>
      <c r="S728" s="1" t="s">
        <v>2134</v>
      </c>
      <c r="T728" s="1" t="s">
        <v>29</v>
      </c>
      <c r="U728" s="1" t="s">
        <v>831</v>
      </c>
      <c r="V728" s="1" t="s">
        <v>2135</v>
      </c>
    </row>
    <row r="729" spans="1:22" x14ac:dyDescent="0.3">
      <c r="A729" s="1" t="s">
        <v>6444</v>
      </c>
      <c r="B729" s="1" t="s">
        <v>2163</v>
      </c>
      <c r="C729" s="1" t="s">
        <v>2158</v>
      </c>
      <c r="D729" s="1" t="s">
        <v>2159</v>
      </c>
      <c r="E729" s="1" t="s">
        <v>2160</v>
      </c>
      <c r="F729" s="1">
        <v>9438</v>
      </c>
      <c r="G729" s="1">
        <v>4833</v>
      </c>
      <c r="H729" s="1">
        <v>2186</v>
      </c>
      <c r="I729" s="1">
        <v>56</v>
      </c>
      <c r="J729" s="1" t="s">
        <v>2161</v>
      </c>
      <c r="K729" s="1" t="s">
        <v>27</v>
      </c>
      <c r="L729" s="1" t="s">
        <v>2049</v>
      </c>
      <c r="M729" s="1" t="s">
        <v>2134</v>
      </c>
      <c r="N729" s="1" t="s">
        <v>31</v>
      </c>
      <c r="O729" s="1" t="s">
        <v>1016</v>
      </c>
      <c r="P729" s="1" t="s">
        <v>2134</v>
      </c>
      <c r="Q729" s="1" t="s">
        <v>947</v>
      </c>
      <c r="R729" s="1" t="s">
        <v>1986</v>
      </c>
      <c r="S729" s="1" t="s">
        <v>2134</v>
      </c>
      <c r="T729" s="1" t="s">
        <v>29</v>
      </c>
      <c r="U729" s="1" t="s">
        <v>783</v>
      </c>
      <c r="V729" s="1" t="s">
        <v>2135</v>
      </c>
    </row>
    <row r="730" spans="1:22" x14ac:dyDescent="0.3">
      <c r="A730" s="1" t="s">
        <v>6445</v>
      </c>
      <c r="B730" s="1" t="s">
        <v>2157</v>
      </c>
      <c r="C730" s="1" t="s">
        <v>2158</v>
      </c>
      <c r="D730" s="1" t="s">
        <v>2159</v>
      </c>
      <c r="E730" s="1" t="s">
        <v>2160</v>
      </c>
      <c r="F730" s="1">
        <v>8620</v>
      </c>
      <c r="G730" s="1">
        <v>4714</v>
      </c>
      <c r="H730" s="1">
        <v>986</v>
      </c>
      <c r="I730" s="1">
        <v>59</v>
      </c>
      <c r="J730" s="1" t="s">
        <v>2161</v>
      </c>
      <c r="K730" s="1" t="s">
        <v>27</v>
      </c>
      <c r="L730" s="1" t="s">
        <v>1825</v>
      </c>
      <c r="M730" s="1" t="s">
        <v>2134</v>
      </c>
      <c r="N730" s="1" t="s">
        <v>31</v>
      </c>
      <c r="O730" s="1" t="s">
        <v>2306</v>
      </c>
      <c r="P730" s="1" t="s">
        <v>2134</v>
      </c>
      <c r="Q730" s="1" t="s">
        <v>947</v>
      </c>
      <c r="R730" s="1" t="s">
        <v>152</v>
      </c>
      <c r="S730" s="1" t="s">
        <v>2134</v>
      </c>
      <c r="T730" s="1" t="s">
        <v>29</v>
      </c>
      <c r="U730" s="1" t="s">
        <v>1508</v>
      </c>
      <c r="V730" s="1" t="s">
        <v>2135</v>
      </c>
    </row>
    <row r="731" spans="1:22" x14ac:dyDescent="0.3">
      <c r="A731" s="1" t="s">
        <v>6446</v>
      </c>
      <c r="B731" s="1" t="s">
        <v>2163</v>
      </c>
      <c r="C731" s="1" t="s">
        <v>2158</v>
      </c>
      <c r="D731" s="1" t="s">
        <v>2159</v>
      </c>
      <c r="E731" s="1" t="s">
        <v>2160</v>
      </c>
      <c r="F731" s="1">
        <v>9409</v>
      </c>
      <c r="G731" s="1">
        <v>4851</v>
      </c>
      <c r="H731" s="1">
        <v>2510</v>
      </c>
      <c r="I731" s="1">
        <v>55</v>
      </c>
      <c r="J731" s="1" t="s">
        <v>2161</v>
      </c>
      <c r="K731" s="1" t="s">
        <v>27</v>
      </c>
      <c r="L731" s="1" t="s">
        <v>2282</v>
      </c>
      <c r="M731" s="1" t="s">
        <v>2134</v>
      </c>
      <c r="N731" s="1" t="s">
        <v>31</v>
      </c>
      <c r="O731" s="1" t="s">
        <v>2033</v>
      </c>
      <c r="P731" s="1" t="s">
        <v>2134</v>
      </c>
      <c r="Q731" s="1" t="s">
        <v>947</v>
      </c>
      <c r="R731" s="1" t="s">
        <v>2266</v>
      </c>
      <c r="S731" s="1" t="s">
        <v>2134</v>
      </c>
      <c r="T731" s="1" t="s">
        <v>29</v>
      </c>
      <c r="U731" s="1" t="s">
        <v>1065</v>
      </c>
      <c r="V731" s="1" t="s">
        <v>2135</v>
      </c>
    </row>
    <row r="732" spans="1:22" x14ac:dyDescent="0.3">
      <c r="A732" s="1" t="s">
        <v>6447</v>
      </c>
      <c r="B732" s="1" t="s">
        <v>2157</v>
      </c>
      <c r="C732" s="1" t="s">
        <v>2158</v>
      </c>
      <c r="D732" s="1" t="s">
        <v>2159</v>
      </c>
      <c r="E732" s="1" t="s">
        <v>2160</v>
      </c>
      <c r="F732" s="1">
        <v>8613</v>
      </c>
      <c r="G732" s="1">
        <v>4711</v>
      </c>
      <c r="H732" s="1">
        <v>933</v>
      </c>
      <c r="I732" s="1">
        <v>59</v>
      </c>
      <c r="J732" s="1" t="s">
        <v>2161</v>
      </c>
      <c r="K732" s="1" t="s">
        <v>27</v>
      </c>
      <c r="L732" s="1" t="s">
        <v>1927</v>
      </c>
      <c r="M732" s="1" t="s">
        <v>2134</v>
      </c>
      <c r="N732" s="1" t="s">
        <v>31</v>
      </c>
      <c r="O732" s="1" t="s">
        <v>917</v>
      </c>
      <c r="P732" s="1" t="s">
        <v>2134</v>
      </c>
      <c r="Q732" s="1" t="s">
        <v>947</v>
      </c>
      <c r="R732" s="1" t="s">
        <v>214</v>
      </c>
      <c r="S732" s="1" t="s">
        <v>2134</v>
      </c>
      <c r="T732" s="1" t="s">
        <v>29</v>
      </c>
      <c r="U732" s="1" t="s">
        <v>1506</v>
      </c>
      <c r="V732" s="1" t="s">
        <v>2135</v>
      </c>
    </row>
    <row r="733" spans="1:22" x14ac:dyDescent="0.3">
      <c r="A733" s="1" t="s">
        <v>6448</v>
      </c>
      <c r="B733" s="1" t="s">
        <v>2163</v>
      </c>
      <c r="C733" s="1" t="s">
        <v>2158</v>
      </c>
      <c r="D733" s="1" t="s">
        <v>2159</v>
      </c>
      <c r="E733" s="1" t="s">
        <v>2160</v>
      </c>
      <c r="F733" s="1">
        <v>9465</v>
      </c>
      <c r="G733" s="1">
        <v>4925</v>
      </c>
      <c r="H733" s="1">
        <v>2718</v>
      </c>
      <c r="I733" s="1">
        <v>57</v>
      </c>
      <c r="J733" s="1" t="s">
        <v>2161</v>
      </c>
      <c r="K733" s="1" t="s">
        <v>27</v>
      </c>
      <c r="L733" s="1" t="s">
        <v>2282</v>
      </c>
      <c r="M733" s="1" t="s">
        <v>2134</v>
      </c>
      <c r="N733" s="1" t="s">
        <v>31</v>
      </c>
      <c r="O733" s="1" t="s">
        <v>2244</v>
      </c>
      <c r="P733" s="1" t="s">
        <v>2134</v>
      </c>
      <c r="Q733" s="1" t="s">
        <v>947</v>
      </c>
      <c r="R733" s="1" t="s">
        <v>1973</v>
      </c>
      <c r="S733" s="1" t="s">
        <v>2134</v>
      </c>
      <c r="T733" s="1" t="s">
        <v>29</v>
      </c>
      <c r="U733" s="1" t="s">
        <v>2335</v>
      </c>
      <c r="V733" s="1" t="s">
        <v>2135</v>
      </c>
    </row>
    <row r="734" spans="1:22" x14ac:dyDescent="0.3">
      <c r="A734" s="1" t="s">
        <v>6449</v>
      </c>
      <c r="B734" s="1" t="s">
        <v>2157</v>
      </c>
      <c r="C734" s="1" t="s">
        <v>2158</v>
      </c>
      <c r="D734" s="1" t="s">
        <v>2159</v>
      </c>
      <c r="E734" s="1" t="s">
        <v>2160</v>
      </c>
      <c r="F734" s="1">
        <v>8600</v>
      </c>
      <c r="G734" s="1">
        <v>4709</v>
      </c>
      <c r="H734" s="1">
        <v>938</v>
      </c>
      <c r="I734" s="1">
        <v>61</v>
      </c>
      <c r="J734" s="1" t="s">
        <v>2161</v>
      </c>
      <c r="K734" s="1" t="s">
        <v>27</v>
      </c>
      <c r="L734" s="1" t="s">
        <v>2273</v>
      </c>
      <c r="M734" s="1" t="s">
        <v>2134</v>
      </c>
      <c r="N734" s="1" t="s">
        <v>31</v>
      </c>
      <c r="O734" s="1" t="s">
        <v>2351</v>
      </c>
      <c r="P734" s="1" t="s">
        <v>2134</v>
      </c>
      <c r="Q734" s="1" t="s">
        <v>947</v>
      </c>
      <c r="R734" s="1" t="s">
        <v>81</v>
      </c>
      <c r="S734" s="1" t="s">
        <v>2134</v>
      </c>
      <c r="T734" s="1" t="s">
        <v>29</v>
      </c>
      <c r="U734" s="1" t="s">
        <v>1984</v>
      </c>
      <c r="V734" s="1" t="s">
        <v>2135</v>
      </c>
    </row>
    <row r="735" spans="1:22" x14ac:dyDescent="0.3">
      <c r="A735" s="1" t="s">
        <v>6450</v>
      </c>
      <c r="B735" s="1" t="s">
        <v>2163</v>
      </c>
      <c r="C735" s="1" t="s">
        <v>2158</v>
      </c>
      <c r="D735" s="1" t="s">
        <v>2159</v>
      </c>
      <c r="E735" s="1" t="s">
        <v>2160</v>
      </c>
      <c r="F735" s="1">
        <v>9529</v>
      </c>
      <c r="G735" s="1">
        <v>5005</v>
      </c>
      <c r="H735" s="1">
        <v>2912</v>
      </c>
      <c r="I735" s="1">
        <v>58</v>
      </c>
      <c r="J735" s="1" t="s">
        <v>2161</v>
      </c>
      <c r="K735" s="1" t="s">
        <v>27</v>
      </c>
      <c r="L735" s="1" t="s">
        <v>1985</v>
      </c>
      <c r="M735" s="1" t="s">
        <v>2134</v>
      </c>
      <c r="N735" s="1" t="s">
        <v>31</v>
      </c>
      <c r="O735" s="1" t="s">
        <v>2283</v>
      </c>
      <c r="P735" s="1" t="s">
        <v>2134</v>
      </c>
      <c r="Q735" s="1" t="s">
        <v>947</v>
      </c>
      <c r="R735" s="1" t="s">
        <v>1871</v>
      </c>
      <c r="S735" s="1" t="s">
        <v>2134</v>
      </c>
      <c r="T735" s="1" t="s">
        <v>29</v>
      </c>
      <c r="U735" s="1" t="s">
        <v>1717</v>
      </c>
      <c r="V735" s="1" t="s">
        <v>2135</v>
      </c>
    </row>
    <row r="736" spans="1:22" x14ac:dyDescent="0.3">
      <c r="A736" s="1" t="s">
        <v>6451</v>
      </c>
      <c r="B736" s="1" t="s">
        <v>2157</v>
      </c>
      <c r="C736" s="1" t="s">
        <v>2158</v>
      </c>
      <c r="D736" s="1" t="s">
        <v>2159</v>
      </c>
      <c r="E736" s="1" t="s">
        <v>2160</v>
      </c>
      <c r="F736" s="1">
        <v>8632</v>
      </c>
      <c r="G736" s="1">
        <v>4696</v>
      </c>
      <c r="H736" s="1">
        <v>891</v>
      </c>
      <c r="I736" s="1">
        <v>56</v>
      </c>
      <c r="J736" s="1" t="s">
        <v>2161</v>
      </c>
      <c r="K736" s="1" t="s">
        <v>27</v>
      </c>
      <c r="L736" s="1" t="s">
        <v>1764</v>
      </c>
      <c r="M736" s="1" t="s">
        <v>2134</v>
      </c>
      <c r="N736" s="1" t="s">
        <v>31</v>
      </c>
      <c r="O736" s="1" t="s">
        <v>2262</v>
      </c>
      <c r="P736" s="1" t="s">
        <v>2134</v>
      </c>
      <c r="Q736" s="1" t="s">
        <v>947</v>
      </c>
      <c r="R736" s="1" t="s">
        <v>87</v>
      </c>
      <c r="S736" s="1" t="s">
        <v>2134</v>
      </c>
      <c r="T736" s="1" t="s">
        <v>29</v>
      </c>
      <c r="U736" s="1" t="s">
        <v>627</v>
      </c>
      <c r="V736" s="1" t="s">
        <v>2135</v>
      </c>
    </row>
    <row r="737" spans="1:22" x14ac:dyDescent="0.3">
      <c r="A737" s="1" t="s">
        <v>6452</v>
      </c>
      <c r="B737" s="1" t="s">
        <v>2163</v>
      </c>
      <c r="C737" s="1" t="s">
        <v>2158</v>
      </c>
      <c r="D737" s="1" t="s">
        <v>2159</v>
      </c>
      <c r="E737" s="1" t="s">
        <v>2160</v>
      </c>
      <c r="F737" s="1">
        <v>9419</v>
      </c>
      <c r="G737" s="1">
        <v>4972</v>
      </c>
      <c r="H737" s="1">
        <v>3042</v>
      </c>
      <c r="I737" s="1">
        <v>53</v>
      </c>
      <c r="J737" s="1" t="s">
        <v>2161</v>
      </c>
      <c r="K737" s="1" t="s">
        <v>27</v>
      </c>
      <c r="L737" s="1" t="s">
        <v>2296</v>
      </c>
      <c r="M737" s="1" t="s">
        <v>2134</v>
      </c>
      <c r="N737" s="1" t="s">
        <v>31</v>
      </c>
      <c r="O737" s="1" t="s">
        <v>2283</v>
      </c>
      <c r="P737" s="1" t="s">
        <v>2134</v>
      </c>
      <c r="Q737" s="1" t="s">
        <v>29</v>
      </c>
      <c r="R737" s="1" t="s">
        <v>1979</v>
      </c>
      <c r="S737" s="1" t="s">
        <v>2134</v>
      </c>
      <c r="T737" s="1" t="s">
        <v>947</v>
      </c>
      <c r="U737" s="1" t="s">
        <v>1973</v>
      </c>
      <c r="V737" s="1" t="s">
        <v>2135</v>
      </c>
    </row>
    <row r="738" spans="1:22" x14ac:dyDescent="0.3">
      <c r="A738" s="1" t="s">
        <v>6453</v>
      </c>
      <c r="B738" s="1" t="s">
        <v>2157</v>
      </c>
      <c r="C738" s="1" t="s">
        <v>2158</v>
      </c>
      <c r="D738" s="1" t="s">
        <v>2159</v>
      </c>
      <c r="E738" s="1" t="s">
        <v>2160</v>
      </c>
      <c r="F738" s="1">
        <v>8641</v>
      </c>
      <c r="G738" s="1">
        <v>4691</v>
      </c>
      <c r="H738" s="1">
        <v>857</v>
      </c>
      <c r="I738" s="1">
        <v>57</v>
      </c>
      <c r="J738" s="1" t="s">
        <v>2161</v>
      </c>
      <c r="K738" s="1" t="s">
        <v>27</v>
      </c>
      <c r="L738" s="1" t="s">
        <v>2269</v>
      </c>
      <c r="M738" s="1" t="s">
        <v>2134</v>
      </c>
      <c r="N738" s="1" t="s">
        <v>31</v>
      </c>
      <c r="O738" s="1" t="s">
        <v>1013</v>
      </c>
      <c r="P738" s="1" t="s">
        <v>2134</v>
      </c>
      <c r="Q738" s="1" t="s">
        <v>947</v>
      </c>
      <c r="R738" s="1" t="s">
        <v>1304</v>
      </c>
      <c r="S738" s="1" t="s">
        <v>2134</v>
      </c>
      <c r="T738" s="1" t="s">
        <v>29</v>
      </c>
      <c r="U738" s="1" t="s">
        <v>1073</v>
      </c>
      <c r="V738" s="1" t="s">
        <v>2135</v>
      </c>
    </row>
    <row r="739" spans="1:22" x14ac:dyDescent="0.3">
      <c r="A739" s="1" t="s">
        <v>6454</v>
      </c>
      <c r="B739" s="1" t="s">
        <v>2163</v>
      </c>
      <c r="C739" s="1" t="s">
        <v>2158</v>
      </c>
      <c r="D739" s="1" t="s">
        <v>2159</v>
      </c>
      <c r="E739" s="1" t="s">
        <v>2160</v>
      </c>
      <c r="F739" s="1">
        <v>9473</v>
      </c>
      <c r="G739" s="1">
        <v>5022</v>
      </c>
      <c r="H739" s="1">
        <v>3074</v>
      </c>
      <c r="I739" s="1">
        <v>57</v>
      </c>
      <c r="J739" s="1" t="s">
        <v>2161</v>
      </c>
      <c r="K739" s="1" t="s">
        <v>27</v>
      </c>
      <c r="L739" s="1" t="s">
        <v>2282</v>
      </c>
      <c r="M739" s="1" t="s">
        <v>2134</v>
      </c>
      <c r="N739" s="1" t="s">
        <v>31</v>
      </c>
      <c r="O739" s="1" t="s">
        <v>2038</v>
      </c>
      <c r="P739" s="1" t="s">
        <v>2134</v>
      </c>
      <c r="Q739" s="1" t="s">
        <v>947</v>
      </c>
      <c r="R739" s="1" t="s">
        <v>1973</v>
      </c>
      <c r="S739" s="1" t="s">
        <v>2134</v>
      </c>
      <c r="T739" s="1" t="s">
        <v>29</v>
      </c>
      <c r="U739" s="1" t="s">
        <v>1727</v>
      </c>
      <c r="V739" s="1" t="s">
        <v>2135</v>
      </c>
    </row>
    <row r="740" spans="1:22" x14ac:dyDescent="0.3">
      <c r="A740" s="1" t="s">
        <v>6455</v>
      </c>
      <c r="B740" s="1" t="s">
        <v>2157</v>
      </c>
      <c r="C740" s="1" t="s">
        <v>2158</v>
      </c>
      <c r="D740" s="1" t="s">
        <v>2159</v>
      </c>
      <c r="E740" s="1" t="s">
        <v>2160</v>
      </c>
      <c r="F740" s="1">
        <v>8665</v>
      </c>
      <c r="G740" s="1">
        <v>4687</v>
      </c>
      <c r="H740" s="1">
        <v>839</v>
      </c>
      <c r="I740" s="1">
        <v>56</v>
      </c>
      <c r="J740" s="1" t="s">
        <v>2161</v>
      </c>
      <c r="K740" s="1" t="s">
        <v>27</v>
      </c>
      <c r="L740" s="1" t="s">
        <v>2273</v>
      </c>
      <c r="M740" s="1" t="s">
        <v>2134</v>
      </c>
      <c r="N740" s="1" t="s">
        <v>31</v>
      </c>
      <c r="O740" s="1" t="s">
        <v>2011</v>
      </c>
      <c r="P740" s="1" t="s">
        <v>2134</v>
      </c>
      <c r="Q740" s="1" t="s">
        <v>947</v>
      </c>
      <c r="R740" s="1" t="s">
        <v>1283</v>
      </c>
      <c r="S740" s="1" t="s">
        <v>2134</v>
      </c>
      <c r="T740" s="1" t="s">
        <v>29</v>
      </c>
      <c r="U740" s="1" t="s">
        <v>1496</v>
      </c>
      <c r="V740" s="1" t="s">
        <v>2135</v>
      </c>
    </row>
    <row r="741" spans="1:22" x14ac:dyDescent="0.3">
      <c r="A741" s="1" t="s">
        <v>6456</v>
      </c>
      <c r="B741" s="1" t="s">
        <v>2163</v>
      </c>
      <c r="C741" s="1" t="s">
        <v>2158</v>
      </c>
      <c r="D741" s="1" t="s">
        <v>2159</v>
      </c>
      <c r="E741" s="1" t="s">
        <v>2160</v>
      </c>
      <c r="F741" s="1">
        <v>9390</v>
      </c>
      <c r="G741" s="1">
        <v>4984</v>
      </c>
      <c r="H741" s="1">
        <v>3180</v>
      </c>
      <c r="I741" s="1">
        <v>54</v>
      </c>
      <c r="J741" s="1" t="s">
        <v>2161</v>
      </c>
      <c r="K741" s="1" t="s">
        <v>27</v>
      </c>
      <c r="L741" s="1" t="s">
        <v>2042</v>
      </c>
      <c r="M741" s="1" t="s">
        <v>2134</v>
      </c>
      <c r="N741" s="1" t="s">
        <v>31</v>
      </c>
      <c r="O741" s="1" t="s">
        <v>1772</v>
      </c>
      <c r="P741" s="1" t="s">
        <v>2134</v>
      </c>
      <c r="Q741" s="1" t="s">
        <v>29</v>
      </c>
      <c r="R741" s="1" t="s">
        <v>569</v>
      </c>
      <c r="S741" s="1" t="s">
        <v>2134</v>
      </c>
      <c r="T741" s="1" t="s">
        <v>947</v>
      </c>
      <c r="U741" s="1" t="s">
        <v>780</v>
      </c>
      <c r="V741" s="1" t="s">
        <v>2135</v>
      </c>
    </row>
    <row r="742" spans="1:22" x14ac:dyDescent="0.3">
      <c r="A742" s="1" t="s">
        <v>6457</v>
      </c>
      <c r="B742" s="1" t="s">
        <v>2157</v>
      </c>
      <c r="C742" s="1" t="s">
        <v>2158</v>
      </c>
      <c r="D742" s="1" t="s">
        <v>2159</v>
      </c>
      <c r="E742" s="1" t="s">
        <v>2160</v>
      </c>
      <c r="F742" s="1">
        <v>8635</v>
      </c>
      <c r="G742" s="1">
        <v>4679</v>
      </c>
      <c r="H742" s="1">
        <v>842</v>
      </c>
      <c r="I742" s="1">
        <v>60</v>
      </c>
      <c r="J742" s="1" t="s">
        <v>2161</v>
      </c>
      <c r="K742" s="1" t="s">
        <v>27</v>
      </c>
      <c r="L742" s="1" t="s">
        <v>892</v>
      </c>
      <c r="M742" s="1" t="s">
        <v>2134</v>
      </c>
      <c r="N742" s="1" t="s">
        <v>31</v>
      </c>
      <c r="O742" s="1" t="s">
        <v>2245</v>
      </c>
      <c r="P742" s="1" t="s">
        <v>2134</v>
      </c>
      <c r="Q742" s="1" t="s">
        <v>947</v>
      </c>
      <c r="R742" s="1" t="s">
        <v>106</v>
      </c>
      <c r="S742" s="1" t="s">
        <v>2134</v>
      </c>
      <c r="T742" s="1" t="s">
        <v>29</v>
      </c>
      <c r="U742" s="1" t="s">
        <v>1506</v>
      </c>
      <c r="V742" s="1" t="s">
        <v>2135</v>
      </c>
    </row>
    <row r="743" spans="1:22" x14ac:dyDescent="0.3">
      <c r="A743" s="1" t="s">
        <v>6458</v>
      </c>
      <c r="B743" s="1" t="s">
        <v>2163</v>
      </c>
      <c r="C743" s="1" t="s">
        <v>2158</v>
      </c>
      <c r="D743" s="1" t="s">
        <v>2159</v>
      </c>
      <c r="E743" s="1" t="s">
        <v>2160</v>
      </c>
      <c r="F743" s="1">
        <v>9270</v>
      </c>
      <c r="G743" s="1">
        <v>4918</v>
      </c>
      <c r="H743" s="1">
        <v>2635</v>
      </c>
      <c r="I743" s="1">
        <v>55</v>
      </c>
      <c r="J743" s="1" t="s">
        <v>2161</v>
      </c>
      <c r="K743" s="1" t="s">
        <v>27</v>
      </c>
      <c r="L743" s="1" t="s">
        <v>2274</v>
      </c>
      <c r="M743" s="1" t="s">
        <v>2134</v>
      </c>
      <c r="N743" s="1" t="s">
        <v>31</v>
      </c>
      <c r="O743" s="1" t="s">
        <v>1994</v>
      </c>
      <c r="P743" s="1" t="s">
        <v>2134</v>
      </c>
      <c r="Q743" s="1" t="s">
        <v>947</v>
      </c>
      <c r="R743" s="1" t="s">
        <v>780</v>
      </c>
      <c r="S743" s="1" t="s">
        <v>2134</v>
      </c>
      <c r="T743" s="1" t="s">
        <v>29</v>
      </c>
      <c r="U743" s="1" t="s">
        <v>2299</v>
      </c>
      <c r="V743" s="1" t="s">
        <v>2135</v>
      </c>
    </row>
    <row r="744" spans="1:22" x14ac:dyDescent="0.3">
      <c r="A744" s="1" t="s">
        <v>6459</v>
      </c>
      <c r="B744" s="1" t="s">
        <v>2157</v>
      </c>
      <c r="C744" s="1" t="s">
        <v>2158</v>
      </c>
      <c r="D744" s="1" t="s">
        <v>2159</v>
      </c>
      <c r="E744" s="1" t="s">
        <v>2160</v>
      </c>
      <c r="F744" s="1">
        <v>8609</v>
      </c>
      <c r="G744" s="1">
        <v>4681</v>
      </c>
      <c r="H744" s="1">
        <v>847</v>
      </c>
      <c r="I744" s="1">
        <v>60</v>
      </c>
      <c r="J744" s="1" t="s">
        <v>2161</v>
      </c>
      <c r="K744" s="1" t="s">
        <v>27</v>
      </c>
      <c r="L744" s="1" t="s">
        <v>851</v>
      </c>
      <c r="M744" s="1" t="s">
        <v>2134</v>
      </c>
      <c r="N744" s="1" t="s">
        <v>31</v>
      </c>
      <c r="O744" s="1" t="s">
        <v>917</v>
      </c>
      <c r="P744" s="1" t="s">
        <v>2134</v>
      </c>
      <c r="Q744" s="1" t="s">
        <v>947</v>
      </c>
      <c r="R744" s="1" t="s">
        <v>200</v>
      </c>
      <c r="S744" s="1" t="s">
        <v>2134</v>
      </c>
      <c r="T744" s="1" t="s">
        <v>29</v>
      </c>
      <c r="U744" s="1" t="s">
        <v>1487</v>
      </c>
      <c r="V744" s="1" t="s">
        <v>2135</v>
      </c>
    </row>
    <row r="745" spans="1:22" x14ac:dyDescent="0.3">
      <c r="A745" s="1" t="s">
        <v>6460</v>
      </c>
      <c r="B745" s="1" t="s">
        <v>2163</v>
      </c>
      <c r="C745" s="1" t="s">
        <v>2158</v>
      </c>
      <c r="D745" s="1" t="s">
        <v>2159</v>
      </c>
      <c r="E745" s="1" t="s">
        <v>2160</v>
      </c>
      <c r="F745" s="1">
        <v>9316</v>
      </c>
      <c r="G745" s="1">
        <v>4862</v>
      </c>
      <c r="H745" s="1">
        <v>2151</v>
      </c>
      <c r="I745" s="1">
        <v>57</v>
      </c>
      <c r="J745" s="1" t="s">
        <v>2161</v>
      </c>
      <c r="K745" s="1" t="s">
        <v>27</v>
      </c>
      <c r="L745" s="1" t="s">
        <v>2019</v>
      </c>
      <c r="M745" s="1" t="s">
        <v>2134</v>
      </c>
      <c r="N745" s="1" t="s">
        <v>31</v>
      </c>
      <c r="O745" s="1" t="s">
        <v>2271</v>
      </c>
      <c r="P745" s="1" t="s">
        <v>2134</v>
      </c>
      <c r="Q745" s="1" t="s">
        <v>947</v>
      </c>
      <c r="R745" s="1" t="s">
        <v>520</v>
      </c>
      <c r="S745" s="1" t="s">
        <v>2134</v>
      </c>
      <c r="T745" s="1" t="s">
        <v>29</v>
      </c>
      <c r="U745" s="1" t="s">
        <v>1992</v>
      </c>
      <c r="V745" s="1" t="s">
        <v>2135</v>
      </c>
    </row>
    <row r="746" spans="1:22" x14ac:dyDescent="0.3">
      <c r="A746" s="1" t="s">
        <v>6461</v>
      </c>
      <c r="B746" s="1" t="s">
        <v>2157</v>
      </c>
      <c r="C746" s="1" t="s">
        <v>2158</v>
      </c>
      <c r="D746" s="1" t="s">
        <v>2159</v>
      </c>
      <c r="E746" s="1" t="s">
        <v>2160</v>
      </c>
      <c r="F746" s="1">
        <v>8613</v>
      </c>
      <c r="G746" s="1">
        <v>4683</v>
      </c>
      <c r="H746" s="1">
        <v>862</v>
      </c>
      <c r="I746" s="1">
        <v>59</v>
      </c>
      <c r="J746" s="1" t="s">
        <v>2161</v>
      </c>
      <c r="K746" s="1" t="s">
        <v>27</v>
      </c>
      <c r="L746" s="1" t="s">
        <v>2273</v>
      </c>
      <c r="M746" s="1" t="s">
        <v>2134</v>
      </c>
      <c r="N746" s="1" t="s">
        <v>31</v>
      </c>
      <c r="O746" s="1" t="s">
        <v>2003</v>
      </c>
      <c r="P746" s="1" t="s">
        <v>2134</v>
      </c>
      <c r="Q746" s="1" t="s">
        <v>947</v>
      </c>
      <c r="R746" s="1" t="s">
        <v>214</v>
      </c>
      <c r="S746" s="1" t="s">
        <v>2134</v>
      </c>
      <c r="T746" s="1" t="s">
        <v>29</v>
      </c>
      <c r="U746" s="1" t="s">
        <v>2046</v>
      </c>
      <c r="V746" s="1" t="s">
        <v>2135</v>
      </c>
    </row>
    <row r="747" spans="1:22" x14ac:dyDescent="0.3">
      <c r="A747" s="1" t="s">
        <v>6462</v>
      </c>
      <c r="B747" s="1" t="s">
        <v>2163</v>
      </c>
      <c r="C747" s="1" t="s">
        <v>2158</v>
      </c>
      <c r="D747" s="1" t="s">
        <v>2159</v>
      </c>
      <c r="E747" s="1" t="s">
        <v>2160</v>
      </c>
      <c r="F747" s="1">
        <v>9348</v>
      </c>
      <c r="G747" s="1">
        <v>4902</v>
      </c>
      <c r="H747" s="1">
        <v>2465</v>
      </c>
      <c r="I747" s="1">
        <v>56</v>
      </c>
      <c r="J747" s="1" t="s">
        <v>2161</v>
      </c>
      <c r="K747" s="1" t="s">
        <v>27</v>
      </c>
      <c r="L747" s="1" t="s">
        <v>2039</v>
      </c>
      <c r="M747" s="1" t="s">
        <v>2134</v>
      </c>
      <c r="N747" s="1" t="s">
        <v>31</v>
      </c>
      <c r="O747" s="1" t="s">
        <v>2280</v>
      </c>
      <c r="P747" s="1" t="s">
        <v>2134</v>
      </c>
      <c r="Q747" s="1" t="s">
        <v>947</v>
      </c>
      <c r="R747" s="1" t="s">
        <v>807</v>
      </c>
      <c r="S747" s="1" t="s">
        <v>2134</v>
      </c>
      <c r="T747" s="1" t="s">
        <v>29</v>
      </c>
      <c r="U747" s="1" t="s">
        <v>803</v>
      </c>
      <c r="V747" s="1" t="s">
        <v>2135</v>
      </c>
    </row>
    <row r="748" spans="1:22" x14ac:dyDescent="0.3">
      <c r="A748" s="1" t="s">
        <v>6463</v>
      </c>
      <c r="B748" s="1" t="s">
        <v>2157</v>
      </c>
      <c r="C748" s="1" t="s">
        <v>2158</v>
      </c>
      <c r="D748" s="1" t="s">
        <v>2159</v>
      </c>
      <c r="E748" s="1" t="s">
        <v>2160</v>
      </c>
      <c r="F748" s="1">
        <v>8586</v>
      </c>
      <c r="G748" s="1">
        <v>4680</v>
      </c>
      <c r="H748" s="1">
        <v>860</v>
      </c>
      <c r="I748" s="1">
        <v>60</v>
      </c>
      <c r="J748" s="1" t="s">
        <v>2161</v>
      </c>
      <c r="K748" s="1" t="s">
        <v>27</v>
      </c>
      <c r="L748" s="1" t="s">
        <v>851</v>
      </c>
      <c r="M748" s="1" t="s">
        <v>2134</v>
      </c>
      <c r="N748" s="1" t="s">
        <v>31</v>
      </c>
      <c r="O748" s="1" t="s">
        <v>2245</v>
      </c>
      <c r="P748" s="1" t="s">
        <v>2134</v>
      </c>
      <c r="Q748" s="1" t="s">
        <v>947</v>
      </c>
      <c r="R748" s="1" t="s">
        <v>206</v>
      </c>
      <c r="S748" s="1" t="s">
        <v>2134</v>
      </c>
      <c r="T748" s="1" t="s">
        <v>29</v>
      </c>
      <c r="U748" s="1" t="s">
        <v>1478</v>
      </c>
      <c r="V748" s="1" t="s">
        <v>2135</v>
      </c>
    </row>
    <row r="749" spans="1:22" x14ac:dyDescent="0.3">
      <c r="A749" s="1" t="s">
        <v>6464</v>
      </c>
      <c r="B749" s="1" t="s">
        <v>2163</v>
      </c>
      <c r="C749" s="1" t="s">
        <v>2158</v>
      </c>
      <c r="D749" s="1" t="s">
        <v>2159</v>
      </c>
      <c r="E749" s="1" t="s">
        <v>2160</v>
      </c>
      <c r="F749" s="1">
        <v>9351</v>
      </c>
      <c r="G749" s="1">
        <v>4927</v>
      </c>
      <c r="H749" s="1">
        <v>2701</v>
      </c>
      <c r="I749" s="1">
        <v>55</v>
      </c>
      <c r="J749" s="1" t="s">
        <v>2161</v>
      </c>
      <c r="K749" s="1" t="s">
        <v>27</v>
      </c>
      <c r="L749" s="1" t="s">
        <v>2296</v>
      </c>
      <c r="M749" s="1" t="s">
        <v>2134</v>
      </c>
      <c r="N749" s="1" t="s">
        <v>31</v>
      </c>
      <c r="O749" s="1" t="s">
        <v>2279</v>
      </c>
      <c r="P749" s="1" t="s">
        <v>2134</v>
      </c>
      <c r="Q749" s="1" t="s">
        <v>947</v>
      </c>
      <c r="R749" s="1" t="s">
        <v>2343</v>
      </c>
      <c r="S749" s="1" t="s">
        <v>2134</v>
      </c>
      <c r="T749" s="1" t="s">
        <v>29</v>
      </c>
      <c r="U749" s="1" t="s">
        <v>1935</v>
      </c>
      <c r="V749" s="1" t="s">
        <v>2135</v>
      </c>
    </row>
    <row r="750" spans="1:22" x14ac:dyDescent="0.3">
      <c r="A750" s="1" t="s">
        <v>6465</v>
      </c>
      <c r="B750" s="1" t="s">
        <v>2157</v>
      </c>
      <c r="C750" s="1" t="s">
        <v>2158</v>
      </c>
      <c r="D750" s="1" t="s">
        <v>2159</v>
      </c>
      <c r="E750" s="1" t="s">
        <v>2160</v>
      </c>
      <c r="F750" s="1">
        <v>8564</v>
      </c>
      <c r="G750" s="1">
        <v>4682</v>
      </c>
      <c r="H750" s="1">
        <v>851</v>
      </c>
      <c r="I750" s="1">
        <v>60</v>
      </c>
      <c r="J750" s="1" t="s">
        <v>2161</v>
      </c>
      <c r="K750" s="1" t="s">
        <v>27</v>
      </c>
      <c r="L750" s="1" t="s">
        <v>2020</v>
      </c>
      <c r="M750" s="1" t="s">
        <v>2134</v>
      </c>
      <c r="N750" s="1" t="s">
        <v>31</v>
      </c>
      <c r="O750" s="1" t="s">
        <v>2262</v>
      </c>
      <c r="P750" s="1" t="s">
        <v>2134</v>
      </c>
      <c r="Q750" s="1" t="s">
        <v>947</v>
      </c>
      <c r="R750" s="1" t="s">
        <v>206</v>
      </c>
      <c r="S750" s="1" t="s">
        <v>2134</v>
      </c>
      <c r="T750" s="1" t="s">
        <v>29</v>
      </c>
      <c r="U750" s="1" t="s">
        <v>1048</v>
      </c>
      <c r="V750" s="1" t="s">
        <v>2135</v>
      </c>
    </row>
    <row r="751" spans="1:22" x14ac:dyDescent="0.3">
      <c r="A751" s="1" t="s">
        <v>6466</v>
      </c>
      <c r="B751" s="1" t="s">
        <v>2163</v>
      </c>
      <c r="C751" s="1" t="s">
        <v>2158</v>
      </c>
      <c r="D751" s="1" t="s">
        <v>2159</v>
      </c>
      <c r="E751" s="1" t="s">
        <v>2160</v>
      </c>
      <c r="F751" s="1">
        <v>9323</v>
      </c>
      <c r="G751" s="1">
        <v>4876</v>
      </c>
      <c r="H751" s="1">
        <v>2236</v>
      </c>
      <c r="I751" s="1">
        <v>55</v>
      </c>
      <c r="J751" s="1" t="s">
        <v>2161</v>
      </c>
      <c r="K751" s="1" t="s">
        <v>27</v>
      </c>
      <c r="L751" s="1" t="s">
        <v>1747</v>
      </c>
      <c r="M751" s="1" t="s">
        <v>2134</v>
      </c>
      <c r="N751" s="1" t="s">
        <v>31</v>
      </c>
      <c r="O751" s="1" t="s">
        <v>2249</v>
      </c>
      <c r="P751" s="1" t="s">
        <v>2134</v>
      </c>
      <c r="Q751" s="1" t="s">
        <v>947</v>
      </c>
      <c r="R751" s="1" t="s">
        <v>1936</v>
      </c>
      <c r="S751" s="1" t="s">
        <v>2134</v>
      </c>
      <c r="T751" s="1" t="s">
        <v>29</v>
      </c>
      <c r="U751" s="1" t="s">
        <v>520</v>
      </c>
      <c r="V751" s="1" t="s">
        <v>2135</v>
      </c>
    </row>
    <row r="752" spans="1:22" x14ac:dyDescent="0.3">
      <c r="A752" s="1" t="s">
        <v>6467</v>
      </c>
      <c r="B752" s="1" t="s">
        <v>2157</v>
      </c>
      <c r="C752" s="1" t="s">
        <v>2158</v>
      </c>
      <c r="D752" s="1" t="s">
        <v>2159</v>
      </c>
      <c r="E752" s="1" t="s">
        <v>2160</v>
      </c>
      <c r="F752" s="1">
        <v>8554</v>
      </c>
      <c r="G752" s="1">
        <v>4686</v>
      </c>
      <c r="H752" s="1">
        <v>859</v>
      </c>
      <c r="I752" s="1">
        <v>61</v>
      </c>
      <c r="J752" s="1" t="s">
        <v>2161</v>
      </c>
      <c r="K752" s="1" t="s">
        <v>27</v>
      </c>
      <c r="L752" s="1" t="s">
        <v>2260</v>
      </c>
      <c r="M752" s="1" t="s">
        <v>2134</v>
      </c>
      <c r="N752" s="1" t="s">
        <v>31</v>
      </c>
      <c r="O752" s="1" t="s">
        <v>2011</v>
      </c>
      <c r="P752" s="1" t="s">
        <v>2134</v>
      </c>
      <c r="Q752" s="1" t="s">
        <v>947</v>
      </c>
      <c r="R752" s="1" t="s">
        <v>1304</v>
      </c>
      <c r="S752" s="1" t="s">
        <v>2134</v>
      </c>
      <c r="T752" s="1" t="s">
        <v>29</v>
      </c>
      <c r="U752" s="1" t="s">
        <v>1501</v>
      </c>
      <c r="V752" s="1" t="s">
        <v>2135</v>
      </c>
    </row>
    <row r="753" spans="1:22" x14ac:dyDescent="0.3">
      <c r="A753" s="1" t="s">
        <v>6468</v>
      </c>
      <c r="B753" s="1" t="s">
        <v>2163</v>
      </c>
      <c r="C753" s="1" t="s">
        <v>2158</v>
      </c>
      <c r="D753" s="1" t="s">
        <v>2159</v>
      </c>
      <c r="E753" s="1" t="s">
        <v>2160</v>
      </c>
      <c r="F753" s="1">
        <v>9321</v>
      </c>
      <c r="G753" s="1">
        <v>4846</v>
      </c>
      <c r="H753" s="1">
        <v>1939</v>
      </c>
      <c r="I753" s="1">
        <v>56</v>
      </c>
      <c r="J753" s="1" t="s">
        <v>2161</v>
      </c>
      <c r="K753" s="1" t="s">
        <v>27</v>
      </c>
      <c r="L753" s="1" t="s">
        <v>846</v>
      </c>
      <c r="M753" s="1" t="s">
        <v>2134</v>
      </c>
      <c r="N753" s="1" t="s">
        <v>31</v>
      </c>
      <c r="O753" s="1" t="s">
        <v>2286</v>
      </c>
      <c r="P753" s="1" t="s">
        <v>2134</v>
      </c>
      <c r="Q753" s="1" t="s">
        <v>947</v>
      </c>
      <c r="R753" s="1" t="s">
        <v>1981</v>
      </c>
      <c r="S753" s="1" t="s">
        <v>2134</v>
      </c>
      <c r="T753" s="1" t="s">
        <v>29</v>
      </c>
      <c r="U753" s="1" t="s">
        <v>1723</v>
      </c>
      <c r="V753" s="1" t="s">
        <v>2135</v>
      </c>
    </row>
    <row r="754" spans="1:22" x14ac:dyDescent="0.3">
      <c r="A754" s="1" t="s">
        <v>6469</v>
      </c>
      <c r="B754" s="1" t="s">
        <v>2157</v>
      </c>
      <c r="C754" s="1" t="s">
        <v>2158</v>
      </c>
      <c r="D754" s="1" t="s">
        <v>2159</v>
      </c>
      <c r="E754" s="1" t="s">
        <v>2160</v>
      </c>
      <c r="F754" s="1">
        <v>8554</v>
      </c>
      <c r="G754" s="1">
        <v>4702</v>
      </c>
      <c r="H754" s="1">
        <v>880</v>
      </c>
      <c r="I754" s="1">
        <v>61</v>
      </c>
      <c r="J754" s="1" t="s">
        <v>2161</v>
      </c>
      <c r="K754" s="1" t="s">
        <v>27</v>
      </c>
      <c r="L754" s="1" t="s">
        <v>2020</v>
      </c>
      <c r="M754" s="1" t="s">
        <v>2134</v>
      </c>
      <c r="N754" s="1" t="s">
        <v>31</v>
      </c>
      <c r="O754" s="1" t="s">
        <v>2267</v>
      </c>
      <c r="P754" s="1" t="s">
        <v>2134</v>
      </c>
      <c r="Q754" s="1" t="s">
        <v>947</v>
      </c>
      <c r="R754" s="1" t="s">
        <v>152</v>
      </c>
      <c r="S754" s="1" t="s">
        <v>2134</v>
      </c>
      <c r="T754" s="1" t="s">
        <v>29</v>
      </c>
      <c r="U754" s="1" t="s">
        <v>1424</v>
      </c>
      <c r="V754" s="1" t="s">
        <v>2135</v>
      </c>
    </row>
    <row r="755" spans="1:22" x14ac:dyDescent="0.3">
      <c r="A755" s="1" t="s">
        <v>6470</v>
      </c>
      <c r="B755" s="1" t="s">
        <v>2163</v>
      </c>
      <c r="C755" s="1" t="s">
        <v>2158</v>
      </c>
      <c r="D755" s="1" t="s">
        <v>2159</v>
      </c>
      <c r="E755" s="1" t="s">
        <v>2160</v>
      </c>
      <c r="F755" s="1">
        <v>9312</v>
      </c>
      <c r="G755" s="1">
        <v>4812</v>
      </c>
      <c r="H755" s="1">
        <v>1658</v>
      </c>
      <c r="I755" s="1">
        <v>56</v>
      </c>
      <c r="J755" s="1" t="s">
        <v>2161</v>
      </c>
      <c r="K755" s="1" t="s">
        <v>27</v>
      </c>
      <c r="L755" s="1" t="s">
        <v>1747</v>
      </c>
      <c r="M755" s="1" t="s">
        <v>2134</v>
      </c>
      <c r="N755" s="1" t="s">
        <v>31</v>
      </c>
      <c r="O755" s="1" t="s">
        <v>2001</v>
      </c>
      <c r="P755" s="1" t="s">
        <v>2134</v>
      </c>
      <c r="Q755" s="1" t="s">
        <v>947</v>
      </c>
      <c r="R755" s="1" t="s">
        <v>2290</v>
      </c>
      <c r="S755" s="1" t="s">
        <v>2134</v>
      </c>
      <c r="T755" s="1" t="s">
        <v>29</v>
      </c>
      <c r="U755" s="1" t="s">
        <v>1990</v>
      </c>
      <c r="V755" s="1" t="s">
        <v>2135</v>
      </c>
    </row>
    <row r="756" spans="1:22" x14ac:dyDescent="0.3">
      <c r="A756" s="1" t="s">
        <v>6471</v>
      </c>
      <c r="B756" s="1" t="s">
        <v>2157</v>
      </c>
      <c r="C756" s="1" t="s">
        <v>2158</v>
      </c>
      <c r="D756" s="1" t="s">
        <v>2159</v>
      </c>
      <c r="E756" s="1" t="s">
        <v>2160</v>
      </c>
      <c r="F756" s="1">
        <v>8535</v>
      </c>
      <c r="G756" s="1">
        <v>4721</v>
      </c>
      <c r="H756" s="1">
        <v>937</v>
      </c>
      <c r="I756" s="1">
        <v>64</v>
      </c>
      <c r="J756" s="1" t="s">
        <v>2161</v>
      </c>
      <c r="K756" s="1" t="s">
        <v>27</v>
      </c>
      <c r="L756" s="1" t="s">
        <v>1987</v>
      </c>
      <c r="M756" s="1" t="s">
        <v>2134</v>
      </c>
      <c r="N756" s="1" t="s">
        <v>31</v>
      </c>
      <c r="O756" s="1" t="s">
        <v>2001</v>
      </c>
      <c r="P756" s="1" t="s">
        <v>2134</v>
      </c>
      <c r="Q756" s="1" t="s">
        <v>947</v>
      </c>
      <c r="R756" s="1" t="s">
        <v>106</v>
      </c>
      <c r="S756" s="1" t="s">
        <v>2134</v>
      </c>
      <c r="T756" s="1" t="s">
        <v>29</v>
      </c>
      <c r="U756" s="1" t="s">
        <v>1061</v>
      </c>
      <c r="V756" s="1" t="s">
        <v>2135</v>
      </c>
    </row>
    <row r="757" spans="1:22" x14ac:dyDescent="0.3">
      <c r="A757" s="1" t="s">
        <v>6472</v>
      </c>
      <c r="B757" s="1" t="s">
        <v>2163</v>
      </c>
      <c r="C757" s="1" t="s">
        <v>2158</v>
      </c>
      <c r="D757" s="1" t="s">
        <v>2159</v>
      </c>
      <c r="E757" s="1" t="s">
        <v>2160</v>
      </c>
      <c r="F757" s="1">
        <v>9352</v>
      </c>
      <c r="G757" s="1">
        <v>4833</v>
      </c>
      <c r="H757" s="1">
        <v>2071</v>
      </c>
      <c r="I757" s="1">
        <v>56</v>
      </c>
      <c r="J757" s="1" t="s">
        <v>2161</v>
      </c>
      <c r="K757" s="1" t="s">
        <v>27</v>
      </c>
      <c r="L757" s="1" t="s">
        <v>2307</v>
      </c>
      <c r="M757" s="1" t="s">
        <v>2134</v>
      </c>
      <c r="N757" s="1" t="s">
        <v>31</v>
      </c>
      <c r="O757" s="1" t="s">
        <v>1000</v>
      </c>
      <c r="P757" s="1" t="s">
        <v>2134</v>
      </c>
      <c r="Q757" s="1" t="s">
        <v>947</v>
      </c>
      <c r="R757" s="1" t="s">
        <v>2100</v>
      </c>
      <c r="S757" s="1" t="s">
        <v>2134</v>
      </c>
      <c r="T757" s="1" t="s">
        <v>29</v>
      </c>
      <c r="U757" s="1" t="s">
        <v>1871</v>
      </c>
      <c r="V757" s="1" t="s">
        <v>2135</v>
      </c>
    </row>
    <row r="758" spans="1:22" x14ac:dyDescent="0.3">
      <c r="A758" s="1" t="s">
        <v>6473</v>
      </c>
      <c r="B758" s="1" t="s">
        <v>2157</v>
      </c>
      <c r="C758" s="1" t="s">
        <v>2158</v>
      </c>
      <c r="D758" s="1" t="s">
        <v>2159</v>
      </c>
      <c r="E758" s="1" t="s">
        <v>2160</v>
      </c>
      <c r="F758" s="1">
        <v>8537</v>
      </c>
      <c r="G758" s="1">
        <v>4729</v>
      </c>
      <c r="H758" s="1">
        <v>958</v>
      </c>
      <c r="I758" s="1">
        <v>62</v>
      </c>
      <c r="J758" s="1" t="s">
        <v>2161</v>
      </c>
      <c r="K758" s="1" t="s">
        <v>27</v>
      </c>
      <c r="L758" s="1" t="s">
        <v>1032</v>
      </c>
      <c r="M758" s="1" t="s">
        <v>2134</v>
      </c>
      <c r="N758" s="1" t="s">
        <v>31</v>
      </c>
      <c r="O758" s="1" t="s">
        <v>2287</v>
      </c>
      <c r="P758" s="1" t="s">
        <v>2134</v>
      </c>
      <c r="Q758" s="1" t="s">
        <v>947</v>
      </c>
      <c r="R758" s="1" t="s">
        <v>123</v>
      </c>
      <c r="S758" s="1" t="s">
        <v>2134</v>
      </c>
      <c r="T758" s="1" t="s">
        <v>29</v>
      </c>
      <c r="U758" s="1" t="s">
        <v>1461</v>
      </c>
      <c r="V758" s="1" t="s">
        <v>2135</v>
      </c>
    </row>
    <row r="759" spans="1:22" x14ac:dyDescent="0.3">
      <c r="A759" s="1" t="s">
        <v>6474</v>
      </c>
      <c r="B759" s="1" t="s">
        <v>2163</v>
      </c>
      <c r="C759" s="1" t="s">
        <v>2158</v>
      </c>
      <c r="D759" s="1" t="s">
        <v>2159</v>
      </c>
      <c r="E759" s="1" t="s">
        <v>2160</v>
      </c>
      <c r="F759" s="1">
        <v>9575</v>
      </c>
      <c r="G759" s="1">
        <v>4973</v>
      </c>
      <c r="H759" s="1">
        <v>2345</v>
      </c>
      <c r="I759" s="1">
        <v>61</v>
      </c>
      <c r="J759" s="1" t="s">
        <v>2161</v>
      </c>
      <c r="K759" s="1" t="s">
        <v>27</v>
      </c>
      <c r="L759" s="1" t="s">
        <v>2035</v>
      </c>
      <c r="M759" s="1" t="s">
        <v>2134</v>
      </c>
      <c r="N759" s="1" t="s">
        <v>31</v>
      </c>
      <c r="O759" s="1" t="s">
        <v>2292</v>
      </c>
      <c r="P759" s="1" t="s">
        <v>2134</v>
      </c>
      <c r="Q759" s="1" t="s">
        <v>947</v>
      </c>
      <c r="R759" s="1" t="s">
        <v>554</v>
      </c>
      <c r="S759" s="1" t="s">
        <v>2134</v>
      </c>
      <c r="T759" s="1" t="s">
        <v>29</v>
      </c>
      <c r="U759" s="1" t="s">
        <v>775</v>
      </c>
      <c r="V759" s="1" t="s">
        <v>2135</v>
      </c>
    </row>
    <row r="760" spans="1:22" x14ac:dyDescent="0.3">
      <c r="A760" s="1" t="s">
        <v>6475</v>
      </c>
      <c r="B760" s="1" t="s">
        <v>2157</v>
      </c>
      <c r="C760" s="1" t="s">
        <v>2158</v>
      </c>
      <c r="D760" s="1" t="s">
        <v>2159</v>
      </c>
      <c r="E760" s="1" t="s">
        <v>2160</v>
      </c>
      <c r="F760" s="1">
        <v>8545</v>
      </c>
      <c r="G760" s="1">
        <v>4747</v>
      </c>
      <c r="H760" s="1">
        <v>1041</v>
      </c>
      <c r="I760" s="1">
        <v>63</v>
      </c>
      <c r="J760" s="1" t="s">
        <v>2161</v>
      </c>
      <c r="K760" s="1" t="s">
        <v>27</v>
      </c>
      <c r="L760" s="1" t="s">
        <v>2273</v>
      </c>
      <c r="M760" s="1" t="s">
        <v>2134</v>
      </c>
      <c r="N760" s="1" t="s">
        <v>31</v>
      </c>
      <c r="O760" s="1" t="s">
        <v>1754</v>
      </c>
      <c r="P760" s="1" t="s">
        <v>2134</v>
      </c>
      <c r="Q760" s="1" t="s">
        <v>947</v>
      </c>
      <c r="R760" s="1" t="s">
        <v>194</v>
      </c>
      <c r="S760" s="1" t="s">
        <v>2134</v>
      </c>
      <c r="T760" s="1" t="s">
        <v>29</v>
      </c>
      <c r="U760" s="1" t="s">
        <v>1534</v>
      </c>
      <c r="V760" s="1" t="s">
        <v>2135</v>
      </c>
    </row>
    <row r="761" spans="1:22" x14ac:dyDescent="0.3">
      <c r="A761" s="1" t="s">
        <v>6476</v>
      </c>
      <c r="B761" s="1" t="s">
        <v>2163</v>
      </c>
      <c r="C761" s="1" t="s">
        <v>2158</v>
      </c>
      <c r="D761" s="1" t="s">
        <v>2159</v>
      </c>
      <c r="E761" s="1" t="s">
        <v>2160</v>
      </c>
      <c r="F761" s="1">
        <v>9636</v>
      </c>
      <c r="G761" s="1">
        <v>4954</v>
      </c>
      <c r="H761" s="1">
        <v>2609</v>
      </c>
      <c r="I761" s="1">
        <v>59</v>
      </c>
      <c r="J761" s="1" t="s">
        <v>2161</v>
      </c>
      <c r="K761" s="1" t="s">
        <v>27</v>
      </c>
      <c r="L761" s="1" t="s">
        <v>2049</v>
      </c>
      <c r="M761" s="1" t="s">
        <v>2134</v>
      </c>
      <c r="N761" s="1" t="s">
        <v>31</v>
      </c>
      <c r="O761" s="1" t="s">
        <v>2026</v>
      </c>
      <c r="P761" s="1" t="s">
        <v>2134</v>
      </c>
      <c r="Q761" s="1" t="s">
        <v>947</v>
      </c>
      <c r="R761" s="1" t="s">
        <v>634</v>
      </c>
      <c r="S761" s="1" t="s">
        <v>2134</v>
      </c>
      <c r="T761" s="1" t="s">
        <v>29</v>
      </c>
      <c r="U761" s="1" t="s">
        <v>775</v>
      </c>
      <c r="V761" s="1" t="s">
        <v>2135</v>
      </c>
    </row>
    <row r="762" spans="1:22" x14ac:dyDescent="0.3">
      <c r="A762" s="1" t="s">
        <v>6477</v>
      </c>
      <c r="B762" s="1" t="s">
        <v>2157</v>
      </c>
      <c r="C762" s="1" t="s">
        <v>2158</v>
      </c>
      <c r="D762" s="1" t="s">
        <v>2159</v>
      </c>
      <c r="E762" s="1" t="s">
        <v>2160</v>
      </c>
      <c r="F762" s="1">
        <v>8555</v>
      </c>
      <c r="G762" s="1">
        <v>4740</v>
      </c>
      <c r="H762" s="1">
        <v>1023</v>
      </c>
      <c r="I762" s="1">
        <v>60</v>
      </c>
      <c r="J762" s="1" t="s">
        <v>2161</v>
      </c>
      <c r="K762" s="1" t="s">
        <v>27</v>
      </c>
      <c r="L762" s="1" t="s">
        <v>1032</v>
      </c>
      <c r="M762" s="1" t="s">
        <v>2134</v>
      </c>
      <c r="N762" s="1" t="s">
        <v>31</v>
      </c>
      <c r="O762" s="1" t="s">
        <v>2243</v>
      </c>
      <c r="P762" s="1" t="s">
        <v>2134</v>
      </c>
      <c r="Q762" s="1" t="s">
        <v>947</v>
      </c>
      <c r="R762" s="1" t="s">
        <v>1304</v>
      </c>
      <c r="S762" s="1" t="s">
        <v>2134</v>
      </c>
      <c r="T762" s="1" t="s">
        <v>29</v>
      </c>
      <c r="U762" s="1" t="s">
        <v>1416</v>
      </c>
      <c r="V762" s="1" t="s">
        <v>2135</v>
      </c>
    </row>
    <row r="763" spans="1:22" x14ac:dyDescent="0.3">
      <c r="A763" s="1" t="s">
        <v>6478</v>
      </c>
      <c r="B763" s="1" t="s">
        <v>2163</v>
      </c>
      <c r="C763" s="1" t="s">
        <v>2158</v>
      </c>
      <c r="D763" s="1" t="s">
        <v>2159</v>
      </c>
      <c r="E763" s="1" t="s">
        <v>2160</v>
      </c>
      <c r="F763" s="1">
        <v>9625</v>
      </c>
      <c r="G763" s="1">
        <v>4953</v>
      </c>
      <c r="H763" s="1">
        <v>2822</v>
      </c>
      <c r="I763" s="1">
        <v>57</v>
      </c>
      <c r="J763" s="1" t="s">
        <v>2161</v>
      </c>
      <c r="K763" s="1" t="s">
        <v>27</v>
      </c>
      <c r="L763" s="1" t="s">
        <v>1985</v>
      </c>
      <c r="M763" s="1" t="s">
        <v>2134</v>
      </c>
      <c r="N763" s="1" t="s">
        <v>31</v>
      </c>
      <c r="O763" s="1" t="s">
        <v>1768</v>
      </c>
      <c r="P763" s="1" t="s">
        <v>2134</v>
      </c>
      <c r="Q763" s="1" t="s">
        <v>947</v>
      </c>
      <c r="R763" s="1" t="s">
        <v>762</v>
      </c>
      <c r="S763" s="1" t="s">
        <v>2134</v>
      </c>
      <c r="T763" s="1" t="s">
        <v>29</v>
      </c>
      <c r="U763" s="1" t="s">
        <v>775</v>
      </c>
      <c r="V763" s="1" t="s">
        <v>2135</v>
      </c>
    </row>
    <row r="764" spans="1:22" x14ac:dyDescent="0.3">
      <c r="A764" s="1" t="s">
        <v>6479</v>
      </c>
      <c r="B764" s="1" t="s">
        <v>2157</v>
      </c>
      <c r="C764" s="1" t="s">
        <v>2158</v>
      </c>
      <c r="D764" s="1" t="s">
        <v>2159</v>
      </c>
      <c r="E764" s="1" t="s">
        <v>2160</v>
      </c>
      <c r="F764" s="1">
        <v>8568</v>
      </c>
      <c r="G764" s="1">
        <v>4758</v>
      </c>
      <c r="H764" s="1">
        <v>1109</v>
      </c>
      <c r="I764" s="1">
        <v>63</v>
      </c>
      <c r="J764" s="1" t="s">
        <v>2161</v>
      </c>
      <c r="K764" s="1" t="s">
        <v>27</v>
      </c>
      <c r="L764" s="1" t="s">
        <v>2035</v>
      </c>
      <c r="M764" s="1" t="s">
        <v>2134</v>
      </c>
      <c r="N764" s="1" t="s">
        <v>31</v>
      </c>
      <c r="O764" s="1" t="s">
        <v>2292</v>
      </c>
      <c r="P764" s="1" t="s">
        <v>2134</v>
      </c>
      <c r="Q764" s="1" t="s">
        <v>947</v>
      </c>
      <c r="R764" s="1" t="s">
        <v>1330</v>
      </c>
      <c r="S764" s="1" t="s">
        <v>2134</v>
      </c>
      <c r="T764" s="1" t="s">
        <v>29</v>
      </c>
      <c r="U764" s="1" t="s">
        <v>1878</v>
      </c>
      <c r="V764" s="1" t="s">
        <v>2135</v>
      </c>
    </row>
    <row r="765" spans="1:22" x14ac:dyDescent="0.3">
      <c r="A765" s="1" t="s">
        <v>6480</v>
      </c>
      <c r="B765" s="1" t="s">
        <v>2163</v>
      </c>
      <c r="C765" s="1" t="s">
        <v>2158</v>
      </c>
      <c r="D765" s="1" t="s">
        <v>2159</v>
      </c>
      <c r="E765" s="1" t="s">
        <v>2160</v>
      </c>
      <c r="F765" s="1">
        <v>9646</v>
      </c>
      <c r="G765" s="1">
        <v>4939</v>
      </c>
      <c r="H765" s="1">
        <v>2990</v>
      </c>
      <c r="I765" s="1">
        <v>58</v>
      </c>
      <c r="J765" s="1" t="s">
        <v>2161</v>
      </c>
      <c r="K765" s="1" t="s">
        <v>27</v>
      </c>
      <c r="L765" s="1" t="s">
        <v>2296</v>
      </c>
      <c r="M765" s="1" t="s">
        <v>2134</v>
      </c>
      <c r="N765" s="1" t="s">
        <v>31</v>
      </c>
      <c r="O765" s="1" t="s">
        <v>906</v>
      </c>
      <c r="P765" s="1" t="s">
        <v>2134</v>
      </c>
      <c r="Q765" s="1" t="s">
        <v>947</v>
      </c>
      <c r="R765" s="1" t="s">
        <v>692</v>
      </c>
      <c r="S765" s="1" t="s">
        <v>2134</v>
      </c>
      <c r="T765" s="1" t="s">
        <v>29</v>
      </c>
      <c r="U765" s="1" t="s">
        <v>780</v>
      </c>
      <c r="V765" s="1" t="s">
        <v>2135</v>
      </c>
    </row>
    <row r="766" spans="1:22" x14ac:dyDescent="0.3">
      <c r="A766" s="1" t="s">
        <v>6481</v>
      </c>
      <c r="B766" s="1" t="s">
        <v>2157</v>
      </c>
      <c r="C766" s="1" t="s">
        <v>2158</v>
      </c>
      <c r="D766" s="1" t="s">
        <v>2159</v>
      </c>
      <c r="E766" s="1" t="s">
        <v>2160</v>
      </c>
      <c r="F766" s="1">
        <v>8563</v>
      </c>
      <c r="G766" s="1">
        <v>4769</v>
      </c>
      <c r="H766" s="1">
        <v>1134</v>
      </c>
      <c r="I766" s="1">
        <v>63</v>
      </c>
      <c r="J766" s="1" t="s">
        <v>2161</v>
      </c>
      <c r="K766" s="1" t="s">
        <v>27</v>
      </c>
      <c r="L766" s="1" t="s">
        <v>2260</v>
      </c>
      <c r="M766" s="1" t="s">
        <v>2134</v>
      </c>
      <c r="N766" s="1" t="s">
        <v>31</v>
      </c>
      <c r="O766" s="1" t="s">
        <v>2244</v>
      </c>
      <c r="P766" s="1" t="s">
        <v>2134</v>
      </c>
      <c r="Q766" s="1" t="s">
        <v>947</v>
      </c>
      <c r="R766" s="1" t="s">
        <v>175</v>
      </c>
      <c r="S766" s="1" t="s">
        <v>2134</v>
      </c>
      <c r="T766" s="1" t="s">
        <v>29</v>
      </c>
      <c r="U766" s="1" t="s">
        <v>1741</v>
      </c>
      <c r="V766" s="1" t="s">
        <v>2135</v>
      </c>
    </row>
    <row r="767" spans="1:22" x14ac:dyDescent="0.3">
      <c r="A767" s="1" t="s">
        <v>6482</v>
      </c>
      <c r="B767" s="1" t="s">
        <v>2163</v>
      </c>
      <c r="C767" s="1" t="s">
        <v>2158</v>
      </c>
      <c r="D767" s="1" t="s">
        <v>2159</v>
      </c>
      <c r="E767" s="1" t="s">
        <v>2160</v>
      </c>
      <c r="F767" s="1">
        <v>9626</v>
      </c>
      <c r="G767" s="1">
        <v>4940</v>
      </c>
      <c r="H767" s="1">
        <v>3098</v>
      </c>
      <c r="I767" s="1">
        <v>57</v>
      </c>
      <c r="J767" s="1" t="s">
        <v>2161</v>
      </c>
      <c r="K767" s="1" t="s">
        <v>27</v>
      </c>
      <c r="L767" s="1" t="s">
        <v>1828</v>
      </c>
      <c r="M767" s="1" t="s">
        <v>2134</v>
      </c>
      <c r="N767" s="1" t="s">
        <v>31</v>
      </c>
      <c r="O767" s="1" t="s">
        <v>2309</v>
      </c>
      <c r="P767" s="1" t="s">
        <v>2134</v>
      </c>
      <c r="Q767" s="1" t="s">
        <v>947</v>
      </c>
      <c r="R767" s="1" t="s">
        <v>1723</v>
      </c>
      <c r="S767" s="1" t="s">
        <v>2134</v>
      </c>
      <c r="T767" s="1" t="s">
        <v>29</v>
      </c>
      <c r="U767" s="1" t="s">
        <v>2348</v>
      </c>
      <c r="V767" s="1" t="s">
        <v>2135</v>
      </c>
    </row>
    <row r="768" spans="1:22" x14ac:dyDescent="0.3">
      <c r="A768" s="1" t="s">
        <v>6483</v>
      </c>
      <c r="B768" s="1" t="s">
        <v>2157</v>
      </c>
      <c r="C768" s="1" t="s">
        <v>2158</v>
      </c>
      <c r="D768" s="1" t="s">
        <v>2159</v>
      </c>
      <c r="E768" s="1" t="s">
        <v>2160</v>
      </c>
      <c r="F768" s="1">
        <v>8586</v>
      </c>
      <c r="G768" s="1">
        <v>4754</v>
      </c>
      <c r="H768" s="1">
        <v>1160</v>
      </c>
      <c r="I768" s="1">
        <v>61</v>
      </c>
      <c r="J768" s="1" t="s">
        <v>2161</v>
      </c>
      <c r="K768" s="1" t="s">
        <v>27</v>
      </c>
      <c r="L768" s="1" t="s">
        <v>2256</v>
      </c>
      <c r="M768" s="1" t="s">
        <v>2134</v>
      </c>
      <c r="N768" s="1" t="s">
        <v>31</v>
      </c>
      <c r="O768" s="1" t="s">
        <v>2292</v>
      </c>
      <c r="P768" s="1" t="s">
        <v>2134</v>
      </c>
      <c r="Q768" s="1" t="s">
        <v>947</v>
      </c>
      <c r="R768" s="1" t="s">
        <v>65</v>
      </c>
      <c r="S768" s="1" t="s">
        <v>2134</v>
      </c>
      <c r="T768" s="1" t="s">
        <v>29</v>
      </c>
      <c r="U768" s="1" t="s">
        <v>1416</v>
      </c>
      <c r="V768" s="1" t="s">
        <v>2135</v>
      </c>
    </row>
    <row r="769" spans="1:22" x14ac:dyDescent="0.3">
      <c r="A769" s="1" t="s">
        <v>6484</v>
      </c>
      <c r="B769" s="1" t="s">
        <v>2163</v>
      </c>
      <c r="C769" s="1" t="s">
        <v>2158</v>
      </c>
      <c r="D769" s="1" t="s">
        <v>2159</v>
      </c>
      <c r="E769" s="1" t="s">
        <v>2160</v>
      </c>
      <c r="F769" s="1">
        <v>9665</v>
      </c>
      <c r="G769" s="1">
        <v>4945</v>
      </c>
      <c r="H769" s="1">
        <v>3184</v>
      </c>
      <c r="I769" s="1">
        <v>58</v>
      </c>
      <c r="J769" s="1" t="s">
        <v>2161</v>
      </c>
      <c r="K769" s="1" t="s">
        <v>27</v>
      </c>
      <c r="L769" s="1" t="s">
        <v>1813</v>
      </c>
      <c r="M769" s="1" t="s">
        <v>2134</v>
      </c>
      <c r="N769" s="1" t="s">
        <v>31</v>
      </c>
      <c r="O769" s="1" t="s">
        <v>1821</v>
      </c>
      <c r="P769" s="1" t="s">
        <v>2134</v>
      </c>
      <c r="Q769" s="1" t="s">
        <v>947</v>
      </c>
      <c r="R769" s="1" t="s">
        <v>634</v>
      </c>
      <c r="S769" s="1" t="s">
        <v>2134</v>
      </c>
      <c r="T769" s="1" t="s">
        <v>29</v>
      </c>
      <c r="U769" s="1" t="s">
        <v>1993</v>
      </c>
      <c r="V769" s="1" t="s">
        <v>2135</v>
      </c>
    </row>
    <row r="770" spans="1:22" x14ac:dyDescent="0.3">
      <c r="A770" s="1" t="s">
        <v>6485</v>
      </c>
      <c r="B770" s="1" t="s">
        <v>2157</v>
      </c>
      <c r="C770" s="1" t="s">
        <v>2158</v>
      </c>
      <c r="D770" s="1" t="s">
        <v>2159</v>
      </c>
      <c r="E770" s="1" t="s">
        <v>2160</v>
      </c>
      <c r="F770" s="1">
        <v>8596</v>
      </c>
      <c r="G770" s="1">
        <v>4766</v>
      </c>
      <c r="H770" s="1">
        <v>1204</v>
      </c>
      <c r="I770" s="1">
        <v>63</v>
      </c>
      <c r="J770" s="1" t="s">
        <v>2161</v>
      </c>
      <c r="K770" s="1" t="s">
        <v>27</v>
      </c>
      <c r="L770" s="1" t="s">
        <v>1925</v>
      </c>
      <c r="M770" s="1" t="s">
        <v>2134</v>
      </c>
      <c r="N770" s="1" t="s">
        <v>31</v>
      </c>
      <c r="O770" s="1" t="s">
        <v>2304</v>
      </c>
      <c r="P770" s="1" t="s">
        <v>2134</v>
      </c>
      <c r="Q770" s="1" t="s">
        <v>947</v>
      </c>
      <c r="R770" s="1" t="s">
        <v>208</v>
      </c>
      <c r="S770" s="1" t="s">
        <v>2134</v>
      </c>
      <c r="T770" s="1" t="s">
        <v>29</v>
      </c>
      <c r="U770" s="1" t="s">
        <v>839</v>
      </c>
      <c r="V770" s="1" t="s">
        <v>2135</v>
      </c>
    </row>
    <row r="771" spans="1:22" x14ac:dyDescent="0.3">
      <c r="A771" s="1" t="s">
        <v>6486</v>
      </c>
      <c r="B771" s="1" t="s">
        <v>2163</v>
      </c>
      <c r="C771" s="1" t="s">
        <v>2158</v>
      </c>
      <c r="D771" s="1" t="s">
        <v>2159</v>
      </c>
      <c r="E771" s="1" t="s">
        <v>2160</v>
      </c>
      <c r="F771" s="1">
        <v>9624</v>
      </c>
      <c r="G771" s="1">
        <v>4935</v>
      </c>
      <c r="H771" s="1">
        <v>3228</v>
      </c>
      <c r="I771" s="1">
        <v>56</v>
      </c>
      <c r="J771" s="1" t="s">
        <v>2161</v>
      </c>
      <c r="K771" s="1" t="s">
        <v>27</v>
      </c>
      <c r="L771" s="1" t="s">
        <v>2049</v>
      </c>
      <c r="M771" s="1" t="s">
        <v>2134</v>
      </c>
      <c r="N771" s="1" t="s">
        <v>31</v>
      </c>
      <c r="O771" s="1" t="s">
        <v>902</v>
      </c>
      <c r="P771" s="1" t="s">
        <v>2134</v>
      </c>
      <c r="Q771" s="1" t="s">
        <v>947</v>
      </c>
      <c r="R771" s="1" t="s">
        <v>1864</v>
      </c>
      <c r="S771" s="1" t="s">
        <v>2134</v>
      </c>
      <c r="T771" s="1" t="s">
        <v>29</v>
      </c>
      <c r="U771" s="1" t="s">
        <v>1871</v>
      </c>
      <c r="V771" s="1" t="s">
        <v>2135</v>
      </c>
    </row>
    <row r="772" spans="1:22" x14ac:dyDescent="0.3">
      <c r="A772" s="1" t="s">
        <v>6487</v>
      </c>
      <c r="B772" s="1" t="s">
        <v>2157</v>
      </c>
      <c r="C772" s="1" t="s">
        <v>2158</v>
      </c>
      <c r="D772" s="1" t="s">
        <v>2159</v>
      </c>
      <c r="E772" s="1" t="s">
        <v>2160</v>
      </c>
      <c r="F772" s="1">
        <v>8587</v>
      </c>
      <c r="G772" s="1">
        <v>4776</v>
      </c>
      <c r="H772" s="1">
        <v>1243</v>
      </c>
      <c r="I772" s="1">
        <v>64</v>
      </c>
      <c r="J772" s="1" t="s">
        <v>2161</v>
      </c>
      <c r="K772" s="1" t="s">
        <v>27</v>
      </c>
      <c r="L772" s="1" t="s">
        <v>1764</v>
      </c>
      <c r="M772" s="1" t="s">
        <v>2134</v>
      </c>
      <c r="N772" s="1" t="s">
        <v>31</v>
      </c>
      <c r="O772" s="1" t="s">
        <v>906</v>
      </c>
      <c r="P772" s="1" t="s">
        <v>2134</v>
      </c>
      <c r="Q772" s="1" t="s">
        <v>947</v>
      </c>
      <c r="R772" s="1" t="s">
        <v>73</v>
      </c>
      <c r="S772" s="1" t="s">
        <v>2134</v>
      </c>
      <c r="T772" s="1" t="s">
        <v>29</v>
      </c>
      <c r="U772" s="1" t="s">
        <v>1461</v>
      </c>
      <c r="V772" s="1" t="s">
        <v>2135</v>
      </c>
    </row>
    <row r="773" spans="1:22" x14ac:dyDescent="0.3">
      <c r="A773" s="1" t="s">
        <v>6488</v>
      </c>
      <c r="B773" s="1" t="s">
        <v>2163</v>
      </c>
      <c r="C773" s="1" t="s">
        <v>2158</v>
      </c>
      <c r="D773" s="1" t="s">
        <v>2159</v>
      </c>
      <c r="E773" s="1" t="s">
        <v>2160</v>
      </c>
      <c r="F773" s="1">
        <v>9639</v>
      </c>
      <c r="G773" s="1">
        <v>4942</v>
      </c>
      <c r="H773" s="1">
        <v>3287</v>
      </c>
      <c r="I773" s="1">
        <v>58</v>
      </c>
      <c r="J773" s="1" t="s">
        <v>2161</v>
      </c>
      <c r="K773" s="1" t="s">
        <v>27</v>
      </c>
      <c r="L773" s="1" t="s">
        <v>1925</v>
      </c>
      <c r="M773" s="1" t="s">
        <v>2134</v>
      </c>
      <c r="N773" s="1" t="s">
        <v>31</v>
      </c>
      <c r="O773" s="1" t="s">
        <v>2252</v>
      </c>
      <c r="P773" s="1" t="s">
        <v>2134</v>
      </c>
      <c r="Q773" s="1" t="s">
        <v>947</v>
      </c>
      <c r="R773" s="1" t="s">
        <v>674</v>
      </c>
      <c r="S773" s="1" t="s">
        <v>2134</v>
      </c>
      <c r="T773" s="1" t="s">
        <v>29</v>
      </c>
      <c r="U773" s="1" t="s">
        <v>1881</v>
      </c>
      <c r="V773" s="1" t="s">
        <v>2135</v>
      </c>
    </row>
    <row r="774" spans="1:22" x14ac:dyDescent="0.3">
      <c r="A774" s="1" t="s">
        <v>6489</v>
      </c>
      <c r="B774" s="1" t="s">
        <v>2157</v>
      </c>
      <c r="C774" s="1" t="s">
        <v>2158</v>
      </c>
      <c r="D774" s="1" t="s">
        <v>2159</v>
      </c>
      <c r="E774" s="1" t="s">
        <v>2160</v>
      </c>
      <c r="F774" s="1">
        <v>8580</v>
      </c>
      <c r="G774" s="1">
        <v>4768</v>
      </c>
      <c r="H774" s="1">
        <v>1190</v>
      </c>
      <c r="I774" s="1">
        <v>62</v>
      </c>
      <c r="J774" s="1" t="s">
        <v>2161</v>
      </c>
      <c r="K774" s="1" t="s">
        <v>27</v>
      </c>
      <c r="L774" s="1" t="s">
        <v>1032</v>
      </c>
      <c r="M774" s="1" t="s">
        <v>2134</v>
      </c>
      <c r="N774" s="1" t="s">
        <v>31</v>
      </c>
      <c r="O774" s="1" t="s">
        <v>2289</v>
      </c>
      <c r="P774" s="1" t="s">
        <v>2134</v>
      </c>
      <c r="Q774" s="1" t="s">
        <v>947</v>
      </c>
      <c r="R774" s="1" t="s">
        <v>1530</v>
      </c>
      <c r="S774" s="1" t="s">
        <v>2134</v>
      </c>
      <c r="T774" s="1" t="s">
        <v>29</v>
      </c>
      <c r="U774" s="1" t="s">
        <v>1414</v>
      </c>
      <c r="V774" s="1" t="s">
        <v>2135</v>
      </c>
    </row>
    <row r="775" spans="1:22" x14ac:dyDescent="0.3">
      <c r="A775" s="1" t="s">
        <v>6490</v>
      </c>
      <c r="B775" s="1" t="s">
        <v>2163</v>
      </c>
      <c r="C775" s="1" t="s">
        <v>2158</v>
      </c>
      <c r="D775" s="1" t="s">
        <v>2159</v>
      </c>
      <c r="E775" s="1" t="s">
        <v>2160</v>
      </c>
      <c r="F775" s="1">
        <v>9634</v>
      </c>
      <c r="G775" s="1">
        <v>4936</v>
      </c>
      <c r="H775" s="1">
        <v>3310</v>
      </c>
      <c r="I775" s="1">
        <v>57</v>
      </c>
      <c r="J775" s="1" t="s">
        <v>2161</v>
      </c>
      <c r="K775" s="1" t="s">
        <v>27</v>
      </c>
      <c r="L775" s="1" t="s">
        <v>2296</v>
      </c>
      <c r="M775" s="1" t="s">
        <v>2134</v>
      </c>
      <c r="N775" s="1" t="s">
        <v>31</v>
      </c>
      <c r="O775" s="1" t="s">
        <v>2297</v>
      </c>
      <c r="P775" s="1" t="s">
        <v>2134</v>
      </c>
      <c r="Q775" s="1" t="s">
        <v>947</v>
      </c>
      <c r="R775" s="1" t="s">
        <v>780</v>
      </c>
      <c r="S775" s="1" t="s">
        <v>2134</v>
      </c>
      <c r="T775" s="1" t="s">
        <v>29</v>
      </c>
      <c r="U775" s="1" t="s">
        <v>489</v>
      </c>
      <c r="V775" s="1" t="s">
        <v>2135</v>
      </c>
    </row>
    <row r="776" spans="1:22" x14ac:dyDescent="0.3">
      <c r="A776" s="1" t="s">
        <v>6491</v>
      </c>
      <c r="B776" s="1" t="s">
        <v>2157</v>
      </c>
      <c r="C776" s="1" t="s">
        <v>2158</v>
      </c>
      <c r="D776" s="1" t="s">
        <v>2159</v>
      </c>
      <c r="E776" s="1" t="s">
        <v>2160</v>
      </c>
      <c r="F776" s="1">
        <v>8567</v>
      </c>
      <c r="G776" s="1">
        <v>4774</v>
      </c>
      <c r="H776" s="1">
        <v>1209</v>
      </c>
      <c r="I776" s="1">
        <v>64</v>
      </c>
      <c r="J776" s="1" t="s">
        <v>2161</v>
      </c>
      <c r="K776" s="1" t="s">
        <v>27</v>
      </c>
      <c r="L776" s="1" t="s">
        <v>2018</v>
      </c>
      <c r="M776" s="1" t="s">
        <v>2134</v>
      </c>
      <c r="N776" s="1" t="s">
        <v>31</v>
      </c>
      <c r="O776" s="1" t="s">
        <v>2244</v>
      </c>
      <c r="P776" s="1" t="s">
        <v>2134</v>
      </c>
      <c r="Q776" s="1" t="s">
        <v>947</v>
      </c>
      <c r="R776" s="1" t="s">
        <v>200</v>
      </c>
      <c r="S776" s="1" t="s">
        <v>2134</v>
      </c>
      <c r="T776" s="1" t="s">
        <v>29</v>
      </c>
      <c r="U776" s="1" t="s">
        <v>1414</v>
      </c>
      <c r="V776" s="1" t="s">
        <v>2135</v>
      </c>
    </row>
    <row r="777" spans="1:22" x14ac:dyDescent="0.3">
      <c r="A777" s="1" t="s">
        <v>6492</v>
      </c>
      <c r="B777" s="1" t="s">
        <v>2163</v>
      </c>
      <c r="C777" s="1" t="s">
        <v>2158</v>
      </c>
      <c r="D777" s="1" t="s">
        <v>2159</v>
      </c>
      <c r="E777" s="1" t="s">
        <v>2160</v>
      </c>
      <c r="F777" s="1">
        <v>9631</v>
      </c>
      <c r="G777" s="1">
        <v>4939</v>
      </c>
      <c r="H777" s="1">
        <v>3354</v>
      </c>
      <c r="I777" s="1">
        <v>57</v>
      </c>
      <c r="J777" s="1" t="s">
        <v>2161</v>
      </c>
      <c r="K777" s="1" t="s">
        <v>27</v>
      </c>
      <c r="L777" s="1" t="s">
        <v>2281</v>
      </c>
      <c r="M777" s="1" t="s">
        <v>2134</v>
      </c>
      <c r="N777" s="1" t="s">
        <v>31</v>
      </c>
      <c r="O777" s="1" t="s">
        <v>2297</v>
      </c>
      <c r="P777" s="1" t="s">
        <v>2134</v>
      </c>
      <c r="Q777" s="1" t="s">
        <v>947</v>
      </c>
      <c r="R777" s="1" t="s">
        <v>720</v>
      </c>
      <c r="S777" s="1" t="s">
        <v>2134</v>
      </c>
      <c r="T777" s="1" t="s">
        <v>29</v>
      </c>
      <c r="U777" s="1" t="s">
        <v>1990</v>
      </c>
      <c r="V777" s="1" t="s">
        <v>2135</v>
      </c>
    </row>
    <row r="778" spans="1:22" x14ac:dyDescent="0.3">
      <c r="A778" s="1" t="s">
        <v>6493</v>
      </c>
      <c r="B778" s="1" t="s">
        <v>2157</v>
      </c>
      <c r="C778" s="1" t="s">
        <v>2158</v>
      </c>
      <c r="D778" s="1" t="s">
        <v>2159</v>
      </c>
      <c r="E778" s="1" t="s">
        <v>2160</v>
      </c>
      <c r="F778" s="1">
        <v>8557</v>
      </c>
      <c r="G778" s="1">
        <v>4782</v>
      </c>
      <c r="H778" s="1">
        <v>1258</v>
      </c>
      <c r="I778" s="1">
        <v>65</v>
      </c>
      <c r="J778" s="1" t="s">
        <v>2161</v>
      </c>
      <c r="K778" s="1" t="s">
        <v>27</v>
      </c>
      <c r="L778" s="1" t="s">
        <v>2035</v>
      </c>
      <c r="M778" s="1" t="s">
        <v>2134</v>
      </c>
      <c r="N778" s="1" t="s">
        <v>31</v>
      </c>
      <c r="O778" s="1" t="s">
        <v>2304</v>
      </c>
      <c r="P778" s="1" t="s">
        <v>2134</v>
      </c>
      <c r="Q778" s="1" t="s">
        <v>947</v>
      </c>
      <c r="R778" s="1" t="s">
        <v>208</v>
      </c>
      <c r="S778" s="1" t="s">
        <v>2134</v>
      </c>
      <c r="T778" s="1" t="s">
        <v>29</v>
      </c>
      <c r="U778" s="1" t="s">
        <v>1351</v>
      </c>
      <c r="V778" s="1" t="s">
        <v>2135</v>
      </c>
    </row>
    <row r="779" spans="1:22" x14ac:dyDescent="0.3">
      <c r="A779" s="1" t="s">
        <v>6494</v>
      </c>
      <c r="B779" s="1" t="s">
        <v>2163</v>
      </c>
      <c r="C779" s="1" t="s">
        <v>2158</v>
      </c>
      <c r="D779" s="1" t="s">
        <v>2159</v>
      </c>
      <c r="E779" s="1" t="s">
        <v>2160</v>
      </c>
      <c r="F779" s="1">
        <v>9575</v>
      </c>
      <c r="G779" s="1">
        <v>4907</v>
      </c>
      <c r="H779" s="1">
        <v>2774</v>
      </c>
      <c r="I779" s="1">
        <v>56</v>
      </c>
      <c r="J779" s="1" t="s">
        <v>2161</v>
      </c>
      <c r="K779" s="1" t="s">
        <v>27</v>
      </c>
      <c r="L779" s="1" t="s">
        <v>2019</v>
      </c>
      <c r="M779" s="1" t="s">
        <v>2134</v>
      </c>
      <c r="N779" s="1" t="s">
        <v>31</v>
      </c>
      <c r="O779" s="1" t="s">
        <v>2303</v>
      </c>
      <c r="P779" s="1" t="s">
        <v>2134</v>
      </c>
      <c r="Q779" s="1" t="s">
        <v>947</v>
      </c>
      <c r="R779" s="1" t="s">
        <v>1943</v>
      </c>
      <c r="S779" s="1" t="s">
        <v>2134</v>
      </c>
      <c r="T779" s="1" t="s">
        <v>29</v>
      </c>
      <c r="U779" s="1" t="s">
        <v>497</v>
      </c>
      <c r="V779" s="1" t="s">
        <v>2135</v>
      </c>
    </row>
    <row r="780" spans="1:22" x14ac:dyDescent="0.3">
      <c r="A780" s="1" t="s">
        <v>6495</v>
      </c>
      <c r="B780" s="1" t="s">
        <v>2157</v>
      </c>
      <c r="C780" s="1" t="s">
        <v>2158</v>
      </c>
      <c r="D780" s="1" t="s">
        <v>2159</v>
      </c>
      <c r="E780" s="1" t="s">
        <v>2160</v>
      </c>
      <c r="F780" s="1">
        <v>8554</v>
      </c>
      <c r="G780" s="1">
        <v>4786</v>
      </c>
      <c r="H780" s="1">
        <v>1268</v>
      </c>
      <c r="I780" s="1">
        <v>64</v>
      </c>
      <c r="J780" s="1" t="s">
        <v>2161</v>
      </c>
      <c r="K780" s="1" t="s">
        <v>27</v>
      </c>
      <c r="L780" s="1" t="s">
        <v>2273</v>
      </c>
      <c r="M780" s="1" t="s">
        <v>2134</v>
      </c>
      <c r="N780" s="1" t="s">
        <v>31</v>
      </c>
      <c r="O780" s="1" t="s">
        <v>1754</v>
      </c>
      <c r="P780" s="1" t="s">
        <v>2134</v>
      </c>
      <c r="Q780" s="1" t="s">
        <v>947</v>
      </c>
      <c r="R780" s="1" t="s">
        <v>1530</v>
      </c>
      <c r="S780" s="1" t="s">
        <v>2134</v>
      </c>
      <c r="T780" s="1" t="s">
        <v>29</v>
      </c>
      <c r="U780" s="1" t="s">
        <v>786</v>
      </c>
      <c r="V780" s="1" t="s">
        <v>2135</v>
      </c>
    </row>
    <row r="781" spans="1:22" x14ac:dyDescent="0.3">
      <c r="A781" s="1" t="s">
        <v>6496</v>
      </c>
      <c r="B781" s="1" t="s">
        <v>2163</v>
      </c>
      <c r="C781" s="1" t="s">
        <v>2158</v>
      </c>
      <c r="D781" s="1" t="s">
        <v>2159</v>
      </c>
      <c r="E781" s="1" t="s">
        <v>2160</v>
      </c>
      <c r="F781" s="1">
        <v>9496</v>
      </c>
      <c r="G781" s="1">
        <v>4858</v>
      </c>
      <c r="H781" s="1">
        <v>2299</v>
      </c>
      <c r="I781" s="1">
        <v>55</v>
      </c>
      <c r="J781" s="1" t="s">
        <v>2161</v>
      </c>
      <c r="K781" s="1" t="s">
        <v>27</v>
      </c>
      <c r="L781" s="1" t="s">
        <v>2042</v>
      </c>
      <c r="M781" s="1" t="s">
        <v>2134</v>
      </c>
      <c r="N781" s="1" t="s">
        <v>947</v>
      </c>
      <c r="O781" s="1" t="s">
        <v>2290</v>
      </c>
      <c r="P781" s="1" t="s">
        <v>2134</v>
      </c>
      <c r="Q781" s="1" t="s">
        <v>29</v>
      </c>
      <c r="R781" s="1" t="s">
        <v>1865</v>
      </c>
      <c r="S781" s="1" t="s">
        <v>2135</v>
      </c>
      <c r="T781" s="1" t="s">
        <v>25</v>
      </c>
      <c r="U781" s="1" t="s">
        <v>25</v>
      </c>
      <c r="V781" s="1" t="s">
        <v>25</v>
      </c>
    </row>
    <row r="782" spans="1:22" x14ac:dyDescent="0.3">
      <c r="A782" s="1" t="s">
        <v>6497</v>
      </c>
      <c r="B782" s="1" t="s">
        <v>2157</v>
      </c>
      <c r="C782" s="1" t="s">
        <v>2158</v>
      </c>
      <c r="D782" s="1" t="s">
        <v>2159</v>
      </c>
      <c r="E782" s="1" t="s">
        <v>2160</v>
      </c>
      <c r="F782" s="1">
        <v>8559</v>
      </c>
      <c r="G782" s="1">
        <v>4820</v>
      </c>
      <c r="H782" s="1">
        <v>1775</v>
      </c>
      <c r="I782" s="1">
        <v>62</v>
      </c>
      <c r="J782" s="1" t="s">
        <v>2161</v>
      </c>
      <c r="K782" s="1" t="s">
        <v>27</v>
      </c>
      <c r="L782" s="1" t="s">
        <v>1930</v>
      </c>
      <c r="M782" s="1" t="s">
        <v>2134</v>
      </c>
      <c r="N782" s="1" t="s">
        <v>31</v>
      </c>
      <c r="O782" s="1" t="s">
        <v>2283</v>
      </c>
      <c r="P782" s="1" t="s">
        <v>2134</v>
      </c>
      <c r="Q782" s="1" t="s">
        <v>947</v>
      </c>
      <c r="R782" s="1" t="s">
        <v>116</v>
      </c>
      <c r="S782" s="1" t="s">
        <v>2134</v>
      </c>
      <c r="T782" s="1" t="s">
        <v>29</v>
      </c>
      <c r="U782" s="1" t="s">
        <v>1434</v>
      </c>
      <c r="V782" s="1" t="s">
        <v>2135</v>
      </c>
    </row>
    <row r="783" spans="1:22" x14ac:dyDescent="0.3">
      <c r="A783" s="1" t="s">
        <v>6498</v>
      </c>
      <c r="B783" s="1" t="s">
        <v>2163</v>
      </c>
      <c r="C783" s="1" t="s">
        <v>2158</v>
      </c>
      <c r="D783" s="1" t="s">
        <v>2159</v>
      </c>
      <c r="E783" s="1" t="s">
        <v>2160</v>
      </c>
      <c r="F783" s="1">
        <v>9448</v>
      </c>
      <c r="G783" s="1">
        <v>4838</v>
      </c>
      <c r="H783" s="1">
        <v>1959</v>
      </c>
      <c r="I783" s="1">
        <v>56</v>
      </c>
      <c r="J783" s="1" t="s">
        <v>2161</v>
      </c>
      <c r="K783" s="1" t="s">
        <v>27</v>
      </c>
      <c r="L783" s="1" t="s">
        <v>1985</v>
      </c>
      <c r="M783" s="1" t="s">
        <v>2134</v>
      </c>
      <c r="N783" s="1" t="s">
        <v>31</v>
      </c>
      <c r="O783" s="1" t="s">
        <v>2246</v>
      </c>
      <c r="P783" s="1" t="s">
        <v>2134</v>
      </c>
      <c r="Q783" s="1" t="s">
        <v>947</v>
      </c>
      <c r="R783" s="1" t="s">
        <v>2347</v>
      </c>
      <c r="S783" s="1" t="s">
        <v>2134</v>
      </c>
      <c r="T783" s="1" t="s">
        <v>29</v>
      </c>
      <c r="U783" s="1" t="s">
        <v>787</v>
      </c>
      <c r="V783" s="1" t="s">
        <v>2135</v>
      </c>
    </row>
    <row r="784" spans="1:22" x14ac:dyDescent="0.3">
      <c r="A784" s="1" t="s">
        <v>6499</v>
      </c>
      <c r="B784" s="1" t="s">
        <v>2157</v>
      </c>
      <c r="C784" s="1" t="s">
        <v>2158</v>
      </c>
      <c r="D784" s="1" t="s">
        <v>2159</v>
      </c>
      <c r="E784" s="1" t="s">
        <v>2160</v>
      </c>
      <c r="F784" s="1">
        <v>8535</v>
      </c>
      <c r="G784" s="1">
        <v>4830</v>
      </c>
      <c r="H784" s="1">
        <v>1651</v>
      </c>
      <c r="I784" s="1">
        <v>65</v>
      </c>
      <c r="J784" s="1" t="s">
        <v>2161</v>
      </c>
      <c r="K784" s="1" t="s">
        <v>27</v>
      </c>
      <c r="L784" s="1" t="s">
        <v>2251</v>
      </c>
      <c r="M784" s="1" t="s">
        <v>2134</v>
      </c>
      <c r="N784" s="1" t="s">
        <v>31</v>
      </c>
      <c r="O784" s="1" t="s">
        <v>2026</v>
      </c>
      <c r="P784" s="1" t="s">
        <v>2134</v>
      </c>
      <c r="Q784" s="1" t="s">
        <v>947</v>
      </c>
      <c r="R784" s="1" t="s">
        <v>111</v>
      </c>
      <c r="S784" s="1" t="s">
        <v>2134</v>
      </c>
      <c r="T784" s="1" t="s">
        <v>29</v>
      </c>
      <c r="U784" s="1" t="s">
        <v>1572</v>
      </c>
      <c r="V784" s="1" t="s">
        <v>2135</v>
      </c>
    </row>
    <row r="785" spans="1:22" x14ac:dyDescent="0.3">
      <c r="A785" s="1" t="s">
        <v>6500</v>
      </c>
      <c r="B785" s="1" t="s">
        <v>2163</v>
      </c>
      <c r="C785" s="1" t="s">
        <v>2158</v>
      </c>
      <c r="D785" s="1" t="s">
        <v>2159</v>
      </c>
      <c r="E785" s="1" t="s">
        <v>2160</v>
      </c>
      <c r="F785" s="1">
        <v>9456</v>
      </c>
      <c r="G785" s="1">
        <v>4859</v>
      </c>
      <c r="H785" s="1">
        <v>2315</v>
      </c>
      <c r="I785" s="1">
        <v>56</v>
      </c>
      <c r="J785" s="1" t="s">
        <v>2161</v>
      </c>
      <c r="K785" s="1" t="s">
        <v>27</v>
      </c>
      <c r="L785" s="1" t="s">
        <v>2039</v>
      </c>
      <c r="M785" s="1" t="s">
        <v>2134</v>
      </c>
      <c r="N785" s="1" t="s">
        <v>31</v>
      </c>
      <c r="O785" s="1" t="s">
        <v>2297</v>
      </c>
      <c r="P785" s="1" t="s">
        <v>2134</v>
      </c>
      <c r="Q785" s="1" t="s">
        <v>947</v>
      </c>
      <c r="R785" s="1" t="s">
        <v>520</v>
      </c>
      <c r="S785" s="1" t="s">
        <v>2134</v>
      </c>
      <c r="T785" s="1" t="s">
        <v>29</v>
      </c>
      <c r="U785" s="1" t="s">
        <v>1725</v>
      </c>
      <c r="V785" s="1" t="s">
        <v>2135</v>
      </c>
    </row>
    <row r="786" spans="1:22" x14ac:dyDescent="0.3">
      <c r="A786" s="1" t="s">
        <v>6501</v>
      </c>
      <c r="B786" s="1" t="s">
        <v>2157</v>
      </c>
      <c r="C786" s="1" t="s">
        <v>2158</v>
      </c>
      <c r="D786" s="1" t="s">
        <v>2159</v>
      </c>
      <c r="E786" s="1" t="s">
        <v>2160</v>
      </c>
      <c r="F786" s="1">
        <v>8510</v>
      </c>
      <c r="G786" s="1">
        <v>4832</v>
      </c>
      <c r="H786" s="1">
        <v>1574</v>
      </c>
      <c r="I786" s="1">
        <v>66</v>
      </c>
      <c r="J786" s="1" t="s">
        <v>2161</v>
      </c>
      <c r="K786" s="1" t="s">
        <v>27</v>
      </c>
      <c r="L786" s="1" t="s">
        <v>1927</v>
      </c>
      <c r="M786" s="1" t="s">
        <v>2134</v>
      </c>
      <c r="N786" s="1" t="s">
        <v>31</v>
      </c>
      <c r="O786" s="1" t="s">
        <v>906</v>
      </c>
      <c r="P786" s="1" t="s">
        <v>2134</v>
      </c>
      <c r="Q786" s="1" t="s">
        <v>947</v>
      </c>
      <c r="R786" s="1" t="s">
        <v>1055</v>
      </c>
      <c r="S786" s="1" t="s">
        <v>2134</v>
      </c>
      <c r="T786" s="1" t="s">
        <v>29</v>
      </c>
      <c r="U786" s="1" t="s">
        <v>1057</v>
      </c>
      <c r="V786" s="1" t="s">
        <v>2135</v>
      </c>
    </row>
    <row r="787" spans="1:22" x14ac:dyDescent="0.3">
      <c r="A787" s="1" t="s">
        <v>6502</v>
      </c>
      <c r="B787" s="1" t="s">
        <v>2163</v>
      </c>
      <c r="C787" s="1" t="s">
        <v>2158</v>
      </c>
      <c r="D787" s="1" t="s">
        <v>2159</v>
      </c>
      <c r="E787" s="1" t="s">
        <v>2160</v>
      </c>
      <c r="F787" s="1">
        <v>9436</v>
      </c>
      <c r="G787" s="1">
        <v>4875</v>
      </c>
      <c r="H787" s="1">
        <v>2601</v>
      </c>
      <c r="I787" s="1">
        <v>56</v>
      </c>
      <c r="J787" s="1" t="s">
        <v>2161</v>
      </c>
      <c r="K787" s="1" t="s">
        <v>27</v>
      </c>
      <c r="L787" s="1" t="s">
        <v>1008</v>
      </c>
      <c r="M787" s="1" t="s">
        <v>2134</v>
      </c>
      <c r="N787" s="1" t="s">
        <v>31</v>
      </c>
      <c r="O787" s="1" t="s">
        <v>2246</v>
      </c>
      <c r="P787" s="1" t="s">
        <v>2134</v>
      </c>
      <c r="Q787" s="1" t="s">
        <v>947</v>
      </c>
      <c r="R787" s="1" t="s">
        <v>2335</v>
      </c>
      <c r="S787" s="1" t="s">
        <v>2134</v>
      </c>
      <c r="T787" s="1" t="s">
        <v>29</v>
      </c>
      <c r="U787" s="1" t="s">
        <v>2270</v>
      </c>
      <c r="V787" s="1" t="s">
        <v>2135</v>
      </c>
    </row>
    <row r="788" spans="1:22" x14ac:dyDescent="0.3">
      <c r="A788" s="1" t="s">
        <v>6503</v>
      </c>
      <c r="B788" s="1" t="s">
        <v>2157</v>
      </c>
      <c r="C788" s="1" t="s">
        <v>2158</v>
      </c>
      <c r="D788" s="1" t="s">
        <v>2159</v>
      </c>
      <c r="E788" s="1" t="s">
        <v>2160</v>
      </c>
      <c r="F788" s="1">
        <v>8503</v>
      </c>
      <c r="G788" s="1">
        <v>4833</v>
      </c>
      <c r="H788" s="1">
        <v>1504</v>
      </c>
      <c r="I788" s="1">
        <v>65</v>
      </c>
      <c r="J788" s="1" t="s">
        <v>2161</v>
      </c>
      <c r="K788" s="1" t="s">
        <v>27</v>
      </c>
      <c r="L788" s="1" t="s">
        <v>2333</v>
      </c>
      <c r="M788" s="1" t="s">
        <v>2134</v>
      </c>
      <c r="N788" s="1" t="s">
        <v>31</v>
      </c>
      <c r="O788" s="1" t="s">
        <v>906</v>
      </c>
      <c r="P788" s="1" t="s">
        <v>2134</v>
      </c>
      <c r="Q788" s="1" t="s">
        <v>947</v>
      </c>
      <c r="R788" s="1" t="s">
        <v>227</v>
      </c>
      <c r="S788" s="1" t="s">
        <v>2134</v>
      </c>
      <c r="T788" s="1" t="s">
        <v>29</v>
      </c>
      <c r="U788" s="1" t="s">
        <v>1532</v>
      </c>
      <c r="V788" s="1" t="s">
        <v>2135</v>
      </c>
    </row>
    <row r="789" spans="1:22" x14ac:dyDescent="0.3">
      <c r="A789" s="1" t="s">
        <v>6504</v>
      </c>
      <c r="B789" s="1" t="s">
        <v>2163</v>
      </c>
      <c r="C789" s="1" t="s">
        <v>2158</v>
      </c>
      <c r="D789" s="1" t="s">
        <v>2159</v>
      </c>
      <c r="E789" s="1" t="s">
        <v>2160</v>
      </c>
      <c r="F789" s="1">
        <v>9451</v>
      </c>
      <c r="G789" s="1">
        <v>4853</v>
      </c>
      <c r="H789" s="1">
        <v>2160</v>
      </c>
      <c r="I789" s="1">
        <v>57</v>
      </c>
      <c r="J789" s="1" t="s">
        <v>2161</v>
      </c>
      <c r="K789" s="1" t="s">
        <v>27</v>
      </c>
      <c r="L789" s="1" t="s">
        <v>2273</v>
      </c>
      <c r="M789" s="1" t="s">
        <v>2134</v>
      </c>
      <c r="N789" s="1" t="s">
        <v>31</v>
      </c>
      <c r="O789" s="1" t="s">
        <v>2246</v>
      </c>
      <c r="P789" s="1" t="s">
        <v>2134</v>
      </c>
      <c r="Q789" s="1" t="s">
        <v>947</v>
      </c>
      <c r="R789" s="1" t="s">
        <v>1099</v>
      </c>
      <c r="S789" s="1" t="s">
        <v>2134</v>
      </c>
      <c r="T789" s="1" t="s">
        <v>29</v>
      </c>
      <c r="U789" s="1" t="s">
        <v>2284</v>
      </c>
      <c r="V789" s="1" t="s">
        <v>2135</v>
      </c>
    </row>
    <row r="790" spans="1:22" x14ac:dyDescent="0.3">
      <c r="A790" s="1" t="s">
        <v>6505</v>
      </c>
      <c r="B790" s="1" t="s">
        <v>2157</v>
      </c>
      <c r="C790" s="1" t="s">
        <v>2158</v>
      </c>
      <c r="D790" s="1" t="s">
        <v>2159</v>
      </c>
      <c r="E790" s="1" t="s">
        <v>2160</v>
      </c>
      <c r="F790" s="1">
        <v>8494</v>
      </c>
      <c r="G790" s="1">
        <v>4834</v>
      </c>
      <c r="H790" s="1">
        <v>1444</v>
      </c>
      <c r="I790" s="1">
        <v>65</v>
      </c>
      <c r="J790" s="1" t="s">
        <v>2161</v>
      </c>
      <c r="K790" s="1" t="s">
        <v>27</v>
      </c>
      <c r="L790" s="1" t="s">
        <v>2015</v>
      </c>
      <c r="M790" s="1" t="s">
        <v>2134</v>
      </c>
      <c r="N790" s="1" t="s">
        <v>31</v>
      </c>
      <c r="O790" s="1" t="s">
        <v>2304</v>
      </c>
      <c r="P790" s="1" t="s">
        <v>2134</v>
      </c>
      <c r="Q790" s="1" t="s">
        <v>947</v>
      </c>
      <c r="R790" s="1" t="s">
        <v>208</v>
      </c>
      <c r="S790" s="1" t="s">
        <v>2134</v>
      </c>
      <c r="T790" s="1" t="s">
        <v>29</v>
      </c>
      <c r="U790" s="1" t="s">
        <v>1449</v>
      </c>
      <c r="V790" s="1" t="s">
        <v>2135</v>
      </c>
    </row>
    <row r="791" spans="1:22" x14ac:dyDescent="0.3">
      <c r="A791" s="1" t="s">
        <v>6506</v>
      </c>
      <c r="B791" s="1" t="s">
        <v>2163</v>
      </c>
      <c r="C791" s="1" t="s">
        <v>2158</v>
      </c>
      <c r="D791" s="1" t="s">
        <v>2159</v>
      </c>
      <c r="E791" s="1" t="s">
        <v>2160</v>
      </c>
      <c r="F791" s="1">
        <v>9433</v>
      </c>
      <c r="G791" s="1">
        <v>4870</v>
      </c>
      <c r="H791" s="1">
        <v>2488</v>
      </c>
      <c r="I791" s="1">
        <v>56</v>
      </c>
      <c r="J791" s="1" t="s">
        <v>2161</v>
      </c>
      <c r="K791" s="1" t="s">
        <v>27</v>
      </c>
      <c r="L791" s="1" t="s">
        <v>1008</v>
      </c>
      <c r="M791" s="1" t="s">
        <v>2134</v>
      </c>
      <c r="N791" s="1" t="s">
        <v>31</v>
      </c>
      <c r="O791" s="1" t="s">
        <v>2292</v>
      </c>
      <c r="P791" s="1" t="s">
        <v>2134</v>
      </c>
      <c r="Q791" s="1" t="s">
        <v>947</v>
      </c>
      <c r="R791" s="1" t="s">
        <v>510</v>
      </c>
      <c r="S791" s="1" t="s">
        <v>2134</v>
      </c>
      <c r="T791" s="1" t="s">
        <v>29</v>
      </c>
      <c r="U791" s="1" t="s">
        <v>520</v>
      </c>
      <c r="V791" s="1" t="s">
        <v>2135</v>
      </c>
    </row>
    <row r="792" spans="1:22" x14ac:dyDescent="0.3">
      <c r="A792" s="1" t="s">
        <v>6507</v>
      </c>
      <c r="B792" s="1" t="s">
        <v>2157</v>
      </c>
      <c r="C792" s="1" t="s">
        <v>2158</v>
      </c>
      <c r="D792" s="1" t="s">
        <v>2159</v>
      </c>
      <c r="E792" s="1" t="s">
        <v>2160</v>
      </c>
      <c r="F792" s="1">
        <v>8485</v>
      </c>
      <c r="G792" s="1">
        <v>4834</v>
      </c>
      <c r="H792" s="1">
        <v>1409</v>
      </c>
      <c r="I792" s="1">
        <v>66</v>
      </c>
      <c r="J792" s="1" t="s">
        <v>2161</v>
      </c>
      <c r="K792" s="1" t="s">
        <v>27</v>
      </c>
      <c r="L792" s="1" t="s">
        <v>1987</v>
      </c>
      <c r="M792" s="1" t="s">
        <v>2134</v>
      </c>
      <c r="N792" s="1" t="s">
        <v>31</v>
      </c>
      <c r="O792" s="1" t="s">
        <v>2304</v>
      </c>
      <c r="P792" s="1" t="s">
        <v>2134</v>
      </c>
      <c r="Q792" s="1" t="s">
        <v>947</v>
      </c>
      <c r="R792" s="1" t="s">
        <v>1456</v>
      </c>
      <c r="S792" s="1" t="s">
        <v>2134</v>
      </c>
      <c r="T792" s="1" t="s">
        <v>29</v>
      </c>
      <c r="U792" s="1" t="s">
        <v>1444</v>
      </c>
      <c r="V792" s="1" t="s">
        <v>2135</v>
      </c>
    </row>
    <row r="793" spans="1:22" x14ac:dyDescent="0.3">
      <c r="A793" s="1" t="s">
        <v>6508</v>
      </c>
      <c r="B793" s="1" t="s">
        <v>2163</v>
      </c>
      <c r="C793" s="1" t="s">
        <v>2158</v>
      </c>
      <c r="D793" s="1" t="s">
        <v>2159</v>
      </c>
      <c r="E793" s="1" t="s">
        <v>2160</v>
      </c>
      <c r="F793" s="1">
        <v>9447</v>
      </c>
      <c r="G793" s="1">
        <v>4891</v>
      </c>
      <c r="H793" s="1">
        <v>2668</v>
      </c>
      <c r="I793" s="1">
        <v>56</v>
      </c>
      <c r="J793" s="1" t="s">
        <v>2161</v>
      </c>
      <c r="K793" s="1" t="s">
        <v>27</v>
      </c>
      <c r="L793" s="1" t="s">
        <v>2039</v>
      </c>
      <c r="M793" s="1" t="s">
        <v>2134</v>
      </c>
      <c r="N793" s="1" t="s">
        <v>31</v>
      </c>
      <c r="O793" s="1" t="s">
        <v>2310</v>
      </c>
      <c r="P793" s="1" t="s">
        <v>2134</v>
      </c>
      <c r="Q793" s="1" t="s">
        <v>947</v>
      </c>
      <c r="R793" s="1" t="s">
        <v>1865</v>
      </c>
      <c r="S793" s="1" t="s">
        <v>2134</v>
      </c>
      <c r="T793" s="1" t="s">
        <v>29</v>
      </c>
      <c r="U793" s="1" t="s">
        <v>520</v>
      </c>
      <c r="V793" s="1" t="s">
        <v>2135</v>
      </c>
    </row>
    <row r="794" spans="1:22" x14ac:dyDescent="0.3">
      <c r="A794" s="1" t="s">
        <v>6509</v>
      </c>
      <c r="B794" s="1" t="s">
        <v>2157</v>
      </c>
      <c r="C794" s="1" t="s">
        <v>2158</v>
      </c>
      <c r="D794" s="1" t="s">
        <v>2159</v>
      </c>
      <c r="E794" s="1" t="s">
        <v>2160</v>
      </c>
      <c r="F794" s="1">
        <v>8484</v>
      </c>
      <c r="G794" s="1">
        <v>4852</v>
      </c>
      <c r="H794" s="1">
        <v>1891</v>
      </c>
      <c r="I794" s="1">
        <v>63</v>
      </c>
      <c r="J794" s="1" t="s">
        <v>2161</v>
      </c>
      <c r="K794" s="1" t="s">
        <v>27</v>
      </c>
      <c r="L794" s="1" t="s">
        <v>2020</v>
      </c>
      <c r="M794" s="1" t="s">
        <v>2134</v>
      </c>
      <c r="N794" s="1" t="s">
        <v>31</v>
      </c>
      <c r="O794" s="1" t="s">
        <v>2022</v>
      </c>
      <c r="P794" s="1" t="s">
        <v>2134</v>
      </c>
      <c r="Q794" s="1" t="s">
        <v>947</v>
      </c>
      <c r="R794" s="1" t="s">
        <v>227</v>
      </c>
      <c r="S794" s="1" t="s">
        <v>2134</v>
      </c>
      <c r="T794" s="1" t="s">
        <v>29</v>
      </c>
      <c r="U794" s="1" t="s">
        <v>248</v>
      </c>
      <c r="V794" s="1" t="s">
        <v>2135</v>
      </c>
    </row>
    <row r="795" spans="1:22" x14ac:dyDescent="0.3">
      <c r="A795" s="1" t="s">
        <v>6510</v>
      </c>
      <c r="B795" s="1" t="s">
        <v>2163</v>
      </c>
      <c r="C795" s="1" t="s">
        <v>2158</v>
      </c>
      <c r="D795" s="1" t="s">
        <v>2159</v>
      </c>
      <c r="E795" s="1" t="s">
        <v>2160</v>
      </c>
      <c r="F795" s="1">
        <v>9448</v>
      </c>
      <c r="G795" s="1">
        <v>4909</v>
      </c>
      <c r="H795" s="1">
        <v>2842</v>
      </c>
      <c r="I795" s="1">
        <v>56</v>
      </c>
      <c r="J795" s="1" t="s">
        <v>2161</v>
      </c>
      <c r="K795" s="1" t="s">
        <v>27</v>
      </c>
      <c r="L795" s="1" t="s">
        <v>1985</v>
      </c>
      <c r="M795" s="1" t="s">
        <v>2134</v>
      </c>
      <c r="N795" s="1" t="s">
        <v>31</v>
      </c>
      <c r="O795" s="1" t="s">
        <v>1805</v>
      </c>
      <c r="P795" s="1" t="s">
        <v>2134</v>
      </c>
      <c r="Q795" s="1" t="s">
        <v>947</v>
      </c>
      <c r="R795" s="1" t="s">
        <v>1065</v>
      </c>
      <c r="S795" s="1" t="s">
        <v>2134</v>
      </c>
      <c r="T795" s="1" t="s">
        <v>29</v>
      </c>
      <c r="U795" s="1" t="s">
        <v>1092</v>
      </c>
      <c r="V795" s="1" t="s">
        <v>2135</v>
      </c>
    </row>
    <row r="796" spans="1:22" x14ac:dyDescent="0.3">
      <c r="A796" s="1" t="s">
        <v>6511</v>
      </c>
      <c r="B796" s="1" t="s">
        <v>2157</v>
      </c>
      <c r="C796" s="1" t="s">
        <v>2158</v>
      </c>
      <c r="D796" s="1" t="s">
        <v>2159</v>
      </c>
      <c r="E796" s="1" t="s">
        <v>2160</v>
      </c>
      <c r="F796" s="1">
        <v>8468</v>
      </c>
      <c r="G796" s="1">
        <v>4877</v>
      </c>
      <c r="H796" s="1">
        <v>2272</v>
      </c>
      <c r="I796" s="1">
        <v>64</v>
      </c>
      <c r="J796" s="1" t="s">
        <v>2161</v>
      </c>
      <c r="K796" s="1" t="s">
        <v>27</v>
      </c>
      <c r="L796" s="1" t="s">
        <v>2029</v>
      </c>
      <c r="M796" s="1" t="s">
        <v>2134</v>
      </c>
      <c r="N796" s="1" t="s">
        <v>31</v>
      </c>
      <c r="O796" s="1" t="s">
        <v>2022</v>
      </c>
      <c r="P796" s="1" t="s">
        <v>2134</v>
      </c>
      <c r="Q796" s="1" t="s">
        <v>947</v>
      </c>
      <c r="R796" s="1" t="s">
        <v>214</v>
      </c>
      <c r="S796" s="1" t="s">
        <v>2134</v>
      </c>
      <c r="T796" s="1" t="s">
        <v>29</v>
      </c>
      <c r="U796" s="1" t="s">
        <v>1304</v>
      </c>
      <c r="V796" s="1" t="s">
        <v>2135</v>
      </c>
    </row>
    <row r="797" spans="1:22" x14ac:dyDescent="0.3">
      <c r="A797" s="1" t="s">
        <v>6512</v>
      </c>
      <c r="B797" s="1" t="s">
        <v>2163</v>
      </c>
      <c r="C797" s="1" t="s">
        <v>2158</v>
      </c>
      <c r="D797" s="1" t="s">
        <v>2159</v>
      </c>
      <c r="E797" s="1" t="s">
        <v>2160</v>
      </c>
      <c r="F797" s="1">
        <v>9463</v>
      </c>
      <c r="G797" s="1">
        <v>4918</v>
      </c>
      <c r="H797" s="1">
        <v>2916</v>
      </c>
      <c r="I797" s="1">
        <v>56</v>
      </c>
      <c r="J797" s="1" t="s">
        <v>2161</v>
      </c>
      <c r="K797" s="1" t="s">
        <v>27</v>
      </c>
      <c r="L797" s="1" t="s">
        <v>846</v>
      </c>
      <c r="M797" s="1" t="s">
        <v>2134</v>
      </c>
      <c r="N797" s="1" t="s">
        <v>31</v>
      </c>
      <c r="O797" s="1" t="s">
        <v>2311</v>
      </c>
      <c r="P797" s="1" t="s">
        <v>2134</v>
      </c>
      <c r="Q797" s="1" t="s">
        <v>947</v>
      </c>
      <c r="R797" s="1" t="s">
        <v>2047</v>
      </c>
      <c r="S797" s="1" t="s">
        <v>2134</v>
      </c>
      <c r="T797" s="1" t="s">
        <v>29</v>
      </c>
      <c r="U797" s="1" t="s">
        <v>1728</v>
      </c>
      <c r="V797" s="1" t="s">
        <v>2135</v>
      </c>
    </row>
    <row r="798" spans="1:22" x14ac:dyDescent="0.3">
      <c r="A798" s="1" t="s">
        <v>6513</v>
      </c>
      <c r="B798" s="1" t="s">
        <v>2157</v>
      </c>
      <c r="C798" s="1" t="s">
        <v>2158</v>
      </c>
      <c r="D798" s="1" t="s">
        <v>2159</v>
      </c>
      <c r="E798" s="1" t="s">
        <v>2160</v>
      </c>
      <c r="F798" s="1">
        <v>8452</v>
      </c>
      <c r="G798" s="1">
        <v>4892</v>
      </c>
      <c r="H798" s="1">
        <v>2470</v>
      </c>
      <c r="I798" s="1">
        <v>67</v>
      </c>
      <c r="J798" s="1" t="s">
        <v>2161</v>
      </c>
      <c r="K798" s="1" t="s">
        <v>27</v>
      </c>
      <c r="L798" s="1" t="s">
        <v>2015</v>
      </c>
      <c r="M798" s="1" t="s">
        <v>2134</v>
      </c>
      <c r="N798" s="1" t="s">
        <v>31</v>
      </c>
      <c r="O798" s="1" t="s">
        <v>1754</v>
      </c>
      <c r="P798" s="1" t="s">
        <v>2134</v>
      </c>
      <c r="Q798" s="1" t="s">
        <v>947</v>
      </c>
      <c r="R798" s="1" t="s">
        <v>345</v>
      </c>
      <c r="S798" s="1" t="s">
        <v>2134</v>
      </c>
      <c r="T798" s="1" t="s">
        <v>29</v>
      </c>
      <c r="U798" s="1" t="s">
        <v>106</v>
      </c>
      <c r="V798" s="1" t="s">
        <v>2135</v>
      </c>
    </row>
    <row r="799" spans="1:22" x14ac:dyDescent="0.3">
      <c r="A799" s="1" t="s">
        <v>6514</v>
      </c>
      <c r="B799" s="1" t="s">
        <v>2163</v>
      </c>
      <c r="C799" s="1" t="s">
        <v>2158</v>
      </c>
      <c r="D799" s="1" t="s">
        <v>2159</v>
      </c>
      <c r="E799" s="1" t="s">
        <v>2160</v>
      </c>
      <c r="F799" s="1">
        <v>9459</v>
      </c>
      <c r="G799" s="1">
        <v>4924</v>
      </c>
      <c r="H799" s="1">
        <v>3014</v>
      </c>
      <c r="I799" s="1">
        <v>56</v>
      </c>
      <c r="J799" s="1" t="s">
        <v>2161</v>
      </c>
      <c r="K799" s="1" t="s">
        <v>27</v>
      </c>
      <c r="L799" s="1" t="s">
        <v>2274</v>
      </c>
      <c r="M799" s="1" t="s">
        <v>2134</v>
      </c>
      <c r="N799" s="1" t="s">
        <v>31</v>
      </c>
      <c r="O799" s="1" t="s">
        <v>1022</v>
      </c>
      <c r="P799" s="1" t="s">
        <v>2134</v>
      </c>
      <c r="Q799" s="1" t="s">
        <v>947</v>
      </c>
      <c r="R799" s="1" t="s">
        <v>520</v>
      </c>
      <c r="S799" s="1" t="s">
        <v>2134</v>
      </c>
      <c r="T799" s="1" t="s">
        <v>29</v>
      </c>
      <c r="U799" s="1" t="s">
        <v>1092</v>
      </c>
      <c r="V799" s="1" t="s">
        <v>2135</v>
      </c>
    </row>
    <row r="800" spans="1:22" x14ac:dyDescent="0.3">
      <c r="A800" s="1" t="s">
        <v>6515</v>
      </c>
      <c r="B800" s="1" t="s">
        <v>2157</v>
      </c>
      <c r="C800" s="1" t="s">
        <v>2158</v>
      </c>
      <c r="D800" s="1" t="s">
        <v>2159</v>
      </c>
      <c r="E800" s="1" t="s">
        <v>2160</v>
      </c>
      <c r="F800" s="1">
        <v>8427</v>
      </c>
      <c r="G800" s="1">
        <v>4877</v>
      </c>
      <c r="H800" s="1">
        <v>2175</v>
      </c>
      <c r="I800" s="1">
        <v>67</v>
      </c>
      <c r="J800" s="1" t="s">
        <v>2161</v>
      </c>
      <c r="K800" s="1" t="s">
        <v>27</v>
      </c>
      <c r="L800" s="1" t="s">
        <v>1767</v>
      </c>
      <c r="M800" s="1" t="s">
        <v>2134</v>
      </c>
      <c r="N800" s="1" t="s">
        <v>31</v>
      </c>
      <c r="O800" s="1" t="s">
        <v>872</v>
      </c>
      <c r="P800" s="1" t="s">
        <v>2134</v>
      </c>
      <c r="Q800" s="1" t="s">
        <v>947</v>
      </c>
      <c r="R800" s="1" t="s">
        <v>258</v>
      </c>
      <c r="S800" s="1" t="s">
        <v>2134</v>
      </c>
      <c r="T800" s="1" t="s">
        <v>29</v>
      </c>
      <c r="U800" s="1" t="s">
        <v>81</v>
      </c>
      <c r="V800" s="1" t="s">
        <v>2135</v>
      </c>
    </row>
    <row r="801" spans="1:22" x14ac:dyDescent="0.3">
      <c r="A801" s="1" t="s">
        <v>6516</v>
      </c>
      <c r="B801" s="1" t="s">
        <v>2163</v>
      </c>
      <c r="C801" s="1" t="s">
        <v>2158</v>
      </c>
      <c r="D801" s="1" t="s">
        <v>2159</v>
      </c>
      <c r="E801" s="1" t="s">
        <v>2160</v>
      </c>
      <c r="F801" s="1">
        <v>9417</v>
      </c>
      <c r="G801" s="1">
        <v>4953</v>
      </c>
      <c r="H801" s="1">
        <v>3068</v>
      </c>
      <c r="I801" s="1">
        <v>55</v>
      </c>
      <c r="J801" s="1" t="s">
        <v>2161</v>
      </c>
      <c r="K801" s="1" t="s">
        <v>27</v>
      </c>
      <c r="L801" s="1" t="s">
        <v>858</v>
      </c>
      <c r="M801" s="1" t="s">
        <v>2134</v>
      </c>
      <c r="N801" s="1" t="s">
        <v>31</v>
      </c>
      <c r="O801" s="1" t="s">
        <v>2004</v>
      </c>
      <c r="P801" s="1" t="s">
        <v>2134</v>
      </c>
      <c r="Q801" s="1" t="s">
        <v>947</v>
      </c>
      <c r="R801" s="1" t="s">
        <v>2266</v>
      </c>
      <c r="S801" s="1" t="s">
        <v>2134</v>
      </c>
      <c r="T801" s="1" t="s">
        <v>29</v>
      </c>
      <c r="U801" s="1" t="s">
        <v>2288</v>
      </c>
      <c r="V801" s="1" t="s">
        <v>2135</v>
      </c>
    </row>
    <row r="802" spans="1:22" x14ac:dyDescent="0.3">
      <c r="A802" s="1" t="s">
        <v>6517</v>
      </c>
      <c r="B802" s="1" t="s">
        <v>2163</v>
      </c>
      <c r="C802" s="1" t="s">
        <v>2158</v>
      </c>
      <c r="D802" s="1" t="s">
        <v>2159</v>
      </c>
      <c r="E802" s="1" t="s">
        <v>2160</v>
      </c>
      <c r="F802" s="1">
        <v>9407</v>
      </c>
      <c r="G802" s="1">
        <v>4978</v>
      </c>
      <c r="H802" s="1">
        <v>3126</v>
      </c>
      <c r="I802" s="1">
        <v>55</v>
      </c>
      <c r="J802" s="1" t="s">
        <v>2161</v>
      </c>
      <c r="K802" s="1" t="s">
        <v>27</v>
      </c>
      <c r="L802" s="1" t="s">
        <v>1008</v>
      </c>
      <c r="M802" s="1" t="s">
        <v>2134</v>
      </c>
      <c r="N802" s="1" t="s">
        <v>31</v>
      </c>
      <c r="O802" s="1" t="s">
        <v>863</v>
      </c>
      <c r="P802" s="1" t="s">
        <v>2134</v>
      </c>
      <c r="Q802" s="1" t="s">
        <v>947</v>
      </c>
      <c r="R802" s="1" t="s">
        <v>1986</v>
      </c>
      <c r="S802" s="1" t="s">
        <v>2134</v>
      </c>
      <c r="T802" s="1" t="s">
        <v>29</v>
      </c>
      <c r="U802" s="1" t="s">
        <v>2343</v>
      </c>
      <c r="V802" s="1" t="s">
        <v>2135</v>
      </c>
    </row>
    <row r="803" spans="1:22" x14ac:dyDescent="0.3">
      <c r="A803" s="1" t="s">
        <v>6518</v>
      </c>
      <c r="B803" s="1" t="s">
        <v>2157</v>
      </c>
      <c r="C803" s="1" t="s">
        <v>2158</v>
      </c>
      <c r="D803" s="1" t="s">
        <v>2159</v>
      </c>
      <c r="E803" s="1" t="s">
        <v>2160</v>
      </c>
      <c r="F803" s="1">
        <v>8403</v>
      </c>
      <c r="G803" s="1">
        <v>4855</v>
      </c>
      <c r="H803" s="1">
        <v>1876</v>
      </c>
      <c r="I803" s="1">
        <v>65</v>
      </c>
      <c r="J803" s="1" t="s">
        <v>2161</v>
      </c>
      <c r="K803" s="1" t="s">
        <v>27</v>
      </c>
      <c r="L803" s="1" t="s">
        <v>2257</v>
      </c>
      <c r="M803" s="1" t="s">
        <v>2134</v>
      </c>
      <c r="N803" s="1" t="s">
        <v>31</v>
      </c>
      <c r="O803" s="1" t="s">
        <v>2033</v>
      </c>
      <c r="P803" s="1" t="s">
        <v>2134</v>
      </c>
      <c r="Q803" s="1" t="s">
        <v>947</v>
      </c>
      <c r="R803" s="1" t="s">
        <v>189</v>
      </c>
      <c r="S803" s="1" t="s">
        <v>2134</v>
      </c>
      <c r="T803" s="1" t="s">
        <v>29</v>
      </c>
      <c r="U803" s="1" t="s">
        <v>175</v>
      </c>
      <c r="V803" s="1" t="s">
        <v>2135</v>
      </c>
    </row>
    <row r="804" spans="1:22" x14ac:dyDescent="0.3">
      <c r="A804" s="1" t="s">
        <v>6519</v>
      </c>
      <c r="B804" s="1" t="s">
        <v>2157</v>
      </c>
      <c r="C804" s="1" t="s">
        <v>2158</v>
      </c>
      <c r="D804" s="1" t="s">
        <v>2159</v>
      </c>
      <c r="E804" s="1" t="s">
        <v>2160</v>
      </c>
      <c r="F804" s="1">
        <v>8364</v>
      </c>
      <c r="G804" s="1">
        <v>4857</v>
      </c>
      <c r="H804" s="1">
        <v>1709</v>
      </c>
      <c r="I804" s="1">
        <v>68</v>
      </c>
      <c r="J804" s="1" t="s">
        <v>2161</v>
      </c>
      <c r="K804" s="1" t="s">
        <v>27</v>
      </c>
      <c r="L804" s="1" t="s">
        <v>863</v>
      </c>
      <c r="M804" s="1" t="s">
        <v>2134</v>
      </c>
      <c r="N804" s="1" t="s">
        <v>31</v>
      </c>
      <c r="O804" s="1" t="s">
        <v>2283</v>
      </c>
      <c r="P804" s="1" t="s">
        <v>2134</v>
      </c>
      <c r="Q804" s="1" t="s">
        <v>947</v>
      </c>
      <c r="R804" s="1" t="s">
        <v>42</v>
      </c>
      <c r="S804" s="1" t="s">
        <v>2134</v>
      </c>
      <c r="T804" s="1" t="s">
        <v>29</v>
      </c>
      <c r="U804" s="1" t="s">
        <v>330</v>
      </c>
      <c r="V804" s="1" t="s">
        <v>2135</v>
      </c>
    </row>
    <row r="805" spans="1:22" x14ac:dyDescent="0.3">
      <c r="A805" s="1" t="s">
        <v>6520</v>
      </c>
      <c r="B805" s="1" t="s">
        <v>2163</v>
      </c>
      <c r="C805" s="1" t="s">
        <v>2158</v>
      </c>
      <c r="D805" s="1" t="s">
        <v>2159</v>
      </c>
      <c r="E805" s="1" t="s">
        <v>2160</v>
      </c>
      <c r="F805" s="1">
        <v>9382</v>
      </c>
      <c r="G805" s="1">
        <v>4990</v>
      </c>
      <c r="H805" s="1">
        <v>3120</v>
      </c>
      <c r="I805" s="1">
        <v>55</v>
      </c>
      <c r="J805" s="1" t="s">
        <v>2161</v>
      </c>
      <c r="K805" s="1" t="s">
        <v>27</v>
      </c>
      <c r="L805" s="1" t="s">
        <v>2018</v>
      </c>
      <c r="M805" s="1" t="s">
        <v>2134</v>
      </c>
      <c r="N805" s="1" t="s">
        <v>31</v>
      </c>
      <c r="O805" s="1" t="s">
        <v>2015</v>
      </c>
      <c r="P805" s="1" t="s">
        <v>2134</v>
      </c>
      <c r="Q805" s="1" t="s">
        <v>947</v>
      </c>
      <c r="R805" s="1" t="s">
        <v>2266</v>
      </c>
      <c r="S805" s="1" t="s">
        <v>2134</v>
      </c>
      <c r="T805" s="1" t="s">
        <v>29</v>
      </c>
      <c r="U805" s="1" t="s">
        <v>2266</v>
      </c>
      <c r="V805" s="1" t="s">
        <v>2135</v>
      </c>
    </row>
    <row r="806" spans="1:22" x14ac:dyDescent="0.3">
      <c r="A806" s="1" t="s">
        <v>6521</v>
      </c>
      <c r="B806" s="1" t="s">
        <v>2157</v>
      </c>
      <c r="C806" s="1" t="s">
        <v>2158</v>
      </c>
      <c r="D806" s="1" t="s">
        <v>2159</v>
      </c>
      <c r="E806" s="1" t="s">
        <v>2160</v>
      </c>
      <c r="F806" s="1">
        <v>8333</v>
      </c>
      <c r="G806" s="1">
        <v>4886</v>
      </c>
      <c r="H806" s="1">
        <v>2027</v>
      </c>
      <c r="I806" s="1">
        <v>70</v>
      </c>
      <c r="J806" s="1" t="s">
        <v>2161</v>
      </c>
      <c r="K806" s="1" t="s">
        <v>27</v>
      </c>
      <c r="L806" s="1" t="s">
        <v>2310</v>
      </c>
      <c r="M806" s="1" t="s">
        <v>2134</v>
      </c>
      <c r="N806" s="1" t="s">
        <v>31</v>
      </c>
      <c r="O806" s="1" t="s">
        <v>2033</v>
      </c>
      <c r="P806" s="1" t="s">
        <v>2134</v>
      </c>
      <c r="Q806" s="1" t="s">
        <v>947</v>
      </c>
      <c r="R806" s="1" t="s">
        <v>228</v>
      </c>
      <c r="S806" s="1" t="s">
        <v>2134</v>
      </c>
      <c r="T806" s="1" t="s">
        <v>29</v>
      </c>
      <c r="U806" s="1" t="s">
        <v>179</v>
      </c>
      <c r="V806" s="1" t="s">
        <v>2135</v>
      </c>
    </row>
    <row r="807" spans="1:22" x14ac:dyDescent="0.3">
      <c r="A807" s="1" t="s">
        <v>6522</v>
      </c>
      <c r="B807" s="1" t="s">
        <v>2163</v>
      </c>
      <c r="C807" s="1" t="s">
        <v>2158</v>
      </c>
      <c r="D807" s="1" t="s">
        <v>2159</v>
      </c>
      <c r="E807" s="1" t="s">
        <v>2160</v>
      </c>
      <c r="F807" s="1">
        <v>9376</v>
      </c>
      <c r="G807" s="1">
        <v>5020</v>
      </c>
      <c r="H807" s="1">
        <v>3159</v>
      </c>
      <c r="I807" s="1">
        <v>55</v>
      </c>
      <c r="J807" s="1" t="s">
        <v>2161</v>
      </c>
      <c r="K807" s="1" t="s">
        <v>27</v>
      </c>
      <c r="L807" s="1" t="s">
        <v>2018</v>
      </c>
      <c r="M807" s="1" t="s">
        <v>2134</v>
      </c>
      <c r="N807" s="1" t="s">
        <v>31</v>
      </c>
      <c r="O807" s="1" t="s">
        <v>2023</v>
      </c>
      <c r="P807" s="1" t="s">
        <v>2134</v>
      </c>
      <c r="Q807" s="1" t="s">
        <v>947</v>
      </c>
      <c r="R807" s="1" t="s">
        <v>2265</v>
      </c>
      <c r="S807" s="1" t="s">
        <v>2134</v>
      </c>
      <c r="T807" s="1" t="s">
        <v>29</v>
      </c>
      <c r="U807" s="1" t="s">
        <v>2290</v>
      </c>
      <c r="V807" s="1" t="s">
        <v>2135</v>
      </c>
    </row>
    <row r="808" spans="1:22" x14ac:dyDescent="0.3">
      <c r="A808" s="1" t="s">
        <v>6523</v>
      </c>
      <c r="B808" s="1" t="s">
        <v>2157</v>
      </c>
      <c r="C808" s="1" t="s">
        <v>2158</v>
      </c>
      <c r="D808" s="1" t="s">
        <v>2159</v>
      </c>
      <c r="E808" s="1" t="s">
        <v>2160</v>
      </c>
      <c r="F808" s="1">
        <v>8297</v>
      </c>
      <c r="G808" s="1">
        <v>4882</v>
      </c>
      <c r="H808" s="1">
        <v>1848</v>
      </c>
      <c r="I808" s="1">
        <v>70</v>
      </c>
      <c r="J808" s="1" t="s">
        <v>2161</v>
      </c>
      <c r="K808" s="1" t="s">
        <v>27</v>
      </c>
      <c r="L808" s="1" t="s">
        <v>2254</v>
      </c>
      <c r="M808" s="1" t="s">
        <v>2134</v>
      </c>
      <c r="N808" s="1" t="s">
        <v>31</v>
      </c>
      <c r="O808" s="1" t="s">
        <v>2283</v>
      </c>
      <c r="P808" s="1" t="s">
        <v>2134</v>
      </c>
      <c r="Q808" s="1" t="s">
        <v>947</v>
      </c>
      <c r="R808" s="1" t="s">
        <v>228</v>
      </c>
      <c r="S808" s="1" t="s">
        <v>2134</v>
      </c>
      <c r="T808" s="1" t="s">
        <v>29</v>
      </c>
      <c r="U808" s="1" t="s">
        <v>267</v>
      </c>
      <c r="V808" s="1" t="s">
        <v>2135</v>
      </c>
    </row>
    <row r="809" spans="1:22" x14ac:dyDescent="0.3">
      <c r="A809" s="1" t="s">
        <v>6524</v>
      </c>
      <c r="B809" s="1" t="s">
        <v>2163</v>
      </c>
      <c r="C809" s="1" t="s">
        <v>2158</v>
      </c>
      <c r="D809" s="1" t="s">
        <v>2159</v>
      </c>
      <c r="E809" s="1" t="s">
        <v>2160</v>
      </c>
      <c r="F809" s="1">
        <v>9321</v>
      </c>
      <c r="G809" s="1">
        <v>5023</v>
      </c>
      <c r="H809" s="1">
        <v>3163</v>
      </c>
      <c r="I809" s="1">
        <v>54</v>
      </c>
      <c r="J809" s="1" t="s">
        <v>2161</v>
      </c>
      <c r="K809" s="1" t="s">
        <v>27</v>
      </c>
      <c r="L809" s="1" t="s">
        <v>2260</v>
      </c>
      <c r="M809" s="1" t="s">
        <v>2134</v>
      </c>
      <c r="N809" s="1" t="s">
        <v>31</v>
      </c>
      <c r="O809" s="1" t="s">
        <v>2251</v>
      </c>
      <c r="P809" s="1" t="s">
        <v>2134</v>
      </c>
      <c r="Q809" s="1" t="s">
        <v>29</v>
      </c>
      <c r="R809" s="1" t="s">
        <v>2352</v>
      </c>
      <c r="S809" s="1" t="s">
        <v>2134</v>
      </c>
      <c r="T809" s="1" t="s">
        <v>947</v>
      </c>
      <c r="U809" s="1" t="s">
        <v>2299</v>
      </c>
      <c r="V809" s="1" t="s">
        <v>2135</v>
      </c>
    </row>
    <row r="810" spans="1:22" x14ac:dyDescent="0.3">
      <c r="A810" s="1" t="s">
        <v>6525</v>
      </c>
      <c r="B810" s="1" t="s">
        <v>2157</v>
      </c>
      <c r="C810" s="1" t="s">
        <v>2158</v>
      </c>
      <c r="D810" s="1" t="s">
        <v>2159</v>
      </c>
      <c r="E810" s="1" t="s">
        <v>2160</v>
      </c>
      <c r="F810" s="1">
        <v>8253</v>
      </c>
      <c r="G810" s="1">
        <v>4887</v>
      </c>
      <c r="H810" s="1">
        <v>1674</v>
      </c>
      <c r="I810" s="1">
        <v>69</v>
      </c>
      <c r="J810" s="1" t="s">
        <v>2161</v>
      </c>
      <c r="K810" s="1" t="s">
        <v>27</v>
      </c>
      <c r="L810" s="1" t="s">
        <v>2292</v>
      </c>
      <c r="M810" s="1" t="s">
        <v>2134</v>
      </c>
      <c r="N810" s="1" t="s">
        <v>31</v>
      </c>
      <c r="O810" s="1" t="s">
        <v>2278</v>
      </c>
      <c r="P810" s="1" t="s">
        <v>2134</v>
      </c>
      <c r="Q810" s="1" t="s">
        <v>947</v>
      </c>
      <c r="R810" s="1" t="s">
        <v>77</v>
      </c>
      <c r="S810" s="1" t="s">
        <v>2134</v>
      </c>
      <c r="T810" s="1" t="s">
        <v>29</v>
      </c>
      <c r="U810" s="1" t="s">
        <v>42</v>
      </c>
      <c r="V810" s="1" t="s">
        <v>2135</v>
      </c>
    </row>
    <row r="811" spans="1:22" x14ac:dyDescent="0.3">
      <c r="A811" s="1" t="s">
        <v>6526</v>
      </c>
      <c r="B811" s="1" t="s">
        <v>2163</v>
      </c>
      <c r="C811" s="1" t="s">
        <v>2158</v>
      </c>
      <c r="D811" s="1" t="s">
        <v>2159</v>
      </c>
      <c r="E811" s="1" t="s">
        <v>2160</v>
      </c>
      <c r="F811" s="1">
        <v>9187</v>
      </c>
      <c r="G811" s="1">
        <v>4992</v>
      </c>
      <c r="H811" s="1">
        <v>2729</v>
      </c>
      <c r="I811" s="1">
        <v>61</v>
      </c>
      <c r="J811" s="1" t="s">
        <v>2161</v>
      </c>
      <c r="K811" s="1" t="s">
        <v>27</v>
      </c>
      <c r="L811" s="1" t="s">
        <v>2269</v>
      </c>
      <c r="M811" s="1" t="s">
        <v>2134</v>
      </c>
      <c r="N811" s="1" t="s">
        <v>31</v>
      </c>
      <c r="O811" s="1" t="s">
        <v>2311</v>
      </c>
      <c r="P811" s="1" t="s">
        <v>2134</v>
      </c>
      <c r="Q811" s="1" t="s">
        <v>29</v>
      </c>
      <c r="R811" s="1" t="s">
        <v>2268</v>
      </c>
      <c r="S811" s="1" t="s">
        <v>2134</v>
      </c>
      <c r="T811" s="1" t="s">
        <v>947</v>
      </c>
      <c r="U811" s="1" t="s">
        <v>68</v>
      </c>
      <c r="V811" s="1" t="s">
        <v>2135</v>
      </c>
    </row>
    <row r="812" spans="1:22" x14ac:dyDescent="0.3">
      <c r="A812" s="1" t="s">
        <v>6527</v>
      </c>
      <c r="B812" s="1" t="s">
        <v>2157</v>
      </c>
      <c r="C812" s="1" t="s">
        <v>2158</v>
      </c>
      <c r="D812" s="1" t="s">
        <v>2159</v>
      </c>
      <c r="E812" s="1" t="s">
        <v>2160</v>
      </c>
      <c r="F812" s="1">
        <v>8231</v>
      </c>
      <c r="G812" s="1">
        <v>4914</v>
      </c>
      <c r="H812" s="1">
        <v>2121</v>
      </c>
      <c r="I812" s="1">
        <v>68</v>
      </c>
      <c r="J812" s="1" t="s">
        <v>2161</v>
      </c>
      <c r="K812" s="1" t="s">
        <v>27</v>
      </c>
      <c r="L812" s="1" t="s">
        <v>868</v>
      </c>
      <c r="M812" s="1" t="s">
        <v>2134</v>
      </c>
      <c r="N812" s="1" t="s">
        <v>31</v>
      </c>
      <c r="O812" s="1" t="s">
        <v>2050</v>
      </c>
      <c r="P812" s="1" t="s">
        <v>2134</v>
      </c>
      <c r="Q812" s="1" t="s">
        <v>947</v>
      </c>
      <c r="R812" s="1" t="s">
        <v>189</v>
      </c>
      <c r="S812" s="1" t="s">
        <v>2134</v>
      </c>
      <c r="T812" s="1" t="s">
        <v>29</v>
      </c>
      <c r="U812" s="1" t="s">
        <v>109</v>
      </c>
      <c r="V812" s="1" t="s">
        <v>2135</v>
      </c>
    </row>
    <row r="813" spans="1:22" x14ac:dyDescent="0.3">
      <c r="A813" s="1" t="s">
        <v>6528</v>
      </c>
      <c r="B813" s="1" t="s">
        <v>2163</v>
      </c>
      <c r="C813" s="1" t="s">
        <v>2158</v>
      </c>
      <c r="D813" s="1" t="s">
        <v>2159</v>
      </c>
      <c r="E813" s="1" t="s">
        <v>2160</v>
      </c>
      <c r="F813" s="1">
        <v>9062</v>
      </c>
      <c r="G813" s="1">
        <v>4974</v>
      </c>
      <c r="H813" s="1">
        <v>2773</v>
      </c>
      <c r="I813" s="1">
        <v>63</v>
      </c>
      <c r="J813" s="1" t="s">
        <v>2161</v>
      </c>
      <c r="K813" s="1" t="s">
        <v>27</v>
      </c>
      <c r="L813" s="1" t="s">
        <v>2281</v>
      </c>
      <c r="M813" s="1" t="s">
        <v>2134</v>
      </c>
      <c r="N813" s="1" t="s">
        <v>31</v>
      </c>
      <c r="O813" s="1" t="s">
        <v>2252</v>
      </c>
      <c r="P813" s="1" t="s">
        <v>2134</v>
      </c>
      <c r="Q813" s="1" t="s">
        <v>947</v>
      </c>
      <c r="R813" s="1" t="s">
        <v>1952</v>
      </c>
      <c r="S813" s="1" t="s">
        <v>2134</v>
      </c>
      <c r="T813" s="1" t="s">
        <v>29</v>
      </c>
      <c r="U813" s="1" t="s">
        <v>1461</v>
      </c>
      <c r="V813" s="1" t="s">
        <v>2135</v>
      </c>
    </row>
    <row r="814" spans="1:22" x14ac:dyDescent="0.3">
      <c r="A814" s="1" t="s">
        <v>6529</v>
      </c>
      <c r="B814" s="1" t="s">
        <v>2157</v>
      </c>
      <c r="C814" s="1" t="s">
        <v>2158</v>
      </c>
      <c r="D814" s="1" t="s">
        <v>2159</v>
      </c>
      <c r="E814" s="1" t="s">
        <v>2160</v>
      </c>
      <c r="F814" s="1">
        <v>8196</v>
      </c>
      <c r="G814" s="1">
        <v>4931</v>
      </c>
      <c r="H814" s="1">
        <v>2457</v>
      </c>
      <c r="I814" s="1">
        <v>69</v>
      </c>
      <c r="J814" s="1" t="s">
        <v>2161</v>
      </c>
      <c r="K814" s="1" t="s">
        <v>27</v>
      </c>
      <c r="L814" s="1" t="s">
        <v>2292</v>
      </c>
      <c r="M814" s="1" t="s">
        <v>2134</v>
      </c>
      <c r="N814" s="1" t="s">
        <v>31</v>
      </c>
      <c r="O814" s="1" t="s">
        <v>2007</v>
      </c>
      <c r="P814" s="1" t="s">
        <v>2134</v>
      </c>
      <c r="Q814" s="1" t="s">
        <v>947</v>
      </c>
      <c r="R814" s="1" t="s">
        <v>34</v>
      </c>
      <c r="S814" s="1" t="s">
        <v>2134</v>
      </c>
      <c r="T814" s="1" t="s">
        <v>29</v>
      </c>
      <c r="U814" s="1" t="s">
        <v>173</v>
      </c>
      <c r="V814" s="1" t="s">
        <v>2135</v>
      </c>
    </row>
    <row r="815" spans="1:22" x14ac:dyDescent="0.3">
      <c r="A815" s="1" t="s">
        <v>6530</v>
      </c>
      <c r="B815" s="1" t="s">
        <v>2163</v>
      </c>
      <c r="C815" s="1" t="s">
        <v>2158</v>
      </c>
      <c r="D815" s="1" t="s">
        <v>2159</v>
      </c>
      <c r="E815" s="1" t="s">
        <v>2160</v>
      </c>
      <c r="F815" s="1">
        <v>8941</v>
      </c>
      <c r="G815" s="1">
        <v>4954</v>
      </c>
      <c r="H815" s="1">
        <v>2422</v>
      </c>
      <c r="I815" s="1">
        <v>64</v>
      </c>
      <c r="J815" s="1" t="s">
        <v>2161</v>
      </c>
      <c r="K815" s="1" t="s">
        <v>27</v>
      </c>
      <c r="L815" s="1" t="s">
        <v>1004</v>
      </c>
      <c r="M815" s="1" t="s">
        <v>2134</v>
      </c>
      <c r="N815" s="1" t="s">
        <v>31</v>
      </c>
      <c r="O815" s="1" t="s">
        <v>1022</v>
      </c>
      <c r="P815" s="1" t="s">
        <v>2134</v>
      </c>
      <c r="Q815" s="1" t="s">
        <v>947</v>
      </c>
      <c r="R815" s="1" t="s">
        <v>850</v>
      </c>
      <c r="S815" s="1" t="s">
        <v>2134</v>
      </c>
      <c r="T815" s="1" t="s">
        <v>29</v>
      </c>
      <c r="U815" s="1" t="s">
        <v>1458</v>
      </c>
      <c r="V815" s="1" t="s">
        <v>2135</v>
      </c>
    </row>
    <row r="816" spans="1:22" x14ac:dyDescent="0.3">
      <c r="A816" s="1" t="s">
        <v>6531</v>
      </c>
      <c r="B816" s="1" t="s">
        <v>2157</v>
      </c>
      <c r="C816" s="1" t="s">
        <v>2158</v>
      </c>
      <c r="D816" s="1" t="s">
        <v>2159</v>
      </c>
      <c r="E816" s="1" t="s">
        <v>2160</v>
      </c>
      <c r="F816" s="1">
        <v>8139</v>
      </c>
      <c r="G816" s="1">
        <v>4900</v>
      </c>
      <c r="H816" s="1">
        <v>2085</v>
      </c>
      <c r="I816" s="1">
        <v>70</v>
      </c>
      <c r="J816" s="1" t="s">
        <v>2161</v>
      </c>
      <c r="K816" s="1" t="s">
        <v>27</v>
      </c>
      <c r="L816" s="1" t="s">
        <v>2033</v>
      </c>
      <c r="M816" s="1" t="s">
        <v>2134</v>
      </c>
      <c r="N816" s="1" t="s">
        <v>31</v>
      </c>
      <c r="O816" s="1" t="s">
        <v>2057</v>
      </c>
      <c r="P816" s="1" t="s">
        <v>2134</v>
      </c>
      <c r="Q816" s="1" t="s">
        <v>947</v>
      </c>
      <c r="R816" s="1" t="s">
        <v>328</v>
      </c>
      <c r="S816" s="1" t="s">
        <v>2134</v>
      </c>
      <c r="T816" s="1" t="s">
        <v>29</v>
      </c>
      <c r="U816" s="1" t="s">
        <v>137</v>
      </c>
      <c r="V816" s="1" t="s">
        <v>2135</v>
      </c>
    </row>
    <row r="817" spans="1:22" x14ac:dyDescent="0.3">
      <c r="A817" s="1" t="s">
        <v>6532</v>
      </c>
      <c r="B817" s="1" t="s">
        <v>2163</v>
      </c>
      <c r="C817" s="1" t="s">
        <v>2158</v>
      </c>
      <c r="D817" s="1" t="s">
        <v>2159</v>
      </c>
      <c r="E817" s="1" t="s">
        <v>2160</v>
      </c>
      <c r="F817" s="1">
        <v>8833</v>
      </c>
      <c r="G817" s="1">
        <v>4935</v>
      </c>
      <c r="H817" s="1">
        <v>2108</v>
      </c>
      <c r="I817" s="1">
        <v>64</v>
      </c>
      <c r="J817" s="1" t="s">
        <v>2161</v>
      </c>
      <c r="K817" s="1" t="s">
        <v>27</v>
      </c>
      <c r="L817" s="1" t="s">
        <v>897</v>
      </c>
      <c r="M817" s="1" t="s">
        <v>2134</v>
      </c>
      <c r="N817" s="1" t="s">
        <v>31</v>
      </c>
      <c r="O817" s="1" t="s">
        <v>2031</v>
      </c>
      <c r="P817" s="1" t="s">
        <v>2134</v>
      </c>
      <c r="Q817" s="1" t="s">
        <v>947</v>
      </c>
      <c r="R817" s="1" t="s">
        <v>68</v>
      </c>
      <c r="S817" s="1" t="s">
        <v>2134</v>
      </c>
      <c r="T817" s="1" t="s">
        <v>29</v>
      </c>
      <c r="U817" s="1" t="s">
        <v>1564</v>
      </c>
      <c r="V817" s="1" t="s">
        <v>2135</v>
      </c>
    </row>
    <row r="818" spans="1:22" x14ac:dyDescent="0.3">
      <c r="A818" s="1" t="s">
        <v>6533</v>
      </c>
      <c r="B818" s="1" t="s">
        <v>2157</v>
      </c>
      <c r="C818" s="1" t="s">
        <v>2158</v>
      </c>
      <c r="D818" s="1" t="s">
        <v>2159</v>
      </c>
      <c r="E818" s="1" t="s">
        <v>2160</v>
      </c>
      <c r="F818" s="1">
        <v>8085</v>
      </c>
      <c r="G818" s="1">
        <v>4893</v>
      </c>
      <c r="H818" s="1">
        <v>1788</v>
      </c>
      <c r="I818" s="1">
        <v>70</v>
      </c>
      <c r="J818" s="1" t="s">
        <v>2161</v>
      </c>
      <c r="K818" s="1" t="s">
        <v>27</v>
      </c>
      <c r="L818" s="1" t="s">
        <v>2280</v>
      </c>
      <c r="M818" s="1" t="s">
        <v>2134</v>
      </c>
      <c r="N818" s="1" t="s">
        <v>31</v>
      </c>
      <c r="O818" s="1" t="s">
        <v>2011</v>
      </c>
      <c r="P818" s="1" t="s">
        <v>2134</v>
      </c>
      <c r="Q818" s="1" t="s">
        <v>947</v>
      </c>
      <c r="R818" s="1" t="s">
        <v>516</v>
      </c>
      <c r="S818" s="1" t="s">
        <v>2134</v>
      </c>
      <c r="T818" s="1" t="s">
        <v>29</v>
      </c>
      <c r="U818" s="1" t="s">
        <v>157</v>
      </c>
      <c r="V818" s="1" t="s">
        <v>2135</v>
      </c>
    </row>
    <row r="819" spans="1:22" x14ac:dyDescent="0.3">
      <c r="A819" s="1" t="s">
        <v>6534</v>
      </c>
      <c r="B819" s="1" t="s">
        <v>2163</v>
      </c>
      <c r="C819" s="1" t="s">
        <v>2158</v>
      </c>
      <c r="D819" s="1" t="s">
        <v>2159</v>
      </c>
      <c r="E819" s="1" t="s">
        <v>2160</v>
      </c>
      <c r="F819" s="1">
        <v>8723</v>
      </c>
      <c r="G819" s="1">
        <v>4921</v>
      </c>
      <c r="H819" s="1">
        <v>1886</v>
      </c>
      <c r="I819" s="1">
        <v>66</v>
      </c>
      <c r="J819" s="1" t="s">
        <v>2161</v>
      </c>
      <c r="K819" s="1" t="s">
        <v>27</v>
      </c>
      <c r="L819" s="1" t="s">
        <v>1809</v>
      </c>
      <c r="M819" s="1" t="s">
        <v>2134</v>
      </c>
      <c r="N819" s="1" t="s">
        <v>31</v>
      </c>
      <c r="O819" s="1" t="s">
        <v>2286</v>
      </c>
      <c r="P819" s="1" t="s">
        <v>2134</v>
      </c>
      <c r="Q819" s="1" t="s">
        <v>947</v>
      </c>
      <c r="R819" s="1" t="s">
        <v>330</v>
      </c>
      <c r="S819" s="1" t="s">
        <v>2134</v>
      </c>
      <c r="T819" s="1" t="s">
        <v>29</v>
      </c>
      <c r="U819" s="1" t="s">
        <v>248</v>
      </c>
      <c r="V819" s="1" t="s">
        <v>2135</v>
      </c>
    </row>
    <row r="820" spans="1:22" x14ac:dyDescent="0.3">
      <c r="A820" s="1" t="s">
        <v>6535</v>
      </c>
      <c r="B820" s="1" t="s">
        <v>2157</v>
      </c>
      <c r="C820" s="1" t="s">
        <v>2158</v>
      </c>
      <c r="D820" s="1" t="s">
        <v>2159</v>
      </c>
      <c r="E820" s="1" t="s">
        <v>2160</v>
      </c>
      <c r="F820" s="1">
        <v>8027</v>
      </c>
      <c r="G820" s="1">
        <v>4888</v>
      </c>
      <c r="H820" s="1">
        <v>1557</v>
      </c>
      <c r="I820" s="1">
        <v>70</v>
      </c>
      <c r="J820" s="1" t="s">
        <v>2161</v>
      </c>
      <c r="K820" s="1" t="s">
        <v>27</v>
      </c>
      <c r="L820" s="1" t="s">
        <v>2050</v>
      </c>
      <c r="M820" s="1" t="s">
        <v>2134</v>
      </c>
      <c r="N820" s="1" t="s">
        <v>31</v>
      </c>
      <c r="O820" s="1" t="s">
        <v>2326</v>
      </c>
      <c r="P820" s="1" t="s">
        <v>2134</v>
      </c>
      <c r="Q820" s="1" t="s">
        <v>947</v>
      </c>
      <c r="R820" s="1" t="s">
        <v>498</v>
      </c>
      <c r="S820" s="1" t="s">
        <v>2134</v>
      </c>
      <c r="T820" s="1" t="s">
        <v>29</v>
      </c>
      <c r="U820" s="1" t="s">
        <v>1216</v>
      </c>
      <c r="V820" s="1" t="s">
        <v>2135</v>
      </c>
    </row>
    <row r="821" spans="1:22" x14ac:dyDescent="0.3">
      <c r="A821" s="1" t="s">
        <v>6536</v>
      </c>
      <c r="B821" s="1" t="s">
        <v>2163</v>
      </c>
      <c r="C821" s="1" t="s">
        <v>2158</v>
      </c>
      <c r="D821" s="1" t="s">
        <v>2159</v>
      </c>
      <c r="E821" s="1" t="s">
        <v>2160</v>
      </c>
      <c r="F821" s="1">
        <v>8635</v>
      </c>
      <c r="G821" s="1">
        <v>4937</v>
      </c>
      <c r="H821" s="1">
        <v>2229</v>
      </c>
      <c r="I821" s="1">
        <v>66</v>
      </c>
      <c r="J821" s="1" t="s">
        <v>2161</v>
      </c>
      <c r="K821" s="1" t="s">
        <v>27</v>
      </c>
      <c r="L821" s="1" t="s">
        <v>2025</v>
      </c>
      <c r="M821" s="1" t="s">
        <v>2134</v>
      </c>
      <c r="N821" s="1" t="s">
        <v>31</v>
      </c>
      <c r="O821" s="1" t="s">
        <v>2244</v>
      </c>
      <c r="P821" s="1" t="s">
        <v>2134</v>
      </c>
      <c r="Q821" s="1" t="s">
        <v>947</v>
      </c>
      <c r="R821" s="1" t="s">
        <v>285</v>
      </c>
      <c r="S821" s="1" t="s">
        <v>2134</v>
      </c>
      <c r="T821" s="1" t="s">
        <v>29</v>
      </c>
      <c r="U821" s="1" t="s">
        <v>1746</v>
      </c>
      <c r="V821" s="1" t="s">
        <v>2135</v>
      </c>
    </row>
    <row r="822" spans="1:22" x14ac:dyDescent="0.3">
      <c r="A822" s="1" t="s">
        <v>6537</v>
      </c>
      <c r="B822" s="1" t="s">
        <v>2157</v>
      </c>
      <c r="C822" s="1" t="s">
        <v>2158</v>
      </c>
      <c r="D822" s="1" t="s">
        <v>2159</v>
      </c>
      <c r="E822" s="1" t="s">
        <v>2160</v>
      </c>
      <c r="F822" s="1">
        <v>7949</v>
      </c>
      <c r="G822" s="1">
        <v>4877</v>
      </c>
      <c r="H822" s="1">
        <v>1376</v>
      </c>
      <c r="I822" s="1">
        <v>72</v>
      </c>
      <c r="J822" s="1" t="s">
        <v>2161</v>
      </c>
      <c r="K822" s="1" t="s">
        <v>27</v>
      </c>
      <c r="L822" s="1" t="s">
        <v>2351</v>
      </c>
      <c r="M822" s="1" t="s">
        <v>2134</v>
      </c>
      <c r="N822" s="1" t="s">
        <v>31</v>
      </c>
      <c r="O822" s="1" t="s">
        <v>2016</v>
      </c>
      <c r="P822" s="1" t="s">
        <v>2134</v>
      </c>
      <c r="Q822" s="1" t="s">
        <v>947</v>
      </c>
      <c r="R822" s="1" t="s">
        <v>528</v>
      </c>
      <c r="S822" s="1" t="s">
        <v>2134</v>
      </c>
      <c r="T822" s="1" t="s">
        <v>29</v>
      </c>
      <c r="U822" s="1" t="s">
        <v>523</v>
      </c>
      <c r="V822" s="1" t="s">
        <v>2135</v>
      </c>
    </row>
    <row r="823" spans="1:22" x14ac:dyDescent="0.3">
      <c r="A823" s="1" t="s">
        <v>6538</v>
      </c>
      <c r="B823" s="1" t="s">
        <v>2163</v>
      </c>
      <c r="C823" s="1" t="s">
        <v>2158</v>
      </c>
      <c r="D823" s="1" t="s">
        <v>2159</v>
      </c>
      <c r="E823" s="1" t="s">
        <v>2160</v>
      </c>
      <c r="F823" s="1">
        <v>8548</v>
      </c>
      <c r="G823" s="1">
        <v>4926</v>
      </c>
      <c r="H823" s="1">
        <v>1985</v>
      </c>
      <c r="I823" s="1">
        <v>68</v>
      </c>
      <c r="J823" s="1" t="s">
        <v>2161</v>
      </c>
      <c r="K823" s="1" t="s">
        <v>27</v>
      </c>
      <c r="L823" s="1" t="s">
        <v>863</v>
      </c>
      <c r="M823" s="1" t="s">
        <v>2134</v>
      </c>
      <c r="N823" s="1" t="s">
        <v>31</v>
      </c>
      <c r="O823" s="1" t="s">
        <v>2287</v>
      </c>
      <c r="P823" s="1" t="s">
        <v>2134</v>
      </c>
      <c r="Q823" s="1" t="s">
        <v>947</v>
      </c>
      <c r="R823" s="1" t="s">
        <v>192</v>
      </c>
      <c r="S823" s="1" t="s">
        <v>2134</v>
      </c>
      <c r="T823" s="1" t="s">
        <v>29</v>
      </c>
      <c r="U823" s="1" t="s">
        <v>123</v>
      </c>
      <c r="V823" s="1" t="s">
        <v>2135</v>
      </c>
    </row>
    <row r="824" spans="1:22" x14ac:dyDescent="0.3">
      <c r="A824" s="1" t="s">
        <v>6539</v>
      </c>
      <c r="B824" s="1" t="s">
        <v>2157</v>
      </c>
      <c r="C824" s="1" t="s">
        <v>2158</v>
      </c>
      <c r="D824" s="1" t="s">
        <v>2159</v>
      </c>
      <c r="E824" s="1" t="s">
        <v>2160</v>
      </c>
      <c r="F824" s="1">
        <v>7891</v>
      </c>
      <c r="G824" s="1">
        <v>4892</v>
      </c>
      <c r="H824" s="1">
        <v>1284</v>
      </c>
      <c r="I824" s="1">
        <v>73</v>
      </c>
      <c r="J824" s="1" t="s">
        <v>2161</v>
      </c>
      <c r="K824" s="1" t="s">
        <v>27</v>
      </c>
      <c r="L824" s="1" t="s">
        <v>2259</v>
      </c>
      <c r="M824" s="1" t="s">
        <v>2134</v>
      </c>
      <c r="N824" s="1" t="s">
        <v>31</v>
      </c>
      <c r="O824" s="1" t="s">
        <v>2011</v>
      </c>
      <c r="P824" s="1" t="s">
        <v>2134</v>
      </c>
      <c r="Q824" s="1" t="s">
        <v>947</v>
      </c>
      <c r="R824" s="1" t="s">
        <v>1145</v>
      </c>
      <c r="S824" s="1" t="s">
        <v>2134</v>
      </c>
      <c r="T824" s="1" t="s">
        <v>29</v>
      </c>
      <c r="U824" s="1" t="s">
        <v>1272</v>
      </c>
      <c r="V824" s="1" t="s">
        <v>2135</v>
      </c>
    </row>
    <row r="825" spans="1:22" x14ac:dyDescent="0.3">
      <c r="A825" s="1" t="s">
        <v>6540</v>
      </c>
      <c r="B825" s="1" t="s">
        <v>2163</v>
      </c>
      <c r="C825" s="1" t="s">
        <v>2158</v>
      </c>
      <c r="D825" s="1" t="s">
        <v>2159</v>
      </c>
      <c r="E825" s="1" t="s">
        <v>2160</v>
      </c>
      <c r="F825" s="1">
        <v>8469</v>
      </c>
      <c r="G825" s="1">
        <v>4925</v>
      </c>
      <c r="H825" s="1">
        <v>1801</v>
      </c>
      <c r="I825" s="1">
        <v>68</v>
      </c>
      <c r="J825" s="1" t="s">
        <v>2161</v>
      </c>
      <c r="K825" s="1" t="s">
        <v>27</v>
      </c>
      <c r="L825" s="1" t="s">
        <v>2301</v>
      </c>
      <c r="M825" s="1" t="s">
        <v>2134</v>
      </c>
      <c r="N825" s="1" t="s">
        <v>31</v>
      </c>
      <c r="O825" s="1" t="s">
        <v>2246</v>
      </c>
      <c r="P825" s="1" t="s">
        <v>2134</v>
      </c>
      <c r="Q825" s="1" t="s">
        <v>947</v>
      </c>
      <c r="R825" s="1" t="s">
        <v>205</v>
      </c>
      <c r="S825" s="1" t="s">
        <v>2134</v>
      </c>
      <c r="T825" s="1" t="s">
        <v>29</v>
      </c>
      <c r="U825" s="1" t="s">
        <v>1540</v>
      </c>
      <c r="V825" s="1" t="s">
        <v>2135</v>
      </c>
    </row>
    <row r="826" spans="1:22" x14ac:dyDescent="0.3">
      <c r="A826" s="1" t="s">
        <v>6541</v>
      </c>
      <c r="B826" s="1" t="s">
        <v>2157</v>
      </c>
      <c r="C826" s="1" t="s">
        <v>2158</v>
      </c>
      <c r="D826" s="1" t="s">
        <v>2159</v>
      </c>
      <c r="E826" s="1" t="s">
        <v>2160</v>
      </c>
      <c r="F826" s="1">
        <v>7840</v>
      </c>
      <c r="G826" s="1">
        <v>4908</v>
      </c>
      <c r="H826" s="1">
        <v>1225</v>
      </c>
      <c r="I826" s="1">
        <v>74</v>
      </c>
      <c r="J826" s="1" t="s">
        <v>2161</v>
      </c>
      <c r="K826" s="1" t="s">
        <v>27</v>
      </c>
      <c r="L826" s="1" t="s">
        <v>2326</v>
      </c>
      <c r="M826" s="1" t="s">
        <v>2134</v>
      </c>
      <c r="N826" s="1" t="s">
        <v>31</v>
      </c>
      <c r="O826" s="1" t="s">
        <v>2007</v>
      </c>
      <c r="P826" s="1" t="s">
        <v>2134</v>
      </c>
      <c r="Q826" s="1" t="s">
        <v>947</v>
      </c>
      <c r="R826" s="1" t="s">
        <v>1214</v>
      </c>
      <c r="S826" s="1" t="s">
        <v>2134</v>
      </c>
      <c r="T826" s="1" t="s">
        <v>29</v>
      </c>
      <c r="U826" s="1" t="s">
        <v>1151</v>
      </c>
      <c r="V826" s="1" t="s">
        <v>2135</v>
      </c>
    </row>
    <row r="827" spans="1:22" x14ac:dyDescent="0.3">
      <c r="A827" s="1" t="s">
        <v>6542</v>
      </c>
      <c r="B827" s="1" t="s">
        <v>2163</v>
      </c>
      <c r="C827" s="1" t="s">
        <v>2158</v>
      </c>
      <c r="D827" s="1" t="s">
        <v>2159</v>
      </c>
      <c r="E827" s="1" t="s">
        <v>2160</v>
      </c>
      <c r="F827" s="1">
        <v>8393</v>
      </c>
      <c r="G827" s="1">
        <v>4921</v>
      </c>
      <c r="H827" s="1">
        <v>1647</v>
      </c>
      <c r="I827" s="1">
        <v>69</v>
      </c>
      <c r="J827" s="1" t="s">
        <v>2161</v>
      </c>
      <c r="K827" s="1" t="s">
        <v>27</v>
      </c>
      <c r="L827" s="1" t="s">
        <v>868</v>
      </c>
      <c r="M827" s="1" t="s">
        <v>2134</v>
      </c>
      <c r="N827" s="1" t="s">
        <v>31</v>
      </c>
      <c r="O827" s="1" t="s">
        <v>2244</v>
      </c>
      <c r="P827" s="1" t="s">
        <v>2134</v>
      </c>
      <c r="Q827" s="1" t="s">
        <v>947</v>
      </c>
      <c r="R827" s="1" t="s">
        <v>163</v>
      </c>
      <c r="S827" s="1" t="s">
        <v>2134</v>
      </c>
      <c r="T827" s="1" t="s">
        <v>29</v>
      </c>
      <c r="U827" s="1" t="s">
        <v>271</v>
      </c>
      <c r="V827" s="1" t="s">
        <v>2135</v>
      </c>
    </row>
    <row r="828" spans="1:22" x14ac:dyDescent="0.3">
      <c r="A828" s="1" t="s">
        <v>6543</v>
      </c>
      <c r="B828" s="1" t="s">
        <v>2157</v>
      </c>
      <c r="C828" s="1" t="s">
        <v>2158</v>
      </c>
      <c r="D828" s="1" t="s">
        <v>2159</v>
      </c>
      <c r="E828" s="1" t="s">
        <v>2160</v>
      </c>
      <c r="F828" s="1">
        <v>7775</v>
      </c>
      <c r="G828" s="1">
        <v>4916</v>
      </c>
      <c r="H828" s="1">
        <v>1166</v>
      </c>
      <c r="I828" s="1">
        <v>75</v>
      </c>
      <c r="J828" s="1" t="s">
        <v>2161</v>
      </c>
      <c r="K828" s="1" t="s">
        <v>27</v>
      </c>
      <c r="L828" s="1" t="s">
        <v>882</v>
      </c>
      <c r="M828" s="1" t="s">
        <v>2134</v>
      </c>
      <c r="N828" s="1" t="s">
        <v>31</v>
      </c>
      <c r="O828" s="1" t="s">
        <v>2245</v>
      </c>
      <c r="P828" s="1" t="s">
        <v>2134</v>
      </c>
      <c r="Q828" s="1" t="s">
        <v>947</v>
      </c>
      <c r="R828" s="1" t="s">
        <v>594</v>
      </c>
      <c r="S828" s="1" t="s">
        <v>2134</v>
      </c>
      <c r="T828" s="1" t="s">
        <v>29</v>
      </c>
      <c r="U828" s="1" t="s">
        <v>854</v>
      </c>
      <c r="V828" s="1" t="s">
        <v>2135</v>
      </c>
    </row>
    <row r="829" spans="1:22" x14ac:dyDescent="0.3">
      <c r="A829" s="1" t="s">
        <v>6544</v>
      </c>
      <c r="B829" s="1" t="s">
        <v>2163</v>
      </c>
      <c r="C829" s="1" t="s">
        <v>2158</v>
      </c>
      <c r="D829" s="1" t="s">
        <v>2159</v>
      </c>
      <c r="E829" s="1" t="s">
        <v>2160</v>
      </c>
      <c r="F829" s="1">
        <v>8287</v>
      </c>
      <c r="G829" s="1">
        <v>4890</v>
      </c>
      <c r="H829" s="1">
        <v>1465</v>
      </c>
      <c r="I829" s="1">
        <v>70</v>
      </c>
      <c r="J829" s="1" t="s">
        <v>2161</v>
      </c>
      <c r="K829" s="1" t="s">
        <v>27</v>
      </c>
      <c r="L829" s="1" t="s">
        <v>2304</v>
      </c>
      <c r="M829" s="1" t="s">
        <v>2134</v>
      </c>
      <c r="N829" s="1" t="s">
        <v>31</v>
      </c>
      <c r="O829" s="1" t="s">
        <v>2241</v>
      </c>
      <c r="P829" s="1" t="s">
        <v>2134</v>
      </c>
      <c r="Q829" s="1" t="s">
        <v>947</v>
      </c>
      <c r="R829" s="1" t="s">
        <v>128</v>
      </c>
      <c r="S829" s="1" t="s">
        <v>2134</v>
      </c>
      <c r="T829" s="1" t="s">
        <v>29</v>
      </c>
      <c r="U829" s="1" t="s">
        <v>234</v>
      </c>
      <c r="V829" s="1" t="s">
        <v>2135</v>
      </c>
    </row>
    <row r="830" spans="1:22" x14ac:dyDescent="0.3">
      <c r="A830" s="1" t="s">
        <v>6545</v>
      </c>
      <c r="B830" s="1" t="s">
        <v>2157</v>
      </c>
      <c r="C830" s="1" t="s">
        <v>2158</v>
      </c>
      <c r="D830" s="1" t="s">
        <v>2159</v>
      </c>
      <c r="E830" s="1" t="s">
        <v>2160</v>
      </c>
      <c r="F830" s="1">
        <v>7678</v>
      </c>
      <c r="G830" s="1">
        <v>4912</v>
      </c>
      <c r="H830" s="1">
        <v>1129</v>
      </c>
      <c r="I830" s="1">
        <v>78</v>
      </c>
      <c r="J830" s="1" t="s">
        <v>2161</v>
      </c>
      <c r="K830" s="1" t="s">
        <v>27</v>
      </c>
      <c r="L830" s="1" t="s">
        <v>1760</v>
      </c>
      <c r="M830" s="1" t="s">
        <v>2134</v>
      </c>
      <c r="N830" s="1" t="s">
        <v>31</v>
      </c>
      <c r="O830" s="1" t="s">
        <v>1800</v>
      </c>
      <c r="P830" s="1" t="s">
        <v>2134</v>
      </c>
      <c r="Q830" s="1" t="s">
        <v>947</v>
      </c>
      <c r="R830" s="1" t="s">
        <v>425</v>
      </c>
      <c r="S830" s="1" t="s">
        <v>2134</v>
      </c>
      <c r="T830" s="1" t="s">
        <v>29</v>
      </c>
      <c r="U830" s="1" t="s">
        <v>723</v>
      </c>
      <c r="V830" s="1" t="s">
        <v>2135</v>
      </c>
    </row>
    <row r="831" spans="1:22" x14ac:dyDescent="0.3">
      <c r="A831" s="1" t="s">
        <v>6546</v>
      </c>
      <c r="B831" s="1" t="s">
        <v>2163</v>
      </c>
      <c r="C831" s="1" t="s">
        <v>2158</v>
      </c>
      <c r="D831" s="1" t="s">
        <v>2159</v>
      </c>
      <c r="E831" s="1" t="s">
        <v>2160</v>
      </c>
      <c r="F831" s="1">
        <v>8191</v>
      </c>
      <c r="G831" s="1">
        <v>4851</v>
      </c>
      <c r="H831" s="1">
        <v>1307</v>
      </c>
      <c r="I831" s="1">
        <v>70</v>
      </c>
      <c r="J831" s="1" t="s">
        <v>2161</v>
      </c>
      <c r="K831" s="1" t="s">
        <v>27</v>
      </c>
      <c r="L831" s="1" t="s">
        <v>2287</v>
      </c>
      <c r="M831" s="1" t="s">
        <v>2134</v>
      </c>
      <c r="N831" s="1" t="s">
        <v>31</v>
      </c>
      <c r="O831" s="1" t="s">
        <v>2009</v>
      </c>
      <c r="P831" s="1" t="s">
        <v>2134</v>
      </c>
      <c r="Q831" s="1" t="s">
        <v>947</v>
      </c>
      <c r="R831" s="1" t="s">
        <v>1227</v>
      </c>
      <c r="S831" s="1" t="s">
        <v>2134</v>
      </c>
      <c r="T831" s="1" t="s">
        <v>29</v>
      </c>
      <c r="U831" s="1" t="s">
        <v>70</v>
      </c>
      <c r="V831" s="1" t="s">
        <v>2135</v>
      </c>
    </row>
    <row r="832" spans="1:22" x14ac:dyDescent="0.3">
      <c r="A832" s="1" t="s">
        <v>6547</v>
      </c>
      <c r="B832" s="1" t="s">
        <v>2157</v>
      </c>
      <c r="C832" s="1" t="s">
        <v>2158</v>
      </c>
      <c r="D832" s="1" t="s">
        <v>2159</v>
      </c>
      <c r="E832" s="1" t="s">
        <v>2160</v>
      </c>
      <c r="F832" s="1">
        <v>7589</v>
      </c>
      <c r="G832" s="1">
        <v>4902</v>
      </c>
      <c r="H832" s="1">
        <v>1088</v>
      </c>
      <c r="I832" s="1">
        <v>78</v>
      </c>
      <c r="J832" s="1" t="s">
        <v>2161</v>
      </c>
      <c r="K832" s="1" t="s">
        <v>27</v>
      </c>
      <c r="L832" s="1" t="s">
        <v>889</v>
      </c>
      <c r="M832" s="1" t="s">
        <v>2134</v>
      </c>
      <c r="N832" s="1" t="s">
        <v>31</v>
      </c>
      <c r="O832" s="1" t="s">
        <v>1976</v>
      </c>
      <c r="P832" s="1" t="s">
        <v>2134</v>
      </c>
      <c r="Q832" s="1" t="s">
        <v>947</v>
      </c>
      <c r="R832" s="1" t="s">
        <v>673</v>
      </c>
      <c r="S832" s="1" t="s">
        <v>2134</v>
      </c>
      <c r="T832" s="1" t="s">
        <v>29</v>
      </c>
      <c r="U832" s="1" t="s">
        <v>755</v>
      </c>
      <c r="V832" s="1" t="s">
        <v>2135</v>
      </c>
    </row>
    <row r="833" spans="1:22" x14ac:dyDescent="0.3">
      <c r="A833" s="1" t="s">
        <v>6548</v>
      </c>
      <c r="B833" s="1" t="s">
        <v>2163</v>
      </c>
      <c r="C833" s="1" t="s">
        <v>2158</v>
      </c>
      <c r="D833" s="1" t="s">
        <v>2159</v>
      </c>
      <c r="E833" s="1" t="s">
        <v>2160</v>
      </c>
      <c r="F833" s="1">
        <v>8145</v>
      </c>
      <c r="G833" s="1">
        <v>4845</v>
      </c>
      <c r="H833" s="1">
        <v>1162</v>
      </c>
      <c r="I833" s="1">
        <v>67</v>
      </c>
      <c r="J833" s="1" t="s">
        <v>2161</v>
      </c>
      <c r="K833" s="1" t="s">
        <v>27</v>
      </c>
      <c r="L833" s="1" t="s">
        <v>997</v>
      </c>
      <c r="M833" s="1" t="s">
        <v>2134</v>
      </c>
      <c r="N833" s="1" t="s">
        <v>31</v>
      </c>
      <c r="O833" s="1" t="s">
        <v>2057</v>
      </c>
      <c r="P833" s="1" t="s">
        <v>2134</v>
      </c>
      <c r="Q833" s="1" t="s">
        <v>947</v>
      </c>
      <c r="R833" s="1" t="s">
        <v>1242</v>
      </c>
      <c r="S833" s="1" t="s">
        <v>2134</v>
      </c>
      <c r="T833" s="1" t="s">
        <v>29</v>
      </c>
      <c r="U833" s="1" t="s">
        <v>271</v>
      </c>
      <c r="V833" s="1" t="s">
        <v>2135</v>
      </c>
    </row>
    <row r="834" spans="1:22" x14ac:dyDescent="0.3">
      <c r="A834" s="1" t="s">
        <v>6549</v>
      </c>
      <c r="B834" s="1" t="s">
        <v>2157</v>
      </c>
      <c r="C834" s="1" t="s">
        <v>2158</v>
      </c>
      <c r="D834" s="1" t="s">
        <v>2159</v>
      </c>
      <c r="E834" s="1" t="s">
        <v>2160</v>
      </c>
      <c r="F834" s="1">
        <v>7504</v>
      </c>
      <c r="G834" s="1">
        <v>4884</v>
      </c>
      <c r="H834" s="1">
        <v>1058</v>
      </c>
      <c r="I834" s="1">
        <v>79</v>
      </c>
      <c r="J834" s="1" t="s">
        <v>2161</v>
      </c>
      <c r="K834" s="1" t="s">
        <v>27</v>
      </c>
      <c r="L834" s="1" t="s">
        <v>993</v>
      </c>
      <c r="M834" s="1" t="s">
        <v>2134</v>
      </c>
      <c r="N834" s="1" t="s">
        <v>31</v>
      </c>
      <c r="O834" s="1" t="s">
        <v>2094</v>
      </c>
      <c r="P834" s="1" t="s">
        <v>2134</v>
      </c>
      <c r="Q834" s="1" t="s">
        <v>947</v>
      </c>
      <c r="R834" s="1" t="s">
        <v>1175</v>
      </c>
      <c r="S834" s="1" t="s">
        <v>2134</v>
      </c>
      <c r="T834" s="1" t="s">
        <v>29</v>
      </c>
      <c r="U834" s="1" t="s">
        <v>729</v>
      </c>
      <c r="V834" s="1" t="s">
        <v>2135</v>
      </c>
    </row>
    <row r="835" spans="1:22" x14ac:dyDescent="0.3">
      <c r="A835" s="1" t="s">
        <v>6550</v>
      </c>
      <c r="B835" s="1" t="s">
        <v>2163</v>
      </c>
      <c r="C835" s="1" t="s">
        <v>2158</v>
      </c>
      <c r="D835" s="1" t="s">
        <v>2159</v>
      </c>
      <c r="E835" s="1" t="s">
        <v>2160</v>
      </c>
      <c r="F835" s="1">
        <v>8127</v>
      </c>
      <c r="G835" s="1">
        <v>4857</v>
      </c>
      <c r="H835" s="1">
        <v>1083</v>
      </c>
      <c r="I835" s="1">
        <v>67</v>
      </c>
      <c r="J835" s="1" t="s">
        <v>2161</v>
      </c>
      <c r="K835" s="1" t="s">
        <v>27</v>
      </c>
      <c r="L835" s="1" t="s">
        <v>1994</v>
      </c>
      <c r="M835" s="1" t="s">
        <v>2134</v>
      </c>
      <c r="N835" s="1" t="s">
        <v>31</v>
      </c>
      <c r="O835" s="1" t="s">
        <v>2050</v>
      </c>
      <c r="P835" s="1" t="s">
        <v>2134</v>
      </c>
      <c r="Q835" s="1" t="s">
        <v>947</v>
      </c>
      <c r="R835" s="1" t="s">
        <v>385</v>
      </c>
      <c r="S835" s="1" t="s">
        <v>2134</v>
      </c>
      <c r="T835" s="1" t="s">
        <v>29</v>
      </c>
      <c r="U835" s="1" t="s">
        <v>279</v>
      </c>
      <c r="V835" s="1" t="s">
        <v>2135</v>
      </c>
    </row>
    <row r="836" spans="1:22" x14ac:dyDescent="0.3">
      <c r="A836" s="1" t="s">
        <v>6551</v>
      </c>
      <c r="B836" s="1" t="s">
        <v>2157</v>
      </c>
      <c r="C836" s="1" t="s">
        <v>2158</v>
      </c>
      <c r="D836" s="1" t="s">
        <v>2159</v>
      </c>
      <c r="E836" s="1" t="s">
        <v>2160</v>
      </c>
      <c r="F836" s="1">
        <v>7433</v>
      </c>
      <c r="G836" s="1">
        <v>4881</v>
      </c>
      <c r="H836" s="1">
        <v>993</v>
      </c>
      <c r="I836" s="1">
        <v>77</v>
      </c>
      <c r="J836" s="1" t="s">
        <v>2161</v>
      </c>
      <c r="K836" s="1" t="s">
        <v>27</v>
      </c>
      <c r="L836" s="1" t="s">
        <v>1988</v>
      </c>
      <c r="M836" s="1" t="s">
        <v>2134</v>
      </c>
      <c r="N836" s="1" t="s">
        <v>31</v>
      </c>
      <c r="O836" s="1" t="s">
        <v>2085</v>
      </c>
      <c r="P836" s="1" t="s">
        <v>2134</v>
      </c>
      <c r="Q836" s="1" t="s">
        <v>947</v>
      </c>
      <c r="R836" s="1" t="s">
        <v>723</v>
      </c>
      <c r="S836" s="1" t="s">
        <v>2134</v>
      </c>
      <c r="T836" s="1" t="s">
        <v>29</v>
      </c>
      <c r="U836" s="1" t="s">
        <v>470</v>
      </c>
      <c r="V836" s="1" t="s">
        <v>2135</v>
      </c>
    </row>
    <row r="837" spans="1:22" x14ac:dyDescent="0.3">
      <c r="A837" s="1" t="s">
        <v>6552</v>
      </c>
      <c r="B837" s="1" t="s">
        <v>2163</v>
      </c>
      <c r="C837" s="1" t="s">
        <v>2158</v>
      </c>
      <c r="D837" s="1" t="s">
        <v>2159</v>
      </c>
      <c r="E837" s="1" t="s">
        <v>2160</v>
      </c>
      <c r="F837" s="1">
        <v>8114</v>
      </c>
      <c r="G837" s="1">
        <v>4854</v>
      </c>
      <c r="H837" s="1">
        <v>955</v>
      </c>
      <c r="I837" s="1">
        <v>64</v>
      </c>
      <c r="J837" s="1" t="s">
        <v>2161</v>
      </c>
      <c r="K837" s="1" t="s">
        <v>27</v>
      </c>
      <c r="L837" s="1" t="s">
        <v>2050</v>
      </c>
      <c r="M837" s="1" t="s">
        <v>2134</v>
      </c>
      <c r="N837" s="1" t="s">
        <v>31</v>
      </c>
      <c r="O837" s="1" t="s">
        <v>2057</v>
      </c>
      <c r="P837" s="1" t="s">
        <v>2134</v>
      </c>
      <c r="Q837" s="1" t="s">
        <v>947</v>
      </c>
      <c r="R837" s="1" t="s">
        <v>1230</v>
      </c>
      <c r="S837" s="1" t="s">
        <v>2134</v>
      </c>
      <c r="T837" s="1" t="s">
        <v>29</v>
      </c>
      <c r="U837" s="1" t="s">
        <v>1283</v>
      </c>
      <c r="V837" s="1" t="s">
        <v>2135</v>
      </c>
    </row>
    <row r="838" spans="1:22" x14ac:dyDescent="0.3">
      <c r="A838" s="1" t="s">
        <v>6553</v>
      </c>
      <c r="B838" s="1" t="s">
        <v>2157</v>
      </c>
      <c r="C838" s="1" t="s">
        <v>2158</v>
      </c>
      <c r="D838" s="1" t="s">
        <v>2159</v>
      </c>
      <c r="E838" s="1" t="s">
        <v>2160</v>
      </c>
      <c r="F838" s="1">
        <v>7364</v>
      </c>
      <c r="G838" s="1">
        <v>4873</v>
      </c>
      <c r="H838" s="1">
        <v>953</v>
      </c>
      <c r="I838" s="1">
        <v>78</v>
      </c>
      <c r="J838" s="1" t="s">
        <v>2161</v>
      </c>
      <c r="K838" s="1" t="s">
        <v>27</v>
      </c>
      <c r="L838" s="1" t="s">
        <v>1988</v>
      </c>
      <c r="M838" s="1" t="s">
        <v>2134</v>
      </c>
      <c r="N838" s="1" t="s">
        <v>31</v>
      </c>
      <c r="O838" s="1" t="s">
        <v>985</v>
      </c>
      <c r="P838" s="1" t="s">
        <v>2134</v>
      </c>
      <c r="Q838" s="1" t="s">
        <v>947</v>
      </c>
      <c r="R838" s="1" t="s">
        <v>462</v>
      </c>
      <c r="S838" s="1" t="s">
        <v>2134</v>
      </c>
      <c r="T838" s="1" t="s">
        <v>29</v>
      </c>
      <c r="U838" s="1" t="s">
        <v>1557</v>
      </c>
      <c r="V838" s="1" t="s">
        <v>2135</v>
      </c>
    </row>
    <row r="839" spans="1:22" x14ac:dyDescent="0.3">
      <c r="A839" s="1" t="s">
        <v>6554</v>
      </c>
      <c r="B839" s="1" t="s">
        <v>2163</v>
      </c>
      <c r="C839" s="1" t="s">
        <v>2158</v>
      </c>
      <c r="D839" s="1" t="s">
        <v>2159</v>
      </c>
      <c r="E839" s="1" t="s">
        <v>2160</v>
      </c>
      <c r="F839" s="1">
        <v>8066</v>
      </c>
      <c r="G839" s="1">
        <v>4858</v>
      </c>
      <c r="H839" s="1">
        <v>906</v>
      </c>
      <c r="I839" s="1">
        <v>68</v>
      </c>
      <c r="J839" s="1" t="s">
        <v>2161</v>
      </c>
      <c r="K839" s="1" t="s">
        <v>27</v>
      </c>
      <c r="L839" s="1" t="s">
        <v>2242</v>
      </c>
      <c r="M839" s="1" t="s">
        <v>2134</v>
      </c>
      <c r="N839" s="1" t="s">
        <v>31</v>
      </c>
      <c r="O839" s="1" t="s">
        <v>2326</v>
      </c>
      <c r="P839" s="1" t="s">
        <v>2134</v>
      </c>
      <c r="Q839" s="1" t="s">
        <v>947</v>
      </c>
      <c r="R839" s="1" t="s">
        <v>646</v>
      </c>
      <c r="S839" s="1" t="s">
        <v>2134</v>
      </c>
      <c r="T839" s="1" t="s">
        <v>29</v>
      </c>
      <c r="U839" s="1" t="s">
        <v>137</v>
      </c>
      <c r="V839" s="1" t="s">
        <v>2135</v>
      </c>
    </row>
    <row r="840" spans="1:22" x14ac:dyDescent="0.3">
      <c r="A840" s="1" t="s">
        <v>6555</v>
      </c>
      <c r="B840" s="1" t="s">
        <v>2157</v>
      </c>
      <c r="C840" s="1" t="s">
        <v>2158</v>
      </c>
      <c r="D840" s="1" t="s">
        <v>2159</v>
      </c>
      <c r="E840" s="1" t="s">
        <v>2160</v>
      </c>
      <c r="F840" s="1">
        <v>7284</v>
      </c>
      <c r="G840" s="1">
        <v>4867</v>
      </c>
      <c r="H840" s="1">
        <v>923</v>
      </c>
      <c r="I840" s="1">
        <v>79</v>
      </c>
      <c r="J840" s="1" t="s">
        <v>2161</v>
      </c>
      <c r="K840" s="1" t="s">
        <v>27</v>
      </c>
      <c r="L840" s="1" t="s">
        <v>1999</v>
      </c>
      <c r="M840" s="1" t="s">
        <v>2134</v>
      </c>
      <c r="N840" s="1" t="s">
        <v>31</v>
      </c>
      <c r="O840" s="1" t="s">
        <v>2240</v>
      </c>
      <c r="P840" s="1" t="s">
        <v>2134</v>
      </c>
      <c r="Q840" s="1" t="s">
        <v>947</v>
      </c>
      <c r="R840" s="1" t="s">
        <v>1677</v>
      </c>
      <c r="S840" s="1" t="s">
        <v>2134</v>
      </c>
      <c r="T840" s="1" t="s">
        <v>29</v>
      </c>
      <c r="U840" s="1" t="s">
        <v>1358</v>
      </c>
      <c r="V840" s="1" t="s">
        <v>2135</v>
      </c>
    </row>
    <row r="841" spans="1:22" x14ac:dyDescent="0.3">
      <c r="A841" s="1" t="s">
        <v>6556</v>
      </c>
      <c r="B841" s="1" t="s">
        <v>2163</v>
      </c>
      <c r="C841" s="1" t="s">
        <v>2158</v>
      </c>
      <c r="D841" s="1" t="s">
        <v>2159</v>
      </c>
      <c r="E841" s="1" t="s">
        <v>2160</v>
      </c>
      <c r="F841" s="1">
        <v>7986</v>
      </c>
      <c r="G841" s="1">
        <v>4889</v>
      </c>
      <c r="H841" s="1">
        <v>947</v>
      </c>
      <c r="I841" s="1">
        <v>73</v>
      </c>
      <c r="J841" s="1" t="s">
        <v>2161</v>
      </c>
      <c r="K841" s="1" t="s">
        <v>27</v>
      </c>
      <c r="L841" s="1" t="s">
        <v>2259</v>
      </c>
      <c r="M841" s="1" t="s">
        <v>2134</v>
      </c>
      <c r="N841" s="1" t="s">
        <v>31</v>
      </c>
      <c r="O841" s="1" t="s">
        <v>2267</v>
      </c>
      <c r="P841" s="1" t="s">
        <v>2134</v>
      </c>
      <c r="Q841" s="1" t="s">
        <v>947</v>
      </c>
      <c r="R841" s="1" t="s">
        <v>685</v>
      </c>
      <c r="S841" s="1" t="s">
        <v>2134</v>
      </c>
      <c r="T841" s="1" t="s">
        <v>29</v>
      </c>
      <c r="U841" s="1" t="s">
        <v>537</v>
      </c>
      <c r="V841" s="1" t="s">
        <v>2135</v>
      </c>
    </row>
    <row r="842" spans="1:22" x14ac:dyDescent="0.3">
      <c r="A842" s="1" t="s">
        <v>6557</v>
      </c>
      <c r="B842" s="1" t="s">
        <v>2157</v>
      </c>
      <c r="C842" s="1" t="s">
        <v>2158</v>
      </c>
      <c r="D842" s="1" t="s">
        <v>2159</v>
      </c>
      <c r="E842" s="1" t="s">
        <v>2160</v>
      </c>
      <c r="F842" s="1">
        <v>7214</v>
      </c>
      <c r="G842" s="1">
        <v>4854</v>
      </c>
      <c r="H842" s="1">
        <v>873</v>
      </c>
      <c r="I842" s="1">
        <v>78</v>
      </c>
      <c r="J842" s="1" t="s">
        <v>2161</v>
      </c>
      <c r="K842" s="1" t="s">
        <v>27</v>
      </c>
      <c r="L842" s="1" t="s">
        <v>2085</v>
      </c>
      <c r="M842" s="1" t="s">
        <v>2134</v>
      </c>
      <c r="N842" s="1" t="s">
        <v>31</v>
      </c>
      <c r="O842" s="1" t="s">
        <v>2334</v>
      </c>
      <c r="P842" s="1" t="s">
        <v>2134</v>
      </c>
      <c r="Q842" s="1" t="s">
        <v>947</v>
      </c>
      <c r="R842" s="1" t="s">
        <v>2353</v>
      </c>
      <c r="S842" s="1" t="s">
        <v>2134</v>
      </c>
      <c r="T842" s="1" t="s">
        <v>29</v>
      </c>
      <c r="U842" s="1" t="s">
        <v>811</v>
      </c>
      <c r="V842" s="1" t="s">
        <v>2135</v>
      </c>
    </row>
    <row r="843" spans="1:22" x14ac:dyDescent="0.3">
      <c r="A843" s="1" t="s">
        <v>6558</v>
      </c>
      <c r="B843" s="1" t="s">
        <v>2163</v>
      </c>
      <c r="C843" s="1" t="s">
        <v>2158</v>
      </c>
      <c r="D843" s="1" t="s">
        <v>2159</v>
      </c>
      <c r="E843" s="1" t="s">
        <v>2160</v>
      </c>
      <c r="F843" s="1">
        <v>7893</v>
      </c>
      <c r="G843" s="1">
        <v>4884</v>
      </c>
      <c r="H843" s="1">
        <v>1022</v>
      </c>
      <c r="I843" s="1">
        <v>77</v>
      </c>
      <c r="J843" s="1" t="s">
        <v>2161</v>
      </c>
      <c r="K843" s="1" t="s">
        <v>27</v>
      </c>
      <c r="L843" s="1" t="s">
        <v>1757</v>
      </c>
      <c r="M843" s="1" t="s">
        <v>2134</v>
      </c>
      <c r="N843" s="1" t="s">
        <v>31</v>
      </c>
      <c r="O843" s="1" t="s">
        <v>876</v>
      </c>
      <c r="P843" s="1" t="s">
        <v>2134</v>
      </c>
      <c r="Q843" s="1" t="s">
        <v>947</v>
      </c>
      <c r="R843" s="1" t="s">
        <v>1686</v>
      </c>
      <c r="S843" s="1" t="s">
        <v>2134</v>
      </c>
      <c r="T843" s="1" t="s">
        <v>29</v>
      </c>
      <c r="U843" s="1" t="s">
        <v>628</v>
      </c>
      <c r="V843" s="1" t="s">
        <v>2135</v>
      </c>
    </row>
    <row r="844" spans="1:22" x14ac:dyDescent="0.3">
      <c r="A844" s="1" t="s">
        <v>6559</v>
      </c>
      <c r="B844" s="1" t="s">
        <v>2157</v>
      </c>
      <c r="C844" s="1" t="s">
        <v>2158</v>
      </c>
      <c r="D844" s="1" t="s">
        <v>2159</v>
      </c>
      <c r="E844" s="1" t="s">
        <v>2160</v>
      </c>
      <c r="F844" s="1">
        <v>7130</v>
      </c>
      <c r="G844" s="1">
        <v>4850</v>
      </c>
      <c r="H844" s="1">
        <v>863</v>
      </c>
      <c r="I844" s="1">
        <v>81</v>
      </c>
      <c r="J844" s="1" t="s">
        <v>2161</v>
      </c>
      <c r="K844" s="1" t="s">
        <v>27</v>
      </c>
      <c r="L844" s="1" t="s">
        <v>985</v>
      </c>
      <c r="M844" s="1" t="s">
        <v>2134</v>
      </c>
      <c r="N844" s="1" t="s">
        <v>31</v>
      </c>
      <c r="O844" s="1" t="s">
        <v>2192</v>
      </c>
      <c r="P844" s="1" t="s">
        <v>2134</v>
      </c>
      <c r="Q844" s="1" t="s">
        <v>947</v>
      </c>
      <c r="R844" s="1" t="s">
        <v>246</v>
      </c>
      <c r="S844" s="1" t="s">
        <v>2134</v>
      </c>
      <c r="T844" s="1" t="s">
        <v>29</v>
      </c>
      <c r="U844" s="1" t="s">
        <v>722</v>
      </c>
      <c r="V844" s="1" t="s">
        <v>2135</v>
      </c>
    </row>
    <row r="845" spans="1:22" x14ac:dyDescent="0.3">
      <c r="A845" s="1" t="s">
        <v>6560</v>
      </c>
      <c r="B845" s="1" t="s">
        <v>2163</v>
      </c>
      <c r="C845" s="1" t="s">
        <v>2158</v>
      </c>
      <c r="D845" s="1" t="s">
        <v>2159</v>
      </c>
      <c r="E845" s="1" t="s">
        <v>2160</v>
      </c>
      <c r="F845" s="1">
        <v>7817</v>
      </c>
      <c r="G845" s="1">
        <v>4910</v>
      </c>
      <c r="H845" s="1">
        <v>1039</v>
      </c>
      <c r="I845" s="1">
        <v>75</v>
      </c>
      <c r="J845" s="1" t="s">
        <v>2161</v>
      </c>
      <c r="K845" s="1" t="s">
        <v>27</v>
      </c>
      <c r="L845" s="1" t="s">
        <v>2067</v>
      </c>
      <c r="M845" s="1" t="s">
        <v>2134</v>
      </c>
      <c r="N845" s="1" t="s">
        <v>31</v>
      </c>
      <c r="O845" s="1" t="s">
        <v>2007</v>
      </c>
      <c r="P845" s="1" t="s">
        <v>2134</v>
      </c>
      <c r="Q845" s="1" t="s">
        <v>947</v>
      </c>
      <c r="R845" s="1" t="s">
        <v>746</v>
      </c>
      <c r="S845" s="1" t="s">
        <v>2134</v>
      </c>
      <c r="T845" s="1" t="s">
        <v>29</v>
      </c>
      <c r="U845" s="1" t="s">
        <v>1703</v>
      </c>
      <c r="V845" s="1" t="s">
        <v>2135</v>
      </c>
    </row>
    <row r="846" spans="1:22" x14ac:dyDescent="0.3">
      <c r="A846" s="1" t="s">
        <v>6561</v>
      </c>
      <c r="B846" s="1" t="s">
        <v>2157</v>
      </c>
      <c r="C846" s="1" t="s">
        <v>2158</v>
      </c>
      <c r="D846" s="1" t="s">
        <v>2159</v>
      </c>
      <c r="E846" s="1" t="s">
        <v>2160</v>
      </c>
      <c r="F846" s="1">
        <v>7050</v>
      </c>
      <c r="G846" s="1">
        <v>4832</v>
      </c>
      <c r="H846" s="1">
        <v>806</v>
      </c>
      <c r="I846" s="1">
        <v>79</v>
      </c>
      <c r="J846" s="1" t="s">
        <v>2161</v>
      </c>
      <c r="K846" s="1" t="s">
        <v>27</v>
      </c>
      <c r="L846" s="1" t="s">
        <v>2332</v>
      </c>
      <c r="M846" s="1" t="s">
        <v>2134</v>
      </c>
      <c r="N846" s="1" t="s">
        <v>31</v>
      </c>
      <c r="O846" s="1" t="s">
        <v>1780</v>
      </c>
      <c r="P846" s="1" t="s">
        <v>2134</v>
      </c>
      <c r="Q846" s="1" t="s">
        <v>947</v>
      </c>
      <c r="R846" s="1" t="s">
        <v>221</v>
      </c>
      <c r="S846" s="1" t="s">
        <v>2134</v>
      </c>
      <c r="T846" s="1" t="s">
        <v>29</v>
      </c>
      <c r="U846" s="1" t="s">
        <v>726</v>
      </c>
      <c r="V846" s="1" t="s">
        <v>2135</v>
      </c>
    </row>
    <row r="847" spans="1:22" x14ac:dyDescent="0.3">
      <c r="A847" s="1" t="s">
        <v>6562</v>
      </c>
      <c r="B847" s="1" t="s">
        <v>2163</v>
      </c>
      <c r="C847" s="1" t="s">
        <v>2158</v>
      </c>
      <c r="D847" s="1" t="s">
        <v>2159</v>
      </c>
      <c r="E847" s="1" t="s">
        <v>2160</v>
      </c>
      <c r="F847" s="1">
        <v>7701</v>
      </c>
      <c r="G847" s="1">
        <v>4912</v>
      </c>
      <c r="H847" s="1">
        <v>1029</v>
      </c>
      <c r="I847" s="1">
        <v>78</v>
      </c>
      <c r="J847" s="1" t="s">
        <v>2161</v>
      </c>
      <c r="K847" s="1" t="s">
        <v>27</v>
      </c>
      <c r="L847" s="1" t="s">
        <v>889</v>
      </c>
      <c r="M847" s="1" t="s">
        <v>2134</v>
      </c>
      <c r="N847" s="1" t="s">
        <v>31</v>
      </c>
      <c r="O847" s="1" t="s">
        <v>2175</v>
      </c>
      <c r="P847" s="1" t="s">
        <v>2134</v>
      </c>
      <c r="Q847" s="1" t="s">
        <v>947</v>
      </c>
      <c r="R847" s="1" t="s">
        <v>1064</v>
      </c>
      <c r="S847" s="1" t="s">
        <v>2134</v>
      </c>
      <c r="T847" s="1" t="s">
        <v>29</v>
      </c>
      <c r="U847" s="1" t="s">
        <v>723</v>
      </c>
      <c r="V847" s="1" t="s">
        <v>2135</v>
      </c>
    </row>
    <row r="848" spans="1:22" x14ac:dyDescent="0.3">
      <c r="A848" s="1" t="s">
        <v>6563</v>
      </c>
      <c r="B848" s="1" t="s">
        <v>2157</v>
      </c>
      <c r="C848" s="1" t="s">
        <v>2158</v>
      </c>
      <c r="D848" s="1" t="s">
        <v>2159</v>
      </c>
      <c r="E848" s="1" t="s">
        <v>2160</v>
      </c>
      <c r="F848" s="1">
        <v>6940</v>
      </c>
      <c r="G848" s="1">
        <v>4817</v>
      </c>
      <c r="H848" s="1">
        <v>849</v>
      </c>
      <c r="I848" s="1">
        <v>85</v>
      </c>
      <c r="J848" s="1" t="s">
        <v>2161</v>
      </c>
      <c r="K848" s="1" t="s">
        <v>27</v>
      </c>
      <c r="L848" s="1" t="s">
        <v>2354</v>
      </c>
      <c r="M848" s="1" t="s">
        <v>2134</v>
      </c>
      <c r="N848" s="1" t="s">
        <v>31</v>
      </c>
      <c r="O848" s="1" t="s">
        <v>1792</v>
      </c>
      <c r="P848" s="1" t="s">
        <v>2134</v>
      </c>
      <c r="Q848" s="1" t="s">
        <v>947</v>
      </c>
      <c r="R848" s="1" t="s">
        <v>1222</v>
      </c>
      <c r="S848" s="1" t="s">
        <v>2134</v>
      </c>
      <c r="T848" s="1" t="s">
        <v>29</v>
      </c>
      <c r="U848" s="1" t="s">
        <v>2353</v>
      </c>
      <c r="V848" s="1" t="s">
        <v>2135</v>
      </c>
    </row>
    <row r="849" spans="1:22" x14ac:dyDescent="0.3">
      <c r="A849" s="1" t="s">
        <v>6564</v>
      </c>
      <c r="B849" s="1" t="s">
        <v>2163</v>
      </c>
      <c r="C849" s="1" t="s">
        <v>2158</v>
      </c>
      <c r="D849" s="1" t="s">
        <v>2159</v>
      </c>
      <c r="E849" s="1" t="s">
        <v>2160</v>
      </c>
      <c r="F849" s="1">
        <v>7593</v>
      </c>
      <c r="G849" s="1">
        <v>4921</v>
      </c>
      <c r="H849" s="1">
        <v>1095</v>
      </c>
      <c r="I849" s="1">
        <v>81</v>
      </c>
      <c r="J849" s="1" t="s">
        <v>2161</v>
      </c>
      <c r="K849" s="1" t="s">
        <v>27</v>
      </c>
      <c r="L849" s="1" t="s">
        <v>993</v>
      </c>
      <c r="M849" s="1" t="s">
        <v>2134</v>
      </c>
      <c r="N849" s="1" t="s">
        <v>31</v>
      </c>
      <c r="O849" s="1" t="s">
        <v>2016</v>
      </c>
      <c r="P849" s="1" t="s">
        <v>2134</v>
      </c>
      <c r="Q849" s="1" t="s">
        <v>947</v>
      </c>
      <c r="R849" s="1" t="s">
        <v>1366</v>
      </c>
      <c r="S849" s="1" t="s">
        <v>2134</v>
      </c>
      <c r="T849" s="1" t="s">
        <v>29</v>
      </c>
      <c r="U849" s="1" t="s">
        <v>793</v>
      </c>
      <c r="V849" s="1" t="s">
        <v>2135</v>
      </c>
    </row>
    <row r="850" spans="1:22" x14ac:dyDescent="0.3">
      <c r="A850" s="1" t="s">
        <v>6565</v>
      </c>
      <c r="B850" s="1" t="s">
        <v>2157</v>
      </c>
      <c r="C850" s="1" t="s">
        <v>2158</v>
      </c>
      <c r="D850" s="1" t="s">
        <v>2159</v>
      </c>
      <c r="E850" s="1" t="s">
        <v>2160</v>
      </c>
      <c r="F850" s="1">
        <v>6832</v>
      </c>
      <c r="G850" s="1">
        <v>4817</v>
      </c>
      <c r="H850" s="1">
        <v>885</v>
      </c>
      <c r="I850" s="1">
        <v>86</v>
      </c>
      <c r="J850" s="1" t="s">
        <v>2161</v>
      </c>
      <c r="K850" s="1" t="s">
        <v>27</v>
      </c>
      <c r="L850" s="1" t="s">
        <v>936</v>
      </c>
      <c r="M850" s="1" t="s">
        <v>2134</v>
      </c>
      <c r="N850" s="1" t="s">
        <v>31</v>
      </c>
      <c r="O850" s="1" t="s">
        <v>2196</v>
      </c>
      <c r="P850" s="1" t="s">
        <v>2134</v>
      </c>
      <c r="Q850" s="1" t="s">
        <v>947</v>
      </c>
      <c r="R850" s="1" t="s">
        <v>329</v>
      </c>
      <c r="S850" s="1" t="s">
        <v>2134</v>
      </c>
      <c r="T850" s="1" t="s">
        <v>29</v>
      </c>
      <c r="U850" s="1" t="s">
        <v>818</v>
      </c>
      <c r="V850" s="1" t="s">
        <v>2135</v>
      </c>
    </row>
    <row r="851" spans="1:22" x14ac:dyDescent="0.3">
      <c r="A851" s="1" t="s">
        <v>6566</v>
      </c>
      <c r="B851" s="1" t="s">
        <v>2163</v>
      </c>
      <c r="C851" s="1" t="s">
        <v>2158</v>
      </c>
      <c r="D851" s="1" t="s">
        <v>2159</v>
      </c>
      <c r="E851" s="1" t="s">
        <v>2160</v>
      </c>
      <c r="F851" s="1">
        <v>7507</v>
      </c>
      <c r="G851" s="1">
        <v>4937</v>
      </c>
      <c r="H851" s="1">
        <v>1117</v>
      </c>
      <c r="I851" s="1">
        <v>80</v>
      </c>
      <c r="J851" s="1" t="s">
        <v>2161</v>
      </c>
      <c r="K851" s="1" t="s">
        <v>27</v>
      </c>
      <c r="L851" s="1" t="s">
        <v>2178</v>
      </c>
      <c r="M851" s="1" t="s">
        <v>2134</v>
      </c>
      <c r="N851" s="1" t="s">
        <v>31</v>
      </c>
      <c r="O851" s="1" t="s">
        <v>2016</v>
      </c>
      <c r="P851" s="1" t="s">
        <v>2134</v>
      </c>
      <c r="Q851" s="1" t="s">
        <v>947</v>
      </c>
      <c r="R851" s="1" t="s">
        <v>573</v>
      </c>
      <c r="S851" s="1" t="s">
        <v>2134</v>
      </c>
      <c r="T851" s="1" t="s">
        <v>29</v>
      </c>
      <c r="U851" s="1" t="s">
        <v>515</v>
      </c>
      <c r="V851" s="1" t="s">
        <v>2135</v>
      </c>
    </row>
    <row r="852" spans="1:22" x14ac:dyDescent="0.3">
      <c r="A852" s="1" t="s">
        <v>6567</v>
      </c>
      <c r="B852" s="1" t="s">
        <v>2157</v>
      </c>
      <c r="C852" s="1" t="s">
        <v>2158</v>
      </c>
      <c r="D852" s="1" t="s">
        <v>2159</v>
      </c>
      <c r="E852" s="1" t="s">
        <v>2160</v>
      </c>
      <c r="F852" s="1">
        <v>6729</v>
      </c>
      <c r="G852" s="1">
        <v>4815</v>
      </c>
      <c r="H852" s="1">
        <v>917</v>
      </c>
      <c r="I852" s="1">
        <v>86</v>
      </c>
      <c r="J852" s="1" t="s">
        <v>2161</v>
      </c>
      <c r="K852" s="1" t="s">
        <v>27</v>
      </c>
      <c r="L852" s="1" t="s">
        <v>2174</v>
      </c>
      <c r="M852" s="1" t="s">
        <v>2134</v>
      </c>
      <c r="N852" s="1" t="s">
        <v>31</v>
      </c>
      <c r="O852" s="1" t="s">
        <v>2218</v>
      </c>
      <c r="P852" s="1" t="s">
        <v>2134</v>
      </c>
      <c r="Q852" s="1" t="s">
        <v>947</v>
      </c>
      <c r="R852" s="1" t="s">
        <v>1199</v>
      </c>
      <c r="S852" s="1" t="s">
        <v>2134</v>
      </c>
      <c r="T852" s="1" t="s">
        <v>29</v>
      </c>
      <c r="U852" s="1" t="s">
        <v>162</v>
      </c>
      <c r="V852" s="1" t="s">
        <v>2135</v>
      </c>
    </row>
    <row r="853" spans="1:22" x14ac:dyDescent="0.3">
      <c r="A853" s="1" t="s">
        <v>6568</v>
      </c>
      <c r="B853" s="1" t="s">
        <v>2163</v>
      </c>
      <c r="C853" s="1" t="s">
        <v>2158</v>
      </c>
      <c r="D853" s="1" t="s">
        <v>2159</v>
      </c>
      <c r="E853" s="1" t="s">
        <v>2160</v>
      </c>
      <c r="F853" s="1">
        <v>7421</v>
      </c>
      <c r="G853" s="1">
        <v>4941</v>
      </c>
      <c r="H853" s="1">
        <v>1102</v>
      </c>
      <c r="I853" s="1">
        <v>80</v>
      </c>
      <c r="J853" s="1" t="s">
        <v>2161</v>
      </c>
      <c r="K853" s="1" t="s">
        <v>31</v>
      </c>
      <c r="L853" s="1" t="s">
        <v>2178</v>
      </c>
      <c r="M853" s="1" t="s">
        <v>2134</v>
      </c>
      <c r="N853" s="1" t="s">
        <v>27</v>
      </c>
      <c r="O853" s="1" t="s">
        <v>1978</v>
      </c>
      <c r="P853" s="1" t="s">
        <v>2134</v>
      </c>
      <c r="Q853" s="1" t="s">
        <v>947</v>
      </c>
      <c r="R853" s="1" t="s">
        <v>1516</v>
      </c>
      <c r="S853" s="1" t="s">
        <v>2134</v>
      </c>
      <c r="T853" s="1" t="s">
        <v>29</v>
      </c>
      <c r="U853" s="1" t="s">
        <v>483</v>
      </c>
      <c r="V853" s="1" t="s">
        <v>2135</v>
      </c>
    </row>
    <row r="854" spans="1:22" x14ac:dyDescent="0.3">
      <c r="A854" s="1" t="s">
        <v>6569</v>
      </c>
      <c r="B854" s="1" t="s">
        <v>2157</v>
      </c>
      <c r="C854" s="1" t="s">
        <v>2158</v>
      </c>
      <c r="D854" s="1" t="s">
        <v>2159</v>
      </c>
      <c r="E854" s="1" t="s">
        <v>2160</v>
      </c>
      <c r="F854" s="1">
        <v>6637</v>
      </c>
      <c r="G854" s="1">
        <v>4822</v>
      </c>
      <c r="H854" s="1">
        <v>943</v>
      </c>
      <c r="I854" s="1">
        <v>87</v>
      </c>
      <c r="J854" s="1" t="s">
        <v>2161</v>
      </c>
      <c r="K854" s="1" t="s">
        <v>27</v>
      </c>
      <c r="L854" s="1" t="s">
        <v>2198</v>
      </c>
      <c r="M854" s="1" t="s">
        <v>2134</v>
      </c>
      <c r="N854" s="1" t="s">
        <v>31</v>
      </c>
      <c r="O854" s="1" t="s">
        <v>2218</v>
      </c>
      <c r="P854" s="1" t="s">
        <v>2134</v>
      </c>
      <c r="Q854" s="1" t="s">
        <v>947</v>
      </c>
      <c r="R854" s="1" t="s">
        <v>373</v>
      </c>
      <c r="S854" s="1" t="s">
        <v>2134</v>
      </c>
      <c r="T854" s="1" t="s">
        <v>29</v>
      </c>
      <c r="U854" s="1" t="s">
        <v>183</v>
      </c>
      <c r="V854" s="1" t="s">
        <v>2135</v>
      </c>
    </row>
    <row r="855" spans="1:22" x14ac:dyDescent="0.3">
      <c r="A855" s="1" t="s">
        <v>6570</v>
      </c>
      <c r="B855" s="1" t="s">
        <v>2163</v>
      </c>
      <c r="C855" s="1" t="s">
        <v>2158</v>
      </c>
      <c r="D855" s="1" t="s">
        <v>2159</v>
      </c>
      <c r="E855" s="1" t="s">
        <v>2160</v>
      </c>
      <c r="F855" s="1">
        <v>7359</v>
      </c>
      <c r="G855" s="1">
        <v>4937</v>
      </c>
      <c r="H855" s="1">
        <v>1051</v>
      </c>
      <c r="I855" s="1">
        <v>78</v>
      </c>
      <c r="J855" s="1" t="s">
        <v>2161</v>
      </c>
      <c r="K855" s="1" t="s">
        <v>31</v>
      </c>
      <c r="L855" s="1" t="s">
        <v>2119</v>
      </c>
      <c r="M855" s="1" t="s">
        <v>2134</v>
      </c>
      <c r="N855" s="1" t="s">
        <v>27</v>
      </c>
      <c r="O855" s="1" t="s">
        <v>1763</v>
      </c>
      <c r="P855" s="1" t="s">
        <v>2134</v>
      </c>
      <c r="Q855" s="1" t="s">
        <v>947</v>
      </c>
      <c r="R855" s="1" t="s">
        <v>1612</v>
      </c>
      <c r="S855" s="1" t="s">
        <v>2134</v>
      </c>
      <c r="T855" s="1" t="s">
        <v>29</v>
      </c>
      <c r="U855" s="1" t="s">
        <v>494</v>
      </c>
      <c r="V855" s="1" t="s">
        <v>2135</v>
      </c>
    </row>
    <row r="856" spans="1:22" x14ac:dyDescent="0.3">
      <c r="A856" s="1" t="s">
        <v>6571</v>
      </c>
      <c r="B856" s="1" t="s">
        <v>2157</v>
      </c>
      <c r="C856" s="1" t="s">
        <v>2158</v>
      </c>
      <c r="D856" s="1" t="s">
        <v>2159</v>
      </c>
      <c r="E856" s="1" t="s">
        <v>2160</v>
      </c>
      <c r="F856" s="1">
        <v>6585</v>
      </c>
      <c r="G856" s="1">
        <v>4811</v>
      </c>
      <c r="H856" s="1">
        <v>852</v>
      </c>
      <c r="I856" s="1">
        <v>81</v>
      </c>
      <c r="J856" s="1" t="s">
        <v>2161</v>
      </c>
      <c r="K856" s="1" t="s">
        <v>27</v>
      </c>
      <c r="L856" s="1" t="s">
        <v>1780</v>
      </c>
      <c r="M856" s="1" t="s">
        <v>2134</v>
      </c>
      <c r="N856" s="1" t="s">
        <v>31</v>
      </c>
      <c r="O856" s="1" t="s">
        <v>983</v>
      </c>
      <c r="P856" s="1" t="s">
        <v>2134</v>
      </c>
      <c r="Q856" s="1" t="s">
        <v>947</v>
      </c>
      <c r="R856" s="1" t="s">
        <v>131</v>
      </c>
      <c r="S856" s="1" t="s">
        <v>2134</v>
      </c>
      <c r="T856" s="1" t="s">
        <v>29</v>
      </c>
      <c r="U856" s="1" t="s">
        <v>857</v>
      </c>
      <c r="V856" s="1" t="s">
        <v>2135</v>
      </c>
    </row>
    <row r="857" spans="1:22" x14ac:dyDescent="0.3">
      <c r="A857" s="1" t="s">
        <v>6572</v>
      </c>
      <c r="B857" s="1" t="s">
        <v>2163</v>
      </c>
      <c r="C857" s="1" t="s">
        <v>2158</v>
      </c>
      <c r="D857" s="1" t="s">
        <v>2159</v>
      </c>
      <c r="E857" s="1" t="s">
        <v>2160</v>
      </c>
      <c r="F857" s="1">
        <v>7290</v>
      </c>
      <c r="G857" s="1">
        <v>4869</v>
      </c>
      <c r="H857" s="1">
        <v>1024</v>
      </c>
      <c r="I857" s="1">
        <v>80</v>
      </c>
      <c r="J857" s="1" t="s">
        <v>2161</v>
      </c>
      <c r="K857" s="1" t="s">
        <v>31</v>
      </c>
      <c r="L857" s="1" t="s">
        <v>1002</v>
      </c>
      <c r="M857" s="1" t="s">
        <v>2134</v>
      </c>
      <c r="N857" s="1" t="s">
        <v>27</v>
      </c>
      <c r="O857" s="1" t="s">
        <v>1972</v>
      </c>
      <c r="P857" s="1" t="s">
        <v>2134</v>
      </c>
      <c r="Q857" s="1" t="s">
        <v>947</v>
      </c>
      <c r="R857" s="1" t="s">
        <v>103</v>
      </c>
      <c r="S857" s="1" t="s">
        <v>2134</v>
      </c>
      <c r="T857" s="1" t="s">
        <v>29</v>
      </c>
      <c r="U857" s="1" t="s">
        <v>713</v>
      </c>
      <c r="V857" s="1" t="s">
        <v>2135</v>
      </c>
    </row>
    <row r="858" spans="1:22" x14ac:dyDescent="0.3">
      <c r="A858" s="1" t="s">
        <v>6573</v>
      </c>
      <c r="B858" s="1" t="s">
        <v>2157</v>
      </c>
      <c r="C858" s="1" t="s">
        <v>2158</v>
      </c>
      <c r="D858" s="1" t="s">
        <v>2159</v>
      </c>
      <c r="E858" s="1" t="s">
        <v>2160</v>
      </c>
      <c r="F858" s="1">
        <v>6518</v>
      </c>
      <c r="G858" s="1">
        <v>4809</v>
      </c>
      <c r="H858" s="1">
        <v>813</v>
      </c>
      <c r="I858" s="1">
        <v>83</v>
      </c>
      <c r="J858" s="1" t="s">
        <v>2161</v>
      </c>
      <c r="K858" s="1" t="s">
        <v>27</v>
      </c>
      <c r="L858" s="1" t="s">
        <v>2221</v>
      </c>
      <c r="M858" s="1" t="s">
        <v>2134</v>
      </c>
      <c r="N858" s="1" t="s">
        <v>31</v>
      </c>
      <c r="O858" s="1" t="s">
        <v>966</v>
      </c>
      <c r="P858" s="1" t="s">
        <v>2134</v>
      </c>
      <c r="Q858" s="1" t="s">
        <v>947</v>
      </c>
      <c r="R858" s="1" t="s">
        <v>211</v>
      </c>
      <c r="S858" s="1" t="s">
        <v>2134</v>
      </c>
      <c r="T858" s="1" t="s">
        <v>29</v>
      </c>
      <c r="U858" s="1" t="s">
        <v>121</v>
      </c>
      <c r="V858" s="1" t="s">
        <v>2135</v>
      </c>
    </row>
    <row r="859" spans="1:22" x14ac:dyDescent="0.3">
      <c r="A859" s="1" t="s">
        <v>6574</v>
      </c>
      <c r="B859" s="1" t="s">
        <v>2163</v>
      </c>
      <c r="C859" s="1" t="s">
        <v>2158</v>
      </c>
      <c r="D859" s="1" t="s">
        <v>2159</v>
      </c>
      <c r="E859" s="1" t="s">
        <v>2160</v>
      </c>
      <c r="F859" s="1">
        <v>7182</v>
      </c>
      <c r="G859" s="1">
        <v>4882</v>
      </c>
      <c r="H859" s="1">
        <v>982</v>
      </c>
      <c r="I859" s="1">
        <v>81</v>
      </c>
      <c r="J859" s="1" t="s">
        <v>2161</v>
      </c>
      <c r="K859" s="1" t="s">
        <v>27</v>
      </c>
      <c r="L859" s="1" t="s">
        <v>2247</v>
      </c>
      <c r="M859" s="1" t="s">
        <v>2134</v>
      </c>
      <c r="N859" s="1" t="s">
        <v>31</v>
      </c>
      <c r="O859" s="1" t="s">
        <v>1795</v>
      </c>
      <c r="P859" s="1" t="s">
        <v>2134</v>
      </c>
      <c r="Q859" s="1" t="s">
        <v>947</v>
      </c>
      <c r="R859" s="1" t="s">
        <v>119</v>
      </c>
      <c r="S859" s="1" t="s">
        <v>2134</v>
      </c>
      <c r="T859" s="1" t="s">
        <v>29</v>
      </c>
      <c r="U859" s="1" t="s">
        <v>677</v>
      </c>
      <c r="V859" s="1" t="s">
        <v>2135</v>
      </c>
    </row>
    <row r="860" spans="1:22" x14ac:dyDescent="0.3">
      <c r="A860" s="1" t="s">
        <v>6575</v>
      </c>
      <c r="B860" s="1" t="s">
        <v>2157</v>
      </c>
      <c r="C860" s="1" t="s">
        <v>2158</v>
      </c>
      <c r="D860" s="1" t="s">
        <v>2159</v>
      </c>
      <c r="E860" s="1" t="s">
        <v>2160</v>
      </c>
      <c r="F860" s="1">
        <v>6424</v>
      </c>
      <c r="G860" s="1">
        <v>4788</v>
      </c>
      <c r="H860" s="1">
        <v>776</v>
      </c>
      <c r="I860" s="1">
        <v>84</v>
      </c>
      <c r="J860" s="1" t="s">
        <v>2161</v>
      </c>
      <c r="K860" s="1" t="s">
        <v>27</v>
      </c>
      <c r="L860" s="1" t="s">
        <v>2218</v>
      </c>
      <c r="M860" s="1" t="s">
        <v>2134</v>
      </c>
      <c r="N860" s="1" t="s">
        <v>31</v>
      </c>
      <c r="O860" s="1" t="s">
        <v>1798</v>
      </c>
      <c r="P860" s="1" t="s">
        <v>2134</v>
      </c>
      <c r="Q860" s="1" t="s">
        <v>947</v>
      </c>
      <c r="R860" s="1" t="s">
        <v>183</v>
      </c>
      <c r="S860" s="1" t="s">
        <v>2134</v>
      </c>
      <c r="T860" s="1" t="s">
        <v>29</v>
      </c>
      <c r="U860" s="1" t="s">
        <v>860</v>
      </c>
      <c r="V860" s="1" t="s">
        <v>2135</v>
      </c>
    </row>
    <row r="861" spans="1:22" x14ac:dyDescent="0.3">
      <c r="A861" s="1" t="s">
        <v>6576</v>
      </c>
      <c r="B861" s="1" t="s">
        <v>2163</v>
      </c>
      <c r="C861" s="1" t="s">
        <v>2158</v>
      </c>
      <c r="D861" s="1" t="s">
        <v>2159</v>
      </c>
      <c r="E861" s="1" t="s">
        <v>2160</v>
      </c>
      <c r="F861" s="1">
        <v>7088</v>
      </c>
      <c r="G861" s="1">
        <v>4892</v>
      </c>
      <c r="H861" s="1">
        <v>934</v>
      </c>
      <c r="I861" s="1">
        <v>80</v>
      </c>
      <c r="J861" s="1" t="s">
        <v>2161</v>
      </c>
      <c r="K861" s="1" t="s">
        <v>27</v>
      </c>
      <c r="L861" s="1" t="s">
        <v>2334</v>
      </c>
      <c r="M861" s="1" t="s">
        <v>2134</v>
      </c>
      <c r="N861" s="1" t="s">
        <v>31</v>
      </c>
      <c r="O861" s="1" t="s">
        <v>2189</v>
      </c>
      <c r="P861" s="1" t="s">
        <v>2134</v>
      </c>
      <c r="Q861" s="1" t="s">
        <v>947</v>
      </c>
      <c r="R861" s="1" t="s">
        <v>204</v>
      </c>
      <c r="S861" s="1" t="s">
        <v>2134</v>
      </c>
      <c r="T861" s="1" t="s">
        <v>29</v>
      </c>
      <c r="U861" s="1" t="s">
        <v>771</v>
      </c>
      <c r="V861" s="1" t="s">
        <v>2135</v>
      </c>
    </row>
    <row r="862" spans="1:22" x14ac:dyDescent="0.3">
      <c r="A862" s="1" t="s">
        <v>6577</v>
      </c>
      <c r="B862" s="1" t="s">
        <v>2157</v>
      </c>
      <c r="C862" s="1" t="s">
        <v>2158</v>
      </c>
      <c r="D862" s="1" t="s">
        <v>2159</v>
      </c>
      <c r="E862" s="1" t="s">
        <v>2160</v>
      </c>
      <c r="F862" s="1">
        <v>6348</v>
      </c>
      <c r="G862" s="1">
        <v>4787</v>
      </c>
      <c r="H862" s="1">
        <v>692</v>
      </c>
      <c r="I862" s="1">
        <v>81</v>
      </c>
      <c r="J862" s="1" t="s">
        <v>2161</v>
      </c>
      <c r="K862" s="1" t="s">
        <v>27</v>
      </c>
      <c r="L862" s="1" t="s">
        <v>963</v>
      </c>
      <c r="M862" s="1" t="s">
        <v>2134</v>
      </c>
      <c r="N862" s="1" t="s">
        <v>31</v>
      </c>
      <c r="O862" s="1" t="s">
        <v>928</v>
      </c>
      <c r="P862" s="1" t="s">
        <v>2134</v>
      </c>
      <c r="Q862" s="1" t="s">
        <v>947</v>
      </c>
      <c r="R862" s="1" t="s">
        <v>893</v>
      </c>
      <c r="S862" s="1" t="s">
        <v>2134</v>
      </c>
      <c r="T862" s="1" t="s">
        <v>29</v>
      </c>
      <c r="U862" s="1" t="s">
        <v>860</v>
      </c>
      <c r="V862" s="1" t="s">
        <v>2135</v>
      </c>
    </row>
    <row r="863" spans="1:22" x14ac:dyDescent="0.3">
      <c r="A863" s="1" t="s">
        <v>6578</v>
      </c>
      <c r="B863" s="1" t="s">
        <v>2163</v>
      </c>
      <c r="C863" s="1" t="s">
        <v>2158</v>
      </c>
      <c r="D863" s="1" t="s">
        <v>2159</v>
      </c>
      <c r="E863" s="1" t="s">
        <v>2160</v>
      </c>
      <c r="F863" s="1">
        <v>6998</v>
      </c>
      <c r="G863" s="1">
        <v>4907</v>
      </c>
      <c r="H863" s="1">
        <v>881</v>
      </c>
      <c r="I863" s="1">
        <v>80</v>
      </c>
      <c r="J863" s="1" t="s">
        <v>2161</v>
      </c>
      <c r="K863" s="1" t="s">
        <v>27</v>
      </c>
      <c r="L863" s="1" t="s">
        <v>2176</v>
      </c>
      <c r="M863" s="1" t="s">
        <v>2134</v>
      </c>
      <c r="N863" s="1" t="s">
        <v>31</v>
      </c>
      <c r="O863" s="1" t="s">
        <v>2191</v>
      </c>
      <c r="P863" s="1" t="s">
        <v>2134</v>
      </c>
      <c r="Q863" s="1" t="s">
        <v>947</v>
      </c>
      <c r="R863" s="1" t="s">
        <v>853</v>
      </c>
      <c r="S863" s="1" t="s">
        <v>2134</v>
      </c>
      <c r="T863" s="1" t="s">
        <v>29</v>
      </c>
      <c r="U863" s="1" t="s">
        <v>1888</v>
      </c>
      <c r="V863" s="1" t="s">
        <v>2135</v>
      </c>
    </row>
    <row r="864" spans="1:22" x14ac:dyDescent="0.3">
      <c r="A864" s="1" t="s">
        <v>6579</v>
      </c>
      <c r="B864" s="1" t="s">
        <v>2157</v>
      </c>
      <c r="C864" s="1" t="s">
        <v>2158</v>
      </c>
      <c r="D864" s="1" t="s">
        <v>2159</v>
      </c>
      <c r="E864" s="1" t="s">
        <v>2160</v>
      </c>
      <c r="F864" s="1">
        <v>6264</v>
      </c>
      <c r="G864" s="1">
        <v>4774</v>
      </c>
      <c r="H864" s="1">
        <v>635</v>
      </c>
      <c r="I864" s="1">
        <v>82</v>
      </c>
      <c r="J864" s="1" t="s">
        <v>2161</v>
      </c>
      <c r="K864" s="1" t="s">
        <v>27</v>
      </c>
      <c r="L864" s="1" t="s">
        <v>937</v>
      </c>
      <c r="M864" s="1" t="s">
        <v>2134</v>
      </c>
      <c r="N864" s="1" t="s">
        <v>31</v>
      </c>
      <c r="O864" s="1" t="s">
        <v>1808</v>
      </c>
      <c r="P864" s="1" t="s">
        <v>2134</v>
      </c>
      <c r="Q864" s="1" t="s">
        <v>947</v>
      </c>
      <c r="R864" s="1" t="s">
        <v>395</v>
      </c>
      <c r="S864" s="1" t="s">
        <v>2134</v>
      </c>
      <c r="T864" s="1" t="s">
        <v>29</v>
      </c>
      <c r="U864" s="1" t="s">
        <v>865</v>
      </c>
      <c r="V864" s="1" t="s">
        <v>2135</v>
      </c>
    </row>
    <row r="865" spans="1:22" x14ac:dyDescent="0.3">
      <c r="A865" s="1" t="s">
        <v>6580</v>
      </c>
      <c r="B865" s="1" t="s">
        <v>2163</v>
      </c>
      <c r="C865" s="1" t="s">
        <v>2158</v>
      </c>
      <c r="D865" s="1" t="s">
        <v>2159</v>
      </c>
      <c r="E865" s="1" t="s">
        <v>2160</v>
      </c>
      <c r="F865" s="1">
        <v>6899</v>
      </c>
      <c r="G865" s="1">
        <v>4904</v>
      </c>
      <c r="H865" s="1">
        <v>862</v>
      </c>
      <c r="I865" s="1">
        <v>82</v>
      </c>
      <c r="J865" s="1" t="s">
        <v>2161</v>
      </c>
      <c r="K865" s="1" t="s">
        <v>27</v>
      </c>
      <c r="L865" s="1" t="s">
        <v>2207</v>
      </c>
      <c r="M865" s="1" t="s">
        <v>2134</v>
      </c>
      <c r="N865" s="1" t="s">
        <v>31</v>
      </c>
      <c r="O865" s="1" t="s">
        <v>1968</v>
      </c>
      <c r="P865" s="1" t="s">
        <v>2134</v>
      </c>
      <c r="Q865" s="1" t="s">
        <v>947</v>
      </c>
      <c r="R865" s="1" t="s">
        <v>943</v>
      </c>
      <c r="S865" s="1" t="s">
        <v>2134</v>
      </c>
      <c r="T865" s="1" t="s">
        <v>29</v>
      </c>
      <c r="U865" s="1" t="s">
        <v>1620</v>
      </c>
      <c r="V865" s="1" t="s">
        <v>2135</v>
      </c>
    </row>
    <row r="866" spans="1:22" x14ac:dyDescent="0.3">
      <c r="A866" s="1" t="s">
        <v>6581</v>
      </c>
      <c r="B866" s="1" t="s">
        <v>2157</v>
      </c>
      <c r="C866" s="1" t="s">
        <v>2158</v>
      </c>
      <c r="D866" s="1" t="s">
        <v>2159</v>
      </c>
      <c r="E866" s="1" t="s">
        <v>2160</v>
      </c>
      <c r="F866" s="1">
        <v>6153</v>
      </c>
      <c r="G866" s="1">
        <v>4762</v>
      </c>
      <c r="H866" s="1">
        <v>581</v>
      </c>
      <c r="I866" s="1">
        <v>82</v>
      </c>
      <c r="J866" s="1" t="s">
        <v>2161</v>
      </c>
      <c r="K866" s="1" t="s">
        <v>27</v>
      </c>
      <c r="L866" s="1" t="s">
        <v>1771</v>
      </c>
      <c r="M866" s="1" t="s">
        <v>2134</v>
      </c>
      <c r="N866" s="1" t="s">
        <v>31</v>
      </c>
      <c r="O866" s="1" t="s">
        <v>1753</v>
      </c>
      <c r="P866" s="1" t="s">
        <v>2134</v>
      </c>
      <c r="Q866" s="1" t="s">
        <v>947</v>
      </c>
      <c r="R866" s="1" t="s">
        <v>380</v>
      </c>
      <c r="S866" s="1" t="s">
        <v>2134</v>
      </c>
      <c r="T866" s="1" t="s">
        <v>29</v>
      </c>
      <c r="U866" s="1" t="s">
        <v>916</v>
      </c>
      <c r="V866" s="1" t="s">
        <v>2135</v>
      </c>
    </row>
    <row r="867" spans="1:22" hidden="1" x14ac:dyDescent="0.3">
      <c r="A867" s="1" t="s">
        <v>6582</v>
      </c>
      <c r="B867" s="1" t="s">
        <v>2163</v>
      </c>
      <c r="C867" s="1" t="s">
        <v>2158</v>
      </c>
      <c r="D867" s="1" t="s">
        <v>2159</v>
      </c>
      <c r="E867" s="1" t="s">
        <v>2161</v>
      </c>
      <c r="F867" s="1" t="s">
        <v>27</v>
      </c>
      <c r="G867" s="1" t="s">
        <v>2220</v>
      </c>
      <c r="H867" s="1" t="s">
        <v>2134</v>
      </c>
      <c r="I867" s="1" t="s">
        <v>31</v>
      </c>
      <c r="J867" s="1" t="s">
        <v>2196</v>
      </c>
      <c r="K867" s="1" t="s">
        <v>2135</v>
      </c>
      <c r="L867" s="1" t="s">
        <v>25</v>
      </c>
      <c r="M867" s="1" t="s">
        <v>25</v>
      </c>
      <c r="N867" s="1" t="s">
        <v>25</v>
      </c>
      <c r="O867" s="1" t="s">
        <v>25</v>
      </c>
      <c r="P867" s="1" t="s">
        <v>25</v>
      </c>
      <c r="Q867" s="1" t="s">
        <v>25</v>
      </c>
      <c r="R867" s="1" t="s">
        <v>25</v>
      </c>
      <c r="S867" s="1" t="s">
        <v>25</v>
      </c>
      <c r="T867" s="1" t="s">
        <v>25</v>
      </c>
      <c r="U867" s="1" t="s">
        <v>25</v>
      </c>
      <c r="V867" s="1" t="s">
        <v>25</v>
      </c>
    </row>
    <row r="868" spans="1:22" x14ac:dyDescent="0.3">
      <c r="A868" s="1" t="s">
        <v>6583</v>
      </c>
      <c r="B868" s="1" t="s">
        <v>2157</v>
      </c>
      <c r="C868" s="1" t="s">
        <v>2158</v>
      </c>
      <c r="D868" s="1" t="s">
        <v>2159</v>
      </c>
      <c r="E868" s="1" t="s">
        <v>2160</v>
      </c>
      <c r="F868" s="1">
        <v>6025</v>
      </c>
      <c r="G868" s="1">
        <v>4748</v>
      </c>
      <c r="H868" s="1">
        <v>582</v>
      </c>
      <c r="I868" s="1">
        <v>85</v>
      </c>
      <c r="J868" s="1" t="s">
        <v>2161</v>
      </c>
      <c r="K868" s="1" t="s">
        <v>27</v>
      </c>
      <c r="L868" s="1" t="s">
        <v>1798</v>
      </c>
      <c r="M868" s="1" t="s">
        <v>2134</v>
      </c>
      <c r="N868" s="1" t="s">
        <v>31</v>
      </c>
      <c r="O868" s="1" t="s">
        <v>1806</v>
      </c>
      <c r="P868" s="1" t="s">
        <v>2134</v>
      </c>
      <c r="Q868" s="1" t="s">
        <v>947</v>
      </c>
      <c r="R868" s="1" t="s">
        <v>1171</v>
      </c>
      <c r="S868" s="1" t="s">
        <v>2134</v>
      </c>
      <c r="T868" s="1" t="s">
        <v>29</v>
      </c>
      <c r="U868" s="1" t="s">
        <v>99</v>
      </c>
      <c r="V868" s="1" t="s">
        <v>2135</v>
      </c>
    </row>
    <row r="869" spans="1:22" x14ac:dyDescent="0.3">
      <c r="A869" s="1" t="s">
        <v>6584</v>
      </c>
      <c r="B869" s="1" t="s">
        <v>2163</v>
      </c>
      <c r="C869" s="1" t="s">
        <v>2158</v>
      </c>
      <c r="D869" s="1" t="s">
        <v>2159</v>
      </c>
      <c r="E869" s="1" t="s">
        <v>2160</v>
      </c>
      <c r="F869" s="1">
        <v>6765</v>
      </c>
      <c r="G869" s="1">
        <v>4899</v>
      </c>
      <c r="H869" s="1">
        <v>811</v>
      </c>
      <c r="I869" s="1">
        <v>82</v>
      </c>
      <c r="J869" s="1" t="s">
        <v>2161</v>
      </c>
      <c r="K869" s="1" t="s">
        <v>947</v>
      </c>
      <c r="L869" s="1" t="s">
        <v>115</v>
      </c>
      <c r="M869" s="1" t="s">
        <v>2134</v>
      </c>
      <c r="N869" s="1" t="s">
        <v>29</v>
      </c>
      <c r="O869" s="1" t="s">
        <v>53</v>
      </c>
      <c r="P869" s="1" t="s">
        <v>2134</v>
      </c>
      <c r="Q869" s="1" t="s">
        <v>31</v>
      </c>
      <c r="R869" s="1" t="s">
        <v>2041</v>
      </c>
      <c r="S869" s="1" t="s">
        <v>2134</v>
      </c>
      <c r="T869" s="1" t="s">
        <v>27</v>
      </c>
      <c r="U869" s="1" t="s">
        <v>1989</v>
      </c>
      <c r="V869" s="1" t="s">
        <v>2135</v>
      </c>
    </row>
    <row r="870" spans="1:22" x14ac:dyDescent="0.3">
      <c r="A870" s="1" t="s">
        <v>6585</v>
      </c>
      <c r="B870" s="1" t="s">
        <v>2157</v>
      </c>
      <c r="C870" s="1" t="s">
        <v>2158</v>
      </c>
      <c r="D870" s="1" t="s">
        <v>2159</v>
      </c>
      <c r="E870" s="1" t="s">
        <v>2160</v>
      </c>
      <c r="F870" s="1">
        <v>5901</v>
      </c>
      <c r="G870" s="1">
        <v>4753</v>
      </c>
      <c r="H870" s="1">
        <v>566</v>
      </c>
      <c r="I870" s="1">
        <v>84</v>
      </c>
      <c r="J870" s="1" t="s">
        <v>2161</v>
      </c>
      <c r="K870" s="1" t="s">
        <v>27</v>
      </c>
      <c r="L870" s="1" t="s">
        <v>1005</v>
      </c>
      <c r="M870" s="1" t="s">
        <v>2134</v>
      </c>
      <c r="N870" s="1" t="s">
        <v>31</v>
      </c>
      <c r="O870" s="1" t="s">
        <v>847</v>
      </c>
      <c r="P870" s="1" t="s">
        <v>2134</v>
      </c>
      <c r="Q870" s="1" t="s">
        <v>947</v>
      </c>
      <c r="R870" s="1" t="s">
        <v>555</v>
      </c>
      <c r="S870" s="1" t="s">
        <v>2134</v>
      </c>
      <c r="T870" s="1" t="s">
        <v>29</v>
      </c>
      <c r="U870" s="1" t="s">
        <v>2228</v>
      </c>
      <c r="V870" s="1" t="s">
        <v>2135</v>
      </c>
    </row>
    <row r="871" spans="1:22" x14ac:dyDescent="0.3">
      <c r="A871" s="1" t="s">
        <v>6586</v>
      </c>
      <c r="B871" s="1" t="s">
        <v>2163</v>
      </c>
      <c r="C871" s="1" t="s">
        <v>2158</v>
      </c>
      <c r="D871" s="1" t="s">
        <v>2159</v>
      </c>
      <c r="E871" s="1" t="s">
        <v>2160</v>
      </c>
      <c r="F871" s="1">
        <v>6645</v>
      </c>
      <c r="G871" s="1">
        <v>4901</v>
      </c>
      <c r="H871" s="1">
        <v>720</v>
      </c>
      <c r="I871" s="1">
        <v>80</v>
      </c>
      <c r="J871" s="1" t="s">
        <v>2161</v>
      </c>
      <c r="K871" s="1" t="s">
        <v>27</v>
      </c>
      <c r="L871" s="1" t="s">
        <v>963</v>
      </c>
      <c r="M871" s="1" t="s">
        <v>2134</v>
      </c>
      <c r="N871" s="1" t="s">
        <v>31</v>
      </c>
      <c r="O871" s="1" t="s">
        <v>983</v>
      </c>
      <c r="P871" s="1" t="s">
        <v>2134</v>
      </c>
      <c r="Q871" s="1" t="s">
        <v>947</v>
      </c>
      <c r="R871" s="1" t="s">
        <v>2228</v>
      </c>
      <c r="S871" s="1" t="s">
        <v>2134</v>
      </c>
      <c r="T871" s="1" t="s">
        <v>29</v>
      </c>
      <c r="U871" s="1" t="s">
        <v>204</v>
      </c>
      <c r="V871" s="1" t="s">
        <v>2135</v>
      </c>
    </row>
    <row r="872" spans="1:22" x14ac:dyDescent="0.3">
      <c r="A872" s="1" t="s">
        <v>6587</v>
      </c>
      <c r="B872" s="1" t="s">
        <v>2157</v>
      </c>
      <c r="C872" s="1" t="s">
        <v>2158</v>
      </c>
      <c r="D872" s="1" t="s">
        <v>2159</v>
      </c>
      <c r="E872" s="1" t="s">
        <v>2160</v>
      </c>
      <c r="F872" s="1">
        <v>5762</v>
      </c>
      <c r="G872" s="1">
        <v>4742</v>
      </c>
      <c r="H872" s="1">
        <v>580</v>
      </c>
      <c r="I872" s="1">
        <v>86</v>
      </c>
      <c r="J872" s="1" t="s">
        <v>2161</v>
      </c>
      <c r="K872" s="1" t="s">
        <v>27</v>
      </c>
      <c r="L872" s="1" t="s">
        <v>1818</v>
      </c>
      <c r="M872" s="1" t="s">
        <v>2134</v>
      </c>
      <c r="N872" s="1" t="s">
        <v>31</v>
      </c>
      <c r="O872" s="1" t="s">
        <v>830</v>
      </c>
      <c r="P872" s="1" t="s">
        <v>2134</v>
      </c>
      <c r="Q872" s="1" t="s">
        <v>947</v>
      </c>
      <c r="R872" s="1" t="s">
        <v>548</v>
      </c>
      <c r="S872" s="1" t="s">
        <v>2134</v>
      </c>
      <c r="T872" s="1" t="s">
        <v>29</v>
      </c>
      <c r="U872" s="1" t="s">
        <v>1239</v>
      </c>
      <c r="V872" s="1" t="s">
        <v>2135</v>
      </c>
    </row>
    <row r="873" spans="1:22" x14ac:dyDescent="0.3">
      <c r="A873" s="1" t="s">
        <v>6588</v>
      </c>
      <c r="B873" s="1" t="s">
        <v>2163</v>
      </c>
      <c r="C873" s="1" t="s">
        <v>2158</v>
      </c>
      <c r="D873" s="1" t="s">
        <v>2159</v>
      </c>
      <c r="E873" s="1" t="s">
        <v>2160</v>
      </c>
      <c r="F873" s="1">
        <v>6536</v>
      </c>
      <c r="G873" s="1">
        <v>4898</v>
      </c>
      <c r="H873" s="1">
        <v>637</v>
      </c>
      <c r="I873" s="1">
        <v>79</v>
      </c>
      <c r="J873" s="1" t="s">
        <v>2161</v>
      </c>
      <c r="K873" s="1" t="s">
        <v>27</v>
      </c>
      <c r="L873" s="1" t="s">
        <v>970</v>
      </c>
      <c r="M873" s="1" t="s">
        <v>2134</v>
      </c>
      <c r="N873" s="1" t="s">
        <v>31</v>
      </c>
      <c r="O873" s="1" t="s">
        <v>995</v>
      </c>
      <c r="P873" s="1" t="s">
        <v>2134</v>
      </c>
      <c r="Q873" s="1" t="s">
        <v>947</v>
      </c>
      <c r="R873" s="1" t="s">
        <v>342</v>
      </c>
      <c r="S873" s="1" t="s">
        <v>2134</v>
      </c>
      <c r="T873" s="1" t="s">
        <v>29</v>
      </c>
      <c r="U873" s="1" t="s">
        <v>1398</v>
      </c>
      <c r="V873" s="1" t="s">
        <v>2135</v>
      </c>
    </row>
    <row r="874" spans="1:22" x14ac:dyDescent="0.3">
      <c r="A874" s="1" t="s">
        <v>6589</v>
      </c>
      <c r="B874" s="1" t="s">
        <v>2157</v>
      </c>
      <c r="C874" s="1" t="s">
        <v>2158</v>
      </c>
      <c r="D874" s="1" t="s">
        <v>2159</v>
      </c>
      <c r="E874" s="1" t="s">
        <v>2160</v>
      </c>
      <c r="F874" s="1">
        <v>5631</v>
      </c>
      <c r="G874" s="1">
        <v>4735</v>
      </c>
      <c r="H874" s="1">
        <v>615</v>
      </c>
      <c r="I874" s="1">
        <v>87</v>
      </c>
      <c r="J874" s="1" t="s">
        <v>2161</v>
      </c>
      <c r="K874" s="1" t="s">
        <v>27</v>
      </c>
      <c r="L874" s="1" t="s">
        <v>1786</v>
      </c>
      <c r="M874" s="1" t="s">
        <v>2134</v>
      </c>
      <c r="N874" s="1" t="s">
        <v>31</v>
      </c>
      <c r="O874" s="1" t="s">
        <v>973</v>
      </c>
      <c r="P874" s="1" t="s">
        <v>2134</v>
      </c>
      <c r="Q874" s="1" t="s">
        <v>947</v>
      </c>
      <c r="R874" s="1" t="s">
        <v>592</v>
      </c>
      <c r="S874" s="1" t="s">
        <v>2134</v>
      </c>
      <c r="T874" s="1" t="s">
        <v>29</v>
      </c>
      <c r="U874" s="1" t="s">
        <v>2355</v>
      </c>
      <c r="V874" s="1" t="s">
        <v>2135</v>
      </c>
    </row>
    <row r="875" spans="1:22" x14ac:dyDescent="0.3">
      <c r="A875" s="1" t="s">
        <v>6590</v>
      </c>
      <c r="B875" s="1" t="s">
        <v>2163</v>
      </c>
      <c r="C875" s="1" t="s">
        <v>2158</v>
      </c>
      <c r="D875" s="1" t="s">
        <v>2159</v>
      </c>
      <c r="E875" s="1" t="s">
        <v>2160</v>
      </c>
      <c r="F875" s="1">
        <v>6438</v>
      </c>
      <c r="G875" s="1">
        <v>4897</v>
      </c>
      <c r="H875" s="1">
        <v>537</v>
      </c>
      <c r="I875" s="1">
        <v>77</v>
      </c>
      <c r="J875" s="1" t="s">
        <v>2161</v>
      </c>
      <c r="K875" s="1" t="s">
        <v>27</v>
      </c>
      <c r="L875" s="1" t="s">
        <v>2219</v>
      </c>
      <c r="M875" s="1" t="s">
        <v>2134</v>
      </c>
      <c r="N875" s="1" t="s">
        <v>31</v>
      </c>
      <c r="O875" s="1" t="s">
        <v>935</v>
      </c>
      <c r="P875" s="1" t="s">
        <v>2134</v>
      </c>
      <c r="Q875" s="1" t="s">
        <v>947</v>
      </c>
      <c r="R875" s="1" t="s">
        <v>1100</v>
      </c>
      <c r="S875" s="1" t="s">
        <v>2134</v>
      </c>
      <c r="T875" s="1" t="s">
        <v>29</v>
      </c>
      <c r="U875" s="1" t="s">
        <v>860</v>
      </c>
      <c r="V875" s="1" t="s">
        <v>2135</v>
      </c>
    </row>
    <row r="876" spans="1:22" x14ac:dyDescent="0.3">
      <c r="A876" s="1" t="s">
        <v>6591</v>
      </c>
      <c r="B876" s="1" t="s">
        <v>2157</v>
      </c>
      <c r="C876" s="1" t="s">
        <v>2158</v>
      </c>
      <c r="D876" s="1" t="s">
        <v>2159</v>
      </c>
      <c r="E876" s="1" t="s">
        <v>2160</v>
      </c>
      <c r="F876" s="1">
        <v>5502</v>
      </c>
      <c r="G876" s="1">
        <v>4737</v>
      </c>
      <c r="H876" s="1">
        <v>627</v>
      </c>
      <c r="I876" s="1">
        <v>86</v>
      </c>
      <c r="J876" s="1" t="s">
        <v>2161</v>
      </c>
      <c r="K876" s="1" t="s">
        <v>27</v>
      </c>
      <c r="L876" s="1" t="s">
        <v>1056</v>
      </c>
      <c r="M876" s="1" t="s">
        <v>2134</v>
      </c>
      <c r="N876" s="1" t="s">
        <v>31</v>
      </c>
      <c r="O876" s="1" t="s">
        <v>809</v>
      </c>
      <c r="P876" s="1" t="s">
        <v>2134</v>
      </c>
      <c r="Q876" s="1" t="s">
        <v>947</v>
      </c>
      <c r="R876" s="1" t="s">
        <v>1734</v>
      </c>
      <c r="S876" s="1" t="s">
        <v>2134</v>
      </c>
      <c r="T876" s="1" t="s">
        <v>29</v>
      </c>
      <c r="U876" s="1" t="s">
        <v>552</v>
      </c>
      <c r="V876" s="1" t="s">
        <v>2135</v>
      </c>
    </row>
    <row r="877" spans="1:22" x14ac:dyDescent="0.3">
      <c r="A877" s="1" t="s">
        <v>6592</v>
      </c>
      <c r="B877" s="1" t="s">
        <v>2163</v>
      </c>
      <c r="C877" s="1" t="s">
        <v>2158</v>
      </c>
      <c r="D877" s="1" t="s">
        <v>2159</v>
      </c>
      <c r="E877" s="1" t="s">
        <v>2160</v>
      </c>
      <c r="F877" s="1">
        <v>6318</v>
      </c>
      <c r="G877" s="1">
        <v>4897</v>
      </c>
      <c r="H877" s="1">
        <v>485</v>
      </c>
      <c r="I877" s="1">
        <v>80</v>
      </c>
      <c r="J877" s="1" t="s">
        <v>2161</v>
      </c>
      <c r="K877" s="1" t="s">
        <v>27</v>
      </c>
      <c r="L877" s="1" t="s">
        <v>1023</v>
      </c>
      <c r="M877" s="1" t="s">
        <v>2134</v>
      </c>
      <c r="N877" s="1" t="s">
        <v>31</v>
      </c>
      <c r="O877" s="1" t="s">
        <v>971</v>
      </c>
      <c r="P877" s="1" t="s">
        <v>2134</v>
      </c>
      <c r="Q877" s="1" t="s">
        <v>947</v>
      </c>
      <c r="R877" s="1" t="s">
        <v>430</v>
      </c>
      <c r="S877" s="1" t="s">
        <v>2134</v>
      </c>
      <c r="T877" s="1" t="s">
        <v>29</v>
      </c>
      <c r="U877" s="1" t="s">
        <v>1199</v>
      </c>
      <c r="V877" s="1" t="s">
        <v>2135</v>
      </c>
    </row>
    <row r="878" spans="1:22" x14ac:dyDescent="0.3">
      <c r="A878" s="1" t="s">
        <v>6593</v>
      </c>
      <c r="B878" s="1" t="s">
        <v>2157</v>
      </c>
      <c r="C878" s="1" t="s">
        <v>2158</v>
      </c>
      <c r="D878" s="1" t="s">
        <v>2159</v>
      </c>
      <c r="E878" s="1" t="s">
        <v>2160</v>
      </c>
      <c r="F878" s="1">
        <v>5362</v>
      </c>
      <c r="G878" s="1">
        <v>4750</v>
      </c>
      <c r="H878" s="1">
        <v>694</v>
      </c>
      <c r="I878" s="1">
        <v>89</v>
      </c>
      <c r="J878" s="1" t="s">
        <v>2161</v>
      </c>
      <c r="K878" s="1" t="s">
        <v>27</v>
      </c>
      <c r="L878" s="1" t="s">
        <v>1841</v>
      </c>
      <c r="M878" s="1" t="s">
        <v>2134</v>
      </c>
      <c r="N878" s="1" t="s">
        <v>31</v>
      </c>
      <c r="O878" s="1" t="s">
        <v>731</v>
      </c>
      <c r="P878" s="1" t="s">
        <v>2134</v>
      </c>
      <c r="Q878" s="1" t="s">
        <v>947</v>
      </c>
      <c r="R878" s="1" t="s">
        <v>1836</v>
      </c>
      <c r="S878" s="1" t="s">
        <v>2134</v>
      </c>
      <c r="T878" s="1" t="s">
        <v>29</v>
      </c>
      <c r="U878" s="1" t="s">
        <v>980</v>
      </c>
      <c r="V878" s="1" t="s">
        <v>2135</v>
      </c>
    </row>
    <row r="879" spans="1:22" x14ac:dyDescent="0.3">
      <c r="A879" s="1" t="s">
        <v>6594</v>
      </c>
      <c r="B879" s="1" t="s">
        <v>2163</v>
      </c>
      <c r="C879" s="1" t="s">
        <v>2158</v>
      </c>
      <c r="D879" s="1" t="s">
        <v>2159</v>
      </c>
      <c r="E879" s="1" t="s">
        <v>2160</v>
      </c>
      <c r="F879" s="1">
        <v>6106</v>
      </c>
      <c r="G879" s="1">
        <v>4912</v>
      </c>
      <c r="H879" s="1">
        <v>714</v>
      </c>
      <c r="I879" s="1">
        <v>94</v>
      </c>
      <c r="J879" s="1" t="s">
        <v>2161</v>
      </c>
      <c r="K879" s="1" t="s">
        <v>31</v>
      </c>
      <c r="L879" s="1" t="s">
        <v>1026</v>
      </c>
      <c r="M879" s="1" t="s">
        <v>2134</v>
      </c>
      <c r="N879" s="1" t="s">
        <v>27</v>
      </c>
      <c r="O879" s="1" t="s">
        <v>1796</v>
      </c>
      <c r="P879" s="1" t="s">
        <v>2134</v>
      </c>
      <c r="Q879" s="1" t="s">
        <v>947</v>
      </c>
      <c r="R879" s="1" t="s">
        <v>463</v>
      </c>
      <c r="S879" s="1" t="s">
        <v>2134</v>
      </c>
      <c r="T879" s="1" t="s">
        <v>29</v>
      </c>
      <c r="U879" s="1" t="s">
        <v>424</v>
      </c>
      <c r="V879" s="1" t="s">
        <v>2135</v>
      </c>
    </row>
    <row r="880" spans="1:22" x14ac:dyDescent="0.3">
      <c r="A880" s="1" t="s">
        <v>6595</v>
      </c>
      <c r="B880" s="1" t="s">
        <v>2157</v>
      </c>
      <c r="C880" s="1" t="s">
        <v>2158</v>
      </c>
      <c r="D880" s="1" t="s">
        <v>2159</v>
      </c>
      <c r="E880" s="1" t="s">
        <v>2160</v>
      </c>
      <c r="F880" s="1">
        <v>5229</v>
      </c>
      <c r="G880" s="1">
        <v>4736</v>
      </c>
      <c r="H880" s="1">
        <v>678</v>
      </c>
      <c r="I880" s="1">
        <v>86</v>
      </c>
      <c r="J880" s="1" t="s">
        <v>2161</v>
      </c>
      <c r="K880" s="1" t="s">
        <v>27</v>
      </c>
      <c r="L880" s="1" t="s">
        <v>1084</v>
      </c>
      <c r="M880" s="1" t="s">
        <v>2134</v>
      </c>
      <c r="N880" s="1" t="s">
        <v>31</v>
      </c>
      <c r="O880" s="1" t="s">
        <v>949</v>
      </c>
      <c r="P880" s="1" t="s">
        <v>2134</v>
      </c>
      <c r="Q880" s="1" t="s">
        <v>947</v>
      </c>
      <c r="R880" s="1" t="s">
        <v>825</v>
      </c>
      <c r="S880" s="1" t="s">
        <v>2134</v>
      </c>
      <c r="T880" s="1" t="s">
        <v>29</v>
      </c>
      <c r="U880" s="1" t="s">
        <v>548</v>
      </c>
      <c r="V880" s="1" t="s">
        <v>2135</v>
      </c>
    </row>
    <row r="881" spans="1:22" x14ac:dyDescent="0.3">
      <c r="A881" s="1" t="s">
        <v>6596</v>
      </c>
      <c r="B881" s="1" t="s">
        <v>2163</v>
      </c>
      <c r="C881" s="1" t="s">
        <v>2158</v>
      </c>
      <c r="D881" s="1" t="s">
        <v>2159</v>
      </c>
      <c r="E881" s="1" t="s">
        <v>2160</v>
      </c>
      <c r="F881" s="1">
        <v>5920</v>
      </c>
      <c r="G881" s="1">
        <v>4917</v>
      </c>
      <c r="H881" s="1">
        <v>764</v>
      </c>
      <c r="I881" s="1">
        <v>89</v>
      </c>
      <c r="J881" s="1" t="s">
        <v>2161</v>
      </c>
      <c r="K881" s="1" t="s">
        <v>31</v>
      </c>
      <c r="L881" s="1" t="s">
        <v>964</v>
      </c>
      <c r="M881" s="1" t="s">
        <v>2134</v>
      </c>
      <c r="N881" s="1" t="s">
        <v>27</v>
      </c>
      <c r="O881" s="1" t="s">
        <v>864</v>
      </c>
      <c r="P881" s="1" t="s">
        <v>2134</v>
      </c>
      <c r="Q881" s="1" t="s">
        <v>947</v>
      </c>
      <c r="R881" s="1" t="s">
        <v>778</v>
      </c>
      <c r="S881" s="1" t="s">
        <v>2134</v>
      </c>
      <c r="T881" s="1" t="s">
        <v>29</v>
      </c>
      <c r="U881" s="1" t="s">
        <v>959</v>
      </c>
      <c r="V881" s="1" t="s">
        <v>2135</v>
      </c>
    </row>
    <row r="882" spans="1:22" x14ac:dyDescent="0.3">
      <c r="A882" s="1" t="s">
        <v>6597</v>
      </c>
      <c r="B882" s="1" t="s">
        <v>2157</v>
      </c>
      <c r="C882" s="1" t="s">
        <v>2158</v>
      </c>
      <c r="D882" s="1" t="s">
        <v>2159</v>
      </c>
      <c r="E882" s="1" t="s">
        <v>2160</v>
      </c>
      <c r="F882" s="1">
        <v>5089</v>
      </c>
      <c r="G882" s="1">
        <v>4760</v>
      </c>
      <c r="H882" s="1">
        <v>718</v>
      </c>
      <c r="I882" s="1">
        <v>88</v>
      </c>
      <c r="J882" s="1" t="s">
        <v>2161</v>
      </c>
      <c r="K882" s="1" t="s">
        <v>27</v>
      </c>
      <c r="L882" s="1" t="s">
        <v>731</v>
      </c>
      <c r="M882" s="1" t="s">
        <v>2134</v>
      </c>
      <c r="N882" s="1" t="s">
        <v>31</v>
      </c>
      <c r="O882" s="1" t="s">
        <v>567</v>
      </c>
      <c r="P882" s="1" t="s">
        <v>2134</v>
      </c>
      <c r="Q882" s="1" t="s">
        <v>947</v>
      </c>
      <c r="R882" s="1" t="s">
        <v>841</v>
      </c>
      <c r="S882" s="1" t="s">
        <v>2134</v>
      </c>
      <c r="T882" s="1" t="s">
        <v>29</v>
      </c>
      <c r="U882" s="1" t="s">
        <v>725</v>
      </c>
      <c r="V882" s="1" t="s">
        <v>2135</v>
      </c>
    </row>
    <row r="883" spans="1:22" x14ac:dyDescent="0.3">
      <c r="A883" s="1" t="s">
        <v>6598</v>
      </c>
      <c r="B883" s="1" t="s">
        <v>2163</v>
      </c>
      <c r="C883" s="1" t="s">
        <v>2158</v>
      </c>
      <c r="D883" s="1" t="s">
        <v>2159</v>
      </c>
      <c r="E883" s="1" t="s">
        <v>2160</v>
      </c>
      <c r="F883" s="1">
        <v>5756</v>
      </c>
      <c r="G883" s="1">
        <v>4933</v>
      </c>
      <c r="H883" s="1">
        <v>871</v>
      </c>
      <c r="I883" s="1">
        <v>92</v>
      </c>
      <c r="J883" s="1" t="s">
        <v>2161</v>
      </c>
      <c r="K883" s="1" t="s">
        <v>31</v>
      </c>
      <c r="L883" s="1" t="s">
        <v>877</v>
      </c>
      <c r="M883" s="1" t="s">
        <v>2134</v>
      </c>
      <c r="N883" s="1" t="s">
        <v>27</v>
      </c>
      <c r="O883" s="1" t="s">
        <v>1018</v>
      </c>
      <c r="P883" s="1" t="s">
        <v>2134</v>
      </c>
      <c r="Q883" s="1" t="s">
        <v>947</v>
      </c>
      <c r="R883" s="1" t="s">
        <v>620</v>
      </c>
      <c r="S883" s="1" t="s">
        <v>2134</v>
      </c>
      <c r="T883" s="1" t="s">
        <v>29</v>
      </c>
      <c r="U883" s="1" t="s">
        <v>514</v>
      </c>
      <c r="V883" s="1" t="s">
        <v>2135</v>
      </c>
    </row>
    <row r="884" spans="1:22" x14ac:dyDescent="0.3">
      <c r="A884" s="1" t="s">
        <v>6599</v>
      </c>
      <c r="B884" s="1" t="s">
        <v>2157</v>
      </c>
      <c r="C884" s="1" t="s">
        <v>2158</v>
      </c>
      <c r="D884" s="1" t="s">
        <v>2159</v>
      </c>
      <c r="E884" s="1" t="s">
        <v>2160</v>
      </c>
      <c r="F884" s="1">
        <v>4958</v>
      </c>
      <c r="G884" s="1">
        <v>4764</v>
      </c>
      <c r="H884" s="1">
        <v>709</v>
      </c>
      <c r="I884" s="1">
        <v>86</v>
      </c>
      <c r="J884" s="1" t="s">
        <v>2161</v>
      </c>
      <c r="K884" s="1" t="s">
        <v>27</v>
      </c>
      <c r="L884" s="1" t="s">
        <v>648</v>
      </c>
      <c r="M884" s="1" t="s">
        <v>2134</v>
      </c>
      <c r="N884" s="1" t="s">
        <v>31</v>
      </c>
      <c r="O884" s="1" t="s">
        <v>699</v>
      </c>
      <c r="P884" s="1" t="s">
        <v>2134</v>
      </c>
      <c r="Q884" s="1" t="s">
        <v>947</v>
      </c>
      <c r="R884" s="1" t="s">
        <v>1835</v>
      </c>
      <c r="S884" s="1" t="s">
        <v>2134</v>
      </c>
      <c r="T884" s="1" t="s">
        <v>29</v>
      </c>
      <c r="U884" s="1" t="s">
        <v>725</v>
      </c>
      <c r="V884" s="1" t="s">
        <v>2135</v>
      </c>
    </row>
    <row r="885" spans="1:22" x14ac:dyDescent="0.3">
      <c r="A885" s="1" t="s">
        <v>6600</v>
      </c>
      <c r="B885" s="1" t="s">
        <v>2163</v>
      </c>
      <c r="C885" s="1" t="s">
        <v>2158</v>
      </c>
      <c r="D885" s="1" t="s">
        <v>2159</v>
      </c>
      <c r="E885" s="1" t="s">
        <v>2160</v>
      </c>
      <c r="F885" s="1">
        <v>5618</v>
      </c>
      <c r="G885" s="1">
        <v>4951</v>
      </c>
      <c r="H885" s="1">
        <v>1395</v>
      </c>
      <c r="I885" s="1">
        <v>97</v>
      </c>
      <c r="J885" s="1" t="s">
        <v>2161</v>
      </c>
      <c r="K885" s="1" t="s">
        <v>31</v>
      </c>
      <c r="L885" s="1" t="s">
        <v>2112</v>
      </c>
      <c r="M885" s="1" t="s">
        <v>2134</v>
      </c>
      <c r="N885" s="1" t="s">
        <v>27</v>
      </c>
      <c r="O885" s="1" t="s">
        <v>886</v>
      </c>
      <c r="P885" s="1" t="s">
        <v>2134</v>
      </c>
      <c r="Q885" s="1" t="s">
        <v>947</v>
      </c>
      <c r="R885" s="1" t="s">
        <v>949</v>
      </c>
      <c r="S885" s="1" t="s">
        <v>2134</v>
      </c>
      <c r="T885" s="1" t="s">
        <v>29</v>
      </c>
      <c r="U885" s="1" t="s">
        <v>625</v>
      </c>
      <c r="V885" s="1" t="s">
        <v>2135</v>
      </c>
    </row>
    <row r="886" spans="1:22" x14ac:dyDescent="0.3">
      <c r="A886" s="1" t="s">
        <v>6601</v>
      </c>
      <c r="B886" s="1" t="s">
        <v>2157</v>
      </c>
      <c r="C886" s="1" t="s">
        <v>2158</v>
      </c>
      <c r="D886" s="1" t="s">
        <v>2159</v>
      </c>
      <c r="E886" s="1" t="s">
        <v>2160</v>
      </c>
      <c r="F886" s="1">
        <v>4840</v>
      </c>
      <c r="G886" s="1">
        <v>4773</v>
      </c>
      <c r="H886" s="1">
        <v>725</v>
      </c>
      <c r="I886" s="1">
        <v>87</v>
      </c>
      <c r="J886" s="1" t="s">
        <v>2161</v>
      </c>
      <c r="K886" s="1" t="s">
        <v>27</v>
      </c>
      <c r="L886" s="1" t="s">
        <v>592</v>
      </c>
      <c r="M886" s="1" t="s">
        <v>2134</v>
      </c>
      <c r="N886" s="1" t="s">
        <v>947</v>
      </c>
      <c r="O886" s="1" t="s">
        <v>1806</v>
      </c>
      <c r="P886" s="1" t="s">
        <v>2134</v>
      </c>
      <c r="Q886" s="1" t="s">
        <v>31</v>
      </c>
      <c r="R886" s="1" t="s">
        <v>555</v>
      </c>
      <c r="S886" s="1" t="s">
        <v>2134</v>
      </c>
      <c r="T886" s="1" t="s">
        <v>29</v>
      </c>
      <c r="U886" s="1" t="s">
        <v>1948</v>
      </c>
      <c r="V886" s="1" t="s">
        <v>2135</v>
      </c>
    </row>
    <row r="887" spans="1:22" x14ac:dyDescent="0.3">
      <c r="A887" s="1" t="s">
        <v>6602</v>
      </c>
      <c r="B887" s="1" t="s">
        <v>2163</v>
      </c>
      <c r="C887" s="1" t="s">
        <v>2158</v>
      </c>
      <c r="D887" s="1" t="s">
        <v>2159</v>
      </c>
      <c r="E887" s="1" t="s">
        <v>2160</v>
      </c>
      <c r="F887" s="1">
        <v>5470</v>
      </c>
      <c r="G887" s="1">
        <v>4945</v>
      </c>
      <c r="H887" s="1">
        <v>1416</v>
      </c>
      <c r="I887" s="1">
        <v>95</v>
      </c>
      <c r="J887" s="1" t="s">
        <v>2161</v>
      </c>
      <c r="K887" s="1" t="s">
        <v>27</v>
      </c>
      <c r="L887" s="1" t="s">
        <v>1835</v>
      </c>
      <c r="M887" s="1" t="s">
        <v>2134</v>
      </c>
      <c r="N887" s="1" t="s">
        <v>31</v>
      </c>
      <c r="O887" s="1" t="s">
        <v>867</v>
      </c>
      <c r="P887" s="1" t="s">
        <v>2134</v>
      </c>
      <c r="Q887" s="1" t="s">
        <v>947</v>
      </c>
      <c r="R887" s="1" t="s">
        <v>1836</v>
      </c>
      <c r="S887" s="1" t="s">
        <v>2134</v>
      </c>
      <c r="T887" s="1" t="s">
        <v>29</v>
      </c>
      <c r="U887" s="1" t="s">
        <v>949</v>
      </c>
      <c r="V887" s="1" t="s">
        <v>2135</v>
      </c>
    </row>
    <row r="888" spans="1:22" x14ac:dyDescent="0.3">
      <c r="A888" s="1" t="s">
        <v>6603</v>
      </c>
      <c r="B888" s="1" t="s">
        <v>2157</v>
      </c>
      <c r="C888" s="1" t="s">
        <v>2158</v>
      </c>
      <c r="D888" s="1" t="s">
        <v>2159</v>
      </c>
      <c r="E888" s="1" t="s">
        <v>2160</v>
      </c>
      <c r="F888" s="1">
        <v>4722</v>
      </c>
      <c r="G888" s="1">
        <v>4780</v>
      </c>
      <c r="H888" s="1">
        <v>695</v>
      </c>
      <c r="I888" s="1">
        <v>85</v>
      </c>
      <c r="J888" s="1" t="s">
        <v>2161</v>
      </c>
      <c r="K888" s="1" t="s">
        <v>947</v>
      </c>
      <c r="L888" s="1" t="s">
        <v>962</v>
      </c>
      <c r="M888" s="1" t="s">
        <v>2134</v>
      </c>
      <c r="N888" s="1" t="s">
        <v>27</v>
      </c>
      <c r="O888" s="1" t="s">
        <v>728</v>
      </c>
      <c r="P888" s="1" t="s">
        <v>2134</v>
      </c>
      <c r="Q888" s="1" t="s">
        <v>31</v>
      </c>
      <c r="R888" s="1" t="s">
        <v>563</v>
      </c>
      <c r="S888" s="1" t="s">
        <v>2134</v>
      </c>
      <c r="T888" s="1" t="s">
        <v>29</v>
      </c>
      <c r="U888" s="1" t="s">
        <v>1084</v>
      </c>
      <c r="V888" s="1" t="s">
        <v>2135</v>
      </c>
    </row>
    <row r="889" spans="1:22" x14ac:dyDescent="0.3">
      <c r="A889" s="1" t="s">
        <v>6604</v>
      </c>
      <c r="B889" s="1" t="s">
        <v>2163</v>
      </c>
      <c r="C889" s="1" t="s">
        <v>2158</v>
      </c>
      <c r="D889" s="1" t="s">
        <v>2159</v>
      </c>
      <c r="E889" s="1" t="s">
        <v>2160</v>
      </c>
      <c r="F889" s="1">
        <v>5371</v>
      </c>
      <c r="G889" s="1">
        <v>4888</v>
      </c>
      <c r="H889" s="1">
        <v>1318</v>
      </c>
      <c r="I889" s="1">
        <v>91</v>
      </c>
      <c r="J889" s="1" t="s">
        <v>2161</v>
      </c>
      <c r="K889" s="1" t="s">
        <v>27</v>
      </c>
      <c r="L889" s="1" t="s">
        <v>977</v>
      </c>
      <c r="M889" s="1" t="s">
        <v>2134</v>
      </c>
      <c r="N889" s="1" t="s">
        <v>31</v>
      </c>
      <c r="O889" s="1" t="s">
        <v>830</v>
      </c>
      <c r="P889" s="1" t="s">
        <v>2134</v>
      </c>
      <c r="Q889" s="1" t="s">
        <v>947</v>
      </c>
      <c r="R889" s="1" t="s">
        <v>1844</v>
      </c>
      <c r="S889" s="1" t="s">
        <v>2134</v>
      </c>
      <c r="T889" s="1" t="s">
        <v>29</v>
      </c>
      <c r="U889" s="1" t="s">
        <v>778</v>
      </c>
      <c r="V889" s="1" t="s">
        <v>2135</v>
      </c>
    </row>
    <row r="890" spans="1:22" x14ac:dyDescent="0.3">
      <c r="A890" s="1" t="s">
        <v>6605</v>
      </c>
      <c r="B890" s="1" t="s">
        <v>2157</v>
      </c>
      <c r="C890" s="1" t="s">
        <v>2158</v>
      </c>
      <c r="D890" s="1" t="s">
        <v>2159</v>
      </c>
      <c r="E890" s="1" t="s">
        <v>2160</v>
      </c>
      <c r="F890" s="1">
        <v>4603</v>
      </c>
      <c r="G890" s="1">
        <v>4797</v>
      </c>
      <c r="H890" s="1">
        <v>722</v>
      </c>
      <c r="I890" s="1">
        <v>87</v>
      </c>
      <c r="J890" s="1" t="s">
        <v>2161</v>
      </c>
      <c r="K890" s="1" t="s">
        <v>947</v>
      </c>
      <c r="L890" s="1" t="s">
        <v>903</v>
      </c>
      <c r="M890" s="1" t="s">
        <v>2134</v>
      </c>
      <c r="N890" s="1" t="s">
        <v>27</v>
      </c>
      <c r="O890" s="1" t="s">
        <v>461</v>
      </c>
      <c r="P890" s="1" t="s">
        <v>2134</v>
      </c>
      <c r="Q890" s="1" t="s">
        <v>29</v>
      </c>
      <c r="R890" s="1" t="s">
        <v>1837</v>
      </c>
      <c r="S890" s="1" t="s">
        <v>2134</v>
      </c>
      <c r="T890" s="1" t="s">
        <v>31</v>
      </c>
      <c r="U890" s="1" t="s">
        <v>430</v>
      </c>
      <c r="V890" s="1" t="s">
        <v>2135</v>
      </c>
    </row>
    <row r="891" spans="1:22" x14ac:dyDescent="0.3">
      <c r="A891" s="1" t="s">
        <v>6606</v>
      </c>
      <c r="B891" s="1" t="s">
        <v>2163</v>
      </c>
      <c r="C891" s="1" t="s">
        <v>2158</v>
      </c>
      <c r="D891" s="1" t="s">
        <v>2159</v>
      </c>
      <c r="E891" s="1" t="s">
        <v>2160</v>
      </c>
      <c r="F891" s="1">
        <v>5244</v>
      </c>
      <c r="G891" s="1">
        <v>4863</v>
      </c>
      <c r="H891" s="1">
        <v>1230</v>
      </c>
      <c r="I891" s="1">
        <v>90</v>
      </c>
      <c r="J891" s="1" t="s">
        <v>2161</v>
      </c>
      <c r="K891" s="1" t="s">
        <v>27</v>
      </c>
      <c r="L891" s="1" t="s">
        <v>843</v>
      </c>
      <c r="M891" s="1" t="s">
        <v>2134</v>
      </c>
      <c r="N891" s="1" t="s">
        <v>31</v>
      </c>
      <c r="O891" s="1" t="s">
        <v>834</v>
      </c>
      <c r="P891" s="1" t="s">
        <v>2134</v>
      </c>
      <c r="Q891" s="1" t="s">
        <v>947</v>
      </c>
      <c r="R891" s="1" t="s">
        <v>825</v>
      </c>
      <c r="S891" s="1" t="s">
        <v>2134</v>
      </c>
      <c r="T891" s="1" t="s">
        <v>29</v>
      </c>
      <c r="U891" s="1" t="s">
        <v>657</v>
      </c>
      <c r="V891" s="1" t="s">
        <v>2135</v>
      </c>
    </row>
    <row r="892" spans="1:22" x14ac:dyDescent="0.3">
      <c r="A892" s="1" t="s">
        <v>6607</v>
      </c>
      <c r="B892" s="1" t="s">
        <v>2157</v>
      </c>
      <c r="C892" s="1" t="s">
        <v>2158</v>
      </c>
      <c r="D892" s="1" t="s">
        <v>2159</v>
      </c>
      <c r="E892" s="1" t="s">
        <v>2160</v>
      </c>
      <c r="F892" s="1">
        <v>4497</v>
      </c>
      <c r="G892" s="1">
        <v>4795</v>
      </c>
      <c r="H892" s="1">
        <v>703</v>
      </c>
      <c r="I892" s="1">
        <v>85</v>
      </c>
      <c r="J892" s="1" t="s">
        <v>2161</v>
      </c>
      <c r="K892" s="1" t="s">
        <v>947</v>
      </c>
      <c r="L892" s="1" t="s">
        <v>2073</v>
      </c>
      <c r="M892" s="1" t="s">
        <v>2134</v>
      </c>
      <c r="N892" s="1" t="s">
        <v>29</v>
      </c>
      <c r="O892" s="1" t="s">
        <v>968</v>
      </c>
      <c r="P892" s="1" t="s">
        <v>2134</v>
      </c>
      <c r="Q892" s="1" t="s">
        <v>27</v>
      </c>
      <c r="R892" s="1" t="s">
        <v>430</v>
      </c>
      <c r="S892" s="1" t="s">
        <v>2134</v>
      </c>
      <c r="T892" s="1" t="s">
        <v>31</v>
      </c>
      <c r="U892" s="1" t="s">
        <v>1646</v>
      </c>
      <c r="V892" s="1" t="s">
        <v>2135</v>
      </c>
    </row>
    <row r="893" spans="1:22" x14ac:dyDescent="0.3">
      <c r="A893" s="1" t="s">
        <v>6608</v>
      </c>
      <c r="B893" s="1" t="s">
        <v>2163</v>
      </c>
      <c r="C893" s="1" t="s">
        <v>2158</v>
      </c>
      <c r="D893" s="1" t="s">
        <v>2159</v>
      </c>
      <c r="E893" s="1" t="s">
        <v>2160</v>
      </c>
      <c r="F893" s="1">
        <v>5122</v>
      </c>
      <c r="G893" s="1">
        <v>4841</v>
      </c>
      <c r="H893" s="1">
        <v>1139</v>
      </c>
      <c r="I893" s="1">
        <v>89</v>
      </c>
      <c r="J893" s="1" t="s">
        <v>2161</v>
      </c>
      <c r="K893" s="1" t="s">
        <v>27</v>
      </c>
      <c r="L893" s="1" t="s">
        <v>1740</v>
      </c>
      <c r="M893" s="1" t="s">
        <v>2134</v>
      </c>
      <c r="N893" s="1" t="s">
        <v>31</v>
      </c>
      <c r="O893" s="1" t="s">
        <v>1046</v>
      </c>
      <c r="P893" s="1" t="s">
        <v>2134</v>
      </c>
      <c r="Q893" s="1" t="s">
        <v>947</v>
      </c>
      <c r="R893" s="1" t="s">
        <v>1072</v>
      </c>
      <c r="S893" s="1" t="s">
        <v>2134</v>
      </c>
      <c r="T893" s="1" t="s">
        <v>29</v>
      </c>
      <c r="U893" s="1" t="s">
        <v>670</v>
      </c>
      <c r="V893" s="1" t="s">
        <v>2135</v>
      </c>
    </row>
    <row r="894" spans="1:22" x14ac:dyDescent="0.3">
      <c r="A894" s="1" t="s">
        <v>6609</v>
      </c>
      <c r="B894" s="1" t="s">
        <v>2157</v>
      </c>
      <c r="C894" s="1" t="s">
        <v>2158</v>
      </c>
      <c r="D894" s="1" t="s">
        <v>2159</v>
      </c>
      <c r="E894" s="1" t="s">
        <v>2160</v>
      </c>
      <c r="F894" s="1">
        <v>4382</v>
      </c>
      <c r="G894" s="1">
        <v>4803</v>
      </c>
      <c r="H894" s="1">
        <v>682</v>
      </c>
      <c r="I894" s="1">
        <v>84</v>
      </c>
      <c r="J894" s="1" t="s">
        <v>2161</v>
      </c>
      <c r="K894" s="1" t="s">
        <v>947</v>
      </c>
      <c r="L894" s="1" t="s">
        <v>900</v>
      </c>
      <c r="M894" s="1" t="s">
        <v>2134</v>
      </c>
      <c r="N894" s="1" t="s">
        <v>29</v>
      </c>
      <c r="O894" s="1" t="s">
        <v>2112</v>
      </c>
      <c r="P894" s="1" t="s">
        <v>2134</v>
      </c>
      <c r="Q894" s="1" t="s">
        <v>27</v>
      </c>
      <c r="R894" s="1" t="s">
        <v>2356</v>
      </c>
      <c r="S894" s="1" t="s">
        <v>2134</v>
      </c>
      <c r="T894" s="1" t="s">
        <v>31</v>
      </c>
      <c r="U894" s="1" t="s">
        <v>336</v>
      </c>
      <c r="V894" s="1" t="s">
        <v>2135</v>
      </c>
    </row>
    <row r="895" spans="1:22" x14ac:dyDescent="0.3">
      <c r="A895" s="1" t="s">
        <v>6610</v>
      </c>
      <c r="B895" s="1" t="s">
        <v>2163</v>
      </c>
      <c r="C895" s="1" t="s">
        <v>2158</v>
      </c>
      <c r="D895" s="1" t="s">
        <v>2159</v>
      </c>
      <c r="E895" s="1" t="s">
        <v>2160</v>
      </c>
      <c r="F895" s="1">
        <v>5026</v>
      </c>
      <c r="G895" s="1">
        <v>4841</v>
      </c>
      <c r="H895" s="1">
        <v>1092</v>
      </c>
      <c r="I895" s="1">
        <v>90</v>
      </c>
      <c r="J895" s="1" t="s">
        <v>2161</v>
      </c>
      <c r="K895" s="1" t="s">
        <v>27</v>
      </c>
      <c r="L895" s="1" t="s">
        <v>956</v>
      </c>
      <c r="M895" s="1" t="s">
        <v>2134</v>
      </c>
      <c r="N895" s="1" t="s">
        <v>31</v>
      </c>
      <c r="O895" s="1" t="s">
        <v>953</v>
      </c>
      <c r="P895" s="1" t="s">
        <v>2134</v>
      </c>
      <c r="Q895" s="1" t="s">
        <v>947</v>
      </c>
      <c r="R895" s="1" t="s">
        <v>1062</v>
      </c>
      <c r="S895" s="1" t="s">
        <v>2134</v>
      </c>
      <c r="T895" s="1" t="s">
        <v>29</v>
      </c>
      <c r="U895" s="1" t="s">
        <v>956</v>
      </c>
      <c r="V895" s="1" t="s">
        <v>2135</v>
      </c>
    </row>
    <row r="896" spans="1:22" x14ac:dyDescent="0.3">
      <c r="A896" s="1" t="s">
        <v>6611</v>
      </c>
      <c r="B896" s="1" t="s">
        <v>2157</v>
      </c>
      <c r="C896" s="1" t="s">
        <v>2158</v>
      </c>
      <c r="D896" s="1" t="s">
        <v>2159</v>
      </c>
      <c r="E896" s="1" t="s">
        <v>2160</v>
      </c>
      <c r="F896" s="1">
        <v>4295</v>
      </c>
      <c r="G896" s="1">
        <v>4819</v>
      </c>
      <c r="H896" s="1">
        <v>694</v>
      </c>
      <c r="I896" s="1">
        <v>90</v>
      </c>
      <c r="J896" s="1" t="s">
        <v>2161</v>
      </c>
      <c r="K896" s="1" t="s">
        <v>947</v>
      </c>
      <c r="L896" s="1" t="s">
        <v>1793</v>
      </c>
      <c r="M896" s="1" t="s">
        <v>2134</v>
      </c>
      <c r="N896" s="1" t="s">
        <v>27</v>
      </c>
      <c r="O896" s="1" t="s">
        <v>507</v>
      </c>
      <c r="P896" s="1" t="s">
        <v>2134</v>
      </c>
      <c r="Q896" s="1" t="s">
        <v>31</v>
      </c>
      <c r="R896" s="1" t="s">
        <v>382</v>
      </c>
      <c r="S896" s="1" t="s">
        <v>2135</v>
      </c>
      <c r="T896" s="1" t="s">
        <v>25</v>
      </c>
      <c r="U896" s="1" t="s">
        <v>25</v>
      </c>
      <c r="V896" s="1" t="s">
        <v>25</v>
      </c>
    </row>
    <row r="897" spans="1:22" x14ac:dyDescent="0.3">
      <c r="A897" s="1" t="s">
        <v>6612</v>
      </c>
      <c r="B897" s="1" t="s">
        <v>2163</v>
      </c>
      <c r="C897" s="1" t="s">
        <v>2158</v>
      </c>
      <c r="D897" s="1" t="s">
        <v>2159</v>
      </c>
      <c r="E897" s="1" t="s">
        <v>2160</v>
      </c>
      <c r="F897" s="1">
        <v>4923</v>
      </c>
      <c r="G897" s="1">
        <v>4842</v>
      </c>
      <c r="H897" s="1">
        <v>1115</v>
      </c>
      <c r="I897" s="1">
        <v>92</v>
      </c>
      <c r="J897" s="1" t="s">
        <v>2161</v>
      </c>
      <c r="K897" s="1" t="s">
        <v>27</v>
      </c>
      <c r="L897" s="1" t="s">
        <v>731</v>
      </c>
      <c r="M897" s="1" t="s">
        <v>2134</v>
      </c>
      <c r="N897" s="1" t="s">
        <v>31</v>
      </c>
      <c r="O897" s="1" t="s">
        <v>652</v>
      </c>
      <c r="P897" s="1" t="s">
        <v>2134</v>
      </c>
      <c r="Q897" s="1" t="s">
        <v>947</v>
      </c>
      <c r="R897" s="1" t="s">
        <v>1052</v>
      </c>
      <c r="S897" s="1" t="s">
        <v>2134</v>
      </c>
      <c r="T897" s="1" t="s">
        <v>29</v>
      </c>
      <c r="U897" s="1" t="s">
        <v>973</v>
      </c>
      <c r="V897" s="1" t="s">
        <v>2135</v>
      </c>
    </row>
    <row r="898" spans="1:22" x14ac:dyDescent="0.3">
      <c r="A898" s="1" t="s">
        <v>6613</v>
      </c>
      <c r="B898" s="1" t="s">
        <v>2157</v>
      </c>
      <c r="C898" s="1" t="s">
        <v>2158</v>
      </c>
      <c r="D898" s="1" t="s">
        <v>2159</v>
      </c>
      <c r="E898" s="1" t="s">
        <v>2160</v>
      </c>
      <c r="F898" s="1">
        <v>4205</v>
      </c>
      <c r="G898" s="1">
        <v>4824</v>
      </c>
      <c r="H898" s="1">
        <v>661</v>
      </c>
      <c r="I898" s="1">
        <v>83</v>
      </c>
      <c r="J898" s="1" t="s">
        <v>2161</v>
      </c>
      <c r="K898" s="1" t="s">
        <v>947</v>
      </c>
      <c r="L898" s="1" t="s">
        <v>1023</v>
      </c>
      <c r="M898" s="1" t="s">
        <v>2134</v>
      </c>
      <c r="N898" s="1" t="s">
        <v>29</v>
      </c>
      <c r="O898" s="1" t="s">
        <v>2115</v>
      </c>
      <c r="P898" s="1" t="s">
        <v>2134</v>
      </c>
      <c r="Q898" s="1" t="s">
        <v>27</v>
      </c>
      <c r="R898" s="1" t="s">
        <v>332</v>
      </c>
      <c r="S898" s="1" t="s">
        <v>2134</v>
      </c>
      <c r="T898" s="1" t="s">
        <v>31</v>
      </c>
      <c r="U898" s="1" t="s">
        <v>417</v>
      </c>
      <c r="V898" s="1" t="s">
        <v>2135</v>
      </c>
    </row>
    <row r="899" spans="1:22" x14ac:dyDescent="0.3">
      <c r="A899" s="1" t="s">
        <v>6614</v>
      </c>
      <c r="B899" s="1" t="s">
        <v>2163</v>
      </c>
      <c r="C899" s="1" t="s">
        <v>2158</v>
      </c>
      <c r="D899" s="1" t="s">
        <v>2159</v>
      </c>
      <c r="E899" s="1" t="s">
        <v>2160</v>
      </c>
      <c r="F899" s="1">
        <v>4831</v>
      </c>
      <c r="G899" s="1">
        <v>4838</v>
      </c>
      <c r="H899" s="1">
        <v>1127</v>
      </c>
      <c r="I899" s="1">
        <v>92</v>
      </c>
      <c r="J899" s="1" t="s">
        <v>2161</v>
      </c>
      <c r="K899" s="1" t="s">
        <v>27</v>
      </c>
      <c r="L899" s="1" t="s">
        <v>747</v>
      </c>
      <c r="M899" s="1" t="s">
        <v>2134</v>
      </c>
      <c r="N899" s="1" t="s">
        <v>947</v>
      </c>
      <c r="O899" s="1" t="s">
        <v>886</v>
      </c>
      <c r="P899" s="1" t="s">
        <v>2134</v>
      </c>
      <c r="Q899" s="1" t="s">
        <v>31</v>
      </c>
      <c r="R899" s="1" t="s">
        <v>1891</v>
      </c>
      <c r="S899" s="1" t="s">
        <v>2134</v>
      </c>
      <c r="T899" s="1" t="s">
        <v>29</v>
      </c>
      <c r="U899" s="1" t="s">
        <v>2229</v>
      </c>
      <c r="V899" s="1" t="s">
        <v>2135</v>
      </c>
    </row>
    <row r="900" spans="1:22" x14ac:dyDescent="0.3">
      <c r="A900" s="1" t="s">
        <v>6615</v>
      </c>
      <c r="B900" s="1" t="s">
        <v>2157</v>
      </c>
      <c r="C900" s="1" t="s">
        <v>2158</v>
      </c>
      <c r="D900" s="1" t="s">
        <v>2159</v>
      </c>
      <c r="E900" s="1" t="s">
        <v>2160</v>
      </c>
      <c r="F900" s="1">
        <v>4107</v>
      </c>
      <c r="G900" s="1">
        <v>4836</v>
      </c>
      <c r="H900" s="1">
        <v>621</v>
      </c>
      <c r="I900" s="1">
        <v>82</v>
      </c>
      <c r="J900" s="1" t="s">
        <v>2161</v>
      </c>
      <c r="K900" s="1" t="s">
        <v>947</v>
      </c>
      <c r="L900" s="1" t="s">
        <v>971</v>
      </c>
      <c r="M900" s="1" t="s">
        <v>2134</v>
      </c>
      <c r="N900" s="1" t="s">
        <v>29</v>
      </c>
      <c r="O900" s="1" t="s">
        <v>877</v>
      </c>
      <c r="P900" s="1" t="s">
        <v>2134</v>
      </c>
      <c r="Q900" s="1" t="s">
        <v>27</v>
      </c>
      <c r="R900" s="1" t="s">
        <v>1123</v>
      </c>
      <c r="S900" s="1" t="s">
        <v>2134</v>
      </c>
      <c r="T900" s="1" t="s">
        <v>31</v>
      </c>
      <c r="U900" s="1" t="s">
        <v>154</v>
      </c>
      <c r="V900" s="1" t="s">
        <v>2135</v>
      </c>
    </row>
    <row r="901" spans="1:22" x14ac:dyDescent="0.3">
      <c r="A901" s="1" t="s">
        <v>6616</v>
      </c>
      <c r="B901" s="1" t="s">
        <v>2163</v>
      </c>
      <c r="C901" s="1" t="s">
        <v>2158</v>
      </c>
      <c r="D901" s="1" t="s">
        <v>2159</v>
      </c>
      <c r="E901" s="1" t="s">
        <v>2160</v>
      </c>
      <c r="F901" s="1">
        <v>4742</v>
      </c>
      <c r="G901" s="1">
        <v>4838</v>
      </c>
      <c r="H901" s="1">
        <v>1079</v>
      </c>
      <c r="I901" s="1">
        <v>89</v>
      </c>
      <c r="J901" s="1" t="s">
        <v>2161</v>
      </c>
      <c r="K901" s="1" t="s">
        <v>947</v>
      </c>
      <c r="L901" s="1" t="s">
        <v>1738</v>
      </c>
      <c r="M901" s="1" t="s">
        <v>2134</v>
      </c>
      <c r="N901" s="1" t="s">
        <v>27</v>
      </c>
      <c r="O901" s="1" t="s">
        <v>616</v>
      </c>
      <c r="P901" s="1" t="s">
        <v>2134</v>
      </c>
      <c r="Q901" s="1" t="s">
        <v>31</v>
      </c>
      <c r="R901" s="1" t="s">
        <v>592</v>
      </c>
      <c r="S901" s="1" t="s">
        <v>2134</v>
      </c>
      <c r="T901" s="1" t="s">
        <v>29</v>
      </c>
      <c r="U901" s="1" t="s">
        <v>830</v>
      </c>
      <c r="V901" s="1" t="s">
        <v>2135</v>
      </c>
    </row>
    <row r="902" spans="1:22" x14ac:dyDescent="0.3">
      <c r="A902" s="1" t="s">
        <v>6617</v>
      </c>
      <c r="B902" s="1" t="s">
        <v>2157</v>
      </c>
      <c r="C902" s="1" t="s">
        <v>2158</v>
      </c>
      <c r="D902" s="1" t="s">
        <v>2159</v>
      </c>
      <c r="E902" s="1" t="s">
        <v>2160</v>
      </c>
      <c r="F902" s="1">
        <v>4030</v>
      </c>
      <c r="G902" s="1">
        <v>4851</v>
      </c>
      <c r="H902" s="1">
        <v>598</v>
      </c>
      <c r="I902" s="1">
        <v>82</v>
      </c>
      <c r="J902" s="1" t="s">
        <v>2161</v>
      </c>
      <c r="K902" s="1" t="s">
        <v>947</v>
      </c>
      <c r="L902" s="1" t="s">
        <v>1023</v>
      </c>
      <c r="M902" s="1" t="s">
        <v>2134</v>
      </c>
      <c r="N902" s="1" t="s">
        <v>29</v>
      </c>
      <c r="O902" s="1" t="s">
        <v>1818</v>
      </c>
      <c r="P902" s="1" t="s">
        <v>2134</v>
      </c>
      <c r="Q902" s="1" t="s">
        <v>27</v>
      </c>
      <c r="R902" s="1" t="s">
        <v>1123</v>
      </c>
      <c r="S902" s="1" t="s">
        <v>2134</v>
      </c>
      <c r="T902" s="1" t="s">
        <v>31</v>
      </c>
      <c r="U902" s="1" t="s">
        <v>238</v>
      </c>
      <c r="V902" s="1" t="s">
        <v>2135</v>
      </c>
    </row>
    <row r="903" spans="1:22" x14ac:dyDescent="0.3">
      <c r="A903" s="1" t="s">
        <v>6618</v>
      </c>
      <c r="B903" s="1" t="s">
        <v>2163</v>
      </c>
      <c r="C903" s="1" t="s">
        <v>2158</v>
      </c>
      <c r="D903" s="1" t="s">
        <v>2159</v>
      </c>
      <c r="E903" s="1" t="s">
        <v>2160</v>
      </c>
      <c r="F903" s="1">
        <v>4652</v>
      </c>
      <c r="G903" s="1">
        <v>4861</v>
      </c>
      <c r="H903" s="1">
        <v>1124</v>
      </c>
      <c r="I903" s="1">
        <v>93</v>
      </c>
      <c r="J903" s="1" t="s">
        <v>2161</v>
      </c>
      <c r="K903" s="1" t="s">
        <v>947</v>
      </c>
      <c r="L903" s="1" t="s">
        <v>1787</v>
      </c>
      <c r="M903" s="1" t="s">
        <v>2134</v>
      </c>
      <c r="N903" s="1" t="s">
        <v>27</v>
      </c>
      <c r="O903" s="1" t="s">
        <v>567</v>
      </c>
      <c r="P903" s="1" t="s">
        <v>2134</v>
      </c>
      <c r="Q903" s="1" t="s">
        <v>29</v>
      </c>
      <c r="R903" s="1" t="s">
        <v>981</v>
      </c>
      <c r="S903" s="1" t="s">
        <v>2134</v>
      </c>
      <c r="T903" s="1" t="s">
        <v>31</v>
      </c>
      <c r="U903" s="1" t="s">
        <v>509</v>
      </c>
      <c r="V903" s="1" t="s">
        <v>2135</v>
      </c>
    </row>
    <row r="904" spans="1:22" x14ac:dyDescent="0.3">
      <c r="A904" s="1" t="s">
        <v>6619</v>
      </c>
      <c r="B904" s="1" t="s">
        <v>2157</v>
      </c>
      <c r="C904" s="1" t="s">
        <v>2158</v>
      </c>
      <c r="D904" s="1" t="s">
        <v>2159</v>
      </c>
      <c r="E904" s="1" t="s">
        <v>2160</v>
      </c>
      <c r="F904" s="1">
        <v>3957</v>
      </c>
      <c r="G904" s="1">
        <v>4865</v>
      </c>
      <c r="H904" s="1">
        <v>577</v>
      </c>
      <c r="I904" s="1">
        <v>82</v>
      </c>
      <c r="J904" s="1" t="s">
        <v>2161</v>
      </c>
      <c r="K904" s="1" t="s">
        <v>947</v>
      </c>
      <c r="L904" s="1" t="s">
        <v>930</v>
      </c>
      <c r="M904" s="1" t="s">
        <v>2134</v>
      </c>
      <c r="N904" s="1" t="s">
        <v>29</v>
      </c>
      <c r="O904" s="1" t="s">
        <v>895</v>
      </c>
      <c r="P904" s="1" t="s">
        <v>2134</v>
      </c>
      <c r="Q904" s="1" t="s">
        <v>27</v>
      </c>
      <c r="R904" s="1" t="s">
        <v>213</v>
      </c>
      <c r="S904" s="1" t="s">
        <v>2134</v>
      </c>
      <c r="T904" s="1" t="s">
        <v>31</v>
      </c>
      <c r="U904" s="1" t="s">
        <v>57</v>
      </c>
      <c r="V904" s="1" t="s">
        <v>2135</v>
      </c>
    </row>
    <row r="905" spans="1:22" x14ac:dyDescent="0.3">
      <c r="A905" s="1" t="s">
        <v>6620</v>
      </c>
      <c r="B905" s="1" t="s">
        <v>2163</v>
      </c>
      <c r="C905" s="1" t="s">
        <v>2158</v>
      </c>
      <c r="D905" s="1" t="s">
        <v>2159</v>
      </c>
      <c r="E905" s="1" t="s">
        <v>2160</v>
      </c>
      <c r="F905" s="1">
        <v>4574</v>
      </c>
      <c r="G905" s="1">
        <v>4862</v>
      </c>
      <c r="H905" s="1">
        <v>1134</v>
      </c>
      <c r="I905" s="1">
        <v>92</v>
      </c>
      <c r="J905" s="1" t="s">
        <v>2161</v>
      </c>
      <c r="K905" s="1" t="s">
        <v>947</v>
      </c>
      <c r="L905" s="1" t="s">
        <v>1005</v>
      </c>
      <c r="M905" s="1" t="s">
        <v>2134</v>
      </c>
      <c r="N905" s="1" t="s">
        <v>29</v>
      </c>
      <c r="O905" s="1" t="s">
        <v>852</v>
      </c>
      <c r="P905" s="1" t="s">
        <v>2134</v>
      </c>
      <c r="Q905" s="1" t="s">
        <v>27</v>
      </c>
      <c r="R905" s="1" t="s">
        <v>518</v>
      </c>
      <c r="S905" s="1" t="s">
        <v>2134</v>
      </c>
      <c r="T905" s="1" t="s">
        <v>31</v>
      </c>
      <c r="U905" s="1" t="s">
        <v>678</v>
      </c>
      <c r="V905" s="1" t="s">
        <v>2135</v>
      </c>
    </row>
    <row r="906" spans="1:22" x14ac:dyDescent="0.3">
      <c r="A906" s="1" t="s">
        <v>6621</v>
      </c>
      <c r="B906" s="1" t="s">
        <v>2157</v>
      </c>
      <c r="C906" s="1" t="s">
        <v>2158</v>
      </c>
      <c r="D906" s="1" t="s">
        <v>2159</v>
      </c>
      <c r="E906" s="1" t="s">
        <v>2160</v>
      </c>
      <c r="F906" s="1">
        <v>3878</v>
      </c>
      <c r="G906" s="1">
        <v>4878</v>
      </c>
      <c r="H906" s="1">
        <v>546</v>
      </c>
      <c r="I906" s="1">
        <v>80</v>
      </c>
      <c r="J906" s="1" t="s">
        <v>2161</v>
      </c>
      <c r="K906" s="1" t="s">
        <v>947</v>
      </c>
      <c r="L906" s="1" t="s">
        <v>1777</v>
      </c>
      <c r="M906" s="1" t="s">
        <v>2134</v>
      </c>
      <c r="N906" s="1" t="s">
        <v>29</v>
      </c>
      <c r="O906" s="1" t="s">
        <v>1796</v>
      </c>
      <c r="P906" s="1" t="s">
        <v>2134</v>
      </c>
      <c r="Q906" s="1" t="s">
        <v>27</v>
      </c>
      <c r="R906" s="1" t="s">
        <v>171</v>
      </c>
      <c r="S906" s="1" t="s">
        <v>2134</v>
      </c>
      <c r="T906" s="1" t="s">
        <v>31</v>
      </c>
      <c r="U906" s="1" t="s">
        <v>1168</v>
      </c>
      <c r="V906" s="1" t="s">
        <v>2135</v>
      </c>
    </row>
    <row r="907" spans="1:22" x14ac:dyDescent="0.3">
      <c r="A907" s="1" t="s">
        <v>6622</v>
      </c>
      <c r="B907" s="1" t="s">
        <v>2163</v>
      </c>
      <c r="C907" s="1" t="s">
        <v>2158</v>
      </c>
      <c r="D907" s="1" t="s">
        <v>2159</v>
      </c>
      <c r="E907" s="1" t="s">
        <v>2160</v>
      </c>
      <c r="F907" s="1">
        <v>4498</v>
      </c>
      <c r="G907" s="1">
        <v>4866</v>
      </c>
      <c r="H907" s="1">
        <v>1116</v>
      </c>
      <c r="I907" s="1">
        <v>90</v>
      </c>
      <c r="J907" s="1" t="s">
        <v>2161</v>
      </c>
      <c r="K907" s="1" t="s">
        <v>947</v>
      </c>
      <c r="L907" s="1" t="s">
        <v>1814</v>
      </c>
      <c r="M907" s="1" t="s">
        <v>2134</v>
      </c>
      <c r="N907" s="1" t="s">
        <v>29</v>
      </c>
      <c r="O907" s="1" t="s">
        <v>859</v>
      </c>
      <c r="P907" s="1" t="s">
        <v>2134</v>
      </c>
      <c r="Q907" s="1" t="s">
        <v>27</v>
      </c>
      <c r="R907" s="1" t="s">
        <v>500</v>
      </c>
      <c r="S907" s="1" t="s">
        <v>2134</v>
      </c>
      <c r="T907" s="1" t="s">
        <v>31</v>
      </c>
      <c r="U907" s="1" t="s">
        <v>455</v>
      </c>
      <c r="V907" s="1" t="s">
        <v>2135</v>
      </c>
    </row>
    <row r="908" spans="1:22" x14ac:dyDescent="0.3">
      <c r="A908" s="1" t="s">
        <v>6623</v>
      </c>
      <c r="B908" s="1" t="s">
        <v>2157</v>
      </c>
      <c r="C908" s="1" t="s">
        <v>2158</v>
      </c>
      <c r="D908" s="1" t="s">
        <v>2159</v>
      </c>
      <c r="E908" s="1" t="s">
        <v>2160</v>
      </c>
      <c r="F908" s="1">
        <v>3815</v>
      </c>
      <c r="G908" s="1">
        <v>4898</v>
      </c>
      <c r="H908" s="1">
        <v>481</v>
      </c>
      <c r="I908" s="1">
        <v>78</v>
      </c>
      <c r="J908" s="1" t="s">
        <v>2161</v>
      </c>
      <c r="K908" s="1" t="s">
        <v>947</v>
      </c>
      <c r="L908" s="1" t="s">
        <v>905</v>
      </c>
      <c r="M908" s="1" t="s">
        <v>2134</v>
      </c>
      <c r="N908" s="1" t="s">
        <v>29</v>
      </c>
      <c r="O908" s="1" t="s">
        <v>2118</v>
      </c>
      <c r="P908" s="1" t="s">
        <v>2134</v>
      </c>
      <c r="Q908" s="1" t="s">
        <v>27</v>
      </c>
      <c r="R908" s="1" t="s">
        <v>1157</v>
      </c>
      <c r="S908" s="1" t="s">
        <v>2134</v>
      </c>
      <c r="T908" s="1" t="s">
        <v>31</v>
      </c>
      <c r="U908" s="1" t="s">
        <v>359</v>
      </c>
      <c r="V908" s="1" t="s">
        <v>2135</v>
      </c>
    </row>
    <row r="909" spans="1:22" x14ac:dyDescent="0.3">
      <c r="A909" s="1" t="s">
        <v>6624</v>
      </c>
      <c r="B909" s="1" t="s">
        <v>2163</v>
      </c>
      <c r="C909" s="1" t="s">
        <v>2158</v>
      </c>
      <c r="D909" s="1" t="s">
        <v>2159</v>
      </c>
      <c r="E909" s="1" t="s">
        <v>2160</v>
      </c>
      <c r="F909" s="1">
        <v>4415</v>
      </c>
      <c r="G909" s="1">
        <v>4870</v>
      </c>
      <c r="H909" s="1">
        <v>1098</v>
      </c>
      <c r="I909" s="1">
        <v>90</v>
      </c>
      <c r="J909" s="1" t="s">
        <v>2161</v>
      </c>
      <c r="K909" s="1" t="s">
        <v>947</v>
      </c>
      <c r="L909" s="1" t="s">
        <v>1769</v>
      </c>
      <c r="M909" s="1" t="s">
        <v>2134</v>
      </c>
      <c r="N909" s="1" t="s">
        <v>29</v>
      </c>
      <c r="O909" s="1" t="s">
        <v>1786</v>
      </c>
      <c r="P909" s="1" t="s">
        <v>2134</v>
      </c>
      <c r="Q909" s="1" t="s">
        <v>27</v>
      </c>
      <c r="R909" s="1" t="s">
        <v>487</v>
      </c>
      <c r="S909" s="1" t="s">
        <v>2134</v>
      </c>
      <c r="T909" s="1" t="s">
        <v>31</v>
      </c>
      <c r="U909" s="1" t="s">
        <v>436</v>
      </c>
      <c r="V909" s="1" t="s">
        <v>2135</v>
      </c>
    </row>
    <row r="910" spans="1:22" x14ac:dyDescent="0.3">
      <c r="A910" s="1" t="s">
        <v>6625</v>
      </c>
      <c r="B910" s="1" t="s">
        <v>2157</v>
      </c>
      <c r="C910" s="1" t="s">
        <v>2158</v>
      </c>
      <c r="D910" s="1" t="s">
        <v>2159</v>
      </c>
      <c r="E910" s="1" t="s">
        <v>2160</v>
      </c>
      <c r="F910" s="1">
        <v>3784</v>
      </c>
      <c r="G910" s="1">
        <v>4921</v>
      </c>
      <c r="H910" s="1">
        <v>467</v>
      </c>
      <c r="I910" s="1">
        <v>80</v>
      </c>
      <c r="J910" s="1" t="s">
        <v>2161</v>
      </c>
      <c r="K910" s="1" t="s">
        <v>947</v>
      </c>
      <c r="L910" s="1" t="s">
        <v>2068</v>
      </c>
      <c r="M910" s="1" t="s">
        <v>2134</v>
      </c>
      <c r="N910" s="1" t="s">
        <v>29</v>
      </c>
      <c r="O910" s="1" t="s">
        <v>900</v>
      </c>
      <c r="P910" s="1" t="s">
        <v>2134</v>
      </c>
      <c r="Q910" s="1" t="s">
        <v>31</v>
      </c>
      <c r="R910" s="1" t="s">
        <v>1755</v>
      </c>
      <c r="S910" s="1" t="s">
        <v>2134</v>
      </c>
      <c r="T910" s="1" t="s">
        <v>27</v>
      </c>
      <c r="U910" s="1" t="s">
        <v>1168</v>
      </c>
      <c r="V910" s="1" t="s">
        <v>2135</v>
      </c>
    </row>
    <row r="911" spans="1:22" x14ac:dyDescent="0.3">
      <c r="A911" s="1" t="s">
        <v>6626</v>
      </c>
      <c r="B911" s="1" t="s">
        <v>2163</v>
      </c>
      <c r="C911" s="1" t="s">
        <v>2158</v>
      </c>
      <c r="D911" s="1" t="s">
        <v>2159</v>
      </c>
      <c r="E911" s="1" t="s">
        <v>2160</v>
      </c>
      <c r="F911" s="1">
        <v>4331</v>
      </c>
      <c r="G911" s="1">
        <v>4867</v>
      </c>
      <c r="H911" s="1">
        <v>1086</v>
      </c>
      <c r="I911" s="1">
        <v>90</v>
      </c>
      <c r="J911" s="1" t="s">
        <v>2161</v>
      </c>
      <c r="K911" s="1" t="s">
        <v>947</v>
      </c>
      <c r="L911" s="1" t="s">
        <v>1798</v>
      </c>
      <c r="M911" s="1" t="s">
        <v>2134</v>
      </c>
      <c r="N911" s="1" t="s">
        <v>29</v>
      </c>
      <c r="O911" s="1" t="s">
        <v>1957</v>
      </c>
      <c r="P911" s="1" t="s">
        <v>2134</v>
      </c>
      <c r="Q911" s="1" t="s">
        <v>27</v>
      </c>
      <c r="R911" s="1" t="s">
        <v>1210</v>
      </c>
      <c r="S911" s="1" t="s">
        <v>2134</v>
      </c>
      <c r="T911" s="1" t="s">
        <v>31</v>
      </c>
      <c r="U911" s="1" t="s">
        <v>511</v>
      </c>
      <c r="V911" s="1" t="s">
        <v>2135</v>
      </c>
    </row>
    <row r="912" spans="1:22" x14ac:dyDescent="0.3">
      <c r="A912" s="1" t="s">
        <v>6627</v>
      </c>
      <c r="B912" s="1" t="s">
        <v>2157</v>
      </c>
      <c r="C912" s="1" t="s">
        <v>2158</v>
      </c>
      <c r="D912" s="1" t="s">
        <v>2159</v>
      </c>
      <c r="E912" s="1" t="s">
        <v>2160</v>
      </c>
      <c r="F912" s="1">
        <v>3714</v>
      </c>
      <c r="G912" s="1">
        <v>4934</v>
      </c>
      <c r="H912" s="1">
        <v>431</v>
      </c>
      <c r="I912" s="1">
        <v>78</v>
      </c>
      <c r="J912" s="1" t="s">
        <v>2161</v>
      </c>
      <c r="K912" s="1" t="s">
        <v>947</v>
      </c>
      <c r="L912" s="1" t="s">
        <v>1798</v>
      </c>
      <c r="M912" s="1" t="s">
        <v>2134</v>
      </c>
      <c r="N912" s="1" t="s">
        <v>29</v>
      </c>
      <c r="O912" s="1" t="s">
        <v>912</v>
      </c>
      <c r="P912" s="1" t="s">
        <v>2134</v>
      </c>
      <c r="Q912" s="1" t="s">
        <v>31</v>
      </c>
      <c r="R912" s="1" t="s">
        <v>898</v>
      </c>
      <c r="S912" s="1" t="s">
        <v>2134</v>
      </c>
      <c r="T912" s="1" t="s">
        <v>27</v>
      </c>
      <c r="U912" s="1" t="s">
        <v>329</v>
      </c>
      <c r="V912" s="1" t="s">
        <v>2135</v>
      </c>
    </row>
    <row r="913" spans="1:22" x14ac:dyDescent="0.3">
      <c r="A913" s="1" t="s">
        <v>6628</v>
      </c>
      <c r="B913" s="1" t="s">
        <v>2163</v>
      </c>
      <c r="C913" s="1" t="s">
        <v>2158</v>
      </c>
      <c r="D913" s="1" t="s">
        <v>2159</v>
      </c>
      <c r="E913" s="1" t="s">
        <v>2160</v>
      </c>
      <c r="F913" s="1">
        <v>4250</v>
      </c>
      <c r="G913" s="1">
        <v>4887</v>
      </c>
      <c r="H913" s="1">
        <v>1127</v>
      </c>
      <c r="I913" s="1">
        <v>92</v>
      </c>
      <c r="J913" s="1" t="s">
        <v>2161</v>
      </c>
      <c r="K913" s="1" t="s">
        <v>947</v>
      </c>
      <c r="L913" s="1" t="s">
        <v>928</v>
      </c>
      <c r="M913" s="1" t="s">
        <v>2134</v>
      </c>
      <c r="N913" s="1" t="s">
        <v>29</v>
      </c>
      <c r="O913" s="1" t="s">
        <v>1975</v>
      </c>
      <c r="P913" s="1" t="s">
        <v>2134</v>
      </c>
      <c r="Q913" s="1" t="s">
        <v>27</v>
      </c>
      <c r="R913" s="1" t="s">
        <v>987</v>
      </c>
      <c r="S913" s="1" t="s">
        <v>2134</v>
      </c>
      <c r="T913" s="1" t="s">
        <v>31</v>
      </c>
      <c r="U913" s="1" t="s">
        <v>1898</v>
      </c>
      <c r="V913" s="1" t="s">
        <v>2135</v>
      </c>
    </row>
    <row r="914" spans="1:22" x14ac:dyDescent="0.3">
      <c r="A914" s="1" t="s">
        <v>6629</v>
      </c>
      <c r="B914" s="1" t="s">
        <v>2157</v>
      </c>
      <c r="C914" s="1" t="s">
        <v>2158</v>
      </c>
      <c r="D914" s="1" t="s">
        <v>2159</v>
      </c>
      <c r="E914" s="1" t="s">
        <v>2160</v>
      </c>
      <c r="F914" s="1">
        <v>3649</v>
      </c>
      <c r="G914" s="1">
        <v>4957</v>
      </c>
      <c r="H914" s="1">
        <v>431</v>
      </c>
      <c r="I914" s="1">
        <v>79</v>
      </c>
      <c r="J914" s="1" t="s">
        <v>2161</v>
      </c>
      <c r="K914" s="1" t="s">
        <v>947</v>
      </c>
      <c r="L914" s="1" t="s">
        <v>935</v>
      </c>
      <c r="M914" s="1" t="s">
        <v>2134</v>
      </c>
      <c r="N914" s="1" t="s">
        <v>29</v>
      </c>
      <c r="O914" s="1" t="s">
        <v>942</v>
      </c>
      <c r="P914" s="1" t="s">
        <v>2134</v>
      </c>
      <c r="Q914" s="1" t="s">
        <v>31</v>
      </c>
      <c r="R914" s="1" t="s">
        <v>1019</v>
      </c>
      <c r="S914" s="1" t="s">
        <v>2134</v>
      </c>
      <c r="T914" s="1" t="s">
        <v>27</v>
      </c>
      <c r="U914" s="1" t="s">
        <v>869</v>
      </c>
      <c r="V914" s="1" t="s">
        <v>2135</v>
      </c>
    </row>
    <row r="915" spans="1:22" x14ac:dyDescent="0.3">
      <c r="A915" s="1" t="s">
        <v>6630</v>
      </c>
      <c r="B915" s="1" t="s">
        <v>2163</v>
      </c>
      <c r="C915" s="1" t="s">
        <v>2158</v>
      </c>
      <c r="D915" s="1" t="s">
        <v>2159</v>
      </c>
      <c r="E915" s="1" t="s">
        <v>2160</v>
      </c>
      <c r="F915" s="1">
        <v>4180</v>
      </c>
      <c r="G915" s="1">
        <v>4886</v>
      </c>
      <c r="H915" s="1">
        <v>1080</v>
      </c>
      <c r="I915" s="1">
        <v>88</v>
      </c>
      <c r="J915" s="1" t="s">
        <v>2161</v>
      </c>
      <c r="K915" s="1" t="s">
        <v>947</v>
      </c>
      <c r="L915" s="1" t="s">
        <v>920</v>
      </c>
      <c r="M915" s="1" t="s">
        <v>2134</v>
      </c>
      <c r="N915" s="1" t="s">
        <v>29</v>
      </c>
      <c r="O915" s="1" t="s">
        <v>895</v>
      </c>
      <c r="P915" s="1" t="s">
        <v>2134</v>
      </c>
      <c r="Q915" s="1" t="s">
        <v>27</v>
      </c>
      <c r="R915" s="1" t="s">
        <v>1253</v>
      </c>
      <c r="S915" s="1" t="s">
        <v>2134</v>
      </c>
      <c r="T915" s="1" t="s">
        <v>31</v>
      </c>
      <c r="U915" s="1" t="s">
        <v>2356</v>
      </c>
      <c r="V915" s="1" t="s">
        <v>2135</v>
      </c>
    </row>
    <row r="916" spans="1:22" x14ac:dyDescent="0.3">
      <c r="A916" s="1" t="s">
        <v>6631</v>
      </c>
      <c r="B916" s="1" t="s">
        <v>2157</v>
      </c>
      <c r="C916" s="1" t="s">
        <v>2158</v>
      </c>
      <c r="D916" s="1" t="s">
        <v>2159</v>
      </c>
      <c r="E916" s="1" t="s">
        <v>2160</v>
      </c>
      <c r="F916" s="1">
        <v>3613</v>
      </c>
      <c r="G916" s="1">
        <v>4963</v>
      </c>
      <c r="H916" s="1">
        <v>441</v>
      </c>
      <c r="I916" s="1">
        <v>80</v>
      </c>
      <c r="J916" s="1" t="s">
        <v>2161</v>
      </c>
      <c r="K916" s="1" t="s">
        <v>947</v>
      </c>
      <c r="L916" s="1" t="s">
        <v>2227</v>
      </c>
      <c r="M916" s="1" t="s">
        <v>2134</v>
      </c>
      <c r="N916" s="1" t="s">
        <v>29</v>
      </c>
      <c r="O916" s="1" t="s">
        <v>1790</v>
      </c>
      <c r="P916" s="1" t="s">
        <v>2134</v>
      </c>
      <c r="Q916" s="1" t="s">
        <v>31</v>
      </c>
      <c r="R916" s="1" t="s">
        <v>320</v>
      </c>
      <c r="S916" s="1" t="s">
        <v>2134</v>
      </c>
      <c r="T916" s="1" t="s">
        <v>27</v>
      </c>
      <c r="U916" s="1" t="s">
        <v>910</v>
      </c>
      <c r="V916" s="1" t="s">
        <v>2135</v>
      </c>
    </row>
    <row r="917" spans="1:22" x14ac:dyDescent="0.3">
      <c r="A917" s="1" t="s">
        <v>6632</v>
      </c>
      <c r="B917" s="1" t="s">
        <v>2163</v>
      </c>
      <c r="C917" s="1" t="s">
        <v>2158</v>
      </c>
      <c r="D917" s="1" t="s">
        <v>2159</v>
      </c>
      <c r="E917" s="1" t="s">
        <v>2160</v>
      </c>
      <c r="F917" s="1">
        <v>4114</v>
      </c>
      <c r="G917" s="1">
        <v>4891</v>
      </c>
      <c r="H917" s="1">
        <v>1054</v>
      </c>
      <c r="I917" s="1">
        <v>88</v>
      </c>
      <c r="J917" s="1" t="s">
        <v>2161</v>
      </c>
      <c r="K917" s="1" t="s">
        <v>947</v>
      </c>
      <c r="L917" s="1" t="s">
        <v>954</v>
      </c>
      <c r="M917" s="1" t="s">
        <v>2134</v>
      </c>
      <c r="N917" s="1" t="s">
        <v>29</v>
      </c>
      <c r="O917" s="1" t="s">
        <v>1808</v>
      </c>
      <c r="P917" s="1" t="s">
        <v>2134</v>
      </c>
      <c r="Q917" s="1" t="s">
        <v>27</v>
      </c>
      <c r="R917" s="1" t="s">
        <v>450</v>
      </c>
      <c r="S917" s="1" t="s">
        <v>2134</v>
      </c>
      <c r="T917" s="1" t="s">
        <v>31</v>
      </c>
      <c r="U917" s="1" t="s">
        <v>382</v>
      </c>
      <c r="V917" s="1" t="s">
        <v>2135</v>
      </c>
    </row>
    <row r="918" spans="1:22" x14ac:dyDescent="0.3">
      <c r="A918" s="1" t="s">
        <v>6633</v>
      </c>
      <c r="B918" s="1" t="s">
        <v>2157</v>
      </c>
      <c r="C918" s="1" t="s">
        <v>2158</v>
      </c>
      <c r="D918" s="1" t="s">
        <v>2159</v>
      </c>
      <c r="E918" s="1" t="s">
        <v>2160</v>
      </c>
      <c r="F918" s="1">
        <v>3565</v>
      </c>
      <c r="G918" s="1">
        <v>4967</v>
      </c>
      <c r="H918" s="1">
        <v>419</v>
      </c>
      <c r="I918" s="1">
        <v>78</v>
      </c>
      <c r="J918" s="1" t="s">
        <v>2161</v>
      </c>
      <c r="K918" s="1" t="s">
        <v>947</v>
      </c>
      <c r="L918" s="1" t="s">
        <v>955</v>
      </c>
      <c r="M918" s="1" t="s">
        <v>2134</v>
      </c>
      <c r="N918" s="1" t="s">
        <v>29</v>
      </c>
      <c r="O918" s="1" t="s">
        <v>935</v>
      </c>
      <c r="P918" s="1" t="s">
        <v>2134</v>
      </c>
      <c r="Q918" s="1" t="s">
        <v>31</v>
      </c>
      <c r="R918" s="1" t="s">
        <v>860</v>
      </c>
      <c r="S918" s="1" t="s">
        <v>2134</v>
      </c>
      <c r="T918" s="1" t="s">
        <v>27</v>
      </c>
      <c r="U918" s="1" t="s">
        <v>1238</v>
      </c>
      <c r="V918" s="1" t="s">
        <v>2135</v>
      </c>
    </row>
    <row r="919" spans="1:22" x14ac:dyDescent="0.3">
      <c r="A919" s="1" t="s">
        <v>6634</v>
      </c>
      <c r="B919" s="1" t="s">
        <v>2163</v>
      </c>
      <c r="C919" s="1" t="s">
        <v>2158</v>
      </c>
      <c r="D919" s="1" t="s">
        <v>2159</v>
      </c>
      <c r="E919" s="1" t="s">
        <v>2160</v>
      </c>
      <c r="F919" s="1">
        <v>4058</v>
      </c>
      <c r="G919" s="1">
        <v>4902</v>
      </c>
      <c r="H919" s="1">
        <v>1070</v>
      </c>
      <c r="I919" s="1">
        <v>90</v>
      </c>
      <c r="J919" s="1" t="s">
        <v>2161</v>
      </c>
      <c r="K919" s="1" t="s">
        <v>947</v>
      </c>
      <c r="L919" s="1" t="s">
        <v>935</v>
      </c>
      <c r="M919" s="1" t="s">
        <v>2134</v>
      </c>
      <c r="N919" s="1" t="s">
        <v>29</v>
      </c>
      <c r="O919" s="1" t="s">
        <v>2222</v>
      </c>
      <c r="P919" s="1" t="s">
        <v>2134</v>
      </c>
      <c r="Q919" s="1" t="s">
        <v>27</v>
      </c>
      <c r="R919" s="1" t="s">
        <v>2357</v>
      </c>
      <c r="S919" s="1" t="s">
        <v>2134</v>
      </c>
      <c r="T919" s="1" t="s">
        <v>31</v>
      </c>
      <c r="U919" s="1" t="s">
        <v>450</v>
      </c>
      <c r="V919" s="1" t="s">
        <v>2135</v>
      </c>
    </row>
    <row r="920" spans="1:22" x14ac:dyDescent="0.3">
      <c r="A920" s="1" t="s">
        <v>6635</v>
      </c>
      <c r="B920" s="1" t="s">
        <v>2157</v>
      </c>
      <c r="C920" s="1" t="s">
        <v>2158</v>
      </c>
      <c r="D920" s="1" t="s">
        <v>2159</v>
      </c>
      <c r="E920" s="1" t="s">
        <v>2160</v>
      </c>
      <c r="F920" s="1">
        <v>3516</v>
      </c>
      <c r="G920" s="1">
        <v>4982</v>
      </c>
      <c r="H920" s="1">
        <v>391</v>
      </c>
      <c r="I920" s="1">
        <v>77</v>
      </c>
      <c r="J920" s="1" t="s">
        <v>2161</v>
      </c>
      <c r="K920" s="1" t="s">
        <v>947</v>
      </c>
      <c r="L920" s="1" t="s">
        <v>931</v>
      </c>
      <c r="M920" s="1" t="s">
        <v>2134</v>
      </c>
      <c r="N920" s="1" t="s">
        <v>29</v>
      </c>
      <c r="O920" s="1" t="s">
        <v>1783</v>
      </c>
      <c r="P920" s="1" t="s">
        <v>2134</v>
      </c>
      <c r="Q920" s="1" t="s">
        <v>31</v>
      </c>
      <c r="R920" s="1" t="s">
        <v>139</v>
      </c>
      <c r="S920" s="1" t="s">
        <v>2134</v>
      </c>
      <c r="T920" s="1" t="s">
        <v>27</v>
      </c>
      <c r="U920" s="1" t="s">
        <v>121</v>
      </c>
      <c r="V920" s="1" t="s">
        <v>2135</v>
      </c>
    </row>
    <row r="921" spans="1:22" x14ac:dyDescent="0.3">
      <c r="A921" s="1" t="s">
        <v>6636</v>
      </c>
      <c r="B921" s="1" t="s">
        <v>2163</v>
      </c>
      <c r="C921" s="1" t="s">
        <v>2158</v>
      </c>
      <c r="D921" s="1" t="s">
        <v>2159</v>
      </c>
      <c r="E921" s="1" t="s">
        <v>2160</v>
      </c>
      <c r="F921" s="1">
        <v>4013</v>
      </c>
      <c r="G921" s="1">
        <v>4911</v>
      </c>
      <c r="H921" s="1">
        <v>1053</v>
      </c>
      <c r="I921" s="1">
        <v>88</v>
      </c>
      <c r="J921" s="1" t="s">
        <v>2161</v>
      </c>
      <c r="K921" s="1" t="s">
        <v>947</v>
      </c>
      <c r="L921" s="1" t="s">
        <v>931</v>
      </c>
      <c r="M921" s="1" t="s">
        <v>2134</v>
      </c>
      <c r="N921" s="1" t="s">
        <v>29</v>
      </c>
      <c r="O921" s="1" t="s">
        <v>1023</v>
      </c>
      <c r="P921" s="1" t="s">
        <v>2134</v>
      </c>
      <c r="Q921" s="1" t="s">
        <v>27</v>
      </c>
      <c r="R921" s="1" t="s">
        <v>1788</v>
      </c>
      <c r="S921" s="1" t="s">
        <v>2134</v>
      </c>
      <c r="T921" s="1" t="s">
        <v>31</v>
      </c>
      <c r="U921" s="1" t="s">
        <v>992</v>
      </c>
      <c r="V921" s="1" t="s">
        <v>2135</v>
      </c>
    </row>
    <row r="922" spans="1:22" x14ac:dyDescent="0.3">
      <c r="A922" s="1" t="s">
        <v>6637</v>
      </c>
      <c r="B922" s="1" t="s">
        <v>2157</v>
      </c>
      <c r="C922" s="1" t="s">
        <v>2158</v>
      </c>
      <c r="D922" s="1" t="s">
        <v>2159</v>
      </c>
      <c r="E922" s="1" t="s">
        <v>2160</v>
      </c>
      <c r="F922" s="1">
        <v>3484</v>
      </c>
      <c r="G922" s="1">
        <v>5001</v>
      </c>
      <c r="H922" s="1">
        <v>387</v>
      </c>
      <c r="I922" s="1">
        <v>78</v>
      </c>
      <c r="J922" s="1" t="s">
        <v>2161</v>
      </c>
      <c r="K922" s="1" t="s">
        <v>947</v>
      </c>
      <c r="L922" s="1" t="s">
        <v>954</v>
      </c>
      <c r="M922" s="1" t="s">
        <v>2134</v>
      </c>
      <c r="N922" s="1" t="s">
        <v>29</v>
      </c>
      <c r="O922" s="1" t="s">
        <v>1785</v>
      </c>
      <c r="P922" s="1" t="s">
        <v>2134</v>
      </c>
      <c r="Q922" s="1" t="s">
        <v>31</v>
      </c>
      <c r="R922" s="1" t="s">
        <v>183</v>
      </c>
      <c r="S922" s="1" t="s">
        <v>2134</v>
      </c>
      <c r="T922" s="1" t="s">
        <v>27</v>
      </c>
      <c r="U922" s="1" t="s">
        <v>96</v>
      </c>
      <c r="V922" s="1" t="s">
        <v>2135</v>
      </c>
    </row>
    <row r="923" spans="1:22" x14ac:dyDescent="0.3">
      <c r="A923" s="1" t="s">
        <v>6638</v>
      </c>
      <c r="B923" s="1" t="s">
        <v>2163</v>
      </c>
      <c r="C923" s="1" t="s">
        <v>2158</v>
      </c>
      <c r="D923" s="1" t="s">
        <v>2159</v>
      </c>
      <c r="E923" s="1" t="s">
        <v>2160</v>
      </c>
      <c r="F923" s="1">
        <v>3960</v>
      </c>
      <c r="G923" s="1">
        <v>4893</v>
      </c>
      <c r="H923" s="1">
        <v>970</v>
      </c>
      <c r="I923" s="1">
        <v>84</v>
      </c>
      <c r="J923" s="1" t="s">
        <v>2161</v>
      </c>
      <c r="K923" s="1" t="s">
        <v>947</v>
      </c>
      <c r="L923" s="1" t="s">
        <v>925</v>
      </c>
      <c r="M923" s="1" t="s">
        <v>2134</v>
      </c>
      <c r="N923" s="1" t="s">
        <v>29</v>
      </c>
      <c r="O923" s="1" t="s">
        <v>1814</v>
      </c>
      <c r="P923" s="1" t="s">
        <v>2134</v>
      </c>
      <c r="Q923" s="1" t="s">
        <v>27</v>
      </c>
      <c r="R923" s="1" t="s">
        <v>940</v>
      </c>
      <c r="S923" s="1" t="s">
        <v>2134</v>
      </c>
      <c r="T923" s="1" t="s">
        <v>31</v>
      </c>
      <c r="U923" s="1" t="s">
        <v>1797</v>
      </c>
      <c r="V923" s="1" t="s">
        <v>2135</v>
      </c>
    </row>
    <row r="924" spans="1:22" x14ac:dyDescent="0.3">
      <c r="A924" s="1" t="s">
        <v>6639</v>
      </c>
      <c r="B924" s="1" t="s">
        <v>2157</v>
      </c>
      <c r="C924" s="1" t="s">
        <v>2158</v>
      </c>
      <c r="D924" s="1" t="s">
        <v>2159</v>
      </c>
      <c r="E924" s="1" t="s">
        <v>2160</v>
      </c>
      <c r="F924" s="1">
        <v>3458</v>
      </c>
      <c r="G924" s="1">
        <v>5015</v>
      </c>
      <c r="H924" s="1">
        <v>387</v>
      </c>
      <c r="I924" s="1">
        <v>78</v>
      </c>
      <c r="J924" s="1" t="s">
        <v>2161</v>
      </c>
      <c r="K924" s="1" t="s">
        <v>29</v>
      </c>
      <c r="L924" s="1" t="s">
        <v>979</v>
      </c>
      <c r="M924" s="1" t="s">
        <v>2134</v>
      </c>
      <c r="N924" s="1" t="s">
        <v>947</v>
      </c>
      <c r="O924" s="1" t="s">
        <v>935</v>
      </c>
      <c r="P924" s="1" t="s">
        <v>2134</v>
      </c>
      <c r="Q924" s="1" t="s">
        <v>31</v>
      </c>
      <c r="R924" s="1" t="s">
        <v>133</v>
      </c>
      <c r="S924" s="1" t="s">
        <v>2134</v>
      </c>
      <c r="T924" s="1" t="s">
        <v>27</v>
      </c>
      <c r="U924" s="1" t="s">
        <v>53</v>
      </c>
      <c r="V924" s="1" t="s">
        <v>2135</v>
      </c>
    </row>
    <row r="925" spans="1:22" x14ac:dyDescent="0.3">
      <c r="A925" s="1" t="s">
        <v>6640</v>
      </c>
      <c r="B925" s="1" t="s">
        <v>2163</v>
      </c>
      <c r="C925" s="1" t="s">
        <v>2158</v>
      </c>
      <c r="D925" s="1" t="s">
        <v>2159</v>
      </c>
      <c r="E925" s="1" t="s">
        <v>2160</v>
      </c>
      <c r="F925" s="1">
        <v>3898</v>
      </c>
      <c r="G925" s="1">
        <v>4887</v>
      </c>
      <c r="H925" s="1">
        <v>891</v>
      </c>
      <c r="I925" s="1">
        <v>83</v>
      </c>
      <c r="J925" s="1" t="s">
        <v>2161</v>
      </c>
      <c r="K925" s="1" t="s">
        <v>947</v>
      </c>
      <c r="L925" s="1" t="s">
        <v>1783</v>
      </c>
      <c r="M925" s="1" t="s">
        <v>2134</v>
      </c>
      <c r="N925" s="1" t="s">
        <v>29</v>
      </c>
      <c r="O925" s="1" t="s">
        <v>1026</v>
      </c>
      <c r="P925" s="1" t="s">
        <v>2134</v>
      </c>
      <c r="Q925" s="1" t="s">
        <v>27</v>
      </c>
      <c r="R925" s="1" t="s">
        <v>395</v>
      </c>
      <c r="S925" s="1" t="s">
        <v>2134</v>
      </c>
      <c r="T925" s="1" t="s">
        <v>31</v>
      </c>
      <c r="U925" s="1" t="s">
        <v>1264</v>
      </c>
      <c r="V925" s="1" t="s">
        <v>2135</v>
      </c>
    </row>
    <row r="926" spans="1:22" x14ac:dyDescent="0.3">
      <c r="A926" s="1" t="s">
        <v>6641</v>
      </c>
      <c r="B926" s="1" t="s">
        <v>2157</v>
      </c>
      <c r="C926" s="1" t="s">
        <v>2158</v>
      </c>
      <c r="D926" s="1" t="s">
        <v>2159</v>
      </c>
      <c r="E926" s="1" t="s">
        <v>2160</v>
      </c>
      <c r="F926" s="1">
        <v>3422</v>
      </c>
      <c r="G926" s="1">
        <v>5024</v>
      </c>
      <c r="H926" s="1">
        <v>394</v>
      </c>
      <c r="I926" s="1">
        <v>78</v>
      </c>
      <c r="J926" s="1" t="s">
        <v>2161</v>
      </c>
      <c r="K926" s="1" t="s">
        <v>29</v>
      </c>
      <c r="L926" s="1" t="s">
        <v>2205</v>
      </c>
      <c r="M926" s="1" t="s">
        <v>2134</v>
      </c>
      <c r="N926" s="1" t="s">
        <v>947</v>
      </c>
      <c r="O926" s="1" t="s">
        <v>951</v>
      </c>
      <c r="P926" s="1" t="s">
        <v>2134</v>
      </c>
      <c r="Q926" s="1" t="s">
        <v>31</v>
      </c>
      <c r="R926" s="1" t="s">
        <v>103</v>
      </c>
      <c r="S926" s="1" t="s">
        <v>2134</v>
      </c>
      <c r="T926" s="1" t="s">
        <v>27</v>
      </c>
      <c r="U926" s="1" t="s">
        <v>162</v>
      </c>
      <c r="V926" s="1" t="s">
        <v>2135</v>
      </c>
    </row>
    <row r="927" spans="1:22" x14ac:dyDescent="0.3">
      <c r="A927" s="1" t="s">
        <v>6642</v>
      </c>
      <c r="B927" s="1" t="s">
        <v>2163</v>
      </c>
      <c r="C927" s="1" t="s">
        <v>2158</v>
      </c>
      <c r="D927" s="1" t="s">
        <v>2159</v>
      </c>
      <c r="E927" s="1" t="s">
        <v>2160</v>
      </c>
      <c r="F927" s="1">
        <v>3852</v>
      </c>
      <c r="G927" s="1">
        <v>4898</v>
      </c>
      <c r="H927" s="1">
        <v>870</v>
      </c>
      <c r="I927" s="1">
        <v>85</v>
      </c>
      <c r="J927" s="1" t="s">
        <v>2161</v>
      </c>
      <c r="K927" s="1" t="s">
        <v>947</v>
      </c>
      <c r="L927" s="1" t="s">
        <v>925</v>
      </c>
      <c r="M927" s="1" t="s">
        <v>2134</v>
      </c>
      <c r="N927" s="1" t="s">
        <v>29</v>
      </c>
      <c r="O927" s="1" t="s">
        <v>1014</v>
      </c>
      <c r="P927" s="1" t="s">
        <v>2134</v>
      </c>
      <c r="Q927" s="1" t="s">
        <v>27</v>
      </c>
      <c r="R927" s="1" t="s">
        <v>181</v>
      </c>
      <c r="S927" s="1" t="s">
        <v>2134</v>
      </c>
      <c r="T927" s="1" t="s">
        <v>31</v>
      </c>
      <c r="U927" s="1" t="s">
        <v>1271</v>
      </c>
      <c r="V927" s="1" t="s">
        <v>2135</v>
      </c>
    </row>
    <row r="928" spans="1:22" x14ac:dyDescent="0.3">
      <c r="A928" s="1" t="s">
        <v>6643</v>
      </c>
      <c r="B928" s="1" t="s">
        <v>2157</v>
      </c>
      <c r="C928" s="1" t="s">
        <v>2158</v>
      </c>
      <c r="D928" s="1" t="s">
        <v>2159</v>
      </c>
      <c r="E928" s="1" t="s">
        <v>2160</v>
      </c>
      <c r="F928" s="1">
        <v>3400</v>
      </c>
      <c r="G928" s="1">
        <v>5038</v>
      </c>
      <c r="H928" s="1">
        <v>401</v>
      </c>
      <c r="I928" s="1">
        <v>79</v>
      </c>
      <c r="J928" s="1" t="s">
        <v>2161</v>
      </c>
      <c r="K928" s="1" t="s">
        <v>29</v>
      </c>
      <c r="L928" s="1" t="s">
        <v>2121</v>
      </c>
      <c r="M928" s="1" t="s">
        <v>2134</v>
      </c>
      <c r="N928" s="1" t="s">
        <v>947</v>
      </c>
      <c r="O928" s="1" t="s">
        <v>945</v>
      </c>
      <c r="P928" s="1" t="s">
        <v>2134</v>
      </c>
      <c r="Q928" s="1" t="s">
        <v>31</v>
      </c>
      <c r="R928" s="1" t="s">
        <v>1620</v>
      </c>
      <c r="S928" s="1" t="s">
        <v>2134</v>
      </c>
      <c r="T928" s="1" t="s">
        <v>27</v>
      </c>
      <c r="U928" s="1" t="s">
        <v>162</v>
      </c>
      <c r="V928" s="1" t="s">
        <v>2135</v>
      </c>
    </row>
    <row r="929" spans="1:22" x14ac:dyDescent="0.3">
      <c r="A929" s="1" t="s">
        <v>6644</v>
      </c>
      <c r="B929" s="1" t="s">
        <v>2163</v>
      </c>
      <c r="C929" s="1" t="s">
        <v>2158</v>
      </c>
      <c r="D929" s="1" t="s">
        <v>2159</v>
      </c>
      <c r="E929" s="1" t="s">
        <v>2160</v>
      </c>
      <c r="F929" s="1">
        <v>3806</v>
      </c>
      <c r="G929" s="1">
        <v>4891</v>
      </c>
      <c r="H929" s="1">
        <v>847</v>
      </c>
      <c r="I929" s="1">
        <v>85</v>
      </c>
      <c r="J929" s="1" t="s">
        <v>2161</v>
      </c>
      <c r="K929" s="1" t="s">
        <v>947</v>
      </c>
      <c r="L929" s="1" t="s">
        <v>924</v>
      </c>
      <c r="M929" s="1" t="s">
        <v>2134</v>
      </c>
      <c r="N929" s="1" t="s">
        <v>29</v>
      </c>
      <c r="O929" s="1" t="s">
        <v>912</v>
      </c>
      <c r="P929" s="1" t="s">
        <v>2134</v>
      </c>
      <c r="Q929" s="1" t="s">
        <v>27</v>
      </c>
      <c r="R929" s="1" t="s">
        <v>303</v>
      </c>
      <c r="S929" s="1" t="s">
        <v>2134</v>
      </c>
      <c r="T929" s="1" t="s">
        <v>31</v>
      </c>
      <c r="U929" s="1" t="s">
        <v>230</v>
      </c>
      <c r="V929" s="1" t="s">
        <v>2135</v>
      </c>
    </row>
    <row r="930" spans="1:22" x14ac:dyDescent="0.3">
      <c r="A930" s="1" t="s">
        <v>6645</v>
      </c>
      <c r="B930" s="1" t="s">
        <v>2157</v>
      </c>
      <c r="C930" s="1" t="s">
        <v>2158</v>
      </c>
      <c r="D930" s="1" t="s">
        <v>2159</v>
      </c>
      <c r="E930" s="1" t="s">
        <v>2160</v>
      </c>
      <c r="F930" s="1">
        <v>3313</v>
      </c>
      <c r="G930" s="1">
        <v>4989</v>
      </c>
      <c r="H930" s="1">
        <v>440</v>
      </c>
      <c r="I930" s="1">
        <v>77</v>
      </c>
      <c r="J930" s="1" t="s">
        <v>2161</v>
      </c>
      <c r="K930" s="1" t="s">
        <v>29</v>
      </c>
      <c r="L930" s="1" t="s">
        <v>2121</v>
      </c>
      <c r="M930" s="1" t="s">
        <v>2134</v>
      </c>
      <c r="N930" s="1" t="s">
        <v>947</v>
      </c>
      <c r="O930" s="1" t="s">
        <v>2176</v>
      </c>
      <c r="P930" s="1" t="s">
        <v>2134</v>
      </c>
      <c r="Q930" s="1" t="s">
        <v>31</v>
      </c>
      <c r="R930" s="1" t="s">
        <v>1031</v>
      </c>
      <c r="S930" s="1" t="s">
        <v>2134</v>
      </c>
      <c r="T930" s="1" t="s">
        <v>27</v>
      </c>
      <c r="U930" s="1" t="s">
        <v>1011</v>
      </c>
      <c r="V930" s="1" t="s">
        <v>2135</v>
      </c>
    </row>
    <row r="931" spans="1:22" x14ac:dyDescent="0.3">
      <c r="A931" s="1" t="s">
        <v>6646</v>
      </c>
      <c r="B931" s="1" t="s">
        <v>2163</v>
      </c>
      <c r="C931" s="1" t="s">
        <v>2158</v>
      </c>
      <c r="D931" s="1" t="s">
        <v>2159</v>
      </c>
      <c r="E931" s="1" t="s">
        <v>2160</v>
      </c>
      <c r="F931" s="1">
        <v>3745</v>
      </c>
      <c r="G931" s="1">
        <v>4890</v>
      </c>
      <c r="H931" s="1">
        <v>817</v>
      </c>
      <c r="I931" s="1">
        <v>83</v>
      </c>
      <c r="J931" s="1" t="s">
        <v>2161</v>
      </c>
      <c r="K931" s="1" t="s">
        <v>947</v>
      </c>
      <c r="L931" s="1" t="s">
        <v>983</v>
      </c>
      <c r="M931" s="1" t="s">
        <v>2134</v>
      </c>
      <c r="N931" s="1" t="s">
        <v>29</v>
      </c>
      <c r="O931" s="1" t="s">
        <v>1777</v>
      </c>
      <c r="P931" s="1" t="s">
        <v>2134</v>
      </c>
      <c r="Q931" s="1" t="s">
        <v>27</v>
      </c>
      <c r="R931" s="1" t="s">
        <v>1165</v>
      </c>
      <c r="S931" s="1" t="s">
        <v>2134</v>
      </c>
      <c r="T931" s="1" t="s">
        <v>31</v>
      </c>
      <c r="U931" s="1" t="s">
        <v>213</v>
      </c>
      <c r="V931" s="1" t="s">
        <v>2135</v>
      </c>
    </row>
    <row r="932" spans="1:22" x14ac:dyDescent="0.3">
      <c r="A932" s="1" t="s">
        <v>6647</v>
      </c>
      <c r="B932" s="1" t="s">
        <v>2157</v>
      </c>
      <c r="C932" s="1" t="s">
        <v>2158</v>
      </c>
      <c r="D932" s="1" t="s">
        <v>2159</v>
      </c>
      <c r="E932" s="1" t="s">
        <v>2160</v>
      </c>
      <c r="F932" s="1">
        <v>3293</v>
      </c>
      <c r="G932" s="1">
        <v>5017</v>
      </c>
      <c r="H932" s="1">
        <v>422</v>
      </c>
      <c r="I932" s="1">
        <v>77</v>
      </c>
      <c r="J932" s="1" t="s">
        <v>2161</v>
      </c>
      <c r="K932" s="1" t="s">
        <v>947</v>
      </c>
      <c r="L932" s="1" t="s">
        <v>960</v>
      </c>
      <c r="M932" s="1" t="s">
        <v>2134</v>
      </c>
      <c r="N932" s="1" t="s">
        <v>29</v>
      </c>
      <c r="O932" s="1" t="s">
        <v>2224</v>
      </c>
      <c r="P932" s="1" t="s">
        <v>2134</v>
      </c>
      <c r="Q932" s="1" t="s">
        <v>31</v>
      </c>
      <c r="R932" s="1" t="s">
        <v>1620</v>
      </c>
      <c r="S932" s="1" t="s">
        <v>2134</v>
      </c>
      <c r="T932" s="1" t="s">
        <v>27</v>
      </c>
      <c r="U932" s="1" t="s">
        <v>1031</v>
      </c>
      <c r="V932" s="1" t="s">
        <v>2135</v>
      </c>
    </row>
    <row r="933" spans="1:22" x14ac:dyDescent="0.3">
      <c r="A933" s="1" t="s">
        <v>6648</v>
      </c>
      <c r="B933" s="1" t="s">
        <v>2163</v>
      </c>
      <c r="C933" s="1" t="s">
        <v>2158</v>
      </c>
      <c r="D933" s="1" t="s">
        <v>2159</v>
      </c>
      <c r="E933" s="1" t="s">
        <v>2160</v>
      </c>
      <c r="F933" s="1">
        <v>3699</v>
      </c>
      <c r="G933" s="1">
        <v>4890</v>
      </c>
      <c r="H933" s="1">
        <v>801</v>
      </c>
      <c r="I933" s="1">
        <v>84</v>
      </c>
      <c r="J933" s="1" t="s">
        <v>2161</v>
      </c>
      <c r="K933" s="1" t="s">
        <v>947</v>
      </c>
      <c r="L933" s="1" t="s">
        <v>2121</v>
      </c>
      <c r="M933" s="1" t="s">
        <v>2134</v>
      </c>
      <c r="N933" s="1" t="s">
        <v>29</v>
      </c>
      <c r="O933" s="1" t="s">
        <v>1775</v>
      </c>
      <c r="P933" s="1" t="s">
        <v>2134</v>
      </c>
      <c r="Q933" s="1" t="s">
        <v>27</v>
      </c>
      <c r="R933" s="1" t="s">
        <v>226</v>
      </c>
      <c r="S933" s="1" t="s">
        <v>2134</v>
      </c>
      <c r="T933" s="1" t="s">
        <v>31</v>
      </c>
      <c r="U933" s="1" t="s">
        <v>307</v>
      </c>
      <c r="V933" s="1" t="s">
        <v>2135</v>
      </c>
    </row>
    <row r="934" spans="1:22" x14ac:dyDescent="0.3">
      <c r="A934" s="1" t="s">
        <v>6649</v>
      </c>
      <c r="B934" s="1" t="s">
        <v>2157</v>
      </c>
      <c r="C934" s="1" t="s">
        <v>2158</v>
      </c>
      <c r="D934" s="1" t="s">
        <v>2159</v>
      </c>
      <c r="E934" s="1" t="s">
        <v>2160</v>
      </c>
      <c r="F934" s="1">
        <v>3216</v>
      </c>
      <c r="G934" s="1">
        <v>4985</v>
      </c>
      <c r="H934" s="1">
        <v>435</v>
      </c>
      <c r="I934" s="1">
        <v>76</v>
      </c>
      <c r="J934" s="1" t="s">
        <v>2161</v>
      </c>
      <c r="K934" s="1" t="s">
        <v>29</v>
      </c>
      <c r="L934" s="1" t="s">
        <v>2055</v>
      </c>
      <c r="M934" s="1" t="s">
        <v>2134</v>
      </c>
      <c r="N934" s="1" t="s">
        <v>947</v>
      </c>
      <c r="O934" s="1" t="s">
        <v>2208</v>
      </c>
      <c r="P934" s="1" t="s">
        <v>2134</v>
      </c>
      <c r="Q934" s="1" t="s">
        <v>31</v>
      </c>
      <c r="R934" s="1" t="s">
        <v>1521</v>
      </c>
      <c r="S934" s="1" t="s">
        <v>2134</v>
      </c>
      <c r="T934" s="1" t="s">
        <v>27</v>
      </c>
      <c r="U934" s="1" t="s">
        <v>1731</v>
      </c>
      <c r="V934" s="1" t="s">
        <v>2135</v>
      </c>
    </row>
    <row r="935" spans="1:22" x14ac:dyDescent="0.3">
      <c r="A935" s="1" t="s">
        <v>6650</v>
      </c>
      <c r="B935" s="1" t="s">
        <v>2163</v>
      </c>
      <c r="C935" s="1" t="s">
        <v>2158</v>
      </c>
      <c r="D935" s="1" t="s">
        <v>2159</v>
      </c>
      <c r="E935" s="1" t="s">
        <v>2160</v>
      </c>
      <c r="F935" s="1">
        <v>3653</v>
      </c>
      <c r="G935" s="1">
        <v>4885</v>
      </c>
      <c r="H935" s="1">
        <v>775</v>
      </c>
      <c r="I935" s="1">
        <v>83</v>
      </c>
      <c r="J935" s="1" t="s">
        <v>2161</v>
      </c>
      <c r="K935" s="1" t="s">
        <v>947</v>
      </c>
      <c r="L935" s="1" t="s">
        <v>2131</v>
      </c>
      <c r="M935" s="1" t="s">
        <v>2134</v>
      </c>
      <c r="N935" s="1" t="s">
        <v>29</v>
      </c>
      <c r="O935" s="1" t="s">
        <v>909</v>
      </c>
      <c r="P935" s="1" t="s">
        <v>2134</v>
      </c>
      <c r="Q935" s="1" t="s">
        <v>27</v>
      </c>
      <c r="R935" s="1" t="s">
        <v>124</v>
      </c>
      <c r="S935" s="1" t="s">
        <v>2134</v>
      </c>
      <c r="T935" s="1" t="s">
        <v>31</v>
      </c>
      <c r="U935" s="1" t="s">
        <v>99</v>
      </c>
      <c r="V935" s="1" t="s">
        <v>2135</v>
      </c>
    </row>
    <row r="936" spans="1:22" x14ac:dyDescent="0.3">
      <c r="A936" s="1" t="s">
        <v>6651</v>
      </c>
      <c r="B936" s="1" t="s">
        <v>2157</v>
      </c>
      <c r="C936" s="1" t="s">
        <v>2158</v>
      </c>
      <c r="D936" s="1" t="s">
        <v>2159</v>
      </c>
      <c r="E936" s="1" t="s">
        <v>2160</v>
      </c>
      <c r="F936" s="1">
        <v>3116</v>
      </c>
      <c r="G936" s="1">
        <v>4931</v>
      </c>
      <c r="H936" s="1">
        <v>498</v>
      </c>
      <c r="I936" s="1">
        <v>77</v>
      </c>
      <c r="J936" s="1" t="s">
        <v>2161</v>
      </c>
      <c r="K936" s="1" t="s">
        <v>947</v>
      </c>
      <c r="L936" s="1" t="s">
        <v>2104</v>
      </c>
      <c r="M936" s="1" t="s">
        <v>2134</v>
      </c>
      <c r="N936" s="1" t="s">
        <v>29</v>
      </c>
      <c r="O936" s="1" t="s">
        <v>2358</v>
      </c>
      <c r="P936" s="1" t="s">
        <v>2134</v>
      </c>
      <c r="Q936" s="1" t="s">
        <v>31</v>
      </c>
      <c r="R936" s="1" t="s">
        <v>1522</v>
      </c>
      <c r="S936" s="1" t="s">
        <v>2134</v>
      </c>
      <c r="T936" s="1" t="s">
        <v>27</v>
      </c>
      <c r="U936" s="1" t="s">
        <v>1521</v>
      </c>
      <c r="V936" s="1" t="s">
        <v>2135</v>
      </c>
    </row>
    <row r="937" spans="1:22" x14ac:dyDescent="0.3">
      <c r="A937" s="1" t="s">
        <v>6652</v>
      </c>
      <c r="B937" s="1" t="s">
        <v>2163</v>
      </c>
      <c r="C937" s="1" t="s">
        <v>2158</v>
      </c>
      <c r="D937" s="1" t="s">
        <v>2159</v>
      </c>
      <c r="E937" s="1" t="s">
        <v>2160</v>
      </c>
      <c r="F937" s="1">
        <v>3601</v>
      </c>
      <c r="G937" s="1">
        <v>4884</v>
      </c>
      <c r="H937" s="1">
        <v>743</v>
      </c>
      <c r="I937" s="1">
        <v>82</v>
      </c>
      <c r="J937" s="1" t="s">
        <v>2161</v>
      </c>
      <c r="K937" s="1" t="s">
        <v>947</v>
      </c>
      <c r="L937" s="1" t="s">
        <v>2225</v>
      </c>
      <c r="M937" s="1" t="s">
        <v>2134</v>
      </c>
      <c r="N937" s="1" t="s">
        <v>29</v>
      </c>
      <c r="O937" s="1" t="s">
        <v>935</v>
      </c>
      <c r="P937" s="1" t="s">
        <v>2134</v>
      </c>
      <c r="Q937" s="1" t="s">
        <v>27</v>
      </c>
      <c r="R937" s="1" t="s">
        <v>351</v>
      </c>
      <c r="S937" s="1" t="s">
        <v>2134</v>
      </c>
      <c r="T937" s="1" t="s">
        <v>31</v>
      </c>
      <c r="U937" s="1" t="s">
        <v>171</v>
      </c>
      <c r="V937" s="1" t="s">
        <v>2135</v>
      </c>
    </row>
    <row r="938" spans="1:22" x14ac:dyDescent="0.3">
      <c r="A938" s="1" t="s">
        <v>6653</v>
      </c>
      <c r="B938" s="1" t="s">
        <v>2157</v>
      </c>
      <c r="C938" s="1" t="s">
        <v>2158</v>
      </c>
      <c r="D938" s="1" t="s">
        <v>2159</v>
      </c>
      <c r="E938" s="1" t="s">
        <v>2160</v>
      </c>
      <c r="F938" s="1">
        <v>3061</v>
      </c>
      <c r="G938" s="1">
        <v>4895</v>
      </c>
      <c r="H938" s="1">
        <v>524</v>
      </c>
      <c r="I938" s="1">
        <v>76</v>
      </c>
      <c r="J938" s="1" t="s">
        <v>2161</v>
      </c>
      <c r="K938" s="1" t="s">
        <v>947</v>
      </c>
      <c r="L938" s="1" t="s">
        <v>2332</v>
      </c>
      <c r="M938" s="1" t="s">
        <v>2134</v>
      </c>
      <c r="N938" s="1" t="s">
        <v>29</v>
      </c>
      <c r="O938" s="1" t="s">
        <v>2226</v>
      </c>
      <c r="P938" s="1" t="s">
        <v>2134</v>
      </c>
      <c r="Q938" s="1" t="s">
        <v>31</v>
      </c>
      <c r="R938" s="1" t="s">
        <v>923</v>
      </c>
      <c r="S938" s="1" t="s">
        <v>2134</v>
      </c>
      <c r="T938" s="1" t="s">
        <v>27</v>
      </c>
      <c r="U938" s="1" t="s">
        <v>1812</v>
      </c>
      <c r="V938" s="1" t="s">
        <v>2135</v>
      </c>
    </row>
    <row r="939" spans="1:22" x14ac:dyDescent="0.3">
      <c r="A939" s="1" t="s">
        <v>6654</v>
      </c>
      <c r="B939" s="1" t="s">
        <v>2163</v>
      </c>
      <c r="C939" s="1" t="s">
        <v>2158</v>
      </c>
      <c r="D939" s="1" t="s">
        <v>2159</v>
      </c>
      <c r="E939" s="1" t="s">
        <v>2160</v>
      </c>
      <c r="F939" s="1">
        <v>3585</v>
      </c>
      <c r="G939" s="1">
        <v>4893</v>
      </c>
      <c r="H939" s="1">
        <v>723</v>
      </c>
      <c r="I939" s="1">
        <v>83</v>
      </c>
      <c r="J939" s="1" t="s">
        <v>2161</v>
      </c>
      <c r="K939" s="1" t="s">
        <v>947</v>
      </c>
      <c r="L939" s="1" t="s">
        <v>966</v>
      </c>
      <c r="M939" s="1" t="s">
        <v>2134</v>
      </c>
      <c r="N939" s="1" t="s">
        <v>29</v>
      </c>
      <c r="O939" s="1" t="s">
        <v>935</v>
      </c>
      <c r="P939" s="1" t="s">
        <v>2134</v>
      </c>
      <c r="Q939" s="1" t="s">
        <v>27</v>
      </c>
      <c r="R939" s="1" t="s">
        <v>1157</v>
      </c>
      <c r="S939" s="1" t="s">
        <v>2134</v>
      </c>
      <c r="T939" s="1" t="s">
        <v>31</v>
      </c>
      <c r="U939" s="1" t="s">
        <v>171</v>
      </c>
      <c r="V939" s="1" t="s">
        <v>2135</v>
      </c>
    </row>
    <row r="940" spans="1:22" x14ac:dyDescent="0.3">
      <c r="A940" s="1" t="s">
        <v>6655</v>
      </c>
      <c r="B940" s="1" t="s">
        <v>2157</v>
      </c>
      <c r="C940" s="1" t="s">
        <v>2158</v>
      </c>
      <c r="D940" s="1" t="s">
        <v>2159</v>
      </c>
      <c r="E940" s="1" t="s">
        <v>2160</v>
      </c>
      <c r="F940" s="1">
        <v>3022</v>
      </c>
      <c r="G940" s="1">
        <v>4916</v>
      </c>
      <c r="H940" s="1">
        <v>468</v>
      </c>
      <c r="I940" s="1">
        <v>73</v>
      </c>
      <c r="J940" s="1" t="s">
        <v>2161</v>
      </c>
      <c r="K940" s="1" t="s">
        <v>947</v>
      </c>
      <c r="L940" s="1" t="s">
        <v>2188</v>
      </c>
      <c r="M940" s="1" t="s">
        <v>2134</v>
      </c>
      <c r="N940" s="1" t="s">
        <v>29</v>
      </c>
      <c r="O940" s="1" t="s">
        <v>2223</v>
      </c>
      <c r="P940" s="1" t="s">
        <v>2134</v>
      </c>
      <c r="Q940" s="1" t="s">
        <v>27</v>
      </c>
      <c r="R940" s="1" t="s">
        <v>1101</v>
      </c>
      <c r="S940" s="1" t="s">
        <v>2134</v>
      </c>
      <c r="T940" s="1" t="s">
        <v>31</v>
      </c>
      <c r="U940" s="1" t="s">
        <v>785</v>
      </c>
      <c r="V940" s="1" t="s">
        <v>2135</v>
      </c>
    </row>
    <row r="941" spans="1:22" x14ac:dyDescent="0.3">
      <c r="A941" s="1" t="s">
        <v>6656</v>
      </c>
      <c r="B941" s="1" t="s">
        <v>2163</v>
      </c>
      <c r="C941" s="1" t="s">
        <v>2158</v>
      </c>
      <c r="D941" s="1" t="s">
        <v>2159</v>
      </c>
      <c r="E941" s="1" t="s">
        <v>2160</v>
      </c>
      <c r="F941" s="1">
        <v>3567</v>
      </c>
      <c r="G941" s="1">
        <v>4895</v>
      </c>
      <c r="H941" s="1">
        <v>745</v>
      </c>
      <c r="I941" s="1">
        <v>84</v>
      </c>
      <c r="J941" s="1" t="s">
        <v>2161</v>
      </c>
      <c r="K941" s="1" t="s">
        <v>947</v>
      </c>
      <c r="L941" s="1" t="s">
        <v>2054</v>
      </c>
      <c r="M941" s="1" t="s">
        <v>2134</v>
      </c>
      <c r="N941" s="1" t="s">
        <v>29</v>
      </c>
      <c r="O941" s="1" t="s">
        <v>2227</v>
      </c>
      <c r="P941" s="1" t="s">
        <v>2134</v>
      </c>
      <c r="Q941" s="1" t="s">
        <v>27</v>
      </c>
      <c r="R941" s="1" t="s">
        <v>356</v>
      </c>
      <c r="S941" s="1" t="s">
        <v>2134</v>
      </c>
      <c r="T941" s="1" t="s">
        <v>31</v>
      </c>
      <c r="U941" s="1" t="s">
        <v>368</v>
      </c>
      <c r="V941" s="1" t="s">
        <v>2135</v>
      </c>
    </row>
    <row r="942" spans="1:22" x14ac:dyDescent="0.3">
      <c r="A942" s="1" t="s">
        <v>6657</v>
      </c>
      <c r="B942" s="1" t="s">
        <v>2157</v>
      </c>
      <c r="C942" s="1" t="s">
        <v>2158</v>
      </c>
      <c r="D942" s="1" t="s">
        <v>2159</v>
      </c>
      <c r="E942" s="1" t="s">
        <v>2160</v>
      </c>
      <c r="F942" s="1">
        <v>2987</v>
      </c>
      <c r="G942" s="1">
        <v>4907</v>
      </c>
      <c r="H942" s="1">
        <v>458</v>
      </c>
      <c r="I942" s="1">
        <v>74</v>
      </c>
      <c r="J942" s="1" t="s">
        <v>2161</v>
      </c>
      <c r="K942" s="1" t="s">
        <v>947</v>
      </c>
      <c r="L942" s="1" t="s">
        <v>2201</v>
      </c>
      <c r="M942" s="1" t="s">
        <v>2134</v>
      </c>
      <c r="N942" s="1" t="s">
        <v>29</v>
      </c>
      <c r="O942" s="1" t="s">
        <v>919</v>
      </c>
      <c r="P942" s="1" t="s">
        <v>2134</v>
      </c>
      <c r="Q942" s="1" t="s">
        <v>31</v>
      </c>
      <c r="R942" s="1" t="s">
        <v>1911</v>
      </c>
      <c r="S942" s="1" t="s">
        <v>2134</v>
      </c>
      <c r="T942" s="1" t="s">
        <v>27</v>
      </c>
      <c r="U942" s="1" t="s">
        <v>653</v>
      </c>
      <c r="V942" s="1" t="s">
        <v>2135</v>
      </c>
    </row>
    <row r="943" spans="1:22" x14ac:dyDescent="0.3">
      <c r="A943" s="1" t="s">
        <v>6658</v>
      </c>
      <c r="B943" s="1" t="s">
        <v>2163</v>
      </c>
      <c r="C943" s="1" t="s">
        <v>2158</v>
      </c>
      <c r="D943" s="1" t="s">
        <v>2159</v>
      </c>
      <c r="E943" s="1" t="s">
        <v>2160</v>
      </c>
      <c r="F943" s="1">
        <v>3555</v>
      </c>
      <c r="G943" s="1">
        <v>4897</v>
      </c>
      <c r="H943" s="1">
        <v>742</v>
      </c>
      <c r="I943" s="1">
        <v>83</v>
      </c>
      <c r="J943" s="1" t="s">
        <v>2161</v>
      </c>
      <c r="K943" s="1" t="s">
        <v>947</v>
      </c>
      <c r="L943" s="1" t="s">
        <v>2359</v>
      </c>
      <c r="M943" s="1" t="s">
        <v>2134</v>
      </c>
      <c r="N943" s="1" t="s">
        <v>29</v>
      </c>
      <c r="O943" s="1" t="s">
        <v>945</v>
      </c>
      <c r="P943" s="1" t="s">
        <v>2134</v>
      </c>
      <c r="Q943" s="1" t="s">
        <v>27</v>
      </c>
      <c r="R943" s="1" t="s">
        <v>1205</v>
      </c>
      <c r="S943" s="1" t="s">
        <v>2134</v>
      </c>
      <c r="T943" s="1" t="s">
        <v>31</v>
      </c>
      <c r="U943" s="1" t="s">
        <v>57</v>
      </c>
      <c r="V943" s="1" t="s">
        <v>2135</v>
      </c>
    </row>
    <row r="944" spans="1:22" x14ac:dyDescent="0.3">
      <c r="A944" s="1" t="s">
        <v>6659</v>
      </c>
      <c r="B944" s="1" t="s">
        <v>2157</v>
      </c>
      <c r="C944" s="1" t="s">
        <v>2158</v>
      </c>
      <c r="D944" s="1" t="s">
        <v>2159</v>
      </c>
      <c r="E944" s="1" t="s">
        <v>2160</v>
      </c>
      <c r="F944" s="1">
        <v>2965</v>
      </c>
      <c r="G944" s="1">
        <v>4907</v>
      </c>
      <c r="H944" s="1">
        <v>487</v>
      </c>
      <c r="I944" s="1">
        <v>77</v>
      </c>
      <c r="J944" s="1" t="s">
        <v>2161</v>
      </c>
      <c r="K944" s="1" t="s">
        <v>947</v>
      </c>
      <c r="L944" s="1" t="s">
        <v>2195</v>
      </c>
      <c r="M944" s="1" t="s">
        <v>2134</v>
      </c>
      <c r="N944" s="1" t="s">
        <v>29</v>
      </c>
      <c r="O944" s="1" t="s">
        <v>2237</v>
      </c>
      <c r="P944" s="1" t="s">
        <v>2134</v>
      </c>
      <c r="Q944" s="1" t="s">
        <v>31</v>
      </c>
      <c r="R944" s="1" t="s">
        <v>785</v>
      </c>
      <c r="S944" s="1" t="s">
        <v>2134</v>
      </c>
      <c r="T944" s="1" t="s">
        <v>27</v>
      </c>
      <c r="U944" s="1" t="s">
        <v>785</v>
      </c>
      <c r="V944" s="1" t="s">
        <v>2135</v>
      </c>
    </row>
    <row r="945" spans="1:22" x14ac:dyDescent="0.3">
      <c r="A945" s="1" t="s">
        <v>6660</v>
      </c>
      <c r="B945" s="1" t="s">
        <v>2163</v>
      </c>
      <c r="C945" s="1" t="s">
        <v>2158</v>
      </c>
      <c r="D945" s="1" t="s">
        <v>2159</v>
      </c>
      <c r="E945" s="1" t="s">
        <v>2160</v>
      </c>
      <c r="F945" s="1">
        <v>3541</v>
      </c>
      <c r="G945" s="1">
        <v>4907</v>
      </c>
      <c r="H945" s="1">
        <v>736</v>
      </c>
      <c r="I945" s="1">
        <v>83</v>
      </c>
      <c r="J945" s="1" t="s">
        <v>2161</v>
      </c>
      <c r="K945" s="1" t="s">
        <v>947</v>
      </c>
      <c r="L945" s="1" t="s">
        <v>2059</v>
      </c>
      <c r="M945" s="1" t="s">
        <v>2134</v>
      </c>
      <c r="N945" s="1" t="s">
        <v>29</v>
      </c>
      <c r="O945" s="1" t="s">
        <v>951</v>
      </c>
      <c r="P945" s="1" t="s">
        <v>2134</v>
      </c>
      <c r="Q945" s="1" t="s">
        <v>27</v>
      </c>
      <c r="R945" s="1" t="s">
        <v>351</v>
      </c>
      <c r="S945" s="1" t="s">
        <v>2134</v>
      </c>
      <c r="T945" s="1" t="s">
        <v>31</v>
      </c>
      <c r="U945" s="1" t="s">
        <v>922</v>
      </c>
      <c r="V945" s="1" t="s">
        <v>2135</v>
      </c>
    </row>
    <row r="946" spans="1:22" x14ac:dyDescent="0.3">
      <c r="A946" s="1" t="s">
        <v>6661</v>
      </c>
      <c r="B946" s="1" t="s">
        <v>2157</v>
      </c>
      <c r="C946" s="1" t="s">
        <v>2158</v>
      </c>
      <c r="D946" s="1" t="s">
        <v>2159</v>
      </c>
      <c r="E946" s="1" t="s">
        <v>2160</v>
      </c>
      <c r="F946" s="1">
        <v>2975</v>
      </c>
      <c r="G946" s="1">
        <v>4925</v>
      </c>
      <c r="H946" s="1">
        <v>543</v>
      </c>
      <c r="I946" s="1">
        <v>80</v>
      </c>
      <c r="J946" s="1" t="s">
        <v>2161</v>
      </c>
      <c r="K946" s="1" t="s">
        <v>947</v>
      </c>
      <c r="L946" s="1" t="s">
        <v>2182</v>
      </c>
      <c r="M946" s="1" t="s">
        <v>2134</v>
      </c>
      <c r="N946" s="1" t="s">
        <v>29</v>
      </c>
      <c r="O946" s="1" t="s">
        <v>914</v>
      </c>
      <c r="P946" s="1" t="s">
        <v>2134</v>
      </c>
      <c r="Q946" s="1" t="s">
        <v>31</v>
      </c>
      <c r="R946" s="1" t="s">
        <v>1015</v>
      </c>
      <c r="S946" s="1" t="s">
        <v>2134</v>
      </c>
      <c r="T946" s="1" t="s">
        <v>27</v>
      </c>
      <c r="U946" s="1" t="s">
        <v>2360</v>
      </c>
      <c r="V946" s="1" t="s">
        <v>2135</v>
      </c>
    </row>
    <row r="947" spans="1:22" x14ac:dyDescent="0.3">
      <c r="A947" s="1" t="s">
        <v>6662</v>
      </c>
      <c r="B947" s="1" t="s">
        <v>2163</v>
      </c>
      <c r="C947" s="1" t="s">
        <v>2158</v>
      </c>
      <c r="D947" s="1" t="s">
        <v>2159</v>
      </c>
      <c r="E947" s="1" t="s">
        <v>2160</v>
      </c>
      <c r="F947" s="1">
        <v>3516</v>
      </c>
      <c r="G947" s="1">
        <v>4916</v>
      </c>
      <c r="H947" s="1">
        <v>765</v>
      </c>
      <c r="I947" s="1">
        <v>84</v>
      </c>
      <c r="J947" s="1" t="s">
        <v>2161</v>
      </c>
      <c r="K947" s="1" t="s">
        <v>947</v>
      </c>
      <c r="L947" s="1" t="s">
        <v>2041</v>
      </c>
      <c r="M947" s="1" t="s">
        <v>2134</v>
      </c>
      <c r="N947" s="1" t="s">
        <v>29</v>
      </c>
      <c r="O947" s="1" t="s">
        <v>963</v>
      </c>
      <c r="P947" s="1" t="s">
        <v>2134</v>
      </c>
      <c r="Q947" s="1" t="s">
        <v>27</v>
      </c>
      <c r="R947" s="1" t="s">
        <v>878</v>
      </c>
      <c r="S947" s="1" t="s">
        <v>2134</v>
      </c>
      <c r="T947" s="1" t="s">
        <v>31</v>
      </c>
      <c r="U947" s="1" t="s">
        <v>922</v>
      </c>
      <c r="V947" s="1" t="s">
        <v>2135</v>
      </c>
    </row>
    <row r="948" spans="1:22" x14ac:dyDescent="0.3">
      <c r="A948" s="1" t="s">
        <v>6663</v>
      </c>
      <c r="B948" s="1" t="s">
        <v>2157</v>
      </c>
      <c r="C948" s="1" t="s">
        <v>2158</v>
      </c>
      <c r="D948" s="1" t="s">
        <v>2159</v>
      </c>
      <c r="E948" s="1" t="s">
        <v>2160</v>
      </c>
      <c r="F948" s="1">
        <v>2950</v>
      </c>
      <c r="G948" s="1">
        <v>4925</v>
      </c>
      <c r="H948" s="1">
        <v>540</v>
      </c>
      <c r="I948" s="1">
        <v>76</v>
      </c>
      <c r="J948" s="1" t="s">
        <v>2161</v>
      </c>
      <c r="K948" s="1" t="s">
        <v>947</v>
      </c>
      <c r="L948" s="1" t="s">
        <v>2207</v>
      </c>
      <c r="M948" s="1" t="s">
        <v>2134</v>
      </c>
      <c r="N948" s="1" t="s">
        <v>29</v>
      </c>
      <c r="O948" s="1" t="s">
        <v>2216</v>
      </c>
      <c r="P948" s="1" t="s">
        <v>2134</v>
      </c>
      <c r="Q948" s="1" t="s">
        <v>31</v>
      </c>
      <c r="R948" s="1" t="s">
        <v>1075</v>
      </c>
      <c r="S948" s="1" t="s">
        <v>2134</v>
      </c>
      <c r="T948" s="1" t="s">
        <v>27</v>
      </c>
      <c r="U948" s="1" t="s">
        <v>1047</v>
      </c>
      <c r="V948" s="1" t="s">
        <v>2135</v>
      </c>
    </row>
    <row r="949" spans="1:22" x14ac:dyDescent="0.3">
      <c r="A949" s="1" t="s">
        <v>6664</v>
      </c>
      <c r="B949" s="1" t="s">
        <v>2163</v>
      </c>
      <c r="C949" s="1" t="s">
        <v>2158</v>
      </c>
      <c r="D949" s="1" t="s">
        <v>2159</v>
      </c>
      <c r="E949" s="1" t="s">
        <v>2160</v>
      </c>
      <c r="F949" s="1">
        <v>3509</v>
      </c>
      <c r="G949" s="1">
        <v>4915</v>
      </c>
      <c r="H949" s="1">
        <v>778</v>
      </c>
      <c r="I949" s="1">
        <v>84</v>
      </c>
      <c r="J949" s="1" t="s">
        <v>2161</v>
      </c>
      <c r="K949" s="1" t="s">
        <v>947</v>
      </c>
      <c r="L949" s="1" t="s">
        <v>2225</v>
      </c>
      <c r="M949" s="1" t="s">
        <v>2134</v>
      </c>
      <c r="N949" s="1" t="s">
        <v>29</v>
      </c>
      <c r="O949" s="1" t="s">
        <v>951</v>
      </c>
      <c r="P949" s="1" t="s">
        <v>2134</v>
      </c>
      <c r="Q949" s="1" t="s">
        <v>31</v>
      </c>
      <c r="R949" s="1" t="s">
        <v>359</v>
      </c>
      <c r="S949" s="1" t="s">
        <v>2134</v>
      </c>
      <c r="T949" s="1" t="s">
        <v>27</v>
      </c>
      <c r="U949" s="1" t="s">
        <v>901</v>
      </c>
      <c r="V949" s="1" t="s">
        <v>2135</v>
      </c>
    </row>
    <row r="950" spans="1:22" x14ac:dyDescent="0.3">
      <c r="A950" s="1" t="s">
        <v>6665</v>
      </c>
      <c r="B950" s="1" t="s">
        <v>2157</v>
      </c>
      <c r="C950" s="1" t="s">
        <v>2158</v>
      </c>
      <c r="D950" s="1" t="s">
        <v>2159</v>
      </c>
      <c r="E950" s="1" t="s">
        <v>2160</v>
      </c>
      <c r="F950" s="1">
        <v>2930</v>
      </c>
      <c r="G950" s="1">
        <v>4918</v>
      </c>
      <c r="H950" s="1">
        <v>527</v>
      </c>
      <c r="I950" s="1">
        <v>75</v>
      </c>
      <c r="J950" s="1" t="s">
        <v>2161</v>
      </c>
      <c r="K950" s="1" t="s">
        <v>947</v>
      </c>
      <c r="L950" s="1" t="s">
        <v>2165</v>
      </c>
      <c r="M950" s="1" t="s">
        <v>2134</v>
      </c>
      <c r="N950" s="1" t="s">
        <v>29</v>
      </c>
      <c r="O950" s="1" t="s">
        <v>2237</v>
      </c>
      <c r="P950" s="1" t="s">
        <v>2134</v>
      </c>
      <c r="Q950" s="1" t="s">
        <v>31</v>
      </c>
      <c r="R950" s="1" t="s">
        <v>785</v>
      </c>
      <c r="S950" s="1" t="s">
        <v>2134</v>
      </c>
      <c r="T950" s="1" t="s">
        <v>27</v>
      </c>
      <c r="U950" s="1" t="s">
        <v>1089</v>
      </c>
      <c r="V950" s="1" t="s">
        <v>2135</v>
      </c>
    </row>
    <row r="951" spans="1:22" x14ac:dyDescent="0.3">
      <c r="A951" s="1" t="s">
        <v>6666</v>
      </c>
      <c r="B951" s="1" t="s">
        <v>2163</v>
      </c>
      <c r="C951" s="1" t="s">
        <v>2158</v>
      </c>
      <c r="D951" s="1" t="s">
        <v>2159</v>
      </c>
      <c r="E951" s="1" t="s">
        <v>2160</v>
      </c>
      <c r="F951" s="1">
        <v>3478</v>
      </c>
      <c r="G951" s="1">
        <v>4908</v>
      </c>
      <c r="H951" s="1">
        <v>729</v>
      </c>
      <c r="I951" s="1">
        <v>80</v>
      </c>
      <c r="J951" s="1" t="s">
        <v>2161</v>
      </c>
      <c r="K951" s="1" t="s">
        <v>947</v>
      </c>
      <c r="L951" s="1" t="s">
        <v>2041</v>
      </c>
      <c r="M951" s="1" t="s">
        <v>2134</v>
      </c>
      <c r="N951" s="1" t="s">
        <v>29</v>
      </c>
      <c r="O951" s="1" t="s">
        <v>934</v>
      </c>
      <c r="P951" s="1" t="s">
        <v>2134</v>
      </c>
      <c r="Q951" s="1" t="s">
        <v>31</v>
      </c>
      <c r="R951" s="1" t="s">
        <v>1344</v>
      </c>
      <c r="S951" s="1" t="s">
        <v>2134</v>
      </c>
      <c r="T951" s="1" t="s">
        <v>27</v>
      </c>
      <c r="U951" s="1" t="s">
        <v>986</v>
      </c>
      <c r="V951" s="1" t="s">
        <v>2135</v>
      </c>
    </row>
    <row r="952" spans="1:22" x14ac:dyDescent="0.3">
      <c r="A952" s="1" t="s">
        <v>6667</v>
      </c>
      <c r="B952" s="1" t="s">
        <v>2157</v>
      </c>
      <c r="C952" s="1" t="s">
        <v>2158</v>
      </c>
      <c r="D952" s="1" t="s">
        <v>2159</v>
      </c>
      <c r="E952" s="1" t="s">
        <v>2160</v>
      </c>
      <c r="F952" s="1">
        <v>2911</v>
      </c>
      <c r="G952" s="1">
        <v>4912</v>
      </c>
      <c r="H952" s="1">
        <v>498</v>
      </c>
      <c r="I952" s="1">
        <v>74</v>
      </c>
      <c r="J952" s="1" t="s">
        <v>2161</v>
      </c>
      <c r="K952" s="1" t="s">
        <v>947</v>
      </c>
      <c r="L952" s="1" t="s">
        <v>2207</v>
      </c>
      <c r="M952" s="1" t="s">
        <v>2134</v>
      </c>
      <c r="N952" s="1" t="s">
        <v>29</v>
      </c>
      <c r="O952" s="1" t="s">
        <v>978</v>
      </c>
      <c r="P952" s="1" t="s">
        <v>2134</v>
      </c>
      <c r="Q952" s="1" t="s">
        <v>31</v>
      </c>
      <c r="R952" s="1" t="s">
        <v>664</v>
      </c>
      <c r="S952" s="1" t="s">
        <v>2134</v>
      </c>
      <c r="T952" s="1" t="s">
        <v>27</v>
      </c>
      <c r="U952" s="1" t="s">
        <v>1089</v>
      </c>
      <c r="V952" s="1" t="s">
        <v>2135</v>
      </c>
    </row>
    <row r="953" spans="1:22" x14ac:dyDescent="0.3">
      <c r="A953" s="1" t="s">
        <v>6668</v>
      </c>
      <c r="B953" s="1" t="s">
        <v>2163</v>
      </c>
      <c r="C953" s="1" t="s">
        <v>2158</v>
      </c>
      <c r="D953" s="1" t="s">
        <v>2159</v>
      </c>
      <c r="E953" s="1" t="s">
        <v>2160</v>
      </c>
      <c r="F953" s="1">
        <v>3455</v>
      </c>
      <c r="G953" s="1">
        <v>4916</v>
      </c>
      <c r="H953" s="1">
        <v>770</v>
      </c>
      <c r="I953" s="1">
        <v>85</v>
      </c>
      <c r="J953" s="1" t="s">
        <v>2161</v>
      </c>
      <c r="K953" s="1" t="s">
        <v>947</v>
      </c>
      <c r="L953" s="1" t="s">
        <v>2199</v>
      </c>
      <c r="M953" s="1" t="s">
        <v>2134</v>
      </c>
      <c r="N953" s="1" t="s">
        <v>29</v>
      </c>
      <c r="O953" s="1" t="s">
        <v>963</v>
      </c>
      <c r="P953" s="1" t="s">
        <v>2134</v>
      </c>
      <c r="Q953" s="1" t="s">
        <v>27</v>
      </c>
      <c r="R953" s="1" t="s">
        <v>913</v>
      </c>
      <c r="S953" s="1" t="s">
        <v>2134</v>
      </c>
      <c r="T953" s="1" t="s">
        <v>31</v>
      </c>
      <c r="U953" s="1" t="s">
        <v>893</v>
      </c>
      <c r="V953" s="1" t="s">
        <v>2135</v>
      </c>
    </row>
    <row r="954" spans="1:22" x14ac:dyDescent="0.3">
      <c r="A954" s="1" t="s">
        <v>6669</v>
      </c>
      <c r="B954" s="1" t="s">
        <v>2157</v>
      </c>
      <c r="C954" s="1" t="s">
        <v>2158</v>
      </c>
      <c r="D954" s="1" t="s">
        <v>2159</v>
      </c>
      <c r="E954" s="1" t="s">
        <v>2160</v>
      </c>
      <c r="F954" s="1">
        <v>2898</v>
      </c>
      <c r="G954" s="1">
        <v>4905</v>
      </c>
      <c r="H954" s="1">
        <v>470</v>
      </c>
      <c r="I954" s="1">
        <v>74</v>
      </c>
      <c r="J954" s="1" t="s">
        <v>2161</v>
      </c>
      <c r="K954" s="1" t="s">
        <v>947</v>
      </c>
      <c r="L954" s="1" t="s">
        <v>2030</v>
      </c>
      <c r="M954" s="1" t="s">
        <v>2134</v>
      </c>
      <c r="N954" s="1" t="s">
        <v>29</v>
      </c>
      <c r="O954" s="1" t="s">
        <v>2199</v>
      </c>
      <c r="P954" s="1" t="s">
        <v>2134</v>
      </c>
      <c r="Q954" s="1" t="s">
        <v>31</v>
      </c>
      <c r="R954" s="1" t="s">
        <v>1047</v>
      </c>
      <c r="S954" s="1" t="s">
        <v>2134</v>
      </c>
      <c r="T954" s="1" t="s">
        <v>27</v>
      </c>
      <c r="U954" s="1" t="s">
        <v>658</v>
      </c>
      <c r="V954" s="1" t="s">
        <v>2135</v>
      </c>
    </row>
    <row r="955" spans="1:22" x14ac:dyDescent="0.3">
      <c r="A955" s="1" t="s">
        <v>6670</v>
      </c>
      <c r="B955" s="1" t="s">
        <v>2163</v>
      </c>
      <c r="C955" s="1" t="s">
        <v>2158</v>
      </c>
      <c r="D955" s="1" t="s">
        <v>2159</v>
      </c>
      <c r="E955" s="1" t="s">
        <v>2160</v>
      </c>
      <c r="F955" s="1">
        <v>3437</v>
      </c>
      <c r="G955" s="1">
        <v>4911</v>
      </c>
      <c r="H955" s="1">
        <v>762</v>
      </c>
      <c r="I955" s="1">
        <v>82</v>
      </c>
      <c r="J955" s="1" t="s">
        <v>2161</v>
      </c>
      <c r="K955" s="1" t="s">
        <v>947</v>
      </c>
      <c r="L955" s="1" t="s">
        <v>978</v>
      </c>
      <c r="M955" s="1" t="s">
        <v>2134</v>
      </c>
      <c r="N955" s="1" t="s">
        <v>29</v>
      </c>
      <c r="O955" s="1" t="s">
        <v>970</v>
      </c>
      <c r="P955" s="1" t="s">
        <v>2134</v>
      </c>
      <c r="Q955" s="1" t="s">
        <v>31</v>
      </c>
      <c r="R955" s="1" t="s">
        <v>339</v>
      </c>
      <c r="S955" s="1" t="s">
        <v>2134</v>
      </c>
      <c r="T955" s="1" t="s">
        <v>27</v>
      </c>
      <c r="U955" s="1" t="s">
        <v>339</v>
      </c>
      <c r="V955" s="1" t="s">
        <v>2135</v>
      </c>
    </row>
    <row r="956" spans="1:22" x14ac:dyDescent="0.3">
      <c r="A956" s="1" t="s">
        <v>6671</v>
      </c>
      <c r="B956" s="1" t="s">
        <v>2157</v>
      </c>
      <c r="C956" s="1" t="s">
        <v>2158</v>
      </c>
      <c r="D956" s="1" t="s">
        <v>2159</v>
      </c>
      <c r="E956" s="1" t="s">
        <v>2160</v>
      </c>
      <c r="F956" s="1">
        <v>2864</v>
      </c>
      <c r="G956" s="1">
        <v>4878</v>
      </c>
      <c r="H956" s="1">
        <v>512</v>
      </c>
      <c r="I956" s="1">
        <v>76</v>
      </c>
      <c r="J956" s="1" t="s">
        <v>2161</v>
      </c>
      <c r="K956" s="1" t="s">
        <v>947</v>
      </c>
      <c r="L956" s="1" t="s">
        <v>1972</v>
      </c>
      <c r="M956" s="1" t="s">
        <v>2134</v>
      </c>
      <c r="N956" s="1" t="s">
        <v>29</v>
      </c>
      <c r="O956" s="1" t="s">
        <v>2220</v>
      </c>
      <c r="P956" s="1" t="s">
        <v>2134</v>
      </c>
      <c r="Q956" s="1" t="s">
        <v>31</v>
      </c>
      <c r="R956" s="1" t="s">
        <v>573</v>
      </c>
      <c r="S956" s="1" t="s">
        <v>2134</v>
      </c>
      <c r="T956" s="1" t="s">
        <v>27</v>
      </c>
      <c r="U956" s="1" t="s">
        <v>1911</v>
      </c>
      <c r="V956" s="1" t="s">
        <v>2135</v>
      </c>
    </row>
    <row r="957" spans="1:22" x14ac:dyDescent="0.3">
      <c r="A957" s="1" t="s">
        <v>6672</v>
      </c>
      <c r="B957" s="1" t="s">
        <v>2163</v>
      </c>
      <c r="C957" s="1" t="s">
        <v>2158</v>
      </c>
      <c r="D957" s="1" t="s">
        <v>2159</v>
      </c>
      <c r="E957" s="1" t="s">
        <v>2160</v>
      </c>
      <c r="F957" s="1">
        <v>3420</v>
      </c>
      <c r="G957" s="1">
        <v>4927</v>
      </c>
      <c r="H957" s="1">
        <v>769</v>
      </c>
      <c r="I957" s="1">
        <v>83</v>
      </c>
      <c r="J957" s="1" t="s">
        <v>2161</v>
      </c>
      <c r="K957" s="1" t="s">
        <v>947</v>
      </c>
      <c r="L957" s="1" t="s">
        <v>2224</v>
      </c>
      <c r="M957" s="1" t="s">
        <v>2134</v>
      </c>
      <c r="N957" s="1" t="s">
        <v>29</v>
      </c>
      <c r="O957" s="1" t="s">
        <v>967</v>
      </c>
      <c r="P957" s="1" t="s">
        <v>2134</v>
      </c>
      <c r="Q957" s="1" t="s">
        <v>27</v>
      </c>
      <c r="R957" s="1" t="s">
        <v>893</v>
      </c>
      <c r="S957" s="1" t="s">
        <v>2134</v>
      </c>
      <c r="T957" s="1" t="s">
        <v>31</v>
      </c>
      <c r="U957" s="1" t="s">
        <v>943</v>
      </c>
      <c r="V957" s="1" t="s">
        <v>2135</v>
      </c>
    </row>
    <row r="958" spans="1:22" x14ac:dyDescent="0.3">
      <c r="A958" s="1" t="s">
        <v>6673</v>
      </c>
      <c r="B958" s="1" t="s">
        <v>2157</v>
      </c>
      <c r="C958" s="1" t="s">
        <v>2158</v>
      </c>
      <c r="D958" s="1" t="s">
        <v>2159</v>
      </c>
      <c r="E958" s="1" t="s">
        <v>2160</v>
      </c>
      <c r="F958" s="1">
        <v>2844</v>
      </c>
      <c r="G958" s="1">
        <v>4867</v>
      </c>
      <c r="H958" s="1">
        <v>517</v>
      </c>
      <c r="I958" s="1">
        <v>75</v>
      </c>
      <c r="J958" s="1" t="s">
        <v>2161</v>
      </c>
      <c r="K958" s="1" t="s">
        <v>947</v>
      </c>
      <c r="L958" s="1" t="s">
        <v>2240</v>
      </c>
      <c r="M958" s="1" t="s">
        <v>2134</v>
      </c>
      <c r="N958" s="1" t="s">
        <v>29</v>
      </c>
      <c r="O958" s="1" t="s">
        <v>2237</v>
      </c>
      <c r="P958" s="1" t="s">
        <v>2134</v>
      </c>
      <c r="Q958" s="1" t="s">
        <v>27</v>
      </c>
      <c r="R958" s="1" t="s">
        <v>1586</v>
      </c>
      <c r="S958" s="1" t="s">
        <v>2134</v>
      </c>
      <c r="T958" s="1" t="s">
        <v>31</v>
      </c>
      <c r="U958" s="1" t="s">
        <v>1101</v>
      </c>
      <c r="V958" s="1" t="s">
        <v>2135</v>
      </c>
    </row>
    <row r="959" spans="1:22" x14ac:dyDescent="0.3">
      <c r="A959" s="1" t="s">
        <v>6674</v>
      </c>
      <c r="B959" s="1" t="s">
        <v>2163</v>
      </c>
      <c r="C959" s="1" t="s">
        <v>2158</v>
      </c>
      <c r="D959" s="1" t="s">
        <v>2159</v>
      </c>
      <c r="E959" s="1" t="s">
        <v>2160</v>
      </c>
      <c r="F959" s="1">
        <v>3410</v>
      </c>
      <c r="G959" s="1">
        <v>4924</v>
      </c>
      <c r="H959" s="1">
        <v>795</v>
      </c>
      <c r="I959" s="1">
        <v>84</v>
      </c>
      <c r="J959" s="1" t="s">
        <v>2161</v>
      </c>
      <c r="K959" s="1" t="s">
        <v>947</v>
      </c>
      <c r="L959" s="1" t="s">
        <v>2238</v>
      </c>
      <c r="M959" s="1" t="s">
        <v>2134</v>
      </c>
      <c r="N959" s="1" t="s">
        <v>29</v>
      </c>
      <c r="O959" s="1" t="s">
        <v>2053</v>
      </c>
      <c r="P959" s="1" t="s">
        <v>2134</v>
      </c>
      <c r="Q959" s="1" t="s">
        <v>31</v>
      </c>
      <c r="R959" s="1" t="s">
        <v>339</v>
      </c>
      <c r="S959" s="1" t="s">
        <v>2134</v>
      </c>
      <c r="T959" s="1" t="s">
        <v>27</v>
      </c>
      <c r="U959" s="1" t="s">
        <v>916</v>
      </c>
      <c r="V959" s="1" t="s">
        <v>2135</v>
      </c>
    </row>
    <row r="960" spans="1:22" x14ac:dyDescent="0.3">
      <c r="A960" s="1" t="s">
        <v>6675</v>
      </c>
      <c r="B960" s="1" t="s">
        <v>2157</v>
      </c>
      <c r="C960" s="1" t="s">
        <v>2158</v>
      </c>
      <c r="D960" s="1" t="s">
        <v>2159</v>
      </c>
      <c r="E960" s="1" t="s">
        <v>2160</v>
      </c>
      <c r="F960" s="1">
        <v>2812</v>
      </c>
      <c r="G960" s="1">
        <v>4854</v>
      </c>
      <c r="H960" s="1">
        <v>542</v>
      </c>
      <c r="I960" s="1">
        <v>75</v>
      </c>
      <c r="J960" s="1" t="s">
        <v>2161</v>
      </c>
      <c r="K960" s="1" t="s">
        <v>947</v>
      </c>
      <c r="L960" s="1" t="s">
        <v>985</v>
      </c>
      <c r="M960" s="1" t="s">
        <v>2134</v>
      </c>
      <c r="N960" s="1" t="s">
        <v>29</v>
      </c>
      <c r="O960" s="1" t="s">
        <v>2221</v>
      </c>
      <c r="P960" s="1" t="s">
        <v>2134</v>
      </c>
      <c r="Q960" s="1" t="s">
        <v>27</v>
      </c>
      <c r="R960" s="1" t="s">
        <v>677</v>
      </c>
      <c r="S960" s="1" t="s">
        <v>2134</v>
      </c>
      <c r="T960" s="1" t="s">
        <v>31</v>
      </c>
      <c r="U960" s="1" t="s">
        <v>1911</v>
      </c>
      <c r="V960" s="1" t="s">
        <v>2135</v>
      </c>
    </row>
    <row r="961" spans="1:22" x14ac:dyDescent="0.3">
      <c r="A961" s="1" t="s">
        <v>6676</v>
      </c>
      <c r="B961" s="1" t="s">
        <v>2163</v>
      </c>
      <c r="C961" s="1" t="s">
        <v>2158</v>
      </c>
      <c r="D961" s="1" t="s">
        <v>2159</v>
      </c>
      <c r="E961" s="1" t="s">
        <v>2160</v>
      </c>
      <c r="F961" s="1">
        <v>3408</v>
      </c>
      <c r="G961" s="1">
        <v>4913</v>
      </c>
      <c r="H961" s="1">
        <v>806</v>
      </c>
      <c r="I961" s="1">
        <v>84</v>
      </c>
      <c r="J961" s="1" t="s">
        <v>2161</v>
      </c>
      <c r="K961" s="1" t="s">
        <v>947</v>
      </c>
      <c r="L961" s="1" t="s">
        <v>2237</v>
      </c>
      <c r="M961" s="1" t="s">
        <v>2134</v>
      </c>
      <c r="N961" s="1" t="s">
        <v>29</v>
      </c>
      <c r="O961" s="1" t="s">
        <v>2204</v>
      </c>
      <c r="P961" s="1" t="s">
        <v>2134</v>
      </c>
      <c r="Q961" s="1" t="s">
        <v>31</v>
      </c>
      <c r="R961" s="1" t="s">
        <v>898</v>
      </c>
      <c r="S961" s="1" t="s">
        <v>2134</v>
      </c>
      <c r="T961" s="1" t="s">
        <v>27</v>
      </c>
      <c r="U961" s="1" t="s">
        <v>351</v>
      </c>
      <c r="V961" s="1" t="s">
        <v>2135</v>
      </c>
    </row>
    <row r="962" spans="1:22" x14ac:dyDescent="0.3">
      <c r="A962" s="1" t="s">
        <v>6677</v>
      </c>
      <c r="B962" s="1" t="s">
        <v>2157</v>
      </c>
      <c r="C962" s="1" t="s">
        <v>2158</v>
      </c>
      <c r="D962" s="1" t="s">
        <v>2159</v>
      </c>
      <c r="E962" s="1" t="s">
        <v>2160</v>
      </c>
      <c r="F962" s="1">
        <v>2800</v>
      </c>
      <c r="G962" s="1">
        <v>4866</v>
      </c>
      <c r="H962" s="1">
        <v>524</v>
      </c>
      <c r="I962" s="1">
        <v>74</v>
      </c>
      <c r="J962" s="1" t="s">
        <v>2161</v>
      </c>
      <c r="K962" s="1" t="s">
        <v>947</v>
      </c>
      <c r="L962" s="1" t="s">
        <v>1803</v>
      </c>
      <c r="M962" s="1" t="s">
        <v>2134</v>
      </c>
      <c r="N962" s="1" t="s">
        <v>29</v>
      </c>
      <c r="O962" s="1" t="s">
        <v>1770</v>
      </c>
      <c r="P962" s="1" t="s">
        <v>2134</v>
      </c>
      <c r="Q962" s="1" t="s">
        <v>27</v>
      </c>
      <c r="R962" s="1" t="s">
        <v>626</v>
      </c>
      <c r="S962" s="1" t="s">
        <v>2134</v>
      </c>
      <c r="T962" s="1" t="s">
        <v>31</v>
      </c>
      <c r="U962" s="1" t="s">
        <v>710</v>
      </c>
      <c r="V962" s="1" t="s">
        <v>2135</v>
      </c>
    </row>
    <row r="963" spans="1:22" x14ac:dyDescent="0.3">
      <c r="A963" s="1" t="s">
        <v>6678</v>
      </c>
      <c r="B963" s="1" t="s">
        <v>2163</v>
      </c>
      <c r="C963" s="1" t="s">
        <v>2158</v>
      </c>
      <c r="D963" s="1" t="s">
        <v>2159</v>
      </c>
      <c r="E963" s="1" t="s">
        <v>2160</v>
      </c>
      <c r="F963" s="1">
        <v>3400</v>
      </c>
      <c r="G963" s="1">
        <v>4909</v>
      </c>
      <c r="H963" s="1">
        <v>815</v>
      </c>
      <c r="I963" s="1">
        <v>84</v>
      </c>
      <c r="J963" s="1" t="s">
        <v>2161</v>
      </c>
      <c r="K963" s="1" t="s">
        <v>947</v>
      </c>
      <c r="L963" s="1" t="s">
        <v>2237</v>
      </c>
      <c r="M963" s="1" t="s">
        <v>2134</v>
      </c>
      <c r="N963" s="1" t="s">
        <v>29</v>
      </c>
      <c r="O963" s="1" t="s">
        <v>990</v>
      </c>
      <c r="P963" s="1" t="s">
        <v>2134</v>
      </c>
      <c r="Q963" s="1" t="s">
        <v>27</v>
      </c>
      <c r="R963" s="1" t="s">
        <v>1344</v>
      </c>
      <c r="S963" s="1" t="s">
        <v>2134</v>
      </c>
      <c r="T963" s="1" t="s">
        <v>31</v>
      </c>
      <c r="U963" s="1" t="s">
        <v>1344</v>
      </c>
      <c r="V963" s="1" t="s">
        <v>2135</v>
      </c>
    </row>
    <row r="964" spans="1:22" x14ac:dyDescent="0.3">
      <c r="A964" s="1" t="s">
        <v>6679</v>
      </c>
      <c r="B964" s="1" t="s">
        <v>2157</v>
      </c>
      <c r="C964" s="1" t="s">
        <v>2158</v>
      </c>
      <c r="D964" s="1" t="s">
        <v>2159</v>
      </c>
      <c r="E964" s="1" t="s">
        <v>2160</v>
      </c>
      <c r="F964" s="1">
        <v>2796</v>
      </c>
      <c r="G964" s="1">
        <v>4863</v>
      </c>
      <c r="H964" s="1">
        <v>515</v>
      </c>
      <c r="I964" s="1">
        <v>74</v>
      </c>
      <c r="J964" s="1" t="s">
        <v>2161</v>
      </c>
      <c r="K964" s="1" t="s">
        <v>947</v>
      </c>
      <c r="L964" s="1" t="s">
        <v>2170</v>
      </c>
      <c r="M964" s="1" t="s">
        <v>2134</v>
      </c>
      <c r="N964" s="1" t="s">
        <v>29</v>
      </c>
      <c r="O964" s="1" t="s">
        <v>2237</v>
      </c>
      <c r="P964" s="1" t="s">
        <v>2134</v>
      </c>
      <c r="Q964" s="1" t="s">
        <v>27</v>
      </c>
      <c r="R964" s="1" t="s">
        <v>702</v>
      </c>
      <c r="S964" s="1" t="s">
        <v>2134</v>
      </c>
      <c r="T964" s="1" t="s">
        <v>31</v>
      </c>
      <c r="U964" s="1" t="s">
        <v>1586</v>
      </c>
      <c r="V964" s="1" t="s">
        <v>2135</v>
      </c>
    </row>
    <row r="965" spans="1:22" x14ac:dyDescent="0.3">
      <c r="A965" s="1" t="s">
        <v>6680</v>
      </c>
      <c r="B965" s="1" t="s">
        <v>2163</v>
      </c>
      <c r="C965" s="1" t="s">
        <v>2158</v>
      </c>
      <c r="D965" s="1" t="s">
        <v>2159</v>
      </c>
      <c r="E965" s="1" t="s">
        <v>2160</v>
      </c>
      <c r="F965" s="1">
        <v>3408</v>
      </c>
      <c r="G965" s="1">
        <v>4906</v>
      </c>
      <c r="H965" s="1">
        <v>858</v>
      </c>
      <c r="I965" s="1">
        <v>86</v>
      </c>
      <c r="J965" s="1" t="s">
        <v>2161</v>
      </c>
      <c r="K965" s="1" t="s">
        <v>947</v>
      </c>
      <c r="L965" s="1" t="s">
        <v>996</v>
      </c>
      <c r="M965" s="1" t="s">
        <v>2134</v>
      </c>
      <c r="N965" s="1" t="s">
        <v>29</v>
      </c>
      <c r="O965" s="1" t="s">
        <v>979</v>
      </c>
      <c r="P965" s="1" t="s">
        <v>2134</v>
      </c>
      <c r="Q965" s="1" t="s">
        <v>27</v>
      </c>
      <c r="R965" s="1" t="s">
        <v>124</v>
      </c>
      <c r="S965" s="1" t="s">
        <v>2134</v>
      </c>
      <c r="T965" s="1" t="s">
        <v>31</v>
      </c>
      <c r="U965" s="1" t="s">
        <v>333</v>
      </c>
      <c r="V965" s="1" t="s">
        <v>2135</v>
      </c>
    </row>
    <row r="966" spans="1:22" x14ac:dyDescent="0.3">
      <c r="A966" s="1" t="s">
        <v>6681</v>
      </c>
      <c r="B966" s="1" t="s">
        <v>2157</v>
      </c>
      <c r="C966" s="1" t="s">
        <v>2158</v>
      </c>
      <c r="D966" s="1" t="s">
        <v>2159</v>
      </c>
      <c r="E966" s="1" t="s">
        <v>2160</v>
      </c>
      <c r="F966" s="1">
        <v>2775</v>
      </c>
      <c r="G966" s="1">
        <v>4867</v>
      </c>
      <c r="H966" s="1">
        <v>536</v>
      </c>
      <c r="I966" s="1">
        <v>75</v>
      </c>
      <c r="J966" s="1" t="s">
        <v>2161</v>
      </c>
      <c r="K966" s="1" t="s">
        <v>947</v>
      </c>
      <c r="L966" s="1" t="s">
        <v>2027</v>
      </c>
      <c r="M966" s="1" t="s">
        <v>2134</v>
      </c>
      <c r="N966" s="1" t="s">
        <v>29</v>
      </c>
      <c r="O966" s="1" t="s">
        <v>2187</v>
      </c>
      <c r="P966" s="1" t="s">
        <v>2134</v>
      </c>
      <c r="Q966" s="1" t="s">
        <v>27</v>
      </c>
      <c r="R966" s="1" t="s">
        <v>702</v>
      </c>
      <c r="S966" s="1" t="s">
        <v>2134</v>
      </c>
      <c r="T966" s="1" t="s">
        <v>31</v>
      </c>
      <c r="U966" s="1" t="s">
        <v>568</v>
      </c>
      <c r="V966" s="1" t="s">
        <v>2135</v>
      </c>
    </row>
    <row r="967" spans="1:22" x14ac:dyDescent="0.3">
      <c r="A967" s="1" t="s">
        <v>6682</v>
      </c>
      <c r="B967" s="1" t="s">
        <v>2163</v>
      </c>
      <c r="C967" s="1" t="s">
        <v>2158</v>
      </c>
      <c r="D967" s="1" t="s">
        <v>2159</v>
      </c>
      <c r="E967" s="1" t="s">
        <v>2160</v>
      </c>
      <c r="F967" s="1">
        <v>3392</v>
      </c>
      <c r="G967" s="1">
        <v>4899</v>
      </c>
      <c r="H967" s="1">
        <v>872</v>
      </c>
      <c r="I967" s="1">
        <v>84</v>
      </c>
      <c r="J967" s="1" t="s">
        <v>2161</v>
      </c>
      <c r="K967" s="1" t="s">
        <v>947</v>
      </c>
      <c r="L967" s="1" t="s">
        <v>2221</v>
      </c>
      <c r="M967" s="1" t="s">
        <v>2134</v>
      </c>
      <c r="N967" s="1" t="s">
        <v>29</v>
      </c>
      <c r="O967" s="1" t="s">
        <v>1781</v>
      </c>
      <c r="P967" s="1" t="s">
        <v>2134</v>
      </c>
      <c r="Q967" s="1" t="s">
        <v>27</v>
      </c>
      <c r="R967" s="1" t="s">
        <v>1199</v>
      </c>
      <c r="S967" s="1" t="s">
        <v>2134</v>
      </c>
      <c r="T967" s="1" t="s">
        <v>31</v>
      </c>
      <c r="U967" s="1" t="s">
        <v>1003</v>
      </c>
      <c r="V967" s="1" t="s">
        <v>2135</v>
      </c>
    </row>
    <row r="968" spans="1:22" x14ac:dyDescent="0.3">
      <c r="A968" s="1" t="s">
        <v>6683</v>
      </c>
      <c r="B968" s="1" t="s">
        <v>2157</v>
      </c>
      <c r="C968" s="1" t="s">
        <v>2158</v>
      </c>
      <c r="D968" s="1" t="s">
        <v>2159</v>
      </c>
      <c r="E968" s="1" t="s">
        <v>2160</v>
      </c>
      <c r="F968" s="1">
        <v>2750</v>
      </c>
      <c r="G968" s="1">
        <v>4853</v>
      </c>
      <c r="H968" s="1">
        <v>554</v>
      </c>
      <c r="I968" s="1">
        <v>75</v>
      </c>
      <c r="J968" s="1" t="s">
        <v>2161</v>
      </c>
      <c r="K968" s="1" t="s">
        <v>947</v>
      </c>
      <c r="L968" s="1" t="s">
        <v>1778</v>
      </c>
      <c r="M968" s="1" t="s">
        <v>2134</v>
      </c>
      <c r="N968" s="1" t="s">
        <v>29</v>
      </c>
      <c r="O968" s="1" t="s">
        <v>1792</v>
      </c>
      <c r="P968" s="1" t="s">
        <v>2134</v>
      </c>
      <c r="Q968" s="1" t="s">
        <v>27</v>
      </c>
      <c r="R968" s="1" t="s">
        <v>593</v>
      </c>
      <c r="S968" s="1" t="s">
        <v>2134</v>
      </c>
      <c r="T968" s="1" t="s">
        <v>31</v>
      </c>
      <c r="U968" s="1" t="s">
        <v>542</v>
      </c>
      <c r="V968" s="1" t="s">
        <v>2135</v>
      </c>
    </row>
    <row r="969" spans="1:22" x14ac:dyDescent="0.3">
      <c r="A969" s="1" t="s">
        <v>6684</v>
      </c>
      <c r="B969" s="1" t="s">
        <v>2163</v>
      </c>
      <c r="C969" s="1" t="s">
        <v>2158</v>
      </c>
      <c r="D969" s="1" t="s">
        <v>2159</v>
      </c>
      <c r="E969" s="1" t="s">
        <v>2160</v>
      </c>
      <c r="F969" s="1">
        <v>3394</v>
      </c>
      <c r="G969" s="1">
        <v>4894</v>
      </c>
      <c r="H969" s="1">
        <v>886</v>
      </c>
      <c r="I969" s="1">
        <v>85</v>
      </c>
      <c r="J969" s="1" t="s">
        <v>2161</v>
      </c>
      <c r="K969" s="1" t="s">
        <v>947</v>
      </c>
      <c r="L969" s="1" t="s">
        <v>1770</v>
      </c>
      <c r="M969" s="1" t="s">
        <v>2134</v>
      </c>
      <c r="N969" s="1" t="s">
        <v>29</v>
      </c>
      <c r="O969" s="1" t="s">
        <v>937</v>
      </c>
      <c r="P969" s="1" t="s">
        <v>2134</v>
      </c>
      <c r="Q969" s="1" t="s">
        <v>27</v>
      </c>
      <c r="R969" s="1" t="s">
        <v>1336</v>
      </c>
      <c r="S969" s="1" t="s">
        <v>2134</v>
      </c>
      <c r="T969" s="1" t="s">
        <v>31</v>
      </c>
      <c r="U969" s="1" t="s">
        <v>309</v>
      </c>
      <c r="V969" s="1" t="s">
        <v>2135</v>
      </c>
    </row>
    <row r="970" spans="1:22" x14ac:dyDescent="0.3">
      <c r="A970" s="1" t="s">
        <v>6685</v>
      </c>
      <c r="B970" s="1" t="s">
        <v>2157</v>
      </c>
      <c r="C970" s="1" t="s">
        <v>2158</v>
      </c>
      <c r="D970" s="1" t="s">
        <v>2159</v>
      </c>
      <c r="E970" s="1" t="s">
        <v>2160</v>
      </c>
      <c r="F970" s="1">
        <v>2740</v>
      </c>
      <c r="G970" s="1">
        <v>4854</v>
      </c>
      <c r="H970" s="1">
        <v>564</v>
      </c>
      <c r="I970" s="1">
        <v>75</v>
      </c>
      <c r="J970" s="1" t="s">
        <v>2161</v>
      </c>
      <c r="K970" s="1" t="s">
        <v>947</v>
      </c>
      <c r="L970" s="1" t="s">
        <v>1804</v>
      </c>
      <c r="M970" s="1" t="s">
        <v>2134</v>
      </c>
      <c r="N970" s="1" t="s">
        <v>29</v>
      </c>
      <c r="O970" s="1" t="s">
        <v>1780</v>
      </c>
      <c r="P970" s="1" t="s">
        <v>2134</v>
      </c>
      <c r="Q970" s="1" t="s">
        <v>27</v>
      </c>
      <c r="R970" s="1" t="s">
        <v>582</v>
      </c>
      <c r="S970" s="1" t="s">
        <v>2134</v>
      </c>
      <c r="T970" s="1" t="s">
        <v>31</v>
      </c>
      <c r="U970" s="1" t="s">
        <v>593</v>
      </c>
      <c r="V970" s="1" t="s">
        <v>2135</v>
      </c>
    </row>
    <row r="971" spans="1:22" x14ac:dyDescent="0.3">
      <c r="A971" s="1" t="s">
        <v>6686</v>
      </c>
      <c r="B971" s="1" t="s">
        <v>2163</v>
      </c>
      <c r="C971" s="1" t="s">
        <v>2158</v>
      </c>
      <c r="D971" s="1" t="s">
        <v>2159</v>
      </c>
      <c r="E971" s="1" t="s">
        <v>2160</v>
      </c>
      <c r="F971" s="1">
        <v>3399</v>
      </c>
      <c r="G971" s="1">
        <v>4889</v>
      </c>
      <c r="H971" s="1">
        <v>930</v>
      </c>
      <c r="I971" s="1">
        <v>86</v>
      </c>
      <c r="J971" s="1" t="s">
        <v>2161</v>
      </c>
      <c r="K971" s="1" t="s">
        <v>947</v>
      </c>
      <c r="L971" s="1" t="s">
        <v>2037</v>
      </c>
      <c r="M971" s="1" t="s">
        <v>2134</v>
      </c>
      <c r="N971" s="1" t="s">
        <v>29</v>
      </c>
      <c r="O971" s="1" t="s">
        <v>2053</v>
      </c>
      <c r="P971" s="1" t="s">
        <v>2134</v>
      </c>
      <c r="Q971" s="1" t="s">
        <v>27</v>
      </c>
      <c r="R971" s="1" t="s">
        <v>1168</v>
      </c>
      <c r="S971" s="1" t="s">
        <v>2134</v>
      </c>
      <c r="T971" s="1" t="s">
        <v>31</v>
      </c>
      <c r="U971" s="1" t="s">
        <v>1379</v>
      </c>
      <c r="V971" s="1" t="s">
        <v>2135</v>
      </c>
    </row>
    <row r="972" spans="1:22" x14ac:dyDescent="0.3">
      <c r="A972" s="1" t="s">
        <v>6687</v>
      </c>
      <c r="B972" s="1" t="s">
        <v>2157</v>
      </c>
      <c r="C972" s="1" t="s">
        <v>2158</v>
      </c>
      <c r="D972" s="1" t="s">
        <v>2159</v>
      </c>
      <c r="E972" s="1" t="s">
        <v>2160</v>
      </c>
      <c r="F972" s="1">
        <v>2730</v>
      </c>
      <c r="G972" s="1">
        <v>4854</v>
      </c>
      <c r="H972" s="1">
        <v>584</v>
      </c>
      <c r="I972" s="1">
        <v>76</v>
      </c>
      <c r="J972" s="1" t="s">
        <v>2161</v>
      </c>
      <c r="K972" s="1" t="s">
        <v>947</v>
      </c>
      <c r="L972" s="1" t="s">
        <v>2127</v>
      </c>
      <c r="M972" s="1" t="s">
        <v>2134</v>
      </c>
      <c r="N972" s="1" t="s">
        <v>29</v>
      </c>
      <c r="O972" s="1" t="s">
        <v>2209</v>
      </c>
      <c r="P972" s="1" t="s">
        <v>2134</v>
      </c>
      <c r="Q972" s="1" t="s">
        <v>27</v>
      </c>
      <c r="R972" s="1" t="s">
        <v>573</v>
      </c>
      <c r="S972" s="1" t="s">
        <v>2134</v>
      </c>
      <c r="T972" s="1" t="s">
        <v>31</v>
      </c>
      <c r="U972" s="1" t="s">
        <v>737</v>
      </c>
      <c r="V972" s="1" t="s">
        <v>2135</v>
      </c>
    </row>
    <row r="973" spans="1:22" x14ac:dyDescent="0.3">
      <c r="A973" s="1" t="s">
        <v>6688</v>
      </c>
      <c r="B973" s="1" t="s">
        <v>2163</v>
      </c>
      <c r="C973" s="1" t="s">
        <v>2158</v>
      </c>
      <c r="D973" s="1" t="s">
        <v>2159</v>
      </c>
      <c r="E973" s="1" t="s">
        <v>2160</v>
      </c>
      <c r="F973" s="1">
        <v>3404</v>
      </c>
      <c r="G973" s="1">
        <v>4894</v>
      </c>
      <c r="H973" s="1">
        <v>931</v>
      </c>
      <c r="I973" s="1">
        <v>85</v>
      </c>
      <c r="J973" s="1" t="s">
        <v>2161</v>
      </c>
      <c r="K973" s="1" t="s">
        <v>947</v>
      </c>
      <c r="L973" s="1" t="s">
        <v>996</v>
      </c>
      <c r="M973" s="1" t="s">
        <v>2134</v>
      </c>
      <c r="N973" s="1" t="s">
        <v>29</v>
      </c>
      <c r="O973" s="1" t="s">
        <v>924</v>
      </c>
      <c r="P973" s="1" t="s">
        <v>2134</v>
      </c>
      <c r="Q973" s="1" t="s">
        <v>27</v>
      </c>
      <c r="R973" s="1" t="s">
        <v>1336</v>
      </c>
      <c r="S973" s="1" t="s">
        <v>2134</v>
      </c>
      <c r="T973" s="1" t="s">
        <v>31</v>
      </c>
      <c r="U973" s="1" t="s">
        <v>887</v>
      </c>
      <c r="V973" s="1" t="s">
        <v>2135</v>
      </c>
    </row>
    <row r="974" spans="1:22" x14ac:dyDescent="0.3">
      <c r="A974" s="1" t="s">
        <v>6689</v>
      </c>
      <c r="B974" s="1" t="s">
        <v>2157</v>
      </c>
      <c r="C974" s="1" t="s">
        <v>2158</v>
      </c>
      <c r="D974" s="1" t="s">
        <v>2159</v>
      </c>
      <c r="E974" s="1" t="s">
        <v>2160</v>
      </c>
      <c r="F974" s="1">
        <v>2690</v>
      </c>
      <c r="G974" s="1">
        <v>4840</v>
      </c>
      <c r="H974" s="1">
        <v>597</v>
      </c>
      <c r="I974" s="1">
        <v>74</v>
      </c>
      <c r="J974" s="1" t="s">
        <v>2161</v>
      </c>
      <c r="K974" s="1" t="s">
        <v>947</v>
      </c>
      <c r="L974" s="1" t="s">
        <v>2080</v>
      </c>
      <c r="M974" s="1" t="s">
        <v>2134</v>
      </c>
      <c r="N974" s="1" t="s">
        <v>29</v>
      </c>
      <c r="O974" s="1" t="s">
        <v>2209</v>
      </c>
      <c r="P974" s="1" t="s">
        <v>2134</v>
      </c>
      <c r="Q974" s="1" t="s">
        <v>27</v>
      </c>
      <c r="R974" s="1" t="s">
        <v>568</v>
      </c>
      <c r="S974" s="1" t="s">
        <v>2134</v>
      </c>
      <c r="T974" s="1" t="s">
        <v>31</v>
      </c>
      <c r="U974" s="1" t="s">
        <v>626</v>
      </c>
      <c r="V974" s="1" t="s">
        <v>2135</v>
      </c>
    </row>
    <row r="975" spans="1:22" x14ac:dyDescent="0.3">
      <c r="A975" s="1" t="s">
        <v>6690</v>
      </c>
      <c r="B975" s="1" t="s">
        <v>2163</v>
      </c>
      <c r="C975" s="1" t="s">
        <v>2158</v>
      </c>
      <c r="D975" s="1" t="s">
        <v>2159</v>
      </c>
      <c r="E975" s="1" t="s">
        <v>2160</v>
      </c>
      <c r="F975" s="1">
        <v>3395</v>
      </c>
      <c r="G975" s="1">
        <v>4888</v>
      </c>
      <c r="H975" s="1">
        <v>936</v>
      </c>
      <c r="I975" s="1">
        <v>85</v>
      </c>
      <c r="J975" s="1" t="s">
        <v>2161</v>
      </c>
      <c r="K975" s="1" t="s">
        <v>947</v>
      </c>
      <c r="L975" s="1" t="s">
        <v>2037</v>
      </c>
      <c r="M975" s="1" t="s">
        <v>2134</v>
      </c>
      <c r="N975" s="1" t="s">
        <v>29</v>
      </c>
      <c r="O975" s="1" t="s">
        <v>924</v>
      </c>
      <c r="P975" s="1" t="s">
        <v>2134</v>
      </c>
      <c r="Q975" s="1" t="s">
        <v>27</v>
      </c>
      <c r="R975" s="1" t="s">
        <v>1199</v>
      </c>
      <c r="S975" s="1" t="s">
        <v>2134</v>
      </c>
      <c r="T975" s="1" t="s">
        <v>31</v>
      </c>
      <c r="U975" s="1" t="s">
        <v>1398</v>
      </c>
      <c r="V975" s="1" t="s">
        <v>2135</v>
      </c>
    </row>
    <row r="976" spans="1:22" x14ac:dyDescent="0.3">
      <c r="A976" s="1" t="s">
        <v>6691</v>
      </c>
      <c r="B976" s="1" t="s">
        <v>2157</v>
      </c>
      <c r="C976" s="1" t="s">
        <v>2158</v>
      </c>
      <c r="D976" s="1" t="s">
        <v>2159</v>
      </c>
      <c r="E976" s="1" t="s">
        <v>2160</v>
      </c>
      <c r="F976" s="1">
        <v>2688</v>
      </c>
      <c r="G976" s="1">
        <v>4832</v>
      </c>
      <c r="H976" s="1">
        <v>609</v>
      </c>
      <c r="I976" s="1">
        <v>75</v>
      </c>
      <c r="J976" s="1" t="s">
        <v>2161</v>
      </c>
      <c r="K976" s="1" t="s">
        <v>947</v>
      </c>
      <c r="L976" s="1" t="s">
        <v>2094</v>
      </c>
      <c r="M976" s="1" t="s">
        <v>2134</v>
      </c>
      <c r="N976" s="1" t="s">
        <v>29</v>
      </c>
      <c r="O976" s="1" t="s">
        <v>1799</v>
      </c>
      <c r="P976" s="1" t="s">
        <v>2134</v>
      </c>
      <c r="Q976" s="1" t="s">
        <v>27</v>
      </c>
      <c r="R976" s="1" t="s">
        <v>593</v>
      </c>
      <c r="S976" s="1" t="s">
        <v>2134</v>
      </c>
      <c r="T976" s="1" t="s">
        <v>31</v>
      </c>
      <c r="U976" s="1" t="s">
        <v>722</v>
      </c>
      <c r="V976" s="1" t="s">
        <v>2135</v>
      </c>
    </row>
    <row r="977" spans="1:22" x14ac:dyDescent="0.3">
      <c r="A977" s="1" t="s">
        <v>6692</v>
      </c>
      <c r="B977" s="1" t="s">
        <v>2163</v>
      </c>
      <c r="C977" s="1" t="s">
        <v>2158</v>
      </c>
      <c r="D977" s="1" t="s">
        <v>2159</v>
      </c>
      <c r="E977" s="1" t="s">
        <v>2160</v>
      </c>
      <c r="F977" s="1">
        <v>3379</v>
      </c>
      <c r="G977" s="1">
        <v>4889</v>
      </c>
      <c r="H977" s="1">
        <v>934</v>
      </c>
      <c r="I977" s="1">
        <v>84</v>
      </c>
      <c r="J977" s="1" t="s">
        <v>2161</v>
      </c>
      <c r="K977" s="1" t="s">
        <v>947</v>
      </c>
      <c r="L977" s="1" t="s">
        <v>2037</v>
      </c>
      <c r="M977" s="1" t="s">
        <v>2134</v>
      </c>
      <c r="N977" s="1" t="s">
        <v>29</v>
      </c>
      <c r="O977" s="1" t="s">
        <v>2121</v>
      </c>
      <c r="P977" s="1" t="s">
        <v>2134</v>
      </c>
      <c r="Q977" s="1" t="s">
        <v>27</v>
      </c>
      <c r="R977" s="1" t="s">
        <v>344</v>
      </c>
      <c r="S977" s="1" t="s">
        <v>2134</v>
      </c>
      <c r="T977" s="1" t="s">
        <v>31</v>
      </c>
      <c r="U977" s="1" t="s">
        <v>204</v>
      </c>
      <c r="V977" s="1" t="s">
        <v>2135</v>
      </c>
    </row>
    <row r="978" spans="1:22" x14ac:dyDescent="0.3">
      <c r="A978" s="1" t="s">
        <v>6693</v>
      </c>
      <c r="B978" s="1" t="s">
        <v>2157</v>
      </c>
      <c r="C978" s="1" t="s">
        <v>2158</v>
      </c>
      <c r="D978" s="1" t="s">
        <v>2159</v>
      </c>
      <c r="E978" s="1" t="s">
        <v>2160</v>
      </c>
      <c r="F978" s="1">
        <v>2671</v>
      </c>
      <c r="G978" s="1">
        <v>4832</v>
      </c>
      <c r="H978" s="1">
        <v>618</v>
      </c>
      <c r="I978" s="1">
        <v>75</v>
      </c>
      <c r="J978" s="1" t="s">
        <v>2161</v>
      </c>
      <c r="K978" s="1" t="s">
        <v>947</v>
      </c>
      <c r="L978" s="1" t="s">
        <v>2084</v>
      </c>
      <c r="M978" s="1" t="s">
        <v>2134</v>
      </c>
      <c r="N978" s="1" t="s">
        <v>29</v>
      </c>
      <c r="O978" s="1" t="s">
        <v>999</v>
      </c>
      <c r="P978" s="1" t="s">
        <v>2134</v>
      </c>
      <c r="Q978" s="1" t="s">
        <v>27</v>
      </c>
      <c r="R978" s="1" t="s">
        <v>722</v>
      </c>
      <c r="S978" s="1" t="s">
        <v>2134</v>
      </c>
      <c r="T978" s="1" t="s">
        <v>31</v>
      </c>
      <c r="U978" s="1" t="s">
        <v>1393</v>
      </c>
      <c r="V978" s="1" t="s">
        <v>2135</v>
      </c>
    </row>
    <row r="979" spans="1:22" x14ac:dyDescent="0.3">
      <c r="A979" s="1" t="s">
        <v>6694</v>
      </c>
      <c r="B979" s="1" t="s">
        <v>2163</v>
      </c>
      <c r="C979" s="1" t="s">
        <v>2158</v>
      </c>
      <c r="D979" s="1" t="s">
        <v>2159</v>
      </c>
      <c r="E979" s="1" t="s">
        <v>2160</v>
      </c>
      <c r="F979" s="1">
        <v>3379</v>
      </c>
      <c r="G979" s="1">
        <v>4893</v>
      </c>
      <c r="H979" s="1">
        <v>942</v>
      </c>
      <c r="I979" s="1">
        <v>85</v>
      </c>
      <c r="J979" s="1" t="s">
        <v>2161</v>
      </c>
      <c r="K979" s="1" t="s">
        <v>947</v>
      </c>
      <c r="L979" s="1" t="s">
        <v>1770</v>
      </c>
      <c r="M979" s="1" t="s">
        <v>2134</v>
      </c>
      <c r="N979" s="1" t="s">
        <v>29</v>
      </c>
      <c r="O979" s="1" t="s">
        <v>2128</v>
      </c>
      <c r="P979" s="1" t="s">
        <v>2134</v>
      </c>
      <c r="Q979" s="1" t="s">
        <v>27</v>
      </c>
      <c r="R979" s="1" t="s">
        <v>913</v>
      </c>
      <c r="S979" s="1" t="s">
        <v>2134</v>
      </c>
      <c r="T979" s="1" t="s">
        <v>31</v>
      </c>
      <c r="U979" s="1" t="s">
        <v>127</v>
      </c>
      <c r="V979" s="1" t="s">
        <v>2135</v>
      </c>
    </row>
    <row r="980" spans="1:22" x14ac:dyDescent="0.3">
      <c r="A980" s="1" t="s">
        <v>6695</v>
      </c>
      <c r="B980" s="1" t="s">
        <v>2157</v>
      </c>
      <c r="C980" s="1" t="s">
        <v>2158</v>
      </c>
      <c r="D980" s="1" t="s">
        <v>2159</v>
      </c>
      <c r="E980" s="1" t="s">
        <v>2160</v>
      </c>
      <c r="F980" s="1">
        <v>2637</v>
      </c>
      <c r="G980" s="1">
        <v>4814</v>
      </c>
      <c r="H980" s="1">
        <v>668</v>
      </c>
      <c r="I980" s="1">
        <v>75</v>
      </c>
      <c r="J980" s="1" t="s">
        <v>2161</v>
      </c>
      <c r="K980" s="1" t="s">
        <v>947</v>
      </c>
      <c r="L980" s="1" t="s">
        <v>2175</v>
      </c>
      <c r="M980" s="1" t="s">
        <v>2134</v>
      </c>
      <c r="N980" s="1" t="s">
        <v>29</v>
      </c>
      <c r="O980" s="1" t="s">
        <v>2203</v>
      </c>
      <c r="P980" s="1" t="s">
        <v>2134</v>
      </c>
      <c r="Q980" s="1" t="s">
        <v>27</v>
      </c>
      <c r="R980" s="1" t="s">
        <v>737</v>
      </c>
      <c r="S980" s="1" t="s">
        <v>2134</v>
      </c>
      <c r="T980" s="1" t="s">
        <v>31</v>
      </c>
      <c r="U980" s="1" t="s">
        <v>589</v>
      </c>
      <c r="V980" s="1" t="s">
        <v>2135</v>
      </c>
    </row>
    <row r="981" spans="1:22" x14ac:dyDescent="0.3">
      <c r="A981" s="1" t="s">
        <v>6696</v>
      </c>
      <c r="B981" s="1" t="s">
        <v>2163</v>
      </c>
      <c r="C981" s="1" t="s">
        <v>2158</v>
      </c>
      <c r="D981" s="1" t="s">
        <v>2159</v>
      </c>
      <c r="E981" s="1" t="s">
        <v>2160</v>
      </c>
      <c r="F981" s="1">
        <v>3362</v>
      </c>
      <c r="G981" s="1">
        <v>4887</v>
      </c>
      <c r="H981" s="1">
        <v>931</v>
      </c>
      <c r="I981" s="1">
        <v>84</v>
      </c>
      <c r="J981" s="1" t="s">
        <v>2161</v>
      </c>
      <c r="K981" s="1" t="s">
        <v>947</v>
      </c>
      <c r="L981" s="1" t="s">
        <v>2181</v>
      </c>
      <c r="M981" s="1" t="s">
        <v>2134</v>
      </c>
      <c r="N981" s="1" t="s">
        <v>29</v>
      </c>
      <c r="O981" s="1" t="s">
        <v>2205</v>
      </c>
      <c r="P981" s="1" t="s">
        <v>2134</v>
      </c>
      <c r="Q981" s="1" t="s">
        <v>27</v>
      </c>
      <c r="R981" s="1" t="s">
        <v>1009</v>
      </c>
      <c r="S981" s="1" t="s">
        <v>2134</v>
      </c>
      <c r="T981" s="1" t="s">
        <v>31</v>
      </c>
      <c r="U981" s="1" t="s">
        <v>84</v>
      </c>
      <c r="V981" s="1" t="s">
        <v>2135</v>
      </c>
    </row>
    <row r="982" spans="1:22" x14ac:dyDescent="0.3">
      <c r="A982" s="1" t="s">
        <v>6697</v>
      </c>
      <c r="B982" s="1" t="s">
        <v>2157</v>
      </c>
      <c r="C982" s="1" t="s">
        <v>2158</v>
      </c>
      <c r="D982" s="1" t="s">
        <v>2159</v>
      </c>
      <c r="E982" s="1" t="s">
        <v>2160</v>
      </c>
      <c r="F982" s="1">
        <v>2605</v>
      </c>
      <c r="G982" s="1">
        <v>4803</v>
      </c>
      <c r="H982" s="1">
        <v>727</v>
      </c>
      <c r="I982" s="1">
        <v>76</v>
      </c>
      <c r="J982" s="1" t="s">
        <v>2161</v>
      </c>
      <c r="K982" s="1" t="s">
        <v>947</v>
      </c>
      <c r="L982" s="1" t="s">
        <v>2361</v>
      </c>
      <c r="M982" s="1" t="s">
        <v>2134</v>
      </c>
      <c r="N982" s="1" t="s">
        <v>29</v>
      </c>
      <c r="O982" s="1" t="s">
        <v>2168</v>
      </c>
      <c r="P982" s="1" t="s">
        <v>2134</v>
      </c>
      <c r="Q982" s="1" t="s">
        <v>27</v>
      </c>
      <c r="R982" s="1" t="s">
        <v>561</v>
      </c>
      <c r="S982" s="1" t="s">
        <v>2134</v>
      </c>
      <c r="T982" s="1" t="s">
        <v>31</v>
      </c>
      <c r="U982" s="1" t="s">
        <v>751</v>
      </c>
      <c r="V982" s="1" t="s">
        <v>2135</v>
      </c>
    </row>
    <row r="983" spans="1:22" x14ac:dyDescent="0.3">
      <c r="A983" s="1" t="s">
        <v>6698</v>
      </c>
      <c r="B983" s="1" t="s">
        <v>2163</v>
      </c>
      <c r="C983" s="1" t="s">
        <v>2158</v>
      </c>
      <c r="D983" s="1" t="s">
        <v>2159</v>
      </c>
      <c r="E983" s="1" t="s">
        <v>2160</v>
      </c>
      <c r="F983" s="1">
        <v>3341</v>
      </c>
      <c r="G983" s="1">
        <v>4884</v>
      </c>
      <c r="H983" s="1">
        <v>925</v>
      </c>
      <c r="I983" s="1">
        <v>84</v>
      </c>
      <c r="J983" s="1" t="s">
        <v>2161</v>
      </c>
      <c r="K983" s="1" t="s">
        <v>947</v>
      </c>
      <c r="L983" s="1" t="s">
        <v>2187</v>
      </c>
      <c r="M983" s="1" t="s">
        <v>2134</v>
      </c>
      <c r="N983" s="1" t="s">
        <v>29</v>
      </c>
      <c r="O983" s="1" t="s">
        <v>2205</v>
      </c>
      <c r="P983" s="1" t="s">
        <v>2134</v>
      </c>
      <c r="Q983" s="1" t="s">
        <v>27</v>
      </c>
      <c r="R983" s="1" t="s">
        <v>344</v>
      </c>
      <c r="S983" s="1" t="s">
        <v>2134</v>
      </c>
      <c r="T983" s="1" t="s">
        <v>31</v>
      </c>
      <c r="U983" s="1" t="s">
        <v>41</v>
      </c>
      <c r="V983" s="1" t="s">
        <v>2135</v>
      </c>
    </row>
    <row r="984" spans="1:22" x14ac:dyDescent="0.3">
      <c r="A984" s="1" t="s">
        <v>6699</v>
      </c>
      <c r="B984" s="1" t="s">
        <v>2157</v>
      </c>
      <c r="C984" s="1" t="s">
        <v>2158</v>
      </c>
      <c r="D984" s="1" t="s">
        <v>2159</v>
      </c>
      <c r="E984" s="1" t="s">
        <v>2160</v>
      </c>
      <c r="F984" s="1">
        <v>2590</v>
      </c>
      <c r="G984" s="1">
        <v>4798</v>
      </c>
      <c r="H984" s="1">
        <v>748</v>
      </c>
      <c r="I984" s="1">
        <v>76</v>
      </c>
      <c r="J984" s="1" t="s">
        <v>2161</v>
      </c>
      <c r="K984" s="1" t="s">
        <v>947</v>
      </c>
      <c r="L984" s="1" t="s">
        <v>1776</v>
      </c>
      <c r="M984" s="1" t="s">
        <v>2134</v>
      </c>
      <c r="N984" s="1" t="s">
        <v>29</v>
      </c>
      <c r="O984" s="1" t="s">
        <v>2176</v>
      </c>
      <c r="P984" s="1" t="s">
        <v>2134</v>
      </c>
      <c r="Q984" s="1" t="s">
        <v>27</v>
      </c>
      <c r="R984" s="1" t="s">
        <v>589</v>
      </c>
      <c r="S984" s="1" t="s">
        <v>2134</v>
      </c>
      <c r="T984" s="1" t="s">
        <v>31</v>
      </c>
      <c r="U984" s="1" t="s">
        <v>549</v>
      </c>
      <c r="V984" s="1" t="s">
        <v>2135</v>
      </c>
    </row>
    <row r="985" spans="1:22" x14ac:dyDescent="0.3">
      <c r="A985" s="1" t="s">
        <v>6700</v>
      </c>
      <c r="B985" s="1" t="s">
        <v>2163</v>
      </c>
      <c r="C985" s="1" t="s">
        <v>2158</v>
      </c>
      <c r="D985" s="1" t="s">
        <v>2159</v>
      </c>
      <c r="E985" s="1" t="s">
        <v>2160</v>
      </c>
      <c r="F985" s="1">
        <v>3325</v>
      </c>
      <c r="G985" s="1">
        <v>4893</v>
      </c>
      <c r="H985" s="1">
        <v>899</v>
      </c>
      <c r="I985" s="1">
        <v>83</v>
      </c>
      <c r="J985" s="1" t="s">
        <v>2161</v>
      </c>
      <c r="K985" s="1" t="s">
        <v>947</v>
      </c>
      <c r="L985" s="1" t="s">
        <v>2221</v>
      </c>
      <c r="M985" s="1" t="s">
        <v>2134</v>
      </c>
      <c r="N985" s="1" t="s">
        <v>29</v>
      </c>
      <c r="O985" s="1" t="s">
        <v>2131</v>
      </c>
      <c r="P985" s="1" t="s">
        <v>2134</v>
      </c>
      <c r="Q985" s="1" t="s">
        <v>27</v>
      </c>
      <c r="R985" s="1" t="s">
        <v>1222</v>
      </c>
      <c r="S985" s="1" t="s">
        <v>2134</v>
      </c>
      <c r="T985" s="1" t="s">
        <v>31</v>
      </c>
      <c r="U985" s="1" t="s">
        <v>221</v>
      </c>
      <c r="V985" s="1" t="s">
        <v>2135</v>
      </c>
    </row>
    <row r="986" spans="1:22" x14ac:dyDescent="0.3">
      <c r="A986" s="1" t="s">
        <v>6701</v>
      </c>
      <c r="B986" s="1" t="s">
        <v>2157</v>
      </c>
      <c r="C986" s="1" t="s">
        <v>2158</v>
      </c>
      <c r="D986" s="1" t="s">
        <v>2159</v>
      </c>
      <c r="E986" s="1" t="s">
        <v>2160</v>
      </c>
      <c r="F986" s="1">
        <v>2574</v>
      </c>
      <c r="G986" s="1">
        <v>4792</v>
      </c>
      <c r="H986" s="1">
        <v>779</v>
      </c>
      <c r="I986" s="1">
        <v>76</v>
      </c>
      <c r="J986" s="1" t="s">
        <v>2161</v>
      </c>
      <c r="K986" s="1" t="s">
        <v>947</v>
      </c>
      <c r="L986" s="1" t="s">
        <v>2239</v>
      </c>
      <c r="M986" s="1" t="s">
        <v>2134</v>
      </c>
      <c r="N986" s="1" t="s">
        <v>29</v>
      </c>
      <c r="O986" s="1" t="s">
        <v>2030</v>
      </c>
      <c r="P986" s="1" t="s">
        <v>2134</v>
      </c>
      <c r="Q986" s="1" t="s">
        <v>27</v>
      </c>
      <c r="R986" s="1" t="s">
        <v>589</v>
      </c>
      <c r="S986" s="1" t="s">
        <v>2134</v>
      </c>
      <c r="T986" s="1" t="s">
        <v>31</v>
      </c>
      <c r="U986" s="1" t="s">
        <v>568</v>
      </c>
      <c r="V986" s="1" t="s">
        <v>2135</v>
      </c>
    </row>
    <row r="987" spans="1:22" x14ac:dyDescent="0.3">
      <c r="A987" s="1" t="s">
        <v>6702</v>
      </c>
      <c r="B987" s="1" t="s">
        <v>2163</v>
      </c>
      <c r="C987" s="1" t="s">
        <v>2158</v>
      </c>
      <c r="D987" s="1" t="s">
        <v>2159</v>
      </c>
      <c r="E987" s="1" t="s">
        <v>2160</v>
      </c>
      <c r="F987" s="1">
        <v>3302</v>
      </c>
      <c r="G987" s="1">
        <v>4885</v>
      </c>
      <c r="H987" s="1">
        <v>869</v>
      </c>
      <c r="I987" s="1">
        <v>82</v>
      </c>
      <c r="J987" s="1" t="s">
        <v>2161</v>
      </c>
      <c r="K987" s="1" t="s">
        <v>947</v>
      </c>
      <c r="L987" s="1" t="s">
        <v>2187</v>
      </c>
      <c r="M987" s="1" t="s">
        <v>2134</v>
      </c>
      <c r="N987" s="1" t="s">
        <v>29</v>
      </c>
      <c r="O987" s="1" t="s">
        <v>990</v>
      </c>
      <c r="P987" s="1" t="s">
        <v>2134</v>
      </c>
      <c r="Q987" s="1" t="s">
        <v>27</v>
      </c>
      <c r="R987" s="1" t="s">
        <v>986</v>
      </c>
      <c r="S987" s="1" t="s">
        <v>2134</v>
      </c>
      <c r="T987" s="1" t="s">
        <v>31</v>
      </c>
      <c r="U987" s="1" t="s">
        <v>121</v>
      </c>
      <c r="V987" s="1" t="s">
        <v>2135</v>
      </c>
    </row>
    <row r="988" spans="1:22" x14ac:dyDescent="0.3">
      <c r="A988" s="1" t="s">
        <v>6703</v>
      </c>
      <c r="B988" s="1" t="s">
        <v>2157</v>
      </c>
      <c r="C988" s="1" t="s">
        <v>2158</v>
      </c>
      <c r="D988" s="1" t="s">
        <v>2159</v>
      </c>
      <c r="E988" s="1" t="s">
        <v>2160</v>
      </c>
      <c r="F988" s="1">
        <v>2563</v>
      </c>
      <c r="G988" s="1">
        <v>4790</v>
      </c>
      <c r="H988" s="1">
        <v>779</v>
      </c>
      <c r="I988" s="1">
        <v>75</v>
      </c>
      <c r="J988" s="1" t="s">
        <v>2161</v>
      </c>
      <c r="K988" s="1" t="s">
        <v>947</v>
      </c>
      <c r="L988" s="1" t="s">
        <v>921</v>
      </c>
      <c r="M988" s="1" t="s">
        <v>2134</v>
      </c>
      <c r="N988" s="1" t="s">
        <v>29</v>
      </c>
      <c r="O988" s="1" t="s">
        <v>2201</v>
      </c>
      <c r="P988" s="1" t="s">
        <v>2134</v>
      </c>
      <c r="Q988" s="1" t="s">
        <v>27</v>
      </c>
      <c r="R988" s="1" t="s">
        <v>713</v>
      </c>
      <c r="S988" s="1" t="s">
        <v>2134</v>
      </c>
      <c r="T988" s="1" t="s">
        <v>31</v>
      </c>
      <c r="U988" s="1" t="s">
        <v>488</v>
      </c>
      <c r="V988" s="1" t="s">
        <v>2135</v>
      </c>
    </row>
    <row r="989" spans="1:22" x14ac:dyDescent="0.3">
      <c r="A989" s="1" t="s">
        <v>6704</v>
      </c>
      <c r="B989" s="1" t="s">
        <v>2163</v>
      </c>
      <c r="C989" s="1" t="s">
        <v>2158</v>
      </c>
      <c r="D989" s="1" t="s">
        <v>2159</v>
      </c>
      <c r="E989" s="1" t="s">
        <v>2160</v>
      </c>
      <c r="F989" s="1">
        <v>3302</v>
      </c>
      <c r="G989" s="1">
        <v>4889</v>
      </c>
      <c r="H989" s="1">
        <v>851</v>
      </c>
      <c r="I989" s="1">
        <v>83</v>
      </c>
      <c r="J989" s="1" t="s">
        <v>2161</v>
      </c>
      <c r="K989" s="1" t="s">
        <v>947</v>
      </c>
      <c r="L989" s="1" t="s">
        <v>1770</v>
      </c>
      <c r="M989" s="1" t="s">
        <v>2134</v>
      </c>
      <c r="N989" s="1" t="s">
        <v>29</v>
      </c>
      <c r="O989" s="1" t="s">
        <v>2205</v>
      </c>
      <c r="P989" s="1" t="s">
        <v>2134</v>
      </c>
      <c r="Q989" s="1" t="s">
        <v>27</v>
      </c>
      <c r="R989" s="1" t="s">
        <v>986</v>
      </c>
      <c r="S989" s="1" t="s">
        <v>2134</v>
      </c>
      <c r="T989" s="1" t="s">
        <v>31</v>
      </c>
      <c r="U989" s="1" t="s">
        <v>37</v>
      </c>
      <c r="V989" s="1" t="s">
        <v>2135</v>
      </c>
    </row>
    <row r="990" spans="1:22" x14ac:dyDescent="0.3">
      <c r="A990" s="1" t="s">
        <v>6705</v>
      </c>
      <c r="B990" s="1" t="s">
        <v>2157</v>
      </c>
      <c r="C990" s="1" t="s">
        <v>2158</v>
      </c>
      <c r="D990" s="1" t="s">
        <v>2159</v>
      </c>
      <c r="E990" s="1" t="s">
        <v>2160</v>
      </c>
      <c r="F990" s="1">
        <v>2570</v>
      </c>
      <c r="G990" s="1">
        <v>4784</v>
      </c>
      <c r="H990" s="1">
        <v>792</v>
      </c>
      <c r="I990" s="1">
        <v>76</v>
      </c>
      <c r="J990" s="1" t="s">
        <v>2161</v>
      </c>
      <c r="K990" s="1" t="s">
        <v>947</v>
      </c>
      <c r="L990" s="1" t="s">
        <v>2177</v>
      </c>
      <c r="M990" s="1" t="s">
        <v>2134</v>
      </c>
      <c r="N990" s="1" t="s">
        <v>29</v>
      </c>
      <c r="O990" s="1" t="s">
        <v>2203</v>
      </c>
      <c r="P990" s="1" t="s">
        <v>2134</v>
      </c>
      <c r="Q990" s="1" t="s">
        <v>27</v>
      </c>
      <c r="R990" s="1" t="s">
        <v>740</v>
      </c>
      <c r="S990" s="1" t="s">
        <v>2134</v>
      </c>
      <c r="T990" s="1" t="s">
        <v>31</v>
      </c>
      <c r="U990" s="1" t="s">
        <v>1819</v>
      </c>
      <c r="V990" s="1" t="s">
        <v>2135</v>
      </c>
    </row>
    <row r="991" spans="1:22" x14ac:dyDescent="0.3">
      <c r="A991" s="1" t="s">
        <v>6706</v>
      </c>
      <c r="B991" s="1" t="s">
        <v>2163</v>
      </c>
      <c r="C991" s="1" t="s">
        <v>2158</v>
      </c>
      <c r="D991" s="1" t="s">
        <v>2159</v>
      </c>
      <c r="E991" s="1" t="s">
        <v>2160</v>
      </c>
      <c r="F991" s="1">
        <v>3300</v>
      </c>
      <c r="G991" s="1">
        <v>4884</v>
      </c>
      <c r="H991" s="1">
        <v>849</v>
      </c>
      <c r="I991" s="1">
        <v>83</v>
      </c>
      <c r="J991" s="1" t="s">
        <v>2161</v>
      </c>
      <c r="K991" s="1" t="s">
        <v>947</v>
      </c>
      <c r="L991" s="1" t="s">
        <v>2187</v>
      </c>
      <c r="M991" s="1" t="s">
        <v>2134</v>
      </c>
      <c r="N991" s="1" t="s">
        <v>29</v>
      </c>
      <c r="O991" s="1" t="s">
        <v>966</v>
      </c>
      <c r="P991" s="1" t="s">
        <v>2134</v>
      </c>
      <c r="Q991" s="1" t="s">
        <v>27</v>
      </c>
      <c r="R991" s="1" t="s">
        <v>874</v>
      </c>
      <c r="S991" s="1" t="s">
        <v>2134</v>
      </c>
      <c r="T991" s="1" t="s">
        <v>31</v>
      </c>
      <c r="U991" s="1" t="s">
        <v>113</v>
      </c>
      <c r="V991" s="1" t="s">
        <v>2135</v>
      </c>
    </row>
    <row r="992" spans="1:22" x14ac:dyDescent="0.3">
      <c r="A992" s="1" t="s">
        <v>6707</v>
      </c>
      <c r="B992" s="1" t="s">
        <v>2157</v>
      </c>
      <c r="C992" s="1" t="s">
        <v>2158</v>
      </c>
      <c r="D992" s="1" t="s">
        <v>2159</v>
      </c>
      <c r="E992" s="1" t="s">
        <v>2160</v>
      </c>
      <c r="F992" s="1">
        <v>2564</v>
      </c>
      <c r="G992" s="1">
        <v>4788</v>
      </c>
      <c r="H992" s="1">
        <v>817</v>
      </c>
      <c r="I992" s="1">
        <v>77</v>
      </c>
      <c r="J992" s="1" t="s">
        <v>2161</v>
      </c>
      <c r="K992" s="1" t="s">
        <v>947</v>
      </c>
      <c r="L992" s="1" t="s">
        <v>1800</v>
      </c>
      <c r="M992" s="1" t="s">
        <v>2134</v>
      </c>
      <c r="N992" s="1" t="s">
        <v>29</v>
      </c>
      <c r="O992" s="1" t="s">
        <v>2206</v>
      </c>
      <c r="P992" s="1" t="s">
        <v>2134</v>
      </c>
      <c r="Q992" s="1" t="s">
        <v>27</v>
      </c>
      <c r="R992" s="1" t="s">
        <v>737</v>
      </c>
      <c r="S992" s="1" t="s">
        <v>2134</v>
      </c>
      <c r="T992" s="1" t="s">
        <v>31</v>
      </c>
      <c r="U992" s="1" t="s">
        <v>589</v>
      </c>
      <c r="V992" s="1" t="s">
        <v>2135</v>
      </c>
    </row>
    <row r="993" spans="1:22" x14ac:dyDescent="0.3">
      <c r="A993" s="1" t="s">
        <v>6708</v>
      </c>
      <c r="B993" s="1" t="s">
        <v>2163</v>
      </c>
      <c r="C993" s="1" t="s">
        <v>2158</v>
      </c>
      <c r="D993" s="1" t="s">
        <v>2159</v>
      </c>
      <c r="E993" s="1" t="s">
        <v>2160</v>
      </c>
      <c r="F993" s="1">
        <v>3295</v>
      </c>
      <c r="G993" s="1">
        <v>4896</v>
      </c>
      <c r="H993" s="1">
        <v>868</v>
      </c>
      <c r="I993" s="1">
        <v>84</v>
      </c>
      <c r="J993" s="1" t="s">
        <v>2161</v>
      </c>
      <c r="K993" s="1" t="s">
        <v>947</v>
      </c>
      <c r="L993" s="1" t="s">
        <v>1792</v>
      </c>
      <c r="M993" s="1" t="s">
        <v>2134</v>
      </c>
      <c r="N993" s="1" t="s">
        <v>29</v>
      </c>
      <c r="O993" s="1" t="s">
        <v>2226</v>
      </c>
      <c r="P993" s="1" t="s">
        <v>2134</v>
      </c>
      <c r="Q993" s="1" t="s">
        <v>27</v>
      </c>
      <c r="R993" s="1" t="s">
        <v>1212</v>
      </c>
      <c r="S993" s="1" t="s">
        <v>2134</v>
      </c>
      <c r="T993" s="1" t="s">
        <v>31</v>
      </c>
      <c r="U993" s="1" t="s">
        <v>119</v>
      </c>
      <c r="V993" s="1" t="s">
        <v>2135</v>
      </c>
    </row>
    <row r="994" spans="1:22" x14ac:dyDescent="0.3">
      <c r="A994" s="1" t="s">
        <v>6709</v>
      </c>
      <c r="B994" s="1" t="s">
        <v>2157</v>
      </c>
      <c r="C994" s="1" t="s">
        <v>2158</v>
      </c>
      <c r="D994" s="1" t="s">
        <v>2159</v>
      </c>
      <c r="E994" s="1" t="s">
        <v>2160</v>
      </c>
      <c r="F994" s="1">
        <v>2560</v>
      </c>
      <c r="G994" s="1">
        <v>4785</v>
      </c>
      <c r="H994" s="1">
        <v>793</v>
      </c>
      <c r="I994" s="1">
        <v>74</v>
      </c>
      <c r="J994" s="1" t="s">
        <v>2161</v>
      </c>
      <c r="K994" s="1" t="s">
        <v>947</v>
      </c>
      <c r="L994" s="1" t="s">
        <v>1776</v>
      </c>
      <c r="M994" s="1" t="s">
        <v>2134</v>
      </c>
      <c r="N994" s="1" t="s">
        <v>29</v>
      </c>
      <c r="O994" s="1" t="s">
        <v>941</v>
      </c>
      <c r="P994" s="1" t="s">
        <v>2134</v>
      </c>
      <c r="Q994" s="1" t="s">
        <v>27</v>
      </c>
      <c r="R994" s="1" t="s">
        <v>1533</v>
      </c>
      <c r="S994" s="1" t="s">
        <v>2134</v>
      </c>
      <c r="T994" s="1" t="s">
        <v>31</v>
      </c>
      <c r="U994" s="1" t="s">
        <v>1024</v>
      </c>
      <c r="V994" s="1" t="s">
        <v>2135</v>
      </c>
    </row>
    <row r="995" spans="1:22" x14ac:dyDescent="0.3">
      <c r="A995" s="1" t="s">
        <v>6710</v>
      </c>
      <c r="B995" s="1" t="s">
        <v>2163</v>
      </c>
      <c r="C995" s="1" t="s">
        <v>2158</v>
      </c>
      <c r="D995" s="1" t="s">
        <v>2159</v>
      </c>
      <c r="E995" s="1" t="s">
        <v>2160</v>
      </c>
      <c r="F995" s="1">
        <v>3271</v>
      </c>
      <c r="G995" s="1">
        <v>4889</v>
      </c>
      <c r="H995" s="1">
        <v>862</v>
      </c>
      <c r="I995" s="1">
        <v>82</v>
      </c>
      <c r="J995" s="1" t="s">
        <v>2161</v>
      </c>
      <c r="K995" s="1" t="s">
        <v>947</v>
      </c>
      <c r="L995" s="1" t="s">
        <v>2184</v>
      </c>
      <c r="M995" s="1" t="s">
        <v>2134</v>
      </c>
      <c r="N995" s="1" t="s">
        <v>29</v>
      </c>
      <c r="O995" s="1" t="s">
        <v>2059</v>
      </c>
      <c r="P995" s="1" t="s">
        <v>2134</v>
      </c>
      <c r="Q995" s="1" t="s">
        <v>27</v>
      </c>
      <c r="R995" s="1" t="s">
        <v>1003</v>
      </c>
      <c r="S995" s="1" t="s">
        <v>2134</v>
      </c>
      <c r="T995" s="1" t="s">
        <v>31</v>
      </c>
      <c r="U995" s="1" t="s">
        <v>127</v>
      </c>
      <c r="V995" s="1" t="s">
        <v>2135</v>
      </c>
    </row>
    <row r="996" spans="1:22" x14ac:dyDescent="0.3">
      <c r="A996" s="1" t="s">
        <v>6711</v>
      </c>
      <c r="B996" s="1" t="s">
        <v>2157</v>
      </c>
      <c r="C996" s="1" t="s">
        <v>2158</v>
      </c>
      <c r="D996" s="1" t="s">
        <v>2159</v>
      </c>
      <c r="E996" s="1" t="s">
        <v>2160</v>
      </c>
      <c r="F996" s="1">
        <v>2568</v>
      </c>
      <c r="G996" s="1">
        <v>4787</v>
      </c>
      <c r="H996" s="1">
        <v>790</v>
      </c>
      <c r="I996" s="1">
        <v>76</v>
      </c>
      <c r="J996" s="1" t="s">
        <v>2161</v>
      </c>
      <c r="K996" s="1" t="s">
        <v>947</v>
      </c>
      <c r="L996" s="1" t="s">
        <v>2186</v>
      </c>
      <c r="M996" s="1" t="s">
        <v>2134</v>
      </c>
      <c r="N996" s="1" t="s">
        <v>29</v>
      </c>
      <c r="O996" s="1" t="s">
        <v>2176</v>
      </c>
      <c r="P996" s="1" t="s">
        <v>2134</v>
      </c>
      <c r="Q996" s="1" t="s">
        <v>27</v>
      </c>
      <c r="R996" s="1" t="s">
        <v>726</v>
      </c>
      <c r="S996" s="1" t="s">
        <v>2134</v>
      </c>
      <c r="T996" s="1" t="s">
        <v>31</v>
      </c>
      <c r="U996" s="1" t="s">
        <v>596</v>
      </c>
      <c r="V996" s="1" t="s">
        <v>2135</v>
      </c>
    </row>
    <row r="997" spans="1:22" x14ac:dyDescent="0.3">
      <c r="A997" s="1" t="s">
        <v>6712</v>
      </c>
      <c r="B997" s="1" t="s">
        <v>2163</v>
      </c>
      <c r="C997" s="1" t="s">
        <v>2158</v>
      </c>
      <c r="D997" s="1" t="s">
        <v>2159</v>
      </c>
      <c r="E997" s="1" t="s">
        <v>2160</v>
      </c>
      <c r="F997" s="1">
        <v>3266</v>
      </c>
      <c r="G997" s="1">
        <v>4883</v>
      </c>
      <c r="H997" s="1">
        <v>867</v>
      </c>
      <c r="I997" s="1">
        <v>83</v>
      </c>
      <c r="J997" s="1" t="s">
        <v>2161</v>
      </c>
      <c r="K997" s="1" t="s">
        <v>947</v>
      </c>
      <c r="L997" s="1" t="s">
        <v>1968</v>
      </c>
      <c r="M997" s="1" t="s">
        <v>2134</v>
      </c>
      <c r="N997" s="1" t="s">
        <v>29</v>
      </c>
      <c r="O997" s="1" t="s">
        <v>2059</v>
      </c>
      <c r="P997" s="1" t="s">
        <v>2134</v>
      </c>
      <c r="Q997" s="1" t="s">
        <v>27</v>
      </c>
      <c r="R997" s="1" t="s">
        <v>986</v>
      </c>
      <c r="S997" s="1" t="s">
        <v>2134</v>
      </c>
      <c r="T997" s="1" t="s">
        <v>31</v>
      </c>
      <c r="U997" s="1" t="s">
        <v>309</v>
      </c>
      <c r="V997" s="1" t="s">
        <v>2135</v>
      </c>
    </row>
    <row r="998" spans="1:22" x14ac:dyDescent="0.3">
      <c r="A998" s="1" t="s">
        <v>6713</v>
      </c>
      <c r="B998" s="1" t="s">
        <v>2157</v>
      </c>
      <c r="C998" s="1" t="s">
        <v>2158</v>
      </c>
      <c r="D998" s="1" t="s">
        <v>2159</v>
      </c>
      <c r="E998" s="1" t="s">
        <v>2160</v>
      </c>
      <c r="F998" s="1">
        <v>2559</v>
      </c>
      <c r="G998" s="1">
        <v>4787</v>
      </c>
      <c r="H998" s="1">
        <v>779</v>
      </c>
      <c r="I998" s="1">
        <v>75</v>
      </c>
      <c r="J998" s="1" t="s">
        <v>2161</v>
      </c>
      <c r="K998" s="1" t="s">
        <v>947</v>
      </c>
      <c r="L998" s="1" t="s">
        <v>1983</v>
      </c>
      <c r="M998" s="1" t="s">
        <v>2134</v>
      </c>
      <c r="N998" s="1" t="s">
        <v>29</v>
      </c>
      <c r="O998" s="1" t="s">
        <v>2203</v>
      </c>
      <c r="P998" s="1" t="s">
        <v>2134</v>
      </c>
      <c r="Q998" s="1" t="s">
        <v>27</v>
      </c>
      <c r="R998" s="1" t="s">
        <v>568</v>
      </c>
      <c r="S998" s="1" t="s">
        <v>2134</v>
      </c>
      <c r="T998" s="1" t="s">
        <v>31</v>
      </c>
      <c r="U998" s="1" t="s">
        <v>556</v>
      </c>
      <c r="V998" s="1" t="s">
        <v>2135</v>
      </c>
    </row>
    <row r="999" spans="1:22" x14ac:dyDescent="0.3">
      <c r="A999" s="1" t="s">
        <v>6714</v>
      </c>
      <c r="B999" s="1" t="s">
        <v>2163</v>
      </c>
      <c r="C999" s="1" t="s">
        <v>2158</v>
      </c>
      <c r="D999" s="1" t="s">
        <v>2159</v>
      </c>
      <c r="E999" s="1" t="s">
        <v>2160</v>
      </c>
      <c r="F999" s="1">
        <v>3270</v>
      </c>
      <c r="G999" s="1">
        <v>4886</v>
      </c>
      <c r="H999" s="1">
        <v>909</v>
      </c>
      <c r="I999" s="1">
        <v>85</v>
      </c>
      <c r="J999" s="1" t="s">
        <v>2161</v>
      </c>
      <c r="K999" s="1" t="s">
        <v>947</v>
      </c>
      <c r="L999" s="1" t="s">
        <v>999</v>
      </c>
      <c r="M999" s="1" t="s">
        <v>2134</v>
      </c>
      <c r="N999" s="1" t="s">
        <v>29</v>
      </c>
      <c r="O999" s="1" t="s">
        <v>2055</v>
      </c>
      <c r="P999" s="1" t="s">
        <v>2134</v>
      </c>
      <c r="Q999" s="1" t="s">
        <v>27</v>
      </c>
      <c r="R999" s="1" t="s">
        <v>333</v>
      </c>
      <c r="S999" s="1" t="s">
        <v>2134</v>
      </c>
      <c r="T999" s="1" t="s">
        <v>31</v>
      </c>
      <c r="U999" s="1" t="s">
        <v>1238</v>
      </c>
      <c r="V999" s="1" t="s">
        <v>2135</v>
      </c>
    </row>
    <row r="1000" spans="1:22" x14ac:dyDescent="0.3">
      <c r="A1000" s="1" t="s">
        <v>6715</v>
      </c>
      <c r="B1000" s="1" t="s">
        <v>2157</v>
      </c>
      <c r="C1000" s="1" t="s">
        <v>2158</v>
      </c>
      <c r="D1000" s="1" t="s">
        <v>2159</v>
      </c>
      <c r="E1000" s="1" t="s">
        <v>2160</v>
      </c>
      <c r="F1000" s="1">
        <v>2558</v>
      </c>
      <c r="G1000" s="1">
        <v>4806</v>
      </c>
      <c r="H1000" s="1">
        <v>704</v>
      </c>
      <c r="I1000" s="1">
        <v>72</v>
      </c>
      <c r="J1000" s="1" t="s">
        <v>2161</v>
      </c>
      <c r="K1000" s="1" t="s">
        <v>947</v>
      </c>
      <c r="L1000" s="1" t="s">
        <v>2127</v>
      </c>
      <c r="M1000" s="1" t="s">
        <v>2134</v>
      </c>
      <c r="N1000" s="1" t="s">
        <v>29</v>
      </c>
      <c r="O1000" s="1" t="s">
        <v>2208</v>
      </c>
      <c r="P1000" s="1" t="s">
        <v>2134</v>
      </c>
      <c r="Q1000" s="1" t="s">
        <v>27</v>
      </c>
      <c r="R1000" s="1" t="s">
        <v>483</v>
      </c>
      <c r="S1000" s="1" t="s">
        <v>2134</v>
      </c>
      <c r="T1000" s="1" t="s">
        <v>31</v>
      </c>
      <c r="U1000" s="1" t="s">
        <v>501</v>
      </c>
      <c r="V1000" s="1" t="s">
        <v>2135</v>
      </c>
    </row>
    <row r="1001" spans="1:22" x14ac:dyDescent="0.3">
      <c r="A1001" s="1" t="s">
        <v>6716</v>
      </c>
      <c r="B1001" s="1" t="s">
        <v>2163</v>
      </c>
      <c r="C1001" s="1" t="s">
        <v>2158</v>
      </c>
      <c r="D1001" s="1" t="s">
        <v>2159</v>
      </c>
      <c r="E1001" s="1" t="s">
        <v>2160</v>
      </c>
      <c r="F1001" s="1">
        <v>3277</v>
      </c>
      <c r="G1001" s="1">
        <v>4879</v>
      </c>
      <c r="H1001" s="1">
        <v>925</v>
      </c>
      <c r="I1001" s="1">
        <v>84</v>
      </c>
      <c r="J1001" s="1" t="s">
        <v>2161</v>
      </c>
      <c r="K1001" s="1" t="s">
        <v>947</v>
      </c>
      <c r="L1001" s="1" t="s">
        <v>2180</v>
      </c>
      <c r="M1001" s="1" t="s">
        <v>2134</v>
      </c>
      <c r="N1001" s="1" t="s">
        <v>29</v>
      </c>
      <c r="O1001" s="1" t="s">
        <v>2121</v>
      </c>
      <c r="P1001" s="1" t="s">
        <v>2134</v>
      </c>
      <c r="Q1001" s="1" t="s">
        <v>27</v>
      </c>
      <c r="R1001" s="1" t="s">
        <v>333</v>
      </c>
      <c r="S1001" s="1" t="s">
        <v>2134</v>
      </c>
      <c r="T1001" s="1" t="s">
        <v>31</v>
      </c>
      <c r="U1001" s="1" t="s">
        <v>113</v>
      </c>
      <c r="V1001" s="1" t="s">
        <v>2135</v>
      </c>
    </row>
    <row r="1002" spans="1:22" x14ac:dyDescent="0.3">
      <c r="A1002" s="1" t="s">
        <v>6717</v>
      </c>
      <c r="B1002" s="1" t="s">
        <v>2157</v>
      </c>
      <c r="C1002" s="1" t="s">
        <v>2158</v>
      </c>
      <c r="D1002" s="1" t="s">
        <v>2159</v>
      </c>
      <c r="E1002" s="1" t="s">
        <v>2160</v>
      </c>
      <c r="F1002" s="1">
        <v>2570</v>
      </c>
      <c r="G1002" s="1">
        <v>4827</v>
      </c>
      <c r="H1002" s="1">
        <v>641</v>
      </c>
      <c r="I1002" s="1">
        <v>72</v>
      </c>
      <c r="J1002" s="1" t="s">
        <v>2161</v>
      </c>
      <c r="K1002" s="1" t="s">
        <v>947</v>
      </c>
      <c r="L1002" s="1" t="s">
        <v>1765</v>
      </c>
      <c r="M1002" s="1" t="s">
        <v>2134</v>
      </c>
      <c r="N1002" s="1" t="s">
        <v>29</v>
      </c>
      <c r="O1002" s="1" t="s">
        <v>999</v>
      </c>
      <c r="P1002" s="1" t="s">
        <v>2134</v>
      </c>
      <c r="Q1002" s="1" t="s">
        <v>27</v>
      </c>
      <c r="R1002" s="1" t="s">
        <v>505</v>
      </c>
      <c r="S1002" s="1" t="s">
        <v>2134</v>
      </c>
      <c r="T1002" s="1" t="s">
        <v>31</v>
      </c>
      <c r="U1002" s="1" t="s">
        <v>505</v>
      </c>
      <c r="V1002" s="1" t="s">
        <v>2135</v>
      </c>
    </row>
    <row r="1003" spans="1:22" x14ac:dyDescent="0.3">
      <c r="A1003" s="1" t="s">
        <v>6718</v>
      </c>
      <c r="B1003" s="1" t="s">
        <v>2163</v>
      </c>
      <c r="C1003" s="1" t="s">
        <v>2158</v>
      </c>
      <c r="D1003" s="1" t="s">
        <v>2159</v>
      </c>
      <c r="E1003" s="1" t="s">
        <v>2160</v>
      </c>
      <c r="F1003" s="1">
        <v>3259</v>
      </c>
      <c r="G1003" s="1">
        <v>4875</v>
      </c>
      <c r="H1003" s="1">
        <v>893</v>
      </c>
      <c r="I1003" s="1">
        <v>82</v>
      </c>
      <c r="J1003" s="1" t="s">
        <v>2161</v>
      </c>
      <c r="K1003" s="1" t="s">
        <v>947</v>
      </c>
      <c r="L1003" s="1" t="s">
        <v>2182</v>
      </c>
      <c r="M1003" s="1" t="s">
        <v>2134</v>
      </c>
      <c r="N1003" s="1" t="s">
        <v>29</v>
      </c>
      <c r="O1003" s="1" t="s">
        <v>2128</v>
      </c>
      <c r="P1003" s="1" t="s">
        <v>2134</v>
      </c>
      <c r="Q1003" s="1" t="s">
        <v>27</v>
      </c>
      <c r="R1003" s="1" t="s">
        <v>1222</v>
      </c>
      <c r="S1003" s="1" t="s">
        <v>2134</v>
      </c>
      <c r="T1003" s="1" t="s">
        <v>31</v>
      </c>
      <c r="U1003" s="1" t="s">
        <v>127</v>
      </c>
      <c r="V1003" s="1" t="s">
        <v>2135</v>
      </c>
    </row>
    <row r="1004" spans="1:22" x14ac:dyDescent="0.3">
      <c r="A1004" s="1" t="s">
        <v>6719</v>
      </c>
      <c r="B1004" s="1" t="s">
        <v>2157</v>
      </c>
      <c r="C1004" s="1" t="s">
        <v>2158</v>
      </c>
      <c r="D1004" s="1" t="s">
        <v>2159</v>
      </c>
      <c r="E1004" s="1" t="s">
        <v>2160</v>
      </c>
      <c r="F1004" s="1">
        <v>2591</v>
      </c>
      <c r="G1004" s="1">
        <v>4858</v>
      </c>
      <c r="H1004" s="1">
        <v>587</v>
      </c>
      <c r="I1004" s="1">
        <v>73</v>
      </c>
      <c r="J1004" s="1" t="s">
        <v>2161</v>
      </c>
      <c r="K1004" s="1" t="s">
        <v>947</v>
      </c>
      <c r="L1004" s="1" t="s">
        <v>2168</v>
      </c>
      <c r="M1004" s="1" t="s">
        <v>2134</v>
      </c>
      <c r="N1004" s="1" t="s">
        <v>29</v>
      </c>
      <c r="O1004" s="1" t="s">
        <v>2209</v>
      </c>
      <c r="P1004" s="1" t="s">
        <v>2134</v>
      </c>
      <c r="Q1004" s="1" t="s">
        <v>27</v>
      </c>
      <c r="R1004" s="1" t="s">
        <v>556</v>
      </c>
      <c r="S1004" s="1" t="s">
        <v>2134</v>
      </c>
      <c r="T1004" s="1" t="s">
        <v>31</v>
      </c>
      <c r="U1004" s="1" t="s">
        <v>2213</v>
      </c>
      <c r="V1004" s="1" t="s">
        <v>2135</v>
      </c>
    </row>
    <row r="1005" spans="1:22" x14ac:dyDescent="0.3">
      <c r="A1005" s="1" t="s">
        <v>6720</v>
      </c>
      <c r="B1005" s="1" t="s">
        <v>2163</v>
      </c>
      <c r="C1005" s="1" t="s">
        <v>2158</v>
      </c>
      <c r="D1005" s="1" t="s">
        <v>2159</v>
      </c>
      <c r="E1005" s="1" t="s">
        <v>2160</v>
      </c>
      <c r="F1005" s="1">
        <v>3263</v>
      </c>
      <c r="G1005" s="1">
        <v>4883</v>
      </c>
      <c r="H1005" s="1">
        <v>887</v>
      </c>
      <c r="I1005" s="1">
        <v>83</v>
      </c>
      <c r="J1005" s="1" t="s">
        <v>2161</v>
      </c>
      <c r="K1005" s="1" t="s">
        <v>947</v>
      </c>
      <c r="L1005" s="1" t="s">
        <v>2037</v>
      </c>
      <c r="M1005" s="1" t="s">
        <v>2134</v>
      </c>
      <c r="N1005" s="1" t="s">
        <v>29</v>
      </c>
      <c r="O1005" s="1" t="s">
        <v>2131</v>
      </c>
      <c r="P1005" s="1" t="s">
        <v>2134</v>
      </c>
      <c r="Q1005" s="1" t="s">
        <v>27</v>
      </c>
      <c r="R1005" s="1" t="s">
        <v>1212</v>
      </c>
      <c r="S1005" s="1" t="s">
        <v>2134</v>
      </c>
      <c r="T1005" s="1" t="s">
        <v>31</v>
      </c>
      <c r="U1005" s="1" t="s">
        <v>139</v>
      </c>
      <c r="V1005" s="1" t="s">
        <v>2135</v>
      </c>
    </row>
    <row r="1006" spans="1:22" x14ac:dyDescent="0.3">
      <c r="A1006" s="1" t="s">
        <v>6721</v>
      </c>
      <c r="B1006" s="1" t="s">
        <v>2157</v>
      </c>
      <c r="C1006" s="1" t="s">
        <v>2158</v>
      </c>
      <c r="D1006" s="1" t="s">
        <v>2159</v>
      </c>
      <c r="E1006" s="1" t="s">
        <v>2160</v>
      </c>
      <c r="F1006" s="1">
        <v>2615</v>
      </c>
      <c r="G1006" s="1">
        <v>4873</v>
      </c>
      <c r="H1006" s="1">
        <v>541</v>
      </c>
      <c r="I1006" s="1">
        <v>73</v>
      </c>
      <c r="J1006" s="1" t="s">
        <v>2161</v>
      </c>
      <c r="K1006" s="1" t="s">
        <v>947</v>
      </c>
      <c r="L1006" s="1" t="s">
        <v>908</v>
      </c>
      <c r="M1006" s="1" t="s">
        <v>2134</v>
      </c>
      <c r="N1006" s="1" t="s">
        <v>29</v>
      </c>
      <c r="O1006" s="1" t="s">
        <v>2214</v>
      </c>
      <c r="P1006" s="1" t="s">
        <v>2134</v>
      </c>
      <c r="Q1006" s="1" t="s">
        <v>27</v>
      </c>
      <c r="R1006" s="1" t="s">
        <v>561</v>
      </c>
      <c r="S1006" s="1" t="s">
        <v>2134</v>
      </c>
      <c r="T1006" s="1" t="s">
        <v>31</v>
      </c>
      <c r="U1006" s="1" t="s">
        <v>535</v>
      </c>
      <c r="V1006" s="1" t="s">
        <v>2135</v>
      </c>
    </row>
    <row r="1007" spans="1:22" x14ac:dyDescent="0.3">
      <c r="A1007" s="1" t="s">
        <v>6722</v>
      </c>
      <c r="B1007" s="1" t="s">
        <v>2163</v>
      </c>
      <c r="C1007" s="1" t="s">
        <v>2158</v>
      </c>
      <c r="D1007" s="1" t="s">
        <v>2159</v>
      </c>
      <c r="E1007" s="1" t="s">
        <v>2160</v>
      </c>
      <c r="F1007" s="1">
        <v>3264</v>
      </c>
      <c r="G1007" s="1">
        <v>4892</v>
      </c>
      <c r="H1007" s="1">
        <v>860</v>
      </c>
      <c r="I1007" s="1">
        <v>82</v>
      </c>
      <c r="J1007" s="1" t="s">
        <v>2161</v>
      </c>
      <c r="K1007" s="1" t="s">
        <v>947</v>
      </c>
      <c r="L1007" s="1" t="s">
        <v>2220</v>
      </c>
      <c r="M1007" s="1" t="s">
        <v>2134</v>
      </c>
      <c r="N1007" s="1" t="s">
        <v>29</v>
      </c>
      <c r="O1007" s="1" t="s">
        <v>967</v>
      </c>
      <c r="P1007" s="1" t="s">
        <v>2134</v>
      </c>
      <c r="Q1007" s="1" t="s">
        <v>27</v>
      </c>
      <c r="R1007" s="1" t="s">
        <v>887</v>
      </c>
      <c r="S1007" s="1" t="s">
        <v>2134</v>
      </c>
      <c r="T1007" s="1" t="s">
        <v>31</v>
      </c>
      <c r="U1007" s="1" t="s">
        <v>1019</v>
      </c>
      <c r="V1007" s="1" t="s">
        <v>2135</v>
      </c>
    </row>
    <row r="1008" spans="1:22" x14ac:dyDescent="0.3">
      <c r="A1008" s="1" t="s">
        <v>6723</v>
      </c>
      <c r="B1008" s="1" t="s">
        <v>2157</v>
      </c>
      <c r="C1008" s="1" t="s">
        <v>2158</v>
      </c>
      <c r="D1008" s="1" t="s">
        <v>2159</v>
      </c>
      <c r="E1008" s="1" t="s">
        <v>2160</v>
      </c>
      <c r="F1008" s="1">
        <v>2620</v>
      </c>
      <c r="G1008" s="1">
        <v>4886</v>
      </c>
      <c r="H1008" s="1">
        <v>512</v>
      </c>
      <c r="I1008" s="1">
        <v>72</v>
      </c>
      <c r="J1008" s="1" t="s">
        <v>2161</v>
      </c>
      <c r="K1008" s="1" t="s">
        <v>947</v>
      </c>
      <c r="L1008" s="1" t="s">
        <v>1779</v>
      </c>
      <c r="M1008" s="1" t="s">
        <v>2134</v>
      </c>
      <c r="N1008" s="1" t="s">
        <v>29</v>
      </c>
      <c r="O1008" s="1" t="s">
        <v>2187</v>
      </c>
      <c r="P1008" s="1" t="s">
        <v>2134</v>
      </c>
      <c r="Q1008" s="1" t="s">
        <v>27</v>
      </c>
      <c r="R1008" s="1" t="s">
        <v>556</v>
      </c>
      <c r="S1008" s="1" t="s">
        <v>2134</v>
      </c>
      <c r="T1008" s="1" t="s">
        <v>31</v>
      </c>
      <c r="U1008" s="1" t="s">
        <v>519</v>
      </c>
      <c r="V1008" s="1" t="s">
        <v>2135</v>
      </c>
    </row>
    <row r="1009" spans="1:22" x14ac:dyDescent="0.3">
      <c r="A1009" s="1" t="s">
        <v>6724</v>
      </c>
      <c r="B1009" s="1" t="s">
        <v>2163</v>
      </c>
      <c r="C1009" s="1" t="s">
        <v>2158</v>
      </c>
      <c r="D1009" s="1" t="s">
        <v>2159</v>
      </c>
      <c r="E1009" s="1" t="s">
        <v>2160</v>
      </c>
      <c r="F1009" s="1">
        <v>3265</v>
      </c>
      <c r="G1009" s="1">
        <v>4897</v>
      </c>
      <c r="H1009" s="1">
        <v>849</v>
      </c>
      <c r="I1009" s="1">
        <v>83</v>
      </c>
      <c r="J1009" s="1" t="s">
        <v>2161</v>
      </c>
      <c r="K1009" s="1" t="s">
        <v>947</v>
      </c>
      <c r="L1009" s="1" t="s">
        <v>1792</v>
      </c>
      <c r="M1009" s="1" t="s">
        <v>2134</v>
      </c>
      <c r="N1009" s="1" t="s">
        <v>29</v>
      </c>
      <c r="O1009" s="1" t="s">
        <v>2359</v>
      </c>
      <c r="P1009" s="1" t="s">
        <v>2134</v>
      </c>
      <c r="Q1009" s="1" t="s">
        <v>27</v>
      </c>
      <c r="R1009" s="1" t="s">
        <v>869</v>
      </c>
      <c r="S1009" s="1" t="s">
        <v>2134</v>
      </c>
      <c r="T1009" s="1" t="s">
        <v>31</v>
      </c>
      <c r="U1009" s="1" t="s">
        <v>1212</v>
      </c>
      <c r="V1009" s="1" t="s">
        <v>2135</v>
      </c>
    </row>
    <row r="1010" spans="1:22" x14ac:dyDescent="0.3">
      <c r="A1010" s="1" t="s">
        <v>6725</v>
      </c>
      <c r="B1010" s="1" t="s">
        <v>2157</v>
      </c>
      <c r="C1010" s="1" t="s">
        <v>2158</v>
      </c>
      <c r="D1010" s="1" t="s">
        <v>2159</v>
      </c>
      <c r="E1010" s="1" t="s">
        <v>2160</v>
      </c>
      <c r="F1010" s="1">
        <v>2635</v>
      </c>
      <c r="G1010" s="1">
        <v>4903</v>
      </c>
      <c r="H1010" s="1">
        <v>481</v>
      </c>
      <c r="I1010" s="1">
        <v>73</v>
      </c>
      <c r="J1010" s="1" t="s">
        <v>2161</v>
      </c>
      <c r="K1010" s="1" t="s">
        <v>947</v>
      </c>
      <c r="L1010" s="1" t="s">
        <v>908</v>
      </c>
      <c r="M1010" s="1" t="s">
        <v>2134</v>
      </c>
      <c r="N1010" s="1" t="s">
        <v>29</v>
      </c>
      <c r="O1010" s="1" t="s">
        <v>2182</v>
      </c>
      <c r="P1010" s="1" t="s">
        <v>2134</v>
      </c>
      <c r="Q1010" s="1" t="s">
        <v>27</v>
      </c>
      <c r="R1010" s="1" t="s">
        <v>505</v>
      </c>
      <c r="S1010" s="1" t="s">
        <v>2134</v>
      </c>
      <c r="T1010" s="1" t="s">
        <v>31</v>
      </c>
      <c r="U1010" s="1" t="s">
        <v>740</v>
      </c>
      <c r="V1010" s="1" t="s">
        <v>2135</v>
      </c>
    </row>
    <row r="1011" spans="1:22" x14ac:dyDescent="0.3">
      <c r="A1011" s="1" t="s">
        <v>6726</v>
      </c>
      <c r="B1011" s="1" t="s">
        <v>2163</v>
      </c>
      <c r="C1011" s="1" t="s">
        <v>2158</v>
      </c>
      <c r="D1011" s="1" t="s">
        <v>2159</v>
      </c>
      <c r="E1011" s="1" t="s">
        <v>2160</v>
      </c>
      <c r="F1011" s="1">
        <v>3256</v>
      </c>
      <c r="G1011" s="1">
        <v>4889</v>
      </c>
      <c r="H1011" s="1">
        <v>836</v>
      </c>
      <c r="I1011" s="1">
        <v>82</v>
      </c>
      <c r="J1011" s="1" t="s">
        <v>2161</v>
      </c>
      <c r="K1011" s="1" t="s">
        <v>947</v>
      </c>
      <c r="L1011" s="1" t="s">
        <v>2184</v>
      </c>
      <c r="M1011" s="1" t="s">
        <v>2134</v>
      </c>
      <c r="N1011" s="1" t="s">
        <v>29</v>
      </c>
      <c r="O1011" s="1" t="s">
        <v>983</v>
      </c>
      <c r="P1011" s="1" t="s">
        <v>2134</v>
      </c>
      <c r="Q1011" s="1" t="s">
        <v>27</v>
      </c>
      <c r="R1011" s="1" t="s">
        <v>1453</v>
      </c>
      <c r="S1011" s="1" t="s">
        <v>2134</v>
      </c>
      <c r="T1011" s="1" t="s">
        <v>31</v>
      </c>
      <c r="U1011" s="1" t="s">
        <v>1344</v>
      </c>
      <c r="V1011" s="1" t="s">
        <v>2135</v>
      </c>
    </row>
    <row r="1012" spans="1:22" x14ac:dyDescent="0.3">
      <c r="A1012" s="1" t="s">
        <v>6727</v>
      </c>
      <c r="B1012" s="1" t="s">
        <v>2157</v>
      </c>
      <c r="C1012" s="1" t="s">
        <v>2158</v>
      </c>
      <c r="D1012" s="1" t="s">
        <v>2159</v>
      </c>
      <c r="E1012" s="1" t="s">
        <v>2160</v>
      </c>
      <c r="F1012" s="1">
        <v>2654</v>
      </c>
      <c r="G1012" s="1">
        <v>4926</v>
      </c>
      <c r="H1012" s="1">
        <v>440</v>
      </c>
      <c r="I1012" s="1">
        <v>72</v>
      </c>
      <c r="J1012" s="1" t="s">
        <v>2161</v>
      </c>
      <c r="K1012" s="1" t="s">
        <v>947</v>
      </c>
      <c r="L1012" s="1" t="s">
        <v>2182</v>
      </c>
      <c r="M1012" s="1" t="s">
        <v>2134</v>
      </c>
      <c r="N1012" s="1" t="s">
        <v>29</v>
      </c>
      <c r="O1012" s="1" t="s">
        <v>2209</v>
      </c>
      <c r="P1012" s="1" t="s">
        <v>2134</v>
      </c>
      <c r="Q1012" s="1" t="s">
        <v>31</v>
      </c>
      <c r="R1012" s="1" t="s">
        <v>501</v>
      </c>
      <c r="S1012" s="1" t="s">
        <v>2134</v>
      </c>
      <c r="T1012" s="1" t="s">
        <v>27</v>
      </c>
      <c r="U1012" s="1" t="s">
        <v>1362</v>
      </c>
      <c r="V1012" s="1" t="s">
        <v>2135</v>
      </c>
    </row>
    <row r="1013" spans="1:22" x14ac:dyDescent="0.3">
      <c r="A1013" s="1" t="s">
        <v>6728</v>
      </c>
      <c r="B1013" s="1" t="s">
        <v>2163</v>
      </c>
      <c r="C1013" s="1" t="s">
        <v>2158</v>
      </c>
      <c r="D1013" s="1" t="s">
        <v>2159</v>
      </c>
      <c r="E1013" s="1" t="s">
        <v>2160</v>
      </c>
      <c r="F1013" s="1">
        <v>3258</v>
      </c>
      <c r="G1013" s="1">
        <v>4900</v>
      </c>
      <c r="H1013" s="1">
        <v>841</v>
      </c>
      <c r="I1013" s="1">
        <v>83</v>
      </c>
      <c r="J1013" s="1" t="s">
        <v>2161</v>
      </c>
      <c r="K1013" s="1" t="s">
        <v>947</v>
      </c>
      <c r="L1013" s="1" t="s">
        <v>1792</v>
      </c>
      <c r="M1013" s="1" t="s">
        <v>2134</v>
      </c>
      <c r="N1013" s="1" t="s">
        <v>29</v>
      </c>
      <c r="O1013" s="1" t="s">
        <v>2041</v>
      </c>
      <c r="P1013" s="1" t="s">
        <v>2134</v>
      </c>
      <c r="Q1013" s="1" t="s">
        <v>27</v>
      </c>
      <c r="R1013" s="1" t="s">
        <v>1238</v>
      </c>
      <c r="S1013" s="1" t="s">
        <v>2134</v>
      </c>
      <c r="T1013" s="1" t="s">
        <v>31</v>
      </c>
      <c r="U1013" s="1" t="s">
        <v>325</v>
      </c>
      <c r="V1013" s="1" t="s">
        <v>2135</v>
      </c>
    </row>
    <row r="1014" spans="1:22" x14ac:dyDescent="0.3">
      <c r="A1014" s="1" t="s">
        <v>6729</v>
      </c>
      <c r="B1014" s="1" t="s">
        <v>2157</v>
      </c>
      <c r="C1014" s="1" t="s">
        <v>2158</v>
      </c>
      <c r="D1014" s="1" t="s">
        <v>2159</v>
      </c>
      <c r="E1014" s="1" t="s">
        <v>2160</v>
      </c>
      <c r="F1014" s="1">
        <v>2680</v>
      </c>
      <c r="G1014" s="1">
        <v>4930</v>
      </c>
      <c r="H1014" s="1">
        <v>426</v>
      </c>
      <c r="I1014" s="1">
        <v>73</v>
      </c>
      <c r="J1014" s="1" t="s">
        <v>2161</v>
      </c>
      <c r="K1014" s="1" t="s">
        <v>947</v>
      </c>
      <c r="L1014" s="1" t="s">
        <v>2176</v>
      </c>
      <c r="M1014" s="1" t="s">
        <v>2134</v>
      </c>
      <c r="N1014" s="1" t="s">
        <v>29</v>
      </c>
      <c r="O1014" s="1" t="s">
        <v>2196</v>
      </c>
      <c r="P1014" s="1" t="s">
        <v>2134</v>
      </c>
      <c r="Q1014" s="1" t="s">
        <v>31</v>
      </c>
      <c r="R1014" s="1" t="s">
        <v>596</v>
      </c>
      <c r="S1014" s="1" t="s">
        <v>2134</v>
      </c>
      <c r="T1014" s="1" t="s">
        <v>27</v>
      </c>
      <c r="U1014" s="1" t="s">
        <v>726</v>
      </c>
      <c r="V1014" s="1" t="s">
        <v>2135</v>
      </c>
    </row>
    <row r="1015" spans="1:22" x14ac:dyDescent="0.3">
      <c r="A1015" s="1" t="s">
        <v>6730</v>
      </c>
      <c r="B1015" s="1" t="s">
        <v>2163</v>
      </c>
      <c r="C1015" s="1" t="s">
        <v>2158</v>
      </c>
      <c r="D1015" s="1" t="s">
        <v>2159</v>
      </c>
      <c r="E1015" s="1" t="s">
        <v>2160</v>
      </c>
      <c r="F1015" s="1">
        <v>3257</v>
      </c>
      <c r="G1015" s="1">
        <v>4906</v>
      </c>
      <c r="H1015" s="1">
        <v>796</v>
      </c>
      <c r="I1015" s="1">
        <v>81</v>
      </c>
      <c r="J1015" s="1" t="s">
        <v>2161</v>
      </c>
      <c r="K1015" s="1" t="s">
        <v>947</v>
      </c>
      <c r="L1015" s="1" t="s">
        <v>946</v>
      </c>
      <c r="M1015" s="1" t="s">
        <v>2134</v>
      </c>
      <c r="N1015" s="1" t="s">
        <v>29</v>
      </c>
      <c r="O1015" s="1" t="s">
        <v>983</v>
      </c>
      <c r="P1015" s="1" t="s">
        <v>2134</v>
      </c>
      <c r="Q1015" s="1" t="s">
        <v>27</v>
      </c>
      <c r="R1015" s="1" t="s">
        <v>305</v>
      </c>
      <c r="S1015" s="1" t="s">
        <v>2134</v>
      </c>
      <c r="T1015" s="1" t="s">
        <v>31</v>
      </c>
      <c r="U1015" s="1" t="s">
        <v>315</v>
      </c>
      <c r="V1015" s="1" t="s">
        <v>2135</v>
      </c>
    </row>
    <row r="1016" spans="1:22" x14ac:dyDescent="0.3">
      <c r="A1016" s="1" t="s">
        <v>6731</v>
      </c>
      <c r="B1016" s="1" t="s">
        <v>2163</v>
      </c>
      <c r="C1016" s="1" t="s">
        <v>2158</v>
      </c>
      <c r="D1016" s="1" t="s">
        <v>2159</v>
      </c>
      <c r="E1016" s="1" t="s">
        <v>2160</v>
      </c>
      <c r="F1016" s="1">
        <v>3242</v>
      </c>
      <c r="G1016" s="1">
        <v>4901</v>
      </c>
      <c r="H1016" s="1">
        <v>765</v>
      </c>
      <c r="I1016" s="1">
        <v>80</v>
      </c>
      <c r="J1016" s="1" t="s">
        <v>2161</v>
      </c>
      <c r="K1016" s="1" t="s">
        <v>947</v>
      </c>
      <c r="L1016" s="1" t="s">
        <v>914</v>
      </c>
      <c r="M1016" s="1" t="s">
        <v>2134</v>
      </c>
      <c r="N1016" s="1" t="s">
        <v>29</v>
      </c>
      <c r="O1016" s="1" t="s">
        <v>983</v>
      </c>
      <c r="P1016" s="1" t="s">
        <v>2134</v>
      </c>
      <c r="Q1016" s="1" t="s">
        <v>27</v>
      </c>
      <c r="R1016" s="1" t="s">
        <v>183</v>
      </c>
      <c r="S1016" s="1" t="s">
        <v>2134</v>
      </c>
      <c r="T1016" s="1" t="s">
        <v>31</v>
      </c>
      <c r="U1016" s="1" t="s">
        <v>1212</v>
      </c>
      <c r="V1016" s="1" t="s">
        <v>2135</v>
      </c>
    </row>
    <row r="1017" spans="1:22" x14ac:dyDescent="0.3">
      <c r="A1017" s="1" t="s">
        <v>6732</v>
      </c>
      <c r="B1017" s="1" t="s">
        <v>2157</v>
      </c>
      <c r="C1017" s="1" t="s">
        <v>2158</v>
      </c>
      <c r="D1017" s="1" t="s">
        <v>2159</v>
      </c>
      <c r="E1017" s="1" t="s">
        <v>2160</v>
      </c>
      <c r="F1017" s="1">
        <v>2692</v>
      </c>
      <c r="G1017" s="1">
        <v>4947</v>
      </c>
      <c r="H1017" s="1">
        <v>410</v>
      </c>
      <c r="I1017" s="1">
        <v>73</v>
      </c>
      <c r="J1017" s="1" t="s">
        <v>2161</v>
      </c>
      <c r="K1017" s="1" t="s">
        <v>947</v>
      </c>
      <c r="L1017" s="1" t="s">
        <v>2184</v>
      </c>
      <c r="M1017" s="1" t="s">
        <v>2134</v>
      </c>
      <c r="N1017" s="1" t="s">
        <v>29</v>
      </c>
      <c r="O1017" s="1" t="s">
        <v>2182</v>
      </c>
      <c r="P1017" s="1" t="s">
        <v>2134</v>
      </c>
      <c r="Q1017" s="1" t="s">
        <v>31</v>
      </c>
      <c r="R1017" s="1" t="s">
        <v>1350</v>
      </c>
      <c r="S1017" s="1" t="s">
        <v>2134</v>
      </c>
      <c r="T1017" s="1" t="s">
        <v>27</v>
      </c>
      <c r="U1017" s="1" t="s">
        <v>2213</v>
      </c>
      <c r="V1017" s="1" t="s">
        <v>2135</v>
      </c>
    </row>
    <row r="1018" spans="1:22" x14ac:dyDescent="0.3">
      <c r="A1018" s="1" t="s">
        <v>6733</v>
      </c>
      <c r="B1018" s="1" t="s">
        <v>2157</v>
      </c>
      <c r="C1018" s="1" t="s">
        <v>2158</v>
      </c>
      <c r="D1018" s="1" t="s">
        <v>2159</v>
      </c>
      <c r="E1018" s="1" t="s">
        <v>2160</v>
      </c>
      <c r="F1018" s="1">
        <v>2677</v>
      </c>
      <c r="G1018" s="1">
        <v>4944</v>
      </c>
      <c r="H1018" s="1">
        <v>402</v>
      </c>
      <c r="I1018" s="1">
        <v>72</v>
      </c>
      <c r="J1018" s="1" t="s">
        <v>2161</v>
      </c>
      <c r="K1018" s="1" t="s">
        <v>947</v>
      </c>
      <c r="L1018" s="1" t="s">
        <v>908</v>
      </c>
      <c r="M1018" s="1" t="s">
        <v>2134</v>
      </c>
      <c r="N1018" s="1" t="s">
        <v>29</v>
      </c>
      <c r="O1018" s="1" t="s">
        <v>1799</v>
      </c>
      <c r="P1018" s="1" t="s">
        <v>2134</v>
      </c>
      <c r="Q1018" s="1" t="s">
        <v>31</v>
      </c>
      <c r="R1018" s="1" t="s">
        <v>519</v>
      </c>
      <c r="S1018" s="1" t="s">
        <v>2134</v>
      </c>
      <c r="T1018" s="1" t="s">
        <v>27</v>
      </c>
      <c r="U1018" s="1" t="s">
        <v>535</v>
      </c>
      <c r="V1018" s="1" t="s">
        <v>2135</v>
      </c>
    </row>
    <row r="1019" spans="1:22" x14ac:dyDescent="0.3">
      <c r="A1019" s="1" t="s">
        <v>6734</v>
      </c>
      <c r="B1019" s="1" t="s">
        <v>2163</v>
      </c>
      <c r="C1019" s="1" t="s">
        <v>2158</v>
      </c>
      <c r="D1019" s="1" t="s">
        <v>2159</v>
      </c>
      <c r="E1019" s="1" t="s">
        <v>2160</v>
      </c>
      <c r="F1019" s="1">
        <v>3215</v>
      </c>
      <c r="G1019" s="1">
        <v>4885</v>
      </c>
      <c r="H1019" s="1">
        <v>768</v>
      </c>
      <c r="I1019" s="1">
        <v>81</v>
      </c>
      <c r="J1019" s="1" t="s">
        <v>2161</v>
      </c>
      <c r="K1019" s="1" t="s">
        <v>947</v>
      </c>
      <c r="L1019" s="1" t="s">
        <v>2168</v>
      </c>
      <c r="M1019" s="1" t="s">
        <v>2134</v>
      </c>
      <c r="N1019" s="1" t="s">
        <v>29</v>
      </c>
      <c r="O1019" s="1" t="s">
        <v>972</v>
      </c>
      <c r="P1019" s="1" t="s">
        <v>2134</v>
      </c>
      <c r="Q1019" s="1" t="s">
        <v>27</v>
      </c>
      <c r="R1019" s="1" t="s">
        <v>1391</v>
      </c>
      <c r="S1019" s="1" t="s">
        <v>2134</v>
      </c>
      <c r="T1019" s="1" t="s">
        <v>31</v>
      </c>
      <c r="U1019" s="1" t="s">
        <v>1218</v>
      </c>
      <c r="V1019" s="1" t="s">
        <v>2135</v>
      </c>
    </row>
    <row r="1020" spans="1:22" x14ac:dyDescent="0.3">
      <c r="A1020" s="1" t="s">
        <v>6735</v>
      </c>
      <c r="B1020" s="1" t="s">
        <v>2157</v>
      </c>
      <c r="C1020" s="1" t="s">
        <v>2158</v>
      </c>
      <c r="D1020" s="1" t="s">
        <v>2159</v>
      </c>
      <c r="E1020" s="1" t="s">
        <v>2160</v>
      </c>
      <c r="F1020" s="1">
        <v>2683</v>
      </c>
      <c r="G1020" s="1">
        <v>4950</v>
      </c>
      <c r="H1020" s="1">
        <v>413</v>
      </c>
      <c r="I1020" s="1">
        <v>74</v>
      </c>
      <c r="J1020" s="1" t="s">
        <v>2161</v>
      </c>
      <c r="K1020" s="1" t="s">
        <v>947</v>
      </c>
      <c r="L1020" s="1" t="s">
        <v>2168</v>
      </c>
      <c r="M1020" s="1" t="s">
        <v>2134</v>
      </c>
      <c r="N1020" s="1" t="s">
        <v>29</v>
      </c>
      <c r="O1020" s="1" t="s">
        <v>1968</v>
      </c>
      <c r="P1020" s="1" t="s">
        <v>2134</v>
      </c>
      <c r="Q1020" s="1" t="s">
        <v>31</v>
      </c>
      <c r="R1020" s="1" t="s">
        <v>596</v>
      </c>
      <c r="S1020" s="1" t="s">
        <v>2134</v>
      </c>
      <c r="T1020" s="1" t="s">
        <v>27</v>
      </c>
      <c r="U1020" s="1" t="s">
        <v>1350</v>
      </c>
      <c r="V1020" s="1" t="s">
        <v>2135</v>
      </c>
    </row>
    <row r="1021" spans="1:22" x14ac:dyDescent="0.3">
      <c r="A1021" s="1" t="s">
        <v>6736</v>
      </c>
      <c r="B1021" s="1" t="s">
        <v>2163</v>
      </c>
      <c r="C1021" s="1" t="s">
        <v>2158</v>
      </c>
      <c r="D1021" s="1" t="s">
        <v>2159</v>
      </c>
      <c r="E1021" s="1" t="s">
        <v>2160</v>
      </c>
      <c r="F1021" s="1">
        <v>3215</v>
      </c>
      <c r="G1021" s="1">
        <v>4889</v>
      </c>
      <c r="H1021" s="1">
        <v>767</v>
      </c>
      <c r="I1021" s="1">
        <v>82</v>
      </c>
      <c r="J1021" s="1" t="s">
        <v>2161</v>
      </c>
      <c r="K1021" s="1" t="s">
        <v>947</v>
      </c>
      <c r="L1021" s="1" t="s">
        <v>1799</v>
      </c>
      <c r="M1021" s="1" t="s">
        <v>2134</v>
      </c>
      <c r="N1021" s="1" t="s">
        <v>29</v>
      </c>
      <c r="O1021" s="1" t="s">
        <v>2131</v>
      </c>
      <c r="P1021" s="1" t="s">
        <v>2134</v>
      </c>
      <c r="Q1021" s="1" t="s">
        <v>27</v>
      </c>
      <c r="R1021" s="1" t="s">
        <v>309</v>
      </c>
      <c r="S1021" s="1" t="s">
        <v>2134</v>
      </c>
      <c r="T1021" s="1" t="s">
        <v>31</v>
      </c>
      <c r="U1021" s="1" t="s">
        <v>910</v>
      </c>
      <c r="V1021" s="1" t="s">
        <v>2135</v>
      </c>
    </row>
    <row r="1022" spans="1:22" x14ac:dyDescent="0.3">
      <c r="A1022" s="1" t="s">
        <v>6737</v>
      </c>
      <c r="B1022" s="1" t="s">
        <v>2157</v>
      </c>
      <c r="C1022" s="1" t="s">
        <v>2158</v>
      </c>
      <c r="D1022" s="1" t="s">
        <v>2159</v>
      </c>
      <c r="E1022" s="1" t="s">
        <v>2160</v>
      </c>
      <c r="F1022" s="1">
        <v>2681</v>
      </c>
      <c r="G1022" s="1">
        <v>4944</v>
      </c>
      <c r="H1022" s="1">
        <v>392</v>
      </c>
      <c r="I1022" s="1">
        <v>71</v>
      </c>
      <c r="J1022" s="1" t="s">
        <v>2161</v>
      </c>
      <c r="K1022" s="1" t="s">
        <v>947</v>
      </c>
      <c r="L1022" s="1" t="s">
        <v>2168</v>
      </c>
      <c r="M1022" s="1" t="s">
        <v>2134</v>
      </c>
      <c r="N1022" s="1" t="s">
        <v>29</v>
      </c>
      <c r="O1022" s="1" t="s">
        <v>2196</v>
      </c>
      <c r="P1022" s="1" t="s">
        <v>2134</v>
      </c>
      <c r="Q1022" s="1" t="s">
        <v>31</v>
      </c>
      <c r="R1022" s="1" t="s">
        <v>1533</v>
      </c>
      <c r="S1022" s="1" t="s">
        <v>2134</v>
      </c>
      <c r="T1022" s="1" t="s">
        <v>27</v>
      </c>
      <c r="U1022" s="1" t="s">
        <v>596</v>
      </c>
      <c r="V1022" s="1" t="s">
        <v>2135</v>
      </c>
    </row>
    <row r="1023" spans="1:22" x14ac:dyDescent="0.3">
      <c r="A1023" s="1" t="s">
        <v>6738</v>
      </c>
      <c r="B1023" s="1" t="s">
        <v>2163</v>
      </c>
      <c r="C1023" s="1" t="s">
        <v>2158</v>
      </c>
      <c r="D1023" s="1" t="s">
        <v>2159</v>
      </c>
      <c r="E1023" s="1" t="s">
        <v>2160</v>
      </c>
      <c r="F1023" s="1">
        <v>3199</v>
      </c>
      <c r="G1023" s="1">
        <v>4890</v>
      </c>
      <c r="H1023" s="1">
        <v>755</v>
      </c>
      <c r="I1023" s="1">
        <v>81</v>
      </c>
      <c r="J1023" s="1" t="s">
        <v>2161</v>
      </c>
      <c r="K1023" s="1" t="s">
        <v>947</v>
      </c>
      <c r="L1023" s="1" t="s">
        <v>2182</v>
      </c>
      <c r="M1023" s="1" t="s">
        <v>2134</v>
      </c>
      <c r="N1023" s="1" t="s">
        <v>29</v>
      </c>
      <c r="O1023" s="1" t="s">
        <v>2055</v>
      </c>
      <c r="P1023" s="1" t="s">
        <v>2134</v>
      </c>
      <c r="Q1023" s="1" t="s">
        <v>27</v>
      </c>
      <c r="R1023" s="1" t="s">
        <v>53</v>
      </c>
      <c r="S1023" s="1" t="s">
        <v>2134</v>
      </c>
      <c r="T1023" s="1" t="s">
        <v>31</v>
      </c>
      <c r="U1023" s="1" t="s">
        <v>1453</v>
      </c>
      <c r="V1023" s="1" t="s">
        <v>2135</v>
      </c>
    </row>
    <row r="1024" spans="1:22" x14ac:dyDescent="0.3">
      <c r="A1024" s="1" t="s">
        <v>6739</v>
      </c>
      <c r="B1024" s="1" t="s">
        <v>2157</v>
      </c>
      <c r="C1024" s="1" t="s">
        <v>2158</v>
      </c>
      <c r="D1024" s="1" t="s">
        <v>2159</v>
      </c>
      <c r="E1024" s="1" t="s">
        <v>2160</v>
      </c>
      <c r="F1024" s="1">
        <v>2683</v>
      </c>
      <c r="G1024" s="1">
        <v>4946</v>
      </c>
      <c r="H1024" s="1">
        <v>377</v>
      </c>
      <c r="I1024" s="1">
        <v>72</v>
      </c>
      <c r="J1024" s="1" t="s">
        <v>2161</v>
      </c>
      <c r="K1024" s="1" t="s">
        <v>947</v>
      </c>
      <c r="L1024" s="1" t="s">
        <v>2168</v>
      </c>
      <c r="M1024" s="1" t="s">
        <v>2134</v>
      </c>
      <c r="N1024" s="1" t="s">
        <v>29</v>
      </c>
      <c r="O1024" s="1" t="s">
        <v>2209</v>
      </c>
      <c r="P1024" s="1" t="s">
        <v>2134</v>
      </c>
      <c r="Q1024" s="1" t="s">
        <v>31</v>
      </c>
      <c r="R1024" s="1" t="s">
        <v>593</v>
      </c>
      <c r="S1024" s="1" t="s">
        <v>2134</v>
      </c>
      <c r="T1024" s="1" t="s">
        <v>27</v>
      </c>
      <c r="U1024" s="1" t="s">
        <v>811</v>
      </c>
      <c r="V1024" s="1" t="s">
        <v>2135</v>
      </c>
    </row>
    <row r="1025" spans="1:22" x14ac:dyDescent="0.3">
      <c r="A1025" s="1" t="s">
        <v>6740</v>
      </c>
      <c r="B1025" s="1" t="s">
        <v>2163</v>
      </c>
      <c r="C1025" s="1" t="s">
        <v>2158</v>
      </c>
      <c r="D1025" s="1" t="s">
        <v>2159</v>
      </c>
      <c r="E1025" s="1" t="s">
        <v>2160</v>
      </c>
      <c r="F1025" s="1">
        <v>3181</v>
      </c>
      <c r="G1025" s="1">
        <v>4886</v>
      </c>
      <c r="H1025" s="1">
        <v>710</v>
      </c>
      <c r="I1025" s="1">
        <v>78</v>
      </c>
      <c r="J1025" s="1" t="s">
        <v>2161</v>
      </c>
      <c r="K1025" s="1" t="s">
        <v>947</v>
      </c>
      <c r="L1025" s="1" t="s">
        <v>2181</v>
      </c>
      <c r="M1025" s="1" t="s">
        <v>2134</v>
      </c>
      <c r="N1025" s="1" t="s">
        <v>29</v>
      </c>
      <c r="O1025" s="1" t="s">
        <v>2128</v>
      </c>
      <c r="P1025" s="1" t="s">
        <v>2134</v>
      </c>
      <c r="Q1025" s="1" t="s">
        <v>27</v>
      </c>
      <c r="R1025" s="1" t="s">
        <v>162</v>
      </c>
      <c r="S1025" s="1" t="s">
        <v>2134</v>
      </c>
      <c r="T1025" s="1" t="s">
        <v>31</v>
      </c>
      <c r="U1025" s="1" t="s">
        <v>1755</v>
      </c>
      <c r="V1025" s="1" t="s">
        <v>2135</v>
      </c>
    </row>
    <row r="1026" spans="1:22" x14ac:dyDescent="0.3">
      <c r="A1026" s="1" t="s">
        <v>6741</v>
      </c>
      <c r="B1026" s="1" t="s">
        <v>2157</v>
      </c>
      <c r="C1026" s="1" t="s">
        <v>2158</v>
      </c>
      <c r="D1026" s="1" t="s">
        <v>2159</v>
      </c>
      <c r="E1026" s="1" t="s">
        <v>2160</v>
      </c>
      <c r="F1026" s="1">
        <v>2690</v>
      </c>
      <c r="G1026" s="1">
        <v>4946</v>
      </c>
      <c r="H1026" s="1">
        <v>369</v>
      </c>
      <c r="I1026" s="1">
        <v>72</v>
      </c>
      <c r="J1026" s="1" t="s">
        <v>2161</v>
      </c>
      <c r="K1026" s="1" t="s">
        <v>947</v>
      </c>
      <c r="L1026" s="1" t="s">
        <v>2201</v>
      </c>
      <c r="M1026" s="1" t="s">
        <v>2134</v>
      </c>
      <c r="N1026" s="1" t="s">
        <v>29</v>
      </c>
      <c r="O1026" s="1" t="s">
        <v>2037</v>
      </c>
      <c r="P1026" s="1" t="s">
        <v>2134</v>
      </c>
      <c r="Q1026" s="1" t="s">
        <v>31</v>
      </c>
      <c r="R1026" s="1" t="s">
        <v>1362</v>
      </c>
      <c r="S1026" s="1" t="s">
        <v>2134</v>
      </c>
      <c r="T1026" s="1" t="s">
        <v>27</v>
      </c>
      <c r="U1026" s="1" t="s">
        <v>535</v>
      </c>
      <c r="V1026" s="1" t="s">
        <v>2135</v>
      </c>
    </row>
    <row r="1027" spans="1:22" x14ac:dyDescent="0.3">
      <c r="A1027" s="1" t="s">
        <v>6742</v>
      </c>
      <c r="B1027" s="1" t="s">
        <v>2163</v>
      </c>
      <c r="C1027" s="1" t="s">
        <v>2158</v>
      </c>
      <c r="D1027" s="1" t="s">
        <v>2159</v>
      </c>
      <c r="E1027" s="1" t="s">
        <v>2160</v>
      </c>
      <c r="F1027" s="1">
        <v>3187</v>
      </c>
      <c r="G1027" s="1">
        <v>4892</v>
      </c>
      <c r="H1027" s="1">
        <v>713</v>
      </c>
      <c r="I1027" s="1">
        <v>81</v>
      </c>
      <c r="J1027" s="1" t="s">
        <v>2161</v>
      </c>
      <c r="K1027" s="1" t="s">
        <v>947</v>
      </c>
      <c r="L1027" s="1" t="s">
        <v>1792</v>
      </c>
      <c r="M1027" s="1" t="s">
        <v>2134</v>
      </c>
      <c r="N1027" s="1" t="s">
        <v>29</v>
      </c>
      <c r="O1027" s="1" t="s">
        <v>2131</v>
      </c>
      <c r="P1027" s="1" t="s">
        <v>2134</v>
      </c>
      <c r="Q1027" s="1" t="s">
        <v>27</v>
      </c>
      <c r="R1027" s="1" t="s">
        <v>1391</v>
      </c>
      <c r="S1027" s="1" t="s">
        <v>2134</v>
      </c>
      <c r="T1027" s="1" t="s">
        <v>31</v>
      </c>
      <c r="U1027" s="1" t="s">
        <v>1218</v>
      </c>
      <c r="V1027" s="1" t="s">
        <v>2135</v>
      </c>
    </row>
    <row r="1028" spans="1:22" x14ac:dyDescent="0.3">
      <c r="A1028" s="1" t="s">
        <v>6743</v>
      </c>
      <c r="B1028" s="1" t="s">
        <v>2157</v>
      </c>
      <c r="C1028" s="1" t="s">
        <v>2158</v>
      </c>
      <c r="D1028" s="1" t="s">
        <v>2159</v>
      </c>
      <c r="E1028" s="1" t="s">
        <v>2160</v>
      </c>
      <c r="F1028" s="1">
        <v>2690</v>
      </c>
      <c r="G1028" s="1">
        <v>4954</v>
      </c>
      <c r="H1028" s="1">
        <v>376</v>
      </c>
      <c r="I1028" s="1">
        <v>73</v>
      </c>
      <c r="J1028" s="1" t="s">
        <v>2161</v>
      </c>
      <c r="K1028" s="1" t="s">
        <v>947</v>
      </c>
      <c r="L1028" s="1" t="s">
        <v>941</v>
      </c>
      <c r="M1028" s="1" t="s">
        <v>2134</v>
      </c>
      <c r="N1028" s="1" t="s">
        <v>29</v>
      </c>
      <c r="O1028" s="1" t="s">
        <v>1780</v>
      </c>
      <c r="P1028" s="1" t="s">
        <v>2134</v>
      </c>
      <c r="Q1028" s="1" t="s">
        <v>31</v>
      </c>
      <c r="R1028" s="1" t="s">
        <v>542</v>
      </c>
      <c r="S1028" s="1" t="s">
        <v>2134</v>
      </c>
      <c r="T1028" s="1" t="s">
        <v>27</v>
      </c>
      <c r="U1028" s="1" t="s">
        <v>713</v>
      </c>
      <c r="V1028" s="1" t="s">
        <v>2135</v>
      </c>
    </row>
    <row r="1029" spans="1:22" x14ac:dyDescent="0.3">
      <c r="A1029" s="1" t="s">
        <v>6744</v>
      </c>
      <c r="B1029" s="1" t="s">
        <v>2163</v>
      </c>
      <c r="C1029" s="1" t="s">
        <v>2158</v>
      </c>
      <c r="D1029" s="1" t="s">
        <v>2159</v>
      </c>
      <c r="E1029" s="1" t="s">
        <v>2160</v>
      </c>
      <c r="F1029" s="1">
        <v>3197</v>
      </c>
      <c r="G1029" s="1">
        <v>4905</v>
      </c>
      <c r="H1029" s="1">
        <v>749</v>
      </c>
      <c r="I1029" s="1">
        <v>83</v>
      </c>
      <c r="J1029" s="1" t="s">
        <v>2161</v>
      </c>
      <c r="K1029" s="1" t="s">
        <v>947</v>
      </c>
      <c r="L1029" s="1" t="s">
        <v>1792</v>
      </c>
      <c r="M1029" s="1" t="s">
        <v>2134</v>
      </c>
      <c r="N1029" s="1" t="s">
        <v>29</v>
      </c>
      <c r="O1029" s="1" t="s">
        <v>1965</v>
      </c>
      <c r="P1029" s="1" t="s">
        <v>2134</v>
      </c>
      <c r="Q1029" s="1" t="s">
        <v>27</v>
      </c>
      <c r="R1029" s="1" t="s">
        <v>309</v>
      </c>
      <c r="S1029" s="1" t="s">
        <v>2134</v>
      </c>
      <c r="T1029" s="1" t="s">
        <v>31</v>
      </c>
      <c r="U1029" s="1" t="s">
        <v>1453</v>
      </c>
      <c r="V1029" s="1" t="s">
        <v>2135</v>
      </c>
    </row>
    <row r="1030" spans="1:22" x14ac:dyDescent="0.3">
      <c r="A1030" s="1" t="s">
        <v>6745</v>
      </c>
      <c r="B1030" s="1" t="s">
        <v>2157</v>
      </c>
      <c r="C1030" s="1" t="s">
        <v>2158</v>
      </c>
      <c r="D1030" s="1" t="s">
        <v>2159</v>
      </c>
      <c r="E1030" s="1" t="s">
        <v>2160</v>
      </c>
      <c r="F1030" s="1">
        <v>2685</v>
      </c>
      <c r="G1030" s="1">
        <v>4951</v>
      </c>
      <c r="H1030" s="1">
        <v>388</v>
      </c>
      <c r="I1030" s="1">
        <v>73</v>
      </c>
      <c r="J1030" s="1" t="s">
        <v>2161</v>
      </c>
      <c r="K1030" s="1" t="s">
        <v>947</v>
      </c>
      <c r="L1030" s="1" t="s">
        <v>908</v>
      </c>
      <c r="M1030" s="1" t="s">
        <v>2134</v>
      </c>
      <c r="N1030" s="1" t="s">
        <v>29</v>
      </c>
      <c r="O1030" s="1" t="s">
        <v>2187</v>
      </c>
      <c r="P1030" s="1" t="s">
        <v>2134</v>
      </c>
      <c r="Q1030" s="1" t="s">
        <v>31</v>
      </c>
      <c r="R1030" s="1" t="s">
        <v>535</v>
      </c>
      <c r="S1030" s="1" t="s">
        <v>2134</v>
      </c>
      <c r="T1030" s="1" t="s">
        <v>27</v>
      </c>
      <c r="U1030" s="1" t="s">
        <v>542</v>
      </c>
      <c r="V1030" s="1" t="s">
        <v>2135</v>
      </c>
    </row>
    <row r="1031" spans="1:22" x14ac:dyDescent="0.3">
      <c r="A1031" s="1" t="s">
        <v>6746</v>
      </c>
      <c r="B1031" s="1" t="s">
        <v>2163</v>
      </c>
      <c r="C1031" s="1" t="s">
        <v>2158</v>
      </c>
      <c r="D1031" s="1" t="s">
        <v>2159</v>
      </c>
      <c r="E1031" s="1" t="s">
        <v>2160</v>
      </c>
      <c r="F1031" s="1">
        <v>3200</v>
      </c>
      <c r="G1031" s="1">
        <v>4892</v>
      </c>
      <c r="H1031" s="1">
        <v>734</v>
      </c>
      <c r="I1031" s="1">
        <v>80</v>
      </c>
      <c r="J1031" s="1" t="s">
        <v>2161</v>
      </c>
      <c r="K1031" s="1" t="s">
        <v>947</v>
      </c>
      <c r="L1031" s="1" t="s">
        <v>2209</v>
      </c>
      <c r="M1031" s="1" t="s">
        <v>2134</v>
      </c>
      <c r="N1031" s="1" t="s">
        <v>29</v>
      </c>
      <c r="O1031" s="1" t="s">
        <v>924</v>
      </c>
      <c r="P1031" s="1" t="s">
        <v>2134</v>
      </c>
      <c r="Q1031" s="1" t="s">
        <v>27</v>
      </c>
      <c r="R1031" s="1" t="s">
        <v>1040</v>
      </c>
      <c r="S1031" s="1" t="s">
        <v>2134</v>
      </c>
      <c r="T1031" s="1" t="s">
        <v>31</v>
      </c>
      <c r="U1031" s="1" t="s">
        <v>874</v>
      </c>
      <c r="V1031" s="1" t="s">
        <v>2135</v>
      </c>
    </row>
    <row r="1032" spans="1:22" x14ac:dyDescent="0.3">
      <c r="A1032" s="1" t="s">
        <v>6747</v>
      </c>
      <c r="B1032" s="1" t="s">
        <v>2157</v>
      </c>
      <c r="C1032" s="1" t="s">
        <v>2158</v>
      </c>
      <c r="D1032" s="1" t="s">
        <v>2159</v>
      </c>
      <c r="E1032" s="1" t="s">
        <v>2160</v>
      </c>
      <c r="F1032" s="1">
        <v>2678</v>
      </c>
      <c r="G1032" s="1">
        <v>4940</v>
      </c>
      <c r="H1032" s="1">
        <v>397</v>
      </c>
      <c r="I1032" s="1">
        <v>73</v>
      </c>
      <c r="J1032" s="1" t="s">
        <v>2161</v>
      </c>
      <c r="K1032" s="1" t="s">
        <v>947</v>
      </c>
      <c r="L1032" s="1" t="s">
        <v>2334</v>
      </c>
      <c r="M1032" s="1" t="s">
        <v>2134</v>
      </c>
      <c r="N1032" s="1" t="s">
        <v>29</v>
      </c>
      <c r="O1032" s="1" t="s">
        <v>2187</v>
      </c>
      <c r="P1032" s="1" t="s">
        <v>2134</v>
      </c>
      <c r="Q1032" s="1" t="s">
        <v>31</v>
      </c>
      <c r="R1032" s="1" t="s">
        <v>1110</v>
      </c>
      <c r="S1032" s="1" t="s">
        <v>2134</v>
      </c>
      <c r="T1032" s="1" t="s">
        <v>27</v>
      </c>
      <c r="U1032" s="1" t="s">
        <v>1110</v>
      </c>
      <c r="V1032" s="1" t="s">
        <v>2135</v>
      </c>
    </row>
    <row r="1033" spans="1:22" x14ac:dyDescent="0.3">
      <c r="A1033" s="1" t="s">
        <v>6748</v>
      </c>
      <c r="B1033" s="1" t="s">
        <v>2163</v>
      </c>
      <c r="C1033" s="1" t="s">
        <v>2158</v>
      </c>
      <c r="D1033" s="1" t="s">
        <v>2159</v>
      </c>
      <c r="E1033" s="1" t="s">
        <v>2160</v>
      </c>
      <c r="F1033" s="1">
        <v>3215</v>
      </c>
      <c r="G1033" s="1">
        <v>4899</v>
      </c>
      <c r="H1033" s="1">
        <v>776</v>
      </c>
      <c r="I1033" s="1">
        <v>84</v>
      </c>
      <c r="J1033" s="1" t="s">
        <v>2161</v>
      </c>
      <c r="K1033" s="1" t="s">
        <v>947</v>
      </c>
      <c r="L1033" s="1" t="s">
        <v>2209</v>
      </c>
      <c r="M1033" s="1" t="s">
        <v>2134</v>
      </c>
      <c r="N1033" s="1" t="s">
        <v>29</v>
      </c>
      <c r="O1033" s="1" t="s">
        <v>2211</v>
      </c>
      <c r="P1033" s="1" t="s">
        <v>2134</v>
      </c>
      <c r="Q1033" s="1" t="s">
        <v>27</v>
      </c>
      <c r="R1033" s="1" t="s">
        <v>315</v>
      </c>
      <c r="S1033" s="1" t="s">
        <v>2134</v>
      </c>
      <c r="T1033" s="1" t="s">
        <v>31</v>
      </c>
      <c r="U1033" s="1" t="s">
        <v>1755</v>
      </c>
      <c r="V1033" s="1" t="s">
        <v>2135</v>
      </c>
    </row>
    <row r="1034" spans="1:22" x14ac:dyDescent="0.3">
      <c r="A1034" s="1" t="s">
        <v>6749</v>
      </c>
      <c r="B1034" s="1" t="s">
        <v>2157</v>
      </c>
      <c r="C1034" s="1" t="s">
        <v>2158</v>
      </c>
      <c r="D1034" s="1" t="s">
        <v>2159</v>
      </c>
      <c r="E1034" s="1" t="s">
        <v>2160</v>
      </c>
      <c r="F1034" s="1">
        <v>2685</v>
      </c>
      <c r="G1034" s="1">
        <v>4940</v>
      </c>
      <c r="H1034" s="1">
        <v>404</v>
      </c>
      <c r="I1034" s="1">
        <v>73</v>
      </c>
      <c r="J1034" s="1" t="s">
        <v>2161</v>
      </c>
      <c r="K1034" s="1" t="s">
        <v>947</v>
      </c>
      <c r="L1034" s="1" t="s">
        <v>2165</v>
      </c>
      <c r="M1034" s="1" t="s">
        <v>2134</v>
      </c>
      <c r="N1034" s="1" t="s">
        <v>29</v>
      </c>
      <c r="O1034" s="1" t="s">
        <v>2181</v>
      </c>
      <c r="P1034" s="1" t="s">
        <v>2134</v>
      </c>
      <c r="Q1034" s="1" t="s">
        <v>31</v>
      </c>
      <c r="R1034" s="1" t="s">
        <v>2183</v>
      </c>
      <c r="S1034" s="1" t="s">
        <v>2134</v>
      </c>
      <c r="T1034" s="1" t="s">
        <v>27</v>
      </c>
      <c r="U1034" s="1" t="s">
        <v>531</v>
      </c>
      <c r="V1034" s="1" t="s">
        <v>2135</v>
      </c>
    </row>
    <row r="1035" spans="1:22" x14ac:dyDescent="0.3">
      <c r="A1035" s="1" t="s">
        <v>6750</v>
      </c>
      <c r="B1035" s="1" t="s">
        <v>2163</v>
      </c>
      <c r="C1035" s="1" t="s">
        <v>2158</v>
      </c>
      <c r="D1035" s="1" t="s">
        <v>2159</v>
      </c>
      <c r="E1035" s="1" t="s">
        <v>2160</v>
      </c>
      <c r="F1035" s="1">
        <v>3210</v>
      </c>
      <c r="G1035" s="1">
        <v>4889</v>
      </c>
      <c r="H1035" s="1">
        <v>781</v>
      </c>
      <c r="I1035" s="1">
        <v>82</v>
      </c>
      <c r="J1035" s="1" t="s">
        <v>2161</v>
      </c>
      <c r="K1035" s="1" t="s">
        <v>947</v>
      </c>
      <c r="L1035" s="1" t="s">
        <v>941</v>
      </c>
      <c r="M1035" s="1" t="s">
        <v>2134</v>
      </c>
      <c r="N1035" s="1" t="s">
        <v>29</v>
      </c>
      <c r="O1035" s="1" t="s">
        <v>967</v>
      </c>
      <c r="P1035" s="1" t="s">
        <v>2134</v>
      </c>
      <c r="Q1035" s="1" t="s">
        <v>27</v>
      </c>
      <c r="R1035" s="1" t="s">
        <v>1238</v>
      </c>
      <c r="S1035" s="1" t="s">
        <v>2134</v>
      </c>
      <c r="T1035" s="1" t="s">
        <v>31</v>
      </c>
      <c r="U1035" s="1" t="s">
        <v>893</v>
      </c>
      <c r="V1035" s="1" t="s">
        <v>2135</v>
      </c>
    </row>
    <row r="1036" spans="1:22" x14ac:dyDescent="0.3">
      <c r="A1036" s="1" t="s">
        <v>6751</v>
      </c>
      <c r="B1036" s="1" t="s">
        <v>2157</v>
      </c>
      <c r="C1036" s="1" t="s">
        <v>2158</v>
      </c>
      <c r="D1036" s="1" t="s">
        <v>2159</v>
      </c>
      <c r="E1036" s="1" t="s">
        <v>2160</v>
      </c>
      <c r="F1036" s="1">
        <v>2706</v>
      </c>
      <c r="G1036" s="1">
        <v>4932</v>
      </c>
      <c r="H1036" s="1">
        <v>420</v>
      </c>
      <c r="I1036" s="1">
        <v>74</v>
      </c>
      <c r="J1036" s="1" t="s">
        <v>2161</v>
      </c>
      <c r="K1036" s="1" t="s">
        <v>947</v>
      </c>
      <c r="L1036" s="1" t="s">
        <v>2173</v>
      </c>
      <c r="M1036" s="1" t="s">
        <v>2134</v>
      </c>
      <c r="N1036" s="1" t="s">
        <v>29</v>
      </c>
      <c r="O1036" s="1" t="s">
        <v>2214</v>
      </c>
      <c r="P1036" s="1" t="s">
        <v>2134</v>
      </c>
      <c r="Q1036" s="1" t="s">
        <v>31</v>
      </c>
      <c r="R1036" s="1" t="s">
        <v>505</v>
      </c>
      <c r="S1036" s="1" t="s">
        <v>2134</v>
      </c>
      <c r="T1036" s="1" t="s">
        <v>27</v>
      </c>
      <c r="U1036" s="1" t="s">
        <v>576</v>
      </c>
      <c r="V1036" s="1" t="s">
        <v>2135</v>
      </c>
    </row>
    <row r="1037" spans="1:22" x14ac:dyDescent="0.3">
      <c r="A1037" s="1" t="s">
        <v>6752</v>
      </c>
      <c r="B1037" s="1" t="s">
        <v>2157</v>
      </c>
      <c r="C1037" s="1" t="s">
        <v>2158</v>
      </c>
      <c r="D1037" s="1" t="s">
        <v>2159</v>
      </c>
      <c r="E1037" s="1" t="s">
        <v>2160</v>
      </c>
      <c r="F1037" s="1">
        <v>2696</v>
      </c>
      <c r="G1037" s="1">
        <v>4928</v>
      </c>
      <c r="H1037" s="1">
        <v>447</v>
      </c>
      <c r="I1037" s="1">
        <v>74</v>
      </c>
      <c r="J1037" s="1" t="s">
        <v>2161</v>
      </c>
      <c r="K1037" s="1" t="s">
        <v>947</v>
      </c>
      <c r="L1037" s="1" t="s">
        <v>2194</v>
      </c>
      <c r="M1037" s="1" t="s">
        <v>2134</v>
      </c>
      <c r="N1037" s="1" t="s">
        <v>29</v>
      </c>
      <c r="O1037" s="1" t="s">
        <v>2208</v>
      </c>
      <c r="P1037" s="1" t="s">
        <v>2134</v>
      </c>
      <c r="Q1037" s="1" t="s">
        <v>31</v>
      </c>
      <c r="R1037" s="1" t="s">
        <v>556</v>
      </c>
      <c r="S1037" s="1" t="s">
        <v>2134</v>
      </c>
      <c r="T1037" s="1" t="s">
        <v>27</v>
      </c>
      <c r="U1037" s="1" t="s">
        <v>549</v>
      </c>
      <c r="V1037" s="1" t="s">
        <v>2135</v>
      </c>
    </row>
    <row r="1038" spans="1:22" x14ac:dyDescent="0.3">
      <c r="A1038" s="1" t="s">
        <v>6753</v>
      </c>
      <c r="B1038" s="1" t="s">
        <v>2157</v>
      </c>
      <c r="C1038" s="1" t="s">
        <v>2158</v>
      </c>
      <c r="D1038" s="1" t="s">
        <v>2159</v>
      </c>
      <c r="E1038" s="1" t="s">
        <v>2160</v>
      </c>
      <c r="F1038" s="1">
        <v>2677</v>
      </c>
      <c r="G1038" s="1">
        <v>4901</v>
      </c>
      <c r="H1038" s="1">
        <v>492</v>
      </c>
      <c r="I1038" s="1">
        <v>74</v>
      </c>
      <c r="J1038" s="1" t="s">
        <v>2161</v>
      </c>
      <c r="K1038" s="1" t="s">
        <v>947</v>
      </c>
      <c r="L1038" s="1" t="s">
        <v>1007</v>
      </c>
      <c r="M1038" s="1" t="s">
        <v>2134</v>
      </c>
      <c r="N1038" s="1" t="s">
        <v>29</v>
      </c>
      <c r="O1038" s="1" t="s">
        <v>2184</v>
      </c>
      <c r="P1038" s="1" t="s">
        <v>2134</v>
      </c>
      <c r="Q1038" s="1" t="s">
        <v>31</v>
      </c>
      <c r="R1038" s="1" t="s">
        <v>1110</v>
      </c>
      <c r="S1038" s="1" t="s">
        <v>2134</v>
      </c>
      <c r="T1038" s="1" t="s">
        <v>27</v>
      </c>
      <c r="U1038" s="1" t="s">
        <v>713</v>
      </c>
      <c r="V1038" s="1" t="s">
        <v>2135</v>
      </c>
    </row>
    <row r="1039" spans="1:22" x14ac:dyDescent="0.3">
      <c r="A1039" s="1" t="s">
        <v>6754</v>
      </c>
      <c r="B1039" s="1" t="s">
        <v>2163</v>
      </c>
      <c r="C1039" s="1" t="s">
        <v>2158</v>
      </c>
      <c r="D1039" s="1" t="s">
        <v>2159</v>
      </c>
      <c r="E1039" s="1" t="s">
        <v>2160</v>
      </c>
      <c r="F1039" s="1">
        <v>3230</v>
      </c>
      <c r="G1039" s="1">
        <v>4899</v>
      </c>
      <c r="H1039" s="1">
        <v>752</v>
      </c>
      <c r="I1039" s="1">
        <v>81</v>
      </c>
      <c r="J1039" s="1" t="s">
        <v>2161</v>
      </c>
      <c r="K1039" s="1" t="s">
        <v>947</v>
      </c>
      <c r="L1039" s="1" t="s">
        <v>996</v>
      </c>
      <c r="M1039" s="1" t="s">
        <v>2134</v>
      </c>
      <c r="N1039" s="1" t="s">
        <v>29</v>
      </c>
      <c r="O1039" s="1" t="s">
        <v>983</v>
      </c>
      <c r="P1039" s="1" t="s">
        <v>2134</v>
      </c>
      <c r="Q1039" s="1" t="s">
        <v>27</v>
      </c>
      <c r="R1039" s="1" t="s">
        <v>1398</v>
      </c>
      <c r="S1039" s="1" t="s">
        <v>2134</v>
      </c>
      <c r="T1039" s="1" t="s">
        <v>31</v>
      </c>
      <c r="U1039" s="1" t="s">
        <v>986</v>
      </c>
      <c r="V1039" s="1" t="s">
        <v>2135</v>
      </c>
    </row>
    <row r="1040" spans="1:22" x14ac:dyDescent="0.3">
      <c r="A1040" s="1" t="s">
        <v>6755</v>
      </c>
      <c r="B1040" s="1" t="s">
        <v>2157</v>
      </c>
      <c r="C1040" s="1" t="s">
        <v>2158</v>
      </c>
      <c r="D1040" s="1" t="s">
        <v>2159</v>
      </c>
      <c r="E1040" s="1" t="s">
        <v>2160</v>
      </c>
      <c r="F1040" s="1">
        <v>2628</v>
      </c>
      <c r="G1040" s="1">
        <v>4871</v>
      </c>
      <c r="H1040" s="1">
        <v>545</v>
      </c>
      <c r="I1040" s="1">
        <v>74</v>
      </c>
      <c r="J1040" s="1" t="s">
        <v>2161</v>
      </c>
      <c r="K1040" s="1" t="s">
        <v>947</v>
      </c>
      <c r="L1040" s="1" t="s">
        <v>1776</v>
      </c>
      <c r="M1040" s="1" t="s">
        <v>2134</v>
      </c>
      <c r="N1040" s="1" t="s">
        <v>29</v>
      </c>
      <c r="O1040" s="1" t="s">
        <v>2198</v>
      </c>
      <c r="P1040" s="1" t="s">
        <v>2134</v>
      </c>
      <c r="Q1040" s="1" t="s">
        <v>31</v>
      </c>
      <c r="R1040" s="1" t="s">
        <v>549</v>
      </c>
      <c r="S1040" s="1" t="s">
        <v>2134</v>
      </c>
      <c r="T1040" s="1" t="s">
        <v>27</v>
      </c>
      <c r="U1040" s="1" t="s">
        <v>2213</v>
      </c>
      <c r="V1040" s="1" t="s">
        <v>2135</v>
      </c>
    </row>
    <row r="1041" spans="1:22" x14ac:dyDescent="0.3">
      <c r="A1041" s="1" t="s">
        <v>6756</v>
      </c>
      <c r="B1041" s="1" t="s">
        <v>2163</v>
      </c>
      <c r="C1041" s="1" t="s">
        <v>2158</v>
      </c>
      <c r="D1041" s="1" t="s">
        <v>2159</v>
      </c>
      <c r="E1041" s="1" t="s">
        <v>2160</v>
      </c>
      <c r="F1041" s="1">
        <v>3248</v>
      </c>
      <c r="G1041" s="1">
        <v>4893</v>
      </c>
      <c r="H1041" s="1">
        <v>802</v>
      </c>
      <c r="I1041" s="1">
        <v>84</v>
      </c>
      <c r="J1041" s="1" t="s">
        <v>2161</v>
      </c>
      <c r="K1041" s="1" t="s">
        <v>947</v>
      </c>
      <c r="L1041" s="1" t="s">
        <v>999</v>
      </c>
      <c r="M1041" s="1" t="s">
        <v>2134</v>
      </c>
      <c r="N1041" s="1" t="s">
        <v>29</v>
      </c>
      <c r="O1041" s="1" t="s">
        <v>967</v>
      </c>
      <c r="P1041" s="1" t="s">
        <v>2134</v>
      </c>
      <c r="Q1041" s="1" t="s">
        <v>27</v>
      </c>
      <c r="R1041" s="1" t="s">
        <v>1009</v>
      </c>
      <c r="S1041" s="1" t="s">
        <v>2134</v>
      </c>
      <c r="T1041" s="1" t="s">
        <v>31</v>
      </c>
      <c r="U1041" s="1" t="s">
        <v>28</v>
      </c>
      <c r="V1041" s="1" t="s">
        <v>2135</v>
      </c>
    </row>
    <row r="1042" spans="1:22" x14ac:dyDescent="0.3">
      <c r="A1042" s="1" t="s">
        <v>6757</v>
      </c>
      <c r="B1042" s="1" t="s">
        <v>2157</v>
      </c>
      <c r="C1042" s="1" t="s">
        <v>2158</v>
      </c>
      <c r="D1042" s="1" t="s">
        <v>2159</v>
      </c>
      <c r="E1042" s="1" t="s">
        <v>2160</v>
      </c>
      <c r="F1042" s="1">
        <v>2624</v>
      </c>
      <c r="G1042" s="1">
        <v>4831</v>
      </c>
      <c r="H1042" s="1">
        <v>603</v>
      </c>
      <c r="I1042" s="1">
        <v>75</v>
      </c>
      <c r="J1042" s="1" t="s">
        <v>2161</v>
      </c>
      <c r="K1042" s="1" t="s">
        <v>947</v>
      </c>
      <c r="L1042" s="1" t="s">
        <v>2239</v>
      </c>
      <c r="M1042" s="1" t="s">
        <v>2134</v>
      </c>
      <c r="N1042" s="1" t="s">
        <v>29</v>
      </c>
      <c r="O1042" s="1" t="s">
        <v>1792</v>
      </c>
      <c r="P1042" s="1" t="s">
        <v>2134</v>
      </c>
      <c r="Q1042" s="1" t="s">
        <v>27</v>
      </c>
      <c r="R1042" s="1" t="s">
        <v>702</v>
      </c>
      <c r="S1042" s="1" t="s">
        <v>2134</v>
      </c>
      <c r="T1042" s="1" t="s">
        <v>31</v>
      </c>
      <c r="U1042" s="1" t="s">
        <v>1358</v>
      </c>
      <c r="V1042" s="1" t="s">
        <v>2135</v>
      </c>
    </row>
    <row r="1043" spans="1:22" x14ac:dyDescent="0.3">
      <c r="A1043" s="1" t="s">
        <v>6758</v>
      </c>
      <c r="B1043" s="1" t="s">
        <v>2163</v>
      </c>
      <c r="C1043" s="1" t="s">
        <v>2158</v>
      </c>
      <c r="D1043" s="1" t="s">
        <v>2159</v>
      </c>
      <c r="E1043" s="1" t="s">
        <v>2160</v>
      </c>
      <c r="F1043" s="1">
        <v>3225</v>
      </c>
      <c r="G1043" s="1">
        <v>4883</v>
      </c>
      <c r="H1043" s="1">
        <v>851</v>
      </c>
      <c r="I1043" s="1">
        <v>84</v>
      </c>
      <c r="J1043" s="1" t="s">
        <v>2161</v>
      </c>
      <c r="K1043" s="1" t="s">
        <v>29</v>
      </c>
      <c r="L1043" s="1" t="s">
        <v>2199</v>
      </c>
      <c r="M1043" s="1" t="s">
        <v>2134</v>
      </c>
      <c r="N1043" s="1" t="s">
        <v>27</v>
      </c>
      <c r="O1043" s="1" t="s">
        <v>1448</v>
      </c>
      <c r="P1043" s="1" t="s">
        <v>2134</v>
      </c>
      <c r="Q1043" s="1" t="s">
        <v>31</v>
      </c>
      <c r="R1043" s="1" t="s">
        <v>139</v>
      </c>
      <c r="S1043" s="1" t="s">
        <v>2135</v>
      </c>
      <c r="T1043" s="1" t="s">
        <v>25</v>
      </c>
      <c r="U1043" s="1" t="s">
        <v>25</v>
      </c>
      <c r="V1043" s="1" t="s">
        <v>25</v>
      </c>
    </row>
    <row r="1044" spans="1:22" x14ac:dyDescent="0.3">
      <c r="A1044" s="1" t="s">
        <v>6759</v>
      </c>
      <c r="B1044" s="1" t="s">
        <v>2157</v>
      </c>
      <c r="C1044" s="1" t="s">
        <v>2158</v>
      </c>
      <c r="D1044" s="1" t="s">
        <v>2159</v>
      </c>
      <c r="E1044" s="1" t="s">
        <v>2160</v>
      </c>
      <c r="F1044" s="1">
        <v>2606</v>
      </c>
      <c r="G1044" s="1">
        <v>4838</v>
      </c>
      <c r="H1044" s="1">
        <v>627</v>
      </c>
      <c r="I1044" s="1">
        <v>75</v>
      </c>
      <c r="J1044" s="1" t="s">
        <v>2161</v>
      </c>
      <c r="K1044" s="1" t="s">
        <v>947</v>
      </c>
      <c r="L1044" s="1" t="s">
        <v>2085</v>
      </c>
      <c r="M1044" s="1" t="s">
        <v>2134</v>
      </c>
      <c r="N1044" s="1" t="s">
        <v>29</v>
      </c>
      <c r="O1044" s="1" t="s">
        <v>2201</v>
      </c>
      <c r="P1044" s="1" t="s">
        <v>2134</v>
      </c>
      <c r="Q1044" s="1" t="s">
        <v>27</v>
      </c>
      <c r="R1044" s="1" t="s">
        <v>751</v>
      </c>
      <c r="S1044" s="1" t="s">
        <v>2134</v>
      </c>
      <c r="T1044" s="1" t="s">
        <v>31</v>
      </c>
      <c r="U1044" s="1" t="s">
        <v>494</v>
      </c>
      <c r="V1044" s="1" t="s">
        <v>2135</v>
      </c>
    </row>
    <row r="1045" spans="1:22" x14ac:dyDescent="0.3">
      <c r="A1045" s="1" t="s">
        <v>6760</v>
      </c>
      <c r="B1045" s="1" t="s">
        <v>2163</v>
      </c>
      <c r="C1045" s="1" t="s">
        <v>2158</v>
      </c>
      <c r="D1045" s="1" t="s">
        <v>2159</v>
      </c>
      <c r="E1045" s="1" t="s">
        <v>2160</v>
      </c>
      <c r="F1045" s="1">
        <v>3205</v>
      </c>
      <c r="G1045" s="1">
        <v>4881</v>
      </c>
      <c r="H1045" s="1">
        <v>806</v>
      </c>
      <c r="I1045" s="1">
        <v>80</v>
      </c>
      <c r="J1045" s="1" t="s">
        <v>2161</v>
      </c>
      <c r="K1045" s="1" t="s">
        <v>947</v>
      </c>
      <c r="L1045" s="1" t="s">
        <v>2184</v>
      </c>
      <c r="M1045" s="1" t="s">
        <v>2134</v>
      </c>
      <c r="N1045" s="1" t="s">
        <v>29</v>
      </c>
      <c r="O1045" s="1" t="s">
        <v>967</v>
      </c>
      <c r="P1045" s="1" t="s">
        <v>2134</v>
      </c>
      <c r="Q1045" s="1" t="s">
        <v>27</v>
      </c>
      <c r="R1045" s="1" t="s">
        <v>139</v>
      </c>
      <c r="S1045" s="1" t="s">
        <v>2134</v>
      </c>
      <c r="T1045" s="1" t="s">
        <v>31</v>
      </c>
      <c r="U1045" s="1" t="s">
        <v>860</v>
      </c>
      <c r="V1045" s="1" t="s">
        <v>2135</v>
      </c>
    </row>
    <row r="1046" spans="1:22" x14ac:dyDescent="0.3">
      <c r="A1046" s="1" t="s">
        <v>6761</v>
      </c>
      <c r="B1046" s="1" t="s">
        <v>2157</v>
      </c>
      <c r="C1046" s="1" t="s">
        <v>2158</v>
      </c>
      <c r="D1046" s="1" t="s">
        <v>2159</v>
      </c>
      <c r="E1046" s="1" t="s">
        <v>2160</v>
      </c>
      <c r="F1046" s="1">
        <v>2631</v>
      </c>
      <c r="G1046" s="1">
        <v>4844</v>
      </c>
      <c r="H1046" s="1">
        <v>674</v>
      </c>
      <c r="I1046" s="1">
        <v>78</v>
      </c>
      <c r="J1046" s="1" t="s">
        <v>2161</v>
      </c>
      <c r="K1046" s="1" t="s">
        <v>947</v>
      </c>
      <c r="L1046" s="1" t="s">
        <v>1778</v>
      </c>
      <c r="M1046" s="1" t="s">
        <v>2134</v>
      </c>
      <c r="N1046" s="1" t="s">
        <v>29</v>
      </c>
      <c r="O1046" s="1" t="s">
        <v>982</v>
      </c>
      <c r="P1046" s="1" t="s">
        <v>2134</v>
      </c>
      <c r="Q1046" s="1" t="s">
        <v>27</v>
      </c>
      <c r="R1046" s="1" t="s">
        <v>649</v>
      </c>
      <c r="S1046" s="1" t="s">
        <v>2134</v>
      </c>
      <c r="T1046" s="1" t="s">
        <v>31</v>
      </c>
      <c r="U1046" s="1" t="s">
        <v>879</v>
      </c>
      <c r="V1046" s="1" t="s">
        <v>2135</v>
      </c>
    </row>
    <row r="1047" spans="1:22" x14ac:dyDescent="0.3">
      <c r="A1047" s="1" t="s">
        <v>6762</v>
      </c>
      <c r="B1047" s="1" t="s">
        <v>2163</v>
      </c>
      <c r="C1047" s="1" t="s">
        <v>2158</v>
      </c>
      <c r="D1047" s="1" t="s">
        <v>2159</v>
      </c>
      <c r="E1047" s="1" t="s">
        <v>2160</v>
      </c>
      <c r="F1047" s="1">
        <v>3203</v>
      </c>
      <c r="G1047" s="1">
        <v>4882</v>
      </c>
      <c r="H1047" s="1">
        <v>835</v>
      </c>
      <c r="I1047" s="1">
        <v>83</v>
      </c>
      <c r="J1047" s="1" t="s">
        <v>2161</v>
      </c>
      <c r="K1047" s="1" t="s">
        <v>947</v>
      </c>
      <c r="L1047" s="1" t="s">
        <v>2176</v>
      </c>
      <c r="M1047" s="1" t="s">
        <v>2134</v>
      </c>
      <c r="N1047" s="1" t="s">
        <v>29</v>
      </c>
      <c r="O1047" s="1" t="s">
        <v>2211</v>
      </c>
      <c r="P1047" s="1" t="s">
        <v>2134</v>
      </c>
      <c r="Q1047" s="1" t="s">
        <v>27</v>
      </c>
      <c r="R1047" s="1" t="s">
        <v>1238</v>
      </c>
      <c r="S1047" s="1" t="s">
        <v>2134</v>
      </c>
      <c r="T1047" s="1" t="s">
        <v>31</v>
      </c>
      <c r="U1047" s="1" t="s">
        <v>1040</v>
      </c>
      <c r="V1047" s="1" t="s">
        <v>2135</v>
      </c>
    </row>
    <row r="1048" spans="1:22" x14ac:dyDescent="0.3">
      <c r="A1048" s="1" t="s">
        <v>6763</v>
      </c>
      <c r="B1048" s="1" t="s">
        <v>2157</v>
      </c>
      <c r="C1048" s="1" t="s">
        <v>2158</v>
      </c>
      <c r="D1048" s="1" t="s">
        <v>2159</v>
      </c>
      <c r="E1048" s="1" t="s">
        <v>2160</v>
      </c>
      <c r="F1048" s="1">
        <v>2649</v>
      </c>
      <c r="G1048" s="1">
        <v>4849</v>
      </c>
      <c r="H1048" s="1">
        <v>664</v>
      </c>
      <c r="I1048" s="1">
        <v>76</v>
      </c>
      <c r="J1048" s="1" t="s">
        <v>2161</v>
      </c>
      <c r="K1048" s="1" t="s">
        <v>947</v>
      </c>
      <c r="L1048" s="1" t="s">
        <v>2354</v>
      </c>
      <c r="M1048" s="1" t="s">
        <v>2134</v>
      </c>
      <c r="N1048" s="1" t="s">
        <v>29</v>
      </c>
      <c r="O1048" s="1" t="s">
        <v>2209</v>
      </c>
      <c r="P1048" s="1" t="s">
        <v>2134</v>
      </c>
      <c r="Q1048" s="1" t="s">
        <v>27</v>
      </c>
      <c r="R1048" s="1" t="s">
        <v>626</v>
      </c>
      <c r="S1048" s="1" t="s">
        <v>2134</v>
      </c>
      <c r="T1048" s="1" t="s">
        <v>31</v>
      </c>
      <c r="U1048" s="1" t="s">
        <v>1070</v>
      </c>
      <c r="V1048" s="1" t="s">
        <v>2135</v>
      </c>
    </row>
    <row r="1049" spans="1:22" x14ac:dyDescent="0.3">
      <c r="A1049" s="1" t="s">
        <v>6764</v>
      </c>
      <c r="B1049" s="1" t="s">
        <v>2163</v>
      </c>
      <c r="C1049" s="1" t="s">
        <v>2158</v>
      </c>
      <c r="D1049" s="1" t="s">
        <v>2159</v>
      </c>
      <c r="E1049" s="1" t="s">
        <v>2160</v>
      </c>
      <c r="F1049" s="1">
        <v>3188</v>
      </c>
      <c r="G1049" s="1">
        <v>4879</v>
      </c>
      <c r="H1049" s="1">
        <v>829</v>
      </c>
      <c r="I1049" s="1">
        <v>82</v>
      </c>
      <c r="J1049" s="1" t="s">
        <v>2161</v>
      </c>
      <c r="K1049" s="1" t="s">
        <v>947</v>
      </c>
      <c r="L1049" s="1" t="s">
        <v>2207</v>
      </c>
      <c r="M1049" s="1" t="s">
        <v>2134</v>
      </c>
      <c r="N1049" s="1" t="s">
        <v>29</v>
      </c>
      <c r="O1049" s="1" t="s">
        <v>1782</v>
      </c>
      <c r="P1049" s="1" t="s">
        <v>2134</v>
      </c>
      <c r="Q1049" s="1" t="s">
        <v>27</v>
      </c>
      <c r="R1049" s="1" t="s">
        <v>183</v>
      </c>
      <c r="S1049" s="1" t="s">
        <v>2134</v>
      </c>
      <c r="T1049" s="1" t="s">
        <v>31</v>
      </c>
      <c r="U1049" s="1" t="s">
        <v>315</v>
      </c>
      <c r="V1049" s="1" t="s">
        <v>2135</v>
      </c>
    </row>
    <row r="1050" spans="1:22" x14ac:dyDescent="0.3">
      <c r="A1050" s="1" t="s">
        <v>6765</v>
      </c>
      <c r="B1050" s="1" t="s">
        <v>2157</v>
      </c>
      <c r="C1050" s="1" t="s">
        <v>2158</v>
      </c>
      <c r="D1050" s="1" t="s">
        <v>2159</v>
      </c>
      <c r="E1050" s="1" t="s">
        <v>2160</v>
      </c>
      <c r="F1050" s="1">
        <v>2645</v>
      </c>
      <c r="G1050" s="1">
        <v>4861</v>
      </c>
      <c r="H1050" s="1">
        <v>662</v>
      </c>
      <c r="I1050" s="1">
        <v>75</v>
      </c>
      <c r="J1050" s="1" t="s">
        <v>2161</v>
      </c>
      <c r="K1050" s="1" t="s">
        <v>947</v>
      </c>
      <c r="L1050" s="1" t="s">
        <v>2362</v>
      </c>
      <c r="M1050" s="1" t="s">
        <v>2134</v>
      </c>
      <c r="N1050" s="1" t="s">
        <v>29</v>
      </c>
      <c r="O1050" s="1" t="s">
        <v>2198</v>
      </c>
      <c r="P1050" s="1" t="s">
        <v>2134</v>
      </c>
      <c r="Q1050" s="1" t="s">
        <v>27</v>
      </c>
      <c r="R1050" s="1" t="s">
        <v>740</v>
      </c>
      <c r="S1050" s="1" t="s">
        <v>2134</v>
      </c>
      <c r="T1050" s="1" t="s">
        <v>31</v>
      </c>
      <c r="U1050" s="1" t="s">
        <v>596</v>
      </c>
      <c r="V1050" s="1" t="s">
        <v>2135</v>
      </c>
    </row>
    <row r="1051" spans="1:22" x14ac:dyDescent="0.3">
      <c r="A1051" s="1" t="s">
        <v>6766</v>
      </c>
      <c r="B1051" s="1" t="s">
        <v>2163</v>
      </c>
      <c r="C1051" s="1" t="s">
        <v>2158</v>
      </c>
      <c r="D1051" s="1" t="s">
        <v>2159</v>
      </c>
      <c r="E1051" s="1" t="s">
        <v>2160</v>
      </c>
      <c r="F1051" s="1">
        <v>3185</v>
      </c>
      <c r="G1051" s="1">
        <v>4884</v>
      </c>
      <c r="H1051" s="1">
        <v>818</v>
      </c>
      <c r="I1051" s="1">
        <v>82</v>
      </c>
      <c r="J1051" s="1" t="s">
        <v>2161</v>
      </c>
      <c r="K1051" s="1" t="s">
        <v>947</v>
      </c>
      <c r="L1051" s="1" t="s">
        <v>941</v>
      </c>
      <c r="M1051" s="1" t="s">
        <v>2134</v>
      </c>
      <c r="N1051" s="1" t="s">
        <v>29</v>
      </c>
      <c r="O1051" s="1" t="s">
        <v>2211</v>
      </c>
      <c r="P1051" s="1" t="s">
        <v>2134</v>
      </c>
      <c r="Q1051" s="1" t="s">
        <v>27</v>
      </c>
      <c r="R1051" s="1" t="s">
        <v>139</v>
      </c>
      <c r="S1051" s="1" t="s">
        <v>2134</v>
      </c>
      <c r="T1051" s="1" t="s">
        <v>31</v>
      </c>
      <c r="U1051" s="1" t="s">
        <v>1448</v>
      </c>
      <c r="V1051" s="1" t="s">
        <v>2135</v>
      </c>
    </row>
    <row r="1052" spans="1:22" x14ac:dyDescent="0.3">
      <c r="A1052" s="1" t="s">
        <v>6767</v>
      </c>
      <c r="B1052" s="1" t="s">
        <v>2157</v>
      </c>
      <c r="C1052" s="1" t="s">
        <v>2158</v>
      </c>
      <c r="D1052" s="1" t="s">
        <v>2159</v>
      </c>
      <c r="E1052" s="1" t="s">
        <v>2160</v>
      </c>
      <c r="F1052" s="1">
        <v>2639</v>
      </c>
      <c r="G1052" s="1">
        <v>4836</v>
      </c>
      <c r="H1052" s="1">
        <v>629</v>
      </c>
      <c r="I1052" s="1">
        <v>73</v>
      </c>
      <c r="J1052" s="1" t="s">
        <v>2161</v>
      </c>
      <c r="K1052" s="1" t="s">
        <v>947</v>
      </c>
      <c r="L1052" s="1" t="s">
        <v>2108</v>
      </c>
      <c r="M1052" s="1" t="s">
        <v>2134</v>
      </c>
      <c r="N1052" s="1" t="s">
        <v>29</v>
      </c>
      <c r="O1052" s="1" t="s">
        <v>996</v>
      </c>
      <c r="P1052" s="1" t="s">
        <v>2134</v>
      </c>
      <c r="Q1052" s="1" t="s">
        <v>27</v>
      </c>
      <c r="R1052" s="1" t="s">
        <v>603</v>
      </c>
      <c r="S1052" s="1" t="s">
        <v>2134</v>
      </c>
      <c r="T1052" s="1" t="s">
        <v>31</v>
      </c>
      <c r="U1052" s="1" t="s">
        <v>879</v>
      </c>
      <c r="V1052" s="1" t="s">
        <v>2135</v>
      </c>
    </row>
    <row r="1053" spans="1:22" x14ac:dyDescent="0.3">
      <c r="A1053" s="1" t="s">
        <v>6768</v>
      </c>
      <c r="B1053" s="1" t="s">
        <v>2163</v>
      </c>
      <c r="C1053" s="1" t="s">
        <v>2158</v>
      </c>
      <c r="D1053" s="1" t="s">
        <v>2159</v>
      </c>
      <c r="E1053" s="1" t="s">
        <v>2160</v>
      </c>
      <c r="F1053" s="1">
        <v>3187</v>
      </c>
      <c r="G1053" s="1">
        <v>4897</v>
      </c>
      <c r="H1053" s="1">
        <v>826</v>
      </c>
      <c r="I1053" s="1">
        <v>83</v>
      </c>
      <c r="J1053" s="1" t="s">
        <v>2161</v>
      </c>
      <c r="K1053" s="1" t="s">
        <v>947</v>
      </c>
      <c r="L1053" s="1" t="s">
        <v>914</v>
      </c>
      <c r="M1053" s="1" t="s">
        <v>2134</v>
      </c>
      <c r="N1053" s="1" t="s">
        <v>29</v>
      </c>
      <c r="O1053" s="1" t="s">
        <v>1965</v>
      </c>
      <c r="P1053" s="1" t="s">
        <v>2134</v>
      </c>
      <c r="Q1053" s="1" t="s">
        <v>27</v>
      </c>
      <c r="R1053" s="1" t="s">
        <v>305</v>
      </c>
      <c r="S1053" s="1" t="s">
        <v>2134</v>
      </c>
      <c r="T1053" s="1" t="s">
        <v>31</v>
      </c>
      <c r="U1053" s="1" t="s">
        <v>196</v>
      </c>
      <c r="V1053" s="1" t="s">
        <v>2135</v>
      </c>
    </row>
    <row r="1054" spans="1:22" x14ac:dyDescent="0.3">
      <c r="A1054" s="1" t="s">
        <v>6769</v>
      </c>
      <c r="B1054" s="1" t="s">
        <v>2157</v>
      </c>
      <c r="C1054" s="1" t="s">
        <v>2158</v>
      </c>
      <c r="D1054" s="1" t="s">
        <v>2159</v>
      </c>
      <c r="E1054" s="1" t="s">
        <v>2160</v>
      </c>
      <c r="F1054" s="1">
        <v>2669</v>
      </c>
      <c r="G1054" s="1">
        <v>4820</v>
      </c>
      <c r="H1054" s="1">
        <v>612</v>
      </c>
      <c r="I1054" s="1">
        <v>75</v>
      </c>
      <c r="J1054" s="1" t="s">
        <v>2161</v>
      </c>
      <c r="K1054" s="1" t="s">
        <v>947</v>
      </c>
      <c r="L1054" s="1" t="s">
        <v>985</v>
      </c>
      <c r="M1054" s="1" t="s">
        <v>2134</v>
      </c>
      <c r="N1054" s="1" t="s">
        <v>29</v>
      </c>
      <c r="O1054" s="1" t="s">
        <v>2199</v>
      </c>
      <c r="P1054" s="1" t="s">
        <v>2134</v>
      </c>
      <c r="Q1054" s="1" t="s">
        <v>27</v>
      </c>
      <c r="R1054" s="1" t="s">
        <v>1047</v>
      </c>
      <c r="S1054" s="1" t="s">
        <v>2134</v>
      </c>
      <c r="T1054" s="1" t="s">
        <v>31</v>
      </c>
      <c r="U1054" s="1" t="s">
        <v>1413</v>
      </c>
      <c r="V1054" s="1" t="s">
        <v>2135</v>
      </c>
    </row>
    <row r="1055" spans="1:22" x14ac:dyDescent="0.3">
      <c r="A1055" s="1" t="s">
        <v>6770</v>
      </c>
      <c r="B1055" s="1" t="s">
        <v>2163</v>
      </c>
      <c r="C1055" s="1" t="s">
        <v>2158</v>
      </c>
      <c r="D1055" s="1" t="s">
        <v>2159</v>
      </c>
      <c r="E1055" s="1" t="s">
        <v>2160</v>
      </c>
      <c r="F1055" s="1">
        <v>3258</v>
      </c>
      <c r="G1055" s="1">
        <v>4972</v>
      </c>
      <c r="H1055" s="1">
        <v>808</v>
      </c>
      <c r="I1055" s="1">
        <v>84</v>
      </c>
      <c r="J1055" s="1" t="s">
        <v>2161</v>
      </c>
      <c r="K1055" s="1" t="s">
        <v>947</v>
      </c>
      <c r="L1055" s="1" t="s">
        <v>1014</v>
      </c>
      <c r="M1055" s="1" t="s">
        <v>2134</v>
      </c>
      <c r="N1055" s="1" t="s">
        <v>29</v>
      </c>
      <c r="O1055" s="1" t="s">
        <v>946</v>
      </c>
      <c r="P1055" s="1" t="s">
        <v>2134</v>
      </c>
      <c r="Q1055" s="1" t="s">
        <v>27</v>
      </c>
      <c r="R1055" s="1" t="s">
        <v>853</v>
      </c>
      <c r="S1055" s="1" t="s">
        <v>2134</v>
      </c>
      <c r="T1055" s="1" t="s">
        <v>31</v>
      </c>
      <c r="U1055" s="1" t="s">
        <v>853</v>
      </c>
      <c r="V1055" s="1" t="s">
        <v>2135</v>
      </c>
    </row>
    <row r="1056" spans="1:22" x14ac:dyDescent="0.3">
      <c r="A1056" s="1" t="s">
        <v>6771</v>
      </c>
      <c r="B1056" s="1" t="s">
        <v>2157</v>
      </c>
      <c r="C1056" s="1" t="s">
        <v>2158</v>
      </c>
      <c r="D1056" s="1" t="s">
        <v>2159</v>
      </c>
      <c r="E1056" s="1" t="s">
        <v>2160</v>
      </c>
      <c r="F1056" s="1">
        <v>2677</v>
      </c>
      <c r="G1056" s="1">
        <v>4808</v>
      </c>
      <c r="H1056" s="1">
        <v>620</v>
      </c>
      <c r="I1056" s="1">
        <v>75</v>
      </c>
      <c r="J1056" s="1" t="s">
        <v>2161</v>
      </c>
      <c r="K1056" s="1" t="s">
        <v>947</v>
      </c>
      <c r="L1056" s="1" t="s">
        <v>927</v>
      </c>
      <c r="M1056" s="1" t="s">
        <v>2134</v>
      </c>
      <c r="N1056" s="1" t="s">
        <v>29</v>
      </c>
      <c r="O1056" s="1" t="s">
        <v>2237</v>
      </c>
      <c r="P1056" s="1" t="s">
        <v>2134</v>
      </c>
      <c r="Q1056" s="1" t="s">
        <v>27</v>
      </c>
      <c r="R1056" s="1" t="s">
        <v>688</v>
      </c>
      <c r="S1056" s="1" t="s">
        <v>2134</v>
      </c>
      <c r="T1056" s="1" t="s">
        <v>31</v>
      </c>
      <c r="U1056" s="1" t="s">
        <v>1077</v>
      </c>
      <c r="V1056" s="1" t="s">
        <v>2135</v>
      </c>
    </row>
    <row r="1057" spans="1:22" x14ac:dyDescent="0.3">
      <c r="A1057" s="1" t="s">
        <v>6772</v>
      </c>
      <c r="B1057" s="1" t="s">
        <v>2163</v>
      </c>
      <c r="C1057" s="1" t="s">
        <v>2158</v>
      </c>
      <c r="D1057" s="1" t="s">
        <v>2159</v>
      </c>
      <c r="E1057" s="1" t="s">
        <v>2160</v>
      </c>
      <c r="F1057" s="1">
        <v>3293</v>
      </c>
      <c r="G1057" s="1">
        <v>5022</v>
      </c>
      <c r="H1057" s="1">
        <v>778</v>
      </c>
      <c r="I1057" s="1">
        <v>83</v>
      </c>
      <c r="J1057" s="1" t="s">
        <v>2161</v>
      </c>
      <c r="K1057" s="1" t="s">
        <v>947</v>
      </c>
      <c r="L1057" s="1" t="s">
        <v>1790</v>
      </c>
      <c r="M1057" s="1" t="s">
        <v>2134</v>
      </c>
      <c r="N1057" s="1" t="s">
        <v>29</v>
      </c>
      <c r="O1057" s="1" t="s">
        <v>2188</v>
      </c>
      <c r="P1057" s="1" t="s">
        <v>2134</v>
      </c>
      <c r="Q1057" s="1" t="s">
        <v>31</v>
      </c>
      <c r="R1057" s="1" t="s">
        <v>1019</v>
      </c>
      <c r="S1057" s="1" t="s">
        <v>2134</v>
      </c>
      <c r="T1057" s="1" t="s">
        <v>27</v>
      </c>
      <c r="U1057" s="1" t="s">
        <v>150</v>
      </c>
      <c r="V1057" s="1" t="s">
        <v>2135</v>
      </c>
    </row>
    <row r="1058" spans="1:22" x14ac:dyDescent="0.3">
      <c r="A1058" s="1" t="s">
        <v>6773</v>
      </c>
      <c r="B1058" s="1" t="s">
        <v>2157</v>
      </c>
      <c r="C1058" s="1" t="s">
        <v>2158</v>
      </c>
      <c r="D1058" s="1" t="s">
        <v>2159</v>
      </c>
      <c r="E1058" s="1" t="s">
        <v>2160</v>
      </c>
      <c r="F1058" s="1">
        <v>2674</v>
      </c>
      <c r="G1058" s="1">
        <v>4784</v>
      </c>
      <c r="H1058" s="1">
        <v>588</v>
      </c>
      <c r="I1058" s="1">
        <v>72</v>
      </c>
      <c r="J1058" s="1" t="s">
        <v>2161</v>
      </c>
      <c r="K1058" s="1" t="s">
        <v>947</v>
      </c>
      <c r="L1058" s="1" t="s">
        <v>989</v>
      </c>
      <c r="M1058" s="1" t="s">
        <v>2134</v>
      </c>
      <c r="N1058" s="1" t="s">
        <v>29</v>
      </c>
      <c r="O1058" s="1" t="s">
        <v>2055</v>
      </c>
      <c r="P1058" s="1" t="s">
        <v>2134</v>
      </c>
      <c r="Q1058" s="1" t="s">
        <v>27</v>
      </c>
      <c r="R1058" s="1" t="s">
        <v>677</v>
      </c>
      <c r="S1058" s="1" t="s">
        <v>2134</v>
      </c>
      <c r="T1058" s="1" t="s">
        <v>31</v>
      </c>
      <c r="U1058" s="1" t="s">
        <v>1070</v>
      </c>
      <c r="V1058" s="1" t="s">
        <v>2135</v>
      </c>
    </row>
    <row r="1059" spans="1:22" x14ac:dyDescent="0.3">
      <c r="A1059" s="1" t="s">
        <v>6773</v>
      </c>
      <c r="B1059" s="1" t="s">
        <v>2163</v>
      </c>
      <c r="C1059" s="1" t="s">
        <v>2158</v>
      </c>
      <c r="D1059" s="1" t="s">
        <v>2159</v>
      </c>
      <c r="E1059" s="1" t="s">
        <v>2160</v>
      </c>
      <c r="F1059" s="1">
        <v>3317</v>
      </c>
      <c r="G1059" s="1">
        <v>5060</v>
      </c>
      <c r="H1059" s="1">
        <v>751</v>
      </c>
      <c r="I1059" s="1">
        <v>83</v>
      </c>
      <c r="J1059" s="1" t="s">
        <v>2161</v>
      </c>
      <c r="K1059" s="1" t="s">
        <v>29</v>
      </c>
      <c r="L1059" s="1" t="s">
        <v>2188</v>
      </c>
      <c r="M1059" s="1" t="s">
        <v>2134</v>
      </c>
      <c r="N1059" s="1" t="s">
        <v>947</v>
      </c>
      <c r="O1059" s="1" t="s">
        <v>1766</v>
      </c>
      <c r="P1059" s="1" t="s">
        <v>2134</v>
      </c>
      <c r="Q1059" s="1" t="s">
        <v>31</v>
      </c>
      <c r="R1059" s="1" t="s">
        <v>1003</v>
      </c>
      <c r="S1059" s="1" t="s">
        <v>2134</v>
      </c>
      <c r="T1059" s="1" t="s">
        <v>27</v>
      </c>
      <c r="U1059" s="1" t="s">
        <v>96</v>
      </c>
      <c r="V1059" s="1" t="s">
        <v>2135</v>
      </c>
    </row>
    <row r="1060" spans="1:22" x14ac:dyDescent="0.3">
      <c r="A1060" s="1" t="s">
        <v>6774</v>
      </c>
      <c r="B1060" s="1" t="s">
        <v>2157</v>
      </c>
      <c r="C1060" s="1" t="s">
        <v>2158</v>
      </c>
      <c r="D1060" s="1" t="s">
        <v>2159</v>
      </c>
      <c r="E1060" s="1" t="s">
        <v>2160</v>
      </c>
      <c r="F1060" s="1">
        <v>2675</v>
      </c>
      <c r="G1060" s="1">
        <v>4778</v>
      </c>
      <c r="H1060" s="1">
        <v>644</v>
      </c>
      <c r="I1060" s="1">
        <v>77</v>
      </c>
      <c r="J1060" s="1" t="s">
        <v>2161</v>
      </c>
      <c r="K1060" s="1" t="s">
        <v>947</v>
      </c>
      <c r="L1060" s="1" t="s">
        <v>2162</v>
      </c>
      <c r="M1060" s="1" t="s">
        <v>2134</v>
      </c>
      <c r="N1060" s="1" t="s">
        <v>29</v>
      </c>
      <c r="O1060" s="1" t="s">
        <v>2037</v>
      </c>
      <c r="P1060" s="1" t="s">
        <v>2134</v>
      </c>
      <c r="Q1060" s="1" t="s">
        <v>27</v>
      </c>
      <c r="R1060" s="1" t="s">
        <v>1080</v>
      </c>
      <c r="S1060" s="1" t="s">
        <v>2134</v>
      </c>
      <c r="T1060" s="1" t="s">
        <v>31</v>
      </c>
      <c r="U1060" s="1" t="s">
        <v>746</v>
      </c>
      <c r="V1060" s="1" t="s">
        <v>2135</v>
      </c>
    </row>
    <row r="1061" spans="1:22" x14ac:dyDescent="0.3">
      <c r="A1061" s="1" t="s">
        <v>6775</v>
      </c>
      <c r="B1061" s="1" t="s">
        <v>2163</v>
      </c>
      <c r="C1061" s="1" t="s">
        <v>2158</v>
      </c>
      <c r="D1061" s="1" t="s">
        <v>2159</v>
      </c>
      <c r="E1061" s="1" t="s">
        <v>2160</v>
      </c>
      <c r="F1061" s="1">
        <v>3341</v>
      </c>
      <c r="G1061" s="1">
        <v>5090</v>
      </c>
      <c r="H1061" s="1">
        <v>715</v>
      </c>
      <c r="I1061" s="1">
        <v>82</v>
      </c>
      <c r="J1061" s="1" t="s">
        <v>2161</v>
      </c>
      <c r="K1061" s="1" t="s">
        <v>29</v>
      </c>
      <c r="L1061" s="1" t="s">
        <v>2223</v>
      </c>
      <c r="M1061" s="1" t="s">
        <v>2134</v>
      </c>
      <c r="N1061" s="1" t="s">
        <v>947</v>
      </c>
      <c r="O1061" s="1" t="s">
        <v>1014</v>
      </c>
      <c r="P1061" s="1" t="s">
        <v>2134</v>
      </c>
      <c r="Q1061" s="1" t="s">
        <v>31</v>
      </c>
      <c r="R1061" s="1" t="s">
        <v>853</v>
      </c>
      <c r="S1061" s="1" t="s">
        <v>2134</v>
      </c>
      <c r="T1061" s="1" t="s">
        <v>27</v>
      </c>
      <c r="U1061" s="1" t="s">
        <v>96</v>
      </c>
      <c r="V1061" s="1" t="s">
        <v>2135</v>
      </c>
    </row>
    <row r="1062" spans="1:22" x14ac:dyDescent="0.3">
      <c r="A1062" s="1" t="s">
        <v>6776</v>
      </c>
      <c r="B1062" s="1" t="s">
        <v>2157</v>
      </c>
      <c r="C1062" s="1" t="s">
        <v>2158</v>
      </c>
      <c r="D1062" s="1" t="s">
        <v>2159</v>
      </c>
      <c r="E1062" s="1" t="s">
        <v>2160</v>
      </c>
      <c r="F1062" s="1">
        <v>2682</v>
      </c>
      <c r="G1062" s="1">
        <v>4768</v>
      </c>
      <c r="H1062" s="1">
        <v>649</v>
      </c>
      <c r="I1062" s="1">
        <v>75</v>
      </c>
      <c r="J1062" s="1" t="s">
        <v>2161</v>
      </c>
      <c r="K1062" s="1" t="s">
        <v>947</v>
      </c>
      <c r="L1062" s="1" t="s">
        <v>2119</v>
      </c>
      <c r="M1062" s="1" t="s">
        <v>2134</v>
      </c>
      <c r="N1062" s="1" t="s">
        <v>29</v>
      </c>
      <c r="O1062" s="1" t="s">
        <v>2218</v>
      </c>
      <c r="P1062" s="1" t="s">
        <v>2134</v>
      </c>
      <c r="Q1062" s="1" t="s">
        <v>27</v>
      </c>
      <c r="R1062" s="1" t="s">
        <v>1080</v>
      </c>
      <c r="S1062" s="1" t="s">
        <v>2134</v>
      </c>
      <c r="T1062" s="1" t="s">
        <v>31</v>
      </c>
      <c r="U1062" s="1" t="s">
        <v>1425</v>
      </c>
      <c r="V1062" s="1" t="s">
        <v>2135</v>
      </c>
    </row>
    <row r="1063" spans="1:22" x14ac:dyDescent="0.3">
      <c r="A1063" s="1" t="s">
        <v>6777</v>
      </c>
      <c r="B1063" s="1" t="s">
        <v>2163</v>
      </c>
      <c r="C1063" s="1" t="s">
        <v>2158</v>
      </c>
      <c r="D1063" s="1" t="s">
        <v>2159</v>
      </c>
      <c r="E1063" s="1" t="s">
        <v>2160</v>
      </c>
      <c r="F1063" s="1">
        <v>3353</v>
      </c>
      <c r="G1063" s="1">
        <v>5104</v>
      </c>
      <c r="H1063" s="1">
        <v>718</v>
      </c>
      <c r="I1063" s="1">
        <v>83</v>
      </c>
      <c r="J1063" s="1" t="s">
        <v>2161</v>
      </c>
      <c r="K1063" s="1" t="s">
        <v>29</v>
      </c>
      <c r="L1063" s="1" t="s">
        <v>946</v>
      </c>
      <c r="M1063" s="1" t="s">
        <v>2134</v>
      </c>
      <c r="N1063" s="1" t="s">
        <v>947</v>
      </c>
      <c r="O1063" s="1" t="s">
        <v>955</v>
      </c>
      <c r="P1063" s="1" t="s">
        <v>2134</v>
      </c>
      <c r="Q1063" s="1" t="s">
        <v>31</v>
      </c>
      <c r="R1063" s="1" t="s">
        <v>1040</v>
      </c>
      <c r="S1063" s="1" t="s">
        <v>2134</v>
      </c>
      <c r="T1063" s="1" t="s">
        <v>27</v>
      </c>
      <c r="U1063" s="1" t="s">
        <v>1391</v>
      </c>
      <c r="V1063" s="1" t="s">
        <v>2135</v>
      </c>
    </row>
    <row r="1064" spans="1:22" x14ac:dyDescent="0.3">
      <c r="A1064" s="1" t="s">
        <v>6778</v>
      </c>
      <c r="B1064" s="1" t="s">
        <v>2157</v>
      </c>
      <c r="C1064" s="1" t="s">
        <v>2158</v>
      </c>
      <c r="D1064" s="1" t="s">
        <v>2159</v>
      </c>
      <c r="E1064" s="1" t="s">
        <v>2160</v>
      </c>
      <c r="F1064" s="1">
        <v>2677</v>
      </c>
      <c r="G1064" s="1">
        <v>4754</v>
      </c>
      <c r="H1064" s="1">
        <v>633</v>
      </c>
      <c r="I1064" s="1">
        <v>74</v>
      </c>
      <c r="J1064" s="1" t="s">
        <v>2161</v>
      </c>
      <c r="K1064" s="1" t="s">
        <v>947</v>
      </c>
      <c r="L1064" s="1" t="s">
        <v>1978</v>
      </c>
      <c r="M1064" s="1" t="s">
        <v>2134</v>
      </c>
      <c r="N1064" s="1" t="s">
        <v>29</v>
      </c>
      <c r="O1064" s="1" t="s">
        <v>2041</v>
      </c>
      <c r="P1064" s="1" t="s">
        <v>2134</v>
      </c>
      <c r="Q1064" s="1" t="s">
        <v>27</v>
      </c>
      <c r="R1064" s="1" t="s">
        <v>1911</v>
      </c>
      <c r="S1064" s="1" t="s">
        <v>2134</v>
      </c>
      <c r="T1064" s="1" t="s">
        <v>31</v>
      </c>
      <c r="U1064" s="1" t="s">
        <v>879</v>
      </c>
      <c r="V1064" s="1" t="s">
        <v>2135</v>
      </c>
    </row>
    <row r="1065" spans="1:22" x14ac:dyDescent="0.3">
      <c r="A1065" s="1" t="s">
        <v>6779</v>
      </c>
      <c r="B1065" s="1" t="s">
        <v>2163</v>
      </c>
      <c r="C1065" s="1" t="s">
        <v>2158</v>
      </c>
      <c r="D1065" s="1" t="s">
        <v>2159</v>
      </c>
      <c r="E1065" s="1" t="s">
        <v>2160</v>
      </c>
      <c r="F1065" s="1">
        <v>3348</v>
      </c>
      <c r="G1065" s="1">
        <v>5109</v>
      </c>
      <c r="H1065" s="1">
        <v>698</v>
      </c>
      <c r="I1065" s="1">
        <v>82</v>
      </c>
      <c r="J1065" s="1" t="s">
        <v>2161</v>
      </c>
      <c r="K1065" s="1" t="s">
        <v>29</v>
      </c>
      <c r="L1065" s="1" t="s">
        <v>2218</v>
      </c>
      <c r="M1065" s="1" t="s">
        <v>2134</v>
      </c>
      <c r="N1065" s="1" t="s">
        <v>947</v>
      </c>
      <c r="O1065" s="1" t="s">
        <v>951</v>
      </c>
      <c r="P1065" s="1" t="s">
        <v>2134</v>
      </c>
      <c r="Q1065" s="1" t="s">
        <v>31</v>
      </c>
      <c r="R1065" s="1" t="s">
        <v>309</v>
      </c>
      <c r="S1065" s="1" t="s">
        <v>2134</v>
      </c>
      <c r="T1065" s="1" t="s">
        <v>27</v>
      </c>
      <c r="U1065" s="1" t="s">
        <v>76</v>
      </c>
      <c r="V1065" s="1" t="s">
        <v>2135</v>
      </c>
    </row>
    <row r="1066" spans="1:22" x14ac:dyDescent="0.3">
      <c r="A1066" s="1" t="s">
        <v>6780</v>
      </c>
      <c r="B1066" s="1" t="s">
        <v>2157</v>
      </c>
      <c r="C1066" s="1" t="s">
        <v>2158</v>
      </c>
      <c r="D1066" s="1" t="s">
        <v>2159</v>
      </c>
      <c r="E1066" s="1" t="s">
        <v>2160</v>
      </c>
      <c r="F1066" s="1">
        <v>2690</v>
      </c>
      <c r="G1066" s="1">
        <v>4756</v>
      </c>
      <c r="H1066" s="1">
        <v>660</v>
      </c>
      <c r="I1066" s="1">
        <v>76</v>
      </c>
      <c r="J1066" s="1" t="s">
        <v>2161</v>
      </c>
      <c r="K1066" s="1" t="s">
        <v>947</v>
      </c>
      <c r="L1066" s="1" t="s">
        <v>2098</v>
      </c>
      <c r="M1066" s="1" t="s">
        <v>2134</v>
      </c>
      <c r="N1066" s="1" t="s">
        <v>29</v>
      </c>
      <c r="O1066" s="1" t="s">
        <v>2220</v>
      </c>
      <c r="P1066" s="1" t="s">
        <v>2134</v>
      </c>
      <c r="Q1066" s="1" t="s">
        <v>27</v>
      </c>
      <c r="R1066" s="1" t="s">
        <v>1015</v>
      </c>
      <c r="S1066" s="1" t="s">
        <v>2134</v>
      </c>
      <c r="T1066" s="1" t="s">
        <v>31</v>
      </c>
      <c r="U1066" s="1" t="s">
        <v>1413</v>
      </c>
      <c r="V1066" s="1" t="s">
        <v>2135</v>
      </c>
    </row>
    <row r="1067" spans="1:22" x14ac:dyDescent="0.3">
      <c r="A1067" s="1" t="s">
        <v>6781</v>
      </c>
      <c r="B1067" s="1" t="s">
        <v>2163</v>
      </c>
      <c r="C1067" s="1" t="s">
        <v>2158</v>
      </c>
      <c r="D1067" s="1" t="s">
        <v>2159</v>
      </c>
      <c r="E1067" s="1" t="s">
        <v>2160</v>
      </c>
      <c r="F1067" s="1">
        <v>3345</v>
      </c>
      <c r="G1067" s="1">
        <v>5112</v>
      </c>
      <c r="H1067" s="1">
        <v>728</v>
      </c>
      <c r="I1067" s="1">
        <v>84</v>
      </c>
      <c r="J1067" s="1" t="s">
        <v>2161</v>
      </c>
      <c r="K1067" s="1" t="s">
        <v>29</v>
      </c>
      <c r="L1067" s="1" t="s">
        <v>2221</v>
      </c>
      <c r="M1067" s="1" t="s">
        <v>2134</v>
      </c>
      <c r="N1067" s="1" t="s">
        <v>947</v>
      </c>
      <c r="O1067" s="1" t="s">
        <v>1781</v>
      </c>
      <c r="P1067" s="1" t="s">
        <v>2134</v>
      </c>
      <c r="Q1067" s="1" t="s">
        <v>31</v>
      </c>
      <c r="R1067" s="1" t="s">
        <v>887</v>
      </c>
      <c r="S1067" s="1" t="s">
        <v>2134</v>
      </c>
      <c r="T1067" s="1" t="s">
        <v>27</v>
      </c>
      <c r="U1067" s="1" t="s">
        <v>183</v>
      </c>
      <c r="V1067" s="1" t="s">
        <v>2135</v>
      </c>
    </row>
    <row r="1068" spans="1:22" x14ac:dyDescent="0.3">
      <c r="A1068" s="1" t="s">
        <v>6782</v>
      </c>
      <c r="B1068" s="1" t="s">
        <v>2157</v>
      </c>
      <c r="C1068" s="1" t="s">
        <v>2158</v>
      </c>
      <c r="D1068" s="1" t="s">
        <v>2159</v>
      </c>
      <c r="E1068" s="1" t="s">
        <v>2160</v>
      </c>
      <c r="F1068" s="1">
        <v>2690</v>
      </c>
      <c r="G1068" s="1">
        <v>4743</v>
      </c>
      <c r="H1068" s="1">
        <v>622</v>
      </c>
      <c r="I1068" s="1">
        <v>73</v>
      </c>
      <c r="J1068" s="1" t="s">
        <v>2161</v>
      </c>
      <c r="K1068" s="1" t="s">
        <v>947</v>
      </c>
      <c r="L1068" s="1" t="s">
        <v>2098</v>
      </c>
      <c r="M1068" s="1" t="s">
        <v>2134</v>
      </c>
      <c r="N1068" s="1" t="s">
        <v>29</v>
      </c>
      <c r="O1068" s="1" t="s">
        <v>2055</v>
      </c>
      <c r="P1068" s="1" t="s">
        <v>2134</v>
      </c>
      <c r="Q1068" s="1" t="s">
        <v>27</v>
      </c>
      <c r="R1068" s="1" t="s">
        <v>658</v>
      </c>
      <c r="S1068" s="1" t="s">
        <v>2134</v>
      </c>
      <c r="T1068" s="1" t="s">
        <v>31</v>
      </c>
      <c r="U1068" s="1" t="s">
        <v>519</v>
      </c>
      <c r="V1068" s="1" t="s">
        <v>2135</v>
      </c>
    </row>
    <row r="1069" spans="1:22" x14ac:dyDescent="0.3">
      <c r="A1069" s="1" t="s">
        <v>6783</v>
      </c>
      <c r="B1069" s="1" t="s">
        <v>2163</v>
      </c>
      <c r="C1069" s="1" t="s">
        <v>2158</v>
      </c>
      <c r="D1069" s="1" t="s">
        <v>2159</v>
      </c>
      <c r="E1069" s="1" t="s">
        <v>2160</v>
      </c>
      <c r="F1069" s="1">
        <v>3342</v>
      </c>
      <c r="G1069" s="1">
        <v>5099</v>
      </c>
      <c r="H1069" s="1">
        <v>756</v>
      </c>
      <c r="I1069" s="1">
        <v>84</v>
      </c>
      <c r="J1069" s="1" t="s">
        <v>2161</v>
      </c>
      <c r="K1069" s="1" t="s">
        <v>29</v>
      </c>
      <c r="L1069" s="1" t="s">
        <v>996</v>
      </c>
      <c r="M1069" s="1" t="s">
        <v>2134</v>
      </c>
      <c r="N1069" s="1" t="s">
        <v>947</v>
      </c>
      <c r="O1069" s="1" t="s">
        <v>972</v>
      </c>
      <c r="P1069" s="1" t="s">
        <v>2134</v>
      </c>
      <c r="Q1069" s="1" t="s">
        <v>31</v>
      </c>
      <c r="R1069" s="1" t="s">
        <v>1391</v>
      </c>
      <c r="S1069" s="1" t="s">
        <v>2134</v>
      </c>
      <c r="T1069" s="1" t="s">
        <v>27</v>
      </c>
      <c r="U1069" s="1" t="s">
        <v>860</v>
      </c>
      <c r="V1069" s="1" t="s">
        <v>2135</v>
      </c>
    </row>
    <row r="1070" spans="1:22" x14ac:dyDescent="0.3">
      <c r="A1070" s="1" t="s">
        <v>6784</v>
      </c>
      <c r="B1070" s="1" t="s">
        <v>2157</v>
      </c>
      <c r="C1070" s="1" t="s">
        <v>2158</v>
      </c>
      <c r="D1070" s="1" t="s">
        <v>2159</v>
      </c>
      <c r="E1070" s="1" t="s">
        <v>2160</v>
      </c>
      <c r="F1070" s="1">
        <v>2680</v>
      </c>
      <c r="G1070" s="1">
        <v>4759</v>
      </c>
      <c r="H1070" s="1">
        <v>592</v>
      </c>
      <c r="I1070" s="1">
        <v>73</v>
      </c>
      <c r="J1070" s="1" t="s">
        <v>2161</v>
      </c>
      <c r="K1070" s="1" t="s">
        <v>947</v>
      </c>
      <c r="L1070" s="1" t="s">
        <v>2122</v>
      </c>
      <c r="M1070" s="1" t="s">
        <v>2134</v>
      </c>
      <c r="N1070" s="1" t="s">
        <v>29</v>
      </c>
      <c r="O1070" s="1" t="s">
        <v>996</v>
      </c>
      <c r="P1070" s="1" t="s">
        <v>2134</v>
      </c>
      <c r="Q1070" s="1" t="s">
        <v>27</v>
      </c>
      <c r="R1070" s="1" t="s">
        <v>626</v>
      </c>
      <c r="S1070" s="1" t="s">
        <v>2134</v>
      </c>
      <c r="T1070" s="1" t="s">
        <v>31</v>
      </c>
      <c r="U1070" s="1" t="s">
        <v>806</v>
      </c>
      <c r="V1070" s="1" t="s">
        <v>2135</v>
      </c>
    </row>
    <row r="1071" spans="1:22" x14ac:dyDescent="0.3">
      <c r="A1071" s="1" t="s">
        <v>6785</v>
      </c>
      <c r="B1071" s="1" t="s">
        <v>2163</v>
      </c>
      <c r="C1071" s="1" t="s">
        <v>2158</v>
      </c>
      <c r="D1071" s="1" t="s">
        <v>2159</v>
      </c>
      <c r="E1071" s="1" t="s">
        <v>2160</v>
      </c>
      <c r="F1071" s="1">
        <v>3344</v>
      </c>
      <c r="G1071" s="1">
        <v>5106</v>
      </c>
      <c r="H1071" s="1">
        <v>774</v>
      </c>
      <c r="I1071" s="1">
        <v>84</v>
      </c>
      <c r="J1071" s="1" t="s">
        <v>2161</v>
      </c>
      <c r="K1071" s="1" t="s">
        <v>29</v>
      </c>
      <c r="L1071" s="1" t="s">
        <v>2221</v>
      </c>
      <c r="M1071" s="1" t="s">
        <v>2134</v>
      </c>
      <c r="N1071" s="1" t="s">
        <v>947</v>
      </c>
      <c r="O1071" s="1" t="s">
        <v>979</v>
      </c>
      <c r="P1071" s="1" t="s">
        <v>2134</v>
      </c>
      <c r="Q1071" s="1" t="s">
        <v>31</v>
      </c>
      <c r="R1071" s="1" t="s">
        <v>150</v>
      </c>
      <c r="S1071" s="1" t="s">
        <v>2134</v>
      </c>
      <c r="T1071" s="1" t="s">
        <v>27</v>
      </c>
      <c r="U1071" s="1" t="s">
        <v>196</v>
      </c>
      <c r="V1071" s="1" t="s">
        <v>2135</v>
      </c>
    </row>
    <row r="1072" spans="1:22" x14ac:dyDescent="0.3">
      <c r="A1072" s="1" t="s">
        <v>6786</v>
      </c>
      <c r="B1072" s="1" t="s">
        <v>2157</v>
      </c>
      <c r="C1072" s="1" t="s">
        <v>2158</v>
      </c>
      <c r="D1072" s="1" t="s">
        <v>2159</v>
      </c>
      <c r="E1072" s="1" t="s">
        <v>2160</v>
      </c>
      <c r="F1072" s="1">
        <v>2683</v>
      </c>
      <c r="G1072" s="1">
        <v>4769</v>
      </c>
      <c r="H1072" s="1">
        <v>556</v>
      </c>
      <c r="I1072" s="1">
        <v>73</v>
      </c>
      <c r="J1072" s="1" t="s">
        <v>2161</v>
      </c>
      <c r="K1072" s="1" t="s">
        <v>947</v>
      </c>
      <c r="L1072" s="1" t="s">
        <v>2354</v>
      </c>
      <c r="M1072" s="1" t="s">
        <v>2134</v>
      </c>
      <c r="N1072" s="1" t="s">
        <v>29</v>
      </c>
      <c r="O1072" s="1" t="s">
        <v>978</v>
      </c>
      <c r="P1072" s="1" t="s">
        <v>2134</v>
      </c>
      <c r="Q1072" s="1" t="s">
        <v>27</v>
      </c>
      <c r="R1072" s="1" t="s">
        <v>593</v>
      </c>
      <c r="S1072" s="1" t="s">
        <v>2134</v>
      </c>
      <c r="T1072" s="1" t="s">
        <v>31</v>
      </c>
      <c r="U1072" s="1" t="s">
        <v>753</v>
      </c>
      <c r="V1072" s="1" t="s">
        <v>2135</v>
      </c>
    </row>
    <row r="1073" spans="1:22" x14ac:dyDescent="0.3">
      <c r="A1073" s="1" t="s">
        <v>6787</v>
      </c>
      <c r="B1073" s="1" t="s">
        <v>2163</v>
      </c>
      <c r="C1073" s="1" t="s">
        <v>2158</v>
      </c>
      <c r="D1073" s="1" t="s">
        <v>2159</v>
      </c>
      <c r="E1073" s="1" t="s">
        <v>2160</v>
      </c>
      <c r="F1073" s="1">
        <v>3311</v>
      </c>
      <c r="G1073" s="1">
        <v>5083</v>
      </c>
      <c r="H1073" s="1">
        <v>787</v>
      </c>
      <c r="I1073" s="1">
        <v>83</v>
      </c>
      <c r="J1073" s="1" t="s">
        <v>2161</v>
      </c>
      <c r="K1073" s="1" t="s">
        <v>29</v>
      </c>
      <c r="L1073" s="1" t="s">
        <v>996</v>
      </c>
      <c r="M1073" s="1" t="s">
        <v>2134</v>
      </c>
      <c r="N1073" s="1" t="s">
        <v>947</v>
      </c>
      <c r="O1073" s="1" t="s">
        <v>978</v>
      </c>
      <c r="P1073" s="1" t="s">
        <v>2134</v>
      </c>
      <c r="Q1073" s="1" t="s">
        <v>31</v>
      </c>
      <c r="R1073" s="1" t="s">
        <v>315</v>
      </c>
      <c r="S1073" s="1" t="s">
        <v>2134</v>
      </c>
      <c r="T1073" s="1" t="s">
        <v>27</v>
      </c>
      <c r="U1073" s="1" t="s">
        <v>183</v>
      </c>
      <c r="V1073" s="1" t="s">
        <v>2135</v>
      </c>
    </row>
    <row r="1074" spans="1:22" x14ac:dyDescent="0.3">
      <c r="A1074" s="1" t="s">
        <v>6788</v>
      </c>
      <c r="B1074" s="1" t="s">
        <v>2157</v>
      </c>
      <c r="C1074" s="1" t="s">
        <v>2158</v>
      </c>
      <c r="D1074" s="1" t="s">
        <v>2159</v>
      </c>
      <c r="E1074" s="1" t="s">
        <v>2160</v>
      </c>
      <c r="F1074" s="1">
        <v>2666</v>
      </c>
      <c r="G1074" s="1">
        <v>4773</v>
      </c>
      <c r="H1074" s="1">
        <v>530</v>
      </c>
      <c r="I1074" s="1">
        <v>72</v>
      </c>
      <c r="J1074" s="1" t="s">
        <v>2161</v>
      </c>
      <c r="K1074" s="1" t="s">
        <v>947</v>
      </c>
      <c r="L1074" s="1" t="s">
        <v>933</v>
      </c>
      <c r="M1074" s="1" t="s">
        <v>2134</v>
      </c>
      <c r="N1074" s="1" t="s">
        <v>29</v>
      </c>
      <c r="O1074" s="1" t="s">
        <v>2223</v>
      </c>
      <c r="P1074" s="1" t="s">
        <v>2134</v>
      </c>
      <c r="Q1074" s="1" t="s">
        <v>27</v>
      </c>
      <c r="R1074" s="1" t="s">
        <v>740</v>
      </c>
      <c r="S1074" s="1" t="s">
        <v>2134</v>
      </c>
      <c r="T1074" s="1" t="s">
        <v>31</v>
      </c>
      <c r="U1074" s="1" t="s">
        <v>475</v>
      </c>
      <c r="V1074" s="1" t="s">
        <v>2135</v>
      </c>
    </row>
    <row r="1075" spans="1:22" x14ac:dyDescent="0.3">
      <c r="A1075" s="1" t="s">
        <v>6789</v>
      </c>
      <c r="B1075" s="1" t="s">
        <v>2163</v>
      </c>
      <c r="C1075" s="1" t="s">
        <v>2158</v>
      </c>
      <c r="D1075" s="1" t="s">
        <v>2159</v>
      </c>
      <c r="E1075" s="1" t="s">
        <v>2160</v>
      </c>
      <c r="F1075" s="1">
        <v>3265</v>
      </c>
      <c r="G1075" s="1">
        <v>5073</v>
      </c>
      <c r="H1075" s="1">
        <v>780</v>
      </c>
      <c r="I1075" s="1">
        <v>82</v>
      </c>
      <c r="J1075" s="1" t="s">
        <v>2161</v>
      </c>
      <c r="K1075" s="1" t="s">
        <v>29</v>
      </c>
      <c r="L1075" s="1" t="s">
        <v>1792</v>
      </c>
      <c r="M1075" s="1" t="s">
        <v>2134</v>
      </c>
      <c r="N1075" s="1" t="s">
        <v>947</v>
      </c>
      <c r="O1075" s="1" t="s">
        <v>2223</v>
      </c>
      <c r="P1075" s="1" t="s">
        <v>2134</v>
      </c>
      <c r="Q1075" s="1" t="s">
        <v>31</v>
      </c>
      <c r="R1075" s="1" t="s">
        <v>183</v>
      </c>
      <c r="S1075" s="1" t="s">
        <v>2134</v>
      </c>
      <c r="T1075" s="1" t="s">
        <v>27</v>
      </c>
      <c r="U1075" s="1" t="s">
        <v>929</v>
      </c>
      <c r="V1075" s="1" t="s">
        <v>2135</v>
      </c>
    </row>
    <row r="1076" spans="1:22" x14ac:dyDescent="0.3">
      <c r="A1076" s="1" t="s">
        <v>6790</v>
      </c>
      <c r="B1076" s="1" t="s">
        <v>2157</v>
      </c>
      <c r="C1076" s="1" t="s">
        <v>2158</v>
      </c>
      <c r="D1076" s="1" t="s">
        <v>2159</v>
      </c>
      <c r="E1076" s="1" t="s">
        <v>2160</v>
      </c>
      <c r="F1076" s="1">
        <v>2681</v>
      </c>
      <c r="G1076" s="1">
        <v>4778</v>
      </c>
      <c r="H1076" s="1">
        <v>530</v>
      </c>
      <c r="I1076" s="1">
        <v>74</v>
      </c>
      <c r="J1076" s="1" t="s">
        <v>2161</v>
      </c>
      <c r="K1076" s="1" t="s">
        <v>947</v>
      </c>
      <c r="L1076" s="1" t="s">
        <v>1804</v>
      </c>
      <c r="M1076" s="1" t="s">
        <v>2134</v>
      </c>
      <c r="N1076" s="1" t="s">
        <v>29</v>
      </c>
      <c r="O1076" s="1" t="s">
        <v>1989</v>
      </c>
      <c r="P1076" s="1" t="s">
        <v>2134</v>
      </c>
      <c r="Q1076" s="1" t="s">
        <v>27</v>
      </c>
      <c r="R1076" s="1" t="s">
        <v>677</v>
      </c>
      <c r="S1076" s="1" t="s">
        <v>2134</v>
      </c>
      <c r="T1076" s="1" t="s">
        <v>31</v>
      </c>
      <c r="U1076" s="1" t="s">
        <v>494</v>
      </c>
      <c r="V1076" s="1" t="s">
        <v>2135</v>
      </c>
    </row>
    <row r="1077" spans="1:22" x14ac:dyDescent="0.3">
      <c r="A1077" s="1" t="s">
        <v>6791</v>
      </c>
      <c r="B1077" s="1" t="s">
        <v>2163</v>
      </c>
      <c r="C1077" s="1" t="s">
        <v>2158</v>
      </c>
      <c r="D1077" s="1" t="s">
        <v>2159</v>
      </c>
      <c r="E1077" s="1" t="s">
        <v>2160</v>
      </c>
      <c r="F1077" s="1">
        <v>3271</v>
      </c>
      <c r="G1077" s="1">
        <v>5067</v>
      </c>
      <c r="H1077" s="1">
        <v>834</v>
      </c>
      <c r="I1077" s="1">
        <v>86</v>
      </c>
      <c r="J1077" s="1" t="s">
        <v>2161</v>
      </c>
      <c r="K1077" s="1" t="s">
        <v>29</v>
      </c>
      <c r="L1077" s="1" t="s">
        <v>2190</v>
      </c>
      <c r="M1077" s="1" t="s">
        <v>2134</v>
      </c>
      <c r="N1077" s="1" t="s">
        <v>947</v>
      </c>
      <c r="O1077" s="1" t="s">
        <v>2358</v>
      </c>
      <c r="P1077" s="1" t="s">
        <v>2134</v>
      </c>
      <c r="Q1077" s="1" t="s">
        <v>31</v>
      </c>
      <c r="R1077" s="1" t="s">
        <v>96</v>
      </c>
      <c r="S1077" s="1" t="s">
        <v>2134</v>
      </c>
      <c r="T1077" s="1" t="s">
        <v>27</v>
      </c>
      <c r="U1077" s="1" t="s">
        <v>1238</v>
      </c>
      <c r="V1077" s="1" t="s">
        <v>2135</v>
      </c>
    </row>
    <row r="1078" spans="1:22" x14ac:dyDescent="0.3">
      <c r="A1078" s="1" t="s">
        <v>6792</v>
      </c>
      <c r="B1078" s="1" t="s">
        <v>2157</v>
      </c>
      <c r="C1078" s="1" t="s">
        <v>2158</v>
      </c>
      <c r="D1078" s="1" t="s">
        <v>2159</v>
      </c>
      <c r="E1078" s="1" t="s">
        <v>2160</v>
      </c>
      <c r="F1078" s="1">
        <v>2675</v>
      </c>
      <c r="G1078" s="1">
        <v>4773</v>
      </c>
      <c r="H1078" s="1">
        <v>500</v>
      </c>
      <c r="I1078" s="1">
        <v>72</v>
      </c>
      <c r="J1078" s="1" t="s">
        <v>2161</v>
      </c>
      <c r="K1078" s="1" t="s">
        <v>947</v>
      </c>
      <c r="L1078" s="1" t="s">
        <v>2125</v>
      </c>
      <c r="M1078" s="1" t="s">
        <v>2134</v>
      </c>
      <c r="N1078" s="1" t="s">
        <v>29</v>
      </c>
      <c r="O1078" s="1" t="s">
        <v>2055</v>
      </c>
      <c r="P1078" s="1" t="s">
        <v>2134</v>
      </c>
      <c r="Q1078" s="1" t="s">
        <v>27</v>
      </c>
      <c r="R1078" s="1" t="s">
        <v>698</v>
      </c>
      <c r="S1078" s="1" t="s">
        <v>2134</v>
      </c>
      <c r="T1078" s="1" t="s">
        <v>31</v>
      </c>
      <c r="U1078" s="1" t="s">
        <v>1413</v>
      </c>
      <c r="V1078" s="1" t="s">
        <v>2135</v>
      </c>
    </row>
    <row r="1079" spans="1:22" x14ac:dyDescent="0.3">
      <c r="A1079" s="1" t="s">
        <v>6793</v>
      </c>
      <c r="B1079" s="1" t="s">
        <v>2163</v>
      </c>
      <c r="C1079" s="1" t="s">
        <v>2158</v>
      </c>
      <c r="D1079" s="1" t="s">
        <v>2159</v>
      </c>
      <c r="E1079" s="1" t="s">
        <v>2160</v>
      </c>
      <c r="F1079" s="1">
        <v>3228</v>
      </c>
      <c r="G1079" s="1">
        <v>5036</v>
      </c>
      <c r="H1079" s="1">
        <v>861</v>
      </c>
      <c r="I1079" s="1">
        <v>83</v>
      </c>
      <c r="J1079" s="1" t="s">
        <v>2161</v>
      </c>
      <c r="K1079" s="1" t="s">
        <v>29</v>
      </c>
      <c r="L1079" s="1" t="s">
        <v>2214</v>
      </c>
      <c r="M1079" s="1" t="s">
        <v>2134</v>
      </c>
      <c r="N1079" s="1" t="s">
        <v>947</v>
      </c>
      <c r="O1079" s="1" t="s">
        <v>982</v>
      </c>
      <c r="P1079" s="1" t="s">
        <v>2134</v>
      </c>
      <c r="Q1079" s="1" t="s">
        <v>31</v>
      </c>
      <c r="R1079" s="1" t="s">
        <v>119</v>
      </c>
      <c r="S1079" s="1" t="s">
        <v>2134</v>
      </c>
      <c r="T1079" s="1" t="s">
        <v>27</v>
      </c>
      <c r="U1079" s="1" t="s">
        <v>121</v>
      </c>
      <c r="V1079" s="1" t="s">
        <v>2135</v>
      </c>
    </row>
    <row r="1080" spans="1:22" x14ac:dyDescent="0.3">
      <c r="A1080" s="1" t="s">
        <v>6794</v>
      </c>
      <c r="B1080" s="1" t="s">
        <v>2157</v>
      </c>
      <c r="C1080" s="1" t="s">
        <v>2158</v>
      </c>
      <c r="D1080" s="1" t="s">
        <v>2159</v>
      </c>
      <c r="E1080" s="1" t="s">
        <v>2160</v>
      </c>
      <c r="F1080" s="1">
        <v>2670</v>
      </c>
      <c r="G1080" s="1">
        <v>4758</v>
      </c>
      <c r="H1080" s="1">
        <v>478</v>
      </c>
      <c r="I1080" s="1">
        <v>71</v>
      </c>
      <c r="J1080" s="1" t="s">
        <v>2161</v>
      </c>
      <c r="K1080" s="1" t="s">
        <v>947</v>
      </c>
      <c r="L1080" s="1" t="s">
        <v>2094</v>
      </c>
      <c r="M1080" s="1" t="s">
        <v>2134</v>
      </c>
      <c r="N1080" s="1" t="s">
        <v>29</v>
      </c>
      <c r="O1080" s="1" t="s">
        <v>2359</v>
      </c>
      <c r="P1080" s="1" t="s">
        <v>2134</v>
      </c>
      <c r="Q1080" s="1" t="s">
        <v>27</v>
      </c>
      <c r="R1080" s="1" t="s">
        <v>593</v>
      </c>
      <c r="S1080" s="1" t="s">
        <v>2134</v>
      </c>
      <c r="T1080" s="1" t="s">
        <v>31</v>
      </c>
      <c r="U1080" s="1" t="s">
        <v>1677</v>
      </c>
      <c r="V1080" s="1" t="s">
        <v>2135</v>
      </c>
    </row>
    <row r="1081" spans="1:22" x14ac:dyDescent="0.3">
      <c r="A1081" s="1" t="s">
        <v>6794</v>
      </c>
      <c r="B1081" s="1" t="s">
        <v>2163</v>
      </c>
      <c r="C1081" s="1" t="s">
        <v>2158</v>
      </c>
      <c r="D1081" s="1" t="s">
        <v>2159</v>
      </c>
      <c r="E1081" s="1" t="s">
        <v>2160</v>
      </c>
      <c r="F1081" s="1">
        <v>3194</v>
      </c>
      <c r="G1081" s="1">
        <v>5003</v>
      </c>
      <c r="H1081" s="1">
        <v>903</v>
      </c>
      <c r="I1081" s="1">
        <v>84</v>
      </c>
      <c r="J1081" s="1" t="s">
        <v>2161</v>
      </c>
      <c r="K1081" s="1" t="s">
        <v>29</v>
      </c>
      <c r="L1081" s="1" t="s">
        <v>2214</v>
      </c>
      <c r="M1081" s="1" t="s">
        <v>2134</v>
      </c>
      <c r="N1081" s="1" t="s">
        <v>31</v>
      </c>
      <c r="O1081" s="1" t="s">
        <v>84</v>
      </c>
      <c r="P1081" s="1" t="s">
        <v>2134</v>
      </c>
      <c r="Q1081" s="1" t="s">
        <v>27</v>
      </c>
      <c r="R1081" s="1" t="s">
        <v>33</v>
      </c>
      <c r="S1081" s="1" t="s">
        <v>2135</v>
      </c>
      <c r="T1081" s="1" t="s">
        <v>25</v>
      </c>
      <c r="U1081" s="1" t="s">
        <v>25</v>
      </c>
      <c r="V1081" s="1" t="s">
        <v>25</v>
      </c>
    </row>
    <row r="1082" spans="1:22" x14ac:dyDescent="0.3">
      <c r="A1082" s="1" t="s">
        <v>6795</v>
      </c>
      <c r="B1082" s="1" t="s">
        <v>2157</v>
      </c>
      <c r="C1082" s="1" t="s">
        <v>2158</v>
      </c>
      <c r="D1082" s="1" t="s">
        <v>2159</v>
      </c>
      <c r="E1082" s="1" t="s">
        <v>2160</v>
      </c>
      <c r="F1082" s="1">
        <v>2656</v>
      </c>
      <c r="G1082" s="1">
        <v>4736</v>
      </c>
      <c r="H1082" s="1">
        <v>466</v>
      </c>
      <c r="I1082" s="1">
        <v>71</v>
      </c>
      <c r="J1082" s="1" t="s">
        <v>2161</v>
      </c>
      <c r="K1082" s="1" t="s">
        <v>947</v>
      </c>
      <c r="L1082" s="1" t="s">
        <v>894</v>
      </c>
      <c r="M1082" s="1" t="s">
        <v>2134</v>
      </c>
      <c r="N1082" s="1" t="s">
        <v>29</v>
      </c>
      <c r="O1082" s="1" t="s">
        <v>967</v>
      </c>
      <c r="P1082" s="1" t="s">
        <v>2134</v>
      </c>
      <c r="Q1082" s="1" t="s">
        <v>27</v>
      </c>
      <c r="R1082" s="1" t="s">
        <v>593</v>
      </c>
      <c r="S1082" s="1" t="s">
        <v>2134</v>
      </c>
      <c r="T1082" s="1" t="s">
        <v>31</v>
      </c>
      <c r="U1082" s="1" t="s">
        <v>1131</v>
      </c>
      <c r="V1082" s="1" t="s">
        <v>2135</v>
      </c>
    </row>
    <row r="1083" spans="1:22" x14ac:dyDescent="0.3">
      <c r="A1083" s="1" t="s">
        <v>6796</v>
      </c>
      <c r="B1083" s="1" t="s">
        <v>2163</v>
      </c>
      <c r="C1083" s="1" t="s">
        <v>2158</v>
      </c>
      <c r="D1083" s="1" t="s">
        <v>2159</v>
      </c>
      <c r="E1083" s="1" t="s">
        <v>2160</v>
      </c>
      <c r="F1083" s="1">
        <v>3386</v>
      </c>
      <c r="G1083" s="1">
        <v>5212</v>
      </c>
      <c r="H1083" s="1">
        <v>715</v>
      </c>
      <c r="I1083" s="1">
        <v>78</v>
      </c>
      <c r="J1083" s="1" t="s">
        <v>2161</v>
      </c>
      <c r="K1083" s="1" t="s">
        <v>29</v>
      </c>
      <c r="L1083" s="1" t="s">
        <v>978</v>
      </c>
      <c r="M1083" s="1" t="s">
        <v>2134</v>
      </c>
      <c r="N1083" s="1" t="s">
        <v>947</v>
      </c>
      <c r="O1083" s="1" t="s">
        <v>699</v>
      </c>
      <c r="P1083" s="1" t="s">
        <v>2134</v>
      </c>
      <c r="Q1083" s="1" t="s">
        <v>31</v>
      </c>
      <c r="R1083" s="1" t="s">
        <v>264</v>
      </c>
      <c r="S1083" s="1" t="s">
        <v>2134</v>
      </c>
      <c r="T1083" s="1" t="s">
        <v>27</v>
      </c>
      <c r="U1083" s="1" t="s">
        <v>1620</v>
      </c>
      <c r="V1083" s="1" t="s">
        <v>2135</v>
      </c>
    </row>
    <row r="1084" spans="1:22" x14ac:dyDescent="0.3">
      <c r="A1084" s="1" t="s">
        <v>6797</v>
      </c>
      <c r="B1084" s="1" t="s">
        <v>2157</v>
      </c>
      <c r="C1084" s="1" t="s">
        <v>2158</v>
      </c>
      <c r="D1084" s="1" t="s">
        <v>2159</v>
      </c>
      <c r="E1084" s="1" t="s">
        <v>2160</v>
      </c>
      <c r="F1084" s="1">
        <v>2649</v>
      </c>
      <c r="G1084" s="1">
        <v>4713</v>
      </c>
      <c r="H1084" s="1">
        <v>449</v>
      </c>
      <c r="I1084" s="1">
        <v>70</v>
      </c>
      <c r="J1084" s="1" t="s">
        <v>2161</v>
      </c>
      <c r="K1084" s="1" t="s">
        <v>947</v>
      </c>
      <c r="L1084" s="1" t="s">
        <v>1807</v>
      </c>
      <c r="M1084" s="1" t="s">
        <v>2134</v>
      </c>
      <c r="N1084" s="1" t="s">
        <v>29</v>
      </c>
      <c r="O1084" s="1" t="s">
        <v>924</v>
      </c>
      <c r="P1084" s="1" t="s">
        <v>2134</v>
      </c>
      <c r="Q1084" s="1" t="s">
        <v>27</v>
      </c>
      <c r="R1084" s="1" t="s">
        <v>698</v>
      </c>
      <c r="S1084" s="1" t="s">
        <v>2134</v>
      </c>
      <c r="T1084" s="1" t="s">
        <v>31</v>
      </c>
      <c r="U1084" s="1" t="s">
        <v>1093</v>
      </c>
      <c r="V1084" s="1" t="s">
        <v>2135</v>
      </c>
    </row>
    <row r="1085" spans="1:22" x14ac:dyDescent="0.3">
      <c r="A1085" s="1" t="s">
        <v>6798</v>
      </c>
      <c r="B1085" s="1" t="s">
        <v>2163</v>
      </c>
      <c r="C1085" s="1" t="s">
        <v>2158</v>
      </c>
      <c r="D1085" s="1" t="s">
        <v>2159</v>
      </c>
      <c r="E1085" s="1" t="s">
        <v>2160</v>
      </c>
      <c r="F1085" s="1">
        <v>3349</v>
      </c>
      <c r="G1085" s="1">
        <v>5179</v>
      </c>
      <c r="H1085" s="1">
        <v>759</v>
      </c>
      <c r="I1085" s="1">
        <v>84</v>
      </c>
      <c r="J1085" s="1" t="s">
        <v>2161</v>
      </c>
      <c r="K1085" s="1" t="s">
        <v>29</v>
      </c>
      <c r="L1085" s="1" t="s">
        <v>2181</v>
      </c>
      <c r="M1085" s="1" t="s">
        <v>2134</v>
      </c>
      <c r="N1085" s="1" t="s">
        <v>947</v>
      </c>
      <c r="O1085" s="1" t="s">
        <v>919</v>
      </c>
      <c r="P1085" s="1" t="s">
        <v>2134</v>
      </c>
      <c r="Q1085" s="1" t="s">
        <v>31</v>
      </c>
      <c r="R1085" s="1" t="s">
        <v>1731</v>
      </c>
      <c r="S1085" s="1" t="s">
        <v>2134</v>
      </c>
      <c r="T1085" s="1" t="s">
        <v>27</v>
      </c>
      <c r="U1085" s="1" t="s">
        <v>121</v>
      </c>
      <c r="V1085" s="1" t="s">
        <v>2135</v>
      </c>
    </row>
    <row r="1086" spans="1:22" x14ac:dyDescent="0.3">
      <c r="A1086" s="1" t="s">
        <v>6799</v>
      </c>
      <c r="B1086" s="1" t="s">
        <v>2157</v>
      </c>
      <c r="C1086" s="1" t="s">
        <v>2158</v>
      </c>
      <c r="D1086" s="1" t="s">
        <v>2159</v>
      </c>
      <c r="E1086" s="1" t="s">
        <v>2160</v>
      </c>
      <c r="F1086" s="1">
        <v>2635</v>
      </c>
      <c r="G1086" s="1">
        <v>4699</v>
      </c>
      <c r="H1086" s="1">
        <v>431</v>
      </c>
      <c r="I1086" s="1">
        <v>70</v>
      </c>
      <c r="J1086" s="1" t="s">
        <v>2161</v>
      </c>
      <c r="K1086" s="1" t="s">
        <v>947</v>
      </c>
      <c r="L1086" s="1" t="s">
        <v>2169</v>
      </c>
      <c r="M1086" s="1" t="s">
        <v>2134</v>
      </c>
      <c r="N1086" s="1" t="s">
        <v>29</v>
      </c>
      <c r="O1086" s="1" t="s">
        <v>2128</v>
      </c>
      <c r="P1086" s="1" t="s">
        <v>2134</v>
      </c>
      <c r="Q1086" s="1" t="s">
        <v>27</v>
      </c>
      <c r="R1086" s="1" t="s">
        <v>582</v>
      </c>
      <c r="S1086" s="1" t="s">
        <v>2134</v>
      </c>
      <c r="T1086" s="1" t="s">
        <v>31</v>
      </c>
      <c r="U1086" s="1" t="s">
        <v>628</v>
      </c>
      <c r="V1086" s="1" t="s">
        <v>2135</v>
      </c>
    </row>
    <row r="1087" spans="1:22" x14ac:dyDescent="0.3">
      <c r="A1087" s="1" t="s">
        <v>6800</v>
      </c>
      <c r="B1087" s="1" t="s">
        <v>2163</v>
      </c>
      <c r="C1087" s="1" t="s">
        <v>2158</v>
      </c>
      <c r="D1087" s="1" t="s">
        <v>2159</v>
      </c>
      <c r="E1087" s="1" t="s">
        <v>2160</v>
      </c>
      <c r="F1087" s="1">
        <v>3287</v>
      </c>
      <c r="G1087" s="1">
        <v>5151</v>
      </c>
      <c r="H1087" s="1">
        <v>756</v>
      </c>
      <c r="I1087" s="1">
        <v>81</v>
      </c>
      <c r="J1087" s="1" t="s">
        <v>2161</v>
      </c>
      <c r="K1087" s="1" t="s">
        <v>29</v>
      </c>
      <c r="L1087" s="1" t="s">
        <v>2182</v>
      </c>
      <c r="M1087" s="1" t="s">
        <v>2134</v>
      </c>
      <c r="N1087" s="1" t="s">
        <v>947</v>
      </c>
      <c r="O1087" s="1" t="s">
        <v>2218</v>
      </c>
      <c r="P1087" s="1" t="s">
        <v>2134</v>
      </c>
      <c r="Q1087" s="1" t="s">
        <v>31</v>
      </c>
      <c r="R1087" s="1" t="s">
        <v>1620</v>
      </c>
      <c r="S1087" s="1" t="s">
        <v>2134</v>
      </c>
      <c r="T1087" s="1" t="s">
        <v>27</v>
      </c>
      <c r="U1087" s="1" t="s">
        <v>857</v>
      </c>
      <c r="V1087" s="1" t="s">
        <v>2135</v>
      </c>
    </row>
    <row r="1088" spans="1:22" x14ac:dyDescent="0.3">
      <c r="A1088" s="1" t="s">
        <v>6801</v>
      </c>
      <c r="B1088" s="1" t="s">
        <v>2157</v>
      </c>
      <c r="C1088" s="1" t="s">
        <v>2158</v>
      </c>
      <c r="D1088" s="1" t="s">
        <v>2159</v>
      </c>
      <c r="E1088" s="1" t="s">
        <v>2160</v>
      </c>
      <c r="F1088" s="1">
        <v>2594</v>
      </c>
      <c r="G1088" s="1">
        <v>4655</v>
      </c>
      <c r="H1088" s="1">
        <v>440</v>
      </c>
      <c r="I1088" s="1">
        <v>69</v>
      </c>
      <c r="J1088" s="1" t="s">
        <v>2161</v>
      </c>
      <c r="K1088" s="1" t="s">
        <v>947</v>
      </c>
      <c r="L1088" s="1" t="s">
        <v>2245</v>
      </c>
      <c r="M1088" s="1" t="s">
        <v>2134</v>
      </c>
      <c r="N1088" s="1" t="s">
        <v>29</v>
      </c>
      <c r="O1088" s="1" t="s">
        <v>2204</v>
      </c>
      <c r="P1088" s="1" t="s">
        <v>2134</v>
      </c>
      <c r="Q1088" s="1" t="s">
        <v>27</v>
      </c>
      <c r="R1088" s="1" t="s">
        <v>573</v>
      </c>
      <c r="S1088" s="1" t="s">
        <v>2134</v>
      </c>
      <c r="T1088" s="1" t="s">
        <v>31</v>
      </c>
      <c r="U1088" s="1" t="s">
        <v>1116</v>
      </c>
      <c r="V1088" s="1" t="s">
        <v>2135</v>
      </c>
    </row>
    <row r="1089" spans="1:22" x14ac:dyDescent="0.3">
      <c r="A1089" s="1" t="s">
        <v>6802</v>
      </c>
      <c r="B1089" s="1" t="s">
        <v>2163</v>
      </c>
      <c r="C1089" s="1" t="s">
        <v>2158</v>
      </c>
      <c r="D1089" s="1" t="s">
        <v>2159</v>
      </c>
      <c r="E1089" s="1" t="s">
        <v>2160</v>
      </c>
      <c r="F1089" s="1">
        <v>3249</v>
      </c>
      <c r="G1089" s="1">
        <v>5126</v>
      </c>
      <c r="H1089" s="1">
        <v>772</v>
      </c>
      <c r="I1089" s="1">
        <v>83</v>
      </c>
      <c r="J1089" s="1" t="s">
        <v>2161</v>
      </c>
      <c r="K1089" s="1" t="s">
        <v>29</v>
      </c>
      <c r="L1089" s="1" t="s">
        <v>2209</v>
      </c>
      <c r="M1089" s="1" t="s">
        <v>2134</v>
      </c>
      <c r="N1089" s="1" t="s">
        <v>947</v>
      </c>
      <c r="O1089" s="1" t="s">
        <v>946</v>
      </c>
      <c r="P1089" s="1" t="s">
        <v>2134</v>
      </c>
      <c r="Q1089" s="1" t="s">
        <v>31</v>
      </c>
      <c r="R1089" s="1" t="s">
        <v>1011</v>
      </c>
      <c r="S1089" s="1" t="s">
        <v>2134</v>
      </c>
      <c r="T1089" s="1" t="s">
        <v>27</v>
      </c>
      <c r="U1089" s="1" t="s">
        <v>49</v>
      </c>
      <c r="V1089" s="1" t="s">
        <v>2135</v>
      </c>
    </row>
    <row r="1090" spans="1:22" x14ac:dyDescent="0.3">
      <c r="A1090" s="1" t="s">
        <v>6803</v>
      </c>
      <c r="B1090" s="1" t="s">
        <v>2157</v>
      </c>
      <c r="C1090" s="1" t="s">
        <v>2158</v>
      </c>
      <c r="D1090" s="1" t="s">
        <v>2159</v>
      </c>
      <c r="E1090" s="1" t="s">
        <v>2160</v>
      </c>
      <c r="F1090" s="1">
        <v>2586</v>
      </c>
      <c r="G1090" s="1">
        <v>4625</v>
      </c>
      <c r="H1090" s="1">
        <v>470</v>
      </c>
      <c r="I1090" s="1">
        <v>71</v>
      </c>
      <c r="J1090" s="1" t="s">
        <v>2161</v>
      </c>
      <c r="K1090" s="1" t="s">
        <v>947</v>
      </c>
      <c r="L1090" s="1" t="s">
        <v>2245</v>
      </c>
      <c r="M1090" s="1" t="s">
        <v>2134</v>
      </c>
      <c r="N1090" s="1" t="s">
        <v>29</v>
      </c>
      <c r="O1090" s="1" t="s">
        <v>1781</v>
      </c>
      <c r="P1090" s="1" t="s">
        <v>2134</v>
      </c>
      <c r="Q1090" s="1" t="s">
        <v>27</v>
      </c>
      <c r="R1090" s="1" t="s">
        <v>1089</v>
      </c>
      <c r="S1090" s="1" t="s">
        <v>2134</v>
      </c>
      <c r="T1090" s="1" t="s">
        <v>31</v>
      </c>
      <c r="U1090" s="1" t="s">
        <v>398</v>
      </c>
      <c r="V1090" s="1" t="s">
        <v>2135</v>
      </c>
    </row>
    <row r="1091" spans="1:22" x14ac:dyDescent="0.3">
      <c r="A1091" s="1" t="s">
        <v>6804</v>
      </c>
      <c r="B1091" s="1" t="s">
        <v>2163</v>
      </c>
      <c r="C1091" s="1" t="s">
        <v>2158</v>
      </c>
      <c r="D1091" s="1" t="s">
        <v>2159</v>
      </c>
      <c r="E1091" s="1" t="s">
        <v>2160</v>
      </c>
      <c r="F1091" s="1">
        <v>3215</v>
      </c>
      <c r="G1091" s="1">
        <v>5117</v>
      </c>
      <c r="H1091" s="1">
        <v>760</v>
      </c>
      <c r="I1091" s="1">
        <v>81</v>
      </c>
      <c r="J1091" s="1" t="s">
        <v>2161</v>
      </c>
      <c r="K1091" s="1" t="s">
        <v>29</v>
      </c>
      <c r="L1091" s="1" t="s">
        <v>2208</v>
      </c>
      <c r="M1091" s="1" t="s">
        <v>2134</v>
      </c>
      <c r="N1091" s="1" t="s">
        <v>947</v>
      </c>
      <c r="O1091" s="1" t="s">
        <v>2211</v>
      </c>
      <c r="P1091" s="1" t="s">
        <v>2134</v>
      </c>
      <c r="Q1091" s="1" t="s">
        <v>31</v>
      </c>
      <c r="R1091" s="1" t="s">
        <v>1518</v>
      </c>
      <c r="S1091" s="1" t="s">
        <v>2134</v>
      </c>
      <c r="T1091" s="1" t="s">
        <v>27</v>
      </c>
      <c r="U1091" s="1" t="s">
        <v>1490</v>
      </c>
      <c r="V1091" s="1" t="s">
        <v>2135</v>
      </c>
    </row>
    <row r="1092" spans="1:22" x14ac:dyDescent="0.3">
      <c r="A1092" s="1" t="s">
        <v>6805</v>
      </c>
      <c r="B1092" s="1" t="s">
        <v>2157</v>
      </c>
      <c r="C1092" s="1" t="s">
        <v>2158</v>
      </c>
      <c r="D1092" s="1" t="s">
        <v>2159</v>
      </c>
      <c r="E1092" s="1" t="s">
        <v>2160</v>
      </c>
      <c r="F1092" s="1">
        <v>2575</v>
      </c>
      <c r="G1092" s="1">
        <v>4581</v>
      </c>
      <c r="H1092" s="1">
        <v>494</v>
      </c>
      <c r="I1092" s="1">
        <v>70</v>
      </c>
      <c r="J1092" s="1" t="s">
        <v>2161</v>
      </c>
      <c r="K1092" s="1" t="s">
        <v>947</v>
      </c>
      <c r="L1092" s="1" t="s">
        <v>876</v>
      </c>
      <c r="M1092" s="1" t="s">
        <v>2134</v>
      </c>
      <c r="N1092" s="1" t="s">
        <v>29</v>
      </c>
      <c r="O1092" s="1" t="s">
        <v>960</v>
      </c>
      <c r="P1092" s="1" t="s">
        <v>2134</v>
      </c>
      <c r="Q1092" s="1" t="s">
        <v>27</v>
      </c>
      <c r="R1092" s="1" t="s">
        <v>1080</v>
      </c>
      <c r="S1092" s="1" t="s">
        <v>2134</v>
      </c>
      <c r="T1092" s="1" t="s">
        <v>31</v>
      </c>
      <c r="U1092" s="1" t="s">
        <v>600</v>
      </c>
      <c r="V1092" s="1" t="s">
        <v>2135</v>
      </c>
    </row>
    <row r="1093" spans="1:22" x14ac:dyDescent="0.3">
      <c r="A1093" s="1" t="s">
        <v>6806</v>
      </c>
      <c r="B1093" s="1" t="s">
        <v>2163</v>
      </c>
      <c r="C1093" s="1" t="s">
        <v>2158</v>
      </c>
      <c r="D1093" s="1" t="s">
        <v>2159</v>
      </c>
      <c r="E1093" s="1" t="s">
        <v>2160</v>
      </c>
      <c r="F1093" s="1">
        <v>3115</v>
      </c>
      <c r="G1093" s="1">
        <v>5043</v>
      </c>
      <c r="H1093" s="1">
        <v>787</v>
      </c>
      <c r="I1093" s="1">
        <v>79</v>
      </c>
      <c r="J1093" s="1" t="s">
        <v>2161</v>
      </c>
      <c r="K1093" s="1" t="s">
        <v>29</v>
      </c>
      <c r="L1093" s="1" t="s">
        <v>1799</v>
      </c>
      <c r="M1093" s="1" t="s">
        <v>2134</v>
      </c>
      <c r="N1093" s="1" t="s">
        <v>947</v>
      </c>
      <c r="O1093" s="1" t="s">
        <v>2082</v>
      </c>
      <c r="P1093" s="1" t="s">
        <v>2134</v>
      </c>
      <c r="Q1093" s="1" t="s">
        <v>31</v>
      </c>
      <c r="R1093" s="1" t="s">
        <v>664</v>
      </c>
      <c r="S1093" s="1" t="s">
        <v>2134</v>
      </c>
      <c r="T1093" s="1" t="s">
        <v>27</v>
      </c>
      <c r="U1093" s="1" t="s">
        <v>1521</v>
      </c>
      <c r="V1093" s="1" t="s">
        <v>2135</v>
      </c>
    </row>
    <row r="1094" spans="1:22" x14ac:dyDescent="0.3">
      <c r="A1094" s="1" t="s">
        <v>6807</v>
      </c>
      <c r="B1094" s="1" t="s">
        <v>2157</v>
      </c>
      <c r="C1094" s="1" t="s">
        <v>2158</v>
      </c>
      <c r="D1094" s="1" t="s">
        <v>2159</v>
      </c>
      <c r="E1094" s="1" t="s">
        <v>2160</v>
      </c>
      <c r="F1094" s="1">
        <v>2655</v>
      </c>
      <c r="G1094" s="1">
        <v>4612</v>
      </c>
      <c r="H1094" s="1">
        <v>400</v>
      </c>
      <c r="I1094" s="1">
        <v>69</v>
      </c>
      <c r="J1094" s="1" t="s">
        <v>2161</v>
      </c>
      <c r="K1094" s="1" t="s">
        <v>947</v>
      </c>
      <c r="L1094" s="1" t="s">
        <v>2168</v>
      </c>
      <c r="M1094" s="1" t="s">
        <v>2134</v>
      </c>
      <c r="N1094" s="1" t="s">
        <v>29</v>
      </c>
      <c r="O1094" s="1" t="s">
        <v>1014</v>
      </c>
      <c r="P1094" s="1" t="s">
        <v>2134</v>
      </c>
      <c r="Q1094" s="1" t="s">
        <v>27</v>
      </c>
      <c r="R1094" s="1" t="s">
        <v>923</v>
      </c>
      <c r="S1094" s="1" t="s">
        <v>2134</v>
      </c>
      <c r="T1094" s="1" t="s">
        <v>31</v>
      </c>
      <c r="U1094" s="1" t="s">
        <v>1041</v>
      </c>
      <c r="V1094" s="1" t="s">
        <v>2135</v>
      </c>
    </row>
    <row r="1095" spans="1:22" x14ac:dyDescent="0.3">
      <c r="A1095" s="1" t="s">
        <v>6808</v>
      </c>
      <c r="B1095" s="1" t="s">
        <v>2163</v>
      </c>
      <c r="C1095" s="1" t="s">
        <v>2158</v>
      </c>
      <c r="D1095" s="1" t="s">
        <v>2159</v>
      </c>
      <c r="E1095" s="1" t="s">
        <v>2160</v>
      </c>
      <c r="F1095" s="1">
        <v>3043</v>
      </c>
      <c r="G1095" s="1">
        <v>4983</v>
      </c>
      <c r="H1095" s="1">
        <v>793</v>
      </c>
      <c r="I1095" s="1">
        <v>78</v>
      </c>
      <c r="J1095" s="1" t="s">
        <v>2161</v>
      </c>
      <c r="K1095" s="1" t="s">
        <v>29</v>
      </c>
      <c r="L1095" s="1" t="s">
        <v>1770</v>
      </c>
      <c r="M1095" s="1" t="s">
        <v>2134</v>
      </c>
      <c r="N1095" s="1" t="s">
        <v>947</v>
      </c>
      <c r="O1095" s="1" t="s">
        <v>1972</v>
      </c>
      <c r="P1095" s="1" t="s">
        <v>2134</v>
      </c>
      <c r="Q1095" s="1" t="s">
        <v>31</v>
      </c>
      <c r="R1095" s="1" t="s">
        <v>649</v>
      </c>
      <c r="S1095" s="1" t="s">
        <v>2134</v>
      </c>
      <c r="T1095" s="1" t="s">
        <v>27</v>
      </c>
      <c r="U1095" s="1" t="s">
        <v>1606</v>
      </c>
      <c r="V1095" s="1" t="s">
        <v>2135</v>
      </c>
    </row>
    <row r="1096" spans="1:22" x14ac:dyDescent="0.3">
      <c r="A1096" s="1" t="s">
        <v>6809</v>
      </c>
      <c r="B1096" s="1" t="s">
        <v>2157</v>
      </c>
      <c r="C1096" s="1" t="s">
        <v>2158</v>
      </c>
      <c r="D1096" s="1" t="s">
        <v>2159</v>
      </c>
      <c r="E1096" s="1" t="s">
        <v>2160</v>
      </c>
      <c r="F1096" s="1">
        <v>2656</v>
      </c>
      <c r="G1096" s="1">
        <v>4580</v>
      </c>
      <c r="H1096" s="1">
        <v>381</v>
      </c>
      <c r="I1096" s="1">
        <v>69</v>
      </c>
      <c r="J1096" s="1" t="s">
        <v>2161</v>
      </c>
      <c r="K1096" s="1" t="s">
        <v>947</v>
      </c>
      <c r="L1096" s="1" t="s">
        <v>2175</v>
      </c>
      <c r="M1096" s="1" t="s">
        <v>2134</v>
      </c>
      <c r="N1096" s="1" t="s">
        <v>29</v>
      </c>
      <c r="O1096" s="1" t="s">
        <v>2235</v>
      </c>
      <c r="P1096" s="1" t="s">
        <v>2134</v>
      </c>
      <c r="Q1096" s="1" t="s">
        <v>27</v>
      </c>
      <c r="R1096" s="1" t="s">
        <v>653</v>
      </c>
      <c r="S1096" s="1" t="s">
        <v>2134</v>
      </c>
      <c r="T1096" s="1" t="s">
        <v>31</v>
      </c>
      <c r="U1096" s="1" t="s">
        <v>367</v>
      </c>
      <c r="V1096" s="1" t="s">
        <v>2135</v>
      </c>
    </row>
    <row r="1097" spans="1:22" x14ac:dyDescent="0.3">
      <c r="A1097" s="1" t="s">
        <v>6810</v>
      </c>
      <c r="B1097" s="1" t="s">
        <v>2163</v>
      </c>
      <c r="C1097" s="1" t="s">
        <v>2158</v>
      </c>
      <c r="D1097" s="1" t="s">
        <v>2159</v>
      </c>
      <c r="E1097" s="1" t="s">
        <v>2160</v>
      </c>
      <c r="F1097" s="1">
        <v>2949</v>
      </c>
      <c r="G1097" s="1">
        <v>4938</v>
      </c>
      <c r="H1097" s="1">
        <v>756</v>
      </c>
      <c r="I1097" s="1">
        <v>75</v>
      </c>
      <c r="J1097" s="1" t="s">
        <v>2161</v>
      </c>
      <c r="K1097" s="1" t="s">
        <v>947</v>
      </c>
      <c r="L1097" s="1" t="s">
        <v>2085</v>
      </c>
      <c r="M1097" s="1" t="s">
        <v>2134</v>
      </c>
      <c r="N1097" s="1" t="s">
        <v>29</v>
      </c>
      <c r="O1097" s="1" t="s">
        <v>1792</v>
      </c>
      <c r="P1097" s="1" t="s">
        <v>2134</v>
      </c>
      <c r="Q1097" s="1" t="s">
        <v>31</v>
      </c>
      <c r="R1097" s="1" t="s">
        <v>576</v>
      </c>
      <c r="S1097" s="1" t="s">
        <v>2134</v>
      </c>
      <c r="T1097" s="1" t="s">
        <v>27</v>
      </c>
      <c r="U1097" s="1" t="s">
        <v>612</v>
      </c>
      <c r="V1097" s="1" t="s">
        <v>2135</v>
      </c>
    </row>
    <row r="1098" spans="1:22" x14ac:dyDescent="0.3">
      <c r="A1098" s="1" t="s">
        <v>6811</v>
      </c>
      <c r="B1098" s="1" t="s">
        <v>2157</v>
      </c>
      <c r="C1098" s="1" t="s">
        <v>2158</v>
      </c>
      <c r="D1098" s="1" t="s">
        <v>2159</v>
      </c>
      <c r="E1098" s="1" t="s">
        <v>2160</v>
      </c>
      <c r="F1098" s="1">
        <v>2657</v>
      </c>
      <c r="G1098" s="1">
        <v>4558</v>
      </c>
      <c r="H1098" s="1">
        <v>403</v>
      </c>
      <c r="I1098" s="1">
        <v>71</v>
      </c>
      <c r="J1098" s="1" t="s">
        <v>2161</v>
      </c>
      <c r="K1098" s="1" t="s">
        <v>947</v>
      </c>
      <c r="L1098" s="1" t="s">
        <v>2061</v>
      </c>
      <c r="M1098" s="1" t="s">
        <v>2134</v>
      </c>
      <c r="N1098" s="1" t="s">
        <v>29</v>
      </c>
      <c r="O1098" s="1" t="s">
        <v>1766</v>
      </c>
      <c r="P1098" s="1" t="s">
        <v>2134</v>
      </c>
      <c r="Q1098" s="1" t="s">
        <v>27</v>
      </c>
      <c r="R1098" s="1" t="s">
        <v>1612</v>
      </c>
      <c r="S1098" s="1" t="s">
        <v>2134</v>
      </c>
      <c r="T1098" s="1" t="s">
        <v>31</v>
      </c>
      <c r="U1098" s="1" t="s">
        <v>1578</v>
      </c>
      <c r="V1098" s="1" t="s">
        <v>2135</v>
      </c>
    </row>
    <row r="1099" spans="1:22" x14ac:dyDescent="0.3">
      <c r="A1099" s="1" t="s">
        <v>6812</v>
      </c>
      <c r="B1099" s="1" t="s">
        <v>2163</v>
      </c>
      <c r="C1099" s="1" t="s">
        <v>2158</v>
      </c>
      <c r="D1099" s="1" t="s">
        <v>2159</v>
      </c>
      <c r="E1099" s="1" t="s">
        <v>2160</v>
      </c>
      <c r="F1099" s="1">
        <v>2909</v>
      </c>
      <c r="G1099" s="1">
        <v>4912</v>
      </c>
      <c r="H1099" s="1">
        <v>723</v>
      </c>
      <c r="I1099" s="1">
        <v>76</v>
      </c>
      <c r="J1099" s="1" t="s">
        <v>2161</v>
      </c>
      <c r="K1099" s="1" t="s">
        <v>947</v>
      </c>
      <c r="L1099" s="1" t="s">
        <v>2240</v>
      </c>
      <c r="M1099" s="1" t="s">
        <v>2134</v>
      </c>
      <c r="N1099" s="1" t="s">
        <v>29</v>
      </c>
      <c r="O1099" s="1" t="s">
        <v>2210</v>
      </c>
      <c r="P1099" s="1" t="s">
        <v>2134</v>
      </c>
      <c r="Q1099" s="1" t="s">
        <v>31</v>
      </c>
      <c r="R1099" s="1" t="s">
        <v>576</v>
      </c>
      <c r="S1099" s="1" t="s">
        <v>2134</v>
      </c>
      <c r="T1099" s="1" t="s">
        <v>27</v>
      </c>
      <c r="U1099" s="1" t="s">
        <v>1516</v>
      </c>
      <c r="V1099" s="1" t="s">
        <v>2135</v>
      </c>
    </row>
    <row r="1100" spans="1:22" x14ac:dyDescent="0.3">
      <c r="A1100" s="1" t="s">
        <v>6813</v>
      </c>
      <c r="B1100" s="1" t="s">
        <v>2157</v>
      </c>
      <c r="C1100" s="1" t="s">
        <v>2158</v>
      </c>
      <c r="D1100" s="1" t="s">
        <v>2159</v>
      </c>
      <c r="E1100" s="1" t="s">
        <v>2160</v>
      </c>
      <c r="F1100" s="1">
        <v>2654</v>
      </c>
      <c r="G1100" s="1">
        <v>4436</v>
      </c>
      <c r="H1100" s="1">
        <v>251</v>
      </c>
      <c r="I1100" s="1">
        <v>58</v>
      </c>
      <c r="J1100" s="1" t="s">
        <v>2161</v>
      </c>
      <c r="K1100" s="1" t="s">
        <v>947</v>
      </c>
      <c r="L1100" s="1" t="s">
        <v>1757</v>
      </c>
      <c r="M1100" s="1" t="s">
        <v>2134</v>
      </c>
      <c r="N1100" s="1" t="s">
        <v>29</v>
      </c>
      <c r="O1100" s="1" t="s">
        <v>843</v>
      </c>
      <c r="P1100" s="1" t="s">
        <v>2134</v>
      </c>
      <c r="Q1100" s="1" t="s">
        <v>27</v>
      </c>
      <c r="R1100" s="1" t="s">
        <v>1015</v>
      </c>
      <c r="S1100" s="1" t="s">
        <v>2134</v>
      </c>
      <c r="T1100" s="1" t="s">
        <v>31</v>
      </c>
      <c r="U1100" s="1" t="s">
        <v>498</v>
      </c>
      <c r="V1100" s="1" t="s">
        <v>2135</v>
      </c>
    </row>
    <row r="1101" spans="1:22" x14ac:dyDescent="0.3">
      <c r="A1101" s="1" t="s">
        <v>6814</v>
      </c>
      <c r="B1101" s="1" t="s">
        <v>2163</v>
      </c>
      <c r="C1101" s="1" t="s">
        <v>2158</v>
      </c>
      <c r="D1101" s="1" t="s">
        <v>2159</v>
      </c>
      <c r="E1101" s="1" t="s">
        <v>2160</v>
      </c>
      <c r="F1101" s="1">
        <v>2862</v>
      </c>
      <c r="G1101" s="1">
        <v>4879</v>
      </c>
      <c r="H1101" s="1">
        <v>740</v>
      </c>
      <c r="I1101" s="1">
        <v>77</v>
      </c>
      <c r="J1101" s="1" t="s">
        <v>2161</v>
      </c>
      <c r="K1101" s="1" t="s">
        <v>947</v>
      </c>
      <c r="L1101" s="1" t="s">
        <v>2098</v>
      </c>
      <c r="M1101" s="1" t="s">
        <v>2134</v>
      </c>
      <c r="N1101" s="1" t="s">
        <v>29</v>
      </c>
      <c r="O1101" s="1" t="s">
        <v>2196</v>
      </c>
      <c r="P1101" s="1" t="s">
        <v>2134</v>
      </c>
      <c r="Q1101" s="1" t="s">
        <v>31</v>
      </c>
      <c r="R1101" s="1" t="s">
        <v>713</v>
      </c>
      <c r="S1101" s="1" t="s">
        <v>2134</v>
      </c>
      <c r="T1101" s="1" t="s">
        <v>27</v>
      </c>
      <c r="U1101" s="1" t="s">
        <v>1522</v>
      </c>
      <c r="V1101" s="1" t="s">
        <v>2135</v>
      </c>
    </row>
    <row r="1102" spans="1:22" x14ac:dyDescent="0.3">
      <c r="A1102" s="1" t="s">
        <v>6815</v>
      </c>
      <c r="B1102" s="1" t="s">
        <v>2157</v>
      </c>
      <c r="C1102" s="1" t="s">
        <v>2158</v>
      </c>
      <c r="D1102" s="1" t="s">
        <v>2159</v>
      </c>
      <c r="E1102" s="1" t="s">
        <v>2160</v>
      </c>
      <c r="F1102" s="1">
        <v>2650</v>
      </c>
      <c r="G1102" s="1">
        <v>4333</v>
      </c>
      <c r="H1102" s="1">
        <v>135</v>
      </c>
      <c r="I1102" s="1">
        <v>58</v>
      </c>
      <c r="J1102" s="1" t="s">
        <v>2161</v>
      </c>
      <c r="K1102" s="1" t="s">
        <v>947</v>
      </c>
      <c r="L1102" s="1" t="s">
        <v>2011</v>
      </c>
      <c r="M1102" s="1" t="s">
        <v>2134</v>
      </c>
      <c r="N1102" s="1" t="s">
        <v>29</v>
      </c>
      <c r="O1102" s="1" t="s">
        <v>834</v>
      </c>
      <c r="P1102" s="1" t="s">
        <v>2134</v>
      </c>
      <c r="Q1102" s="1" t="s">
        <v>27</v>
      </c>
      <c r="R1102" s="1" t="s">
        <v>1521</v>
      </c>
      <c r="S1102" s="1" t="s">
        <v>2134</v>
      </c>
      <c r="T1102" s="1" t="s">
        <v>31</v>
      </c>
      <c r="U1102" s="1" t="s">
        <v>377</v>
      </c>
      <c r="V1102" s="1" t="s">
        <v>2135</v>
      </c>
    </row>
    <row r="1103" spans="1:22" x14ac:dyDescent="0.3">
      <c r="A1103" s="1" t="s">
        <v>6816</v>
      </c>
      <c r="B1103" s="1" t="s">
        <v>2163</v>
      </c>
      <c r="C1103" s="1" t="s">
        <v>2158</v>
      </c>
      <c r="D1103" s="1" t="s">
        <v>2159</v>
      </c>
      <c r="E1103" s="1" t="s">
        <v>2160</v>
      </c>
      <c r="F1103" s="1">
        <v>2815</v>
      </c>
      <c r="G1103" s="1">
        <v>4846</v>
      </c>
      <c r="H1103" s="1">
        <v>733</v>
      </c>
      <c r="I1103" s="1">
        <v>75</v>
      </c>
      <c r="J1103" s="1" t="s">
        <v>2161</v>
      </c>
      <c r="K1103" s="1" t="s">
        <v>947</v>
      </c>
      <c r="L1103" s="1" t="s">
        <v>1988</v>
      </c>
      <c r="M1103" s="1" t="s">
        <v>2134</v>
      </c>
      <c r="N1103" s="1" t="s">
        <v>29</v>
      </c>
      <c r="O1103" s="1" t="s">
        <v>1770</v>
      </c>
      <c r="P1103" s="1" t="s">
        <v>2134</v>
      </c>
      <c r="Q1103" s="1" t="s">
        <v>27</v>
      </c>
      <c r="R1103" s="1" t="s">
        <v>649</v>
      </c>
      <c r="S1103" s="1" t="s">
        <v>2134</v>
      </c>
      <c r="T1103" s="1" t="s">
        <v>31</v>
      </c>
      <c r="U1103" s="1" t="s">
        <v>535</v>
      </c>
      <c r="V1103" s="1" t="s">
        <v>2135</v>
      </c>
    </row>
    <row r="1104" spans="1:22" x14ac:dyDescent="0.3">
      <c r="A1104" s="1" t="s">
        <v>6817</v>
      </c>
      <c r="B1104" s="1" t="s">
        <v>2157</v>
      </c>
      <c r="C1104" s="1" t="s">
        <v>2158</v>
      </c>
      <c r="D1104" s="1" t="s">
        <v>2159</v>
      </c>
      <c r="E1104" s="1" t="s">
        <v>2160</v>
      </c>
      <c r="F1104" s="1">
        <v>2652</v>
      </c>
      <c r="G1104" s="1">
        <v>4264</v>
      </c>
      <c r="H1104" s="1">
        <v>69</v>
      </c>
      <c r="I1104" s="1">
        <v>59</v>
      </c>
      <c r="J1104" s="1" t="s">
        <v>2161</v>
      </c>
      <c r="K1104" s="1" t="s">
        <v>947</v>
      </c>
      <c r="L1104" s="1" t="s">
        <v>1998</v>
      </c>
      <c r="M1104" s="1" t="s">
        <v>2134</v>
      </c>
      <c r="N1104" s="1" t="s">
        <v>29</v>
      </c>
      <c r="O1104" s="1" t="s">
        <v>838</v>
      </c>
      <c r="P1104" s="1" t="s">
        <v>2134</v>
      </c>
      <c r="Q1104" s="1" t="s">
        <v>27</v>
      </c>
      <c r="R1104" s="1" t="s">
        <v>805</v>
      </c>
      <c r="S1104" s="1" t="s">
        <v>2134</v>
      </c>
      <c r="T1104" s="1" t="s">
        <v>31</v>
      </c>
      <c r="U1104" s="1" t="s">
        <v>271</v>
      </c>
      <c r="V1104" s="1" t="s">
        <v>2135</v>
      </c>
    </row>
    <row r="1105" spans="1:22" x14ac:dyDescent="0.3">
      <c r="A1105" s="1" t="s">
        <v>6818</v>
      </c>
      <c r="B1105" s="1" t="s">
        <v>2163</v>
      </c>
      <c r="C1105" s="1" t="s">
        <v>2158</v>
      </c>
      <c r="D1105" s="1" t="s">
        <v>2159</v>
      </c>
      <c r="E1105" s="1" t="s">
        <v>2160</v>
      </c>
      <c r="F1105" s="1">
        <v>2765</v>
      </c>
      <c r="G1105" s="1">
        <v>4806</v>
      </c>
      <c r="H1105" s="1">
        <v>711</v>
      </c>
      <c r="I1105" s="1">
        <v>74</v>
      </c>
      <c r="J1105" s="1" t="s">
        <v>2161</v>
      </c>
      <c r="K1105" s="1" t="s">
        <v>947</v>
      </c>
      <c r="L1105" s="1" t="s">
        <v>2166</v>
      </c>
      <c r="M1105" s="1" t="s">
        <v>2134</v>
      </c>
      <c r="N1105" s="1" t="s">
        <v>29</v>
      </c>
      <c r="O1105" s="1" t="s">
        <v>978</v>
      </c>
      <c r="P1105" s="1" t="s">
        <v>2134</v>
      </c>
      <c r="Q1105" s="1" t="s">
        <v>27</v>
      </c>
      <c r="R1105" s="1" t="s">
        <v>677</v>
      </c>
      <c r="S1105" s="1" t="s">
        <v>2134</v>
      </c>
      <c r="T1105" s="1" t="s">
        <v>31</v>
      </c>
      <c r="U1105" s="1" t="s">
        <v>1413</v>
      </c>
      <c r="V1105" s="1" t="s">
        <v>2135</v>
      </c>
    </row>
    <row r="1106" spans="1:22" x14ac:dyDescent="0.3">
      <c r="A1106" s="1" t="s">
        <v>6819</v>
      </c>
      <c r="B1106" s="1" t="s">
        <v>2157</v>
      </c>
      <c r="C1106" s="1" t="s">
        <v>2158</v>
      </c>
      <c r="D1106" s="1" t="s">
        <v>2159</v>
      </c>
      <c r="E1106" s="1" t="s">
        <v>2160</v>
      </c>
      <c r="F1106" s="1">
        <v>2622</v>
      </c>
      <c r="G1106" s="1">
        <v>4200</v>
      </c>
      <c r="H1106" s="1">
        <v>18</v>
      </c>
      <c r="I1106" s="1">
        <v>58</v>
      </c>
      <c r="J1106" s="1" t="s">
        <v>2161</v>
      </c>
      <c r="K1106" s="1" t="s">
        <v>947</v>
      </c>
      <c r="L1106" s="1" t="s">
        <v>2271</v>
      </c>
      <c r="M1106" s="1" t="s">
        <v>2134</v>
      </c>
      <c r="N1106" s="1" t="s">
        <v>29</v>
      </c>
      <c r="O1106" s="1" t="s">
        <v>1827</v>
      </c>
      <c r="P1106" s="1" t="s">
        <v>2134</v>
      </c>
      <c r="Q1106" s="1" t="s">
        <v>27</v>
      </c>
      <c r="R1106" s="1" t="s">
        <v>1612</v>
      </c>
      <c r="S1106" s="1" t="s">
        <v>2134</v>
      </c>
      <c r="T1106" s="1" t="s">
        <v>31</v>
      </c>
      <c r="U1106" s="1" t="s">
        <v>128</v>
      </c>
      <c r="V1106" s="1" t="s">
        <v>2135</v>
      </c>
    </row>
    <row r="1107" spans="1:22" x14ac:dyDescent="0.3">
      <c r="A1107" s="1" t="s">
        <v>6820</v>
      </c>
      <c r="B1107" s="1" t="s">
        <v>2163</v>
      </c>
      <c r="C1107" s="1" t="s">
        <v>2158</v>
      </c>
      <c r="D1107" s="1" t="s">
        <v>2159</v>
      </c>
      <c r="E1107" s="1" t="s">
        <v>2160</v>
      </c>
      <c r="F1107" s="1">
        <v>2735</v>
      </c>
      <c r="G1107" s="1">
        <v>4785</v>
      </c>
      <c r="H1107" s="1">
        <v>683</v>
      </c>
      <c r="I1107" s="1">
        <v>74</v>
      </c>
      <c r="J1107" s="1" t="s">
        <v>2161</v>
      </c>
      <c r="K1107" s="1" t="s">
        <v>947</v>
      </c>
      <c r="L1107" s="1" t="s">
        <v>894</v>
      </c>
      <c r="M1107" s="1" t="s">
        <v>2134</v>
      </c>
      <c r="N1107" s="1" t="s">
        <v>29</v>
      </c>
      <c r="O1107" s="1" t="s">
        <v>2223</v>
      </c>
      <c r="P1107" s="1" t="s">
        <v>2134</v>
      </c>
      <c r="Q1107" s="1" t="s">
        <v>27</v>
      </c>
      <c r="R1107" s="1" t="s">
        <v>1586</v>
      </c>
      <c r="S1107" s="1" t="s">
        <v>2134</v>
      </c>
      <c r="T1107" s="1" t="s">
        <v>31</v>
      </c>
      <c r="U1107" s="1" t="s">
        <v>753</v>
      </c>
      <c r="V1107" s="1" t="s">
        <v>2135</v>
      </c>
    </row>
    <row r="1108" spans="1:22" x14ac:dyDescent="0.3">
      <c r="A1108" s="1" t="s">
        <v>6821</v>
      </c>
      <c r="B1108" s="1" t="s">
        <v>2157</v>
      </c>
      <c r="C1108" s="1" t="s">
        <v>2158</v>
      </c>
      <c r="D1108" s="1" t="s">
        <v>2159</v>
      </c>
      <c r="E1108" s="1" t="s">
        <v>2160</v>
      </c>
      <c r="F1108" s="1">
        <v>2582</v>
      </c>
      <c r="G1108" s="1">
        <v>4198</v>
      </c>
      <c r="H1108" s="1">
        <v>113</v>
      </c>
      <c r="I1108" s="1">
        <v>65</v>
      </c>
      <c r="J1108" s="1" t="s">
        <v>2161</v>
      </c>
      <c r="K1108" s="1" t="s">
        <v>947</v>
      </c>
      <c r="L1108" s="1" t="s">
        <v>1000</v>
      </c>
      <c r="M1108" s="1" t="s">
        <v>2134</v>
      </c>
      <c r="N1108" s="1" t="s">
        <v>29</v>
      </c>
      <c r="O1108" s="1" t="s">
        <v>2129</v>
      </c>
      <c r="P1108" s="1" t="s">
        <v>2134</v>
      </c>
      <c r="Q1108" s="1" t="s">
        <v>27</v>
      </c>
      <c r="R1108" s="1" t="s">
        <v>1015</v>
      </c>
      <c r="S1108" s="1" t="s">
        <v>2134</v>
      </c>
      <c r="T1108" s="1" t="s">
        <v>31</v>
      </c>
      <c r="U1108" s="1" t="s">
        <v>1055</v>
      </c>
      <c r="V1108" s="1" t="s">
        <v>2135</v>
      </c>
    </row>
    <row r="1109" spans="1:22" x14ac:dyDescent="0.3">
      <c r="A1109" s="1" t="s">
        <v>6822</v>
      </c>
      <c r="B1109" s="1" t="s">
        <v>2163</v>
      </c>
      <c r="C1109" s="1" t="s">
        <v>2158</v>
      </c>
      <c r="D1109" s="1" t="s">
        <v>2159</v>
      </c>
      <c r="E1109" s="1" t="s">
        <v>2160</v>
      </c>
      <c r="F1109" s="1">
        <v>2676</v>
      </c>
      <c r="G1109" s="1">
        <v>4746</v>
      </c>
      <c r="H1109" s="1">
        <v>644</v>
      </c>
      <c r="I1109" s="1">
        <v>71</v>
      </c>
      <c r="J1109" s="1" t="s">
        <v>2161</v>
      </c>
      <c r="K1109" s="1" t="s">
        <v>947</v>
      </c>
      <c r="L1109" s="1" t="s">
        <v>2239</v>
      </c>
      <c r="M1109" s="1" t="s">
        <v>2134</v>
      </c>
      <c r="N1109" s="1" t="s">
        <v>29</v>
      </c>
      <c r="O1109" s="1" t="s">
        <v>2055</v>
      </c>
      <c r="P1109" s="1" t="s">
        <v>2134</v>
      </c>
      <c r="Q1109" s="1" t="s">
        <v>27</v>
      </c>
      <c r="R1109" s="1" t="s">
        <v>740</v>
      </c>
      <c r="S1109" s="1" t="s">
        <v>2134</v>
      </c>
      <c r="T1109" s="1" t="s">
        <v>31</v>
      </c>
      <c r="U1109" s="1" t="s">
        <v>734</v>
      </c>
      <c r="V1109" s="1" t="s">
        <v>2135</v>
      </c>
    </row>
    <row r="1110" spans="1:22" x14ac:dyDescent="0.3">
      <c r="A1110" s="1" t="s">
        <v>6823</v>
      </c>
      <c r="B1110" s="1" t="s">
        <v>2157</v>
      </c>
      <c r="C1110" s="1" t="s">
        <v>2158</v>
      </c>
      <c r="D1110" s="1" t="s">
        <v>2159</v>
      </c>
      <c r="E1110" s="1" t="s">
        <v>2160</v>
      </c>
      <c r="F1110" s="1">
        <v>2494</v>
      </c>
      <c r="G1110" s="1">
        <v>4030</v>
      </c>
      <c r="H1110" s="1">
        <v>119</v>
      </c>
      <c r="I1110" s="1">
        <v>54</v>
      </c>
      <c r="J1110" s="1" t="s">
        <v>2161</v>
      </c>
      <c r="K1110" s="1" t="s">
        <v>947</v>
      </c>
      <c r="L1110" s="1" t="s">
        <v>1848</v>
      </c>
      <c r="M1110" s="1" t="s">
        <v>2134</v>
      </c>
      <c r="N1110" s="1" t="s">
        <v>29</v>
      </c>
      <c r="O1110" s="1" t="s">
        <v>641</v>
      </c>
      <c r="P1110" s="1" t="s">
        <v>2134</v>
      </c>
      <c r="Q1110" s="1" t="s">
        <v>27</v>
      </c>
      <c r="R1110" s="1" t="s">
        <v>1612</v>
      </c>
      <c r="S1110" s="1" t="s">
        <v>2134</v>
      </c>
      <c r="T1110" s="1" t="s">
        <v>31</v>
      </c>
      <c r="U1110" s="1" t="s">
        <v>111</v>
      </c>
      <c r="V1110" s="1" t="s">
        <v>2135</v>
      </c>
    </row>
    <row r="1111" spans="1:22" x14ac:dyDescent="0.3">
      <c r="A1111" s="1" t="s">
        <v>6824</v>
      </c>
      <c r="B1111" s="1" t="s">
        <v>2163</v>
      </c>
      <c r="C1111" s="1" t="s">
        <v>2158</v>
      </c>
      <c r="D1111" s="1" t="s">
        <v>2159</v>
      </c>
      <c r="E1111" s="1" t="s">
        <v>2160</v>
      </c>
      <c r="F1111" s="1">
        <v>2642</v>
      </c>
      <c r="G1111" s="1">
        <v>4690</v>
      </c>
      <c r="H1111" s="1">
        <v>631</v>
      </c>
      <c r="I1111" s="1">
        <v>71</v>
      </c>
      <c r="J1111" s="1" t="s">
        <v>2161</v>
      </c>
      <c r="K1111" s="1" t="s">
        <v>947</v>
      </c>
      <c r="L1111" s="1" t="s">
        <v>2363</v>
      </c>
      <c r="M1111" s="1" t="s">
        <v>2134</v>
      </c>
      <c r="N1111" s="1" t="s">
        <v>29</v>
      </c>
      <c r="O1111" s="1" t="s">
        <v>963</v>
      </c>
      <c r="P1111" s="1" t="s">
        <v>2134</v>
      </c>
      <c r="Q1111" s="1" t="s">
        <v>27</v>
      </c>
      <c r="R1111" s="1" t="s">
        <v>698</v>
      </c>
      <c r="S1111" s="1" t="s">
        <v>2134</v>
      </c>
      <c r="T1111" s="1" t="s">
        <v>31</v>
      </c>
      <c r="U1111" s="1" t="s">
        <v>1690</v>
      </c>
      <c r="V1111" s="1" t="s">
        <v>2135</v>
      </c>
    </row>
    <row r="1112" spans="1:22" x14ac:dyDescent="0.3">
      <c r="A1112" s="1" t="s">
        <v>6825</v>
      </c>
      <c r="B1112" s="1" t="s">
        <v>2157</v>
      </c>
      <c r="C1112" s="1" t="s">
        <v>2158</v>
      </c>
      <c r="D1112" s="1" t="s">
        <v>2159</v>
      </c>
      <c r="E1112" s="1" t="s">
        <v>2160</v>
      </c>
      <c r="F1112" s="1">
        <v>2437</v>
      </c>
      <c r="G1112" s="1">
        <v>3889</v>
      </c>
      <c r="H1112" s="1">
        <v>158</v>
      </c>
      <c r="I1112" s="1">
        <v>55</v>
      </c>
      <c r="J1112" s="1" t="s">
        <v>2161</v>
      </c>
      <c r="K1112" s="1" t="s">
        <v>947</v>
      </c>
      <c r="L1112" s="1" t="s">
        <v>2034</v>
      </c>
      <c r="M1112" s="1" t="s">
        <v>2134</v>
      </c>
      <c r="N1112" s="1" t="s">
        <v>29</v>
      </c>
      <c r="O1112" s="1" t="s">
        <v>625</v>
      </c>
      <c r="P1112" s="1" t="s">
        <v>2134</v>
      </c>
      <c r="Q1112" s="1" t="s">
        <v>27</v>
      </c>
      <c r="R1112" s="1" t="s">
        <v>262</v>
      </c>
      <c r="S1112" s="1" t="s">
        <v>2134</v>
      </c>
      <c r="T1112" s="1" t="s">
        <v>31</v>
      </c>
      <c r="U1112" s="1" t="s">
        <v>374</v>
      </c>
      <c r="V1112" s="1" t="s">
        <v>2135</v>
      </c>
    </row>
    <row r="1113" spans="1:22" x14ac:dyDescent="0.3">
      <c r="A1113" s="1" t="s">
        <v>6826</v>
      </c>
      <c r="B1113" s="1" t="s">
        <v>2163</v>
      </c>
      <c r="C1113" s="1" t="s">
        <v>2158</v>
      </c>
      <c r="D1113" s="1" t="s">
        <v>2159</v>
      </c>
      <c r="E1113" s="1" t="s">
        <v>2160</v>
      </c>
      <c r="F1113" s="1">
        <v>2601</v>
      </c>
      <c r="G1113" s="1">
        <v>4643</v>
      </c>
      <c r="H1113" s="1">
        <v>609</v>
      </c>
      <c r="I1113" s="1">
        <v>70</v>
      </c>
      <c r="J1113" s="1" t="s">
        <v>2161</v>
      </c>
      <c r="K1113" s="1" t="s">
        <v>947</v>
      </c>
      <c r="L1113" s="1" t="s">
        <v>2007</v>
      </c>
      <c r="M1113" s="1" t="s">
        <v>2134</v>
      </c>
      <c r="N1113" s="1" t="s">
        <v>29</v>
      </c>
      <c r="O1113" s="1" t="s">
        <v>1781</v>
      </c>
      <c r="P1113" s="1" t="s">
        <v>2134</v>
      </c>
      <c r="Q1113" s="1" t="s">
        <v>27</v>
      </c>
      <c r="R1113" s="1" t="s">
        <v>576</v>
      </c>
      <c r="S1113" s="1" t="s">
        <v>2134</v>
      </c>
      <c r="T1113" s="1" t="s">
        <v>31</v>
      </c>
      <c r="U1113" s="1" t="s">
        <v>462</v>
      </c>
      <c r="V1113" s="1" t="s">
        <v>2135</v>
      </c>
    </row>
    <row r="1114" spans="1:22" x14ac:dyDescent="0.3">
      <c r="A1114" s="1" t="s">
        <v>6827</v>
      </c>
      <c r="B1114" s="1" t="s">
        <v>2157</v>
      </c>
      <c r="C1114" s="1" t="s">
        <v>2158</v>
      </c>
      <c r="D1114" s="1" t="s">
        <v>2159</v>
      </c>
      <c r="E1114" s="1" t="s">
        <v>2160</v>
      </c>
      <c r="F1114" s="1">
        <v>2429</v>
      </c>
      <c r="G1114" s="1">
        <v>3840</v>
      </c>
      <c r="H1114" s="1">
        <v>201</v>
      </c>
      <c r="I1114" s="1">
        <v>60</v>
      </c>
      <c r="J1114" s="1" t="s">
        <v>2161</v>
      </c>
      <c r="K1114" s="1" t="s">
        <v>947</v>
      </c>
      <c r="L1114" s="1" t="s">
        <v>1761</v>
      </c>
      <c r="M1114" s="1" t="s">
        <v>2134</v>
      </c>
      <c r="N1114" s="1" t="s">
        <v>29</v>
      </c>
      <c r="O1114" s="1" t="s">
        <v>2232</v>
      </c>
      <c r="P1114" s="1" t="s">
        <v>2134</v>
      </c>
      <c r="Q1114" s="1" t="s">
        <v>27</v>
      </c>
      <c r="R1114" s="1" t="s">
        <v>156</v>
      </c>
      <c r="S1114" s="1" t="s">
        <v>2134</v>
      </c>
      <c r="T1114" s="1" t="s">
        <v>31</v>
      </c>
      <c r="U1114" s="1" t="s">
        <v>228</v>
      </c>
      <c r="V1114" s="1" t="s">
        <v>2135</v>
      </c>
    </row>
    <row r="1115" spans="1:22" x14ac:dyDescent="0.3">
      <c r="A1115" s="1" t="s">
        <v>6828</v>
      </c>
      <c r="B1115" s="1" t="s">
        <v>2163</v>
      </c>
      <c r="C1115" s="1" t="s">
        <v>2158</v>
      </c>
      <c r="D1115" s="1" t="s">
        <v>2159</v>
      </c>
      <c r="E1115" s="1" t="s">
        <v>2160</v>
      </c>
      <c r="F1115" s="1">
        <v>2558</v>
      </c>
      <c r="G1115" s="1">
        <v>4581</v>
      </c>
      <c r="H1115" s="1">
        <v>573</v>
      </c>
      <c r="I1115" s="1">
        <v>67</v>
      </c>
      <c r="J1115" s="1" t="s">
        <v>2161</v>
      </c>
      <c r="K1115" s="1" t="s">
        <v>947</v>
      </c>
      <c r="L1115" s="1" t="s">
        <v>2001</v>
      </c>
      <c r="M1115" s="1" t="s">
        <v>2134</v>
      </c>
      <c r="N1115" s="1" t="s">
        <v>29</v>
      </c>
      <c r="O1115" s="1" t="s">
        <v>931</v>
      </c>
      <c r="P1115" s="1" t="s">
        <v>2134</v>
      </c>
      <c r="Q1115" s="1" t="s">
        <v>27</v>
      </c>
      <c r="R1115" s="1" t="s">
        <v>593</v>
      </c>
      <c r="S1115" s="1" t="s">
        <v>2134</v>
      </c>
      <c r="T1115" s="1" t="s">
        <v>31</v>
      </c>
      <c r="U1115" s="1" t="s">
        <v>419</v>
      </c>
      <c r="V1115" s="1" t="s">
        <v>2135</v>
      </c>
    </row>
    <row r="1116" spans="1:22" x14ac:dyDescent="0.3">
      <c r="A1116" s="1" t="s">
        <v>6829</v>
      </c>
      <c r="B1116" s="1" t="s">
        <v>2157</v>
      </c>
      <c r="C1116" s="1" t="s">
        <v>2158</v>
      </c>
      <c r="D1116" s="1" t="s">
        <v>2159</v>
      </c>
      <c r="E1116" s="1" t="s">
        <v>2160</v>
      </c>
      <c r="F1116" s="1">
        <v>2431</v>
      </c>
      <c r="G1116" s="1">
        <v>3829</v>
      </c>
      <c r="H1116" s="1">
        <v>242</v>
      </c>
      <c r="I1116" s="1">
        <v>61</v>
      </c>
      <c r="J1116" s="1" t="s">
        <v>2161</v>
      </c>
      <c r="K1116" s="1" t="s">
        <v>947</v>
      </c>
      <c r="L1116" s="1" t="s">
        <v>846</v>
      </c>
      <c r="M1116" s="1" t="s">
        <v>2134</v>
      </c>
      <c r="N1116" s="1" t="s">
        <v>29</v>
      </c>
      <c r="O1116" s="1" t="s">
        <v>957</v>
      </c>
      <c r="P1116" s="1" t="s">
        <v>2134</v>
      </c>
      <c r="Q1116" s="1" t="s">
        <v>27</v>
      </c>
      <c r="R1116" s="1" t="s">
        <v>156</v>
      </c>
      <c r="S1116" s="1" t="s">
        <v>2134</v>
      </c>
      <c r="T1116" s="1" t="s">
        <v>31</v>
      </c>
      <c r="U1116" s="1" t="s">
        <v>179</v>
      </c>
      <c r="V1116" s="1" t="s">
        <v>2135</v>
      </c>
    </row>
    <row r="1117" spans="1:22" x14ac:dyDescent="0.3">
      <c r="A1117" s="1" t="s">
        <v>6830</v>
      </c>
      <c r="B1117" s="1" t="s">
        <v>2163</v>
      </c>
      <c r="C1117" s="1" t="s">
        <v>2158</v>
      </c>
      <c r="D1117" s="1" t="s">
        <v>2159</v>
      </c>
      <c r="E1117" s="1" t="s">
        <v>2160</v>
      </c>
      <c r="F1117" s="1">
        <v>2529</v>
      </c>
      <c r="G1117" s="1">
        <v>4536</v>
      </c>
      <c r="H1117" s="1">
        <v>555</v>
      </c>
      <c r="I1117" s="1">
        <v>68</v>
      </c>
      <c r="J1117" s="1" t="s">
        <v>2161</v>
      </c>
      <c r="K1117" s="1" t="s">
        <v>947</v>
      </c>
      <c r="L1117" s="1" t="s">
        <v>1994</v>
      </c>
      <c r="M1117" s="1" t="s">
        <v>2134</v>
      </c>
      <c r="N1117" s="1" t="s">
        <v>29</v>
      </c>
      <c r="O1117" s="1" t="s">
        <v>1771</v>
      </c>
      <c r="P1117" s="1" t="s">
        <v>2134</v>
      </c>
      <c r="Q1117" s="1" t="s">
        <v>27</v>
      </c>
      <c r="R1117" s="1" t="s">
        <v>612</v>
      </c>
      <c r="S1117" s="1" t="s">
        <v>2134</v>
      </c>
      <c r="T1117" s="1" t="s">
        <v>31</v>
      </c>
      <c r="U1117" s="1" t="s">
        <v>437</v>
      </c>
      <c r="V1117" s="1" t="s">
        <v>2135</v>
      </c>
    </row>
    <row r="1118" spans="1:22" x14ac:dyDescent="0.3">
      <c r="A1118" s="1" t="s">
        <v>6831</v>
      </c>
      <c r="B1118" s="1" t="s">
        <v>2157</v>
      </c>
      <c r="C1118" s="1" t="s">
        <v>2158</v>
      </c>
      <c r="D1118" s="1" t="s">
        <v>2159</v>
      </c>
      <c r="E1118" s="1" t="s">
        <v>2160</v>
      </c>
      <c r="F1118" s="1">
        <v>2455</v>
      </c>
      <c r="G1118" s="1">
        <v>3743</v>
      </c>
      <c r="H1118" s="1">
        <v>200</v>
      </c>
      <c r="I1118" s="1">
        <v>56</v>
      </c>
      <c r="J1118" s="1" t="s">
        <v>2161</v>
      </c>
      <c r="K1118" s="1" t="s">
        <v>947</v>
      </c>
      <c r="L1118" s="1" t="s">
        <v>1745</v>
      </c>
      <c r="M1118" s="1" t="s">
        <v>2134</v>
      </c>
      <c r="N1118" s="1" t="s">
        <v>29</v>
      </c>
      <c r="O1118" s="1" t="s">
        <v>509</v>
      </c>
      <c r="P1118" s="1" t="s">
        <v>2134</v>
      </c>
      <c r="Q1118" s="1" t="s">
        <v>27</v>
      </c>
      <c r="R1118" s="1" t="s">
        <v>1391</v>
      </c>
      <c r="S1118" s="1" t="s">
        <v>2134</v>
      </c>
      <c r="T1118" s="1" t="s">
        <v>31</v>
      </c>
      <c r="U1118" s="1" t="s">
        <v>197</v>
      </c>
      <c r="V1118" s="1" t="s">
        <v>2135</v>
      </c>
    </row>
    <row r="1119" spans="1:22" x14ac:dyDescent="0.3">
      <c r="A1119" s="1" t="s">
        <v>6832</v>
      </c>
      <c r="B1119" s="1" t="s">
        <v>2163</v>
      </c>
      <c r="C1119" s="1" t="s">
        <v>2158</v>
      </c>
      <c r="D1119" s="1" t="s">
        <v>2159</v>
      </c>
      <c r="E1119" s="1" t="s">
        <v>2160</v>
      </c>
      <c r="F1119" s="1">
        <v>2515</v>
      </c>
      <c r="G1119" s="1">
        <v>4473</v>
      </c>
      <c r="H1119" s="1">
        <v>505</v>
      </c>
      <c r="I1119" s="1">
        <v>66</v>
      </c>
      <c r="J1119" s="1" t="s">
        <v>2161</v>
      </c>
      <c r="K1119" s="1" t="s">
        <v>947</v>
      </c>
      <c r="L1119" s="1" t="s">
        <v>2038</v>
      </c>
      <c r="M1119" s="1" t="s">
        <v>2134</v>
      </c>
      <c r="N1119" s="1" t="s">
        <v>29</v>
      </c>
      <c r="O1119" s="1" t="s">
        <v>1975</v>
      </c>
      <c r="P1119" s="1" t="s">
        <v>2134</v>
      </c>
      <c r="Q1119" s="1" t="s">
        <v>27</v>
      </c>
      <c r="R1119" s="1" t="s">
        <v>1101</v>
      </c>
      <c r="S1119" s="1" t="s">
        <v>2134</v>
      </c>
      <c r="T1119" s="1" t="s">
        <v>31</v>
      </c>
      <c r="U1119" s="1" t="s">
        <v>1145</v>
      </c>
      <c r="V1119" s="1" t="s">
        <v>2135</v>
      </c>
    </row>
    <row r="1120" spans="1:22" x14ac:dyDescent="0.3">
      <c r="A1120" s="1" t="s">
        <v>6833</v>
      </c>
      <c r="B1120" s="1" t="s">
        <v>2157</v>
      </c>
      <c r="C1120" s="1" t="s">
        <v>2158</v>
      </c>
      <c r="D1120" s="1" t="s">
        <v>2159</v>
      </c>
      <c r="E1120" s="1" t="s">
        <v>2160</v>
      </c>
      <c r="F1120" s="1">
        <v>2459</v>
      </c>
      <c r="G1120" s="1">
        <v>3700</v>
      </c>
      <c r="H1120" s="1">
        <v>203</v>
      </c>
      <c r="I1120" s="1">
        <v>58</v>
      </c>
      <c r="J1120" s="1" t="s">
        <v>2161</v>
      </c>
      <c r="K1120" s="1" t="s">
        <v>947</v>
      </c>
      <c r="L1120" s="1" t="s">
        <v>1817</v>
      </c>
      <c r="M1120" s="1" t="s">
        <v>2134</v>
      </c>
      <c r="N1120" s="1" t="s">
        <v>29</v>
      </c>
      <c r="O1120" s="1" t="s">
        <v>657</v>
      </c>
      <c r="P1120" s="1" t="s">
        <v>2134</v>
      </c>
      <c r="Q1120" s="1" t="s">
        <v>27</v>
      </c>
      <c r="R1120" s="1" t="s">
        <v>76</v>
      </c>
      <c r="S1120" s="1" t="s">
        <v>2134</v>
      </c>
      <c r="T1120" s="1" t="s">
        <v>31</v>
      </c>
      <c r="U1120" s="1" t="s">
        <v>255</v>
      </c>
      <c r="V1120" s="1" t="s">
        <v>2135</v>
      </c>
    </row>
    <row r="1121" spans="1:22" x14ac:dyDescent="0.3">
      <c r="A1121" s="1" t="s">
        <v>6834</v>
      </c>
      <c r="B1121" s="1" t="s">
        <v>2163</v>
      </c>
      <c r="C1121" s="1" t="s">
        <v>2158</v>
      </c>
      <c r="D1121" s="1" t="s">
        <v>2159</v>
      </c>
      <c r="E1121" s="1" t="s">
        <v>2160</v>
      </c>
      <c r="F1121" s="1">
        <v>2483</v>
      </c>
      <c r="G1121" s="1">
        <v>4407</v>
      </c>
      <c r="H1121" s="1">
        <v>447</v>
      </c>
      <c r="I1121" s="1">
        <v>63</v>
      </c>
      <c r="J1121" s="1" t="s">
        <v>2161</v>
      </c>
      <c r="K1121" s="1" t="s">
        <v>947</v>
      </c>
      <c r="L1121" s="1" t="s">
        <v>2292</v>
      </c>
      <c r="M1121" s="1" t="s">
        <v>2134</v>
      </c>
      <c r="N1121" s="1" t="s">
        <v>29</v>
      </c>
      <c r="O1121" s="1" t="s">
        <v>2129</v>
      </c>
      <c r="P1121" s="1" t="s">
        <v>2134</v>
      </c>
      <c r="Q1121" s="1" t="s">
        <v>27</v>
      </c>
      <c r="R1121" s="1" t="s">
        <v>573</v>
      </c>
      <c r="S1121" s="1" t="s">
        <v>2134</v>
      </c>
      <c r="T1121" s="1" t="s">
        <v>31</v>
      </c>
      <c r="U1121" s="1" t="s">
        <v>1116</v>
      </c>
      <c r="V1121" s="1" t="s">
        <v>2135</v>
      </c>
    </row>
    <row r="1122" spans="1:22" x14ac:dyDescent="0.3">
      <c r="A1122" s="1" t="s">
        <v>6835</v>
      </c>
      <c r="B1122" s="1" t="s">
        <v>2157</v>
      </c>
      <c r="C1122" s="1" t="s">
        <v>2158</v>
      </c>
      <c r="D1122" s="1" t="s">
        <v>2159</v>
      </c>
      <c r="E1122" s="1" t="s">
        <v>2160</v>
      </c>
      <c r="F1122" s="1">
        <v>2454</v>
      </c>
      <c r="G1122" s="1">
        <v>3656</v>
      </c>
      <c r="H1122" s="1">
        <v>271</v>
      </c>
      <c r="I1122" s="1">
        <v>60</v>
      </c>
      <c r="J1122" s="1" t="s">
        <v>2161</v>
      </c>
      <c r="K1122" s="1" t="s">
        <v>947</v>
      </c>
      <c r="L1122" s="1" t="s">
        <v>2330</v>
      </c>
      <c r="M1122" s="1" t="s">
        <v>2134</v>
      </c>
      <c r="N1122" s="1" t="s">
        <v>29</v>
      </c>
      <c r="O1122" s="1" t="s">
        <v>718</v>
      </c>
      <c r="P1122" s="1" t="s">
        <v>2134</v>
      </c>
      <c r="Q1122" s="1" t="s">
        <v>27</v>
      </c>
      <c r="R1122" s="1" t="s">
        <v>305</v>
      </c>
      <c r="S1122" s="1" t="s">
        <v>2134</v>
      </c>
      <c r="T1122" s="1" t="s">
        <v>31</v>
      </c>
      <c r="U1122" s="1" t="s">
        <v>1020</v>
      </c>
      <c r="V1122" s="1" t="s">
        <v>2135</v>
      </c>
    </row>
    <row r="1123" spans="1:22" x14ac:dyDescent="0.3">
      <c r="A1123" s="1" t="s">
        <v>6836</v>
      </c>
      <c r="B1123" s="1" t="s">
        <v>2163</v>
      </c>
      <c r="C1123" s="1" t="s">
        <v>2158</v>
      </c>
      <c r="D1123" s="1" t="s">
        <v>2159</v>
      </c>
      <c r="E1123" s="1" t="s">
        <v>2160</v>
      </c>
      <c r="F1123" s="1">
        <v>2447</v>
      </c>
      <c r="G1123" s="1">
        <v>4331</v>
      </c>
      <c r="H1123" s="1">
        <v>414</v>
      </c>
      <c r="I1123" s="1">
        <v>62</v>
      </c>
      <c r="J1123" s="1" t="s">
        <v>2161</v>
      </c>
      <c r="K1123" s="1" t="s">
        <v>947</v>
      </c>
      <c r="L1123" s="1" t="s">
        <v>2311</v>
      </c>
      <c r="M1123" s="1" t="s">
        <v>2134</v>
      </c>
      <c r="N1123" s="1" t="s">
        <v>29</v>
      </c>
      <c r="O1123" s="1" t="s">
        <v>877</v>
      </c>
      <c r="P1123" s="1" t="s">
        <v>2134</v>
      </c>
      <c r="Q1123" s="1" t="s">
        <v>27</v>
      </c>
      <c r="R1123" s="1" t="s">
        <v>1101</v>
      </c>
      <c r="S1123" s="1" t="s">
        <v>2134</v>
      </c>
      <c r="T1123" s="1" t="s">
        <v>31</v>
      </c>
      <c r="U1123" s="1" t="s">
        <v>594</v>
      </c>
      <c r="V1123" s="1" t="s">
        <v>2135</v>
      </c>
    </row>
    <row r="1124" spans="1:22" x14ac:dyDescent="0.3">
      <c r="A1124" s="1" t="s">
        <v>6837</v>
      </c>
      <c r="B1124" s="1" t="s">
        <v>2157</v>
      </c>
      <c r="C1124" s="1" t="s">
        <v>2158</v>
      </c>
      <c r="D1124" s="1" t="s">
        <v>2159</v>
      </c>
      <c r="E1124" s="1" t="s">
        <v>2160</v>
      </c>
      <c r="F1124" s="1">
        <v>2467</v>
      </c>
      <c r="G1124" s="1">
        <v>3603</v>
      </c>
      <c r="H1124" s="1">
        <v>331</v>
      </c>
      <c r="I1124" s="1">
        <v>61</v>
      </c>
      <c r="J1124" s="1" t="s">
        <v>2161</v>
      </c>
      <c r="K1124" s="1" t="s">
        <v>947</v>
      </c>
      <c r="L1124" s="1" t="s">
        <v>2034</v>
      </c>
      <c r="M1124" s="1" t="s">
        <v>2134</v>
      </c>
      <c r="N1124" s="1" t="s">
        <v>29</v>
      </c>
      <c r="O1124" s="1" t="s">
        <v>794</v>
      </c>
      <c r="P1124" s="1" t="s">
        <v>2134</v>
      </c>
      <c r="Q1124" s="1" t="s">
        <v>27</v>
      </c>
      <c r="R1124" s="1" t="s">
        <v>1218</v>
      </c>
      <c r="S1124" s="1" t="s">
        <v>2134</v>
      </c>
      <c r="T1124" s="1" t="s">
        <v>31</v>
      </c>
      <c r="U1124" s="1" t="s">
        <v>109</v>
      </c>
      <c r="V1124" s="1" t="s">
        <v>2135</v>
      </c>
    </row>
    <row r="1125" spans="1:22" x14ac:dyDescent="0.3">
      <c r="A1125" s="1" t="s">
        <v>6838</v>
      </c>
      <c r="B1125" s="1" t="s">
        <v>2163</v>
      </c>
      <c r="C1125" s="1" t="s">
        <v>2158</v>
      </c>
      <c r="D1125" s="1" t="s">
        <v>2159</v>
      </c>
      <c r="E1125" s="1" t="s">
        <v>2160</v>
      </c>
      <c r="F1125" s="1">
        <v>2414</v>
      </c>
      <c r="G1125" s="1">
        <v>4306</v>
      </c>
      <c r="H1125" s="1">
        <v>501</v>
      </c>
      <c r="I1125" s="1">
        <v>68</v>
      </c>
      <c r="J1125" s="1" t="s">
        <v>2161</v>
      </c>
      <c r="K1125" s="1" t="s">
        <v>947</v>
      </c>
      <c r="L1125" s="1" t="s">
        <v>1987</v>
      </c>
      <c r="M1125" s="1" t="s">
        <v>2134</v>
      </c>
      <c r="N1125" s="1" t="s">
        <v>29</v>
      </c>
      <c r="O1125" s="1" t="s">
        <v>991</v>
      </c>
      <c r="P1125" s="1" t="s">
        <v>2134</v>
      </c>
      <c r="Q1125" s="1" t="s">
        <v>27</v>
      </c>
      <c r="R1125" s="1" t="s">
        <v>658</v>
      </c>
      <c r="S1125" s="1" t="s">
        <v>2134</v>
      </c>
      <c r="T1125" s="1" t="s">
        <v>31</v>
      </c>
      <c r="U1125" s="1" t="s">
        <v>411</v>
      </c>
      <c r="V1125" s="1" t="s">
        <v>2135</v>
      </c>
    </row>
    <row r="1126" spans="1:22" x14ac:dyDescent="0.3">
      <c r="A1126" s="1" t="s">
        <v>6839</v>
      </c>
      <c r="B1126" s="1" t="s">
        <v>2157</v>
      </c>
      <c r="C1126" s="1" t="s">
        <v>2158</v>
      </c>
      <c r="D1126" s="1" t="s">
        <v>2159</v>
      </c>
      <c r="E1126" s="1" t="s">
        <v>2160</v>
      </c>
      <c r="F1126" s="1">
        <v>2516</v>
      </c>
      <c r="G1126" s="1">
        <v>3567</v>
      </c>
      <c r="H1126" s="1">
        <v>319</v>
      </c>
      <c r="I1126" s="1">
        <v>60</v>
      </c>
      <c r="J1126" s="1" t="s">
        <v>2161</v>
      </c>
      <c r="K1126" s="1" t="s">
        <v>947</v>
      </c>
      <c r="L1126" s="1" t="s">
        <v>2320</v>
      </c>
      <c r="M1126" s="1" t="s">
        <v>2134</v>
      </c>
      <c r="N1126" s="1" t="s">
        <v>29</v>
      </c>
      <c r="O1126" s="1" t="s">
        <v>1139</v>
      </c>
      <c r="P1126" s="1" t="s">
        <v>2134</v>
      </c>
      <c r="Q1126" s="1" t="s">
        <v>27</v>
      </c>
      <c r="R1126" s="1" t="s">
        <v>351</v>
      </c>
      <c r="S1126" s="1" t="s">
        <v>2134</v>
      </c>
      <c r="T1126" s="1" t="s">
        <v>31</v>
      </c>
      <c r="U1126" s="1" t="s">
        <v>137</v>
      </c>
      <c r="V1126" s="1" t="s">
        <v>2135</v>
      </c>
    </row>
    <row r="1127" spans="1:22" x14ac:dyDescent="0.3">
      <c r="A1127" s="1" t="s">
        <v>6840</v>
      </c>
      <c r="B1127" s="1" t="s">
        <v>2163</v>
      </c>
      <c r="C1127" s="1" t="s">
        <v>2158</v>
      </c>
      <c r="D1127" s="1" t="s">
        <v>2159</v>
      </c>
      <c r="E1127" s="1" t="s">
        <v>2160</v>
      </c>
      <c r="F1127" s="1">
        <v>2394</v>
      </c>
      <c r="G1127" s="1">
        <v>4257</v>
      </c>
      <c r="H1127" s="1">
        <v>607</v>
      </c>
      <c r="I1127" s="1">
        <v>69</v>
      </c>
      <c r="J1127" s="1" t="s">
        <v>2161</v>
      </c>
      <c r="K1127" s="1" t="s">
        <v>947</v>
      </c>
      <c r="L1127" s="1" t="s">
        <v>2049</v>
      </c>
      <c r="M1127" s="1" t="s">
        <v>2134</v>
      </c>
      <c r="N1127" s="1" t="s">
        <v>29</v>
      </c>
      <c r="O1127" s="1" t="s">
        <v>912</v>
      </c>
      <c r="P1127" s="1" t="s">
        <v>2134</v>
      </c>
      <c r="Q1127" s="1" t="s">
        <v>27</v>
      </c>
      <c r="R1127" s="1" t="s">
        <v>1834</v>
      </c>
      <c r="S1127" s="1" t="s">
        <v>2134</v>
      </c>
      <c r="T1127" s="1" t="s">
        <v>31</v>
      </c>
      <c r="U1127" s="1" t="s">
        <v>422</v>
      </c>
      <c r="V1127" s="1" t="s">
        <v>2135</v>
      </c>
    </row>
    <row r="1128" spans="1:22" x14ac:dyDescent="0.3">
      <c r="A1128" s="1" t="s">
        <v>6841</v>
      </c>
      <c r="B1128" s="1" t="s">
        <v>2157</v>
      </c>
      <c r="C1128" s="1" t="s">
        <v>2158</v>
      </c>
      <c r="D1128" s="1" t="s">
        <v>2159</v>
      </c>
      <c r="E1128" s="1" t="s">
        <v>2160</v>
      </c>
      <c r="F1128" s="1">
        <v>2563</v>
      </c>
      <c r="G1128" s="1">
        <v>3527</v>
      </c>
      <c r="H1128" s="1">
        <v>302</v>
      </c>
      <c r="I1128" s="1">
        <v>60</v>
      </c>
      <c r="J1128" s="1" t="s">
        <v>2161</v>
      </c>
      <c r="K1128" s="1" t="s">
        <v>947</v>
      </c>
      <c r="L1128" s="1" t="s">
        <v>2320</v>
      </c>
      <c r="M1128" s="1" t="s">
        <v>2134</v>
      </c>
      <c r="N1128" s="1" t="s">
        <v>29</v>
      </c>
      <c r="O1128" s="1" t="s">
        <v>632</v>
      </c>
      <c r="P1128" s="1" t="s">
        <v>2134</v>
      </c>
      <c r="Q1128" s="1" t="s">
        <v>27</v>
      </c>
      <c r="R1128" s="1" t="s">
        <v>901</v>
      </c>
      <c r="S1128" s="1" t="s">
        <v>2134</v>
      </c>
      <c r="T1128" s="1" t="s">
        <v>31</v>
      </c>
      <c r="U1128" s="1" t="s">
        <v>46</v>
      </c>
      <c r="V1128" s="1" t="s">
        <v>2135</v>
      </c>
    </row>
    <row r="1129" spans="1:22" hidden="1" x14ac:dyDescent="0.3">
      <c r="A1129" s="1" t="s">
        <v>6842</v>
      </c>
      <c r="B1129" s="1" t="s">
        <v>2163</v>
      </c>
      <c r="C1129" s="1" t="s">
        <v>2158</v>
      </c>
      <c r="D1129" s="1" t="s">
        <v>2159</v>
      </c>
      <c r="E1129" s="1" t="s">
        <v>2161</v>
      </c>
      <c r="F1129" s="1" t="s">
        <v>947</v>
      </c>
      <c r="G1129" s="1" t="s">
        <v>2300</v>
      </c>
      <c r="H1129" s="1" t="s">
        <v>2134</v>
      </c>
      <c r="I1129" s="1" t="s">
        <v>31</v>
      </c>
      <c r="J1129" s="1" t="s">
        <v>402</v>
      </c>
      <c r="K1129" s="1" t="s">
        <v>2135</v>
      </c>
      <c r="L1129" s="1" t="s">
        <v>25</v>
      </c>
      <c r="M1129" s="1" t="s">
        <v>25</v>
      </c>
      <c r="N1129" s="1" t="s">
        <v>25</v>
      </c>
      <c r="O1129" s="1" t="s">
        <v>25</v>
      </c>
      <c r="P1129" s="1" t="s">
        <v>25</v>
      </c>
      <c r="Q1129" s="1" t="s">
        <v>25</v>
      </c>
      <c r="R1129" s="1" t="s">
        <v>25</v>
      </c>
      <c r="S1129" s="1" t="s">
        <v>25</v>
      </c>
      <c r="T1129" s="1" t="s">
        <v>25</v>
      </c>
      <c r="U1129" s="1" t="s">
        <v>25</v>
      </c>
      <c r="V1129" s="1" t="s">
        <v>25</v>
      </c>
    </row>
    <row r="1130" spans="1:22" x14ac:dyDescent="0.3">
      <c r="A1130" s="1" t="s">
        <v>6843</v>
      </c>
      <c r="B1130" s="1" t="s">
        <v>2157</v>
      </c>
      <c r="C1130" s="1" t="s">
        <v>2158</v>
      </c>
      <c r="D1130" s="1" t="s">
        <v>2159</v>
      </c>
      <c r="E1130" s="1" t="s">
        <v>2160</v>
      </c>
      <c r="F1130" s="1">
        <v>2617</v>
      </c>
      <c r="G1130" s="1">
        <v>3500</v>
      </c>
      <c r="H1130" s="1">
        <v>383</v>
      </c>
      <c r="I1130" s="1">
        <v>65</v>
      </c>
      <c r="J1130" s="1" t="s">
        <v>2161</v>
      </c>
      <c r="K1130" s="1" t="s">
        <v>947</v>
      </c>
      <c r="L1130" s="1" t="s">
        <v>2005</v>
      </c>
      <c r="M1130" s="1" t="s">
        <v>2134</v>
      </c>
      <c r="N1130" s="1" t="s">
        <v>29</v>
      </c>
      <c r="O1130" s="1" t="s">
        <v>1139</v>
      </c>
      <c r="P1130" s="1" t="s">
        <v>2134</v>
      </c>
      <c r="Q1130" s="1" t="s">
        <v>27</v>
      </c>
      <c r="R1130" s="1" t="s">
        <v>148</v>
      </c>
      <c r="S1130" s="1" t="s">
        <v>2134</v>
      </c>
      <c r="T1130" s="1" t="s">
        <v>31</v>
      </c>
      <c r="U1130" s="1" t="s">
        <v>38</v>
      </c>
      <c r="V1130" s="1" t="s">
        <v>2135</v>
      </c>
    </row>
    <row r="1131" spans="1:22" x14ac:dyDescent="0.3">
      <c r="A1131" s="1" t="s">
        <v>6844</v>
      </c>
      <c r="B1131" s="1" t="s">
        <v>2163</v>
      </c>
      <c r="C1131" s="1" t="s">
        <v>2158</v>
      </c>
      <c r="D1131" s="1" t="s">
        <v>2159</v>
      </c>
      <c r="E1131" s="1" t="s">
        <v>2160</v>
      </c>
      <c r="F1131" s="1">
        <v>2415</v>
      </c>
      <c r="G1131" s="1">
        <v>4200</v>
      </c>
      <c r="H1131" s="1">
        <v>747</v>
      </c>
      <c r="I1131" s="1">
        <v>72</v>
      </c>
      <c r="J1131" s="1" t="s">
        <v>2161</v>
      </c>
      <c r="K1131" s="1" t="s">
        <v>947</v>
      </c>
      <c r="L1131" s="1" t="s">
        <v>2320</v>
      </c>
      <c r="M1131" s="1" t="s">
        <v>2134</v>
      </c>
      <c r="N1131" s="1" t="s">
        <v>31</v>
      </c>
      <c r="O1131" s="1" t="s">
        <v>1200</v>
      </c>
      <c r="P1131" s="1" t="s">
        <v>2134</v>
      </c>
      <c r="Q1131" s="1" t="s">
        <v>27</v>
      </c>
      <c r="R1131" s="1" t="s">
        <v>37</v>
      </c>
      <c r="S1131" s="1" t="s">
        <v>2134</v>
      </c>
      <c r="T1131" s="1" t="s">
        <v>29</v>
      </c>
      <c r="U1131" s="1" t="s">
        <v>1808</v>
      </c>
      <c r="V1131" s="1" t="s">
        <v>2135</v>
      </c>
    </row>
    <row r="1132" spans="1:22" x14ac:dyDescent="0.3">
      <c r="A1132" s="1" t="s">
        <v>6845</v>
      </c>
      <c r="B1132" s="1" t="s">
        <v>2157</v>
      </c>
      <c r="C1132" s="1" t="s">
        <v>2158</v>
      </c>
      <c r="D1132" s="1" t="s">
        <v>2159</v>
      </c>
      <c r="E1132" s="1" t="s">
        <v>2160</v>
      </c>
      <c r="F1132" s="1">
        <v>2636</v>
      </c>
      <c r="G1132" s="1">
        <v>3442</v>
      </c>
      <c r="H1132" s="1">
        <v>384</v>
      </c>
      <c r="I1132" s="1">
        <v>60</v>
      </c>
      <c r="J1132" s="1" t="s">
        <v>2161</v>
      </c>
      <c r="K1132" s="1" t="s">
        <v>947</v>
      </c>
      <c r="L1132" s="1" t="s">
        <v>808</v>
      </c>
      <c r="M1132" s="1" t="s">
        <v>2134</v>
      </c>
      <c r="N1132" s="1" t="s">
        <v>29</v>
      </c>
      <c r="O1132" s="1" t="s">
        <v>563</v>
      </c>
      <c r="P1132" s="1" t="s">
        <v>2134</v>
      </c>
      <c r="Q1132" s="1" t="s">
        <v>27</v>
      </c>
      <c r="R1132" s="1" t="s">
        <v>209</v>
      </c>
      <c r="S1132" s="1" t="s">
        <v>2134</v>
      </c>
      <c r="T1132" s="1" t="s">
        <v>31</v>
      </c>
      <c r="U1132" s="1" t="s">
        <v>163</v>
      </c>
      <c r="V1132" s="1" t="s">
        <v>2135</v>
      </c>
    </row>
    <row r="1133" spans="1:22" x14ac:dyDescent="0.3">
      <c r="A1133" s="1" t="s">
        <v>6846</v>
      </c>
      <c r="B1133" s="1" t="s">
        <v>2163</v>
      </c>
      <c r="C1133" s="1" t="s">
        <v>2158</v>
      </c>
      <c r="D1133" s="1" t="s">
        <v>2159</v>
      </c>
      <c r="E1133" s="1" t="s">
        <v>2160</v>
      </c>
      <c r="F1133" s="1">
        <v>2426</v>
      </c>
      <c r="G1133" s="1">
        <v>4142</v>
      </c>
      <c r="H1133" s="1">
        <v>828</v>
      </c>
      <c r="I1133" s="1">
        <v>71</v>
      </c>
      <c r="J1133" s="1" t="s">
        <v>2161</v>
      </c>
      <c r="K1133" s="1" t="s">
        <v>947</v>
      </c>
      <c r="L1133" s="1" t="s">
        <v>2317</v>
      </c>
      <c r="M1133" s="1" t="s">
        <v>2134</v>
      </c>
      <c r="N1133" s="1" t="s">
        <v>29</v>
      </c>
      <c r="O1133" s="1" t="s">
        <v>1762</v>
      </c>
      <c r="P1133" s="1" t="s">
        <v>2134</v>
      </c>
      <c r="Q1133" s="1" t="s">
        <v>27</v>
      </c>
      <c r="R1133" s="1" t="s">
        <v>127</v>
      </c>
      <c r="S1133" s="1" t="s">
        <v>2134</v>
      </c>
      <c r="T1133" s="1" t="s">
        <v>31</v>
      </c>
      <c r="U1133" s="1" t="s">
        <v>1221</v>
      </c>
      <c r="V1133" s="1" t="s">
        <v>2135</v>
      </c>
    </row>
    <row r="1134" spans="1:22" x14ac:dyDescent="0.3">
      <c r="A1134" s="1" t="s">
        <v>6847</v>
      </c>
      <c r="B1134" s="1" t="s">
        <v>2157</v>
      </c>
      <c r="C1134" s="1" t="s">
        <v>2158</v>
      </c>
      <c r="D1134" s="1" t="s">
        <v>2159</v>
      </c>
      <c r="E1134" s="1" t="s">
        <v>2160</v>
      </c>
      <c r="F1134" s="1">
        <v>2683</v>
      </c>
      <c r="G1134" s="1">
        <v>3383</v>
      </c>
      <c r="H1134" s="1">
        <v>409</v>
      </c>
      <c r="I1134" s="1">
        <v>62</v>
      </c>
      <c r="J1134" s="1" t="s">
        <v>2161</v>
      </c>
      <c r="K1134" s="1" t="s">
        <v>947</v>
      </c>
      <c r="L1134" s="1" t="s">
        <v>2081</v>
      </c>
      <c r="M1134" s="1" t="s">
        <v>2134</v>
      </c>
      <c r="N1134" s="1" t="s">
        <v>29</v>
      </c>
      <c r="O1134" s="1" t="s">
        <v>1082</v>
      </c>
      <c r="P1134" s="1" t="s">
        <v>2134</v>
      </c>
      <c r="Q1134" s="1" t="s">
        <v>27</v>
      </c>
      <c r="R1134" s="1" t="s">
        <v>1119</v>
      </c>
      <c r="S1134" s="1" t="s">
        <v>2134</v>
      </c>
      <c r="T1134" s="1" t="s">
        <v>31</v>
      </c>
      <c r="U1134" s="1" t="s">
        <v>1613</v>
      </c>
      <c r="V1134" s="1" t="s">
        <v>2135</v>
      </c>
    </row>
    <row r="1135" spans="1:22" x14ac:dyDescent="0.3">
      <c r="A1135" s="1" t="s">
        <v>6848</v>
      </c>
      <c r="B1135" s="1" t="s">
        <v>2163</v>
      </c>
      <c r="C1135" s="1" t="s">
        <v>2158</v>
      </c>
      <c r="D1135" s="1" t="s">
        <v>2159</v>
      </c>
      <c r="E1135" s="1" t="s">
        <v>2160</v>
      </c>
      <c r="F1135" s="1">
        <v>2437</v>
      </c>
      <c r="G1135" s="1">
        <v>4018</v>
      </c>
      <c r="H1135" s="1">
        <v>720</v>
      </c>
      <c r="I1135" s="1">
        <v>61</v>
      </c>
      <c r="J1135" s="1" t="s">
        <v>2161</v>
      </c>
      <c r="K1135" s="1" t="s">
        <v>947</v>
      </c>
      <c r="L1135" s="1" t="s">
        <v>1838</v>
      </c>
      <c r="M1135" s="1" t="s">
        <v>2134</v>
      </c>
      <c r="N1135" s="1" t="s">
        <v>29</v>
      </c>
      <c r="O1135" s="1" t="s">
        <v>800</v>
      </c>
      <c r="P1135" s="1" t="s">
        <v>2134</v>
      </c>
      <c r="Q1135" s="1" t="s">
        <v>27</v>
      </c>
      <c r="R1135" s="1" t="s">
        <v>53</v>
      </c>
      <c r="S1135" s="1" t="s">
        <v>2134</v>
      </c>
      <c r="T1135" s="1" t="s">
        <v>31</v>
      </c>
      <c r="U1135" s="1" t="s">
        <v>1020</v>
      </c>
      <c r="V1135" s="1" t="s">
        <v>2135</v>
      </c>
    </row>
    <row r="1136" spans="1:22" x14ac:dyDescent="0.3">
      <c r="A1136" s="1" t="s">
        <v>6849</v>
      </c>
      <c r="B1136" s="1" t="s">
        <v>2157</v>
      </c>
      <c r="C1136" s="1" t="s">
        <v>2158</v>
      </c>
      <c r="D1136" s="1" t="s">
        <v>2159</v>
      </c>
      <c r="E1136" s="1" t="s">
        <v>2160</v>
      </c>
      <c r="F1136" s="1">
        <v>2705</v>
      </c>
      <c r="G1136" s="1">
        <v>3311</v>
      </c>
      <c r="H1136" s="1">
        <v>394</v>
      </c>
      <c r="I1136" s="1">
        <v>58</v>
      </c>
      <c r="J1136" s="1" t="s">
        <v>2161</v>
      </c>
      <c r="K1136" s="1" t="s">
        <v>947</v>
      </c>
      <c r="L1136" s="1" t="s">
        <v>1971</v>
      </c>
      <c r="M1136" s="1" t="s">
        <v>2134</v>
      </c>
      <c r="N1136" s="1" t="s">
        <v>29</v>
      </c>
      <c r="O1136" s="1" t="s">
        <v>1239</v>
      </c>
      <c r="P1136" s="1" t="s">
        <v>2134</v>
      </c>
      <c r="Q1136" s="1" t="s">
        <v>27</v>
      </c>
      <c r="R1136" s="1" t="s">
        <v>988</v>
      </c>
      <c r="S1136" s="1" t="s">
        <v>2134</v>
      </c>
      <c r="T1136" s="1" t="s">
        <v>31</v>
      </c>
      <c r="U1136" s="1" t="s">
        <v>294</v>
      </c>
      <c r="V1136" s="1" t="s">
        <v>2135</v>
      </c>
    </row>
    <row r="1137" spans="1:22" x14ac:dyDescent="0.3">
      <c r="A1137" s="1" t="s">
        <v>6850</v>
      </c>
      <c r="B1137" s="1" t="s">
        <v>2163</v>
      </c>
      <c r="C1137" s="1" t="s">
        <v>2158</v>
      </c>
      <c r="D1137" s="1" t="s">
        <v>2159</v>
      </c>
      <c r="E1137" s="1" t="s">
        <v>2160</v>
      </c>
      <c r="F1137" s="1">
        <v>2590</v>
      </c>
      <c r="G1137" s="1">
        <v>3839</v>
      </c>
      <c r="H1137" s="1">
        <v>782</v>
      </c>
      <c r="I1137" s="1">
        <v>70</v>
      </c>
      <c r="J1137" s="1" t="s">
        <v>2161</v>
      </c>
      <c r="K1137" s="1" t="s">
        <v>947</v>
      </c>
      <c r="L1137" s="1" t="s">
        <v>1822</v>
      </c>
      <c r="M1137" s="1" t="s">
        <v>2134</v>
      </c>
      <c r="N1137" s="1" t="s">
        <v>29</v>
      </c>
      <c r="O1137" s="1" t="s">
        <v>608</v>
      </c>
      <c r="P1137" s="1" t="s">
        <v>2134</v>
      </c>
      <c r="Q1137" s="1" t="s">
        <v>27</v>
      </c>
      <c r="R1137" s="1" t="s">
        <v>196</v>
      </c>
      <c r="S1137" s="1" t="s">
        <v>2134</v>
      </c>
      <c r="T1137" s="1" t="s">
        <v>31</v>
      </c>
      <c r="U1137" s="1" t="s">
        <v>328</v>
      </c>
      <c r="V1137" s="1" t="s">
        <v>2135</v>
      </c>
    </row>
    <row r="1138" spans="1:22" x14ac:dyDescent="0.3">
      <c r="A1138" s="1" t="s">
        <v>6851</v>
      </c>
      <c r="B1138" s="1" t="s">
        <v>2157</v>
      </c>
      <c r="C1138" s="1" t="s">
        <v>2158</v>
      </c>
      <c r="D1138" s="1" t="s">
        <v>2159</v>
      </c>
      <c r="E1138" s="1" t="s">
        <v>2160</v>
      </c>
      <c r="F1138" s="1">
        <v>2744</v>
      </c>
      <c r="G1138" s="1">
        <v>3245</v>
      </c>
      <c r="H1138" s="1">
        <v>431</v>
      </c>
      <c r="I1138" s="1">
        <v>61</v>
      </c>
      <c r="J1138" s="1" t="s">
        <v>2161</v>
      </c>
      <c r="K1138" s="1" t="s">
        <v>947</v>
      </c>
      <c r="L1138" s="1" t="s">
        <v>1826</v>
      </c>
      <c r="M1138" s="1" t="s">
        <v>2134</v>
      </c>
      <c r="N1138" s="1" t="s">
        <v>29</v>
      </c>
      <c r="O1138" s="1" t="s">
        <v>366</v>
      </c>
      <c r="P1138" s="1" t="s">
        <v>2134</v>
      </c>
      <c r="Q1138" s="1" t="s">
        <v>27</v>
      </c>
      <c r="R1138" s="1" t="s">
        <v>2357</v>
      </c>
      <c r="S1138" s="1" t="s">
        <v>2134</v>
      </c>
      <c r="T1138" s="1" t="s">
        <v>31</v>
      </c>
      <c r="U1138" s="1" t="s">
        <v>279</v>
      </c>
      <c r="V1138" s="1" t="s">
        <v>2135</v>
      </c>
    </row>
    <row r="1139" spans="1:22" x14ac:dyDescent="0.3">
      <c r="A1139" s="1" t="s">
        <v>6852</v>
      </c>
      <c r="B1139" s="1" t="s">
        <v>2163</v>
      </c>
      <c r="C1139" s="1" t="s">
        <v>2158</v>
      </c>
      <c r="D1139" s="1" t="s">
        <v>2159</v>
      </c>
      <c r="E1139" s="1" t="s">
        <v>2160</v>
      </c>
      <c r="F1139" s="1">
        <v>2565</v>
      </c>
      <c r="G1139" s="1">
        <v>3694</v>
      </c>
      <c r="H1139" s="1">
        <v>582</v>
      </c>
      <c r="I1139" s="1">
        <v>53</v>
      </c>
      <c r="J1139" s="1" t="s">
        <v>2161</v>
      </c>
      <c r="K1139" s="1" t="s">
        <v>947</v>
      </c>
      <c r="L1139" s="1" t="s">
        <v>2066</v>
      </c>
      <c r="M1139" s="1" t="s">
        <v>2134</v>
      </c>
      <c r="N1139" s="1" t="s">
        <v>29</v>
      </c>
      <c r="O1139" s="1" t="s">
        <v>1082</v>
      </c>
      <c r="P1139" s="1" t="s">
        <v>2134</v>
      </c>
      <c r="Q1139" s="1" t="s">
        <v>27</v>
      </c>
      <c r="R1139" s="1" t="s">
        <v>860</v>
      </c>
      <c r="S1139" s="1" t="s">
        <v>2134</v>
      </c>
      <c r="T1139" s="1" t="s">
        <v>31</v>
      </c>
      <c r="U1139" s="1" t="s">
        <v>173</v>
      </c>
      <c r="V1139" s="1" t="s">
        <v>2135</v>
      </c>
    </row>
    <row r="1140" spans="1:22" x14ac:dyDescent="0.3">
      <c r="A1140" s="1" t="s">
        <v>6853</v>
      </c>
      <c r="B1140" s="1" t="s">
        <v>2157</v>
      </c>
      <c r="C1140" s="1" t="s">
        <v>2158</v>
      </c>
      <c r="D1140" s="1" t="s">
        <v>2159</v>
      </c>
      <c r="E1140" s="1" t="s">
        <v>2160</v>
      </c>
      <c r="F1140" s="1">
        <v>2780</v>
      </c>
      <c r="G1140" s="1">
        <v>3170</v>
      </c>
      <c r="H1140" s="1">
        <v>455</v>
      </c>
      <c r="I1140" s="1">
        <v>60</v>
      </c>
      <c r="J1140" s="1" t="s">
        <v>2161</v>
      </c>
      <c r="K1140" s="1" t="s">
        <v>947</v>
      </c>
      <c r="L1140" s="1" t="s">
        <v>861</v>
      </c>
      <c r="M1140" s="1" t="s">
        <v>2134</v>
      </c>
      <c r="N1140" s="1" t="s">
        <v>29</v>
      </c>
      <c r="O1140" s="1" t="s">
        <v>1119</v>
      </c>
      <c r="P1140" s="1" t="s">
        <v>2134</v>
      </c>
      <c r="Q1140" s="1" t="s">
        <v>27</v>
      </c>
      <c r="R1140" s="1" t="s">
        <v>471</v>
      </c>
      <c r="S1140" s="1" t="s">
        <v>2134</v>
      </c>
      <c r="T1140" s="1" t="s">
        <v>31</v>
      </c>
      <c r="U1140" s="1" t="s">
        <v>90</v>
      </c>
      <c r="V1140" s="1" t="s">
        <v>2135</v>
      </c>
    </row>
    <row r="1141" spans="1:22" x14ac:dyDescent="0.3">
      <c r="A1141" s="1" t="s">
        <v>6854</v>
      </c>
      <c r="B1141" s="1" t="s">
        <v>2163</v>
      </c>
      <c r="C1141" s="1" t="s">
        <v>2158</v>
      </c>
      <c r="D1141" s="1" t="s">
        <v>2159</v>
      </c>
      <c r="E1141" s="1" t="s">
        <v>2160</v>
      </c>
      <c r="F1141" s="1">
        <v>2710</v>
      </c>
      <c r="G1141" s="1">
        <v>3555</v>
      </c>
      <c r="H1141" s="1">
        <v>655</v>
      </c>
      <c r="I1141" s="1">
        <v>68</v>
      </c>
      <c r="J1141" s="1" t="s">
        <v>2161</v>
      </c>
      <c r="K1141" s="1" t="s">
        <v>947</v>
      </c>
      <c r="L1141" s="1" t="s">
        <v>808</v>
      </c>
      <c r="M1141" s="1" t="s">
        <v>2134</v>
      </c>
      <c r="N1141" s="1" t="s">
        <v>29</v>
      </c>
      <c r="O1141" s="1" t="s">
        <v>992</v>
      </c>
      <c r="P1141" s="1" t="s">
        <v>2134</v>
      </c>
      <c r="Q1141" s="1" t="s">
        <v>27</v>
      </c>
      <c r="R1141" s="1" t="s">
        <v>887</v>
      </c>
      <c r="S1141" s="1" t="s">
        <v>2134</v>
      </c>
      <c r="T1141" s="1" t="s">
        <v>31</v>
      </c>
      <c r="U1141" s="1" t="s">
        <v>34</v>
      </c>
      <c r="V1141" s="1" t="s">
        <v>2135</v>
      </c>
    </row>
    <row r="1142" spans="1:22" x14ac:dyDescent="0.3">
      <c r="A1142" s="1" t="s">
        <v>6855</v>
      </c>
      <c r="B1142" s="1" t="s">
        <v>2157</v>
      </c>
      <c r="C1142" s="1" t="s">
        <v>2158</v>
      </c>
      <c r="D1142" s="1" t="s">
        <v>2159</v>
      </c>
      <c r="E1142" s="1" t="s">
        <v>2160</v>
      </c>
      <c r="F1142" s="1">
        <v>2804</v>
      </c>
      <c r="G1142" s="1">
        <v>3092</v>
      </c>
      <c r="H1142" s="1">
        <v>452</v>
      </c>
      <c r="I1142" s="1">
        <v>58</v>
      </c>
      <c r="J1142" s="1" t="s">
        <v>2161</v>
      </c>
      <c r="K1142" s="1" t="s">
        <v>947</v>
      </c>
      <c r="L1142" s="1" t="s">
        <v>855</v>
      </c>
      <c r="M1142" s="1" t="s">
        <v>2134</v>
      </c>
      <c r="N1142" s="1" t="s">
        <v>29</v>
      </c>
      <c r="O1142" s="1" t="s">
        <v>230</v>
      </c>
      <c r="P1142" s="1" t="s">
        <v>2134</v>
      </c>
      <c r="Q1142" s="1" t="s">
        <v>27</v>
      </c>
      <c r="R1142" s="1" t="s">
        <v>471</v>
      </c>
      <c r="S1142" s="1" t="s">
        <v>2134</v>
      </c>
      <c r="T1142" s="1" t="s">
        <v>31</v>
      </c>
      <c r="U1142" s="1" t="s">
        <v>2364</v>
      </c>
      <c r="V1142" s="1" t="s">
        <v>2135</v>
      </c>
    </row>
    <row r="1143" spans="1:22" x14ac:dyDescent="0.3">
      <c r="A1143" s="1" t="s">
        <v>6856</v>
      </c>
      <c r="B1143" s="1" t="s">
        <v>2163</v>
      </c>
      <c r="C1143" s="1" t="s">
        <v>2158</v>
      </c>
      <c r="D1143" s="1" t="s">
        <v>2159</v>
      </c>
      <c r="E1143" s="1" t="s">
        <v>2160</v>
      </c>
      <c r="F1143" s="1">
        <v>2661</v>
      </c>
      <c r="G1143" s="1">
        <v>3512</v>
      </c>
      <c r="H1143" s="1">
        <v>608</v>
      </c>
      <c r="I1143" s="1">
        <v>60</v>
      </c>
      <c r="J1143" s="1" t="s">
        <v>2161</v>
      </c>
      <c r="K1143" s="1" t="s">
        <v>947</v>
      </c>
      <c r="L1143" s="1" t="s">
        <v>1971</v>
      </c>
      <c r="M1143" s="1" t="s">
        <v>2134</v>
      </c>
      <c r="N1143" s="1" t="s">
        <v>29</v>
      </c>
      <c r="O1143" s="1" t="s">
        <v>541</v>
      </c>
      <c r="P1143" s="1" t="s">
        <v>2134</v>
      </c>
      <c r="Q1143" s="1" t="s">
        <v>27</v>
      </c>
      <c r="R1143" s="1" t="s">
        <v>1755</v>
      </c>
      <c r="S1143" s="1" t="s">
        <v>2134</v>
      </c>
      <c r="T1143" s="1" t="s">
        <v>31</v>
      </c>
      <c r="U1143" s="1" t="s">
        <v>1493</v>
      </c>
      <c r="V1143" s="1" t="s">
        <v>2135</v>
      </c>
    </row>
    <row r="1144" spans="1:22" x14ac:dyDescent="0.3">
      <c r="A1144" s="1" t="s">
        <v>6857</v>
      </c>
      <c r="B1144" s="1" t="s">
        <v>2157</v>
      </c>
      <c r="C1144" s="1" t="s">
        <v>2158</v>
      </c>
      <c r="D1144" s="1" t="s">
        <v>2159</v>
      </c>
      <c r="E1144" s="1" t="s">
        <v>2160</v>
      </c>
      <c r="F1144" s="1">
        <v>2806</v>
      </c>
      <c r="G1144" s="1">
        <v>3010</v>
      </c>
      <c r="H1144" s="1">
        <v>432</v>
      </c>
      <c r="I1144" s="1">
        <v>56</v>
      </c>
      <c r="J1144" s="1" t="s">
        <v>2161</v>
      </c>
      <c r="K1144" s="1" t="s">
        <v>947</v>
      </c>
      <c r="L1144" s="1" t="s">
        <v>1028</v>
      </c>
      <c r="M1144" s="1" t="s">
        <v>2134</v>
      </c>
      <c r="N1144" s="1" t="s">
        <v>29</v>
      </c>
      <c r="O1144" s="1" t="s">
        <v>141</v>
      </c>
      <c r="P1144" s="1" t="s">
        <v>2134</v>
      </c>
      <c r="Q1144" s="1" t="s">
        <v>27</v>
      </c>
      <c r="R1144" s="1" t="s">
        <v>992</v>
      </c>
      <c r="S1144" s="1" t="s">
        <v>2134</v>
      </c>
      <c r="T1144" s="1" t="s">
        <v>31</v>
      </c>
      <c r="U1144" s="1" t="s">
        <v>214</v>
      </c>
      <c r="V1144" s="1" t="s">
        <v>2135</v>
      </c>
    </row>
    <row r="1145" spans="1:22" x14ac:dyDescent="0.3">
      <c r="A1145" s="1" t="s">
        <v>6858</v>
      </c>
      <c r="B1145" s="1" t="s">
        <v>2163</v>
      </c>
      <c r="C1145" s="1" t="s">
        <v>2158</v>
      </c>
      <c r="D1145" s="1" t="s">
        <v>2159</v>
      </c>
      <c r="E1145" s="1" t="s">
        <v>2160</v>
      </c>
      <c r="F1145" s="1">
        <v>2651</v>
      </c>
      <c r="G1145" s="1">
        <v>3464</v>
      </c>
      <c r="H1145" s="1">
        <v>573</v>
      </c>
      <c r="I1145" s="1">
        <v>60</v>
      </c>
      <c r="J1145" s="1" t="s">
        <v>2161</v>
      </c>
      <c r="K1145" s="1" t="s">
        <v>947</v>
      </c>
      <c r="L1145" s="1" t="s">
        <v>804</v>
      </c>
      <c r="M1145" s="1" t="s">
        <v>2134</v>
      </c>
      <c r="N1145" s="1" t="s">
        <v>29</v>
      </c>
      <c r="O1145" s="1" t="s">
        <v>500</v>
      </c>
      <c r="P1145" s="1" t="s">
        <v>2134</v>
      </c>
      <c r="Q1145" s="1" t="s">
        <v>27</v>
      </c>
      <c r="R1145" s="1" t="s">
        <v>124</v>
      </c>
      <c r="S1145" s="1" t="s">
        <v>2134</v>
      </c>
      <c r="T1145" s="1" t="s">
        <v>31</v>
      </c>
      <c r="U1145" s="1" t="s">
        <v>205</v>
      </c>
      <c r="V1145" s="1" t="s">
        <v>2135</v>
      </c>
    </row>
    <row r="1146" spans="1:22" x14ac:dyDescent="0.3">
      <c r="A1146" s="1" t="s">
        <v>6859</v>
      </c>
      <c r="B1146" s="1" t="s">
        <v>2157</v>
      </c>
      <c r="C1146" s="1" t="s">
        <v>2158</v>
      </c>
      <c r="D1146" s="1" t="s">
        <v>2159</v>
      </c>
      <c r="E1146" s="1" t="s">
        <v>2160</v>
      </c>
      <c r="F1146" s="1">
        <v>2836</v>
      </c>
      <c r="G1146" s="1">
        <v>2926</v>
      </c>
      <c r="H1146" s="1">
        <v>429</v>
      </c>
      <c r="I1146" s="1">
        <v>56</v>
      </c>
      <c r="J1146" s="1" t="s">
        <v>2161</v>
      </c>
      <c r="K1146" s="1" t="s">
        <v>947</v>
      </c>
      <c r="L1146" s="1" t="s">
        <v>2365</v>
      </c>
      <c r="M1146" s="1" t="s">
        <v>2134</v>
      </c>
      <c r="N1146" s="1" t="s">
        <v>27</v>
      </c>
      <c r="O1146" s="1" t="s">
        <v>407</v>
      </c>
      <c r="P1146" s="1" t="s">
        <v>2134</v>
      </c>
      <c r="Q1146" s="1" t="s">
        <v>29</v>
      </c>
      <c r="R1146" s="1" t="s">
        <v>943</v>
      </c>
      <c r="S1146" s="1" t="s">
        <v>2134</v>
      </c>
      <c r="T1146" s="1" t="s">
        <v>31</v>
      </c>
      <c r="U1146" s="1" t="s">
        <v>330</v>
      </c>
      <c r="V1146" s="1" t="s">
        <v>2135</v>
      </c>
    </row>
    <row r="1147" spans="1:22" x14ac:dyDescent="0.3">
      <c r="A1147" s="1" t="s">
        <v>6860</v>
      </c>
      <c r="B1147" s="1" t="s">
        <v>2163</v>
      </c>
      <c r="C1147" s="1" t="s">
        <v>2158</v>
      </c>
      <c r="D1147" s="1" t="s">
        <v>2159</v>
      </c>
      <c r="E1147" s="1" t="s">
        <v>2160</v>
      </c>
      <c r="F1147" s="1">
        <v>2655</v>
      </c>
      <c r="G1147" s="1">
        <v>3388</v>
      </c>
      <c r="H1147" s="1">
        <v>534</v>
      </c>
      <c r="I1147" s="1">
        <v>59</v>
      </c>
      <c r="J1147" s="1" t="s">
        <v>2161</v>
      </c>
      <c r="K1147" s="1" t="s">
        <v>947</v>
      </c>
      <c r="L1147" s="1" t="s">
        <v>1739</v>
      </c>
      <c r="M1147" s="1" t="s">
        <v>2134</v>
      </c>
      <c r="N1147" s="1" t="s">
        <v>29</v>
      </c>
      <c r="O1147" s="1" t="s">
        <v>2355</v>
      </c>
      <c r="P1147" s="1" t="s">
        <v>2134</v>
      </c>
      <c r="Q1147" s="1" t="s">
        <v>27</v>
      </c>
      <c r="R1147" s="1" t="s">
        <v>92</v>
      </c>
      <c r="S1147" s="1" t="s">
        <v>2134</v>
      </c>
      <c r="T1147" s="1" t="s">
        <v>31</v>
      </c>
      <c r="U1147" s="1" t="s">
        <v>90</v>
      </c>
      <c r="V1147" s="1" t="s">
        <v>2135</v>
      </c>
    </row>
    <row r="1148" spans="1:22" x14ac:dyDescent="0.3">
      <c r="A1148" s="1" t="s">
        <v>6861</v>
      </c>
      <c r="B1148" s="1" t="s">
        <v>2157</v>
      </c>
      <c r="C1148" s="1" t="s">
        <v>2158</v>
      </c>
      <c r="D1148" s="1" t="s">
        <v>2159</v>
      </c>
      <c r="E1148" s="1" t="s">
        <v>2160</v>
      </c>
      <c r="F1148" s="1">
        <v>2859</v>
      </c>
      <c r="G1148" s="1">
        <v>2858</v>
      </c>
      <c r="H1148" s="1">
        <v>421</v>
      </c>
      <c r="I1148" s="1">
        <v>56</v>
      </c>
      <c r="J1148" s="1" t="s">
        <v>2161</v>
      </c>
      <c r="K1148" s="1" t="s">
        <v>947</v>
      </c>
      <c r="L1148" s="1" t="s">
        <v>788</v>
      </c>
      <c r="M1148" s="1" t="s">
        <v>2134</v>
      </c>
      <c r="N1148" s="1" t="s">
        <v>27</v>
      </c>
      <c r="O1148" s="1" t="s">
        <v>1715</v>
      </c>
      <c r="P1148" s="1" t="s">
        <v>2134</v>
      </c>
      <c r="Q1148" s="1" t="s">
        <v>29</v>
      </c>
      <c r="R1148" s="1" t="s">
        <v>344</v>
      </c>
      <c r="S1148" s="1" t="s">
        <v>2134</v>
      </c>
      <c r="T1148" s="1" t="s">
        <v>31</v>
      </c>
      <c r="U1148" s="1" t="s">
        <v>194</v>
      </c>
      <c r="V1148" s="1" t="s">
        <v>2135</v>
      </c>
    </row>
    <row r="1149" spans="1:22" x14ac:dyDescent="0.3">
      <c r="A1149" s="1" t="s">
        <v>6862</v>
      </c>
      <c r="B1149" s="1" t="s">
        <v>2163</v>
      </c>
      <c r="C1149" s="1" t="s">
        <v>2158</v>
      </c>
      <c r="D1149" s="1" t="s">
        <v>2159</v>
      </c>
      <c r="E1149" s="1" t="s">
        <v>2160</v>
      </c>
      <c r="F1149" s="1">
        <v>2668</v>
      </c>
      <c r="G1149" s="1">
        <v>3314</v>
      </c>
      <c r="H1149" s="1">
        <v>501</v>
      </c>
      <c r="I1149" s="1">
        <v>58</v>
      </c>
      <c r="J1149" s="1" t="s">
        <v>2161</v>
      </c>
      <c r="K1149" s="1" t="s">
        <v>947</v>
      </c>
      <c r="L1149" s="1" t="s">
        <v>1826</v>
      </c>
      <c r="M1149" s="1" t="s">
        <v>2134</v>
      </c>
      <c r="N1149" s="1" t="s">
        <v>29</v>
      </c>
      <c r="O1149" s="1" t="s">
        <v>1253</v>
      </c>
      <c r="P1149" s="1" t="s">
        <v>2134</v>
      </c>
      <c r="Q1149" s="1" t="s">
        <v>27</v>
      </c>
      <c r="R1149" s="1" t="s">
        <v>404</v>
      </c>
      <c r="S1149" s="1" t="s">
        <v>2134</v>
      </c>
      <c r="T1149" s="1" t="s">
        <v>31</v>
      </c>
      <c r="U1149" s="1" t="s">
        <v>85</v>
      </c>
      <c r="V1149" s="1" t="s">
        <v>2135</v>
      </c>
    </row>
    <row r="1150" spans="1:22" x14ac:dyDescent="0.3">
      <c r="A1150" s="1" t="s">
        <v>6863</v>
      </c>
      <c r="B1150" s="1" t="s">
        <v>2157</v>
      </c>
      <c r="C1150" s="1" t="s">
        <v>2158</v>
      </c>
      <c r="D1150" s="1" t="s">
        <v>2159</v>
      </c>
      <c r="E1150" s="1" t="s">
        <v>2160</v>
      </c>
      <c r="F1150" s="1">
        <v>2908</v>
      </c>
      <c r="G1150" s="1">
        <v>2774</v>
      </c>
      <c r="H1150" s="1">
        <v>394</v>
      </c>
      <c r="I1150" s="1">
        <v>55</v>
      </c>
      <c r="J1150" s="1" t="s">
        <v>2161</v>
      </c>
      <c r="K1150" s="1" t="s">
        <v>947</v>
      </c>
      <c r="L1150" s="1" t="s">
        <v>1859</v>
      </c>
      <c r="M1150" s="1" t="s">
        <v>2134</v>
      </c>
      <c r="N1150" s="1" t="s">
        <v>27</v>
      </c>
      <c r="O1150" s="1" t="s">
        <v>678</v>
      </c>
      <c r="P1150" s="1" t="s">
        <v>2134</v>
      </c>
      <c r="Q1150" s="1" t="s">
        <v>29</v>
      </c>
      <c r="R1150" s="1" t="s">
        <v>53</v>
      </c>
      <c r="S1150" s="1" t="s">
        <v>2134</v>
      </c>
      <c r="T1150" s="1" t="s">
        <v>31</v>
      </c>
      <c r="U1150" s="1" t="s">
        <v>227</v>
      </c>
      <c r="V1150" s="1" t="s">
        <v>2135</v>
      </c>
    </row>
    <row r="1151" spans="1:22" x14ac:dyDescent="0.3">
      <c r="A1151" s="1" t="s">
        <v>6864</v>
      </c>
      <c r="B1151" s="1" t="s">
        <v>2163</v>
      </c>
      <c r="C1151" s="1" t="s">
        <v>2158</v>
      </c>
      <c r="D1151" s="1" t="s">
        <v>2159</v>
      </c>
      <c r="E1151" s="1" t="s">
        <v>2160</v>
      </c>
      <c r="F1151" s="1">
        <v>2679</v>
      </c>
      <c r="G1151" s="1">
        <v>3230</v>
      </c>
      <c r="H1151" s="1">
        <v>505</v>
      </c>
      <c r="I1151" s="1">
        <v>58</v>
      </c>
      <c r="J1151" s="1" t="s">
        <v>2161</v>
      </c>
      <c r="K1151" s="1" t="s">
        <v>947</v>
      </c>
      <c r="L1151" s="1" t="s">
        <v>2366</v>
      </c>
      <c r="M1151" s="1" t="s">
        <v>2134</v>
      </c>
      <c r="N1151" s="1" t="s">
        <v>29</v>
      </c>
      <c r="O1151" s="1" t="s">
        <v>354</v>
      </c>
      <c r="P1151" s="1" t="s">
        <v>2134</v>
      </c>
      <c r="Q1151" s="1" t="s">
        <v>27</v>
      </c>
      <c r="R1151" s="1" t="s">
        <v>417</v>
      </c>
      <c r="S1151" s="1" t="s">
        <v>2134</v>
      </c>
      <c r="T1151" s="1" t="s">
        <v>31</v>
      </c>
      <c r="U1151" s="1" t="s">
        <v>321</v>
      </c>
      <c r="V1151" s="1" t="s">
        <v>2135</v>
      </c>
    </row>
    <row r="1152" spans="1:22" x14ac:dyDescent="0.3">
      <c r="A1152" s="1" t="s">
        <v>6865</v>
      </c>
      <c r="B1152" s="1" t="s">
        <v>2157</v>
      </c>
      <c r="C1152" s="1" t="s">
        <v>2158</v>
      </c>
      <c r="D1152" s="1" t="s">
        <v>2159</v>
      </c>
      <c r="E1152" s="1" t="s">
        <v>2160</v>
      </c>
      <c r="F1152" s="1">
        <v>2962</v>
      </c>
      <c r="G1152" s="1">
        <v>2695</v>
      </c>
      <c r="H1152" s="1">
        <v>396</v>
      </c>
      <c r="I1152" s="1">
        <v>56</v>
      </c>
      <c r="J1152" s="1" t="s">
        <v>2161</v>
      </c>
      <c r="K1152" s="1" t="s">
        <v>947</v>
      </c>
      <c r="L1152" s="1" t="s">
        <v>621</v>
      </c>
      <c r="M1152" s="1" t="s">
        <v>2134</v>
      </c>
      <c r="N1152" s="1" t="s">
        <v>27</v>
      </c>
      <c r="O1152" s="1" t="s">
        <v>616</v>
      </c>
      <c r="P1152" s="1" t="s">
        <v>2134</v>
      </c>
      <c r="Q1152" s="1" t="s">
        <v>29</v>
      </c>
      <c r="R1152" s="1" t="s">
        <v>113</v>
      </c>
      <c r="S1152" s="1" t="s">
        <v>2134</v>
      </c>
      <c r="T1152" s="1" t="s">
        <v>31</v>
      </c>
      <c r="U1152" s="1" t="s">
        <v>227</v>
      </c>
      <c r="V1152" s="1" t="s">
        <v>2135</v>
      </c>
    </row>
    <row r="1153" spans="1:22" x14ac:dyDescent="0.3">
      <c r="A1153" s="1" t="s">
        <v>6866</v>
      </c>
      <c r="B1153" s="1" t="s">
        <v>2163</v>
      </c>
      <c r="C1153" s="1" t="s">
        <v>2158</v>
      </c>
      <c r="D1153" s="1" t="s">
        <v>2159</v>
      </c>
      <c r="E1153" s="1" t="s">
        <v>2160</v>
      </c>
      <c r="F1153" s="1">
        <v>2660</v>
      </c>
      <c r="G1153" s="1">
        <v>3156</v>
      </c>
      <c r="H1153" s="1">
        <v>424</v>
      </c>
      <c r="I1153" s="1">
        <v>53</v>
      </c>
      <c r="J1153" s="1" t="s">
        <v>2161</v>
      </c>
      <c r="K1153" s="1" t="s">
        <v>947</v>
      </c>
      <c r="L1153" s="1" t="s">
        <v>1847</v>
      </c>
      <c r="M1153" s="1" t="s">
        <v>2134</v>
      </c>
      <c r="N1153" s="1" t="s">
        <v>29</v>
      </c>
      <c r="O1153" s="1" t="s">
        <v>1123</v>
      </c>
      <c r="P1153" s="1" t="s">
        <v>2134</v>
      </c>
      <c r="Q1153" s="1" t="s">
        <v>27</v>
      </c>
      <c r="R1153" s="1" t="s">
        <v>131</v>
      </c>
      <c r="S1153" s="1" t="s">
        <v>2134</v>
      </c>
      <c r="T1153" s="1" t="s">
        <v>31</v>
      </c>
      <c r="U1153" s="1" t="s">
        <v>267</v>
      </c>
      <c r="V1153" s="1" t="s">
        <v>2135</v>
      </c>
    </row>
    <row r="1154" spans="1:22" x14ac:dyDescent="0.3">
      <c r="A1154" s="1" t="s">
        <v>6867</v>
      </c>
      <c r="B1154" s="1" t="s">
        <v>2157</v>
      </c>
      <c r="C1154" s="1" t="s">
        <v>2158</v>
      </c>
      <c r="D1154" s="1" t="s">
        <v>2159</v>
      </c>
      <c r="E1154" s="1" t="s">
        <v>2160</v>
      </c>
      <c r="F1154" s="1">
        <v>3040</v>
      </c>
      <c r="G1154" s="1">
        <v>2602</v>
      </c>
      <c r="H1154" s="1">
        <v>399</v>
      </c>
      <c r="I1154" s="1">
        <v>56</v>
      </c>
      <c r="J1154" s="1" t="s">
        <v>2161</v>
      </c>
      <c r="K1154" s="1" t="s">
        <v>947</v>
      </c>
      <c r="L1154" s="1" t="s">
        <v>1859</v>
      </c>
      <c r="M1154" s="1" t="s">
        <v>2134</v>
      </c>
      <c r="N1154" s="1" t="s">
        <v>27</v>
      </c>
      <c r="O1154" s="1" t="s">
        <v>770</v>
      </c>
      <c r="P1154" s="1" t="s">
        <v>2134</v>
      </c>
      <c r="Q1154" s="1" t="s">
        <v>29</v>
      </c>
      <c r="R1154" s="1" t="s">
        <v>923</v>
      </c>
      <c r="S1154" s="1" t="s">
        <v>2134</v>
      </c>
      <c r="T1154" s="1" t="s">
        <v>31</v>
      </c>
      <c r="U1154" s="1" t="s">
        <v>73</v>
      </c>
      <c r="V1154" s="1" t="s">
        <v>2135</v>
      </c>
    </row>
    <row r="1155" spans="1:22" x14ac:dyDescent="0.3">
      <c r="A1155" s="1" t="s">
        <v>6868</v>
      </c>
      <c r="B1155" s="1" t="s">
        <v>2163</v>
      </c>
      <c r="C1155" s="1" t="s">
        <v>2158</v>
      </c>
      <c r="D1155" s="1" t="s">
        <v>2159</v>
      </c>
      <c r="E1155" s="1" t="s">
        <v>2160</v>
      </c>
      <c r="F1155" s="1">
        <v>2786</v>
      </c>
      <c r="G1155" s="1">
        <v>3066</v>
      </c>
      <c r="H1155" s="1">
        <v>558</v>
      </c>
      <c r="I1155" s="1">
        <v>65</v>
      </c>
      <c r="J1155" s="1" t="s">
        <v>2161</v>
      </c>
      <c r="K1155" s="1" t="s">
        <v>947</v>
      </c>
      <c r="L1155" s="1" t="s">
        <v>2366</v>
      </c>
      <c r="M1155" s="1" t="s">
        <v>2134</v>
      </c>
      <c r="N1155" s="1" t="s">
        <v>29</v>
      </c>
      <c r="O1155" s="1" t="s">
        <v>209</v>
      </c>
      <c r="P1155" s="1" t="s">
        <v>2134</v>
      </c>
      <c r="Q1155" s="1" t="s">
        <v>27</v>
      </c>
      <c r="R1155" s="1" t="s">
        <v>238</v>
      </c>
      <c r="S1155" s="1" t="s">
        <v>2134</v>
      </c>
      <c r="T1155" s="1" t="s">
        <v>31</v>
      </c>
      <c r="U1155" s="1" t="s">
        <v>1283</v>
      </c>
      <c r="V1155" s="1" t="s">
        <v>2135</v>
      </c>
    </row>
    <row r="1156" spans="1:22" x14ac:dyDescent="0.3">
      <c r="A1156" s="1" t="s">
        <v>6869</v>
      </c>
      <c r="B1156" s="1" t="s">
        <v>2157</v>
      </c>
      <c r="C1156" s="1" t="s">
        <v>2158</v>
      </c>
      <c r="D1156" s="1" t="s">
        <v>2159</v>
      </c>
      <c r="E1156" s="1" t="s">
        <v>2160</v>
      </c>
      <c r="F1156" s="1">
        <v>3108</v>
      </c>
      <c r="G1156" s="1">
        <v>2513</v>
      </c>
      <c r="H1156" s="1">
        <v>389</v>
      </c>
      <c r="I1156" s="1">
        <v>55</v>
      </c>
      <c r="J1156" s="1" t="s">
        <v>2161</v>
      </c>
      <c r="K1156" s="1" t="s">
        <v>947</v>
      </c>
      <c r="L1156" s="1" t="s">
        <v>791</v>
      </c>
      <c r="M1156" s="1" t="s">
        <v>2134</v>
      </c>
      <c r="N1156" s="1" t="s">
        <v>27</v>
      </c>
      <c r="O1156" s="1" t="s">
        <v>827</v>
      </c>
      <c r="P1156" s="1" t="s">
        <v>2134</v>
      </c>
      <c r="Q1156" s="1" t="s">
        <v>29</v>
      </c>
      <c r="R1156" s="1" t="s">
        <v>1586</v>
      </c>
      <c r="S1156" s="1" t="s">
        <v>2134</v>
      </c>
      <c r="T1156" s="1" t="s">
        <v>31</v>
      </c>
      <c r="U1156" s="1" t="s">
        <v>850</v>
      </c>
      <c r="V1156" s="1" t="s">
        <v>2135</v>
      </c>
    </row>
    <row r="1157" spans="1:22" x14ac:dyDescent="0.3">
      <c r="A1157" s="1" t="s">
        <v>6870</v>
      </c>
      <c r="B1157" s="1" t="s">
        <v>2163</v>
      </c>
      <c r="C1157" s="1" t="s">
        <v>2158</v>
      </c>
      <c r="D1157" s="1" t="s">
        <v>2159</v>
      </c>
      <c r="E1157" s="1" t="s">
        <v>2160</v>
      </c>
      <c r="F1157" s="1">
        <v>2709</v>
      </c>
      <c r="G1157" s="1">
        <v>3161</v>
      </c>
      <c r="H1157" s="1">
        <v>686</v>
      </c>
      <c r="I1157" s="1">
        <v>66</v>
      </c>
      <c r="J1157" s="1" t="s">
        <v>2161</v>
      </c>
      <c r="K1157" s="1" t="s">
        <v>947</v>
      </c>
      <c r="L1157" s="1" t="s">
        <v>788</v>
      </c>
      <c r="M1157" s="1" t="s">
        <v>2134</v>
      </c>
      <c r="N1157" s="1" t="s">
        <v>29</v>
      </c>
      <c r="O1157" s="1" t="s">
        <v>1344</v>
      </c>
      <c r="P1157" s="1" t="s">
        <v>2134</v>
      </c>
      <c r="Q1157" s="1" t="s">
        <v>27</v>
      </c>
      <c r="R1157" s="1" t="s">
        <v>998</v>
      </c>
      <c r="S1157" s="1" t="s">
        <v>2134</v>
      </c>
      <c r="T1157" s="1" t="s">
        <v>31</v>
      </c>
      <c r="U1157" s="1" t="s">
        <v>810</v>
      </c>
      <c r="V1157" s="1" t="s">
        <v>2135</v>
      </c>
    </row>
    <row r="1158" spans="1:22" x14ac:dyDescent="0.3">
      <c r="A1158" s="1" t="s">
        <v>6871</v>
      </c>
      <c r="B1158" s="1" t="s">
        <v>2157</v>
      </c>
      <c r="C1158" s="1" t="s">
        <v>2158</v>
      </c>
      <c r="D1158" s="1" t="s">
        <v>2159</v>
      </c>
      <c r="E1158" s="1" t="s">
        <v>2160</v>
      </c>
      <c r="F1158" s="1">
        <v>3187</v>
      </c>
      <c r="G1158" s="1">
        <v>2410</v>
      </c>
      <c r="H1158" s="1">
        <v>382</v>
      </c>
      <c r="I1158" s="1">
        <v>54</v>
      </c>
      <c r="J1158" s="1" t="s">
        <v>2161</v>
      </c>
      <c r="K1158" s="1" t="s">
        <v>947</v>
      </c>
      <c r="L1158" s="1" t="s">
        <v>855</v>
      </c>
      <c r="M1158" s="1" t="s">
        <v>2134</v>
      </c>
      <c r="N1158" s="1" t="s">
        <v>27</v>
      </c>
      <c r="O1158" s="1" t="s">
        <v>833</v>
      </c>
      <c r="P1158" s="1" t="s">
        <v>2134</v>
      </c>
      <c r="Q1158" s="1" t="s">
        <v>29</v>
      </c>
      <c r="R1158" s="1" t="s">
        <v>1393</v>
      </c>
      <c r="S1158" s="1" t="s">
        <v>2134</v>
      </c>
      <c r="T1158" s="1" t="s">
        <v>31</v>
      </c>
      <c r="U1158" s="1" t="s">
        <v>248</v>
      </c>
      <c r="V1158" s="1" t="s">
        <v>2135</v>
      </c>
    </row>
    <row r="1159" spans="1:22" x14ac:dyDescent="0.3">
      <c r="A1159" s="1" t="s">
        <v>6872</v>
      </c>
      <c r="B1159" s="1" t="s">
        <v>2163</v>
      </c>
      <c r="C1159" s="1" t="s">
        <v>2158</v>
      </c>
      <c r="D1159" s="1" t="s">
        <v>2159</v>
      </c>
      <c r="E1159" s="1" t="s">
        <v>2160</v>
      </c>
      <c r="F1159" s="1">
        <v>2892</v>
      </c>
      <c r="G1159" s="1">
        <v>2999</v>
      </c>
      <c r="H1159" s="1">
        <v>842</v>
      </c>
      <c r="I1159" s="1">
        <v>68</v>
      </c>
      <c r="J1159" s="1" t="s">
        <v>2161</v>
      </c>
      <c r="K1159" s="1" t="s">
        <v>947</v>
      </c>
      <c r="L1159" s="1" t="s">
        <v>1866</v>
      </c>
      <c r="M1159" s="1" t="s">
        <v>2134</v>
      </c>
      <c r="N1159" s="1" t="s">
        <v>29</v>
      </c>
      <c r="O1159" s="1" t="s">
        <v>145</v>
      </c>
      <c r="P1159" s="1" t="s">
        <v>2134</v>
      </c>
      <c r="Q1159" s="1" t="s">
        <v>27</v>
      </c>
      <c r="R1159" s="1" t="s">
        <v>1773</v>
      </c>
      <c r="S1159" s="1" t="s">
        <v>2134</v>
      </c>
      <c r="T1159" s="1" t="s">
        <v>31</v>
      </c>
      <c r="U1159" s="1" t="s">
        <v>1283</v>
      </c>
      <c r="V1159" s="1" t="s">
        <v>2135</v>
      </c>
    </row>
    <row r="1160" spans="1:22" x14ac:dyDescent="0.3">
      <c r="A1160" s="1" t="s">
        <v>6873</v>
      </c>
      <c r="B1160" s="1" t="s">
        <v>2157</v>
      </c>
      <c r="C1160" s="1" t="s">
        <v>2158</v>
      </c>
      <c r="D1160" s="1" t="s">
        <v>2159</v>
      </c>
      <c r="E1160" s="1" t="s">
        <v>2160</v>
      </c>
      <c r="F1160" s="1">
        <v>3267</v>
      </c>
      <c r="G1160" s="1">
        <v>2318</v>
      </c>
      <c r="H1160" s="1">
        <v>371</v>
      </c>
      <c r="I1160" s="1">
        <v>54</v>
      </c>
      <c r="J1160" s="1" t="s">
        <v>2161</v>
      </c>
      <c r="K1160" s="1" t="s">
        <v>947</v>
      </c>
      <c r="L1160" s="1" t="s">
        <v>1737</v>
      </c>
      <c r="M1160" s="1" t="s">
        <v>2134</v>
      </c>
      <c r="N1160" s="1" t="s">
        <v>27</v>
      </c>
      <c r="O1160" s="1" t="s">
        <v>871</v>
      </c>
      <c r="P1160" s="1" t="s">
        <v>2134</v>
      </c>
      <c r="Q1160" s="1" t="s">
        <v>29</v>
      </c>
      <c r="R1160" s="1" t="s">
        <v>1006</v>
      </c>
      <c r="S1160" s="1" t="s">
        <v>2134</v>
      </c>
      <c r="T1160" s="1" t="s">
        <v>31</v>
      </c>
      <c r="U1160" s="1" t="s">
        <v>1445</v>
      </c>
      <c r="V1160" s="1" t="s">
        <v>2135</v>
      </c>
    </row>
    <row r="1161" spans="1:22" x14ac:dyDescent="0.3">
      <c r="A1161" s="1" t="s">
        <v>6874</v>
      </c>
      <c r="B1161" s="1" t="s">
        <v>2163</v>
      </c>
      <c r="C1161" s="1" t="s">
        <v>2158</v>
      </c>
      <c r="D1161" s="1" t="s">
        <v>2159</v>
      </c>
      <c r="E1161" s="1" t="s">
        <v>2160</v>
      </c>
      <c r="F1161" s="1">
        <v>2928</v>
      </c>
      <c r="G1161" s="1">
        <v>2964</v>
      </c>
      <c r="H1161" s="1">
        <v>878</v>
      </c>
      <c r="I1161" s="1">
        <v>65</v>
      </c>
      <c r="J1161" s="1" t="s">
        <v>2161</v>
      </c>
      <c r="K1161" s="1" t="s">
        <v>947</v>
      </c>
      <c r="L1161" s="1" t="s">
        <v>1908</v>
      </c>
      <c r="M1161" s="1" t="s">
        <v>2134</v>
      </c>
      <c r="N1161" s="1" t="s">
        <v>27</v>
      </c>
      <c r="O1161" s="1" t="s">
        <v>761</v>
      </c>
      <c r="P1161" s="1" t="s">
        <v>2134</v>
      </c>
      <c r="Q1161" s="1" t="s">
        <v>29</v>
      </c>
      <c r="R1161" s="1" t="s">
        <v>1522</v>
      </c>
      <c r="S1161" s="1" t="s">
        <v>2134</v>
      </c>
      <c r="T1161" s="1" t="s">
        <v>31</v>
      </c>
      <c r="U1161" s="1" t="s">
        <v>208</v>
      </c>
      <c r="V1161" s="1" t="s">
        <v>2135</v>
      </c>
    </row>
    <row r="1162" spans="1:22" x14ac:dyDescent="0.3">
      <c r="A1162" s="1" t="s">
        <v>6875</v>
      </c>
      <c r="B1162" s="1" t="s">
        <v>2157</v>
      </c>
      <c r="C1162" s="1" t="s">
        <v>2158</v>
      </c>
      <c r="D1162" s="1" t="s">
        <v>2159</v>
      </c>
      <c r="E1162" s="1" t="s">
        <v>2160</v>
      </c>
      <c r="F1162" s="1">
        <v>3344</v>
      </c>
      <c r="G1162" s="1">
        <v>2237</v>
      </c>
      <c r="H1162" s="1">
        <v>344</v>
      </c>
      <c r="I1162" s="1">
        <v>53</v>
      </c>
      <c r="J1162" s="1" t="s">
        <v>2161</v>
      </c>
      <c r="K1162" s="1" t="s">
        <v>947</v>
      </c>
      <c r="L1162" s="1" t="s">
        <v>2103</v>
      </c>
      <c r="M1162" s="1" t="s">
        <v>2134</v>
      </c>
      <c r="N1162" s="1" t="s">
        <v>27</v>
      </c>
      <c r="O1162" s="1" t="s">
        <v>1748</v>
      </c>
      <c r="P1162" s="1" t="s">
        <v>2134</v>
      </c>
      <c r="Q1162" s="1" t="s">
        <v>29</v>
      </c>
      <c r="R1162" s="1" t="s">
        <v>1464</v>
      </c>
      <c r="S1162" s="1" t="s">
        <v>2134</v>
      </c>
      <c r="T1162" s="1" t="s">
        <v>31</v>
      </c>
      <c r="U1162" s="1" t="s">
        <v>850</v>
      </c>
      <c r="V1162" s="1" t="s">
        <v>2135</v>
      </c>
    </row>
    <row r="1163" spans="1:22" x14ac:dyDescent="0.3">
      <c r="A1163" s="1" t="s">
        <v>6876</v>
      </c>
      <c r="B1163" s="1" t="s">
        <v>2163</v>
      </c>
      <c r="C1163" s="1" t="s">
        <v>2158</v>
      </c>
      <c r="D1163" s="1" t="s">
        <v>2159</v>
      </c>
      <c r="E1163" s="1" t="s">
        <v>2160</v>
      </c>
      <c r="F1163" s="1">
        <v>2966</v>
      </c>
      <c r="G1163" s="1">
        <v>2811</v>
      </c>
      <c r="H1163" s="1">
        <v>739</v>
      </c>
      <c r="I1163" s="1">
        <v>53</v>
      </c>
      <c r="J1163" s="1" t="s">
        <v>2161</v>
      </c>
      <c r="K1163" s="1" t="s">
        <v>947</v>
      </c>
      <c r="L1163" s="1" t="s">
        <v>1733</v>
      </c>
      <c r="M1163" s="1" t="s">
        <v>2134</v>
      </c>
      <c r="N1163" s="1" t="s">
        <v>27</v>
      </c>
      <c r="O1163" s="1" t="s">
        <v>1784</v>
      </c>
      <c r="P1163" s="1" t="s">
        <v>2134</v>
      </c>
      <c r="Q1163" s="1" t="s">
        <v>29</v>
      </c>
      <c r="R1163" s="1" t="s">
        <v>1876</v>
      </c>
      <c r="S1163" s="1" t="s">
        <v>2134</v>
      </c>
      <c r="T1163" s="1" t="s">
        <v>31</v>
      </c>
      <c r="U1163" s="1" t="s">
        <v>200</v>
      </c>
      <c r="V1163" s="1" t="s">
        <v>2135</v>
      </c>
    </row>
    <row r="1164" spans="1:22" x14ac:dyDescent="0.3">
      <c r="A1164" s="1" t="s">
        <v>6877</v>
      </c>
      <c r="B1164" s="1" t="s">
        <v>2157</v>
      </c>
      <c r="C1164" s="1" t="s">
        <v>2158</v>
      </c>
      <c r="D1164" s="1" t="s">
        <v>2159</v>
      </c>
      <c r="E1164" s="1" t="s">
        <v>2160</v>
      </c>
      <c r="F1164" s="1">
        <v>3415</v>
      </c>
      <c r="G1164" s="1">
        <v>2154</v>
      </c>
      <c r="H1164" s="1">
        <v>351</v>
      </c>
      <c r="I1164" s="1">
        <v>53</v>
      </c>
      <c r="J1164" s="1" t="s">
        <v>2161</v>
      </c>
      <c r="K1164" s="1" t="s">
        <v>947</v>
      </c>
      <c r="L1164" s="1" t="s">
        <v>2367</v>
      </c>
      <c r="M1164" s="1" t="s">
        <v>2134</v>
      </c>
      <c r="N1164" s="1" t="s">
        <v>27</v>
      </c>
      <c r="O1164" s="1" t="s">
        <v>877</v>
      </c>
      <c r="P1164" s="1" t="s">
        <v>2134</v>
      </c>
      <c r="Q1164" s="1" t="s">
        <v>29</v>
      </c>
      <c r="R1164" s="1" t="s">
        <v>734</v>
      </c>
      <c r="S1164" s="1" t="s">
        <v>2134</v>
      </c>
      <c r="T1164" s="1" t="s">
        <v>31</v>
      </c>
      <c r="U1164" s="1" t="s">
        <v>1437</v>
      </c>
      <c r="V1164" s="1" t="s">
        <v>2135</v>
      </c>
    </row>
    <row r="1165" spans="1:22" x14ac:dyDescent="0.3">
      <c r="A1165" s="1" t="s">
        <v>6878</v>
      </c>
      <c r="B1165" s="1" t="s">
        <v>2163</v>
      </c>
      <c r="C1165" s="1" t="s">
        <v>2158</v>
      </c>
      <c r="D1165" s="1" t="s">
        <v>2159</v>
      </c>
      <c r="E1165" s="1" t="s">
        <v>2160</v>
      </c>
      <c r="F1165" s="1">
        <v>2997</v>
      </c>
      <c r="G1165" s="1">
        <v>2752</v>
      </c>
      <c r="H1165" s="1">
        <v>697</v>
      </c>
      <c r="I1165" s="1">
        <v>58</v>
      </c>
      <c r="J1165" s="1" t="s">
        <v>2161</v>
      </c>
      <c r="K1165" s="1" t="s">
        <v>947</v>
      </c>
      <c r="L1165" s="1" t="s">
        <v>1896</v>
      </c>
      <c r="M1165" s="1" t="s">
        <v>2134</v>
      </c>
      <c r="N1165" s="1" t="s">
        <v>27</v>
      </c>
      <c r="O1165" s="1" t="s">
        <v>588</v>
      </c>
      <c r="P1165" s="1" t="s">
        <v>2134</v>
      </c>
      <c r="Q1165" s="1" t="s">
        <v>29</v>
      </c>
      <c r="R1165" s="1" t="s">
        <v>887</v>
      </c>
      <c r="S1165" s="1" t="s">
        <v>2134</v>
      </c>
      <c r="T1165" s="1" t="s">
        <v>31</v>
      </c>
      <c r="U1165" s="1" t="s">
        <v>68</v>
      </c>
      <c r="V1165" s="1" t="s">
        <v>2135</v>
      </c>
    </row>
    <row r="1166" spans="1:22" x14ac:dyDescent="0.3">
      <c r="A1166" s="1" t="s">
        <v>6879</v>
      </c>
      <c r="B1166" s="1" t="s">
        <v>2157</v>
      </c>
      <c r="C1166" s="1" t="s">
        <v>2158</v>
      </c>
      <c r="D1166" s="1" t="s">
        <v>2159</v>
      </c>
      <c r="E1166" s="1" t="s">
        <v>2160</v>
      </c>
      <c r="F1166" s="1">
        <v>3475</v>
      </c>
      <c r="G1166" s="1">
        <v>2070</v>
      </c>
      <c r="H1166" s="1">
        <v>357</v>
      </c>
      <c r="I1166" s="1">
        <v>52</v>
      </c>
      <c r="J1166" s="1" t="s">
        <v>2161</v>
      </c>
      <c r="K1166" s="1" t="s">
        <v>947</v>
      </c>
      <c r="L1166" s="1" t="s">
        <v>1737</v>
      </c>
      <c r="M1166" s="1" t="s">
        <v>2134</v>
      </c>
      <c r="N1166" s="1" t="s">
        <v>27</v>
      </c>
      <c r="O1166" s="1" t="s">
        <v>1811</v>
      </c>
      <c r="P1166" s="1" t="s">
        <v>2134</v>
      </c>
      <c r="Q1166" s="1" t="s">
        <v>29</v>
      </c>
      <c r="R1166" s="1" t="s">
        <v>1126</v>
      </c>
      <c r="S1166" s="1" t="s">
        <v>2134</v>
      </c>
      <c r="T1166" s="1" t="s">
        <v>31</v>
      </c>
      <c r="U1166" s="1" t="s">
        <v>168</v>
      </c>
      <c r="V1166" s="1" t="s">
        <v>2135</v>
      </c>
    </row>
    <row r="1167" spans="1:22" x14ac:dyDescent="0.3">
      <c r="A1167" s="1" t="s">
        <v>6880</v>
      </c>
      <c r="B1167" s="1" t="s">
        <v>2163</v>
      </c>
      <c r="C1167" s="1" t="s">
        <v>2158</v>
      </c>
      <c r="D1167" s="1" t="s">
        <v>2159</v>
      </c>
      <c r="E1167" s="1" t="s">
        <v>2160</v>
      </c>
      <c r="F1167" s="1">
        <v>3048</v>
      </c>
      <c r="G1167" s="1">
        <v>2693</v>
      </c>
      <c r="H1167" s="1">
        <v>683</v>
      </c>
      <c r="I1167" s="1">
        <v>60</v>
      </c>
      <c r="J1167" s="1" t="s">
        <v>2161</v>
      </c>
      <c r="K1167" s="1" t="s">
        <v>947</v>
      </c>
      <c r="L1167" s="1" t="s">
        <v>2365</v>
      </c>
      <c r="M1167" s="1" t="s">
        <v>2134</v>
      </c>
      <c r="N1167" s="1" t="s">
        <v>27</v>
      </c>
      <c r="O1167" s="1" t="s">
        <v>1734</v>
      </c>
      <c r="P1167" s="1" t="s">
        <v>2134</v>
      </c>
      <c r="Q1167" s="1" t="s">
        <v>29</v>
      </c>
      <c r="R1167" s="1" t="s">
        <v>204</v>
      </c>
      <c r="S1167" s="1" t="s">
        <v>2134</v>
      </c>
      <c r="T1167" s="1" t="s">
        <v>31</v>
      </c>
      <c r="U1167" s="1" t="s">
        <v>111</v>
      </c>
      <c r="V1167" s="1" t="s">
        <v>2135</v>
      </c>
    </row>
    <row r="1168" spans="1:22" x14ac:dyDescent="0.3">
      <c r="A1168" s="1" t="s">
        <v>6881</v>
      </c>
      <c r="B1168" s="1" t="s">
        <v>2157</v>
      </c>
      <c r="C1168" s="1" t="s">
        <v>2158</v>
      </c>
      <c r="D1168" s="1" t="s">
        <v>2159</v>
      </c>
      <c r="E1168" s="1" t="s">
        <v>2160</v>
      </c>
      <c r="F1168" s="1">
        <v>3549</v>
      </c>
      <c r="G1168" s="1">
        <v>1979</v>
      </c>
      <c r="H1168" s="1">
        <v>345</v>
      </c>
      <c r="I1168" s="1">
        <v>51</v>
      </c>
      <c r="J1168" s="1" t="s">
        <v>2161</v>
      </c>
      <c r="K1168" s="1" t="s">
        <v>947</v>
      </c>
      <c r="L1168" s="1" t="s">
        <v>2087</v>
      </c>
      <c r="M1168" s="1" t="s">
        <v>2134</v>
      </c>
      <c r="N1168" s="1" t="s">
        <v>27</v>
      </c>
      <c r="O1168" s="1" t="s">
        <v>2068</v>
      </c>
      <c r="P1168" s="1" t="s">
        <v>2134</v>
      </c>
      <c r="Q1168" s="1" t="s">
        <v>29</v>
      </c>
      <c r="R1168" s="1" t="s">
        <v>1200</v>
      </c>
      <c r="S1168" s="1" t="s">
        <v>2134</v>
      </c>
      <c r="T1168" s="1" t="s">
        <v>31</v>
      </c>
      <c r="U1168" s="1" t="s">
        <v>1532</v>
      </c>
      <c r="V1168" s="1" t="s">
        <v>2135</v>
      </c>
    </row>
    <row r="1169" spans="1:22" x14ac:dyDescent="0.3">
      <c r="A1169" s="1" t="s">
        <v>6882</v>
      </c>
      <c r="B1169" s="1" t="s">
        <v>2163</v>
      </c>
      <c r="C1169" s="1" t="s">
        <v>2158</v>
      </c>
      <c r="D1169" s="1" t="s">
        <v>2159</v>
      </c>
      <c r="E1169" s="1" t="s">
        <v>2160</v>
      </c>
      <c r="F1169" s="1">
        <v>3096</v>
      </c>
      <c r="G1169" s="1">
        <v>2626</v>
      </c>
      <c r="H1169" s="1">
        <v>644</v>
      </c>
      <c r="I1169" s="1">
        <v>58</v>
      </c>
      <c r="J1169" s="1" t="s">
        <v>2161</v>
      </c>
      <c r="K1169" s="1" t="s">
        <v>947</v>
      </c>
      <c r="L1169" s="1" t="s">
        <v>1857</v>
      </c>
      <c r="M1169" s="1" t="s">
        <v>2134</v>
      </c>
      <c r="N1169" s="1" t="s">
        <v>27</v>
      </c>
      <c r="O1169" s="1" t="s">
        <v>725</v>
      </c>
      <c r="P1169" s="1" t="s">
        <v>2134</v>
      </c>
      <c r="Q1169" s="1" t="s">
        <v>29</v>
      </c>
      <c r="R1169" s="1" t="s">
        <v>1297</v>
      </c>
      <c r="S1169" s="1" t="s">
        <v>2134</v>
      </c>
      <c r="T1169" s="1" t="s">
        <v>31</v>
      </c>
      <c r="U1169" s="1" t="s">
        <v>194</v>
      </c>
      <c r="V1169" s="1" t="s">
        <v>2135</v>
      </c>
    </row>
    <row r="1170" spans="1:22" x14ac:dyDescent="0.3">
      <c r="A1170" s="1" t="s">
        <v>6883</v>
      </c>
      <c r="B1170" s="1" t="s">
        <v>2157</v>
      </c>
      <c r="C1170" s="1" t="s">
        <v>2158</v>
      </c>
      <c r="D1170" s="1" t="s">
        <v>2159</v>
      </c>
      <c r="E1170" s="1" t="s">
        <v>2160</v>
      </c>
      <c r="F1170" s="1">
        <v>3628</v>
      </c>
      <c r="G1170" s="1">
        <v>1906</v>
      </c>
      <c r="H1170" s="1">
        <v>337</v>
      </c>
      <c r="I1170" s="1">
        <v>52</v>
      </c>
      <c r="J1170" s="1" t="s">
        <v>2161</v>
      </c>
      <c r="K1170" s="1" t="s">
        <v>947</v>
      </c>
      <c r="L1170" s="1" t="s">
        <v>1822</v>
      </c>
      <c r="M1170" s="1" t="s">
        <v>2134</v>
      </c>
      <c r="N1170" s="1" t="s">
        <v>27</v>
      </c>
      <c r="O1170" s="1" t="s">
        <v>991</v>
      </c>
      <c r="P1170" s="1" t="s">
        <v>2134</v>
      </c>
      <c r="Q1170" s="1" t="s">
        <v>29</v>
      </c>
      <c r="R1170" s="1" t="s">
        <v>523</v>
      </c>
      <c r="S1170" s="1" t="s">
        <v>2134</v>
      </c>
      <c r="T1170" s="1" t="s">
        <v>31</v>
      </c>
      <c r="U1170" s="1" t="s">
        <v>1444</v>
      </c>
      <c r="V1170" s="1" t="s">
        <v>2135</v>
      </c>
    </row>
    <row r="1171" spans="1:22" x14ac:dyDescent="0.3">
      <c r="A1171" s="1" t="s">
        <v>6884</v>
      </c>
      <c r="B1171" s="1" t="s">
        <v>2163</v>
      </c>
      <c r="C1171" s="1" t="s">
        <v>2158</v>
      </c>
      <c r="D1171" s="1" t="s">
        <v>2159</v>
      </c>
      <c r="E1171" s="1" t="s">
        <v>2160</v>
      </c>
      <c r="F1171" s="1">
        <v>3154</v>
      </c>
      <c r="G1171" s="1">
        <v>2553</v>
      </c>
      <c r="H1171" s="1">
        <v>587</v>
      </c>
      <c r="I1171" s="1">
        <v>56</v>
      </c>
      <c r="J1171" s="1" t="s">
        <v>2161</v>
      </c>
      <c r="K1171" s="1" t="s">
        <v>947</v>
      </c>
      <c r="L1171" s="1" t="s">
        <v>2040</v>
      </c>
      <c r="M1171" s="1" t="s">
        <v>2134</v>
      </c>
      <c r="N1171" s="1" t="s">
        <v>27</v>
      </c>
      <c r="O1171" s="1" t="s">
        <v>1789</v>
      </c>
      <c r="P1171" s="1" t="s">
        <v>2134</v>
      </c>
      <c r="Q1171" s="1" t="s">
        <v>29</v>
      </c>
      <c r="R1171" s="1" t="s">
        <v>1522</v>
      </c>
      <c r="S1171" s="1" t="s">
        <v>2134</v>
      </c>
      <c r="T1171" s="1" t="s">
        <v>31</v>
      </c>
      <c r="U1171" s="1" t="s">
        <v>93</v>
      </c>
      <c r="V1171" s="1" t="s">
        <v>2135</v>
      </c>
    </row>
    <row r="1172" spans="1:22" x14ac:dyDescent="0.3">
      <c r="A1172" s="1" t="s">
        <v>6885</v>
      </c>
      <c r="B1172" s="1" t="s">
        <v>2157</v>
      </c>
      <c r="C1172" s="1" t="s">
        <v>2158</v>
      </c>
      <c r="D1172" s="1" t="s">
        <v>2159</v>
      </c>
      <c r="E1172" s="1" t="s">
        <v>2160</v>
      </c>
      <c r="F1172" s="1">
        <v>3718</v>
      </c>
      <c r="G1172" s="1">
        <v>1835</v>
      </c>
      <c r="H1172" s="1">
        <v>327</v>
      </c>
      <c r="I1172" s="1">
        <v>52</v>
      </c>
      <c r="J1172" s="1" t="s">
        <v>2161</v>
      </c>
      <c r="K1172" s="1" t="s">
        <v>947</v>
      </c>
      <c r="L1172" s="1" t="s">
        <v>2024</v>
      </c>
      <c r="M1172" s="1" t="s">
        <v>2134</v>
      </c>
      <c r="N1172" s="1" t="s">
        <v>27</v>
      </c>
      <c r="O1172" s="1" t="s">
        <v>990</v>
      </c>
      <c r="P1172" s="1" t="s">
        <v>2134</v>
      </c>
      <c r="Q1172" s="1" t="s">
        <v>29</v>
      </c>
      <c r="R1172" s="1" t="s">
        <v>1227</v>
      </c>
      <c r="S1172" s="1" t="s">
        <v>2134</v>
      </c>
      <c r="T1172" s="1" t="s">
        <v>31</v>
      </c>
      <c r="U1172" s="1" t="s">
        <v>1337</v>
      </c>
      <c r="V1172" s="1" t="s">
        <v>2135</v>
      </c>
    </row>
    <row r="1173" spans="1:22" x14ac:dyDescent="0.3">
      <c r="A1173" s="1" t="s">
        <v>6886</v>
      </c>
      <c r="B1173" s="1" t="s">
        <v>2163</v>
      </c>
      <c r="C1173" s="1" t="s">
        <v>2158</v>
      </c>
      <c r="D1173" s="1" t="s">
        <v>2159</v>
      </c>
      <c r="E1173" s="1" t="s">
        <v>2160</v>
      </c>
      <c r="F1173" s="1">
        <v>3231</v>
      </c>
      <c r="G1173" s="1">
        <v>2478</v>
      </c>
      <c r="H1173" s="1">
        <v>557</v>
      </c>
      <c r="I1173" s="1">
        <v>57</v>
      </c>
      <c r="J1173" s="1" t="s">
        <v>2161</v>
      </c>
      <c r="K1173" s="1" t="s">
        <v>947</v>
      </c>
      <c r="L1173" s="1" t="s">
        <v>2331</v>
      </c>
      <c r="M1173" s="1" t="s">
        <v>2134</v>
      </c>
      <c r="N1173" s="1" t="s">
        <v>27</v>
      </c>
      <c r="O1173" s="1" t="s">
        <v>1072</v>
      </c>
      <c r="P1173" s="1" t="s">
        <v>2134</v>
      </c>
      <c r="Q1173" s="1" t="s">
        <v>29</v>
      </c>
      <c r="R1173" s="1" t="s">
        <v>626</v>
      </c>
      <c r="S1173" s="1" t="s">
        <v>2134</v>
      </c>
      <c r="T1173" s="1" t="s">
        <v>31</v>
      </c>
      <c r="U1173" s="1" t="s">
        <v>1304</v>
      </c>
      <c r="V1173" s="1" t="s">
        <v>2135</v>
      </c>
    </row>
    <row r="1174" spans="1:22" x14ac:dyDescent="0.3">
      <c r="A1174" s="1" t="s">
        <v>6887</v>
      </c>
      <c r="B1174" s="1" t="s">
        <v>2157</v>
      </c>
      <c r="C1174" s="1" t="s">
        <v>2158</v>
      </c>
      <c r="D1174" s="1" t="s">
        <v>2159</v>
      </c>
      <c r="E1174" s="1" t="s">
        <v>2160</v>
      </c>
      <c r="F1174" s="1">
        <v>3806</v>
      </c>
      <c r="G1174" s="1">
        <v>1758</v>
      </c>
      <c r="H1174" s="1">
        <v>299</v>
      </c>
      <c r="I1174" s="1">
        <v>50</v>
      </c>
      <c r="J1174" s="1" t="s">
        <v>2161</v>
      </c>
      <c r="K1174" s="1" t="s">
        <v>947</v>
      </c>
      <c r="L1174" s="1" t="s">
        <v>1761</v>
      </c>
      <c r="M1174" s="1" t="s">
        <v>2134</v>
      </c>
      <c r="N1174" s="1" t="s">
        <v>27</v>
      </c>
      <c r="O1174" s="1" t="s">
        <v>2054</v>
      </c>
      <c r="P1174" s="1" t="s">
        <v>2134</v>
      </c>
      <c r="Q1174" s="1" t="s">
        <v>29</v>
      </c>
      <c r="R1174" s="1" t="s">
        <v>42</v>
      </c>
      <c r="S1174" s="1" t="s">
        <v>2134</v>
      </c>
      <c r="T1174" s="1" t="s">
        <v>31</v>
      </c>
      <c r="U1174" s="1" t="s">
        <v>1741</v>
      </c>
      <c r="V1174" s="1" t="s">
        <v>2135</v>
      </c>
    </row>
    <row r="1175" spans="1:22" x14ac:dyDescent="0.3">
      <c r="A1175" s="1" t="s">
        <v>6888</v>
      </c>
      <c r="B1175" s="1" t="s">
        <v>2163</v>
      </c>
      <c r="C1175" s="1" t="s">
        <v>2158</v>
      </c>
      <c r="D1175" s="1" t="s">
        <v>2159</v>
      </c>
      <c r="E1175" s="1" t="s">
        <v>2160</v>
      </c>
      <c r="F1175" s="1">
        <v>3304</v>
      </c>
      <c r="G1175" s="1">
        <v>2396</v>
      </c>
      <c r="H1175" s="1">
        <v>510</v>
      </c>
      <c r="I1175" s="1">
        <v>55</v>
      </c>
      <c r="J1175" s="1" t="s">
        <v>2161</v>
      </c>
      <c r="K1175" s="1" t="s">
        <v>947</v>
      </c>
      <c r="L1175" s="1" t="s">
        <v>1756</v>
      </c>
      <c r="M1175" s="1" t="s">
        <v>2134</v>
      </c>
      <c r="N1175" s="1" t="s">
        <v>27</v>
      </c>
      <c r="O1175" s="1" t="s">
        <v>1030</v>
      </c>
      <c r="P1175" s="1" t="s">
        <v>2134</v>
      </c>
      <c r="Q1175" s="1" t="s">
        <v>29</v>
      </c>
      <c r="R1175" s="1" t="s">
        <v>1362</v>
      </c>
      <c r="S1175" s="1" t="s">
        <v>2134</v>
      </c>
      <c r="T1175" s="1" t="s">
        <v>31</v>
      </c>
      <c r="U1175" s="1" t="s">
        <v>1326</v>
      </c>
      <c r="V1175" s="1" t="s">
        <v>2135</v>
      </c>
    </row>
    <row r="1176" spans="1:22" x14ac:dyDescent="0.3">
      <c r="A1176" s="1" t="s">
        <v>6889</v>
      </c>
      <c r="B1176" s="1" t="s">
        <v>2157</v>
      </c>
      <c r="C1176" s="1" t="s">
        <v>2158</v>
      </c>
      <c r="D1176" s="1" t="s">
        <v>2159</v>
      </c>
      <c r="E1176" s="1" t="s">
        <v>2160</v>
      </c>
      <c r="F1176" s="1">
        <v>3903</v>
      </c>
      <c r="G1176" s="1">
        <v>1682</v>
      </c>
      <c r="H1176" s="1">
        <v>322</v>
      </c>
      <c r="I1176" s="1">
        <v>53</v>
      </c>
      <c r="J1176" s="1" t="s">
        <v>2161</v>
      </c>
      <c r="K1176" s="1" t="s">
        <v>947</v>
      </c>
      <c r="L1176" s="1" t="s">
        <v>1761</v>
      </c>
      <c r="M1176" s="1" t="s">
        <v>2134</v>
      </c>
      <c r="N1176" s="1" t="s">
        <v>27</v>
      </c>
      <c r="O1176" s="1" t="s">
        <v>1968</v>
      </c>
      <c r="P1176" s="1" t="s">
        <v>2134</v>
      </c>
      <c r="Q1176" s="1" t="s">
        <v>29</v>
      </c>
      <c r="R1176" s="1" t="s">
        <v>285</v>
      </c>
      <c r="S1176" s="1" t="s">
        <v>2134</v>
      </c>
      <c r="T1176" s="1" t="s">
        <v>31</v>
      </c>
      <c r="U1176" s="1" t="s">
        <v>1534</v>
      </c>
      <c r="V1176" s="1" t="s">
        <v>2135</v>
      </c>
    </row>
    <row r="1177" spans="1:22" x14ac:dyDescent="0.3">
      <c r="A1177" s="1" t="s">
        <v>6890</v>
      </c>
      <c r="B1177" s="1" t="s">
        <v>2163</v>
      </c>
      <c r="C1177" s="1" t="s">
        <v>2158</v>
      </c>
      <c r="D1177" s="1" t="s">
        <v>2159</v>
      </c>
      <c r="E1177" s="1" t="s">
        <v>2160</v>
      </c>
      <c r="F1177" s="1">
        <v>3373</v>
      </c>
      <c r="G1177" s="1">
        <v>2317</v>
      </c>
      <c r="H1177" s="1">
        <v>464</v>
      </c>
      <c r="I1177" s="1">
        <v>55</v>
      </c>
      <c r="J1177" s="1" t="s">
        <v>2161</v>
      </c>
      <c r="K1177" s="1" t="s">
        <v>947</v>
      </c>
      <c r="L1177" s="1" t="s">
        <v>799</v>
      </c>
      <c r="M1177" s="1" t="s">
        <v>2134</v>
      </c>
      <c r="N1177" s="1" t="s">
        <v>27</v>
      </c>
      <c r="O1177" s="1" t="s">
        <v>1748</v>
      </c>
      <c r="P1177" s="1" t="s">
        <v>2134</v>
      </c>
      <c r="Q1177" s="1" t="s">
        <v>29</v>
      </c>
      <c r="R1177" s="1" t="s">
        <v>793</v>
      </c>
      <c r="S1177" s="1" t="s">
        <v>2134</v>
      </c>
      <c r="T1177" s="1" t="s">
        <v>31</v>
      </c>
      <c r="U1177" s="1" t="s">
        <v>68</v>
      </c>
      <c r="V1177" s="1" t="s">
        <v>2135</v>
      </c>
    </row>
    <row r="1178" spans="1:22" x14ac:dyDescent="0.3">
      <c r="A1178" s="1" t="s">
        <v>6891</v>
      </c>
      <c r="B1178" s="1" t="s">
        <v>2157</v>
      </c>
      <c r="C1178" s="1" t="s">
        <v>2158</v>
      </c>
      <c r="D1178" s="1" t="s">
        <v>2159</v>
      </c>
      <c r="E1178" s="1" t="s">
        <v>2160</v>
      </c>
      <c r="F1178" s="1">
        <v>3988</v>
      </c>
      <c r="G1178" s="1">
        <v>1606</v>
      </c>
      <c r="H1178" s="1">
        <v>310</v>
      </c>
      <c r="I1178" s="1">
        <v>53</v>
      </c>
      <c r="J1178" s="1" t="s">
        <v>2161</v>
      </c>
      <c r="K1178" s="1" t="s">
        <v>947</v>
      </c>
      <c r="L1178" s="1" t="s">
        <v>2049</v>
      </c>
      <c r="M1178" s="1" t="s">
        <v>2134</v>
      </c>
      <c r="N1178" s="1" t="s">
        <v>27</v>
      </c>
      <c r="O1178" s="1" t="s">
        <v>2198</v>
      </c>
      <c r="P1178" s="1" t="s">
        <v>2134</v>
      </c>
      <c r="Q1178" s="1" t="s">
        <v>29</v>
      </c>
      <c r="R1178" s="1" t="s">
        <v>152</v>
      </c>
      <c r="S1178" s="1" t="s">
        <v>2134</v>
      </c>
      <c r="T1178" s="1" t="s">
        <v>31</v>
      </c>
      <c r="U1178" s="1" t="s">
        <v>1579</v>
      </c>
      <c r="V1178" s="1" t="s">
        <v>2135</v>
      </c>
    </row>
    <row r="1179" spans="1:22" x14ac:dyDescent="0.3">
      <c r="A1179" s="1" t="s">
        <v>6892</v>
      </c>
      <c r="B1179" s="1" t="s">
        <v>2163</v>
      </c>
      <c r="C1179" s="1" t="s">
        <v>2158</v>
      </c>
      <c r="D1179" s="1" t="s">
        <v>2159</v>
      </c>
      <c r="E1179" s="1" t="s">
        <v>2160</v>
      </c>
      <c r="F1179" s="1">
        <v>3436</v>
      </c>
      <c r="G1179" s="1">
        <v>2231</v>
      </c>
      <c r="H1179" s="1">
        <v>388</v>
      </c>
      <c r="I1179" s="1">
        <v>52</v>
      </c>
      <c r="J1179" s="1" t="s">
        <v>2161</v>
      </c>
      <c r="K1179" s="1" t="s">
        <v>947</v>
      </c>
      <c r="L1179" s="1" t="s">
        <v>2077</v>
      </c>
      <c r="M1179" s="1" t="s">
        <v>2134</v>
      </c>
      <c r="N1179" s="1" t="s">
        <v>27</v>
      </c>
      <c r="O1179" s="1" t="s">
        <v>881</v>
      </c>
      <c r="P1179" s="1" t="s">
        <v>2134</v>
      </c>
      <c r="Q1179" s="1" t="s">
        <v>29</v>
      </c>
      <c r="R1179" s="1" t="s">
        <v>1175</v>
      </c>
      <c r="S1179" s="1" t="s">
        <v>2134</v>
      </c>
      <c r="T1179" s="1" t="s">
        <v>31</v>
      </c>
      <c r="U1179" s="1" t="s">
        <v>152</v>
      </c>
      <c r="V1179" s="1" t="s">
        <v>2135</v>
      </c>
    </row>
    <row r="1180" spans="1:22" x14ac:dyDescent="0.3">
      <c r="A1180" s="1" t="s">
        <v>6893</v>
      </c>
      <c r="B1180" s="1" t="s">
        <v>2157</v>
      </c>
      <c r="C1180" s="1" t="s">
        <v>2158</v>
      </c>
      <c r="D1180" s="1" t="s">
        <v>2159</v>
      </c>
      <c r="E1180" s="1" t="s">
        <v>2160</v>
      </c>
      <c r="F1180" s="1">
        <v>4054</v>
      </c>
      <c r="G1180" s="1">
        <v>1523</v>
      </c>
      <c r="H1180" s="1">
        <v>325</v>
      </c>
      <c r="I1180" s="1">
        <v>54</v>
      </c>
      <c r="J1180" s="1" t="s">
        <v>2161</v>
      </c>
      <c r="K1180" s="1" t="s">
        <v>947</v>
      </c>
      <c r="L1180" s="1" t="s">
        <v>2324</v>
      </c>
      <c r="M1180" s="1" t="s">
        <v>2134</v>
      </c>
      <c r="N1180" s="1" t="s">
        <v>27</v>
      </c>
      <c r="O1180" s="1" t="s">
        <v>1803</v>
      </c>
      <c r="P1180" s="1" t="s">
        <v>2134</v>
      </c>
      <c r="Q1180" s="1" t="s">
        <v>29</v>
      </c>
      <c r="R1180" s="1" t="s">
        <v>223</v>
      </c>
      <c r="S1180" s="1" t="s">
        <v>2134</v>
      </c>
      <c r="T1180" s="1" t="s">
        <v>31</v>
      </c>
      <c r="U1180" s="1" t="s">
        <v>1374</v>
      </c>
      <c r="V1180" s="1" t="s">
        <v>2135</v>
      </c>
    </row>
    <row r="1181" spans="1:22" x14ac:dyDescent="0.3">
      <c r="A1181" s="1" t="s">
        <v>6894</v>
      </c>
      <c r="B1181" s="1" t="s">
        <v>2163</v>
      </c>
      <c r="C1181" s="1" t="s">
        <v>2158</v>
      </c>
      <c r="D1181" s="1" t="s">
        <v>2159</v>
      </c>
      <c r="E1181" s="1" t="s">
        <v>2160</v>
      </c>
      <c r="F1181" s="1">
        <v>3502</v>
      </c>
      <c r="G1181" s="1">
        <v>2150</v>
      </c>
      <c r="H1181" s="1">
        <v>356</v>
      </c>
      <c r="I1181" s="1">
        <v>53</v>
      </c>
      <c r="J1181" s="1" t="s">
        <v>2161</v>
      </c>
      <c r="K1181" s="1" t="s">
        <v>947</v>
      </c>
      <c r="L1181" s="1" t="s">
        <v>1851</v>
      </c>
      <c r="M1181" s="1" t="s">
        <v>2134</v>
      </c>
      <c r="N1181" s="1" t="s">
        <v>27</v>
      </c>
      <c r="O1181" s="1" t="s">
        <v>938</v>
      </c>
      <c r="P1181" s="1" t="s">
        <v>2134</v>
      </c>
      <c r="Q1181" s="1" t="s">
        <v>29</v>
      </c>
      <c r="R1181" s="1" t="s">
        <v>633</v>
      </c>
      <c r="S1181" s="1" t="s">
        <v>2134</v>
      </c>
      <c r="T1181" s="1" t="s">
        <v>31</v>
      </c>
      <c r="U1181" s="1" t="s">
        <v>1326</v>
      </c>
      <c r="V1181" s="1" t="s">
        <v>2135</v>
      </c>
    </row>
    <row r="1182" spans="1:22" x14ac:dyDescent="0.3">
      <c r="A1182" s="1" t="s">
        <v>6895</v>
      </c>
      <c r="B1182" s="1" t="s">
        <v>2157</v>
      </c>
      <c r="C1182" s="1" t="s">
        <v>2158</v>
      </c>
      <c r="D1182" s="1" t="s">
        <v>2159</v>
      </c>
      <c r="E1182" s="1" t="s">
        <v>2160</v>
      </c>
      <c r="F1182" s="1">
        <v>4127</v>
      </c>
      <c r="G1182" s="1">
        <v>1449</v>
      </c>
      <c r="H1182" s="1">
        <v>331</v>
      </c>
      <c r="I1182" s="1">
        <v>54</v>
      </c>
      <c r="J1182" s="1" t="s">
        <v>2161</v>
      </c>
      <c r="K1182" s="1" t="s">
        <v>947</v>
      </c>
      <c r="L1182" s="1" t="s">
        <v>2042</v>
      </c>
      <c r="M1182" s="1" t="s">
        <v>2134</v>
      </c>
      <c r="N1182" s="1" t="s">
        <v>27</v>
      </c>
      <c r="O1182" s="1" t="s">
        <v>2202</v>
      </c>
      <c r="P1182" s="1" t="s">
        <v>2134</v>
      </c>
      <c r="Q1182" s="1" t="s">
        <v>29</v>
      </c>
      <c r="R1182" s="1" t="s">
        <v>1564</v>
      </c>
      <c r="S1182" s="1" t="s">
        <v>2134</v>
      </c>
      <c r="T1182" s="1" t="s">
        <v>31</v>
      </c>
      <c r="U1182" s="1" t="s">
        <v>1429</v>
      </c>
      <c r="V1182" s="1" t="s">
        <v>2135</v>
      </c>
    </row>
    <row r="1183" spans="1:22" x14ac:dyDescent="0.3">
      <c r="A1183" s="1" t="s">
        <v>6896</v>
      </c>
      <c r="B1183" s="1" t="s">
        <v>2163</v>
      </c>
      <c r="C1183" s="1" t="s">
        <v>2158</v>
      </c>
      <c r="D1183" s="1" t="s">
        <v>2159</v>
      </c>
      <c r="E1183" s="1" t="s">
        <v>2160</v>
      </c>
      <c r="F1183" s="1">
        <v>3560</v>
      </c>
      <c r="G1183" s="1">
        <v>2062</v>
      </c>
      <c r="H1183" s="1">
        <v>314</v>
      </c>
      <c r="I1183" s="1">
        <v>51</v>
      </c>
      <c r="J1183" s="1" t="s">
        <v>2161</v>
      </c>
      <c r="K1183" s="1" t="s">
        <v>947</v>
      </c>
      <c r="L1183" s="1" t="s">
        <v>2077</v>
      </c>
      <c r="M1183" s="1" t="s">
        <v>2134</v>
      </c>
      <c r="N1183" s="1" t="s">
        <v>27</v>
      </c>
      <c r="O1183" s="1" t="s">
        <v>2129</v>
      </c>
      <c r="P1183" s="1" t="s">
        <v>2134</v>
      </c>
      <c r="Q1183" s="1" t="s">
        <v>29</v>
      </c>
      <c r="R1183" s="1" t="s">
        <v>888</v>
      </c>
      <c r="S1183" s="1" t="s">
        <v>2134</v>
      </c>
      <c r="T1183" s="1" t="s">
        <v>31</v>
      </c>
      <c r="U1183" s="1" t="s">
        <v>1952</v>
      </c>
      <c r="V1183" s="1" t="s">
        <v>2135</v>
      </c>
    </row>
    <row r="1184" spans="1:22" x14ac:dyDescent="0.3">
      <c r="A1184" s="1" t="s">
        <v>6897</v>
      </c>
      <c r="B1184" s="1" t="s">
        <v>2157</v>
      </c>
      <c r="C1184" s="1" t="s">
        <v>2158</v>
      </c>
      <c r="D1184" s="1" t="s">
        <v>2159</v>
      </c>
      <c r="E1184" s="1" t="s">
        <v>2160</v>
      </c>
      <c r="F1184" s="1">
        <v>4198</v>
      </c>
      <c r="G1184" s="1">
        <v>1361</v>
      </c>
      <c r="H1184" s="1">
        <v>337</v>
      </c>
      <c r="I1184" s="1">
        <v>55</v>
      </c>
      <c r="J1184" s="1" t="s">
        <v>2161</v>
      </c>
      <c r="K1184" s="1" t="s">
        <v>947</v>
      </c>
      <c r="L1184" s="1" t="s">
        <v>1008</v>
      </c>
      <c r="M1184" s="1" t="s">
        <v>2134</v>
      </c>
      <c r="N1184" s="1" t="s">
        <v>27</v>
      </c>
      <c r="O1184" s="1" t="s">
        <v>2082</v>
      </c>
      <c r="P1184" s="1" t="s">
        <v>2134</v>
      </c>
      <c r="Q1184" s="1" t="s">
        <v>29</v>
      </c>
      <c r="R1184" s="1" t="s">
        <v>772</v>
      </c>
      <c r="S1184" s="1" t="s">
        <v>2134</v>
      </c>
      <c r="T1184" s="1" t="s">
        <v>31</v>
      </c>
      <c r="U1184" s="1" t="s">
        <v>1406</v>
      </c>
      <c r="V1184" s="1" t="s">
        <v>2135</v>
      </c>
    </row>
    <row r="1185" spans="1:22" x14ac:dyDescent="0.3">
      <c r="A1185" s="1" t="s">
        <v>6898</v>
      </c>
      <c r="B1185" s="1" t="s">
        <v>2163</v>
      </c>
      <c r="C1185" s="1" t="s">
        <v>2158</v>
      </c>
      <c r="D1185" s="1" t="s">
        <v>2159</v>
      </c>
      <c r="E1185" s="1" t="s">
        <v>2160</v>
      </c>
      <c r="F1185" s="1">
        <v>3662</v>
      </c>
      <c r="G1185" s="1">
        <v>1967</v>
      </c>
      <c r="H1185" s="1">
        <v>363</v>
      </c>
      <c r="I1185" s="1">
        <v>55</v>
      </c>
      <c r="J1185" s="1" t="s">
        <v>2161</v>
      </c>
      <c r="K1185" s="1" t="s">
        <v>947</v>
      </c>
      <c r="L1185" s="1" t="s">
        <v>2077</v>
      </c>
      <c r="M1185" s="1" t="s">
        <v>2134</v>
      </c>
      <c r="N1185" s="1" t="s">
        <v>27</v>
      </c>
      <c r="O1185" s="1" t="s">
        <v>2121</v>
      </c>
      <c r="P1185" s="1" t="s">
        <v>2134</v>
      </c>
      <c r="Q1185" s="1" t="s">
        <v>29</v>
      </c>
      <c r="R1185" s="1" t="s">
        <v>523</v>
      </c>
      <c r="S1185" s="1" t="s">
        <v>2134</v>
      </c>
      <c r="T1185" s="1" t="s">
        <v>31</v>
      </c>
      <c r="U1185" s="1" t="s">
        <v>1317</v>
      </c>
      <c r="V1185" s="1" t="s">
        <v>2135</v>
      </c>
    </row>
    <row r="1186" spans="1:22" x14ac:dyDescent="0.3">
      <c r="A1186" s="1" t="s">
        <v>6899</v>
      </c>
      <c r="B1186" s="1" t="s">
        <v>2157</v>
      </c>
      <c r="C1186" s="1" t="s">
        <v>2158</v>
      </c>
      <c r="D1186" s="1" t="s">
        <v>2159</v>
      </c>
      <c r="E1186" s="1" t="s">
        <v>2160</v>
      </c>
      <c r="F1186" s="1">
        <v>4262</v>
      </c>
      <c r="G1186" s="1">
        <v>1299</v>
      </c>
      <c r="H1186" s="1">
        <v>307</v>
      </c>
      <c r="I1186" s="1">
        <v>55</v>
      </c>
      <c r="J1186" s="1" t="s">
        <v>2161</v>
      </c>
      <c r="K1186" s="1" t="s">
        <v>947</v>
      </c>
      <c r="L1186" s="1" t="s">
        <v>1927</v>
      </c>
      <c r="M1186" s="1" t="s">
        <v>2134</v>
      </c>
      <c r="N1186" s="1" t="s">
        <v>27</v>
      </c>
      <c r="O1186" s="1" t="s">
        <v>2104</v>
      </c>
      <c r="P1186" s="1" t="s">
        <v>2134</v>
      </c>
      <c r="Q1186" s="1" t="s">
        <v>29</v>
      </c>
      <c r="R1186" s="1" t="s">
        <v>1955</v>
      </c>
      <c r="S1186" s="1" t="s">
        <v>2134</v>
      </c>
      <c r="T1186" s="1" t="s">
        <v>31</v>
      </c>
      <c r="U1186" s="1" t="s">
        <v>1501</v>
      </c>
      <c r="V1186" s="1" t="s">
        <v>2135</v>
      </c>
    </row>
    <row r="1187" spans="1:22" x14ac:dyDescent="0.3">
      <c r="A1187" s="1" t="s">
        <v>6900</v>
      </c>
      <c r="B1187" s="1" t="s">
        <v>2163</v>
      </c>
      <c r="C1187" s="1" t="s">
        <v>2158</v>
      </c>
      <c r="D1187" s="1" t="s">
        <v>2159</v>
      </c>
      <c r="E1187" s="1" t="s">
        <v>2160</v>
      </c>
      <c r="F1187" s="1">
        <v>3750</v>
      </c>
      <c r="G1187" s="1">
        <v>1894</v>
      </c>
      <c r="H1187" s="1">
        <v>404</v>
      </c>
      <c r="I1187" s="1">
        <v>55</v>
      </c>
      <c r="J1187" s="1" t="s">
        <v>2161</v>
      </c>
      <c r="K1187" s="1" t="s">
        <v>947</v>
      </c>
      <c r="L1187" s="1" t="s">
        <v>1017</v>
      </c>
      <c r="M1187" s="1" t="s">
        <v>2134</v>
      </c>
      <c r="N1187" s="1" t="s">
        <v>27</v>
      </c>
      <c r="O1187" s="1" t="s">
        <v>2224</v>
      </c>
      <c r="P1187" s="1" t="s">
        <v>2134</v>
      </c>
      <c r="Q1187" s="1" t="s">
        <v>29</v>
      </c>
      <c r="R1187" s="1" t="s">
        <v>1221</v>
      </c>
      <c r="S1187" s="1" t="s">
        <v>2134</v>
      </c>
      <c r="T1187" s="1" t="s">
        <v>31</v>
      </c>
      <c r="U1187" s="1" t="s">
        <v>1941</v>
      </c>
      <c r="V1187" s="1" t="s">
        <v>2135</v>
      </c>
    </row>
    <row r="1188" spans="1:22" x14ac:dyDescent="0.3">
      <c r="A1188" s="1" t="s">
        <v>6901</v>
      </c>
      <c r="B1188" s="1" t="s">
        <v>2157</v>
      </c>
      <c r="C1188" s="1" t="s">
        <v>2158</v>
      </c>
      <c r="D1188" s="1" t="s">
        <v>2159</v>
      </c>
      <c r="E1188" s="1" t="s">
        <v>2160</v>
      </c>
      <c r="F1188" s="1">
        <v>4319</v>
      </c>
      <c r="G1188" s="1">
        <v>1231</v>
      </c>
      <c r="H1188" s="1">
        <v>301</v>
      </c>
      <c r="I1188" s="1">
        <v>56</v>
      </c>
      <c r="J1188" s="1" t="s">
        <v>2161</v>
      </c>
      <c r="K1188" s="1" t="s">
        <v>947</v>
      </c>
      <c r="L1188" s="1" t="s">
        <v>858</v>
      </c>
      <c r="M1188" s="1" t="s">
        <v>2134</v>
      </c>
      <c r="N1188" s="1" t="s">
        <v>27</v>
      </c>
      <c r="O1188" s="1" t="s">
        <v>2080</v>
      </c>
      <c r="P1188" s="1" t="s">
        <v>2134</v>
      </c>
      <c r="Q1188" s="1" t="s">
        <v>29</v>
      </c>
      <c r="R1188" s="1" t="s">
        <v>1491</v>
      </c>
      <c r="S1188" s="1" t="s">
        <v>2134</v>
      </c>
      <c r="T1188" s="1" t="s">
        <v>31</v>
      </c>
      <c r="U1188" s="1" t="s">
        <v>772</v>
      </c>
      <c r="V1188" s="1" t="s">
        <v>2135</v>
      </c>
    </row>
    <row r="1189" spans="1:22" x14ac:dyDescent="0.3">
      <c r="A1189" s="1" t="s">
        <v>6902</v>
      </c>
      <c r="B1189" s="1" t="s">
        <v>2163</v>
      </c>
      <c r="C1189" s="1" t="s">
        <v>2158</v>
      </c>
      <c r="D1189" s="1" t="s">
        <v>2159</v>
      </c>
      <c r="E1189" s="1" t="s">
        <v>2160</v>
      </c>
      <c r="F1189" s="1">
        <v>3838</v>
      </c>
      <c r="G1189" s="1">
        <v>1811</v>
      </c>
      <c r="H1189" s="1">
        <v>431</v>
      </c>
      <c r="I1189" s="1">
        <v>54</v>
      </c>
      <c r="J1189" s="1" t="s">
        <v>2161</v>
      </c>
      <c r="K1189" s="1" t="s">
        <v>947</v>
      </c>
      <c r="L1189" s="1" t="s">
        <v>2338</v>
      </c>
      <c r="M1189" s="1" t="s">
        <v>2134</v>
      </c>
      <c r="N1189" s="1" t="s">
        <v>27</v>
      </c>
      <c r="O1189" s="1" t="s">
        <v>2214</v>
      </c>
      <c r="P1189" s="1" t="s">
        <v>2134</v>
      </c>
      <c r="Q1189" s="1" t="s">
        <v>29</v>
      </c>
      <c r="R1189" s="1" t="s">
        <v>77</v>
      </c>
      <c r="S1189" s="1" t="s">
        <v>2134</v>
      </c>
      <c r="T1189" s="1" t="s">
        <v>31</v>
      </c>
      <c r="U1189" s="1" t="s">
        <v>1057</v>
      </c>
      <c r="V1189" s="1" t="s">
        <v>2135</v>
      </c>
    </row>
    <row r="1190" spans="1:22" x14ac:dyDescent="0.3">
      <c r="A1190" s="1" t="s">
        <v>6903</v>
      </c>
      <c r="B1190" s="1" t="s">
        <v>2157</v>
      </c>
      <c r="C1190" s="1" t="s">
        <v>2158</v>
      </c>
      <c r="D1190" s="1" t="s">
        <v>2159</v>
      </c>
      <c r="E1190" s="1" t="s">
        <v>2160</v>
      </c>
      <c r="F1190" s="1">
        <v>4387</v>
      </c>
      <c r="G1190" s="1">
        <v>1184</v>
      </c>
      <c r="H1190" s="1">
        <v>301</v>
      </c>
      <c r="I1190" s="1">
        <v>56</v>
      </c>
      <c r="J1190" s="1" t="s">
        <v>2161</v>
      </c>
      <c r="K1190" s="1" t="s">
        <v>947</v>
      </c>
      <c r="L1190" s="1" t="s">
        <v>897</v>
      </c>
      <c r="M1190" s="1" t="s">
        <v>2134</v>
      </c>
      <c r="N1190" s="1" t="s">
        <v>27</v>
      </c>
      <c r="O1190" s="1" t="s">
        <v>2071</v>
      </c>
      <c r="P1190" s="1" t="s">
        <v>2134</v>
      </c>
      <c r="Q1190" s="1" t="s">
        <v>29</v>
      </c>
      <c r="R1190" s="1" t="s">
        <v>659</v>
      </c>
      <c r="S1190" s="1" t="s">
        <v>2134</v>
      </c>
      <c r="T1190" s="1" t="s">
        <v>31</v>
      </c>
      <c r="U1190" s="1" t="s">
        <v>1374</v>
      </c>
      <c r="V1190" s="1" t="s">
        <v>2135</v>
      </c>
    </row>
    <row r="1191" spans="1:22" x14ac:dyDescent="0.3">
      <c r="A1191" s="1" t="s">
        <v>6904</v>
      </c>
      <c r="B1191" s="1" t="s">
        <v>2163</v>
      </c>
      <c r="C1191" s="1" t="s">
        <v>2158</v>
      </c>
      <c r="D1191" s="1" t="s">
        <v>2159</v>
      </c>
      <c r="E1191" s="1" t="s">
        <v>2160</v>
      </c>
      <c r="F1191" s="1">
        <v>3926</v>
      </c>
      <c r="G1191" s="1">
        <v>1741</v>
      </c>
      <c r="H1191" s="1">
        <v>443</v>
      </c>
      <c r="I1191" s="1">
        <v>54</v>
      </c>
      <c r="J1191" s="1" t="s">
        <v>2161</v>
      </c>
      <c r="K1191" s="1" t="s">
        <v>947</v>
      </c>
      <c r="L1191" s="1" t="s">
        <v>2320</v>
      </c>
      <c r="M1191" s="1" t="s">
        <v>2134</v>
      </c>
      <c r="N1191" s="1" t="s">
        <v>27</v>
      </c>
      <c r="O1191" s="1" t="s">
        <v>2180</v>
      </c>
      <c r="P1191" s="1" t="s">
        <v>2134</v>
      </c>
      <c r="Q1191" s="1" t="s">
        <v>29</v>
      </c>
      <c r="R1191" s="1" t="s">
        <v>205</v>
      </c>
      <c r="S1191" s="1" t="s">
        <v>2134</v>
      </c>
      <c r="T1191" s="1" t="s">
        <v>31</v>
      </c>
      <c r="U1191" s="1" t="s">
        <v>1564</v>
      </c>
      <c r="V1191" s="1" t="s">
        <v>2135</v>
      </c>
    </row>
    <row r="1192" spans="1:22" x14ac:dyDescent="0.3">
      <c r="A1192" s="1" t="s">
        <v>6905</v>
      </c>
      <c r="B1192" s="1" t="s">
        <v>2157</v>
      </c>
      <c r="C1192" s="1" t="s">
        <v>2158</v>
      </c>
      <c r="D1192" s="1" t="s">
        <v>2159</v>
      </c>
      <c r="E1192" s="1" t="s">
        <v>2160</v>
      </c>
      <c r="F1192" s="1">
        <v>4438</v>
      </c>
      <c r="G1192" s="1">
        <v>1135</v>
      </c>
      <c r="H1192" s="1">
        <v>291</v>
      </c>
      <c r="I1192" s="1">
        <v>56</v>
      </c>
      <c r="J1192" s="1" t="s">
        <v>2161</v>
      </c>
      <c r="K1192" s="1" t="s">
        <v>947</v>
      </c>
      <c r="L1192" s="1" t="s">
        <v>2311</v>
      </c>
      <c r="M1192" s="1" t="s">
        <v>2134</v>
      </c>
      <c r="N1192" s="1" t="s">
        <v>27</v>
      </c>
      <c r="O1192" s="1" t="s">
        <v>2009</v>
      </c>
      <c r="P1192" s="1" t="s">
        <v>2134</v>
      </c>
      <c r="Q1192" s="1" t="s">
        <v>29</v>
      </c>
      <c r="R1192" s="1" t="s">
        <v>823</v>
      </c>
      <c r="S1192" s="1" t="s">
        <v>2134</v>
      </c>
      <c r="T1192" s="1" t="s">
        <v>31</v>
      </c>
      <c r="U1192" s="1" t="s">
        <v>1374</v>
      </c>
      <c r="V1192" s="1" t="s">
        <v>2135</v>
      </c>
    </row>
    <row r="1193" spans="1:22" x14ac:dyDescent="0.3">
      <c r="A1193" s="1" t="s">
        <v>6906</v>
      </c>
      <c r="B1193" s="1" t="s">
        <v>2163</v>
      </c>
      <c r="C1193" s="1" t="s">
        <v>2158</v>
      </c>
      <c r="D1193" s="1" t="s">
        <v>2159</v>
      </c>
      <c r="E1193" s="1" t="s">
        <v>2160</v>
      </c>
      <c r="F1193" s="1">
        <v>3959</v>
      </c>
      <c r="G1193" s="1">
        <v>1649</v>
      </c>
      <c r="H1193" s="1">
        <v>370</v>
      </c>
      <c r="I1193" s="1">
        <v>50</v>
      </c>
      <c r="J1193" s="1" t="s">
        <v>2161</v>
      </c>
      <c r="K1193" s="1" t="s">
        <v>947</v>
      </c>
      <c r="L1193" s="1" t="s">
        <v>2339</v>
      </c>
      <c r="M1193" s="1" t="s">
        <v>2134</v>
      </c>
      <c r="N1193" s="1" t="s">
        <v>27</v>
      </c>
      <c r="O1193" s="1" t="s">
        <v>2054</v>
      </c>
      <c r="P1193" s="1" t="s">
        <v>2134</v>
      </c>
      <c r="Q1193" s="1" t="s">
        <v>29</v>
      </c>
      <c r="R1193" s="1" t="s">
        <v>111</v>
      </c>
      <c r="S1193" s="1" t="s">
        <v>2134</v>
      </c>
      <c r="T1193" s="1" t="s">
        <v>31</v>
      </c>
      <c r="U1193" s="1" t="s">
        <v>1952</v>
      </c>
      <c r="V1193" s="1" t="s">
        <v>2135</v>
      </c>
    </row>
    <row r="1194" spans="1:22" x14ac:dyDescent="0.3">
      <c r="A1194" s="1" t="s">
        <v>6907</v>
      </c>
      <c r="B1194" s="1" t="s">
        <v>2157</v>
      </c>
      <c r="C1194" s="1" t="s">
        <v>2158</v>
      </c>
      <c r="D1194" s="1" t="s">
        <v>2159</v>
      </c>
      <c r="E1194" s="1" t="s">
        <v>2160</v>
      </c>
      <c r="F1194" s="1">
        <v>4524</v>
      </c>
      <c r="G1194" s="1">
        <v>1098</v>
      </c>
      <c r="H1194" s="1">
        <v>303</v>
      </c>
      <c r="I1194" s="1">
        <v>56</v>
      </c>
      <c r="J1194" s="1" t="s">
        <v>2161</v>
      </c>
      <c r="K1194" s="1" t="s">
        <v>947</v>
      </c>
      <c r="L1194" s="1" t="s">
        <v>2304</v>
      </c>
      <c r="M1194" s="1" t="s">
        <v>2134</v>
      </c>
      <c r="N1194" s="1" t="s">
        <v>27</v>
      </c>
      <c r="O1194" s="1" t="s">
        <v>2050</v>
      </c>
      <c r="P1194" s="1" t="s">
        <v>2134</v>
      </c>
      <c r="Q1194" s="1" t="s">
        <v>29</v>
      </c>
      <c r="R1194" s="1" t="s">
        <v>1850</v>
      </c>
      <c r="S1194" s="1" t="s">
        <v>2134</v>
      </c>
      <c r="T1194" s="1" t="s">
        <v>31</v>
      </c>
      <c r="U1194" s="1" t="s">
        <v>2368</v>
      </c>
      <c r="V1194" s="1" t="s">
        <v>2135</v>
      </c>
    </row>
    <row r="1195" spans="1:22" x14ac:dyDescent="0.3">
      <c r="A1195" s="1" t="s">
        <v>6908</v>
      </c>
      <c r="B1195" s="1" t="s">
        <v>2163</v>
      </c>
      <c r="C1195" s="1" t="s">
        <v>2158</v>
      </c>
      <c r="D1195" s="1" t="s">
        <v>2159</v>
      </c>
      <c r="E1195" s="1" t="s">
        <v>2160</v>
      </c>
      <c r="F1195" s="1">
        <v>3971</v>
      </c>
      <c r="G1195" s="1">
        <v>1728</v>
      </c>
      <c r="H1195" s="1">
        <v>361</v>
      </c>
      <c r="I1195" s="1">
        <v>57</v>
      </c>
      <c r="J1195" s="1" t="s">
        <v>2161</v>
      </c>
      <c r="K1195" s="1" t="s">
        <v>947</v>
      </c>
      <c r="L1195" s="1" t="s">
        <v>840</v>
      </c>
      <c r="M1195" s="1" t="s">
        <v>2134</v>
      </c>
      <c r="N1195" s="1" t="s">
        <v>27</v>
      </c>
      <c r="O1195" s="1" t="s">
        <v>942</v>
      </c>
      <c r="P1195" s="1" t="s">
        <v>2134</v>
      </c>
      <c r="Q1195" s="1" t="s">
        <v>29</v>
      </c>
      <c r="R1195" s="1" t="s">
        <v>194</v>
      </c>
      <c r="S1195" s="1" t="s">
        <v>2134</v>
      </c>
      <c r="T1195" s="1" t="s">
        <v>31</v>
      </c>
      <c r="U1195" s="1" t="s">
        <v>1337</v>
      </c>
      <c r="V1195" s="1" t="s">
        <v>2135</v>
      </c>
    </row>
    <row r="1196" spans="1:22" x14ac:dyDescent="0.3">
      <c r="A1196" s="1" t="s">
        <v>6909</v>
      </c>
      <c r="B1196" s="1" t="s">
        <v>2157</v>
      </c>
      <c r="C1196" s="1" t="s">
        <v>2158</v>
      </c>
      <c r="D1196" s="1" t="s">
        <v>2159</v>
      </c>
      <c r="E1196" s="1" t="s">
        <v>2160</v>
      </c>
      <c r="F1196" s="1">
        <v>4600</v>
      </c>
      <c r="G1196" s="1">
        <v>1064</v>
      </c>
      <c r="H1196" s="1">
        <v>322</v>
      </c>
      <c r="I1196" s="1">
        <v>56</v>
      </c>
      <c r="J1196" s="1" t="s">
        <v>2161</v>
      </c>
      <c r="K1196" s="1" t="s">
        <v>947</v>
      </c>
      <c r="L1196" s="1" t="s">
        <v>2298</v>
      </c>
      <c r="M1196" s="1" t="s">
        <v>2134</v>
      </c>
      <c r="N1196" s="1" t="s">
        <v>27</v>
      </c>
      <c r="O1196" s="1" t="s">
        <v>1772</v>
      </c>
      <c r="P1196" s="1" t="s">
        <v>2134</v>
      </c>
      <c r="Q1196" s="1" t="s">
        <v>29</v>
      </c>
      <c r="R1196" s="1" t="s">
        <v>1732</v>
      </c>
      <c r="S1196" s="1" t="s">
        <v>2134</v>
      </c>
      <c r="T1196" s="1" t="s">
        <v>31</v>
      </c>
      <c r="U1196" s="1" t="s">
        <v>1506</v>
      </c>
      <c r="V1196" s="1" t="s">
        <v>2135</v>
      </c>
    </row>
    <row r="1197" spans="1:22" x14ac:dyDescent="0.3">
      <c r="A1197" s="1" t="s">
        <v>6910</v>
      </c>
      <c r="B1197" s="1" t="s">
        <v>2163</v>
      </c>
      <c r="C1197" s="1" t="s">
        <v>2158</v>
      </c>
      <c r="D1197" s="1" t="s">
        <v>2159</v>
      </c>
      <c r="E1197" s="1" t="s">
        <v>2160</v>
      </c>
      <c r="F1197" s="1">
        <v>3989</v>
      </c>
      <c r="G1197" s="1">
        <v>1752</v>
      </c>
      <c r="H1197" s="1">
        <v>338</v>
      </c>
      <c r="I1197" s="1">
        <v>55</v>
      </c>
      <c r="J1197" s="1" t="s">
        <v>2161</v>
      </c>
      <c r="K1197" s="1" t="s">
        <v>947</v>
      </c>
      <c r="L1197" s="1" t="s">
        <v>2300</v>
      </c>
      <c r="M1197" s="1" t="s">
        <v>2134</v>
      </c>
      <c r="N1197" s="1" t="s">
        <v>27</v>
      </c>
      <c r="O1197" s="1" t="s">
        <v>979</v>
      </c>
      <c r="P1197" s="1" t="s">
        <v>2134</v>
      </c>
      <c r="Q1197" s="1" t="s">
        <v>29</v>
      </c>
      <c r="R1197" s="1" t="s">
        <v>1343</v>
      </c>
      <c r="S1197" s="1" t="s">
        <v>2134</v>
      </c>
      <c r="T1197" s="1" t="s">
        <v>31</v>
      </c>
      <c r="U1197" s="1" t="s">
        <v>1351</v>
      </c>
      <c r="V1197" s="1" t="s">
        <v>2135</v>
      </c>
    </row>
    <row r="1198" spans="1:22" x14ac:dyDescent="0.3">
      <c r="A1198" s="1" t="s">
        <v>6911</v>
      </c>
      <c r="B1198" s="1" t="s">
        <v>2157</v>
      </c>
      <c r="C1198" s="1" t="s">
        <v>2158</v>
      </c>
      <c r="D1198" s="1" t="s">
        <v>2159</v>
      </c>
      <c r="E1198" s="1" t="s">
        <v>2160</v>
      </c>
      <c r="F1198" s="1">
        <v>4673</v>
      </c>
      <c r="G1198" s="1">
        <v>1003</v>
      </c>
      <c r="H1198" s="1">
        <v>348</v>
      </c>
      <c r="I1198" s="1">
        <v>57</v>
      </c>
      <c r="J1198" s="1" t="s">
        <v>2161</v>
      </c>
      <c r="K1198" s="1" t="s">
        <v>947</v>
      </c>
      <c r="L1198" s="1" t="s">
        <v>1016</v>
      </c>
      <c r="M1198" s="1" t="s">
        <v>2134</v>
      </c>
      <c r="N1198" s="1" t="s">
        <v>27</v>
      </c>
      <c r="O1198" s="1" t="s">
        <v>1000</v>
      </c>
      <c r="P1198" s="1" t="s">
        <v>2134</v>
      </c>
      <c r="Q1198" s="1" t="s">
        <v>29</v>
      </c>
      <c r="R1198" s="1" t="s">
        <v>1986</v>
      </c>
      <c r="S1198" s="1" t="s">
        <v>2134</v>
      </c>
      <c r="T1198" s="1" t="s">
        <v>31</v>
      </c>
      <c r="U1198" s="1" t="s">
        <v>831</v>
      </c>
      <c r="V1198" s="1" t="s">
        <v>2135</v>
      </c>
    </row>
    <row r="1199" spans="1:22" x14ac:dyDescent="0.3">
      <c r="A1199" s="1" t="s">
        <v>6912</v>
      </c>
      <c r="B1199" s="1" t="s">
        <v>2163</v>
      </c>
      <c r="C1199" s="1" t="s">
        <v>2158</v>
      </c>
      <c r="D1199" s="1" t="s">
        <v>2159</v>
      </c>
      <c r="E1199" s="1" t="s">
        <v>2160</v>
      </c>
      <c r="F1199" s="1">
        <v>4023</v>
      </c>
      <c r="G1199" s="1">
        <v>1780</v>
      </c>
      <c r="H1199" s="1">
        <v>320</v>
      </c>
      <c r="I1199" s="1">
        <v>56</v>
      </c>
      <c r="J1199" s="1" t="s">
        <v>2161</v>
      </c>
      <c r="K1199" s="1" t="s">
        <v>947</v>
      </c>
      <c r="L1199" s="1" t="s">
        <v>1813</v>
      </c>
      <c r="M1199" s="1" t="s">
        <v>2134</v>
      </c>
      <c r="N1199" s="1" t="s">
        <v>27</v>
      </c>
      <c r="O1199" s="1" t="s">
        <v>967</v>
      </c>
      <c r="P1199" s="1" t="s">
        <v>2134</v>
      </c>
      <c r="Q1199" s="1" t="s">
        <v>29</v>
      </c>
      <c r="R1199" s="1" t="s">
        <v>1542</v>
      </c>
      <c r="S1199" s="1" t="s">
        <v>2134</v>
      </c>
      <c r="T1199" s="1" t="s">
        <v>31</v>
      </c>
      <c r="U1199" s="1" t="s">
        <v>1572</v>
      </c>
      <c r="V1199" s="1" t="s">
        <v>2135</v>
      </c>
    </row>
    <row r="1200" spans="1:22" x14ac:dyDescent="0.3">
      <c r="A1200" s="1" t="s">
        <v>6913</v>
      </c>
      <c r="B1200" s="1" t="s">
        <v>2157</v>
      </c>
      <c r="C1200" s="1" t="s">
        <v>2158</v>
      </c>
      <c r="D1200" s="1" t="s">
        <v>2159</v>
      </c>
      <c r="E1200" s="1" t="s">
        <v>2160</v>
      </c>
      <c r="F1200" s="1">
        <v>4744</v>
      </c>
      <c r="G1200" s="1">
        <v>981</v>
      </c>
      <c r="H1200" s="1">
        <v>359</v>
      </c>
      <c r="I1200" s="1">
        <v>56</v>
      </c>
      <c r="J1200" s="1" t="s">
        <v>2161</v>
      </c>
      <c r="K1200" s="1" t="s">
        <v>947</v>
      </c>
      <c r="L1200" s="1" t="s">
        <v>2050</v>
      </c>
      <c r="M1200" s="1" t="s">
        <v>2134</v>
      </c>
      <c r="N1200" s="1" t="s">
        <v>27</v>
      </c>
      <c r="O1200" s="1" t="s">
        <v>1821</v>
      </c>
      <c r="P1200" s="1" t="s">
        <v>2134</v>
      </c>
      <c r="Q1200" s="1" t="s">
        <v>29</v>
      </c>
      <c r="R1200" s="1" t="s">
        <v>1936</v>
      </c>
      <c r="S1200" s="1" t="s">
        <v>2134</v>
      </c>
      <c r="T1200" s="1" t="s">
        <v>31</v>
      </c>
      <c r="U1200" s="1" t="s">
        <v>683</v>
      </c>
      <c r="V1200" s="1" t="s">
        <v>2135</v>
      </c>
    </row>
    <row r="1201" spans="1:22" x14ac:dyDescent="0.3">
      <c r="A1201" s="1" t="s">
        <v>6914</v>
      </c>
      <c r="B1201" s="1" t="s">
        <v>2163</v>
      </c>
      <c r="C1201" s="1" t="s">
        <v>2158</v>
      </c>
      <c r="D1201" s="1" t="s">
        <v>2159</v>
      </c>
      <c r="E1201" s="1" t="s">
        <v>2160</v>
      </c>
      <c r="F1201" s="1">
        <v>4062</v>
      </c>
      <c r="G1201" s="1">
        <v>1647</v>
      </c>
      <c r="H1201" s="1">
        <v>217</v>
      </c>
      <c r="I1201" s="1">
        <v>46</v>
      </c>
      <c r="J1201" s="1" t="s">
        <v>2161</v>
      </c>
      <c r="K1201" s="1" t="s">
        <v>947</v>
      </c>
      <c r="L1201" s="1" t="s">
        <v>2273</v>
      </c>
      <c r="M1201" s="1" t="s">
        <v>2134</v>
      </c>
      <c r="N1201" s="1" t="s">
        <v>27</v>
      </c>
      <c r="O1201" s="1" t="s">
        <v>2211</v>
      </c>
      <c r="P1201" s="1" t="s">
        <v>2134</v>
      </c>
      <c r="Q1201" s="1" t="s">
        <v>29</v>
      </c>
      <c r="R1201" s="1" t="s">
        <v>1458</v>
      </c>
      <c r="S1201" s="1" t="s">
        <v>2134</v>
      </c>
      <c r="T1201" s="1" t="s">
        <v>31</v>
      </c>
      <c r="U1201" s="1" t="s">
        <v>845</v>
      </c>
      <c r="V1201" s="1" t="s">
        <v>2135</v>
      </c>
    </row>
    <row r="1202" spans="1:22" x14ac:dyDescent="0.3">
      <c r="A1202" s="1" t="s">
        <v>6915</v>
      </c>
      <c r="B1202" s="1" t="s">
        <v>2157</v>
      </c>
      <c r="C1202" s="1" t="s">
        <v>2158</v>
      </c>
      <c r="D1202" s="1" t="s">
        <v>2159</v>
      </c>
      <c r="E1202" s="1" t="s">
        <v>2160</v>
      </c>
      <c r="F1202" s="1">
        <v>4808</v>
      </c>
      <c r="G1202" s="1">
        <v>927</v>
      </c>
      <c r="H1202" s="1">
        <v>362</v>
      </c>
      <c r="I1202" s="1">
        <v>57</v>
      </c>
      <c r="J1202" s="1" t="s">
        <v>2161</v>
      </c>
      <c r="K1202" s="1" t="s">
        <v>947</v>
      </c>
      <c r="L1202" s="1" t="s">
        <v>2258</v>
      </c>
      <c r="M1202" s="1" t="s">
        <v>2134</v>
      </c>
      <c r="N1202" s="1" t="s">
        <v>27</v>
      </c>
      <c r="O1202" s="1" t="s">
        <v>2310</v>
      </c>
      <c r="P1202" s="1" t="s">
        <v>2134</v>
      </c>
      <c r="Q1202" s="1" t="s">
        <v>31</v>
      </c>
      <c r="R1202" s="1" t="s">
        <v>1889</v>
      </c>
      <c r="S1202" s="1" t="s">
        <v>2134</v>
      </c>
      <c r="T1202" s="1" t="s">
        <v>29</v>
      </c>
      <c r="U1202" s="1" t="s">
        <v>2270</v>
      </c>
      <c r="V1202" s="1" t="s">
        <v>2135</v>
      </c>
    </row>
    <row r="1203" spans="1:22" x14ac:dyDescent="0.3">
      <c r="A1203" s="1" t="s">
        <v>6916</v>
      </c>
      <c r="B1203" s="1" t="s">
        <v>2163</v>
      </c>
      <c r="C1203" s="1" t="s">
        <v>2158</v>
      </c>
      <c r="D1203" s="1" t="s">
        <v>2159</v>
      </c>
      <c r="E1203" s="1" t="s">
        <v>2160</v>
      </c>
      <c r="F1203" s="1">
        <v>4115</v>
      </c>
      <c r="G1203" s="1">
        <v>1524</v>
      </c>
      <c r="H1203" s="1">
        <v>168</v>
      </c>
      <c r="I1203" s="1">
        <v>50</v>
      </c>
      <c r="J1203" s="1" t="s">
        <v>2161</v>
      </c>
      <c r="K1203" s="1" t="s">
        <v>947</v>
      </c>
      <c r="L1203" s="1" t="s">
        <v>2273</v>
      </c>
      <c r="M1203" s="1" t="s">
        <v>2134</v>
      </c>
      <c r="N1203" s="1" t="s">
        <v>27</v>
      </c>
      <c r="O1203" s="1" t="s">
        <v>2208</v>
      </c>
      <c r="P1203" s="1" t="s">
        <v>2134</v>
      </c>
      <c r="Q1203" s="1" t="s">
        <v>29</v>
      </c>
      <c r="R1203" s="1" t="s">
        <v>1385</v>
      </c>
      <c r="S1203" s="1" t="s">
        <v>2134</v>
      </c>
      <c r="T1203" s="1" t="s">
        <v>31</v>
      </c>
      <c r="U1203" s="1" t="s">
        <v>1429</v>
      </c>
      <c r="V1203" s="1" t="s">
        <v>2135</v>
      </c>
    </row>
    <row r="1204" spans="1:22" x14ac:dyDescent="0.3">
      <c r="A1204" s="1" t="s">
        <v>6917</v>
      </c>
      <c r="B1204" s="1" t="s">
        <v>2157</v>
      </c>
      <c r="C1204" s="1" t="s">
        <v>2158</v>
      </c>
      <c r="D1204" s="1" t="s">
        <v>2159</v>
      </c>
      <c r="E1204" s="1" t="s">
        <v>2160</v>
      </c>
      <c r="F1204" s="1">
        <v>4869</v>
      </c>
      <c r="G1204" s="1">
        <v>967</v>
      </c>
      <c r="H1204" s="1">
        <v>373</v>
      </c>
      <c r="I1204" s="1">
        <v>55</v>
      </c>
      <c r="J1204" s="1" t="s">
        <v>2161</v>
      </c>
      <c r="K1204" s="1" t="s">
        <v>947</v>
      </c>
      <c r="L1204" s="1" t="s">
        <v>2255</v>
      </c>
      <c r="M1204" s="1" t="s">
        <v>2134</v>
      </c>
      <c r="N1204" s="1" t="s">
        <v>27</v>
      </c>
      <c r="O1204" s="1" t="s">
        <v>2310</v>
      </c>
      <c r="P1204" s="1" t="s">
        <v>2134</v>
      </c>
      <c r="Q1204" s="1" t="s">
        <v>31</v>
      </c>
      <c r="R1204" s="1" t="s">
        <v>1048</v>
      </c>
      <c r="S1204" s="1" t="s">
        <v>2134</v>
      </c>
      <c r="T1204" s="1" t="s">
        <v>29</v>
      </c>
      <c r="U1204" s="1" t="s">
        <v>790</v>
      </c>
      <c r="V1204" s="1" t="s">
        <v>2135</v>
      </c>
    </row>
    <row r="1205" spans="1:22" x14ac:dyDescent="0.3">
      <c r="A1205" s="1" t="s">
        <v>6918</v>
      </c>
      <c r="B1205" s="1" t="s">
        <v>2163</v>
      </c>
      <c r="C1205" s="1" t="s">
        <v>2158</v>
      </c>
      <c r="D1205" s="1" t="s">
        <v>2159</v>
      </c>
      <c r="E1205" s="1" t="s">
        <v>2160</v>
      </c>
      <c r="F1205" s="1">
        <v>4190</v>
      </c>
      <c r="G1205" s="1">
        <v>1413</v>
      </c>
      <c r="H1205" s="1">
        <v>157</v>
      </c>
      <c r="I1205" s="1">
        <v>54</v>
      </c>
      <c r="J1205" s="1" t="s">
        <v>2161</v>
      </c>
      <c r="K1205" s="1" t="s">
        <v>947</v>
      </c>
      <c r="L1205" s="1" t="s">
        <v>1927</v>
      </c>
      <c r="M1205" s="1" t="s">
        <v>2134</v>
      </c>
      <c r="N1205" s="1" t="s">
        <v>27</v>
      </c>
      <c r="O1205" s="1" t="s">
        <v>2240</v>
      </c>
      <c r="P1205" s="1" t="s">
        <v>2134</v>
      </c>
      <c r="Q1205" s="1" t="s">
        <v>29</v>
      </c>
      <c r="R1205" s="1" t="s">
        <v>2046</v>
      </c>
      <c r="S1205" s="1" t="s">
        <v>2134</v>
      </c>
      <c r="T1205" s="1" t="s">
        <v>31</v>
      </c>
      <c r="U1205" s="1" t="s">
        <v>1429</v>
      </c>
      <c r="V1205" s="1" t="s">
        <v>2135</v>
      </c>
    </row>
    <row r="1206" spans="1:22" x14ac:dyDescent="0.3">
      <c r="A1206" s="1" t="s">
        <v>6919</v>
      </c>
      <c r="B1206" s="1" t="s">
        <v>2157</v>
      </c>
      <c r="C1206" s="1" t="s">
        <v>2158</v>
      </c>
      <c r="D1206" s="1" t="s">
        <v>2159</v>
      </c>
      <c r="E1206" s="1" t="s">
        <v>2160</v>
      </c>
      <c r="F1206" s="1">
        <v>4913</v>
      </c>
      <c r="G1206" s="1">
        <v>990</v>
      </c>
      <c r="H1206" s="1">
        <v>379</v>
      </c>
      <c r="I1206" s="1">
        <v>55</v>
      </c>
      <c r="J1206" s="1" t="s">
        <v>2161</v>
      </c>
      <c r="K1206" s="1" t="s">
        <v>27</v>
      </c>
      <c r="L1206" s="1" t="s">
        <v>2310</v>
      </c>
      <c r="M1206" s="1" t="s">
        <v>2134</v>
      </c>
      <c r="N1206" s="1" t="s">
        <v>947</v>
      </c>
      <c r="O1206" s="1" t="s">
        <v>2241</v>
      </c>
      <c r="P1206" s="1" t="s">
        <v>2134</v>
      </c>
      <c r="Q1206" s="1" t="s">
        <v>31</v>
      </c>
      <c r="R1206" s="1" t="s">
        <v>1424</v>
      </c>
      <c r="S1206" s="1" t="s">
        <v>2134</v>
      </c>
      <c r="T1206" s="1" t="s">
        <v>29</v>
      </c>
      <c r="U1206" s="1" t="s">
        <v>1990</v>
      </c>
      <c r="V1206" s="1" t="s">
        <v>2135</v>
      </c>
    </row>
    <row r="1207" spans="1:22" x14ac:dyDescent="0.3">
      <c r="A1207" s="1" t="s">
        <v>6920</v>
      </c>
      <c r="B1207" s="1" t="s">
        <v>2163</v>
      </c>
      <c r="C1207" s="1" t="s">
        <v>2158</v>
      </c>
      <c r="D1207" s="1" t="s">
        <v>2159</v>
      </c>
      <c r="E1207" s="1" t="s">
        <v>2160</v>
      </c>
      <c r="F1207" s="1">
        <v>4265</v>
      </c>
      <c r="G1207" s="1">
        <v>1333</v>
      </c>
      <c r="H1207" s="1">
        <v>188</v>
      </c>
      <c r="I1207" s="1">
        <v>55</v>
      </c>
      <c r="J1207" s="1" t="s">
        <v>2161</v>
      </c>
      <c r="K1207" s="1" t="s">
        <v>947</v>
      </c>
      <c r="L1207" s="1" t="s">
        <v>1987</v>
      </c>
      <c r="M1207" s="1" t="s">
        <v>2134</v>
      </c>
      <c r="N1207" s="1" t="s">
        <v>27</v>
      </c>
      <c r="O1207" s="1" t="s">
        <v>2098</v>
      </c>
      <c r="P1207" s="1" t="s">
        <v>2134</v>
      </c>
      <c r="Q1207" s="1" t="s">
        <v>29</v>
      </c>
      <c r="R1207" s="1" t="s">
        <v>1487</v>
      </c>
      <c r="S1207" s="1" t="s">
        <v>2134</v>
      </c>
      <c r="T1207" s="1" t="s">
        <v>31</v>
      </c>
      <c r="U1207" s="1" t="s">
        <v>1534</v>
      </c>
      <c r="V1207" s="1" t="s">
        <v>2135</v>
      </c>
    </row>
    <row r="1208" spans="1:22" x14ac:dyDescent="0.3">
      <c r="A1208" s="1" t="s">
        <v>6921</v>
      </c>
      <c r="B1208" s="1" t="s">
        <v>2157</v>
      </c>
      <c r="C1208" s="1" t="s">
        <v>2158</v>
      </c>
      <c r="D1208" s="1" t="s">
        <v>2159</v>
      </c>
      <c r="E1208" s="1" t="s">
        <v>2160</v>
      </c>
      <c r="F1208" s="1">
        <v>4963</v>
      </c>
      <c r="G1208" s="1">
        <v>993</v>
      </c>
      <c r="H1208" s="1">
        <v>337</v>
      </c>
      <c r="I1208" s="1">
        <v>56</v>
      </c>
      <c r="J1208" s="1" t="s">
        <v>2161</v>
      </c>
      <c r="K1208" s="1" t="s">
        <v>27</v>
      </c>
      <c r="L1208" s="1" t="s">
        <v>2025</v>
      </c>
      <c r="M1208" s="1" t="s">
        <v>2134</v>
      </c>
      <c r="N1208" s="1" t="s">
        <v>947</v>
      </c>
      <c r="O1208" s="1" t="s">
        <v>1983</v>
      </c>
      <c r="P1208" s="1" t="s">
        <v>2134</v>
      </c>
      <c r="Q1208" s="1" t="s">
        <v>31</v>
      </c>
      <c r="R1208" s="1" t="s">
        <v>683</v>
      </c>
      <c r="S1208" s="1" t="s">
        <v>2134</v>
      </c>
      <c r="T1208" s="1" t="s">
        <v>29</v>
      </c>
      <c r="U1208" s="1" t="s">
        <v>764</v>
      </c>
      <c r="V1208" s="1" t="s">
        <v>2135</v>
      </c>
    </row>
    <row r="1209" spans="1:22" x14ac:dyDescent="0.3">
      <c r="A1209" s="1" t="s">
        <v>6922</v>
      </c>
      <c r="B1209" s="1" t="s">
        <v>2163</v>
      </c>
      <c r="C1209" s="1" t="s">
        <v>2158</v>
      </c>
      <c r="D1209" s="1" t="s">
        <v>2159</v>
      </c>
      <c r="E1209" s="1" t="s">
        <v>2160</v>
      </c>
      <c r="F1209" s="1">
        <v>4334</v>
      </c>
      <c r="G1209" s="1">
        <v>1256</v>
      </c>
      <c r="H1209" s="1">
        <v>212</v>
      </c>
      <c r="I1209" s="1">
        <v>56</v>
      </c>
      <c r="J1209" s="1" t="s">
        <v>2161</v>
      </c>
      <c r="K1209" s="1" t="s">
        <v>947</v>
      </c>
      <c r="L1209" s="1" t="s">
        <v>2251</v>
      </c>
      <c r="M1209" s="1" t="s">
        <v>2134</v>
      </c>
      <c r="N1209" s="1" t="s">
        <v>27</v>
      </c>
      <c r="O1209" s="1" t="s">
        <v>2074</v>
      </c>
      <c r="P1209" s="1" t="s">
        <v>2134</v>
      </c>
      <c r="Q1209" s="1" t="s">
        <v>29</v>
      </c>
      <c r="R1209" s="1" t="s">
        <v>1842</v>
      </c>
      <c r="S1209" s="1" t="s">
        <v>2134</v>
      </c>
      <c r="T1209" s="1" t="s">
        <v>31</v>
      </c>
      <c r="U1209" s="1" t="s">
        <v>1351</v>
      </c>
      <c r="V1209" s="1" t="s">
        <v>2135</v>
      </c>
    </row>
    <row r="1210" spans="1:22" x14ac:dyDescent="0.3">
      <c r="A1210" s="1" t="s">
        <v>6923</v>
      </c>
      <c r="B1210" s="1" t="s">
        <v>2157</v>
      </c>
      <c r="C1210" s="1" t="s">
        <v>2158</v>
      </c>
      <c r="D1210" s="1" t="s">
        <v>2159</v>
      </c>
      <c r="E1210" s="1" t="s">
        <v>2160</v>
      </c>
      <c r="F1210" s="1">
        <v>5012</v>
      </c>
      <c r="G1210" s="1">
        <v>1001</v>
      </c>
      <c r="H1210" s="1">
        <v>336</v>
      </c>
      <c r="I1210" s="1">
        <v>56</v>
      </c>
      <c r="J1210" s="1" t="s">
        <v>2161</v>
      </c>
      <c r="K1210" s="1" t="s">
        <v>27</v>
      </c>
      <c r="L1210" s="1" t="s">
        <v>2015</v>
      </c>
      <c r="M1210" s="1" t="s">
        <v>2134</v>
      </c>
      <c r="N1210" s="1" t="s">
        <v>947</v>
      </c>
      <c r="O1210" s="1" t="s">
        <v>2171</v>
      </c>
      <c r="P1210" s="1" t="s">
        <v>2134</v>
      </c>
      <c r="Q1210" s="1" t="s">
        <v>31</v>
      </c>
      <c r="R1210" s="1" t="s">
        <v>767</v>
      </c>
      <c r="S1210" s="1" t="s">
        <v>2134</v>
      </c>
      <c r="T1210" s="1" t="s">
        <v>29</v>
      </c>
      <c r="U1210" s="1" t="s">
        <v>1874</v>
      </c>
      <c r="V1210" s="1" t="s">
        <v>2135</v>
      </c>
    </row>
    <row r="1211" spans="1:22" x14ac:dyDescent="0.3">
      <c r="A1211" s="1" t="s">
        <v>6924</v>
      </c>
      <c r="B1211" s="1" t="s">
        <v>2163</v>
      </c>
      <c r="C1211" s="1" t="s">
        <v>2158</v>
      </c>
      <c r="D1211" s="1" t="s">
        <v>2159</v>
      </c>
      <c r="E1211" s="1" t="s">
        <v>2160</v>
      </c>
      <c r="F1211" s="1">
        <v>4412</v>
      </c>
      <c r="G1211" s="1">
        <v>1195</v>
      </c>
      <c r="H1211" s="1">
        <v>244</v>
      </c>
      <c r="I1211" s="1">
        <v>56</v>
      </c>
      <c r="J1211" s="1" t="s">
        <v>2161</v>
      </c>
      <c r="K1211" s="1" t="s">
        <v>947</v>
      </c>
      <c r="L1211" s="1" t="s">
        <v>2025</v>
      </c>
      <c r="M1211" s="1" t="s">
        <v>2134</v>
      </c>
      <c r="N1211" s="1" t="s">
        <v>27</v>
      </c>
      <c r="O1211" s="1" t="s">
        <v>2014</v>
      </c>
      <c r="P1211" s="1" t="s">
        <v>2134</v>
      </c>
      <c r="Q1211" s="1" t="s">
        <v>29</v>
      </c>
      <c r="R1211" s="1" t="s">
        <v>671</v>
      </c>
      <c r="S1211" s="1" t="s">
        <v>2134</v>
      </c>
      <c r="T1211" s="1" t="s">
        <v>31</v>
      </c>
      <c r="U1211" s="1" t="s">
        <v>1534</v>
      </c>
      <c r="V1211" s="1" t="s">
        <v>2135</v>
      </c>
    </row>
    <row r="1212" spans="1:22" x14ac:dyDescent="0.3">
      <c r="A1212" s="1" t="s">
        <v>6925</v>
      </c>
      <c r="B1212" s="1" t="s">
        <v>2157</v>
      </c>
      <c r="C1212" s="1" t="s">
        <v>2158</v>
      </c>
      <c r="D1212" s="1" t="s">
        <v>2159</v>
      </c>
      <c r="E1212" s="1" t="s">
        <v>2160</v>
      </c>
      <c r="F1212" s="1">
        <v>5057</v>
      </c>
      <c r="G1212" s="1">
        <v>1007</v>
      </c>
      <c r="H1212" s="1">
        <v>322</v>
      </c>
      <c r="I1212" s="1">
        <v>56</v>
      </c>
      <c r="J1212" s="1" t="s">
        <v>2161</v>
      </c>
      <c r="K1212" s="1" t="s">
        <v>27</v>
      </c>
      <c r="L1212" s="1" t="s">
        <v>1927</v>
      </c>
      <c r="M1212" s="1" t="s">
        <v>2134</v>
      </c>
      <c r="N1212" s="1" t="s">
        <v>947</v>
      </c>
      <c r="O1212" s="1" t="s">
        <v>2169</v>
      </c>
      <c r="P1212" s="1" t="s">
        <v>2134</v>
      </c>
      <c r="Q1212" s="1" t="s">
        <v>31</v>
      </c>
      <c r="R1212" s="1" t="s">
        <v>1501</v>
      </c>
      <c r="S1212" s="1" t="s">
        <v>2134</v>
      </c>
      <c r="T1212" s="1" t="s">
        <v>29</v>
      </c>
      <c r="U1212" s="1" t="s">
        <v>743</v>
      </c>
      <c r="V1212" s="1" t="s">
        <v>2135</v>
      </c>
    </row>
    <row r="1213" spans="1:22" x14ac:dyDescent="0.3">
      <c r="A1213" s="1" t="s">
        <v>6926</v>
      </c>
      <c r="B1213" s="1" t="s">
        <v>2163</v>
      </c>
      <c r="C1213" s="1" t="s">
        <v>2158</v>
      </c>
      <c r="D1213" s="1" t="s">
        <v>2159</v>
      </c>
      <c r="E1213" s="1" t="s">
        <v>2160</v>
      </c>
      <c r="F1213" s="1">
        <v>4476</v>
      </c>
      <c r="G1213" s="1">
        <v>1114</v>
      </c>
      <c r="H1213" s="1">
        <v>252</v>
      </c>
      <c r="I1213" s="1">
        <v>57</v>
      </c>
      <c r="J1213" s="1" t="s">
        <v>2161</v>
      </c>
      <c r="K1213" s="1" t="s">
        <v>947</v>
      </c>
      <c r="L1213" s="1" t="s">
        <v>2254</v>
      </c>
      <c r="M1213" s="1" t="s">
        <v>2134</v>
      </c>
      <c r="N1213" s="1" t="s">
        <v>27</v>
      </c>
      <c r="O1213" s="1" t="s">
        <v>2241</v>
      </c>
      <c r="P1213" s="1" t="s">
        <v>2134</v>
      </c>
      <c r="Q1213" s="1" t="s">
        <v>29</v>
      </c>
      <c r="R1213" s="1" t="s">
        <v>1912</v>
      </c>
      <c r="S1213" s="1" t="s">
        <v>2134</v>
      </c>
      <c r="T1213" s="1" t="s">
        <v>31</v>
      </c>
      <c r="U1213" s="1" t="s">
        <v>1487</v>
      </c>
      <c r="V1213" s="1" t="s">
        <v>2135</v>
      </c>
    </row>
    <row r="1214" spans="1:22" x14ac:dyDescent="0.3">
      <c r="A1214" s="1" t="s">
        <v>6927</v>
      </c>
      <c r="B1214" s="1" t="s">
        <v>2157</v>
      </c>
      <c r="C1214" s="1" t="s">
        <v>2158</v>
      </c>
      <c r="D1214" s="1" t="s">
        <v>2159</v>
      </c>
      <c r="E1214" s="1" t="s">
        <v>2160</v>
      </c>
      <c r="F1214" s="1">
        <v>5111</v>
      </c>
      <c r="G1214" s="1">
        <v>979</v>
      </c>
      <c r="H1214" s="1">
        <v>306</v>
      </c>
      <c r="I1214" s="1">
        <v>57</v>
      </c>
      <c r="J1214" s="1" t="s">
        <v>2161</v>
      </c>
      <c r="K1214" s="1" t="s">
        <v>27</v>
      </c>
      <c r="L1214" s="1" t="s">
        <v>1985</v>
      </c>
      <c r="M1214" s="1" t="s">
        <v>2134</v>
      </c>
      <c r="N1214" s="1" t="s">
        <v>947</v>
      </c>
      <c r="O1214" s="1" t="s">
        <v>2085</v>
      </c>
      <c r="P1214" s="1" t="s">
        <v>2134</v>
      </c>
      <c r="Q1214" s="1" t="s">
        <v>31</v>
      </c>
      <c r="R1214" s="1" t="s">
        <v>2276</v>
      </c>
      <c r="S1214" s="1" t="s">
        <v>2134</v>
      </c>
      <c r="T1214" s="1" t="s">
        <v>29</v>
      </c>
      <c r="U1214" s="1" t="s">
        <v>674</v>
      </c>
      <c r="V1214" s="1" t="s">
        <v>2135</v>
      </c>
    </row>
    <row r="1215" spans="1:22" x14ac:dyDescent="0.3">
      <c r="A1215" s="1" t="s">
        <v>6928</v>
      </c>
      <c r="B1215" s="1" t="s">
        <v>2163</v>
      </c>
      <c r="C1215" s="1" t="s">
        <v>2158</v>
      </c>
      <c r="D1215" s="1" t="s">
        <v>2159</v>
      </c>
      <c r="E1215" s="1" t="s">
        <v>2160</v>
      </c>
      <c r="F1215" s="1">
        <v>4543</v>
      </c>
      <c r="G1215" s="1">
        <v>1042</v>
      </c>
      <c r="H1215" s="1">
        <v>273</v>
      </c>
      <c r="I1215" s="1">
        <v>62</v>
      </c>
      <c r="J1215" s="1" t="s">
        <v>2161</v>
      </c>
      <c r="K1215" s="1" t="s">
        <v>947</v>
      </c>
      <c r="L1215" s="1" t="s">
        <v>2309</v>
      </c>
      <c r="M1215" s="1" t="s">
        <v>2134</v>
      </c>
      <c r="N1215" s="1" t="s">
        <v>27</v>
      </c>
      <c r="O1215" s="1" t="s">
        <v>2242</v>
      </c>
      <c r="P1215" s="1" t="s">
        <v>2134</v>
      </c>
      <c r="Q1215" s="1" t="s">
        <v>29</v>
      </c>
      <c r="R1215" s="1" t="s">
        <v>1935</v>
      </c>
      <c r="S1215" s="1" t="s">
        <v>2135</v>
      </c>
      <c r="T1215" s="1" t="s">
        <v>25</v>
      </c>
      <c r="U1215" s="1" t="s">
        <v>25</v>
      </c>
      <c r="V1215" s="1" t="s">
        <v>25</v>
      </c>
    </row>
    <row r="1216" spans="1:22" x14ac:dyDescent="0.3">
      <c r="A1216" s="1" t="s">
        <v>6929</v>
      </c>
      <c r="B1216" s="1" t="s">
        <v>2157</v>
      </c>
      <c r="C1216" s="1" t="s">
        <v>2158</v>
      </c>
      <c r="D1216" s="1" t="s">
        <v>2159</v>
      </c>
      <c r="E1216" s="1" t="s">
        <v>2160</v>
      </c>
      <c r="F1216" s="1">
        <v>5163</v>
      </c>
      <c r="G1216" s="1">
        <v>975</v>
      </c>
      <c r="H1216" s="1">
        <v>298</v>
      </c>
      <c r="I1216" s="1">
        <v>56</v>
      </c>
      <c r="J1216" s="1" t="s">
        <v>2161</v>
      </c>
      <c r="K1216" s="1" t="s">
        <v>27</v>
      </c>
      <c r="L1216" s="1" t="s">
        <v>2039</v>
      </c>
      <c r="M1216" s="1" t="s">
        <v>2134</v>
      </c>
      <c r="N1216" s="1" t="s">
        <v>947</v>
      </c>
      <c r="O1216" s="1" t="s">
        <v>933</v>
      </c>
      <c r="P1216" s="1" t="s">
        <v>2134</v>
      </c>
      <c r="Q1216" s="1" t="s">
        <v>31</v>
      </c>
      <c r="R1216" s="1" t="s">
        <v>1406</v>
      </c>
      <c r="S1216" s="1" t="s">
        <v>2134</v>
      </c>
      <c r="T1216" s="1" t="s">
        <v>29</v>
      </c>
      <c r="U1216" s="1" t="s">
        <v>1129</v>
      </c>
      <c r="V1216" s="1" t="s">
        <v>2135</v>
      </c>
    </row>
    <row r="1217" spans="1:22" x14ac:dyDescent="0.3">
      <c r="A1217" s="1" t="s">
        <v>6930</v>
      </c>
      <c r="B1217" s="1" t="s">
        <v>2163</v>
      </c>
      <c r="C1217" s="1" t="s">
        <v>2158</v>
      </c>
      <c r="D1217" s="1" t="s">
        <v>2159</v>
      </c>
      <c r="E1217" s="1" t="s">
        <v>2160</v>
      </c>
      <c r="F1217" s="1">
        <v>4599</v>
      </c>
      <c r="G1217" s="1">
        <v>1022</v>
      </c>
      <c r="H1217" s="1">
        <v>305</v>
      </c>
      <c r="I1217" s="1">
        <v>56</v>
      </c>
      <c r="J1217" s="1" t="s">
        <v>2161</v>
      </c>
      <c r="K1217" s="1" t="s">
        <v>947</v>
      </c>
      <c r="L1217" s="1" t="s">
        <v>1000</v>
      </c>
      <c r="M1217" s="1" t="s">
        <v>2134</v>
      </c>
      <c r="N1217" s="1" t="s">
        <v>27</v>
      </c>
      <c r="O1217" s="1" t="s">
        <v>2271</v>
      </c>
      <c r="P1217" s="1" t="s">
        <v>2134</v>
      </c>
      <c r="Q1217" s="1" t="s">
        <v>29</v>
      </c>
      <c r="R1217" s="1" t="s">
        <v>1852</v>
      </c>
      <c r="S1217" s="1" t="s">
        <v>2134</v>
      </c>
      <c r="T1217" s="1" t="s">
        <v>31</v>
      </c>
      <c r="U1217" s="1" t="s">
        <v>1416</v>
      </c>
      <c r="V1217" s="1" t="s">
        <v>2135</v>
      </c>
    </row>
    <row r="1218" spans="1:22" x14ac:dyDescent="0.3">
      <c r="A1218" s="1" t="s">
        <v>6931</v>
      </c>
      <c r="B1218" s="1" t="s">
        <v>2157</v>
      </c>
      <c r="C1218" s="1" t="s">
        <v>2158</v>
      </c>
      <c r="D1218" s="1" t="s">
        <v>2159</v>
      </c>
      <c r="E1218" s="1" t="s">
        <v>2160</v>
      </c>
      <c r="F1218" s="1">
        <v>5222</v>
      </c>
      <c r="G1218" s="1">
        <v>931</v>
      </c>
      <c r="H1218" s="1">
        <v>316</v>
      </c>
      <c r="I1218" s="1">
        <v>57</v>
      </c>
      <c r="J1218" s="1" t="s">
        <v>2161</v>
      </c>
      <c r="K1218" s="1" t="s">
        <v>27</v>
      </c>
      <c r="L1218" s="1" t="s">
        <v>1012</v>
      </c>
      <c r="M1218" s="1" t="s">
        <v>2134</v>
      </c>
      <c r="N1218" s="1" t="s">
        <v>947</v>
      </c>
      <c r="O1218" s="1" t="s">
        <v>2125</v>
      </c>
      <c r="P1218" s="1" t="s">
        <v>2134</v>
      </c>
      <c r="Q1218" s="1" t="s">
        <v>31</v>
      </c>
      <c r="R1218" s="1" t="s">
        <v>1508</v>
      </c>
      <c r="S1218" s="1" t="s">
        <v>2134</v>
      </c>
      <c r="T1218" s="1" t="s">
        <v>29</v>
      </c>
      <c r="U1218" s="1" t="s">
        <v>618</v>
      </c>
      <c r="V1218" s="1" t="s">
        <v>2135</v>
      </c>
    </row>
    <row r="1219" spans="1:22" x14ac:dyDescent="0.3">
      <c r="A1219" s="1" t="s">
        <v>6932</v>
      </c>
      <c r="B1219" s="1" t="s">
        <v>2163</v>
      </c>
      <c r="C1219" s="1" t="s">
        <v>2158</v>
      </c>
      <c r="D1219" s="1" t="s">
        <v>2159</v>
      </c>
      <c r="E1219" s="1" t="s">
        <v>2160</v>
      </c>
      <c r="F1219" s="1">
        <v>4654</v>
      </c>
      <c r="G1219" s="1">
        <v>1014</v>
      </c>
      <c r="H1219" s="1">
        <v>339</v>
      </c>
      <c r="I1219" s="1">
        <v>56</v>
      </c>
      <c r="J1219" s="1" t="s">
        <v>2161</v>
      </c>
      <c r="K1219" s="1" t="s">
        <v>947</v>
      </c>
      <c r="L1219" s="1" t="s">
        <v>2287</v>
      </c>
      <c r="M1219" s="1" t="s">
        <v>2134</v>
      </c>
      <c r="N1219" s="1" t="s">
        <v>27</v>
      </c>
      <c r="O1219" s="1" t="s">
        <v>2278</v>
      </c>
      <c r="P1219" s="1" t="s">
        <v>2134</v>
      </c>
      <c r="Q1219" s="1" t="s">
        <v>29</v>
      </c>
      <c r="R1219" s="1" t="s">
        <v>1897</v>
      </c>
      <c r="S1219" s="1" t="s">
        <v>2134</v>
      </c>
      <c r="T1219" s="1" t="s">
        <v>31</v>
      </c>
      <c r="U1219" s="1" t="s">
        <v>1741</v>
      </c>
      <c r="V1219" s="1" t="s">
        <v>2135</v>
      </c>
    </row>
    <row r="1220" spans="1:22" x14ac:dyDescent="0.3">
      <c r="A1220" s="1" t="s">
        <v>6933</v>
      </c>
      <c r="B1220" s="1" t="s">
        <v>2157</v>
      </c>
      <c r="C1220" s="1" t="s">
        <v>2158</v>
      </c>
      <c r="D1220" s="1" t="s">
        <v>2159</v>
      </c>
      <c r="E1220" s="1" t="s">
        <v>2160</v>
      </c>
      <c r="F1220" s="1">
        <v>5285</v>
      </c>
      <c r="G1220" s="1">
        <v>893</v>
      </c>
      <c r="H1220" s="1">
        <v>359</v>
      </c>
      <c r="I1220" s="1">
        <v>57</v>
      </c>
      <c r="J1220" s="1" t="s">
        <v>2161</v>
      </c>
      <c r="K1220" s="1" t="s">
        <v>27</v>
      </c>
      <c r="L1220" s="1" t="s">
        <v>2077</v>
      </c>
      <c r="M1220" s="1" t="s">
        <v>2134</v>
      </c>
      <c r="N1220" s="1" t="s">
        <v>947</v>
      </c>
      <c r="O1220" s="1" t="s">
        <v>2362</v>
      </c>
      <c r="P1220" s="1" t="s">
        <v>2134</v>
      </c>
      <c r="Q1220" s="1" t="s">
        <v>31</v>
      </c>
      <c r="R1220" s="1" t="s">
        <v>1506</v>
      </c>
      <c r="S1220" s="1" t="s">
        <v>2134</v>
      </c>
      <c r="T1220" s="1" t="s">
        <v>29</v>
      </c>
      <c r="U1220" s="1" t="s">
        <v>2312</v>
      </c>
      <c r="V1220" s="1" t="s">
        <v>2135</v>
      </c>
    </row>
    <row r="1221" spans="1:22" x14ac:dyDescent="0.3">
      <c r="A1221" s="1" t="s">
        <v>6934</v>
      </c>
      <c r="B1221" s="1" t="s">
        <v>2163</v>
      </c>
      <c r="C1221" s="1" t="s">
        <v>2158</v>
      </c>
      <c r="D1221" s="1" t="s">
        <v>2159</v>
      </c>
      <c r="E1221" s="1" t="s">
        <v>2160</v>
      </c>
      <c r="F1221" s="1">
        <v>4703</v>
      </c>
      <c r="G1221" s="1">
        <v>997</v>
      </c>
      <c r="H1221" s="1">
        <v>364</v>
      </c>
      <c r="I1221" s="1">
        <v>56</v>
      </c>
      <c r="J1221" s="1" t="s">
        <v>2161</v>
      </c>
      <c r="K1221" s="1" t="s">
        <v>947</v>
      </c>
      <c r="L1221" s="1" t="s">
        <v>1754</v>
      </c>
      <c r="M1221" s="1" t="s">
        <v>2134</v>
      </c>
      <c r="N1221" s="1" t="s">
        <v>27</v>
      </c>
      <c r="O1221" s="1" t="s">
        <v>1754</v>
      </c>
      <c r="P1221" s="1" t="s">
        <v>2134</v>
      </c>
      <c r="Q1221" s="1" t="s">
        <v>29</v>
      </c>
      <c r="R1221" s="1" t="s">
        <v>1979</v>
      </c>
      <c r="S1221" s="1" t="s">
        <v>2134</v>
      </c>
      <c r="T1221" s="1" t="s">
        <v>31</v>
      </c>
      <c r="U1221" s="1" t="s">
        <v>1429</v>
      </c>
      <c r="V1221" s="1" t="s">
        <v>2135</v>
      </c>
    </row>
    <row r="1222" spans="1:22" x14ac:dyDescent="0.3">
      <c r="A1222" s="1" t="s">
        <v>6935</v>
      </c>
      <c r="B1222" s="1" t="s">
        <v>2157</v>
      </c>
      <c r="C1222" s="1" t="s">
        <v>2158</v>
      </c>
      <c r="D1222" s="1" t="s">
        <v>2159</v>
      </c>
      <c r="E1222" s="1" t="s">
        <v>2160</v>
      </c>
      <c r="F1222" s="1">
        <v>5342</v>
      </c>
      <c r="G1222" s="1">
        <v>863</v>
      </c>
      <c r="H1222" s="1">
        <v>393</v>
      </c>
      <c r="I1222" s="1">
        <v>57</v>
      </c>
      <c r="J1222" s="1" t="s">
        <v>2161</v>
      </c>
      <c r="K1222" s="1" t="s">
        <v>27</v>
      </c>
      <c r="L1222" s="1" t="s">
        <v>824</v>
      </c>
      <c r="M1222" s="1" t="s">
        <v>2134</v>
      </c>
      <c r="N1222" s="1" t="s">
        <v>947</v>
      </c>
      <c r="O1222" s="1" t="s">
        <v>2247</v>
      </c>
      <c r="P1222" s="1" t="s">
        <v>2134</v>
      </c>
      <c r="Q1222" s="1" t="s">
        <v>31</v>
      </c>
      <c r="R1222" s="1" t="s">
        <v>828</v>
      </c>
      <c r="S1222" s="1" t="s">
        <v>2134</v>
      </c>
      <c r="T1222" s="1" t="s">
        <v>29</v>
      </c>
      <c r="U1222" s="1" t="s">
        <v>586</v>
      </c>
      <c r="V1222" s="1" t="s">
        <v>2135</v>
      </c>
    </row>
    <row r="1223" spans="1:22" x14ac:dyDescent="0.3">
      <c r="A1223" s="1" t="s">
        <v>6936</v>
      </c>
      <c r="B1223" s="1" t="s">
        <v>2163</v>
      </c>
      <c r="C1223" s="1" t="s">
        <v>2158</v>
      </c>
      <c r="D1223" s="1" t="s">
        <v>2159</v>
      </c>
      <c r="E1223" s="1" t="s">
        <v>2160</v>
      </c>
      <c r="F1223" s="1">
        <v>4744</v>
      </c>
      <c r="G1223" s="1">
        <v>977</v>
      </c>
      <c r="H1223" s="1">
        <v>370</v>
      </c>
      <c r="I1223" s="1">
        <v>56</v>
      </c>
      <c r="J1223" s="1" t="s">
        <v>2161</v>
      </c>
      <c r="K1223" s="1" t="s">
        <v>947</v>
      </c>
      <c r="L1223" s="1" t="s">
        <v>2283</v>
      </c>
      <c r="M1223" s="1" t="s">
        <v>2134</v>
      </c>
      <c r="N1223" s="1" t="s">
        <v>27</v>
      </c>
      <c r="O1223" s="1" t="s">
        <v>2033</v>
      </c>
      <c r="P1223" s="1" t="s">
        <v>2134</v>
      </c>
      <c r="Q1223" s="1" t="s">
        <v>29</v>
      </c>
      <c r="R1223" s="1" t="s">
        <v>812</v>
      </c>
      <c r="S1223" s="1" t="s">
        <v>2134</v>
      </c>
      <c r="T1223" s="1" t="s">
        <v>31</v>
      </c>
      <c r="U1223" s="1" t="s">
        <v>1542</v>
      </c>
      <c r="V1223" s="1" t="s">
        <v>2135</v>
      </c>
    </row>
    <row r="1224" spans="1:22" x14ac:dyDescent="0.3">
      <c r="A1224" s="1" t="s">
        <v>6937</v>
      </c>
      <c r="B1224" s="1" t="s">
        <v>2157</v>
      </c>
      <c r="C1224" s="1" t="s">
        <v>2158</v>
      </c>
      <c r="D1224" s="1" t="s">
        <v>2159</v>
      </c>
      <c r="E1224" s="1" t="s">
        <v>2160</v>
      </c>
      <c r="F1224" s="1">
        <v>5390</v>
      </c>
      <c r="G1224" s="1">
        <v>846</v>
      </c>
      <c r="H1224" s="1">
        <v>382</v>
      </c>
      <c r="I1224" s="1">
        <v>58</v>
      </c>
      <c r="J1224" s="1" t="s">
        <v>2161</v>
      </c>
      <c r="K1224" s="1" t="s">
        <v>27</v>
      </c>
      <c r="L1224" s="1" t="s">
        <v>2328</v>
      </c>
      <c r="M1224" s="1" t="s">
        <v>2134</v>
      </c>
      <c r="N1224" s="1" t="s">
        <v>947</v>
      </c>
      <c r="O1224" s="1" t="s">
        <v>2173</v>
      </c>
      <c r="P1224" s="1" t="s">
        <v>2134</v>
      </c>
      <c r="Q1224" s="1" t="s">
        <v>31</v>
      </c>
      <c r="R1224" s="1" t="s">
        <v>1889</v>
      </c>
      <c r="S1224" s="1" t="s">
        <v>2134</v>
      </c>
      <c r="T1224" s="1" t="s">
        <v>29</v>
      </c>
      <c r="U1224" s="1" t="s">
        <v>1917</v>
      </c>
      <c r="V1224" s="1" t="s">
        <v>2135</v>
      </c>
    </row>
    <row r="1225" spans="1:22" x14ac:dyDescent="0.3">
      <c r="A1225" s="1" t="s">
        <v>6938</v>
      </c>
      <c r="B1225" s="1" t="s">
        <v>2163</v>
      </c>
      <c r="C1225" s="1" t="s">
        <v>2158</v>
      </c>
      <c r="D1225" s="1" t="s">
        <v>2159</v>
      </c>
      <c r="E1225" s="1" t="s">
        <v>2160</v>
      </c>
      <c r="F1225" s="1">
        <v>4780</v>
      </c>
      <c r="G1225" s="1">
        <v>946</v>
      </c>
      <c r="H1225" s="1">
        <v>383</v>
      </c>
      <c r="I1225" s="1">
        <v>57</v>
      </c>
      <c r="J1225" s="1" t="s">
        <v>2161</v>
      </c>
      <c r="K1225" s="1" t="s">
        <v>947</v>
      </c>
      <c r="L1225" s="1" t="s">
        <v>1016</v>
      </c>
      <c r="M1225" s="1" t="s">
        <v>2134</v>
      </c>
      <c r="N1225" s="1" t="s">
        <v>27</v>
      </c>
      <c r="O1225" s="1" t="s">
        <v>868</v>
      </c>
      <c r="P1225" s="1" t="s">
        <v>2134</v>
      </c>
      <c r="Q1225" s="1" t="s">
        <v>31</v>
      </c>
      <c r="R1225" s="1" t="s">
        <v>772</v>
      </c>
      <c r="S1225" s="1" t="s">
        <v>2134</v>
      </c>
      <c r="T1225" s="1" t="s">
        <v>29</v>
      </c>
      <c r="U1225" s="1" t="s">
        <v>1728</v>
      </c>
      <c r="V1225" s="1" t="s">
        <v>2135</v>
      </c>
    </row>
    <row r="1226" spans="1:22" x14ac:dyDescent="0.3">
      <c r="A1226" s="1" t="s">
        <v>6939</v>
      </c>
      <c r="B1226" s="1" t="s">
        <v>2157</v>
      </c>
      <c r="C1226" s="1" t="s">
        <v>2158</v>
      </c>
      <c r="D1226" s="1" t="s">
        <v>2159</v>
      </c>
      <c r="E1226" s="1" t="s">
        <v>2160</v>
      </c>
      <c r="F1226" s="1">
        <v>5429</v>
      </c>
      <c r="G1226" s="1">
        <v>845</v>
      </c>
      <c r="H1226" s="1">
        <v>355</v>
      </c>
      <c r="I1226" s="1">
        <v>57</v>
      </c>
      <c r="J1226" s="1" t="s">
        <v>2161</v>
      </c>
      <c r="K1226" s="1" t="s">
        <v>27</v>
      </c>
      <c r="L1226" s="1" t="s">
        <v>1759</v>
      </c>
      <c r="M1226" s="1" t="s">
        <v>2134</v>
      </c>
      <c r="N1226" s="1" t="s">
        <v>947</v>
      </c>
      <c r="O1226" s="1" t="s">
        <v>2207</v>
      </c>
      <c r="P1226" s="1" t="s">
        <v>2134</v>
      </c>
      <c r="Q1226" s="1" t="s">
        <v>31</v>
      </c>
      <c r="R1226" s="1" t="s">
        <v>2261</v>
      </c>
      <c r="S1226" s="1" t="s">
        <v>2134</v>
      </c>
      <c r="T1226" s="1" t="s">
        <v>29</v>
      </c>
      <c r="U1226" s="1" t="s">
        <v>570</v>
      </c>
      <c r="V1226" s="1" t="s">
        <v>2135</v>
      </c>
    </row>
    <row r="1227" spans="1:22" x14ac:dyDescent="0.3">
      <c r="A1227" s="1" t="s">
        <v>6940</v>
      </c>
      <c r="B1227" s="1" t="s">
        <v>2163</v>
      </c>
      <c r="C1227" s="1" t="s">
        <v>2158</v>
      </c>
      <c r="D1227" s="1" t="s">
        <v>2159</v>
      </c>
      <c r="E1227" s="1" t="s">
        <v>2160</v>
      </c>
      <c r="F1227" s="1">
        <v>4803</v>
      </c>
      <c r="G1227" s="1">
        <v>917</v>
      </c>
      <c r="H1227" s="1">
        <v>395</v>
      </c>
      <c r="I1227" s="1">
        <v>57</v>
      </c>
      <c r="J1227" s="1" t="s">
        <v>2161</v>
      </c>
      <c r="K1227" s="1" t="s">
        <v>947</v>
      </c>
      <c r="L1227" s="1" t="s">
        <v>2298</v>
      </c>
      <c r="M1227" s="1" t="s">
        <v>2134</v>
      </c>
      <c r="N1227" s="1" t="s">
        <v>27</v>
      </c>
      <c r="O1227" s="1" t="s">
        <v>2026</v>
      </c>
      <c r="P1227" s="1" t="s">
        <v>2134</v>
      </c>
      <c r="Q1227" s="1" t="s">
        <v>31</v>
      </c>
      <c r="R1227" s="1" t="s">
        <v>1416</v>
      </c>
      <c r="S1227" s="1" t="s">
        <v>2134</v>
      </c>
      <c r="T1227" s="1" t="s">
        <v>29</v>
      </c>
      <c r="U1227" s="1" t="s">
        <v>2010</v>
      </c>
      <c r="V1227" s="1" t="s">
        <v>2135</v>
      </c>
    </row>
    <row r="1228" spans="1:22" x14ac:dyDescent="0.3">
      <c r="A1228" s="1" t="s">
        <v>6941</v>
      </c>
      <c r="B1228" s="1" t="s">
        <v>2157</v>
      </c>
      <c r="C1228" s="1" t="s">
        <v>2158</v>
      </c>
      <c r="D1228" s="1" t="s">
        <v>2159</v>
      </c>
      <c r="E1228" s="1" t="s">
        <v>2160</v>
      </c>
      <c r="F1228" s="1">
        <v>5462</v>
      </c>
      <c r="G1228" s="1">
        <v>837</v>
      </c>
      <c r="H1228" s="1">
        <v>334</v>
      </c>
      <c r="I1228" s="1">
        <v>58</v>
      </c>
      <c r="J1228" s="1" t="s">
        <v>2161</v>
      </c>
      <c r="K1228" s="1" t="s">
        <v>27</v>
      </c>
      <c r="L1228" s="1" t="s">
        <v>870</v>
      </c>
      <c r="M1228" s="1" t="s">
        <v>2134</v>
      </c>
      <c r="N1228" s="1" t="s">
        <v>947</v>
      </c>
      <c r="O1228" s="1" t="s">
        <v>982</v>
      </c>
      <c r="P1228" s="1" t="s">
        <v>2134</v>
      </c>
      <c r="Q1228" s="1" t="s">
        <v>31</v>
      </c>
      <c r="R1228" s="1" t="s">
        <v>831</v>
      </c>
      <c r="S1228" s="1" t="s">
        <v>2134</v>
      </c>
      <c r="T1228" s="1" t="s">
        <v>29</v>
      </c>
      <c r="U1228" s="1" t="s">
        <v>1681</v>
      </c>
      <c r="V1228" s="1" t="s">
        <v>2135</v>
      </c>
    </row>
    <row r="1229" spans="1:22" x14ac:dyDescent="0.3">
      <c r="A1229" s="1" t="s">
        <v>6942</v>
      </c>
      <c r="B1229" s="1" t="s">
        <v>2163</v>
      </c>
      <c r="C1229" s="1" t="s">
        <v>2158</v>
      </c>
      <c r="D1229" s="1" t="s">
        <v>2159</v>
      </c>
      <c r="E1229" s="1" t="s">
        <v>2160</v>
      </c>
      <c r="F1229" s="1">
        <v>4838</v>
      </c>
      <c r="G1229" s="1">
        <v>902</v>
      </c>
      <c r="H1229" s="1">
        <v>416</v>
      </c>
      <c r="I1229" s="1">
        <v>57</v>
      </c>
      <c r="J1229" s="1" t="s">
        <v>2161</v>
      </c>
      <c r="K1229" s="1" t="s">
        <v>947</v>
      </c>
      <c r="L1229" s="1" t="s">
        <v>997</v>
      </c>
      <c r="M1229" s="1" t="s">
        <v>2134</v>
      </c>
      <c r="N1229" s="1" t="s">
        <v>27</v>
      </c>
      <c r="O1229" s="1" t="s">
        <v>863</v>
      </c>
      <c r="P1229" s="1" t="s">
        <v>2134</v>
      </c>
      <c r="Q1229" s="1" t="s">
        <v>31</v>
      </c>
      <c r="R1229" s="1" t="s">
        <v>2261</v>
      </c>
      <c r="S1229" s="1" t="s">
        <v>2134</v>
      </c>
      <c r="T1229" s="1" t="s">
        <v>29</v>
      </c>
      <c r="U1229" s="1" t="s">
        <v>2010</v>
      </c>
      <c r="V1229" s="1" t="s">
        <v>2135</v>
      </c>
    </row>
    <row r="1230" spans="1:22" x14ac:dyDescent="0.3">
      <c r="A1230" s="1" t="s">
        <v>6943</v>
      </c>
      <c r="B1230" s="1" t="s">
        <v>2157</v>
      </c>
      <c r="C1230" s="1" t="s">
        <v>2158</v>
      </c>
      <c r="D1230" s="1" t="s">
        <v>2159</v>
      </c>
      <c r="E1230" s="1" t="s">
        <v>2160</v>
      </c>
      <c r="F1230" s="1">
        <v>5496</v>
      </c>
      <c r="G1230" s="1">
        <v>836</v>
      </c>
      <c r="H1230" s="1">
        <v>325</v>
      </c>
      <c r="I1230" s="1">
        <v>57</v>
      </c>
      <c r="J1230" s="1" t="s">
        <v>2161</v>
      </c>
      <c r="K1230" s="1" t="s">
        <v>27</v>
      </c>
      <c r="L1230" s="1" t="s">
        <v>808</v>
      </c>
      <c r="M1230" s="1" t="s">
        <v>2134</v>
      </c>
      <c r="N1230" s="1" t="s">
        <v>947</v>
      </c>
      <c r="O1230" s="1" t="s">
        <v>1968</v>
      </c>
      <c r="P1230" s="1" t="s">
        <v>2134</v>
      </c>
      <c r="Q1230" s="1" t="s">
        <v>31</v>
      </c>
      <c r="R1230" s="1" t="s">
        <v>1406</v>
      </c>
      <c r="S1230" s="1" t="s">
        <v>2134</v>
      </c>
      <c r="T1230" s="1" t="s">
        <v>29</v>
      </c>
      <c r="U1230" s="1" t="s">
        <v>378</v>
      </c>
      <c r="V1230" s="1" t="s">
        <v>2135</v>
      </c>
    </row>
    <row r="1231" spans="1:22" x14ac:dyDescent="0.3">
      <c r="A1231" s="1" t="s">
        <v>6944</v>
      </c>
      <c r="B1231" s="1" t="s">
        <v>2163</v>
      </c>
      <c r="C1231" s="1" t="s">
        <v>2158</v>
      </c>
      <c r="D1231" s="1" t="s">
        <v>2159</v>
      </c>
      <c r="E1231" s="1" t="s">
        <v>2160</v>
      </c>
      <c r="F1231" s="1">
        <v>4874</v>
      </c>
      <c r="G1231" s="1">
        <v>884</v>
      </c>
      <c r="H1231" s="1">
        <v>424</v>
      </c>
      <c r="I1231" s="1">
        <v>57</v>
      </c>
      <c r="J1231" s="1" t="s">
        <v>2161</v>
      </c>
      <c r="K1231" s="1" t="s">
        <v>947</v>
      </c>
      <c r="L1231" s="1" t="s">
        <v>1802</v>
      </c>
      <c r="M1231" s="1" t="s">
        <v>2134</v>
      </c>
      <c r="N1231" s="1" t="s">
        <v>27</v>
      </c>
      <c r="O1231" s="1" t="s">
        <v>1809</v>
      </c>
      <c r="P1231" s="1" t="s">
        <v>2134</v>
      </c>
      <c r="Q1231" s="1" t="s">
        <v>31</v>
      </c>
      <c r="R1231" s="1" t="s">
        <v>839</v>
      </c>
      <c r="S1231" s="1" t="s">
        <v>2134</v>
      </c>
      <c r="T1231" s="1" t="s">
        <v>29</v>
      </c>
      <c r="U1231" s="1" t="s">
        <v>1858</v>
      </c>
      <c r="V1231" s="1" t="s">
        <v>2135</v>
      </c>
    </row>
    <row r="1232" spans="1:22" x14ac:dyDescent="0.3">
      <c r="A1232" s="1" t="s">
        <v>6945</v>
      </c>
      <c r="B1232" s="1" t="s">
        <v>2157</v>
      </c>
      <c r="C1232" s="1" t="s">
        <v>2158</v>
      </c>
      <c r="D1232" s="1" t="s">
        <v>2159</v>
      </c>
      <c r="E1232" s="1" t="s">
        <v>2160</v>
      </c>
      <c r="F1232" s="1">
        <v>5524</v>
      </c>
      <c r="G1232" s="1">
        <v>818</v>
      </c>
      <c r="H1232" s="1">
        <v>326</v>
      </c>
      <c r="I1232" s="1">
        <v>58</v>
      </c>
      <c r="J1232" s="1" t="s">
        <v>2161</v>
      </c>
      <c r="K1232" s="1" t="s">
        <v>27</v>
      </c>
      <c r="L1232" s="1" t="s">
        <v>804</v>
      </c>
      <c r="M1232" s="1" t="s">
        <v>2134</v>
      </c>
      <c r="N1232" s="1" t="s">
        <v>947</v>
      </c>
      <c r="O1232" s="1" t="s">
        <v>941</v>
      </c>
      <c r="P1232" s="1" t="s">
        <v>2134</v>
      </c>
      <c r="Q1232" s="1" t="s">
        <v>31</v>
      </c>
      <c r="R1232" s="1" t="s">
        <v>1889</v>
      </c>
      <c r="S1232" s="1" t="s">
        <v>2134</v>
      </c>
      <c r="T1232" s="1" t="s">
        <v>29</v>
      </c>
      <c r="U1232" s="1" t="s">
        <v>2102</v>
      </c>
      <c r="V1232" s="1" t="s">
        <v>2135</v>
      </c>
    </row>
    <row r="1233" spans="1:22" x14ac:dyDescent="0.3">
      <c r="A1233" s="1" t="s">
        <v>6946</v>
      </c>
      <c r="B1233" s="1" t="s">
        <v>2163</v>
      </c>
      <c r="C1233" s="1" t="s">
        <v>2158</v>
      </c>
      <c r="D1233" s="1" t="s">
        <v>2159</v>
      </c>
      <c r="E1233" s="1" t="s">
        <v>2160</v>
      </c>
      <c r="F1233" s="1">
        <v>4901</v>
      </c>
      <c r="G1233" s="1">
        <v>868</v>
      </c>
      <c r="H1233" s="1">
        <v>422</v>
      </c>
      <c r="I1233" s="1">
        <v>57</v>
      </c>
      <c r="J1233" s="1" t="s">
        <v>2161</v>
      </c>
      <c r="K1233" s="1" t="s">
        <v>27</v>
      </c>
      <c r="L1233" s="1" t="s">
        <v>2025</v>
      </c>
      <c r="M1233" s="1" t="s">
        <v>2134</v>
      </c>
      <c r="N1233" s="1" t="s">
        <v>947</v>
      </c>
      <c r="O1233" s="1" t="s">
        <v>2050</v>
      </c>
      <c r="P1233" s="1" t="s">
        <v>2134</v>
      </c>
      <c r="Q1233" s="1" t="s">
        <v>31</v>
      </c>
      <c r="R1233" s="1" t="s">
        <v>1741</v>
      </c>
      <c r="S1233" s="1" t="s">
        <v>2134</v>
      </c>
      <c r="T1233" s="1" t="s">
        <v>29</v>
      </c>
      <c r="U1233" s="1" t="s">
        <v>1939</v>
      </c>
      <c r="V1233" s="1" t="s">
        <v>2135</v>
      </c>
    </row>
    <row r="1234" spans="1:22" x14ac:dyDescent="0.3">
      <c r="A1234" s="1" t="s">
        <v>6947</v>
      </c>
      <c r="B1234" s="1" t="s">
        <v>2157</v>
      </c>
      <c r="C1234" s="1" t="s">
        <v>2158</v>
      </c>
      <c r="D1234" s="1" t="s">
        <v>2159</v>
      </c>
      <c r="E1234" s="1" t="s">
        <v>2160</v>
      </c>
      <c r="F1234" s="1">
        <v>5553</v>
      </c>
      <c r="G1234" s="1">
        <v>793</v>
      </c>
      <c r="H1234" s="1">
        <v>298</v>
      </c>
      <c r="I1234" s="1">
        <v>58</v>
      </c>
      <c r="J1234" s="1" t="s">
        <v>2161</v>
      </c>
      <c r="K1234" s="1" t="s">
        <v>27</v>
      </c>
      <c r="L1234" s="1" t="s">
        <v>821</v>
      </c>
      <c r="M1234" s="1" t="s">
        <v>2134</v>
      </c>
      <c r="N1234" s="1" t="s">
        <v>947</v>
      </c>
      <c r="O1234" s="1" t="s">
        <v>1792</v>
      </c>
      <c r="P1234" s="1" t="s">
        <v>2134</v>
      </c>
      <c r="Q1234" s="1" t="s">
        <v>31</v>
      </c>
      <c r="R1234" s="1" t="s">
        <v>1508</v>
      </c>
      <c r="S1234" s="1" t="s">
        <v>2134</v>
      </c>
      <c r="T1234" s="1" t="s">
        <v>29</v>
      </c>
      <c r="U1234" s="1" t="s">
        <v>416</v>
      </c>
      <c r="V1234" s="1" t="s">
        <v>2135</v>
      </c>
    </row>
    <row r="1235" spans="1:22" x14ac:dyDescent="0.3">
      <c r="A1235" s="1" t="s">
        <v>6948</v>
      </c>
      <c r="B1235" s="1" t="s">
        <v>2163</v>
      </c>
      <c r="C1235" s="1" t="s">
        <v>2158</v>
      </c>
      <c r="D1235" s="1" t="s">
        <v>2159</v>
      </c>
      <c r="E1235" s="1" t="s">
        <v>2160</v>
      </c>
      <c r="F1235" s="1">
        <v>4917</v>
      </c>
      <c r="G1235" s="1">
        <v>865</v>
      </c>
      <c r="H1235" s="1">
        <v>458</v>
      </c>
      <c r="I1235" s="1">
        <v>57</v>
      </c>
      <c r="J1235" s="1" t="s">
        <v>2161</v>
      </c>
      <c r="K1235" s="1" t="s">
        <v>27</v>
      </c>
      <c r="L1235" s="1" t="s">
        <v>2250</v>
      </c>
      <c r="M1235" s="1" t="s">
        <v>2134</v>
      </c>
      <c r="N1235" s="1" t="s">
        <v>947</v>
      </c>
      <c r="O1235" s="1" t="s">
        <v>2249</v>
      </c>
      <c r="P1235" s="1" t="s">
        <v>2134</v>
      </c>
      <c r="Q1235" s="1" t="s">
        <v>31</v>
      </c>
      <c r="R1235" s="1" t="s">
        <v>1534</v>
      </c>
      <c r="S1235" s="1" t="s">
        <v>2134</v>
      </c>
      <c r="T1235" s="1" t="s">
        <v>29</v>
      </c>
      <c r="U1235" s="1" t="s">
        <v>1854</v>
      </c>
      <c r="V1235" s="1" t="s">
        <v>2135</v>
      </c>
    </row>
    <row r="1236" spans="1:22" x14ac:dyDescent="0.3">
      <c r="A1236" s="1" t="s">
        <v>6949</v>
      </c>
      <c r="B1236" s="1" t="s">
        <v>2157</v>
      </c>
      <c r="C1236" s="1" t="s">
        <v>2158</v>
      </c>
      <c r="D1236" s="1" t="s">
        <v>2159</v>
      </c>
      <c r="E1236" s="1" t="s">
        <v>2160</v>
      </c>
      <c r="F1236" s="1">
        <v>5566</v>
      </c>
      <c r="G1236" s="1">
        <v>790</v>
      </c>
      <c r="H1236" s="1">
        <v>280</v>
      </c>
      <c r="I1236" s="1">
        <v>58</v>
      </c>
      <c r="J1236" s="1" t="s">
        <v>2161</v>
      </c>
      <c r="K1236" s="1" t="s">
        <v>27</v>
      </c>
      <c r="L1236" s="1" t="s">
        <v>1822</v>
      </c>
      <c r="M1236" s="1" t="s">
        <v>2134</v>
      </c>
      <c r="N1236" s="1" t="s">
        <v>947</v>
      </c>
      <c r="O1236" s="1" t="s">
        <v>1780</v>
      </c>
      <c r="P1236" s="1" t="s">
        <v>2134</v>
      </c>
      <c r="Q1236" s="1" t="s">
        <v>31</v>
      </c>
      <c r="R1236" s="1" t="s">
        <v>1889</v>
      </c>
      <c r="S1236" s="1" t="s">
        <v>2134</v>
      </c>
      <c r="T1236" s="1" t="s">
        <v>29</v>
      </c>
      <c r="U1236" s="1" t="s">
        <v>1682</v>
      </c>
      <c r="V1236" s="1" t="s">
        <v>2135</v>
      </c>
    </row>
    <row r="1237" spans="1:22" x14ac:dyDescent="0.3">
      <c r="A1237" s="1" t="s">
        <v>6950</v>
      </c>
      <c r="B1237" s="1" t="s">
        <v>2163</v>
      </c>
      <c r="C1237" s="1" t="s">
        <v>2158</v>
      </c>
      <c r="D1237" s="1" t="s">
        <v>2159</v>
      </c>
      <c r="E1237" s="1" t="s">
        <v>2160</v>
      </c>
      <c r="F1237" s="1">
        <v>4936</v>
      </c>
      <c r="G1237" s="1">
        <v>876</v>
      </c>
      <c r="H1237" s="1">
        <v>474</v>
      </c>
      <c r="I1237" s="1">
        <v>56</v>
      </c>
      <c r="J1237" s="1" t="s">
        <v>2161</v>
      </c>
      <c r="K1237" s="1" t="s">
        <v>27</v>
      </c>
      <c r="L1237" s="1" t="s">
        <v>2250</v>
      </c>
      <c r="M1237" s="1" t="s">
        <v>2134</v>
      </c>
      <c r="N1237" s="1" t="s">
        <v>947</v>
      </c>
      <c r="O1237" s="1" t="s">
        <v>2267</v>
      </c>
      <c r="P1237" s="1" t="s">
        <v>2134</v>
      </c>
      <c r="Q1237" s="1" t="s">
        <v>31</v>
      </c>
      <c r="R1237" s="1" t="s">
        <v>2261</v>
      </c>
      <c r="S1237" s="1" t="s">
        <v>2134</v>
      </c>
      <c r="T1237" s="1" t="s">
        <v>29</v>
      </c>
      <c r="U1237" s="1" t="s">
        <v>2343</v>
      </c>
      <c r="V1237" s="1" t="s">
        <v>2135</v>
      </c>
    </row>
    <row r="1238" spans="1:22" x14ac:dyDescent="0.3">
      <c r="A1238" s="1" t="s">
        <v>6951</v>
      </c>
      <c r="B1238" s="1" t="s">
        <v>2157</v>
      </c>
      <c r="C1238" s="1" t="s">
        <v>2158</v>
      </c>
      <c r="D1238" s="1" t="s">
        <v>2159</v>
      </c>
      <c r="E1238" s="1" t="s">
        <v>2160</v>
      </c>
      <c r="F1238" s="1">
        <v>5580</v>
      </c>
      <c r="G1238" s="1">
        <v>787</v>
      </c>
      <c r="H1238" s="1">
        <v>279</v>
      </c>
      <c r="I1238" s="1">
        <v>58</v>
      </c>
      <c r="J1238" s="1" t="s">
        <v>2161</v>
      </c>
      <c r="K1238" s="1" t="s">
        <v>27</v>
      </c>
      <c r="L1238" s="1" t="s">
        <v>2081</v>
      </c>
      <c r="M1238" s="1" t="s">
        <v>2134</v>
      </c>
      <c r="N1238" s="1" t="s">
        <v>947</v>
      </c>
      <c r="O1238" s="1" t="s">
        <v>2209</v>
      </c>
      <c r="P1238" s="1" t="s">
        <v>2134</v>
      </c>
      <c r="Q1238" s="1" t="s">
        <v>31</v>
      </c>
      <c r="R1238" s="1" t="s">
        <v>2268</v>
      </c>
      <c r="S1238" s="1" t="s">
        <v>2134</v>
      </c>
      <c r="T1238" s="1" t="s">
        <v>29</v>
      </c>
      <c r="U1238" s="1" t="s">
        <v>384</v>
      </c>
      <c r="V1238" s="1" t="s">
        <v>2135</v>
      </c>
    </row>
    <row r="1239" spans="1:22" x14ac:dyDescent="0.3">
      <c r="A1239" s="1" t="s">
        <v>6952</v>
      </c>
      <c r="B1239" s="1" t="s">
        <v>2163</v>
      </c>
      <c r="C1239" s="1" t="s">
        <v>2158</v>
      </c>
      <c r="D1239" s="1" t="s">
        <v>2159</v>
      </c>
      <c r="E1239" s="1" t="s">
        <v>2160</v>
      </c>
      <c r="F1239" s="1">
        <v>4946</v>
      </c>
      <c r="G1239" s="1">
        <v>917</v>
      </c>
      <c r="H1239" s="1">
        <v>496</v>
      </c>
      <c r="I1239" s="1">
        <v>55</v>
      </c>
      <c r="J1239" s="1" t="s">
        <v>2161</v>
      </c>
      <c r="K1239" s="1" t="s">
        <v>27</v>
      </c>
      <c r="L1239" s="1" t="s">
        <v>897</v>
      </c>
      <c r="M1239" s="1" t="s">
        <v>2134</v>
      </c>
      <c r="N1239" s="1" t="s">
        <v>947</v>
      </c>
      <c r="O1239" s="1" t="s">
        <v>1802</v>
      </c>
      <c r="P1239" s="1" t="s">
        <v>2134</v>
      </c>
      <c r="Q1239" s="1" t="s">
        <v>31</v>
      </c>
      <c r="R1239" s="1" t="s">
        <v>683</v>
      </c>
      <c r="S1239" s="1" t="s">
        <v>2134</v>
      </c>
      <c r="T1239" s="1" t="s">
        <v>29</v>
      </c>
      <c r="U1239" s="1" t="s">
        <v>1719</v>
      </c>
      <c r="V1239" s="1" t="s">
        <v>2135</v>
      </c>
    </row>
    <row r="1240" spans="1:22" x14ac:dyDescent="0.3">
      <c r="A1240" s="1" t="s">
        <v>6953</v>
      </c>
      <c r="B1240" s="1" t="s">
        <v>2157</v>
      </c>
      <c r="C1240" s="1" t="s">
        <v>2158</v>
      </c>
      <c r="D1240" s="1" t="s">
        <v>2159</v>
      </c>
      <c r="E1240" s="1" t="s">
        <v>2160</v>
      </c>
      <c r="F1240" s="1">
        <v>5603</v>
      </c>
      <c r="G1240" s="1">
        <v>794</v>
      </c>
      <c r="H1240" s="1">
        <v>284</v>
      </c>
      <c r="I1240" s="1">
        <v>58</v>
      </c>
      <c r="J1240" s="1" t="s">
        <v>2161</v>
      </c>
      <c r="K1240" s="1" t="s">
        <v>27</v>
      </c>
      <c r="L1240" s="1" t="s">
        <v>2093</v>
      </c>
      <c r="M1240" s="1" t="s">
        <v>2134</v>
      </c>
      <c r="N1240" s="1" t="s">
        <v>947</v>
      </c>
      <c r="O1240" s="1" t="s">
        <v>2214</v>
      </c>
      <c r="P1240" s="1" t="s">
        <v>2134</v>
      </c>
      <c r="Q1240" s="1" t="s">
        <v>31</v>
      </c>
      <c r="R1240" s="1" t="s">
        <v>2368</v>
      </c>
      <c r="S1240" s="1" t="s">
        <v>2134</v>
      </c>
      <c r="T1240" s="1" t="s">
        <v>29</v>
      </c>
      <c r="U1240" s="1" t="s">
        <v>529</v>
      </c>
      <c r="V1240" s="1" t="s">
        <v>2135</v>
      </c>
    </row>
    <row r="1241" spans="1:22" x14ac:dyDescent="0.3">
      <c r="A1241" s="1" t="s">
        <v>6954</v>
      </c>
      <c r="B1241" s="1" t="s">
        <v>2163</v>
      </c>
      <c r="C1241" s="1" t="s">
        <v>2158</v>
      </c>
      <c r="D1241" s="1" t="s">
        <v>2159</v>
      </c>
      <c r="E1241" s="1" t="s">
        <v>2160</v>
      </c>
      <c r="F1241" s="1">
        <v>4966</v>
      </c>
      <c r="G1241" s="1">
        <v>928</v>
      </c>
      <c r="H1241" s="1">
        <v>522</v>
      </c>
      <c r="I1241" s="1">
        <v>56</v>
      </c>
      <c r="J1241" s="1" t="s">
        <v>2161</v>
      </c>
      <c r="K1241" s="1" t="s">
        <v>27</v>
      </c>
      <c r="L1241" s="1" t="s">
        <v>2004</v>
      </c>
      <c r="M1241" s="1" t="s">
        <v>2134</v>
      </c>
      <c r="N1241" s="1" t="s">
        <v>947</v>
      </c>
      <c r="O1241" s="1" t="s">
        <v>2271</v>
      </c>
      <c r="P1241" s="1" t="s">
        <v>2134</v>
      </c>
      <c r="Q1241" s="1" t="s">
        <v>31</v>
      </c>
      <c r="R1241" s="1" t="s">
        <v>1984</v>
      </c>
      <c r="S1241" s="1" t="s">
        <v>2134</v>
      </c>
      <c r="T1241" s="1" t="s">
        <v>29</v>
      </c>
      <c r="U1241" s="1" t="s">
        <v>1933</v>
      </c>
      <c r="V1241" s="1" t="s">
        <v>2135</v>
      </c>
    </row>
    <row r="1242" spans="1:22" x14ac:dyDescent="0.3">
      <c r="A1242" s="1" t="s">
        <v>6955</v>
      </c>
      <c r="B1242" s="1" t="s">
        <v>2157</v>
      </c>
      <c r="C1242" s="1" t="s">
        <v>2158</v>
      </c>
      <c r="D1242" s="1" t="s">
        <v>2159</v>
      </c>
      <c r="E1242" s="1" t="s">
        <v>2160</v>
      </c>
      <c r="F1242" s="1">
        <v>5612</v>
      </c>
      <c r="G1242" s="1">
        <v>797</v>
      </c>
      <c r="H1242" s="1">
        <v>294</v>
      </c>
      <c r="I1242" s="1">
        <v>58</v>
      </c>
      <c r="J1242" s="1" t="s">
        <v>2161</v>
      </c>
      <c r="K1242" s="1" t="s">
        <v>27</v>
      </c>
      <c r="L1242" s="1" t="s">
        <v>799</v>
      </c>
      <c r="M1242" s="1" t="s">
        <v>2134</v>
      </c>
      <c r="N1242" s="1" t="s">
        <v>947</v>
      </c>
      <c r="O1242" s="1" t="s">
        <v>1780</v>
      </c>
      <c r="P1242" s="1" t="s">
        <v>2134</v>
      </c>
      <c r="Q1242" s="1" t="s">
        <v>31</v>
      </c>
      <c r="R1242" s="1" t="s">
        <v>1406</v>
      </c>
      <c r="S1242" s="1" t="s">
        <v>2134</v>
      </c>
      <c r="T1242" s="1" t="s">
        <v>29</v>
      </c>
      <c r="U1242" s="1" t="s">
        <v>1098</v>
      </c>
      <c r="V1242" s="1" t="s">
        <v>2135</v>
      </c>
    </row>
    <row r="1243" spans="1:22" x14ac:dyDescent="0.3">
      <c r="A1243" s="1" t="s">
        <v>6956</v>
      </c>
      <c r="B1243" s="1" t="s">
        <v>2163</v>
      </c>
      <c r="C1243" s="1" t="s">
        <v>2158</v>
      </c>
      <c r="D1243" s="1" t="s">
        <v>2159</v>
      </c>
      <c r="E1243" s="1" t="s">
        <v>2160</v>
      </c>
      <c r="F1243" s="1">
        <v>4969</v>
      </c>
      <c r="G1243" s="1">
        <v>912</v>
      </c>
      <c r="H1243" s="1">
        <v>545</v>
      </c>
      <c r="I1243" s="1">
        <v>56</v>
      </c>
      <c r="J1243" s="1" t="s">
        <v>2161</v>
      </c>
      <c r="K1243" s="1" t="s">
        <v>27</v>
      </c>
      <c r="L1243" s="1" t="s">
        <v>2251</v>
      </c>
      <c r="M1243" s="1" t="s">
        <v>2134</v>
      </c>
      <c r="N1243" s="1" t="s">
        <v>947</v>
      </c>
      <c r="O1243" s="1" t="s">
        <v>2278</v>
      </c>
      <c r="P1243" s="1" t="s">
        <v>2134</v>
      </c>
      <c r="Q1243" s="1" t="s">
        <v>31</v>
      </c>
      <c r="R1243" s="1" t="s">
        <v>1487</v>
      </c>
      <c r="S1243" s="1" t="s">
        <v>2134</v>
      </c>
      <c r="T1243" s="1" t="s">
        <v>29</v>
      </c>
      <c r="U1243" s="1" t="s">
        <v>1728</v>
      </c>
      <c r="V1243" s="1" t="s">
        <v>2135</v>
      </c>
    </row>
    <row r="1244" spans="1:22" x14ac:dyDescent="0.3">
      <c r="A1244" s="1" t="s">
        <v>6957</v>
      </c>
      <c r="B1244" s="1" t="s">
        <v>2157</v>
      </c>
      <c r="C1244" s="1" t="s">
        <v>2158</v>
      </c>
      <c r="D1244" s="1" t="s">
        <v>2159</v>
      </c>
      <c r="E1244" s="1" t="s">
        <v>2160</v>
      </c>
      <c r="F1244" s="1">
        <v>5639</v>
      </c>
      <c r="G1244" s="1">
        <v>795</v>
      </c>
      <c r="H1244" s="1">
        <v>311</v>
      </c>
      <c r="I1244" s="1">
        <v>58</v>
      </c>
      <c r="J1244" s="1" t="s">
        <v>2161</v>
      </c>
      <c r="K1244" s="1" t="s">
        <v>27</v>
      </c>
      <c r="L1244" s="1" t="s">
        <v>1049</v>
      </c>
      <c r="M1244" s="1" t="s">
        <v>2134</v>
      </c>
      <c r="N1244" s="1" t="s">
        <v>947</v>
      </c>
      <c r="O1244" s="1" t="s">
        <v>2216</v>
      </c>
      <c r="P1244" s="1" t="s">
        <v>2134</v>
      </c>
      <c r="Q1244" s="1" t="s">
        <v>31</v>
      </c>
      <c r="R1244" s="1" t="s">
        <v>2368</v>
      </c>
      <c r="S1244" s="1" t="s">
        <v>2134</v>
      </c>
      <c r="T1244" s="1" t="s">
        <v>29</v>
      </c>
      <c r="U1244" s="1" t="s">
        <v>1103</v>
      </c>
      <c r="V1244" s="1" t="s">
        <v>2135</v>
      </c>
    </row>
    <row r="1245" spans="1:22" x14ac:dyDescent="0.3">
      <c r="A1245" s="1" t="s">
        <v>6958</v>
      </c>
      <c r="B1245" s="1" t="s">
        <v>2163</v>
      </c>
      <c r="C1245" s="1" t="s">
        <v>2158</v>
      </c>
      <c r="D1245" s="1" t="s">
        <v>2159</v>
      </c>
      <c r="E1245" s="1" t="s">
        <v>2160</v>
      </c>
      <c r="F1245" s="1">
        <v>4987</v>
      </c>
      <c r="G1245" s="1">
        <v>906</v>
      </c>
      <c r="H1245" s="1">
        <v>564</v>
      </c>
      <c r="I1245" s="1">
        <v>56</v>
      </c>
      <c r="J1245" s="1" t="s">
        <v>2161</v>
      </c>
      <c r="K1245" s="1" t="s">
        <v>27</v>
      </c>
      <c r="L1245" s="1" t="s">
        <v>1032</v>
      </c>
      <c r="M1245" s="1" t="s">
        <v>2134</v>
      </c>
      <c r="N1245" s="1" t="s">
        <v>947</v>
      </c>
      <c r="O1245" s="1" t="s">
        <v>1802</v>
      </c>
      <c r="P1245" s="1" t="s">
        <v>2134</v>
      </c>
      <c r="Q1245" s="1" t="s">
        <v>31</v>
      </c>
      <c r="R1245" s="1" t="s">
        <v>1984</v>
      </c>
      <c r="S1245" s="1" t="s">
        <v>2134</v>
      </c>
      <c r="T1245" s="1" t="s">
        <v>29</v>
      </c>
      <c r="U1245" s="1" t="s">
        <v>2266</v>
      </c>
      <c r="V1245" s="1" t="s">
        <v>2135</v>
      </c>
    </row>
    <row r="1246" spans="1:22" x14ac:dyDescent="0.3">
      <c r="A1246" s="1" t="s">
        <v>6959</v>
      </c>
      <c r="B1246" s="1" t="s">
        <v>2157</v>
      </c>
      <c r="C1246" s="1" t="s">
        <v>2158</v>
      </c>
      <c r="D1246" s="1" t="s">
        <v>2159</v>
      </c>
      <c r="E1246" s="1" t="s">
        <v>2160</v>
      </c>
      <c r="F1246" s="1">
        <v>5660</v>
      </c>
      <c r="G1246" s="1">
        <v>784</v>
      </c>
      <c r="H1246" s="1">
        <v>327</v>
      </c>
      <c r="I1246" s="1">
        <v>58</v>
      </c>
      <c r="J1246" s="1" t="s">
        <v>2161</v>
      </c>
      <c r="K1246" s="1" t="s">
        <v>27</v>
      </c>
      <c r="L1246" s="1" t="s">
        <v>861</v>
      </c>
      <c r="M1246" s="1" t="s">
        <v>2134</v>
      </c>
      <c r="N1246" s="1" t="s">
        <v>947</v>
      </c>
      <c r="O1246" s="1" t="s">
        <v>1770</v>
      </c>
      <c r="P1246" s="1" t="s">
        <v>2134</v>
      </c>
      <c r="Q1246" s="1" t="s">
        <v>31</v>
      </c>
      <c r="R1246" s="1" t="s">
        <v>767</v>
      </c>
      <c r="S1246" s="1" t="s">
        <v>2134</v>
      </c>
      <c r="T1246" s="1" t="s">
        <v>29</v>
      </c>
      <c r="U1246" s="1" t="s">
        <v>390</v>
      </c>
      <c r="V1246" s="1" t="s">
        <v>2135</v>
      </c>
    </row>
    <row r="1247" spans="1:22" x14ac:dyDescent="0.3">
      <c r="A1247" s="1" t="s">
        <v>6960</v>
      </c>
      <c r="B1247" s="1" t="s">
        <v>2163</v>
      </c>
      <c r="C1247" s="1" t="s">
        <v>2158</v>
      </c>
      <c r="D1247" s="1" t="s">
        <v>2159</v>
      </c>
      <c r="E1247" s="1" t="s">
        <v>2160</v>
      </c>
      <c r="F1247" s="1">
        <v>4995</v>
      </c>
      <c r="G1247" s="1">
        <v>860</v>
      </c>
      <c r="H1247" s="1">
        <v>585</v>
      </c>
      <c r="I1247" s="1">
        <v>57</v>
      </c>
      <c r="J1247" s="1" t="s">
        <v>2161</v>
      </c>
      <c r="K1247" s="1" t="s">
        <v>27</v>
      </c>
      <c r="L1247" s="1" t="s">
        <v>1825</v>
      </c>
      <c r="M1247" s="1" t="s">
        <v>2134</v>
      </c>
      <c r="N1247" s="1" t="s">
        <v>947</v>
      </c>
      <c r="O1247" s="1" t="s">
        <v>1772</v>
      </c>
      <c r="P1247" s="1" t="s">
        <v>2134</v>
      </c>
      <c r="Q1247" s="1" t="s">
        <v>31</v>
      </c>
      <c r="R1247" s="1" t="s">
        <v>1887</v>
      </c>
      <c r="S1247" s="1" t="s">
        <v>2134</v>
      </c>
      <c r="T1247" s="1" t="s">
        <v>29</v>
      </c>
      <c r="U1247" s="1" t="s">
        <v>520</v>
      </c>
      <c r="V1247" s="1" t="s">
        <v>2135</v>
      </c>
    </row>
    <row r="1248" spans="1:22" x14ac:dyDescent="0.3">
      <c r="A1248" s="1" t="s">
        <v>6961</v>
      </c>
      <c r="B1248" s="1" t="s">
        <v>2157</v>
      </c>
      <c r="C1248" s="1" t="s">
        <v>2158</v>
      </c>
      <c r="D1248" s="1" t="s">
        <v>2159</v>
      </c>
      <c r="E1248" s="1" t="s">
        <v>2160</v>
      </c>
      <c r="F1248" s="1">
        <v>5671</v>
      </c>
      <c r="G1248" s="1">
        <v>795</v>
      </c>
      <c r="H1248" s="1">
        <v>337</v>
      </c>
      <c r="I1248" s="1">
        <v>57</v>
      </c>
      <c r="J1248" s="1" t="s">
        <v>2161</v>
      </c>
      <c r="K1248" s="1" t="s">
        <v>27</v>
      </c>
      <c r="L1248" s="1" t="s">
        <v>2331</v>
      </c>
      <c r="M1248" s="1" t="s">
        <v>2134</v>
      </c>
      <c r="N1248" s="1" t="s">
        <v>947</v>
      </c>
      <c r="O1248" s="1" t="s">
        <v>2221</v>
      </c>
      <c r="P1248" s="1" t="s">
        <v>2134</v>
      </c>
      <c r="Q1248" s="1" t="s">
        <v>31</v>
      </c>
      <c r="R1248" s="1" t="s">
        <v>1869</v>
      </c>
      <c r="S1248" s="1" t="s">
        <v>2134</v>
      </c>
      <c r="T1248" s="1" t="s">
        <v>29</v>
      </c>
      <c r="U1248" s="1" t="s">
        <v>1688</v>
      </c>
      <c r="V1248" s="1" t="s">
        <v>2135</v>
      </c>
    </row>
    <row r="1249" spans="1:22" x14ac:dyDescent="0.3">
      <c r="A1249" s="1" t="s">
        <v>6962</v>
      </c>
      <c r="B1249" s="1" t="s">
        <v>2163</v>
      </c>
      <c r="C1249" s="1" t="s">
        <v>2158</v>
      </c>
      <c r="D1249" s="1" t="s">
        <v>2159</v>
      </c>
      <c r="E1249" s="1" t="s">
        <v>2160</v>
      </c>
      <c r="F1249" s="1">
        <v>5004</v>
      </c>
      <c r="G1249" s="1">
        <v>845</v>
      </c>
      <c r="H1249" s="1">
        <v>584</v>
      </c>
      <c r="I1249" s="1">
        <v>57</v>
      </c>
      <c r="J1249" s="1" t="s">
        <v>2161</v>
      </c>
      <c r="K1249" s="1" t="s">
        <v>27</v>
      </c>
      <c r="L1249" s="1" t="s">
        <v>858</v>
      </c>
      <c r="M1249" s="1" t="s">
        <v>2134</v>
      </c>
      <c r="N1249" s="1" t="s">
        <v>947</v>
      </c>
      <c r="O1249" s="1" t="s">
        <v>2271</v>
      </c>
      <c r="P1249" s="1" t="s">
        <v>2134</v>
      </c>
      <c r="Q1249" s="1" t="s">
        <v>31</v>
      </c>
      <c r="R1249" s="1" t="s">
        <v>690</v>
      </c>
      <c r="S1249" s="1" t="s">
        <v>2134</v>
      </c>
      <c r="T1249" s="1" t="s">
        <v>29</v>
      </c>
      <c r="U1249" s="1" t="s">
        <v>1092</v>
      </c>
      <c r="V1249" s="1" t="s">
        <v>2135</v>
      </c>
    </row>
    <row r="1250" spans="1:22" x14ac:dyDescent="0.3">
      <c r="A1250" s="1" t="s">
        <v>6963</v>
      </c>
      <c r="B1250" s="1" t="s">
        <v>2157</v>
      </c>
      <c r="C1250" s="1" t="s">
        <v>2158</v>
      </c>
      <c r="D1250" s="1" t="s">
        <v>2159</v>
      </c>
      <c r="E1250" s="1" t="s">
        <v>2160</v>
      </c>
      <c r="F1250" s="1">
        <v>5678</v>
      </c>
      <c r="G1250" s="1">
        <v>800</v>
      </c>
      <c r="H1250" s="1">
        <v>360</v>
      </c>
      <c r="I1250" s="1">
        <v>57</v>
      </c>
      <c r="J1250" s="1" t="s">
        <v>2161</v>
      </c>
      <c r="K1250" s="1" t="s">
        <v>27</v>
      </c>
      <c r="L1250" s="1" t="s">
        <v>2044</v>
      </c>
      <c r="M1250" s="1" t="s">
        <v>2134</v>
      </c>
      <c r="N1250" s="1" t="s">
        <v>947</v>
      </c>
      <c r="O1250" s="1" t="s">
        <v>914</v>
      </c>
      <c r="P1250" s="1" t="s">
        <v>2134</v>
      </c>
      <c r="Q1250" s="1" t="s">
        <v>31</v>
      </c>
      <c r="R1250" s="1" t="s">
        <v>1878</v>
      </c>
      <c r="S1250" s="1" t="s">
        <v>2134</v>
      </c>
      <c r="T1250" s="1" t="s">
        <v>29</v>
      </c>
      <c r="U1250" s="1" t="s">
        <v>2117</v>
      </c>
      <c r="V1250" s="1" t="s">
        <v>2135</v>
      </c>
    </row>
    <row r="1251" spans="1:22" x14ac:dyDescent="0.3">
      <c r="A1251" s="1" t="s">
        <v>6964</v>
      </c>
      <c r="B1251" s="1" t="s">
        <v>2163</v>
      </c>
      <c r="C1251" s="1" t="s">
        <v>2158</v>
      </c>
      <c r="D1251" s="1" t="s">
        <v>2159</v>
      </c>
      <c r="E1251" s="1" t="s">
        <v>2160</v>
      </c>
      <c r="F1251" s="1">
        <v>5014</v>
      </c>
      <c r="G1251" s="1">
        <v>816</v>
      </c>
      <c r="H1251" s="1">
        <v>584</v>
      </c>
      <c r="I1251" s="1">
        <v>57</v>
      </c>
      <c r="J1251" s="1" t="s">
        <v>2161</v>
      </c>
      <c r="K1251" s="1" t="s">
        <v>27</v>
      </c>
      <c r="L1251" s="1" t="s">
        <v>2256</v>
      </c>
      <c r="M1251" s="1" t="s">
        <v>2134</v>
      </c>
      <c r="N1251" s="1" t="s">
        <v>947</v>
      </c>
      <c r="O1251" s="1" t="s">
        <v>2271</v>
      </c>
      <c r="P1251" s="1" t="s">
        <v>2134</v>
      </c>
      <c r="Q1251" s="1" t="s">
        <v>31</v>
      </c>
      <c r="R1251" s="1" t="s">
        <v>1506</v>
      </c>
      <c r="S1251" s="1" t="s">
        <v>2134</v>
      </c>
      <c r="T1251" s="1" t="s">
        <v>29</v>
      </c>
      <c r="U1251" s="1" t="s">
        <v>1065</v>
      </c>
      <c r="V1251" s="1" t="s">
        <v>2135</v>
      </c>
    </row>
    <row r="1252" spans="1:22" x14ac:dyDescent="0.3">
      <c r="A1252" s="1" t="s">
        <v>6965</v>
      </c>
      <c r="B1252" s="1" t="s">
        <v>2157</v>
      </c>
      <c r="C1252" s="1" t="s">
        <v>2158</v>
      </c>
      <c r="D1252" s="1" t="s">
        <v>2159</v>
      </c>
      <c r="E1252" s="1" t="s">
        <v>2160</v>
      </c>
      <c r="F1252" s="1">
        <v>5703</v>
      </c>
      <c r="G1252" s="1">
        <v>787</v>
      </c>
      <c r="H1252" s="1">
        <v>364</v>
      </c>
      <c r="I1252" s="1">
        <v>58</v>
      </c>
      <c r="J1252" s="1" t="s">
        <v>2161</v>
      </c>
      <c r="K1252" s="1" t="s">
        <v>27</v>
      </c>
      <c r="L1252" s="1" t="s">
        <v>2048</v>
      </c>
      <c r="M1252" s="1" t="s">
        <v>2134</v>
      </c>
      <c r="N1252" s="1" t="s">
        <v>947</v>
      </c>
      <c r="O1252" s="1" t="s">
        <v>2223</v>
      </c>
      <c r="P1252" s="1" t="s">
        <v>2134</v>
      </c>
      <c r="Q1252" s="1" t="s">
        <v>31</v>
      </c>
      <c r="R1252" s="1" t="s">
        <v>1048</v>
      </c>
      <c r="S1252" s="1" t="s">
        <v>2134</v>
      </c>
      <c r="T1252" s="1" t="s">
        <v>29</v>
      </c>
      <c r="U1252" s="1" t="s">
        <v>524</v>
      </c>
      <c r="V1252" s="1" t="s">
        <v>2135</v>
      </c>
    </row>
    <row r="1253" spans="1:22" x14ac:dyDescent="0.3">
      <c r="A1253" s="1" t="s">
        <v>6966</v>
      </c>
      <c r="B1253" s="1" t="s">
        <v>2163</v>
      </c>
      <c r="C1253" s="1" t="s">
        <v>2158</v>
      </c>
      <c r="D1253" s="1" t="s">
        <v>2159</v>
      </c>
      <c r="E1253" s="1" t="s">
        <v>2160</v>
      </c>
      <c r="F1253" s="1">
        <v>5022</v>
      </c>
      <c r="G1253" s="1">
        <v>788</v>
      </c>
      <c r="H1253" s="1">
        <v>565</v>
      </c>
      <c r="I1253" s="1">
        <v>58</v>
      </c>
      <c r="J1253" s="1" t="s">
        <v>2161</v>
      </c>
      <c r="K1253" s="1" t="s">
        <v>27</v>
      </c>
      <c r="L1253" s="1" t="s">
        <v>858</v>
      </c>
      <c r="M1253" s="1" t="s">
        <v>2134</v>
      </c>
      <c r="N1253" s="1" t="s">
        <v>947</v>
      </c>
      <c r="O1253" s="1" t="s">
        <v>2242</v>
      </c>
      <c r="P1253" s="1" t="s">
        <v>2134</v>
      </c>
      <c r="Q1253" s="1" t="s">
        <v>31</v>
      </c>
      <c r="R1253" s="1" t="s">
        <v>2261</v>
      </c>
      <c r="S1253" s="1" t="s">
        <v>2134</v>
      </c>
      <c r="T1253" s="1" t="s">
        <v>29</v>
      </c>
      <c r="U1253" s="1" t="s">
        <v>1099</v>
      </c>
      <c r="V1253" s="1" t="s">
        <v>2135</v>
      </c>
    </row>
    <row r="1254" spans="1:22" x14ac:dyDescent="0.3">
      <c r="A1254" s="1" t="s">
        <v>6967</v>
      </c>
      <c r="B1254" s="1" t="s">
        <v>2157</v>
      </c>
      <c r="C1254" s="1" t="s">
        <v>2158</v>
      </c>
      <c r="D1254" s="1" t="s">
        <v>2159</v>
      </c>
      <c r="E1254" s="1" t="s">
        <v>2160</v>
      </c>
      <c r="F1254" s="1">
        <v>5714</v>
      </c>
      <c r="G1254" s="1">
        <v>776</v>
      </c>
      <c r="H1254" s="1">
        <v>411</v>
      </c>
      <c r="I1254" s="1">
        <v>58</v>
      </c>
      <c r="J1254" s="1" t="s">
        <v>2161</v>
      </c>
      <c r="K1254" s="1" t="s">
        <v>27</v>
      </c>
      <c r="L1254" s="1" t="s">
        <v>2369</v>
      </c>
      <c r="M1254" s="1" t="s">
        <v>2134</v>
      </c>
      <c r="N1254" s="1" t="s">
        <v>947</v>
      </c>
      <c r="O1254" s="1" t="s">
        <v>1799</v>
      </c>
      <c r="P1254" s="1" t="s">
        <v>2134</v>
      </c>
      <c r="Q1254" s="1" t="s">
        <v>31</v>
      </c>
      <c r="R1254" s="1" t="s">
        <v>2368</v>
      </c>
      <c r="S1254" s="1" t="s">
        <v>2134</v>
      </c>
      <c r="T1254" s="1" t="s">
        <v>29</v>
      </c>
      <c r="U1254" s="1" t="s">
        <v>1136</v>
      </c>
      <c r="V1254" s="1" t="s">
        <v>2135</v>
      </c>
    </row>
    <row r="1255" spans="1:22" x14ac:dyDescent="0.3">
      <c r="A1255" s="1" t="s">
        <v>6968</v>
      </c>
      <c r="B1255" s="1" t="s">
        <v>2163</v>
      </c>
      <c r="C1255" s="1" t="s">
        <v>2158</v>
      </c>
      <c r="D1255" s="1" t="s">
        <v>2159</v>
      </c>
      <c r="E1255" s="1" t="s">
        <v>2160</v>
      </c>
      <c r="F1255" s="1">
        <v>5036</v>
      </c>
      <c r="G1255" s="1">
        <v>829</v>
      </c>
      <c r="H1255" s="1">
        <v>563</v>
      </c>
      <c r="I1255" s="1">
        <v>56</v>
      </c>
      <c r="J1255" s="1" t="s">
        <v>2161</v>
      </c>
      <c r="K1255" s="1" t="s">
        <v>27</v>
      </c>
      <c r="L1255" s="1" t="s">
        <v>1032</v>
      </c>
      <c r="M1255" s="1" t="s">
        <v>2134</v>
      </c>
      <c r="N1255" s="1" t="s">
        <v>947</v>
      </c>
      <c r="O1255" s="1" t="s">
        <v>2011</v>
      </c>
      <c r="P1255" s="1" t="s">
        <v>2134</v>
      </c>
      <c r="Q1255" s="1" t="s">
        <v>31</v>
      </c>
      <c r="R1255" s="1" t="s">
        <v>637</v>
      </c>
      <c r="S1255" s="1" t="s">
        <v>2134</v>
      </c>
      <c r="T1255" s="1" t="s">
        <v>29</v>
      </c>
      <c r="U1255" s="1" t="s">
        <v>1862</v>
      </c>
      <c r="V1255" s="1" t="s">
        <v>2135</v>
      </c>
    </row>
    <row r="1256" spans="1:22" x14ac:dyDescent="0.3">
      <c r="A1256" s="1" t="s">
        <v>6969</v>
      </c>
      <c r="B1256" s="1" t="s">
        <v>2157</v>
      </c>
      <c r="C1256" s="1" t="s">
        <v>2158</v>
      </c>
      <c r="D1256" s="1" t="s">
        <v>2159</v>
      </c>
      <c r="E1256" s="1" t="s">
        <v>2160</v>
      </c>
      <c r="F1256" s="1">
        <v>5732</v>
      </c>
      <c r="G1256" s="1">
        <v>790</v>
      </c>
      <c r="H1256" s="1">
        <v>439</v>
      </c>
      <c r="I1256" s="1">
        <v>57</v>
      </c>
      <c r="J1256" s="1" t="s">
        <v>2161</v>
      </c>
      <c r="K1256" s="1" t="s">
        <v>27</v>
      </c>
      <c r="L1256" s="1" t="s">
        <v>1896</v>
      </c>
      <c r="M1256" s="1" t="s">
        <v>2134</v>
      </c>
      <c r="N1256" s="1" t="s">
        <v>947</v>
      </c>
      <c r="O1256" s="1" t="s">
        <v>2237</v>
      </c>
      <c r="P1256" s="1" t="s">
        <v>2134</v>
      </c>
      <c r="Q1256" s="1" t="s">
        <v>31</v>
      </c>
      <c r="R1256" s="1" t="s">
        <v>1370</v>
      </c>
      <c r="S1256" s="1" t="s">
        <v>2134</v>
      </c>
      <c r="T1256" s="1" t="s">
        <v>29</v>
      </c>
      <c r="U1256" s="1" t="s">
        <v>1163</v>
      </c>
      <c r="V1256" s="1" t="s">
        <v>2135</v>
      </c>
    </row>
    <row r="1257" spans="1:22" x14ac:dyDescent="0.3">
      <c r="A1257" s="1" t="s">
        <v>6970</v>
      </c>
      <c r="B1257" s="1" t="s">
        <v>2163</v>
      </c>
      <c r="C1257" s="1" t="s">
        <v>2158</v>
      </c>
      <c r="D1257" s="1" t="s">
        <v>2159</v>
      </c>
      <c r="E1257" s="1" t="s">
        <v>2160</v>
      </c>
      <c r="F1257" s="1">
        <v>5047</v>
      </c>
      <c r="G1257" s="1">
        <v>873</v>
      </c>
      <c r="H1257" s="1">
        <v>577</v>
      </c>
      <c r="I1257" s="1">
        <v>55</v>
      </c>
      <c r="J1257" s="1" t="s">
        <v>2161</v>
      </c>
      <c r="K1257" s="1" t="s">
        <v>27</v>
      </c>
      <c r="L1257" s="1" t="s">
        <v>2256</v>
      </c>
      <c r="M1257" s="1" t="s">
        <v>2134</v>
      </c>
      <c r="N1257" s="1" t="s">
        <v>947</v>
      </c>
      <c r="O1257" s="1" t="s">
        <v>2363</v>
      </c>
      <c r="P1257" s="1" t="s">
        <v>2134</v>
      </c>
      <c r="Q1257" s="1" t="s">
        <v>31</v>
      </c>
      <c r="R1257" s="1" t="s">
        <v>835</v>
      </c>
      <c r="S1257" s="1" t="s">
        <v>2134</v>
      </c>
      <c r="T1257" s="1" t="s">
        <v>29</v>
      </c>
      <c r="U1257" s="1" t="s">
        <v>2348</v>
      </c>
      <c r="V1257" s="1" t="s">
        <v>2135</v>
      </c>
    </row>
    <row r="1258" spans="1:22" x14ac:dyDescent="0.3">
      <c r="A1258" s="1" t="s">
        <v>6971</v>
      </c>
      <c r="B1258" s="1" t="s">
        <v>2157</v>
      </c>
      <c r="C1258" s="1" t="s">
        <v>2158</v>
      </c>
      <c r="D1258" s="1" t="s">
        <v>2159</v>
      </c>
      <c r="E1258" s="1" t="s">
        <v>2160</v>
      </c>
      <c r="F1258" s="1">
        <v>5761</v>
      </c>
      <c r="G1258" s="1">
        <v>793</v>
      </c>
      <c r="H1258" s="1">
        <v>421</v>
      </c>
      <c r="I1258" s="1">
        <v>58</v>
      </c>
      <c r="J1258" s="1" t="s">
        <v>2161</v>
      </c>
      <c r="K1258" s="1" t="s">
        <v>27</v>
      </c>
      <c r="L1258" s="1" t="s">
        <v>2365</v>
      </c>
      <c r="M1258" s="1" t="s">
        <v>2134</v>
      </c>
      <c r="N1258" s="1" t="s">
        <v>947</v>
      </c>
      <c r="O1258" s="1" t="s">
        <v>1774</v>
      </c>
      <c r="P1258" s="1" t="s">
        <v>2134</v>
      </c>
      <c r="Q1258" s="1" t="s">
        <v>31</v>
      </c>
      <c r="R1258" s="1" t="s">
        <v>1383</v>
      </c>
      <c r="S1258" s="1" t="s">
        <v>2134</v>
      </c>
      <c r="T1258" s="1" t="s">
        <v>29</v>
      </c>
      <c r="U1258" s="1" t="s">
        <v>1197</v>
      </c>
      <c r="V1258" s="1" t="s">
        <v>2135</v>
      </c>
    </row>
    <row r="1259" spans="1:22" x14ac:dyDescent="0.3">
      <c r="A1259" s="1" t="s">
        <v>6972</v>
      </c>
      <c r="B1259" s="1" t="s">
        <v>2163</v>
      </c>
      <c r="C1259" s="1" t="s">
        <v>2158</v>
      </c>
      <c r="D1259" s="1" t="s">
        <v>2159</v>
      </c>
      <c r="E1259" s="1" t="s">
        <v>2160</v>
      </c>
      <c r="F1259" s="1">
        <v>5072</v>
      </c>
      <c r="G1259" s="1">
        <v>899</v>
      </c>
      <c r="H1259" s="1">
        <v>620</v>
      </c>
      <c r="I1259" s="1">
        <v>55</v>
      </c>
      <c r="J1259" s="1" t="s">
        <v>2161</v>
      </c>
      <c r="K1259" s="1" t="s">
        <v>27</v>
      </c>
      <c r="L1259" s="1" t="s">
        <v>2291</v>
      </c>
      <c r="M1259" s="1" t="s">
        <v>2134</v>
      </c>
      <c r="N1259" s="1" t="s">
        <v>947</v>
      </c>
      <c r="O1259" s="1" t="s">
        <v>2011</v>
      </c>
      <c r="P1259" s="1" t="s">
        <v>2134</v>
      </c>
      <c r="Q1259" s="1" t="s">
        <v>31</v>
      </c>
      <c r="R1259" s="1" t="s">
        <v>1501</v>
      </c>
      <c r="S1259" s="1" t="s">
        <v>2134</v>
      </c>
      <c r="T1259" s="1" t="s">
        <v>29</v>
      </c>
      <c r="U1259" s="1" t="s">
        <v>783</v>
      </c>
      <c r="V1259" s="1" t="s">
        <v>2135</v>
      </c>
    </row>
    <row r="1260" spans="1:22" x14ac:dyDescent="0.3">
      <c r="A1260" s="1" t="s">
        <v>6973</v>
      </c>
      <c r="B1260" s="1" t="s">
        <v>2157</v>
      </c>
      <c r="C1260" s="1" t="s">
        <v>2158</v>
      </c>
      <c r="D1260" s="1" t="s">
        <v>2159</v>
      </c>
      <c r="E1260" s="1" t="s">
        <v>2160</v>
      </c>
      <c r="F1260" s="1">
        <v>5827</v>
      </c>
      <c r="G1260" s="1">
        <v>818</v>
      </c>
      <c r="H1260" s="1">
        <v>334</v>
      </c>
      <c r="I1260" s="1">
        <v>52</v>
      </c>
      <c r="J1260" s="1" t="s">
        <v>2161</v>
      </c>
      <c r="K1260" s="1" t="s">
        <v>27</v>
      </c>
      <c r="L1260" s="1" t="s">
        <v>2366</v>
      </c>
      <c r="M1260" s="1" t="s">
        <v>2134</v>
      </c>
      <c r="N1260" s="1" t="s">
        <v>947</v>
      </c>
      <c r="O1260" s="1" t="s">
        <v>900</v>
      </c>
      <c r="P1260" s="1" t="s">
        <v>2134</v>
      </c>
      <c r="Q1260" s="1" t="s">
        <v>31</v>
      </c>
      <c r="R1260" s="1" t="s">
        <v>1334</v>
      </c>
      <c r="S1260" s="1" t="s">
        <v>2134</v>
      </c>
      <c r="T1260" s="1" t="s">
        <v>29</v>
      </c>
      <c r="U1260" s="1" t="s">
        <v>399</v>
      </c>
      <c r="V1260" s="1" t="s">
        <v>2135</v>
      </c>
    </row>
    <row r="1261" spans="1:22" x14ac:dyDescent="0.3">
      <c r="A1261" s="1" t="s">
        <v>6974</v>
      </c>
      <c r="B1261" s="1" t="s">
        <v>2163</v>
      </c>
      <c r="C1261" s="1" t="s">
        <v>2158</v>
      </c>
      <c r="D1261" s="1" t="s">
        <v>2159</v>
      </c>
      <c r="E1261" s="1" t="s">
        <v>2160</v>
      </c>
      <c r="F1261" s="1">
        <v>5097</v>
      </c>
      <c r="G1261" s="1">
        <v>902</v>
      </c>
      <c r="H1261" s="1">
        <v>649</v>
      </c>
      <c r="I1261" s="1">
        <v>56</v>
      </c>
      <c r="J1261" s="1" t="s">
        <v>2161</v>
      </c>
      <c r="K1261" s="1" t="s">
        <v>27</v>
      </c>
      <c r="L1261" s="1" t="s">
        <v>1745</v>
      </c>
      <c r="M1261" s="1" t="s">
        <v>2134</v>
      </c>
      <c r="N1261" s="1" t="s">
        <v>947</v>
      </c>
      <c r="O1261" s="1" t="s">
        <v>1013</v>
      </c>
      <c r="P1261" s="1" t="s">
        <v>2134</v>
      </c>
      <c r="Q1261" s="1" t="s">
        <v>31</v>
      </c>
      <c r="R1261" s="1" t="s">
        <v>1487</v>
      </c>
      <c r="S1261" s="1" t="s">
        <v>2134</v>
      </c>
      <c r="T1261" s="1" t="s">
        <v>29</v>
      </c>
      <c r="U1261" s="1" t="s">
        <v>2021</v>
      </c>
      <c r="V1261" s="1" t="s">
        <v>2135</v>
      </c>
    </row>
    <row r="1262" spans="1:22" x14ac:dyDescent="0.3">
      <c r="A1262" s="1" t="s">
        <v>6975</v>
      </c>
      <c r="B1262" s="1" t="s">
        <v>2157</v>
      </c>
      <c r="C1262" s="1" t="s">
        <v>2158</v>
      </c>
      <c r="D1262" s="1" t="s">
        <v>2159</v>
      </c>
      <c r="E1262" s="1" t="s">
        <v>2160</v>
      </c>
      <c r="F1262" s="1">
        <v>5834</v>
      </c>
      <c r="G1262" s="1">
        <v>830</v>
      </c>
      <c r="H1262" s="1">
        <v>349</v>
      </c>
      <c r="I1262" s="1">
        <v>57</v>
      </c>
      <c r="J1262" s="1" t="s">
        <v>2161</v>
      </c>
      <c r="K1262" s="1" t="s">
        <v>27</v>
      </c>
      <c r="L1262" s="1" t="s">
        <v>2369</v>
      </c>
      <c r="M1262" s="1" t="s">
        <v>2134</v>
      </c>
      <c r="N1262" s="1" t="s">
        <v>947</v>
      </c>
      <c r="O1262" s="1" t="s">
        <v>972</v>
      </c>
      <c r="P1262" s="1" t="s">
        <v>2134</v>
      </c>
      <c r="Q1262" s="1" t="s">
        <v>31</v>
      </c>
      <c r="R1262" s="1" t="s">
        <v>1564</v>
      </c>
      <c r="S1262" s="1" t="s">
        <v>2134</v>
      </c>
      <c r="T1262" s="1" t="s">
        <v>29</v>
      </c>
      <c r="U1262" s="1" t="s">
        <v>1184</v>
      </c>
      <c r="V1262" s="1" t="s">
        <v>2135</v>
      </c>
    </row>
    <row r="1263" spans="1:22" x14ac:dyDescent="0.3">
      <c r="A1263" s="1" t="s">
        <v>6976</v>
      </c>
      <c r="B1263" s="1" t="s">
        <v>2163</v>
      </c>
      <c r="C1263" s="1" t="s">
        <v>2158</v>
      </c>
      <c r="D1263" s="1" t="s">
        <v>2159</v>
      </c>
      <c r="E1263" s="1" t="s">
        <v>2160</v>
      </c>
      <c r="F1263" s="1">
        <v>5127</v>
      </c>
      <c r="G1263" s="1">
        <v>878</v>
      </c>
      <c r="H1263" s="1">
        <v>683</v>
      </c>
      <c r="I1263" s="1">
        <v>57</v>
      </c>
      <c r="J1263" s="1" t="s">
        <v>2161</v>
      </c>
      <c r="K1263" s="1" t="s">
        <v>27</v>
      </c>
      <c r="L1263" s="1" t="s">
        <v>2322</v>
      </c>
      <c r="M1263" s="1" t="s">
        <v>2134</v>
      </c>
      <c r="N1263" s="1" t="s">
        <v>947</v>
      </c>
      <c r="O1263" s="1" t="s">
        <v>2262</v>
      </c>
      <c r="P1263" s="1" t="s">
        <v>2134</v>
      </c>
      <c r="Q1263" s="1" t="s">
        <v>31</v>
      </c>
      <c r="R1263" s="1" t="s">
        <v>650</v>
      </c>
      <c r="S1263" s="1" t="s">
        <v>2134</v>
      </c>
      <c r="T1263" s="1" t="s">
        <v>29</v>
      </c>
      <c r="U1263" s="1" t="s">
        <v>1105</v>
      </c>
      <c r="V1263" s="1" t="s">
        <v>2135</v>
      </c>
    </row>
    <row r="1264" spans="1:22" x14ac:dyDescent="0.3">
      <c r="A1264" s="1" t="s">
        <v>6977</v>
      </c>
      <c r="B1264" s="1" t="s">
        <v>2157</v>
      </c>
      <c r="C1264" s="1" t="s">
        <v>2158</v>
      </c>
      <c r="D1264" s="1" t="s">
        <v>2159</v>
      </c>
      <c r="E1264" s="1" t="s">
        <v>2160</v>
      </c>
      <c r="F1264" s="1">
        <v>5837</v>
      </c>
      <c r="G1264" s="1">
        <v>847</v>
      </c>
      <c r="H1264" s="1">
        <v>347</v>
      </c>
      <c r="I1264" s="1">
        <v>57</v>
      </c>
      <c r="J1264" s="1" t="s">
        <v>2161</v>
      </c>
      <c r="K1264" s="1" t="s">
        <v>27</v>
      </c>
      <c r="L1264" s="1" t="s">
        <v>2370</v>
      </c>
      <c r="M1264" s="1" t="s">
        <v>2134</v>
      </c>
      <c r="N1264" s="1" t="s">
        <v>947</v>
      </c>
      <c r="O1264" s="1" t="s">
        <v>2121</v>
      </c>
      <c r="P1264" s="1" t="s">
        <v>2134</v>
      </c>
      <c r="Q1264" s="1" t="s">
        <v>31</v>
      </c>
      <c r="R1264" s="1" t="s">
        <v>1444</v>
      </c>
      <c r="S1264" s="1" t="s">
        <v>2134</v>
      </c>
      <c r="T1264" s="1" t="s">
        <v>29</v>
      </c>
      <c r="U1264" s="1" t="s">
        <v>1136</v>
      </c>
      <c r="V1264" s="1" t="s">
        <v>2135</v>
      </c>
    </row>
    <row r="1265" spans="1:22" x14ac:dyDescent="0.3">
      <c r="A1265" s="1" t="s">
        <v>6978</v>
      </c>
      <c r="B1265" s="1" t="s">
        <v>2163</v>
      </c>
      <c r="C1265" s="1" t="s">
        <v>2158</v>
      </c>
      <c r="D1265" s="1" t="s">
        <v>2159</v>
      </c>
      <c r="E1265" s="1" t="s">
        <v>2160</v>
      </c>
      <c r="F1265" s="1">
        <v>5157</v>
      </c>
      <c r="G1265" s="1">
        <v>873</v>
      </c>
      <c r="H1265" s="1">
        <v>686</v>
      </c>
      <c r="I1265" s="1">
        <v>56</v>
      </c>
      <c r="J1265" s="1" t="s">
        <v>2161</v>
      </c>
      <c r="K1265" s="1" t="s">
        <v>27</v>
      </c>
      <c r="L1265" s="1" t="s">
        <v>1838</v>
      </c>
      <c r="M1265" s="1" t="s">
        <v>2134</v>
      </c>
      <c r="N1265" s="1" t="s">
        <v>947</v>
      </c>
      <c r="O1265" s="1" t="s">
        <v>1810</v>
      </c>
      <c r="P1265" s="1" t="s">
        <v>2134</v>
      </c>
      <c r="Q1265" s="1" t="s">
        <v>31</v>
      </c>
      <c r="R1265" s="1" t="s">
        <v>1506</v>
      </c>
      <c r="S1265" s="1" t="s">
        <v>2134</v>
      </c>
      <c r="T1265" s="1" t="s">
        <v>29</v>
      </c>
      <c r="U1265" s="1" t="s">
        <v>1875</v>
      </c>
      <c r="V1265" s="1" t="s">
        <v>2135</v>
      </c>
    </row>
    <row r="1266" spans="1:22" x14ac:dyDescent="0.3">
      <c r="A1266" s="1" t="s">
        <v>6979</v>
      </c>
      <c r="B1266" s="1" t="s">
        <v>2157</v>
      </c>
      <c r="C1266" s="1" t="s">
        <v>2158</v>
      </c>
      <c r="D1266" s="1" t="s">
        <v>2159</v>
      </c>
      <c r="E1266" s="1" t="s">
        <v>2160</v>
      </c>
      <c r="F1266" s="1">
        <v>5831</v>
      </c>
      <c r="G1266" s="1">
        <v>865</v>
      </c>
      <c r="H1266" s="1">
        <v>351</v>
      </c>
      <c r="I1266" s="1">
        <v>57</v>
      </c>
      <c r="J1266" s="1" t="s">
        <v>2161</v>
      </c>
      <c r="K1266" s="1" t="s">
        <v>27</v>
      </c>
      <c r="L1266" s="1" t="s">
        <v>1833</v>
      </c>
      <c r="M1266" s="1" t="s">
        <v>2134</v>
      </c>
      <c r="N1266" s="1" t="s">
        <v>947</v>
      </c>
      <c r="O1266" s="1" t="s">
        <v>2054</v>
      </c>
      <c r="P1266" s="1" t="s">
        <v>2134</v>
      </c>
      <c r="Q1266" s="1" t="s">
        <v>31</v>
      </c>
      <c r="R1266" s="1" t="s">
        <v>1572</v>
      </c>
      <c r="S1266" s="1" t="s">
        <v>2134</v>
      </c>
      <c r="T1266" s="1" t="s">
        <v>29</v>
      </c>
      <c r="U1266" s="1" t="s">
        <v>565</v>
      </c>
      <c r="V1266" s="1" t="s">
        <v>2135</v>
      </c>
    </row>
    <row r="1267" spans="1:22" x14ac:dyDescent="0.3">
      <c r="A1267" s="1" t="s">
        <v>6980</v>
      </c>
      <c r="B1267" s="1" t="s">
        <v>2163</v>
      </c>
      <c r="C1267" s="1" t="s">
        <v>2158</v>
      </c>
      <c r="D1267" s="1" t="s">
        <v>2159</v>
      </c>
      <c r="E1267" s="1" t="s">
        <v>2160</v>
      </c>
      <c r="F1267" s="1">
        <v>5159</v>
      </c>
      <c r="G1267" s="1">
        <v>855</v>
      </c>
      <c r="H1267" s="1">
        <v>674</v>
      </c>
      <c r="I1267" s="1">
        <v>57</v>
      </c>
      <c r="J1267" s="1" t="s">
        <v>2161</v>
      </c>
      <c r="K1267" s="1" t="s">
        <v>27</v>
      </c>
      <c r="L1267" s="1" t="s">
        <v>2316</v>
      </c>
      <c r="M1267" s="1" t="s">
        <v>2134</v>
      </c>
      <c r="N1267" s="1" t="s">
        <v>947</v>
      </c>
      <c r="O1267" s="1" t="s">
        <v>2262</v>
      </c>
      <c r="P1267" s="1" t="s">
        <v>2134</v>
      </c>
      <c r="Q1267" s="1" t="s">
        <v>31</v>
      </c>
      <c r="R1267" s="1" t="s">
        <v>1964</v>
      </c>
      <c r="S1267" s="1" t="s">
        <v>2134</v>
      </c>
      <c r="T1267" s="1" t="s">
        <v>29</v>
      </c>
      <c r="U1267" s="1" t="s">
        <v>1105</v>
      </c>
      <c r="V1267" s="1" t="s">
        <v>2135</v>
      </c>
    </row>
    <row r="1268" spans="1:22" x14ac:dyDescent="0.3">
      <c r="A1268" s="1" t="s">
        <v>6981</v>
      </c>
      <c r="B1268" s="1" t="s">
        <v>2157</v>
      </c>
      <c r="C1268" s="1" t="s">
        <v>2158</v>
      </c>
      <c r="D1268" s="1" t="s">
        <v>2159</v>
      </c>
      <c r="E1268" s="1" t="s">
        <v>2160</v>
      </c>
      <c r="F1268" s="1">
        <v>5839</v>
      </c>
      <c r="G1268" s="1">
        <v>874</v>
      </c>
      <c r="H1268" s="1">
        <v>371</v>
      </c>
      <c r="I1268" s="1">
        <v>57</v>
      </c>
      <c r="J1268" s="1" t="s">
        <v>2161</v>
      </c>
      <c r="K1268" s="1" t="s">
        <v>27</v>
      </c>
      <c r="L1268" s="1" t="s">
        <v>1845</v>
      </c>
      <c r="M1268" s="1" t="s">
        <v>2134</v>
      </c>
      <c r="N1268" s="1" t="s">
        <v>947</v>
      </c>
      <c r="O1268" s="1" t="s">
        <v>972</v>
      </c>
      <c r="P1268" s="1" t="s">
        <v>2134</v>
      </c>
      <c r="Q1268" s="1" t="s">
        <v>31</v>
      </c>
      <c r="R1268" s="1" t="s">
        <v>1952</v>
      </c>
      <c r="S1268" s="1" t="s">
        <v>2134</v>
      </c>
      <c r="T1268" s="1" t="s">
        <v>29</v>
      </c>
      <c r="U1268" s="1" t="s">
        <v>554</v>
      </c>
      <c r="V1268" s="1" t="s">
        <v>2135</v>
      </c>
    </row>
    <row r="1269" spans="1:22" x14ac:dyDescent="0.3">
      <c r="A1269" s="1" t="s">
        <v>6982</v>
      </c>
      <c r="B1269" s="1" t="s">
        <v>2163</v>
      </c>
      <c r="C1269" s="1" t="s">
        <v>2158</v>
      </c>
      <c r="D1269" s="1" t="s">
        <v>2159</v>
      </c>
      <c r="E1269" s="1" t="s">
        <v>2160</v>
      </c>
      <c r="F1269" s="1">
        <v>5171</v>
      </c>
      <c r="G1269" s="1">
        <v>881</v>
      </c>
      <c r="H1269" s="1">
        <v>659</v>
      </c>
      <c r="I1269" s="1">
        <v>56</v>
      </c>
      <c r="J1269" s="1" t="s">
        <v>2161</v>
      </c>
      <c r="K1269" s="1" t="s">
        <v>27</v>
      </c>
      <c r="L1269" s="1" t="s">
        <v>2300</v>
      </c>
      <c r="M1269" s="1" t="s">
        <v>2134</v>
      </c>
      <c r="N1269" s="1" t="s">
        <v>947</v>
      </c>
      <c r="O1269" s="1" t="s">
        <v>2361</v>
      </c>
      <c r="P1269" s="1" t="s">
        <v>2134</v>
      </c>
      <c r="Q1269" s="1" t="s">
        <v>31</v>
      </c>
      <c r="R1269" s="1" t="s">
        <v>1478</v>
      </c>
      <c r="S1269" s="1" t="s">
        <v>2134</v>
      </c>
      <c r="T1269" s="1" t="s">
        <v>29</v>
      </c>
      <c r="U1269" s="1" t="s">
        <v>1990</v>
      </c>
      <c r="V1269" s="1" t="s">
        <v>2135</v>
      </c>
    </row>
    <row r="1270" spans="1:22" x14ac:dyDescent="0.3">
      <c r="A1270" s="1" t="s">
        <v>6983</v>
      </c>
      <c r="B1270" s="1" t="s">
        <v>2157</v>
      </c>
      <c r="C1270" s="1" t="s">
        <v>2158</v>
      </c>
      <c r="D1270" s="1" t="s">
        <v>2159</v>
      </c>
      <c r="E1270" s="1" t="s">
        <v>2160</v>
      </c>
      <c r="F1270" s="1">
        <v>5840</v>
      </c>
      <c r="G1270" s="1">
        <v>884</v>
      </c>
      <c r="H1270" s="1">
        <v>374</v>
      </c>
      <c r="I1270" s="1">
        <v>57</v>
      </c>
      <c r="J1270" s="1" t="s">
        <v>2161</v>
      </c>
      <c r="K1270" s="1" t="s">
        <v>27</v>
      </c>
      <c r="L1270" s="1" t="s">
        <v>2366</v>
      </c>
      <c r="M1270" s="1" t="s">
        <v>2134</v>
      </c>
      <c r="N1270" s="1" t="s">
        <v>947</v>
      </c>
      <c r="O1270" s="1" t="s">
        <v>972</v>
      </c>
      <c r="P1270" s="1" t="s">
        <v>2134</v>
      </c>
      <c r="Q1270" s="1" t="s">
        <v>31</v>
      </c>
      <c r="R1270" s="1" t="s">
        <v>1952</v>
      </c>
      <c r="S1270" s="1" t="s">
        <v>2134</v>
      </c>
      <c r="T1270" s="1" t="s">
        <v>29</v>
      </c>
      <c r="U1270" s="1" t="s">
        <v>618</v>
      </c>
      <c r="V1270" s="1" t="s">
        <v>2135</v>
      </c>
    </row>
    <row r="1271" spans="1:22" x14ac:dyDescent="0.3">
      <c r="A1271" s="1" t="s">
        <v>6984</v>
      </c>
      <c r="B1271" s="1" t="s">
        <v>2163</v>
      </c>
      <c r="C1271" s="1" t="s">
        <v>2158</v>
      </c>
      <c r="D1271" s="1" t="s">
        <v>2159</v>
      </c>
      <c r="E1271" s="1" t="s">
        <v>2160</v>
      </c>
      <c r="F1271" s="1">
        <v>5171</v>
      </c>
      <c r="G1271" s="1">
        <v>867</v>
      </c>
      <c r="H1271" s="1">
        <v>602</v>
      </c>
      <c r="I1271" s="1">
        <v>64</v>
      </c>
      <c r="J1271" s="1" t="s">
        <v>2161</v>
      </c>
      <c r="K1271" s="1" t="s">
        <v>27</v>
      </c>
      <c r="L1271" s="1" t="s">
        <v>2281</v>
      </c>
      <c r="M1271" s="1" t="s">
        <v>2134</v>
      </c>
      <c r="N1271" s="1" t="s">
        <v>947</v>
      </c>
      <c r="O1271" s="1" t="s">
        <v>993</v>
      </c>
      <c r="P1271" s="1" t="s">
        <v>2134</v>
      </c>
      <c r="Q1271" s="1" t="s">
        <v>29</v>
      </c>
      <c r="R1271" s="1" t="s">
        <v>790</v>
      </c>
      <c r="S1271" s="1" t="s">
        <v>2135</v>
      </c>
      <c r="T1271" s="1" t="s">
        <v>25</v>
      </c>
      <c r="U1271" s="1" t="s">
        <v>25</v>
      </c>
      <c r="V1271" s="1" t="s">
        <v>25</v>
      </c>
    </row>
    <row r="1272" spans="1:22" x14ac:dyDescent="0.3">
      <c r="A1272" s="1" t="s">
        <v>6985</v>
      </c>
      <c r="B1272" s="1" t="s">
        <v>2157</v>
      </c>
      <c r="C1272" s="1" t="s">
        <v>2158</v>
      </c>
      <c r="D1272" s="1" t="s">
        <v>2159</v>
      </c>
      <c r="E1272" s="1" t="s">
        <v>2160</v>
      </c>
      <c r="F1272" s="1">
        <v>5873</v>
      </c>
      <c r="G1272" s="1">
        <v>895</v>
      </c>
      <c r="H1272" s="1">
        <v>345</v>
      </c>
      <c r="I1272" s="1">
        <v>57</v>
      </c>
      <c r="J1272" s="1" t="s">
        <v>2161</v>
      </c>
      <c r="K1272" s="1" t="s">
        <v>27</v>
      </c>
      <c r="L1272" s="1" t="s">
        <v>1896</v>
      </c>
      <c r="M1272" s="1" t="s">
        <v>2134</v>
      </c>
      <c r="N1272" s="1" t="s">
        <v>947</v>
      </c>
      <c r="O1272" s="1" t="s">
        <v>1771</v>
      </c>
      <c r="P1272" s="1" t="s">
        <v>2134</v>
      </c>
      <c r="Q1272" s="1" t="s">
        <v>31</v>
      </c>
      <c r="R1272" s="1" t="s">
        <v>850</v>
      </c>
      <c r="S1272" s="1" t="s">
        <v>2134</v>
      </c>
      <c r="T1272" s="1" t="s">
        <v>29</v>
      </c>
      <c r="U1272" s="1" t="s">
        <v>438</v>
      </c>
      <c r="V1272" s="1" t="s">
        <v>2135</v>
      </c>
    </row>
    <row r="1273" spans="1:22" x14ac:dyDescent="0.3">
      <c r="A1273" s="1" t="s">
        <v>6986</v>
      </c>
      <c r="B1273" s="1" t="s">
        <v>2163</v>
      </c>
      <c r="C1273" s="1" t="s">
        <v>2158</v>
      </c>
      <c r="D1273" s="1" t="s">
        <v>2159</v>
      </c>
      <c r="E1273" s="1" t="s">
        <v>2160</v>
      </c>
      <c r="F1273" s="1">
        <v>5185</v>
      </c>
      <c r="G1273" s="1">
        <v>848</v>
      </c>
      <c r="H1273" s="1">
        <v>599</v>
      </c>
      <c r="I1273" s="1">
        <v>57</v>
      </c>
      <c r="J1273" s="1" t="s">
        <v>2161</v>
      </c>
      <c r="K1273" s="1" t="s">
        <v>27</v>
      </c>
      <c r="L1273" s="1" t="s">
        <v>2324</v>
      </c>
      <c r="M1273" s="1" t="s">
        <v>2134</v>
      </c>
      <c r="N1273" s="1" t="s">
        <v>947</v>
      </c>
      <c r="O1273" s="1" t="s">
        <v>2016</v>
      </c>
      <c r="P1273" s="1" t="s">
        <v>2134</v>
      </c>
      <c r="Q1273" s="1" t="s">
        <v>31</v>
      </c>
      <c r="R1273" s="1" t="s">
        <v>2272</v>
      </c>
      <c r="S1273" s="1" t="s">
        <v>2134</v>
      </c>
      <c r="T1273" s="1" t="s">
        <v>29</v>
      </c>
      <c r="U1273" s="1" t="s">
        <v>1711</v>
      </c>
      <c r="V1273" s="1" t="s">
        <v>2135</v>
      </c>
    </row>
    <row r="1274" spans="1:22" x14ac:dyDescent="0.3">
      <c r="A1274" s="1" t="s">
        <v>6987</v>
      </c>
      <c r="B1274" s="1" t="s">
        <v>2157</v>
      </c>
      <c r="C1274" s="1" t="s">
        <v>2158</v>
      </c>
      <c r="D1274" s="1" t="s">
        <v>2159</v>
      </c>
      <c r="E1274" s="1" t="s">
        <v>2160</v>
      </c>
      <c r="F1274" s="1">
        <v>5899</v>
      </c>
      <c r="G1274" s="1">
        <v>898</v>
      </c>
      <c r="H1274" s="1">
        <v>325</v>
      </c>
      <c r="I1274" s="1">
        <v>57</v>
      </c>
      <c r="J1274" s="1" t="s">
        <v>2161</v>
      </c>
      <c r="K1274" s="1" t="s">
        <v>27</v>
      </c>
      <c r="L1274" s="1" t="s">
        <v>781</v>
      </c>
      <c r="M1274" s="1" t="s">
        <v>2134</v>
      </c>
      <c r="N1274" s="1" t="s">
        <v>947</v>
      </c>
      <c r="O1274" s="1" t="s">
        <v>935</v>
      </c>
      <c r="P1274" s="1" t="s">
        <v>2134</v>
      </c>
      <c r="Q1274" s="1" t="s">
        <v>31</v>
      </c>
      <c r="R1274" s="1" t="s">
        <v>1057</v>
      </c>
      <c r="S1274" s="1" t="s">
        <v>2134</v>
      </c>
      <c r="T1274" s="1" t="s">
        <v>29</v>
      </c>
      <c r="U1274" s="1" t="s">
        <v>1918</v>
      </c>
      <c r="V1274" s="1" t="s">
        <v>2135</v>
      </c>
    </row>
    <row r="1275" spans="1:22" x14ac:dyDescent="0.3">
      <c r="A1275" s="1" t="s">
        <v>6988</v>
      </c>
      <c r="B1275" s="1" t="s">
        <v>2163</v>
      </c>
      <c r="C1275" s="1" t="s">
        <v>2158</v>
      </c>
      <c r="D1275" s="1" t="s">
        <v>2159</v>
      </c>
      <c r="E1275" s="1" t="s">
        <v>2160</v>
      </c>
      <c r="F1275" s="1">
        <v>5200</v>
      </c>
      <c r="G1275" s="1">
        <v>821</v>
      </c>
      <c r="H1275" s="1">
        <v>607</v>
      </c>
      <c r="I1275" s="1">
        <v>57</v>
      </c>
      <c r="J1275" s="1" t="s">
        <v>2161</v>
      </c>
      <c r="K1275" s="1" t="s">
        <v>27</v>
      </c>
      <c r="L1275" s="1" t="s">
        <v>2339</v>
      </c>
      <c r="M1275" s="1" t="s">
        <v>2134</v>
      </c>
      <c r="N1275" s="1" t="s">
        <v>947</v>
      </c>
      <c r="O1275" s="1" t="s">
        <v>1760</v>
      </c>
      <c r="P1275" s="1" t="s">
        <v>2134</v>
      </c>
      <c r="Q1275" s="1" t="s">
        <v>31</v>
      </c>
      <c r="R1275" s="1" t="s">
        <v>631</v>
      </c>
      <c r="S1275" s="1" t="s">
        <v>2134</v>
      </c>
      <c r="T1275" s="1" t="s">
        <v>29</v>
      </c>
      <c r="U1275" s="1" t="s">
        <v>1886</v>
      </c>
      <c r="V1275" s="1" t="s">
        <v>2135</v>
      </c>
    </row>
    <row r="1276" spans="1:22" x14ac:dyDescent="0.3">
      <c r="A1276" s="1" t="s">
        <v>6989</v>
      </c>
      <c r="B1276" s="1" t="s">
        <v>2157</v>
      </c>
      <c r="C1276" s="1" t="s">
        <v>2158</v>
      </c>
      <c r="D1276" s="1" t="s">
        <v>2159</v>
      </c>
      <c r="E1276" s="1" t="s">
        <v>2160</v>
      </c>
      <c r="F1276" s="1">
        <v>5918</v>
      </c>
      <c r="G1276" s="1">
        <v>914</v>
      </c>
      <c r="H1276" s="1">
        <v>318</v>
      </c>
      <c r="I1276" s="1">
        <v>57</v>
      </c>
      <c r="J1276" s="1" t="s">
        <v>2161</v>
      </c>
      <c r="K1276" s="1" t="s">
        <v>27</v>
      </c>
      <c r="L1276" s="1" t="s">
        <v>2058</v>
      </c>
      <c r="M1276" s="1" t="s">
        <v>2134</v>
      </c>
      <c r="N1276" s="1" t="s">
        <v>947</v>
      </c>
      <c r="O1276" s="1" t="s">
        <v>935</v>
      </c>
      <c r="P1276" s="1" t="s">
        <v>2134</v>
      </c>
      <c r="Q1276" s="1" t="s">
        <v>31</v>
      </c>
      <c r="R1276" s="1" t="s">
        <v>93</v>
      </c>
      <c r="S1276" s="1" t="s">
        <v>2134</v>
      </c>
      <c r="T1276" s="1" t="s">
        <v>29</v>
      </c>
      <c r="U1276" s="1" t="s">
        <v>1917</v>
      </c>
      <c r="V1276" s="1" t="s">
        <v>2135</v>
      </c>
    </row>
    <row r="1277" spans="1:22" x14ac:dyDescent="0.3">
      <c r="A1277" s="1" t="s">
        <v>6990</v>
      </c>
      <c r="B1277" s="1" t="s">
        <v>2163</v>
      </c>
      <c r="C1277" s="1" t="s">
        <v>2158</v>
      </c>
      <c r="D1277" s="1" t="s">
        <v>2159</v>
      </c>
      <c r="E1277" s="1" t="s">
        <v>2160</v>
      </c>
      <c r="F1277" s="1">
        <v>5202</v>
      </c>
      <c r="G1277" s="1">
        <v>807</v>
      </c>
      <c r="H1277" s="1">
        <v>620</v>
      </c>
      <c r="I1277" s="1">
        <v>57</v>
      </c>
      <c r="J1277" s="1" t="s">
        <v>2161</v>
      </c>
      <c r="K1277" s="1" t="s">
        <v>27</v>
      </c>
      <c r="L1277" s="1" t="s">
        <v>1761</v>
      </c>
      <c r="M1277" s="1" t="s">
        <v>2134</v>
      </c>
      <c r="N1277" s="1" t="s">
        <v>947</v>
      </c>
      <c r="O1277" s="1" t="s">
        <v>2255</v>
      </c>
      <c r="P1277" s="1" t="s">
        <v>2134</v>
      </c>
      <c r="Q1277" s="1" t="s">
        <v>31</v>
      </c>
      <c r="R1277" s="1" t="s">
        <v>671</v>
      </c>
      <c r="S1277" s="1" t="s">
        <v>2134</v>
      </c>
      <c r="T1277" s="1" t="s">
        <v>29</v>
      </c>
      <c r="U1277" s="1" t="s">
        <v>736</v>
      </c>
      <c r="V1277" s="1" t="s">
        <v>2135</v>
      </c>
    </row>
    <row r="1278" spans="1:22" x14ac:dyDescent="0.3">
      <c r="A1278" s="1" t="s">
        <v>6991</v>
      </c>
      <c r="B1278" s="1" t="s">
        <v>2157</v>
      </c>
      <c r="C1278" s="1" t="s">
        <v>2158</v>
      </c>
      <c r="D1278" s="1" t="s">
        <v>2159</v>
      </c>
      <c r="E1278" s="1" t="s">
        <v>2160</v>
      </c>
      <c r="F1278" s="1">
        <v>5943</v>
      </c>
      <c r="G1278" s="1">
        <v>947</v>
      </c>
      <c r="H1278" s="1">
        <v>317</v>
      </c>
      <c r="I1278" s="1">
        <v>56</v>
      </c>
      <c r="J1278" s="1" t="s">
        <v>2161</v>
      </c>
      <c r="K1278" s="1" t="s">
        <v>27</v>
      </c>
      <c r="L1278" s="1" t="s">
        <v>1866</v>
      </c>
      <c r="M1278" s="1" t="s">
        <v>2134</v>
      </c>
      <c r="N1278" s="1" t="s">
        <v>947</v>
      </c>
      <c r="O1278" s="1" t="s">
        <v>920</v>
      </c>
      <c r="P1278" s="1" t="s">
        <v>2134</v>
      </c>
      <c r="Q1278" s="1" t="s">
        <v>31</v>
      </c>
      <c r="R1278" s="1" t="s">
        <v>111</v>
      </c>
      <c r="S1278" s="1" t="s">
        <v>2134</v>
      </c>
      <c r="T1278" s="1" t="s">
        <v>29</v>
      </c>
      <c r="U1278" s="1" t="s">
        <v>668</v>
      </c>
      <c r="V1278" s="1" t="s">
        <v>2135</v>
      </c>
    </row>
    <row r="1279" spans="1:22" x14ac:dyDescent="0.3">
      <c r="A1279" s="1" t="s">
        <v>6992</v>
      </c>
      <c r="B1279" s="1" t="s">
        <v>2163</v>
      </c>
      <c r="C1279" s="1" t="s">
        <v>2158</v>
      </c>
      <c r="D1279" s="1" t="s">
        <v>2159</v>
      </c>
      <c r="E1279" s="1" t="s">
        <v>2160</v>
      </c>
      <c r="F1279" s="1">
        <v>5217</v>
      </c>
      <c r="G1279" s="1">
        <v>784</v>
      </c>
      <c r="H1279" s="1">
        <v>648</v>
      </c>
      <c r="I1279" s="1">
        <v>57</v>
      </c>
      <c r="J1279" s="1" t="s">
        <v>2161</v>
      </c>
      <c r="K1279" s="1" t="s">
        <v>27</v>
      </c>
      <c r="L1279" s="1" t="s">
        <v>2371</v>
      </c>
      <c r="M1279" s="1" t="s">
        <v>2134</v>
      </c>
      <c r="N1279" s="1" t="s">
        <v>947</v>
      </c>
      <c r="O1279" s="1" t="s">
        <v>2200</v>
      </c>
      <c r="P1279" s="1" t="s">
        <v>2134</v>
      </c>
      <c r="Q1279" s="1" t="s">
        <v>31</v>
      </c>
      <c r="R1279" s="1" t="s">
        <v>631</v>
      </c>
      <c r="S1279" s="1" t="s">
        <v>2134</v>
      </c>
      <c r="T1279" s="1" t="s">
        <v>29</v>
      </c>
      <c r="U1279" s="1" t="s">
        <v>2095</v>
      </c>
      <c r="V1279" s="1" t="s">
        <v>2135</v>
      </c>
    </row>
    <row r="1280" spans="1:22" x14ac:dyDescent="0.3">
      <c r="A1280" s="1" t="s">
        <v>6993</v>
      </c>
      <c r="B1280" s="1" t="s">
        <v>2157</v>
      </c>
      <c r="C1280" s="1" t="s">
        <v>2158</v>
      </c>
      <c r="D1280" s="1" t="s">
        <v>2159</v>
      </c>
      <c r="E1280" s="1" t="s">
        <v>2160</v>
      </c>
      <c r="F1280" s="1">
        <v>5956</v>
      </c>
      <c r="G1280" s="1">
        <v>950</v>
      </c>
      <c r="H1280" s="1">
        <v>299</v>
      </c>
      <c r="I1280" s="1">
        <v>56</v>
      </c>
      <c r="J1280" s="1" t="s">
        <v>2161</v>
      </c>
      <c r="K1280" s="1" t="s">
        <v>27</v>
      </c>
      <c r="L1280" s="1" t="s">
        <v>781</v>
      </c>
      <c r="M1280" s="1" t="s">
        <v>2134</v>
      </c>
      <c r="N1280" s="1" t="s">
        <v>947</v>
      </c>
      <c r="O1280" s="1" t="s">
        <v>1777</v>
      </c>
      <c r="P1280" s="1" t="s">
        <v>2134</v>
      </c>
      <c r="Q1280" s="1" t="s">
        <v>31</v>
      </c>
      <c r="R1280" s="1" t="s">
        <v>116</v>
      </c>
      <c r="S1280" s="1" t="s">
        <v>2134</v>
      </c>
      <c r="T1280" s="1" t="s">
        <v>29</v>
      </c>
      <c r="U1280" s="1" t="s">
        <v>1901</v>
      </c>
      <c r="V1280" s="1" t="s">
        <v>2135</v>
      </c>
    </row>
    <row r="1281" spans="1:22" x14ac:dyDescent="0.3">
      <c r="A1281" s="1" t="s">
        <v>6994</v>
      </c>
      <c r="B1281" s="1" t="s">
        <v>2163</v>
      </c>
      <c r="C1281" s="1" t="s">
        <v>2158</v>
      </c>
      <c r="D1281" s="1" t="s">
        <v>2159</v>
      </c>
      <c r="E1281" s="1" t="s">
        <v>2160</v>
      </c>
      <c r="F1281" s="1">
        <v>5222</v>
      </c>
      <c r="G1281" s="1">
        <v>773</v>
      </c>
      <c r="H1281" s="1">
        <v>682</v>
      </c>
      <c r="I1281" s="1">
        <v>57</v>
      </c>
      <c r="J1281" s="1" t="s">
        <v>2161</v>
      </c>
      <c r="K1281" s="1" t="s">
        <v>27</v>
      </c>
      <c r="L1281" s="1" t="s">
        <v>1977</v>
      </c>
      <c r="M1281" s="1" t="s">
        <v>2134</v>
      </c>
      <c r="N1281" s="1" t="s">
        <v>947</v>
      </c>
      <c r="O1281" s="1" t="s">
        <v>2245</v>
      </c>
      <c r="P1281" s="1" t="s">
        <v>2134</v>
      </c>
      <c r="Q1281" s="1" t="s">
        <v>31</v>
      </c>
      <c r="R1281" s="1" t="s">
        <v>714</v>
      </c>
      <c r="S1281" s="1" t="s">
        <v>2134</v>
      </c>
      <c r="T1281" s="1" t="s">
        <v>29</v>
      </c>
      <c r="U1281" s="1" t="s">
        <v>760</v>
      </c>
      <c r="V1281" s="1" t="s">
        <v>2135</v>
      </c>
    </row>
    <row r="1282" spans="1:22" x14ac:dyDescent="0.3">
      <c r="A1282" s="1" t="s">
        <v>6995</v>
      </c>
      <c r="B1282" s="1" t="s">
        <v>2157</v>
      </c>
      <c r="C1282" s="1" t="s">
        <v>2158</v>
      </c>
      <c r="D1282" s="1" t="s">
        <v>2159</v>
      </c>
      <c r="E1282" s="1" t="s">
        <v>2160</v>
      </c>
      <c r="F1282" s="1">
        <v>5979</v>
      </c>
      <c r="G1282" s="1">
        <v>972</v>
      </c>
      <c r="H1282" s="1">
        <v>278</v>
      </c>
      <c r="I1282" s="1">
        <v>54</v>
      </c>
      <c r="J1282" s="1" t="s">
        <v>2161</v>
      </c>
      <c r="K1282" s="1" t="s">
        <v>27</v>
      </c>
      <c r="L1282" s="1" t="s">
        <v>1733</v>
      </c>
      <c r="M1282" s="1" t="s">
        <v>2134</v>
      </c>
      <c r="N1282" s="1" t="s">
        <v>947</v>
      </c>
      <c r="O1282" s="1" t="s">
        <v>918</v>
      </c>
      <c r="P1282" s="1" t="s">
        <v>2134</v>
      </c>
      <c r="Q1282" s="1" t="s">
        <v>31</v>
      </c>
      <c r="R1282" s="1" t="s">
        <v>106</v>
      </c>
      <c r="S1282" s="1" t="s">
        <v>2134</v>
      </c>
      <c r="T1282" s="1" t="s">
        <v>29</v>
      </c>
      <c r="U1282" s="1" t="s">
        <v>590</v>
      </c>
      <c r="V1282" s="1" t="s">
        <v>2135</v>
      </c>
    </row>
    <row r="1283" spans="1:22" x14ac:dyDescent="0.3">
      <c r="A1283" s="1" t="s">
        <v>6996</v>
      </c>
      <c r="B1283" s="1" t="s">
        <v>2163</v>
      </c>
      <c r="C1283" s="1" t="s">
        <v>2158</v>
      </c>
      <c r="D1283" s="1" t="s">
        <v>2159</v>
      </c>
      <c r="E1283" s="1" t="s">
        <v>2160</v>
      </c>
      <c r="F1283" s="1">
        <v>5236</v>
      </c>
      <c r="G1283" s="1">
        <v>751</v>
      </c>
      <c r="H1283" s="1">
        <v>671</v>
      </c>
      <c r="I1283" s="1">
        <v>58</v>
      </c>
      <c r="J1283" s="1" t="s">
        <v>2161</v>
      </c>
      <c r="K1283" s="1" t="s">
        <v>27</v>
      </c>
      <c r="L1283" s="1" t="s">
        <v>1012</v>
      </c>
      <c r="M1283" s="1" t="s">
        <v>2134</v>
      </c>
      <c r="N1283" s="1" t="s">
        <v>947</v>
      </c>
      <c r="O1283" s="1" t="s">
        <v>2361</v>
      </c>
      <c r="P1283" s="1" t="s">
        <v>2134</v>
      </c>
      <c r="Q1283" s="1" t="s">
        <v>31</v>
      </c>
      <c r="R1283" s="1" t="s">
        <v>583</v>
      </c>
      <c r="S1283" s="1" t="s">
        <v>2134</v>
      </c>
      <c r="T1283" s="1" t="s">
        <v>29</v>
      </c>
      <c r="U1283" s="1" t="s">
        <v>1706</v>
      </c>
      <c r="V1283" s="1" t="s">
        <v>2135</v>
      </c>
    </row>
    <row r="1284" spans="1:22" x14ac:dyDescent="0.3">
      <c r="A1284" s="1" t="s">
        <v>6997</v>
      </c>
      <c r="B1284" s="1" t="s">
        <v>2157</v>
      </c>
      <c r="C1284" s="1" t="s">
        <v>2158</v>
      </c>
      <c r="D1284" s="1" t="s">
        <v>2159</v>
      </c>
      <c r="E1284" s="1" t="s">
        <v>2160</v>
      </c>
      <c r="F1284" s="1">
        <v>5999</v>
      </c>
      <c r="G1284" s="1">
        <v>992</v>
      </c>
      <c r="H1284" s="1">
        <v>280</v>
      </c>
      <c r="I1284" s="1">
        <v>56</v>
      </c>
      <c r="J1284" s="1" t="s">
        <v>2161</v>
      </c>
      <c r="K1284" s="1" t="s">
        <v>27</v>
      </c>
      <c r="L1284" s="1" t="s">
        <v>1904</v>
      </c>
      <c r="M1284" s="1" t="s">
        <v>2134</v>
      </c>
      <c r="N1284" s="1" t="s">
        <v>31</v>
      </c>
      <c r="O1284" s="1" t="s">
        <v>1055</v>
      </c>
      <c r="P1284" s="1" t="s">
        <v>2134</v>
      </c>
      <c r="Q1284" s="1" t="s">
        <v>29</v>
      </c>
      <c r="R1284" s="1" t="s">
        <v>680</v>
      </c>
      <c r="S1284" s="1" t="s">
        <v>2135</v>
      </c>
      <c r="T1284" s="1" t="s">
        <v>25</v>
      </c>
      <c r="U1284" s="1" t="s">
        <v>25</v>
      </c>
      <c r="V1284" s="1" t="s">
        <v>25</v>
      </c>
    </row>
    <row r="1285" spans="1:22" x14ac:dyDescent="0.3">
      <c r="A1285" s="1" t="s">
        <v>6998</v>
      </c>
      <c r="B1285" s="1" t="s">
        <v>2163</v>
      </c>
      <c r="C1285" s="1" t="s">
        <v>2158</v>
      </c>
      <c r="D1285" s="1" t="s">
        <v>2159</v>
      </c>
      <c r="E1285" s="1" t="s">
        <v>2160</v>
      </c>
      <c r="F1285" s="1">
        <v>5239</v>
      </c>
      <c r="G1285" s="1">
        <v>710</v>
      </c>
      <c r="H1285" s="1">
        <v>662</v>
      </c>
      <c r="I1285" s="1">
        <v>58</v>
      </c>
      <c r="J1285" s="1" t="s">
        <v>2161</v>
      </c>
      <c r="K1285" s="1" t="s">
        <v>27</v>
      </c>
      <c r="L1285" s="1" t="s">
        <v>1967</v>
      </c>
      <c r="M1285" s="1" t="s">
        <v>2134</v>
      </c>
      <c r="N1285" s="1" t="s">
        <v>947</v>
      </c>
      <c r="O1285" s="1" t="s">
        <v>2061</v>
      </c>
      <c r="P1285" s="1" t="s">
        <v>2134</v>
      </c>
      <c r="Q1285" s="1" t="s">
        <v>31</v>
      </c>
      <c r="R1285" s="1" t="s">
        <v>2349</v>
      </c>
      <c r="S1285" s="1" t="s">
        <v>2134</v>
      </c>
      <c r="T1285" s="1" t="s">
        <v>29</v>
      </c>
      <c r="U1285" s="1" t="s">
        <v>1890</v>
      </c>
      <c r="V1285" s="1" t="s">
        <v>2135</v>
      </c>
    </row>
    <row r="1286" spans="1:22" x14ac:dyDescent="0.3">
      <c r="A1286" s="1" t="s">
        <v>6999</v>
      </c>
      <c r="B1286" s="1" t="s">
        <v>2157</v>
      </c>
      <c r="C1286" s="1" t="s">
        <v>2158</v>
      </c>
      <c r="D1286" s="1" t="s">
        <v>2159</v>
      </c>
      <c r="E1286" s="1" t="s">
        <v>2160</v>
      </c>
      <c r="F1286" s="1">
        <v>5997</v>
      </c>
      <c r="G1286" s="1">
        <v>1021</v>
      </c>
      <c r="H1286" s="1">
        <v>286</v>
      </c>
      <c r="I1286" s="1">
        <v>56</v>
      </c>
      <c r="J1286" s="1" t="s">
        <v>2161</v>
      </c>
      <c r="K1286" s="1" t="s">
        <v>27</v>
      </c>
      <c r="L1286" s="1" t="s">
        <v>1845</v>
      </c>
      <c r="M1286" s="1" t="s">
        <v>2134</v>
      </c>
      <c r="N1286" s="1" t="s">
        <v>947</v>
      </c>
      <c r="O1286" s="1" t="s">
        <v>1777</v>
      </c>
      <c r="P1286" s="1" t="s">
        <v>2134</v>
      </c>
      <c r="Q1286" s="1" t="s">
        <v>31</v>
      </c>
      <c r="R1286" s="1" t="s">
        <v>345</v>
      </c>
      <c r="S1286" s="1" t="s">
        <v>2134</v>
      </c>
      <c r="T1286" s="1" t="s">
        <v>29</v>
      </c>
      <c r="U1286" s="1" t="s">
        <v>623</v>
      </c>
      <c r="V1286" s="1" t="s">
        <v>2135</v>
      </c>
    </row>
    <row r="1287" spans="1:22" x14ac:dyDescent="0.3">
      <c r="A1287" s="1" t="s">
        <v>7000</v>
      </c>
      <c r="B1287" s="1" t="s">
        <v>2163</v>
      </c>
      <c r="C1287" s="1" t="s">
        <v>2158</v>
      </c>
      <c r="D1287" s="1" t="s">
        <v>2159</v>
      </c>
      <c r="E1287" s="1" t="s">
        <v>2160</v>
      </c>
      <c r="F1287" s="1">
        <v>5253</v>
      </c>
      <c r="G1287" s="1">
        <v>667</v>
      </c>
      <c r="H1287" s="1">
        <v>637</v>
      </c>
      <c r="I1287" s="1">
        <v>59</v>
      </c>
      <c r="J1287" s="1" t="s">
        <v>2161</v>
      </c>
      <c r="K1287" s="1" t="s">
        <v>27</v>
      </c>
      <c r="L1287" s="1" t="s">
        <v>2064</v>
      </c>
      <c r="M1287" s="1" t="s">
        <v>2134</v>
      </c>
      <c r="N1287" s="1" t="s">
        <v>947</v>
      </c>
      <c r="O1287" s="1" t="s">
        <v>2009</v>
      </c>
      <c r="P1287" s="1" t="s">
        <v>2134</v>
      </c>
      <c r="Q1287" s="1" t="s">
        <v>31</v>
      </c>
      <c r="R1287" s="1" t="s">
        <v>2006</v>
      </c>
      <c r="S1287" s="1" t="s">
        <v>2134</v>
      </c>
      <c r="T1287" s="1" t="s">
        <v>29</v>
      </c>
      <c r="U1287" s="1" t="s">
        <v>756</v>
      </c>
      <c r="V1287" s="1" t="s">
        <v>2135</v>
      </c>
    </row>
    <row r="1288" spans="1:22" x14ac:dyDescent="0.3">
      <c r="A1288" s="1" t="s">
        <v>7001</v>
      </c>
      <c r="B1288" s="1" t="s">
        <v>2157</v>
      </c>
      <c r="C1288" s="1" t="s">
        <v>2158</v>
      </c>
      <c r="D1288" s="1" t="s">
        <v>2159</v>
      </c>
      <c r="E1288" s="1" t="s">
        <v>2160</v>
      </c>
      <c r="F1288" s="1">
        <v>5997</v>
      </c>
      <c r="G1288" s="1">
        <v>1027</v>
      </c>
      <c r="H1288" s="1">
        <v>306</v>
      </c>
      <c r="I1288" s="1">
        <v>56</v>
      </c>
      <c r="J1288" s="1" t="s">
        <v>2161</v>
      </c>
      <c r="K1288" s="1" t="s">
        <v>27</v>
      </c>
      <c r="L1288" s="1" t="s">
        <v>2065</v>
      </c>
      <c r="M1288" s="1" t="s">
        <v>2134</v>
      </c>
      <c r="N1288" s="1" t="s">
        <v>947</v>
      </c>
      <c r="O1288" s="1" t="s">
        <v>1790</v>
      </c>
      <c r="P1288" s="1" t="s">
        <v>2134</v>
      </c>
      <c r="Q1288" s="1" t="s">
        <v>31</v>
      </c>
      <c r="R1288" s="1" t="s">
        <v>208</v>
      </c>
      <c r="S1288" s="1" t="s">
        <v>2134</v>
      </c>
      <c r="T1288" s="1" t="s">
        <v>29</v>
      </c>
      <c r="U1288" s="1" t="s">
        <v>1906</v>
      </c>
      <c r="V1288" s="1" t="s">
        <v>2135</v>
      </c>
    </row>
    <row r="1289" spans="1:22" x14ac:dyDescent="0.3">
      <c r="A1289" s="1" t="s">
        <v>7002</v>
      </c>
      <c r="B1289" s="1" t="s">
        <v>2163</v>
      </c>
      <c r="C1289" s="1" t="s">
        <v>2158</v>
      </c>
      <c r="D1289" s="1" t="s">
        <v>2159</v>
      </c>
      <c r="E1289" s="1" t="s">
        <v>2160</v>
      </c>
      <c r="F1289" s="1">
        <v>5262</v>
      </c>
      <c r="G1289" s="1">
        <v>586</v>
      </c>
      <c r="H1289" s="1">
        <v>633</v>
      </c>
      <c r="I1289" s="1">
        <v>60</v>
      </c>
      <c r="J1289" s="1" t="s">
        <v>2161</v>
      </c>
      <c r="K1289" s="1" t="s">
        <v>27</v>
      </c>
      <c r="L1289" s="1" t="s">
        <v>875</v>
      </c>
      <c r="M1289" s="1" t="s">
        <v>2134</v>
      </c>
      <c r="N1289" s="1" t="s">
        <v>947</v>
      </c>
      <c r="O1289" s="1" t="s">
        <v>2361</v>
      </c>
      <c r="P1289" s="1" t="s">
        <v>2134</v>
      </c>
      <c r="Q1289" s="1" t="s">
        <v>31</v>
      </c>
      <c r="R1289" s="1" t="s">
        <v>1862</v>
      </c>
      <c r="S1289" s="1" t="s">
        <v>2134</v>
      </c>
      <c r="T1289" s="1" t="s">
        <v>29</v>
      </c>
      <c r="U1289" s="1" t="s">
        <v>756</v>
      </c>
      <c r="V1289" s="1" t="s">
        <v>2135</v>
      </c>
    </row>
    <row r="1290" spans="1:22" x14ac:dyDescent="0.3">
      <c r="A1290" s="1" t="s">
        <v>7003</v>
      </c>
      <c r="B1290" s="1" t="s">
        <v>2157</v>
      </c>
      <c r="C1290" s="1" t="s">
        <v>2158</v>
      </c>
      <c r="D1290" s="1" t="s">
        <v>2159</v>
      </c>
      <c r="E1290" s="1" t="s">
        <v>2160</v>
      </c>
      <c r="F1290" s="1">
        <v>5990</v>
      </c>
      <c r="G1290" s="1">
        <v>1029</v>
      </c>
      <c r="H1290" s="1">
        <v>331</v>
      </c>
      <c r="I1290" s="1">
        <v>56</v>
      </c>
      <c r="J1290" s="1" t="s">
        <v>2161</v>
      </c>
      <c r="K1290" s="1" t="s">
        <v>27</v>
      </c>
      <c r="L1290" s="1" t="s">
        <v>1907</v>
      </c>
      <c r="M1290" s="1" t="s">
        <v>2134</v>
      </c>
      <c r="N1290" s="1" t="s">
        <v>947</v>
      </c>
      <c r="O1290" s="1" t="s">
        <v>934</v>
      </c>
      <c r="P1290" s="1" t="s">
        <v>2134</v>
      </c>
      <c r="Q1290" s="1" t="s">
        <v>31</v>
      </c>
      <c r="R1290" s="1" t="s">
        <v>200</v>
      </c>
      <c r="S1290" s="1" t="s">
        <v>2134</v>
      </c>
      <c r="T1290" s="1" t="s">
        <v>29</v>
      </c>
      <c r="U1290" s="1" t="s">
        <v>2312</v>
      </c>
      <c r="V1290" s="1" t="s">
        <v>2135</v>
      </c>
    </row>
    <row r="1291" spans="1:22" x14ac:dyDescent="0.3">
      <c r="A1291" s="1" t="s">
        <v>7004</v>
      </c>
      <c r="B1291" s="1" t="s">
        <v>2163</v>
      </c>
      <c r="C1291" s="1" t="s">
        <v>2158</v>
      </c>
      <c r="D1291" s="1" t="s">
        <v>2159</v>
      </c>
      <c r="E1291" s="1" t="s">
        <v>2160</v>
      </c>
      <c r="F1291" s="1">
        <v>5149</v>
      </c>
      <c r="G1291" s="1">
        <v>492</v>
      </c>
      <c r="H1291" s="1">
        <v>1070</v>
      </c>
      <c r="I1291" s="1">
        <v>60</v>
      </c>
      <c r="J1291" s="1" t="s">
        <v>2161</v>
      </c>
      <c r="K1291" s="1" t="s">
        <v>27</v>
      </c>
      <c r="L1291" s="1" t="s">
        <v>1848</v>
      </c>
      <c r="M1291" s="1" t="s">
        <v>2134</v>
      </c>
      <c r="N1291" s="1" t="s">
        <v>31</v>
      </c>
      <c r="O1291" s="1" t="s">
        <v>775</v>
      </c>
      <c r="P1291" s="1" t="s">
        <v>2134</v>
      </c>
      <c r="Q1291" s="1" t="s">
        <v>29</v>
      </c>
      <c r="R1291" s="1" t="s">
        <v>1993</v>
      </c>
      <c r="S1291" s="1" t="s">
        <v>2135</v>
      </c>
      <c r="T1291" s="1" t="s">
        <v>25</v>
      </c>
      <c r="U1291" s="1" t="s">
        <v>25</v>
      </c>
      <c r="V1291" s="1" t="s">
        <v>25</v>
      </c>
    </row>
    <row r="1292" spans="1:22" x14ac:dyDescent="0.3">
      <c r="A1292" s="1" t="s">
        <v>7005</v>
      </c>
      <c r="B1292" s="1" t="s">
        <v>2157</v>
      </c>
      <c r="C1292" s="1" t="s">
        <v>2158</v>
      </c>
      <c r="D1292" s="1" t="s">
        <v>2159</v>
      </c>
      <c r="E1292" s="1" t="s">
        <v>2160</v>
      </c>
      <c r="F1292" s="1">
        <v>5991</v>
      </c>
      <c r="G1292" s="1">
        <v>1046</v>
      </c>
      <c r="H1292" s="1">
        <v>360</v>
      </c>
      <c r="I1292" s="1">
        <v>56</v>
      </c>
      <c r="J1292" s="1" t="s">
        <v>2161</v>
      </c>
      <c r="K1292" s="1" t="s">
        <v>27</v>
      </c>
      <c r="L1292" s="1" t="s">
        <v>1029</v>
      </c>
      <c r="M1292" s="1" t="s">
        <v>2134</v>
      </c>
      <c r="N1292" s="1" t="s">
        <v>947</v>
      </c>
      <c r="O1292" s="1" t="s">
        <v>974</v>
      </c>
      <c r="P1292" s="1" t="s">
        <v>2134</v>
      </c>
      <c r="Q1292" s="1" t="s">
        <v>31</v>
      </c>
      <c r="R1292" s="1" t="s">
        <v>285</v>
      </c>
      <c r="S1292" s="1" t="s">
        <v>2134</v>
      </c>
      <c r="T1292" s="1" t="s">
        <v>29</v>
      </c>
      <c r="U1292" s="1" t="s">
        <v>1893</v>
      </c>
      <c r="V1292" s="1" t="s">
        <v>2135</v>
      </c>
    </row>
    <row r="1293" spans="1:22" x14ac:dyDescent="0.3">
      <c r="A1293" s="1" t="s">
        <v>7006</v>
      </c>
      <c r="B1293" s="1" t="s">
        <v>2163</v>
      </c>
      <c r="C1293" s="1" t="s">
        <v>2158</v>
      </c>
      <c r="D1293" s="1" t="s">
        <v>2159</v>
      </c>
      <c r="E1293" s="1" t="s">
        <v>2160</v>
      </c>
      <c r="F1293" s="1">
        <v>5196</v>
      </c>
      <c r="G1293" s="1">
        <v>485</v>
      </c>
      <c r="H1293" s="1">
        <v>922</v>
      </c>
      <c r="I1293" s="1">
        <v>59</v>
      </c>
      <c r="J1293" s="1" t="s">
        <v>2161</v>
      </c>
      <c r="K1293" s="1" t="s">
        <v>27</v>
      </c>
      <c r="L1293" s="1" t="s">
        <v>2371</v>
      </c>
      <c r="M1293" s="1" t="s">
        <v>2134</v>
      </c>
      <c r="N1293" s="1" t="s">
        <v>947</v>
      </c>
      <c r="O1293" s="1" t="s">
        <v>1988</v>
      </c>
      <c r="P1293" s="1" t="s">
        <v>2134</v>
      </c>
      <c r="Q1293" s="1" t="s">
        <v>31</v>
      </c>
      <c r="R1293" s="1" t="s">
        <v>1854</v>
      </c>
      <c r="S1293" s="1" t="s">
        <v>2134</v>
      </c>
      <c r="T1293" s="1" t="s">
        <v>29</v>
      </c>
      <c r="U1293" s="1" t="s">
        <v>1105</v>
      </c>
      <c r="V1293" s="1" t="s">
        <v>2135</v>
      </c>
    </row>
    <row r="1294" spans="1:22" x14ac:dyDescent="0.3">
      <c r="A1294" s="1" t="s">
        <v>7007</v>
      </c>
      <c r="B1294" s="1" t="s">
        <v>2163</v>
      </c>
      <c r="C1294" s="1" t="s">
        <v>2158</v>
      </c>
      <c r="D1294" s="1" t="s">
        <v>2159</v>
      </c>
      <c r="E1294" s="1" t="s">
        <v>2160</v>
      </c>
      <c r="F1294" s="1">
        <v>5242</v>
      </c>
      <c r="G1294" s="1">
        <v>485</v>
      </c>
      <c r="H1294" s="1">
        <v>858</v>
      </c>
      <c r="I1294" s="1">
        <v>59</v>
      </c>
      <c r="J1294" s="1" t="s">
        <v>2161</v>
      </c>
      <c r="K1294" s="1" t="s">
        <v>27</v>
      </c>
      <c r="L1294" s="1" t="s">
        <v>2083</v>
      </c>
      <c r="M1294" s="1" t="s">
        <v>2134</v>
      </c>
      <c r="N1294" s="1" t="s">
        <v>947</v>
      </c>
      <c r="O1294" s="1" t="s">
        <v>2074</v>
      </c>
      <c r="P1294" s="1" t="s">
        <v>2134</v>
      </c>
      <c r="Q1294" s="1" t="s">
        <v>31</v>
      </c>
      <c r="R1294" s="1" t="s">
        <v>812</v>
      </c>
      <c r="S1294" s="1" t="s">
        <v>2134</v>
      </c>
      <c r="T1294" s="1" t="s">
        <v>29</v>
      </c>
      <c r="U1294" s="1" t="s">
        <v>780</v>
      </c>
      <c r="V1294" s="1" t="s">
        <v>2135</v>
      </c>
    </row>
    <row r="1295" spans="1:22" x14ac:dyDescent="0.3">
      <c r="A1295" s="1" t="s">
        <v>7008</v>
      </c>
      <c r="B1295" s="1" t="s">
        <v>2157</v>
      </c>
      <c r="C1295" s="1" t="s">
        <v>2158</v>
      </c>
      <c r="D1295" s="1" t="s">
        <v>2159</v>
      </c>
      <c r="E1295" s="1" t="s">
        <v>2160</v>
      </c>
      <c r="F1295" s="1">
        <v>5977</v>
      </c>
      <c r="G1295" s="1">
        <v>1067</v>
      </c>
      <c r="H1295" s="1">
        <v>357</v>
      </c>
      <c r="I1295" s="1">
        <v>56</v>
      </c>
      <c r="J1295" s="1" t="s">
        <v>2161</v>
      </c>
      <c r="K1295" s="1" t="s">
        <v>27</v>
      </c>
      <c r="L1295" s="1" t="s">
        <v>788</v>
      </c>
      <c r="M1295" s="1" t="s">
        <v>2134</v>
      </c>
      <c r="N1295" s="1" t="s">
        <v>947</v>
      </c>
      <c r="O1295" s="1" t="s">
        <v>955</v>
      </c>
      <c r="P1295" s="1" t="s">
        <v>2134</v>
      </c>
      <c r="Q1295" s="1" t="s">
        <v>31</v>
      </c>
      <c r="R1295" s="1" t="s">
        <v>1540</v>
      </c>
      <c r="S1295" s="1" t="s">
        <v>2134</v>
      </c>
      <c r="T1295" s="1" t="s">
        <v>29</v>
      </c>
      <c r="U1295" s="1" t="s">
        <v>1078</v>
      </c>
      <c r="V1295" s="1" t="s">
        <v>2135</v>
      </c>
    </row>
    <row r="1296" spans="1:22" x14ac:dyDescent="0.3">
      <c r="A1296" s="1" t="s">
        <v>7009</v>
      </c>
      <c r="B1296" s="1" t="s">
        <v>2157</v>
      </c>
      <c r="C1296" s="1" t="s">
        <v>2158</v>
      </c>
      <c r="D1296" s="1" t="s">
        <v>2159</v>
      </c>
      <c r="E1296" s="1" t="s">
        <v>2160</v>
      </c>
      <c r="F1296" s="1">
        <v>5969</v>
      </c>
      <c r="G1296" s="1">
        <v>1075</v>
      </c>
      <c r="H1296" s="1">
        <v>383</v>
      </c>
      <c r="I1296" s="1">
        <v>56</v>
      </c>
      <c r="J1296" s="1" t="s">
        <v>2161</v>
      </c>
      <c r="K1296" s="1" t="s">
        <v>27</v>
      </c>
      <c r="L1296" s="1" t="s">
        <v>1910</v>
      </c>
      <c r="M1296" s="1" t="s">
        <v>2134</v>
      </c>
      <c r="N1296" s="1" t="s">
        <v>947</v>
      </c>
      <c r="O1296" s="1" t="s">
        <v>925</v>
      </c>
      <c r="P1296" s="1" t="s">
        <v>2134</v>
      </c>
      <c r="Q1296" s="1" t="s">
        <v>31</v>
      </c>
      <c r="R1296" s="1" t="s">
        <v>360</v>
      </c>
      <c r="S1296" s="1" t="s">
        <v>2134</v>
      </c>
      <c r="T1296" s="1" t="s">
        <v>29</v>
      </c>
      <c r="U1296" s="1" t="s">
        <v>1718</v>
      </c>
      <c r="V1296" s="1" t="s">
        <v>2135</v>
      </c>
    </row>
    <row r="1297" spans="1:22" x14ac:dyDescent="0.3">
      <c r="A1297" s="1" t="s">
        <v>7010</v>
      </c>
      <c r="B1297" s="1" t="s">
        <v>2163</v>
      </c>
      <c r="C1297" s="1" t="s">
        <v>2158</v>
      </c>
      <c r="D1297" s="1" t="s">
        <v>2159</v>
      </c>
      <c r="E1297" s="1" t="s">
        <v>2160</v>
      </c>
      <c r="F1297" s="1">
        <v>5273</v>
      </c>
      <c r="G1297" s="1">
        <v>564</v>
      </c>
      <c r="H1297" s="1">
        <v>838</v>
      </c>
      <c r="I1297" s="1">
        <v>57</v>
      </c>
      <c r="J1297" s="1" t="s">
        <v>2161</v>
      </c>
      <c r="K1297" s="1" t="s">
        <v>27</v>
      </c>
      <c r="L1297" s="1" t="s">
        <v>808</v>
      </c>
      <c r="M1297" s="1" t="s">
        <v>2134</v>
      </c>
      <c r="N1297" s="1" t="s">
        <v>947</v>
      </c>
      <c r="O1297" s="1" t="s">
        <v>1983</v>
      </c>
      <c r="P1297" s="1" t="s">
        <v>2134</v>
      </c>
      <c r="Q1297" s="1" t="s">
        <v>31</v>
      </c>
      <c r="R1297" s="1" t="s">
        <v>2046</v>
      </c>
      <c r="S1297" s="1" t="s">
        <v>2134</v>
      </c>
      <c r="T1297" s="1" t="s">
        <v>29</v>
      </c>
      <c r="U1297" s="1" t="s">
        <v>489</v>
      </c>
      <c r="V1297" s="1" t="s">
        <v>2135</v>
      </c>
    </row>
    <row r="1298" spans="1:22" x14ac:dyDescent="0.3">
      <c r="A1298" s="1" t="s">
        <v>7011</v>
      </c>
      <c r="B1298" s="1" t="s">
        <v>2157</v>
      </c>
      <c r="C1298" s="1" t="s">
        <v>2158</v>
      </c>
      <c r="D1298" s="1" t="s">
        <v>2159</v>
      </c>
      <c r="E1298" s="1" t="s">
        <v>2160</v>
      </c>
      <c r="F1298" s="1">
        <v>5966</v>
      </c>
      <c r="G1298" s="1">
        <v>1086</v>
      </c>
      <c r="H1298" s="1">
        <v>389</v>
      </c>
      <c r="I1298" s="1">
        <v>56</v>
      </c>
      <c r="J1298" s="1" t="s">
        <v>2161</v>
      </c>
      <c r="K1298" s="1" t="s">
        <v>27</v>
      </c>
      <c r="L1298" s="1" t="s">
        <v>2058</v>
      </c>
      <c r="M1298" s="1" t="s">
        <v>2134</v>
      </c>
      <c r="N1298" s="1" t="s">
        <v>947</v>
      </c>
      <c r="O1298" s="1" t="s">
        <v>955</v>
      </c>
      <c r="P1298" s="1" t="s">
        <v>2134</v>
      </c>
      <c r="Q1298" s="1" t="s">
        <v>31</v>
      </c>
      <c r="R1298" s="1" t="s">
        <v>285</v>
      </c>
      <c r="S1298" s="1" t="s">
        <v>2134</v>
      </c>
      <c r="T1298" s="1" t="s">
        <v>29</v>
      </c>
      <c r="U1298" s="1" t="s">
        <v>1078</v>
      </c>
      <c r="V1298" s="1" t="s">
        <v>2135</v>
      </c>
    </row>
    <row r="1299" spans="1:22" x14ac:dyDescent="0.3">
      <c r="A1299" s="1" t="s">
        <v>7012</v>
      </c>
      <c r="B1299" s="1" t="s">
        <v>2163</v>
      </c>
      <c r="C1299" s="1" t="s">
        <v>2158</v>
      </c>
      <c r="D1299" s="1" t="s">
        <v>2159</v>
      </c>
      <c r="E1299" s="1" t="s">
        <v>2160</v>
      </c>
      <c r="F1299" s="1">
        <v>5313</v>
      </c>
      <c r="G1299" s="1">
        <v>643</v>
      </c>
      <c r="H1299" s="1">
        <v>845</v>
      </c>
      <c r="I1299" s="1">
        <v>56</v>
      </c>
      <c r="J1299" s="1" t="s">
        <v>2161</v>
      </c>
      <c r="K1299" s="1" t="s">
        <v>27</v>
      </c>
      <c r="L1299" s="1" t="s">
        <v>2101</v>
      </c>
      <c r="M1299" s="1" t="s">
        <v>2134</v>
      </c>
      <c r="N1299" s="1" t="s">
        <v>947</v>
      </c>
      <c r="O1299" s="1" t="s">
        <v>1807</v>
      </c>
      <c r="P1299" s="1" t="s">
        <v>2134</v>
      </c>
      <c r="Q1299" s="1" t="s">
        <v>31</v>
      </c>
      <c r="R1299" s="1" t="s">
        <v>1869</v>
      </c>
      <c r="S1299" s="1" t="s">
        <v>2134</v>
      </c>
      <c r="T1299" s="1" t="s">
        <v>29</v>
      </c>
      <c r="U1299" s="1" t="s">
        <v>656</v>
      </c>
      <c r="V1299" s="1" t="s">
        <v>2135</v>
      </c>
    </row>
    <row r="1300" spans="1:22" x14ac:dyDescent="0.3">
      <c r="A1300" s="1" t="s">
        <v>7013</v>
      </c>
      <c r="B1300" s="1" t="s">
        <v>2157</v>
      </c>
      <c r="C1300" s="1" t="s">
        <v>2158</v>
      </c>
      <c r="D1300" s="1" t="s">
        <v>2159</v>
      </c>
      <c r="E1300" s="1" t="s">
        <v>2160</v>
      </c>
      <c r="F1300" s="1">
        <v>5957</v>
      </c>
      <c r="G1300" s="1">
        <v>1107</v>
      </c>
      <c r="H1300" s="1">
        <v>393</v>
      </c>
      <c r="I1300" s="1">
        <v>55</v>
      </c>
      <c r="J1300" s="1" t="s">
        <v>2161</v>
      </c>
      <c r="K1300" s="1" t="s">
        <v>27</v>
      </c>
      <c r="L1300" s="1" t="s">
        <v>2369</v>
      </c>
      <c r="M1300" s="1" t="s">
        <v>2134</v>
      </c>
      <c r="N1300" s="1" t="s">
        <v>947</v>
      </c>
      <c r="O1300" s="1" t="s">
        <v>1783</v>
      </c>
      <c r="P1300" s="1" t="s">
        <v>2134</v>
      </c>
      <c r="Q1300" s="1" t="s">
        <v>31</v>
      </c>
      <c r="R1300" s="1" t="s">
        <v>267</v>
      </c>
      <c r="S1300" s="1" t="s">
        <v>2134</v>
      </c>
      <c r="T1300" s="1" t="s">
        <v>29</v>
      </c>
      <c r="U1300" s="1" t="s">
        <v>668</v>
      </c>
      <c r="V1300" s="1" t="s">
        <v>2135</v>
      </c>
    </row>
    <row r="1301" spans="1:22" x14ac:dyDescent="0.3">
      <c r="A1301" s="1" t="s">
        <v>7014</v>
      </c>
      <c r="B1301" s="1" t="s">
        <v>2163</v>
      </c>
      <c r="C1301" s="1" t="s">
        <v>2158</v>
      </c>
      <c r="D1301" s="1" t="s">
        <v>2159</v>
      </c>
      <c r="E1301" s="1" t="s">
        <v>2160</v>
      </c>
      <c r="F1301" s="1">
        <v>5335</v>
      </c>
      <c r="G1301" s="1">
        <v>678</v>
      </c>
      <c r="H1301" s="1">
        <v>834</v>
      </c>
      <c r="I1301" s="1">
        <v>57</v>
      </c>
      <c r="J1301" s="1" t="s">
        <v>2161</v>
      </c>
      <c r="K1301" s="1" t="s">
        <v>27</v>
      </c>
      <c r="L1301" s="1" t="s">
        <v>2092</v>
      </c>
      <c r="M1301" s="1" t="s">
        <v>2134</v>
      </c>
      <c r="N1301" s="1" t="s">
        <v>947</v>
      </c>
      <c r="O1301" s="1" t="s">
        <v>2162</v>
      </c>
      <c r="P1301" s="1" t="s">
        <v>2134</v>
      </c>
      <c r="Q1301" s="1" t="s">
        <v>31</v>
      </c>
      <c r="R1301" s="1" t="s">
        <v>828</v>
      </c>
      <c r="S1301" s="1" t="s">
        <v>2134</v>
      </c>
      <c r="T1301" s="1" t="s">
        <v>29</v>
      </c>
      <c r="U1301" s="1" t="s">
        <v>1706</v>
      </c>
      <c r="V1301" s="1" t="s">
        <v>2135</v>
      </c>
    </row>
    <row r="1302" spans="1:22" x14ac:dyDescent="0.3">
      <c r="A1302" s="1" t="s">
        <v>7015</v>
      </c>
      <c r="B1302" s="1" t="s">
        <v>2157</v>
      </c>
      <c r="C1302" s="1" t="s">
        <v>2158</v>
      </c>
      <c r="D1302" s="1" t="s">
        <v>2159</v>
      </c>
      <c r="E1302" s="1" t="s">
        <v>2160</v>
      </c>
      <c r="F1302" s="1">
        <v>5956</v>
      </c>
      <c r="G1302" s="1">
        <v>1112</v>
      </c>
      <c r="H1302" s="1">
        <v>402</v>
      </c>
      <c r="I1302" s="1">
        <v>56</v>
      </c>
      <c r="J1302" s="1" t="s">
        <v>2161</v>
      </c>
      <c r="K1302" s="1" t="s">
        <v>27</v>
      </c>
      <c r="L1302" s="1" t="s">
        <v>1866</v>
      </c>
      <c r="M1302" s="1" t="s">
        <v>2134</v>
      </c>
      <c r="N1302" s="1" t="s">
        <v>947</v>
      </c>
      <c r="O1302" s="1" t="s">
        <v>960</v>
      </c>
      <c r="P1302" s="1" t="s">
        <v>2134</v>
      </c>
      <c r="Q1302" s="1" t="s">
        <v>31</v>
      </c>
      <c r="R1302" s="1" t="s">
        <v>1546</v>
      </c>
      <c r="S1302" s="1" t="s">
        <v>2134</v>
      </c>
      <c r="T1302" s="1" t="s">
        <v>29</v>
      </c>
      <c r="U1302" s="1" t="s">
        <v>743</v>
      </c>
      <c r="V1302" s="1" t="s">
        <v>2135</v>
      </c>
    </row>
    <row r="1303" spans="1:22" x14ac:dyDescent="0.3">
      <c r="A1303" s="1" t="s">
        <v>7016</v>
      </c>
      <c r="B1303" s="1" t="s">
        <v>2163</v>
      </c>
      <c r="C1303" s="1" t="s">
        <v>2158</v>
      </c>
      <c r="D1303" s="1" t="s">
        <v>2159</v>
      </c>
      <c r="E1303" s="1" t="s">
        <v>2160</v>
      </c>
      <c r="F1303" s="1">
        <v>5357</v>
      </c>
      <c r="G1303" s="1">
        <v>698</v>
      </c>
      <c r="H1303" s="1">
        <v>803</v>
      </c>
      <c r="I1303" s="1">
        <v>57</v>
      </c>
      <c r="J1303" s="1" t="s">
        <v>2161</v>
      </c>
      <c r="K1303" s="1" t="s">
        <v>27</v>
      </c>
      <c r="L1303" s="1" t="s">
        <v>821</v>
      </c>
      <c r="M1303" s="1" t="s">
        <v>2134</v>
      </c>
      <c r="N1303" s="1" t="s">
        <v>947</v>
      </c>
      <c r="O1303" s="1" t="s">
        <v>1807</v>
      </c>
      <c r="P1303" s="1" t="s">
        <v>2134</v>
      </c>
      <c r="Q1303" s="1" t="s">
        <v>31</v>
      </c>
      <c r="R1303" s="1" t="s">
        <v>690</v>
      </c>
      <c r="S1303" s="1" t="s">
        <v>2134</v>
      </c>
      <c r="T1303" s="1" t="s">
        <v>29</v>
      </c>
      <c r="U1303" s="1" t="s">
        <v>1706</v>
      </c>
      <c r="V1303" s="1" t="s">
        <v>2135</v>
      </c>
    </row>
    <row r="1304" spans="1:22" x14ac:dyDescent="0.3">
      <c r="A1304" s="1" t="s">
        <v>7017</v>
      </c>
      <c r="B1304" s="1" t="s">
        <v>2157</v>
      </c>
      <c r="C1304" s="1" t="s">
        <v>2158</v>
      </c>
      <c r="D1304" s="1" t="s">
        <v>2159</v>
      </c>
      <c r="E1304" s="1" t="s">
        <v>2160</v>
      </c>
      <c r="F1304" s="1">
        <v>5947</v>
      </c>
      <c r="G1304" s="1">
        <v>1137</v>
      </c>
      <c r="H1304" s="1">
        <v>432</v>
      </c>
      <c r="I1304" s="1">
        <v>55</v>
      </c>
      <c r="J1304" s="1" t="s">
        <v>2161</v>
      </c>
      <c r="K1304" s="1" t="s">
        <v>27</v>
      </c>
      <c r="L1304" s="1" t="s">
        <v>1908</v>
      </c>
      <c r="M1304" s="1" t="s">
        <v>2134</v>
      </c>
      <c r="N1304" s="1" t="s">
        <v>947</v>
      </c>
      <c r="O1304" s="1" t="s">
        <v>1785</v>
      </c>
      <c r="P1304" s="1" t="s">
        <v>2134</v>
      </c>
      <c r="Q1304" s="1" t="s">
        <v>31</v>
      </c>
      <c r="R1304" s="1" t="s">
        <v>90</v>
      </c>
      <c r="S1304" s="1" t="s">
        <v>2134</v>
      </c>
      <c r="T1304" s="1" t="s">
        <v>29</v>
      </c>
      <c r="U1304" s="1" t="s">
        <v>457</v>
      </c>
      <c r="V1304" s="1" t="s">
        <v>2135</v>
      </c>
    </row>
    <row r="1305" spans="1:22" x14ac:dyDescent="0.3">
      <c r="A1305" s="1" t="s">
        <v>7018</v>
      </c>
      <c r="B1305" s="1" t="s">
        <v>2163</v>
      </c>
      <c r="C1305" s="1" t="s">
        <v>2158</v>
      </c>
      <c r="D1305" s="1" t="s">
        <v>2159</v>
      </c>
      <c r="E1305" s="1" t="s">
        <v>2160</v>
      </c>
      <c r="F1305" s="1">
        <v>5371</v>
      </c>
      <c r="G1305" s="1">
        <v>707</v>
      </c>
      <c r="H1305" s="1">
        <v>800</v>
      </c>
      <c r="I1305" s="1">
        <v>57</v>
      </c>
      <c r="J1305" s="1" t="s">
        <v>2161</v>
      </c>
      <c r="K1305" s="1" t="s">
        <v>27</v>
      </c>
      <c r="L1305" s="1" t="s">
        <v>2087</v>
      </c>
      <c r="M1305" s="1" t="s">
        <v>2134</v>
      </c>
      <c r="N1305" s="1" t="s">
        <v>947</v>
      </c>
      <c r="O1305" s="1" t="s">
        <v>2178</v>
      </c>
      <c r="P1305" s="1" t="s">
        <v>2134</v>
      </c>
      <c r="Q1305" s="1" t="s">
        <v>31</v>
      </c>
      <c r="R1305" s="1" t="s">
        <v>1491</v>
      </c>
      <c r="S1305" s="1" t="s">
        <v>2134</v>
      </c>
      <c r="T1305" s="1" t="s">
        <v>29</v>
      </c>
      <c r="U1305" s="1" t="s">
        <v>1883</v>
      </c>
      <c r="V1305" s="1" t="s">
        <v>2135</v>
      </c>
    </row>
    <row r="1306" spans="1:22" x14ac:dyDescent="0.3">
      <c r="A1306" s="1" t="s">
        <v>7019</v>
      </c>
      <c r="B1306" s="1" t="s">
        <v>2157</v>
      </c>
      <c r="C1306" s="1" t="s">
        <v>2158</v>
      </c>
      <c r="D1306" s="1" t="s">
        <v>2159</v>
      </c>
      <c r="E1306" s="1" t="s">
        <v>2160</v>
      </c>
      <c r="F1306" s="1">
        <v>5947</v>
      </c>
      <c r="G1306" s="1">
        <v>1146</v>
      </c>
      <c r="H1306" s="1">
        <v>424</v>
      </c>
      <c r="I1306" s="1">
        <v>55</v>
      </c>
      <c r="J1306" s="1" t="s">
        <v>2161</v>
      </c>
      <c r="K1306" s="1" t="s">
        <v>27</v>
      </c>
      <c r="L1306" s="1" t="s">
        <v>1894</v>
      </c>
      <c r="M1306" s="1" t="s">
        <v>2134</v>
      </c>
      <c r="N1306" s="1" t="s">
        <v>947</v>
      </c>
      <c r="O1306" s="1" t="s">
        <v>2227</v>
      </c>
      <c r="P1306" s="1" t="s">
        <v>2134</v>
      </c>
      <c r="Q1306" s="1" t="s">
        <v>31</v>
      </c>
      <c r="R1306" s="1" t="s">
        <v>374</v>
      </c>
      <c r="S1306" s="1" t="s">
        <v>2134</v>
      </c>
      <c r="T1306" s="1" t="s">
        <v>29</v>
      </c>
      <c r="U1306" s="1" t="s">
        <v>1718</v>
      </c>
      <c r="V1306" s="1" t="s">
        <v>2135</v>
      </c>
    </row>
    <row r="1307" spans="1:22" x14ac:dyDescent="0.3">
      <c r="A1307" s="1" t="s">
        <v>7020</v>
      </c>
      <c r="B1307" s="1" t="s">
        <v>2163</v>
      </c>
      <c r="C1307" s="1" t="s">
        <v>2158</v>
      </c>
      <c r="D1307" s="1" t="s">
        <v>2159</v>
      </c>
      <c r="E1307" s="1" t="s">
        <v>2160</v>
      </c>
      <c r="F1307" s="1">
        <v>5394</v>
      </c>
      <c r="G1307" s="1">
        <v>715</v>
      </c>
      <c r="H1307" s="1">
        <v>789</v>
      </c>
      <c r="I1307" s="1">
        <v>57</v>
      </c>
      <c r="J1307" s="1" t="s">
        <v>2161</v>
      </c>
      <c r="K1307" s="1" t="s">
        <v>27</v>
      </c>
      <c r="L1307" s="1" t="s">
        <v>866</v>
      </c>
      <c r="M1307" s="1" t="s">
        <v>2134</v>
      </c>
      <c r="N1307" s="1" t="s">
        <v>947</v>
      </c>
      <c r="O1307" s="1" t="s">
        <v>2098</v>
      </c>
      <c r="P1307" s="1" t="s">
        <v>2134</v>
      </c>
      <c r="Q1307" s="1" t="s">
        <v>31</v>
      </c>
      <c r="R1307" s="1" t="s">
        <v>2276</v>
      </c>
      <c r="S1307" s="1" t="s">
        <v>2134</v>
      </c>
      <c r="T1307" s="1" t="s">
        <v>29</v>
      </c>
      <c r="U1307" s="1" t="s">
        <v>764</v>
      </c>
      <c r="V1307" s="1" t="s">
        <v>2135</v>
      </c>
    </row>
    <row r="1308" spans="1:22" x14ac:dyDescent="0.3">
      <c r="A1308" s="1" t="s">
        <v>7021</v>
      </c>
      <c r="B1308" s="1" t="s">
        <v>2157</v>
      </c>
      <c r="C1308" s="1" t="s">
        <v>2158</v>
      </c>
      <c r="D1308" s="1" t="s">
        <v>2159</v>
      </c>
      <c r="E1308" s="1" t="s">
        <v>2160</v>
      </c>
      <c r="F1308" s="1">
        <v>5937</v>
      </c>
      <c r="G1308" s="1">
        <v>1162</v>
      </c>
      <c r="H1308" s="1">
        <v>440</v>
      </c>
      <c r="I1308" s="1">
        <v>55</v>
      </c>
      <c r="J1308" s="1" t="s">
        <v>2161</v>
      </c>
      <c r="K1308" s="1" t="s">
        <v>27</v>
      </c>
      <c r="L1308" s="1" t="s">
        <v>1860</v>
      </c>
      <c r="M1308" s="1" t="s">
        <v>2134</v>
      </c>
      <c r="N1308" s="1" t="s">
        <v>947</v>
      </c>
      <c r="O1308" s="1" t="s">
        <v>1785</v>
      </c>
      <c r="P1308" s="1" t="s">
        <v>2134</v>
      </c>
      <c r="Q1308" s="1" t="s">
        <v>31</v>
      </c>
      <c r="R1308" s="1" t="s">
        <v>42</v>
      </c>
      <c r="S1308" s="1" t="s">
        <v>2134</v>
      </c>
      <c r="T1308" s="1" t="s">
        <v>29</v>
      </c>
      <c r="U1308" s="1" t="s">
        <v>634</v>
      </c>
      <c r="V1308" s="1" t="s">
        <v>2135</v>
      </c>
    </row>
    <row r="1309" spans="1:22" x14ac:dyDescent="0.3">
      <c r="A1309" s="1" t="s">
        <v>7022</v>
      </c>
      <c r="B1309" s="1" t="s">
        <v>2163</v>
      </c>
      <c r="C1309" s="1" t="s">
        <v>2158</v>
      </c>
      <c r="D1309" s="1" t="s">
        <v>2159</v>
      </c>
      <c r="E1309" s="1" t="s">
        <v>2160</v>
      </c>
      <c r="F1309" s="1">
        <v>5405</v>
      </c>
      <c r="G1309" s="1">
        <v>725</v>
      </c>
      <c r="H1309" s="1">
        <v>792</v>
      </c>
      <c r="I1309" s="1">
        <v>57</v>
      </c>
      <c r="J1309" s="1" t="s">
        <v>2161</v>
      </c>
      <c r="K1309" s="1" t="s">
        <v>27</v>
      </c>
      <c r="L1309" s="1" t="s">
        <v>1756</v>
      </c>
      <c r="M1309" s="1" t="s">
        <v>2134</v>
      </c>
      <c r="N1309" s="1" t="s">
        <v>947</v>
      </c>
      <c r="O1309" s="1" t="s">
        <v>1978</v>
      </c>
      <c r="P1309" s="1" t="s">
        <v>2134</v>
      </c>
      <c r="Q1309" s="1" t="s">
        <v>31</v>
      </c>
      <c r="R1309" s="1" t="s">
        <v>683</v>
      </c>
      <c r="S1309" s="1" t="s">
        <v>2134</v>
      </c>
      <c r="T1309" s="1" t="s">
        <v>29</v>
      </c>
      <c r="U1309" s="1" t="s">
        <v>687</v>
      </c>
      <c r="V1309" s="1" t="s">
        <v>2135</v>
      </c>
    </row>
    <row r="1310" spans="1:22" x14ac:dyDescent="0.3">
      <c r="A1310" s="1" t="s">
        <v>7023</v>
      </c>
      <c r="B1310" s="1" t="s">
        <v>2157</v>
      </c>
      <c r="C1310" s="1" t="s">
        <v>2158</v>
      </c>
      <c r="D1310" s="1" t="s">
        <v>2159</v>
      </c>
      <c r="E1310" s="1" t="s">
        <v>2160</v>
      </c>
      <c r="F1310" s="1">
        <v>5940</v>
      </c>
      <c r="G1310" s="1">
        <v>1155</v>
      </c>
      <c r="H1310" s="1">
        <v>456</v>
      </c>
      <c r="I1310" s="1">
        <v>55</v>
      </c>
      <c r="J1310" s="1" t="s">
        <v>2161</v>
      </c>
      <c r="K1310" s="1" t="s">
        <v>27</v>
      </c>
      <c r="L1310" s="1" t="s">
        <v>2065</v>
      </c>
      <c r="M1310" s="1" t="s">
        <v>2134</v>
      </c>
      <c r="N1310" s="1" t="s">
        <v>947</v>
      </c>
      <c r="O1310" s="1" t="s">
        <v>975</v>
      </c>
      <c r="P1310" s="1" t="s">
        <v>2134</v>
      </c>
      <c r="Q1310" s="1" t="s">
        <v>31</v>
      </c>
      <c r="R1310" s="1" t="s">
        <v>1613</v>
      </c>
      <c r="S1310" s="1" t="s">
        <v>2134</v>
      </c>
      <c r="T1310" s="1" t="s">
        <v>29</v>
      </c>
      <c r="U1310" s="1" t="s">
        <v>640</v>
      </c>
      <c r="V1310" s="1" t="s">
        <v>2135</v>
      </c>
    </row>
    <row r="1311" spans="1:22" x14ac:dyDescent="0.3">
      <c r="A1311" s="1" t="s">
        <v>7024</v>
      </c>
      <c r="B1311" s="1" t="s">
        <v>2163</v>
      </c>
      <c r="C1311" s="1" t="s">
        <v>2158</v>
      </c>
      <c r="D1311" s="1" t="s">
        <v>2159</v>
      </c>
      <c r="E1311" s="1" t="s">
        <v>2160</v>
      </c>
      <c r="F1311" s="1">
        <v>5417</v>
      </c>
      <c r="G1311" s="1">
        <v>723</v>
      </c>
      <c r="H1311" s="1">
        <v>783</v>
      </c>
      <c r="I1311" s="1">
        <v>58</v>
      </c>
      <c r="J1311" s="1" t="s">
        <v>2161</v>
      </c>
      <c r="K1311" s="1" t="s">
        <v>27</v>
      </c>
      <c r="L1311" s="1" t="s">
        <v>2107</v>
      </c>
      <c r="M1311" s="1" t="s">
        <v>2134</v>
      </c>
      <c r="N1311" s="1" t="s">
        <v>947</v>
      </c>
      <c r="O1311" s="1" t="s">
        <v>1007</v>
      </c>
      <c r="P1311" s="1" t="s">
        <v>2134</v>
      </c>
      <c r="Q1311" s="1" t="s">
        <v>31</v>
      </c>
      <c r="R1311" s="1" t="s">
        <v>1508</v>
      </c>
      <c r="S1311" s="1" t="s">
        <v>2134</v>
      </c>
      <c r="T1311" s="1" t="s">
        <v>29</v>
      </c>
      <c r="U1311" s="1" t="s">
        <v>760</v>
      </c>
      <c r="V1311" s="1" t="s">
        <v>2135</v>
      </c>
    </row>
    <row r="1312" spans="1:22" x14ac:dyDescent="0.3">
      <c r="A1312" s="1" t="s">
        <v>7025</v>
      </c>
      <c r="B1312" s="1" t="s">
        <v>2157</v>
      </c>
      <c r="C1312" s="1" t="s">
        <v>2158</v>
      </c>
      <c r="D1312" s="1" t="s">
        <v>2159</v>
      </c>
      <c r="E1312" s="1" t="s">
        <v>2160</v>
      </c>
      <c r="F1312" s="1">
        <v>5936</v>
      </c>
      <c r="G1312" s="1">
        <v>1158</v>
      </c>
      <c r="H1312" s="1">
        <v>445</v>
      </c>
      <c r="I1312" s="1">
        <v>55</v>
      </c>
      <c r="J1312" s="1" t="s">
        <v>2161</v>
      </c>
      <c r="K1312" s="1" t="s">
        <v>27</v>
      </c>
      <c r="L1312" s="1" t="s">
        <v>2369</v>
      </c>
      <c r="M1312" s="1" t="s">
        <v>2134</v>
      </c>
      <c r="N1312" s="1" t="s">
        <v>947</v>
      </c>
      <c r="O1312" s="1" t="s">
        <v>951</v>
      </c>
      <c r="P1312" s="1" t="s">
        <v>2134</v>
      </c>
      <c r="Q1312" s="1" t="s">
        <v>31</v>
      </c>
      <c r="R1312" s="1" t="s">
        <v>2364</v>
      </c>
      <c r="S1312" s="1" t="s">
        <v>2134</v>
      </c>
      <c r="T1312" s="1" t="s">
        <v>29</v>
      </c>
      <c r="U1312" s="1" t="s">
        <v>1078</v>
      </c>
      <c r="V1312" s="1" t="s">
        <v>2135</v>
      </c>
    </row>
    <row r="1313" spans="1:22" x14ac:dyDescent="0.3">
      <c r="A1313" s="1" t="s">
        <v>7026</v>
      </c>
      <c r="B1313" s="1" t="s">
        <v>2163</v>
      </c>
      <c r="C1313" s="1" t="s">
        <v>2158</v>
      </c>
      <c r="D1313" s="1" t="s">
        <v>2159</v>
      </c>
      <c r="E1313" s="1" t="s">
        <v>2160</v>
      </c>
      <c r="F1313" s="1">
        <v>5433</v>
      </c>
      <c r="G1313" s="1">
        <v>729</v>
      </c>
      <c r="H1313" s="1">
        <v>756</v>
      </c>
      <c r="I1313" s="1">
        <v>57</v>
      </c>
      <c r="J1313" s="1" t="s">
        <v>2161</v>
      </c>
      <c r="K1313" s="1" t="s">
        <v>27</v>
      </c>
      <c r="L1313" s="1" t="s">
        <v>2107</v>
      </c>
      <c r="M1313" s="1" t="s">
        <v>2134</v>
      </c>
      <c r="N1313" s="1" t="s">
        <v>947</v>
      </c>
      <c r="O1313" s="1" t="s">
        <v>2089</v>
      </c>
      <c r="P1313" s="1" t="s">
        <v>2134</v>
      </c>
      <c r="Q1313" s="1" t="s">
        <v>31</v>
      </c>
      <c r="R1313" s="1" t="s">
        <v>683</v>
      </c>
      <c r="S1313" s="1" t="s">
        <v>2134</v>
      </c>
      <c r="T1313" s="1" t="s">
        <v>29</v>
      </c>
      <c r="U1313" s="1" t="s">
        <v>762</v>
      </c>
      <c r="V1313" s="1" t="s">
        <v>2135</v>
      </c>
    </row>
    <row r="1314" spans="1:22" x14ac:dyDescent="0.3">
      <c r="A1314" s="1" t="s">
        <v>7027</v>
      </c>
      <c r="B1314" s="1" t="s">
        <v>2157</v>
      </c>
      <c r="C1314" s="1" t="s">
        <v>2158</v>
      </c>
      <c r="D1314" s="1" t="s">
        <v>2159</v>
      </c>
      <c r="E1314" s="1" t="s">
        <v>2160</v>
      </c>
      <c r="F1314" s="1">
        <v>5936</v>
      </c>
      <c r="G1314" s="1">
        <v>1171</v>
      </c>
      <c r="H1314" s="1">
        <v>432</v>
      </c>
      <c r="I1314" s="1">
        <v>55</v>
      </c>
      <c r="J1314" s="1" t="s">
        <v>2161</v>
      </c>
      <c r="K1314" s="1" t="s">
        <v>27</v>
      </c>
      <c r="L1314" s="1" t="s">
        <v>788</v>
      </c>
      <c r="M1314" s="1" t="s">
        <v>2134</v>
      </c>
      <c r="N1314" s="1" t="s">
        <v>947</v>
      </c>
      <c r="O1314" s="1" t="s">
        <v>955</v>
      </c>
      <c r="P1314" s="1" t="s">
        <v>2134</v>
      </c>
      <c r="Q1314" s="1" t="s">
        <v>31</v>
      </c>
      <c r="R1314" s="1" t="s">
        <v>189</v>
      </c>
      <c r="S1314" s="1" t="s">
        <v>2134</v>
      </c>
      <c r="T1314" s="1" t="s">
        <v>29</v>
      </c>
      <c r="U1314" s="1" t="s">
        <v>695</v>
      </c>
      <c r="V1314" s="1" t="s">
        <v>2135</v>
      </c>
    </row>
    <row r="1315" spans="1:22" x14ac:dyDescent="0.3">
      <c r="A1315" s="1" t="s">
        <v>7028</v>
      </c>
      <c r="B1315" s="1" t="s">
        <v>2163</v>
      </c>
      <c r="C1315" s="1" t="s">
        <v>2158</v>
      </c>
      <c r="D1315" s="1" t="s">
        <v>2159</v>
      </c>
      <c r="E1315" s="1" t="s">
        <v>2160</v>
      </c>
      <c r="F1315" s="1">
        <v>5441</v>
      </c>
      <c r="G1315" s="1">
        <v>738</v>
      </c>
      <c r="H1315" s="1">
        <v>751</v>
      </c>
      <c r="I1315" s="1">
        <v>57</v>
      </c>
      <c r="J1315" s="1" t="s">
        <v>2161</v>
      </c>
      <c r="K1315" s="1" t="s">
        <v>27</v>
      </c>
      <c r="L1315" s="1" t="s">
        <v>2101</v>
      </c>
      <c r="M1315" s="1" t="s">
        <v>2134</v>
      </c>
      <c r="N1315" s="1" t="s">
        <v>947</v>
      </c>
      <c r="O1315" s="1" t="s">
        <v>2094</v>
      </c>
      <c r="P1315" s="1" t="s">
        <v>2134</v>
      </c>
      <c r="Q1315" s="1" t="s">
        <v>31</v>
      </c>
      <c r="R1315" s="1" t="s">
        <v>1889</v>
      </c>
      <c r="S1315" s="1" t="s">
        <v>2134</v>
      </c>
      <c r="T1315" s="1" t="s">
        <v>29</v>
      </c>
      <c r="U1315" s="1" t="s">
        <v>687</v>
      </c>
      <c r="V1315" s="1" t="s">
        <v>2135</v>
      </c>
    </row>
    <row r="1316" spans="1:22" x14ac:dyDescent="0.3">
      <c r="A1316" s="1" t="s">
        <v>7029</v>
      </c>
      <c r="B1316" s="1" t="s">
        <v>2157</v>
      </c>
      <c r="C1316" s="1" t="s">
        <v>2158</v>
      </c>
      <c r="D1316" s="1" t="s">
        <v>2159</v>
      </c>
      <c r="E1316" s="1" t="s">
        <v>2160</v>
      </c>
      <c r="F1316" s="1">
        <v>5939</v>
      </c>
      <c r="G1316" s="1">
        <v>1187</v>
      </c>
      <c r="H1316" s="1">
        <v>444</v>
      </c>
      <c r="I1316" s="1">
        <v>55</v>
      </c>
      <c r="J1316" s="1" t="s">
        <v>2161</v>
      </c>
      <c r="K1316" s="1" t="s">
        <v>27</v>
      </c>
      <c r="L1316" s="1" t="s">
        <v>1908</v>
      </c>
      <c r="M1316" s="1" t="s">
        <v>2134</v>
      </c>
      <c r="N1316" s="1" t="s">
        <v>947</v>
      </c>
      <c r="O1316" s="1" t="s">
        <v>960</v>
      </c>
      <c r="P1316" s="1" t="s">
        <v>2134</v>
      </c>
      <c r="Q1316" s="1" t="s">
        <v>31</v>
      </c>
      <c r="R1316" s="1" t="s">
        <v>85</v>
      </c>
      <c r="S1316" s="1" t="s">
        <v>2134</v>
      </c>
      <c r="T1316" s="1" t="s">
        <v>29</v>
      </c>
      <c r="U1316" s="1" t="s">
        <v>1078</v>
      </c>
      <c r="V1316" s="1" t="s">
        <v>2135</v>
      </c>
    </row>
    <row r="1317" spans="1:22" x14ac:dyDescent="0.3">
      <c r="A1317" s="1" t="s">
        <v>7030</v>
      </c>
      <c r="B1317" s="1" t="s">
        <v>2163</v>
      </c>
      <c r="C1317" s="1" t="s">
        <v>2158</v>
      </c>
      <c r="D1317" s="1" t="s">
        <v>2159</v>
      </c>
      <c r="E1317" s="1" t="s">
        <v>2160</v>
      </c>
      <c r="F1317" s="1">
        <v>5447</v>
      </c>
      <c r="G1317" s="1">
        <v>727</v>
      </c>
      <c r="H1317" s="1">
        <v>732</v>
      </c>
      <c r="I1317" s="1">
        <v>58</v>
      </c>
      <c r="J1317" s="1" t="s">
        <v>2161</v>
      </c>
      <c r="K1317" s="1" t="s">
        <v>27</v>
      </c>
      <c r="L1317" s="1" t="s">
        <v>2093</v>
      </c>
      <c r="M1317" s="1" t="s">
        <v>2134</v>
      </c>
      <c r="N1317" s="1" t="s">
        <v>947</v>
      </c>
      <c r="O1317" s="1" t="s">
        <v>2084</v>
      </c>
      <c r="P1317" s="1" t="s">
        <v>2134</v>
      </c>
      <c r="Q1317" s="1" t="s">
        <v>31</v>
      </c>
      <c r="R1317" s="1" t="s">
        <v>1842</v>
      </c>
      <c r="S1317" s="1" t="s">
        <v>2134</v>
      </c>
      <c r="T1317" s="1" t="s">
        <v>29</v>
      </c>
      <c r="U1317" s="1" t="s">
        <v>1068</v>
      </c>
      <c r="V1317" s="1" t="s">
        <v>2135</v>
      </c>
    </row>
    <row r="1318" spans="1:22" x14ac:dyDescent="0.3">
      <c r="A1318" s="1" t="s">
        <v>7031</v>
      </c>
      <c r="B1318" s="1" t="s">
        <v>2157</v>
      </c>
      <c r="C1318" s="1" t="s">
        <v>2158</v>
      </c>
      <c r="D1318" s="1" t="s">
        <v>2159</v>
      </c>
      <c r="E1318" s="1" t="s">
        <v>2160</v>
      </c>
      <c r="F1318" s="1">
        <v>5943</v>
      </c>
      <c r="G1318" s="1">
        <v>1182</v>
      </c>
      <c r="H1318" s="1">
        <v>435</v>
      </c>
      <c r="I1318" s="1">
        <v>55</v>
      </c>
      <c r="J1318" s="1" t="s">
        <v>2161</v>
      </c>
      <c r="K1318" s="1" t="s">
        <v>27</v>
      </c>
      <c r="L1318" s="1" t="s">
        <v>1733</v>
      </c>
      <c r="M1318" s="1" t="s">
        <v>2134</v>
      </c>
      <c r="N1318" s="1" t="s">
        <v>947</v>
      </c>
      <c r="O1318" s="1" t="s">
        <v>2227</v>
      </c>
      <c r="P1318" s="1" t="s">
        <v>2134</v>
      </c>
      <c r="Q1318" s="1" t="s">
        <v>31</v>
      </c>
      <c r="R1318" s="1" t="s">
        <v>374</v>
      </c>
      <c r="S1318" s="1" t="s">
        <v>2134</v>
      </c>
      <c r="T1318" s="1" t="s">
        <v>29</v>
      </c>
      <c r="U1318" s="1" t="s">
        <v>1934</v>
      </c>
      <c r="V1318" s="1" t="s">
        <v>2135</v>
      </c>
    </row>
    <row r="1319" spans="1:22" x14ac:dyDescent="0.3">
      <c r="A1319" s="1" t="s">
        <v>7032</v>
      </c>
      <c r="B1319" s="1" t="s">
        <v>2163</v>
      </c>
      <c r="C1319" s="1" t="s">
        <v>2158</v>
      </c>
      <c r="D1319" s="1" t="s">
        <v>2159</v>
      </c>
      <c r="E1319" s="1" t="s">
        <v>2160</v>
      </c>
      <c r="F1319" s="1">
        <v>5458</v>
      </c>
      <c r="G1319" s="1">
        <v>720</v>
      </c>
      <c r="H1319" s="1">
        <v>722</v>
      </c>
      <c r="I1319" s="1">
        <v>58</v>
      </c>
      <c r="J1319" s="1" t="s">
        <v>2161</v>
      </c>
      <c r="K1319" s="1" t="s">
        <v>27</v>
      </c>
      <c r="L1319" s="1" t="s">
        <v>1853</v>
      </c>
      <c r="M1319" s="1" t="s">
        <v>2134</v>
      </c>
      <c r="N1319" s="1" t="s">
        <v>947</v>
      </c>
      <c r="O1319" s="1" t="s">
        <v>1972</v>
      </c>
      <c r="P1319" s="1" t="s">
        <v>2134</v>
      </c>
      <c r="Q1319" s="1" t="s">
        <v>31</v>
      </c>
      <c r="R1319" s="1" t="s">
        <v>654</v>
      </c>
      <c r="S1319" s="1" t="s">
        <v>2134</v>
      </c>
      <c r="T1319" s="1" t="s">
        <v>29</v>
      </c>
      <c r="U1319" s="1" t="s">
        <v>2021</v>
      </c>
      <c r="V1319" s="1" t="s">
        <v>2135</v>
      </c>
    </row>
    <row r="1320" spans="1:22" x14ac:dyDescent="0.3">
      <c r="A1320" s="1" t="s">
        <v>7033</v>
      </c>
      <c r="B1320" s="1" t="s">
        <v>2163</v>
      </c>
      <c r="C1320" s="1" t="s">
        <v>2158</v>
      </c>
      <c r="D1320" s="1" t="s">
        <v>2159</v>
      </c>
      <c r="E1320" s="1" t="s">
        <v>2160</v>
      </c>
      <c r="F1320" s="1">
        <v>5472</v>
      </c>
      <c r="G1320" s="1">
        <v>718</v>
      </c>
      <c r="H1320" s="1">
        <v>706</v>
      </c>
      <c r="I1320" s="1">
        <v>58</v>
      </c>
      <c r="J1320" s="1" t="s">
        <v>2161</v>
      </c>
      <c r="K1320" s="1" t="s">
        <v>27</v>
      </c>
      <c r="L1320" s="1" t="s">
        <v>796</v>
      </c>
      <c r="M1320" s="1" t="s">
        <v>2134</v>
      </c>
      <c r="N1320" s="1" t="s">
        <v>947</v>
      </c>
      <c r="O1320" s="1" t="s">
        <v>2125</v>
      </c>
      <c r="P1320" s="1" t="s">
        <v>2134</v>
      </c>
      <c r="Q1320" s="1" t="s">
        <v>31</v>
      </c>
      <c r="R1320" s="1" t="s">
        <v>690</v>
      </c>
      <c r="S1320" s="1" t="s">
        <v>2134</v>
      </c>
      <c r="T1320" s="1" t="s">
        <v>29</v>
      </c>
      <c r="U1320" s="1" t="s">
        <v>756</v>
      </c>
      <c r="V1320" s="1" t="s">
        <v>2135</v>
      </c>
    </row>
    <row r="1321" spans="1:22" x14ac:dyDescent="0.3">
      <c r="A1321" s="1" t="s">
        <v>7034</v>
      </c>
      <c r="B1321" s="1" t="s">
        <v>2157</v>
      </c>
      <c r="C1321" s="1" t="s">
        <v>2158</v>
      </c>
      <c r="D1321" s="1" t="s">
        <v>2159</v>
      </c>
      <c r="E1321" s="1" t="s">
        <v>2160</v>
      </c>
      <c r="F1321" s="1">
        <v>5946</v>
      </c>
      <c r="G1321" s="1">
        <v>1187</v>
      </c>
      <c r="H1321" s="1">
        <v>444</v>
      </c>
      <c r="I1321" s="1">
        <v>55</v>
      </c>
      <c r="J1321" s="1" t="s">
        <v>2161</v>
      </c>
      <c r="K1321" s="1" t="s">
        <v>27</v>
      </c>
      <c r="L1321" s="1" t="s">
        <v>1866</v>
      </c>
      <c r="M1321" s="1" t="s">
        <v>2134</v>
      </c>
      <c r="N1321" s="1" t="s">
        <v>947</v>
      </c>
      <c r="O1321" s="1" t="s">
        <v>960</v>
      </c>
      <c r="P1321" s="1" t="s">
        <v>2134</v>
      </c>
      <c r="Q1321" s="1" t="s">
        <v>31</v>
      </c>
      <c r="R1321" s="1" t="s">
        <v>294</v>
      </c>
      <c r="S1321" s="1" t="s">
        <v>2134</v>
      </c>
      <c r="T1321" s="1" t="s">
        <v>29</v>
      </c>
      <c r="U1321" s="1" t="s">
        <v>686</v>
      </c>
      <c r="V1321" s="1" t="s">
        <v>2135</v>
      </c>
    </row>
    <row r="1322" spans="1:22" x14ac:dyDescent="0.3">
      <c r="A1322" s="1" t="s">
        <v>7035</v>
      </c>
      <c r="B1322" s="1" t="s">
        <v>2157</v>
      </c>
      <c r="C1322" s="1" t="s">
        <v>2158</v>
      </c>
      <c r="D1322" s="1" t="s">
        <v>2159</v>
      </c>
      <c r="E1322" s="1" t="s">
        <v>2160</v>
      </c>
      <c r="F1322" s="1">
        <v>5952</v>
      </c>
      <c r="G1322" s="1">
        <v>1209</v>
      </c>
      <c r="H1322" s="1">
        <v>477</v>
      </c>
      <c r="I1322" s="1">
        <v>54</v>
      </c>
      <c r="J1322" s="1" t="s">
        <v>2161</v>
      </c>
      <c r="K1322" s="1" t="s">
        <v>27</v>
      </c>
      <c r="L1322" s="1" t="s">
        <v>1730</v>
      </c>
      <c r="M1322" s="1" t="s">
        <v>2134</v>
      </c>
      <c r="N1322" s="1" t="s">
        <v>947</v>
      </c>
      <c r="O1322" s="1" t="s">
        <v>960</v>
      </c>
      <c r="P1322" s="1" t="s">
        <v>2134</v>
      </c>
      <c r="Q1322" s="1" t="s">
        <v>31</v>
      </c>
      <c r="R1322" s="1" t="s">
        <v>173</v>
      </c>
      <c r="S1322" s="1" t="s">
        <v>2134</v>
      </c>
      <c r="T1322" s="1" t="s">
        <v>29</v>
      </c>
      <c r="U1322" s="1" t="s">
        <v>705</v>
      </c>
      <c r="V1322" s="1" t="s">
        <v>2135</v>
      </c>
    </row>
    <row r="1323" spans="1:22" x14ac:dyDescent="0.3">
      <c r="A1323" s="1" t="s">
        <v>7036</v>
      </c>
      <c r="B1323" s="1" t="s">
        <v>2163</v>
      </c>
      <c r="C1323" s="1" t="s">
        <v>2158</v>
      </c>
      <c r="D1323" s="1" t="s">
        <v>2159</v>
      </c>
      <c r="E1323" s="1" t="s">
        <v>2160</v>
      </c>
      <c r="F1323" s="1">
        <v>5493</v>
      </c>
      <c r="G1323" s="1">
        <v>719</v>
      </c>
      <c r="H1323" s="1">
        <v>704</v>
      </c>
      <c r="I1323" s="1">
        <v>58</v>
      </c>
      <c r="J1323" s="1" t="s">
        <v>2161</v>
      </c>
      <c r="K1323" s="1" t="s">
        <v>27</v>
      </c>
      <c r="L1323" s="1" t="s">
        <v>1049</v>
      </c>
      <c r="M1323" s="1" t="s">
        <v>2134</v>
      </c>
      <c r="N1323" s="1" t="s">
        <v>947</v>
      </c>
      <c r="O1323" s="1" t="s">
        <v>2185</v>
      </c>
      <c r="P1323" s="1" t="s">
        <v>2134</v>
      </c>
      <c r="Q1323" s="1" t="s">
        <v>31</v>
      </c>
      <c r="R1323" s="1" t="s">
        <v>683</v>
      </c>
      <c r="S1323" s="1" t="s">
        <v>2134</v>
      </c>
      <c r="T1323" s="1" t="s">
        <v>29</v>
      </c>
      <c r="U1323" s="1" t="s">
        <v>705</v>
      </c>
      <c r="V1323" s="1" t="s">
        <v>2135</v>
      </c>
    </row>
    <row r="1324" spans="1:22" x14ac:dyDescent="0.3">
      <c r="A1324" s="1" t="s">
        <v>7037</v>
      </c>
      <c r="B1324" s="1" t="s">
        <v>2157</v>
      </c>
      <c r="C1324" s="1" t="s">
        <v>2158</v>
      </c>
      <c r="D1324" s="1" t="s">
        <v>2159</v>
      </c>
      <c r="E1324" s="1" t="s">
        <v>2160</v>
      </c>
      <c r="F1324" s="1">
        <v>5943</v>
      </c>
      <c r="G1324" s="1">
        <v>1233</v>
      </c>
      <c r="H1324" s="1">
        <v>476</v>
      </c>
      <c r="I1324" s="1">
        <v>54</v>
      </c>
      <c r="J1324" s="1" t="s">
        <v>2161</v>
      </c>
      <c r="K1324" s="1" t="s">
        <v>27</v>
      </c>
      <c r="L1324" s="1" t="s">
        <v>2051</v>
      </c>
      <c r="M1324" s="1" t="s">
        <v>2134</v>
      </c>
      <c r="N1324" s="1" t="s">
        <v>947</v>
      </c>
      <c r="O1324" s="1" t="s">
        <v>950</v>
      </c>
      <c r="P1324" s="1" t="s">
        <v>2134</v>
      </c>
      <c r="Q1324" s="1" t="s">
        <v>31</v>
      </c>
      <c r="R1324" s="1" t="s">
        <v>77</v>
      </c>
      <c r="S1324" s="1" t="s">
        <v>2134</v>
      </c>
      <c r="T1324" s="1" t="s">
        <v>29</v>
      </c>
      <c r="U1324" s="1" t="s">
        <v>724</v>
      </c>
      <c r="V1324" s="1" t="s">
        <v>2135</v>
      </c>
    </row>
    <row r="1325" spans="1:22" x14ac:dyDescent="0.3">
      <c r="A1325" s="1" t="s">
        <v>7038</v>
      </c>
      <c r="B1325" s="1" t="s">
        <v>2163</v>
      </c>
      <c r="C1325" s="1" t="s">
        <v>2158</v>
      </c>
      <c r="D1325" s="1" t="s">
        <v>2159</v>
      </c>
      <c r="E1325" s="1" t="s">
        <v>2160</v>
      </c>
      <c r="F1325" s="1">
        <v>5508</v>
      </c>
      <c r="G1325" s="1">
        <v>728</v>
      </c>
      <c r="H1325" s="1">
        <v>706</v>
      </c>
      <c r="I1325" s="1">
        <v>57</v>
      </c>
      <c r="J1325" s="1" t="s">
        <v>2161</v>
      </c>
      <c r="K1325" s="1" t="s">
        <v>27</v>
      </c>
      <c r="L1325" s="1" t="s">
        <v>2044</v>
      </c>
      <c r="M1325" s="1" t="s">
        <v>2134</v>
      </c>
      <c r="N1325" s="1" t="s">
        <v>947</v>
      </c>
      <c r="O1325" s="1" t="s">
        <v>2362</v>
      </c>
      <c r="P1325" s="1" t="s">
        <v>2134</v>
      </c>
      <c r="Q1325" s="1" t="s">
        <v>31</v>
      </c>
      <c r="R1325" s="1" t="s">
        <v>1955</v>
      </c>
      <c r="S1325" s="1" t="s">
        <v>2134</v>
      </c>
      <c r="T1325" s="1" t="s">
        <v>29</v>
      </c>
      <c r="U1325" s="1" t="s">
        <v>634</v>
      </c>
      <c r="V1325" s="1" t="s">
        <v>2135</v>
      </c>
    </row>
    <row r="1326" spans="1:22" x14ac:dyDescent="0.3">
      <c r="A1326" s="1" t="s">
        <v>7039</v>
      </c>
      <c r="B1326" s="1" t="s">
        <v>2157</v>
      </c>
      <c r="C1326" s="1" t="s">
        <v>2158</v>
      </c>
      <c r="D1326" s="1" t="s">
        <v>2159</v>
      </c>
      <c r="E1326" s="1" t="s">
        <v>2160</v>
      </c>
      <c r="F1326" s="1">
        <v>5951</v>
      </c>
      <c r="G1326" s="1">
        <v>1231</v>
      </c>
      <c r="H1326" s="1">
        <v>477</v>
      </c>
      <c r="I1326" s="1">
        <v>55</v>
      </c>
      <c r="J1326" s="1" t="s">
        <v>2161</v>
      </c>
      <c r="K1326" s="1" t="s">
        <v>27</v>
      </c>
      <c r="L1326" s="1" t="s">
        <v>1054</v>
      </c>
      <c r="M1326" s="1" t="s">
        <v>2134</v>
      </c>
      <c r="N1326" s="1" t="s">
        <v>947</v>
      </c>
      <c r="O1326" s="1" t="s">
        <v>1771</v>
      </c>
      <c r="P1326" s="1" t="s">
        <v>2134</v>
      </c>
      <c r="Q1326" s="1" t="s">
        <v>31</v>
      </c>
      <c r="R1326" s="1" t="s">
        <v>85</v>
      </c>
      <c r="S1326" s="1" t="s">
        <v>2134</v>
      </c>
      <c r="T1326" s="1" t="s">
        <v>29</v>
      </c>
      <c r="U1326" s="1" t="s">
        <v>1960</v>
      </c>
      <c r="V1326" s="1" t="s">
        <v>2135</v>
      </c>
    </row>
    <row r="1327" spans="1:22" x14ac:dyDescent="0.3">
      <c r="A1327" s="1" t="s">
        <v>7040</v>
      </c>
      <c r="B1327" s="1" t="s">
        <v>2163</v>
      </c>
      <c r="C1327" s="1" t="s">
        <v>2158</v>
      </c>
      <c r="D1327" s="1" t="s">
        <v>2159</v>
      </c>
      <c r="E1327" s="1" t="s">
        <v>2160</v>
      </c>
      <c r="F1327" s="1">
        <v>5517</v>
      </c>
      <c r="G1327" s="1">
        <v>726</v>
      </c>
      <c r="H1327" s="1">
        <v>694</v>
      </c>
      <c r="I1327" s="1">
        <v>58</v>
      </c>
      <c r="J1327" s="1" t="s">
        <v>2161</v>
      </c>
      <c r="K1327" s="1" t="s">
        <v>27</v>
      </c>
      <c r="L1327" s="1" t="s">
        <v>1049</v>
      </c>
      <c r="M1327" s="1" t="s">
        <v>2134</v>
      </c>
      <c r="N1327" s="1" t="s">
        <v>947</v>
      </c>
      <c r="O1327" s="1" t="s">
        <v>1765</v>
      </c>
      <c r="P1327" s="1" t="s">
        <v>2134</v>
      </c>
      <c r="Q1327" s="1" t="s">
        <v>31</v>
      </c>
      <c r="R1327" s="1" t="s">
        <v>683</v>
      </c>
      <c r="S1327" s="1" t="s">
        <v>2134</v>
      </c>
      <c r="T1327" s="1" t="s">
        <v>29</v>
      </c>
      <c r="U1327" s="1" t="s">
        <v>692</v>
      </c>
      <c r="V1327" s="1" t="s">
        <v>2135</v>
      </c>
    </row>
    <row r="1328" spans="1:22" x14ac:dyDescent="0.3">
      <c r="A1328" s="1" t="s">
        <v>7041</v>
      </c>
      <c r="B1328" s="1" t="s">
        <v>2157</v>
      </c>
      <c r="C1328" s="1" t="s">
        <v>2158</v>
      </c>
      <c r="D1328" s="1" t="s">
        <v>2159</v>
      </c>
      <c r="E1328" s="1" t="s">
        <v>2160</v>
      </c>
      <c r="F1328" s="1">
        <v>5955</v>
      </c>
      <c r="G1328" s="1">
        <v>1227</v>
      </c>
      <c r="H1328" s="1">
        <v>468</v>
      </c>
      <c r="I1328" s="1">
        <v>55</v>
      </c>
      <c r="J1328" s="1" t="s">
        <v>2161</v>
      </c>
      <c r="K1328" s="1" t="s">
        <v>27</v>
      </c>
      <c r="L1328" s="1" t="s">
        <v>2058</v>
      </c>
      <c r="M1328" s="1" t="s">
        <v>2134</v>
      </c>
      <c r="N1328" s="1" t="s">
        <v>947</v>
      </c>
      <c r="O1328" s="1" t="s">
        <v>1771</v>
      </c>
      <c r="P1328" s="1" t="s">
        <v>2134</v>
      </c>
      <c r="Q1328" s="1" t="s">
        <v>31</v>
      </c>
      <c r="R1328" s="1" t="s">
        <v>46</v>
      </c>
      <c r="S1328" s="1" t="s">
        <v>2134</v>
      </c>
      <c r="T1328" s="1" t="s">
        <v>29</v>
      </c>
      <c r="U1328" s="1" t="s">
        <v>680</v>
      </c>
      <c r="V1328" s="1" t="s">
        <v>2135</v>
      </c>
    </row>
    <row r="1329" spans="1:22" x14ac:dyDescent="0.3">
      <c r="A1329" s="1" t="s">
        <v>7042</v>
      </c>
      <c r="B1329" s="1" t="s">
        <v>2163</v>
      </c>
      <c r="C1329" s="1" t="s">
        <v>2158</v>
      </c>
      <c r="D1329" s="1" t="s">
        <v>2159</v>
      </c>
      <c r="E1329" s="1" t="s">
        <v>2160</v>
      </c>
      <c r="F1329" s="1">
        <v>5533</v>
      </c>
      <c r="G1329" s="1">
        <v>719</v>
      </c>
      <c r="H1329" s="1">
        <v>702</v>
      </c>
      <c r="I1329" s="1">
        <v>58</v>
      </c>
      <c r="J1329" s="1" t="s">
        <v>2161</v>
      </c>
      <c r="K1329" s="1" t="s">
        <v>27</v>
      </c>
      <c r="L1329" s="1" t="s">
        <v>2372</v>
      </c>
      <c r="M1329" s="1" t="s">
        <v>2134</v>
      </c>
      <c r="N1329" s="1" t="s">
        <v>947</v>
      </c>
      <c r="O1329" s="1" t="s">
        <v>2240</v>
      </c>
      <c r="P1329" s="1" t="s">
        <v>2134</v>
      </c>
      <c r="Q1329" s="1" t="s">
        <v>31</v>
      </c>
      <c r="R1329" s="1" t="s">
        <v>1506</v>
      </c>
      <c r="S1329" s="1" t="s">
        <v>2134</v>
      </c>
      <c r="T1329" s="1" t="s">
        <v>29</v>
      </c>
      <c r="U1329" s="1" t="s">
        <v>644</v>
      </c>
      <c r="V1329" s="1" t="s">
        <v>2135</v>
      </c>
    </row>
    <row r="1330" spans="1:22" x14ac:dyDescent="0.3">
      <c r="A1330" s="1" t="s">
        <v>7043</v>
      </c>
      <c r="B1330" s="1" t="s">
        <v>2157</v>
      </c>
      <c r="C1330" s="1" t="s">
        <v>2158</v>
      </c>
      <c r="D1330" s="1" t="s">
        <v>2159</v>
      </c>
      <c r="E1330" s="1" t="s">
        <v>2160</v>
      </c>
      <c r="F1330" s="1">
        <v>5960</v>
      </c>
      <c r="G1330" s="1">
        <v>1229</v>
      </c>
      <c r="H1330" s="1">
        <v>438</v>
      </c>
      <c r="I1330" s="1">
        <v>55</v>
      </c>
      <c r="J1330" s="1" t="s">
        <v>2161</v>
      </c>
      <c r="K1330" s="1" t="s">
        <v>27</v>
      </c>
      <c r="L1330" s="1" t="s">
        <v>788</v>
      </c>
      <c r="M1330" s="1" t="s">
        <v>2134</v>
      </c>
      <c r="N1330" s="1" t="s">
        <v>947</v>
      </c>
      <c r="O1330" s="1" t="s">
        <v>1775</v>
      </c>
      <c r="P1330" s="1" t="s">
        <v>2134</v>
      </c>
      <c r="Q1330" s="1" t="s">
        <v>31</v>
      </c>
      <c r="R1330" s="1" t="s">
        <v>234</v>
      </c>
      <c r="S1330" s="1" t="s">
        <v>2134</v>
      </c>
      <c r="T1330" s="1" t="s">
        <v>29</v>
      </c>
      <c r="U1330" s="1" t="s">
        <v>1718</v>
      </c>
      <c r="V1330" s="1" t="s">
        <v>2135</v>
      </c>
    </row>
    <row r="1331" spans="1:22" x14ac:dyDescent="0.3">
      <c r="A1331" s="1" t="s">
        <v>7044</v>
      </c>
      <c r="B1331" s="1" t="s">
        <v>2163</v>
      </c>
      <c r="C1331" s="1" t="s">
        <v>2158</v>
      </c>
      <c r="D1331" s="1" t="s">
        <v>2159</v>
      </c>
      <c r="E1331" s="1" t="s">
        <v>2160</v>
      </c>
      <c r="F1331" s="1">
        <v>5540</v>
      </c>
      <c r="G1331" s="1">
        <v>724</v>
      </c>
      <c r="H1331" s="1">
        <v>684</v>
      </c>
      <c r="I1331" s="1">
        <v>58</v>
      </c>
      <c r="J1331" s="1" t="s">
        <v>2161</v>
      </c>
      <c r="K1331" s="1" t="s">
        <v>27</v>
      </c>
      <c r="L1331" s="1" t="s">
        <v>1737</v>
      </c>
      <c r="M1331" s="1" t="s">
        <v>2134</v>
      </c>
      <c r="N1331" s="1" t="s">
        <v>947</v>
      </c>
      <c r="O1331" s="1" t="s">
        <v>1795</v>
      </c>
      <c r="P1331" s="1" t="s">
        <v>2134</v>
      </c>
      <c r="Q1331" s="1" t="s">
        <v>31</v>
      </c>
      <c r="R1331" s="1" t="s">
        <v>1889</v>
      </c>
      <c r="S1331" s="1" t="s">
        <v>2134</v>
      </c>
      <c r="T1331" s="1" t="s">
        <v>29</v>
      </c>
      <c r="U1331" s="1" t="s">
        <v>1990</v>
      </c>
      <c r="V1331" s="1" t="s">
        <v>2135</v>
      </c>
    </row>
    <row r="1332" spans="1:22" x14ac:dyDescent="0.3">
      <c r="A1332" s="1" t="s">
        <v>7045</v>
      </c>
      <c r="B1332" s="1" t="s">
        <v>2157</v>
      </c>
      <c r="C1332" s="1" t="s">
        <v>2158</v>
      </c>
      <c r="D1332" s="1" t="s">
        <v>2159</v>
      </c>
      <c r="E1332" s="1" t="s">
        <v>2160</v>
      </c>
      <c r="F1332" s="1">
        <v>5947</v>
      </c>
      <c r="G1332" s="1">
        <v>1228</v>
      </c>
      <c r="H1332" s="1">
        <v>429</v>
      </c>
      <c r="I1332" s="1">
        <v>55</v>
      </c>
      <c r="J1332" s="1" t="s">
        <v>2161</v>
      </c>
      <c r="K1332" s="1" t="s">
        <v>27</v>
      </c>
      <c r="L1332" s="1" t="s">
        <v>1857</v>
      </c>
      <c r="M1332" s="1" t="s">
        <v>2134</v>
      </c>
      <c r="N1332" s="1" t="s">
        <v>947</v>
      </c>
      <c r="O1332" s="1" t="s">
        <v>951</v>
      </c>
      <c r="P1332" s="1" t="s">
        <v>2134</v>
      </c>
      <c r="Q1332" s="1" t="s">
        <v>31</v>
      </c>
      <c r="R1332" s="1" t="s">
        <v>42</v>
      </c>
      <c r="S1332" s="1" t="s">
        <v>2134</v>
      </c>
      <c r="T1332" s="1" t="s">
        <v>29</v>
      </c>
      <c r="U1332" s="1" t="s">
        <v>705</v>
      </c>
      <c r="V1332" s="1" t="s">
        <v>2135</v>
      </c>
    </row>
    <row r="1333" spans="1:22" x14ac:dyDescent="0.3">
      <c r="A1333" s="1" t="s">
        <v>7046</v>
      </c>
      <c r="B1333" s="1" t="s">
        <v>2163</v>
      </c>
      <c r="C1333" s="1" t="s">
        <v>2158</v>
      </c>
      <c r="D1333" s="1" t="s">
        <v>2159</v>
      </c>
      <c r="E1333" s="1" t="s">
        <v>2160</v>
      </c>
      <c r="F1333" s="1">
        <v>5543</v>
      </c>
      <c r="G1333" s="1">
        <v>718</v>
      </c>
      <c r="H1333" s="1">
        <v>703</v>
      </c>
      <c r="I1333" s="1">
        <v>58</v>
      </c>
      <c r="J1333" s="1" t="s">
        <v>2161</v>
      </c>
      <c r="K1333" s="1" t="s">
        <v>27</v>
      </c>
      <c r="L1333" s="1" t="s">
        <v>1932</v>
      </c>
      <c r="M1333" s="1" t="s">
        <v>2134</v>
      </c>
      <c r="N1333" s="1" t="s">
        <v>947</v>
      </c>
      <c r="O1333" s="1" t="s">
        <v>2125</v>
      </c>
      <c r="P1333" s="1" t="s">
        <v>2134</v>
      </c>
      <c r="Q1333" s="1" t="s">
        <v>31</v>
      </c>
      <c r="R1333" s="1" t="s">
        <v>637</v>
      </c>
      <c r="S1333" s="1" t="s">
        <v>2134</v>
      </c>
      <c r="T1333" s="1" t="s">
        <v>29</v>
      </c>
      <c r="U1333" s="1" t="s">
        <v>1706</v>
      </c>
      <c r="V1333" s="1" t="s">
        <v>2135</v>
      </c>
    </row>
    <row r="1334" spans="1:22" x14ac:dyDescent="0.3">
      <c r="A1334" s="1" t="s">
        <v>7047</v>
      </c>
      <c r="B1334" s="1" t="s">
        <v>2157</v>
      </c>
      <c r="C1334" s="1" t="s">
        <v>2158</v>
      </c>
      <c r="D1334" s="1" t="s">
        <v>2159</v>
      </c>
      <c r="E1334" s="1" t="s">
        <v>2160</v>
      </c>
      <c r="F1334" s="1">
        <v>5940</v>
      </c>
      <c r="G1334" s="1">
        <v>1242</v>
      </c>
      <c r="H1334" s="1">
        <v>417</v>
      </c>
      <c r="I1334" s="1">
        <v>54</v>
      </c>
      <c r="J1334" s="1" t="s">
        <v>2161</v>
      </c>
      <c r="K1334" s="1" t="s">
        <v>27</v>
      </c>
      <c r="L1334" s="1" t="s">
        <v>2048</v>
      </c>
      <c r="M1334" s="1" t="s">
        <v>2134</v>
      </c>
      <c r="N1334" s="1" t="s">
        <v>947</v>
      </c>
      <c r="O1334" s="1" t="s">
        <v>955</v>
      </c>
      <c r="P1334" s="1" t="s">
        <v>2134</v>
      </c>
      <c r="Q1334" s="1" t="s">
        <v>31</v>
      </c>
      <c r="R1334" s="1" t="s">
        <v>30</v>
      </c>
      <c r="S1334" s="1" t="s">
        <v>2134</v>
      </c>
      <c r="T1334" s="1" t="s">
        <v>29</v>
      </c>
      <c r="U1334" s="1" t="s">
        <v>457</v>
      </c>
      <c r="V1334" s="1" t="s">
        <v>2135</v>
      </c>
    </row>
    <row r="1335" spans="1:22" x14ac:dyDescent="0.3">
      <c r="A1335" s="1" t="s">
        <v>7048</v>
      </c>
      <c r="B1335" s="1" t="s">
        <v>2163</v>
      </c>
      <c r="C1335" s="1" t="s">
        <v>2158</v>
      </c>
      <c r="D1335" s="1" t="s">
        <v>2159</v>
      </c>
      <c r="E1335" s="1" t="s">
        <v>2160</v>
      </c>
      <c r="F1335" s="1">
        <v>5537</v>
      </c>
      <c r="G1335" s="1">
        <v>706</v>
      </c>
      <c r="H1335" s="1">
        <v>672</v>
      </c>
      <c r="I1335" s="1">
        <v>58</v>
      </c>
      <c r="J1335" s="1" t="s">
        <v>2161</v>
      </c>
      <c r="K1335" s="1" t="s">
        <v>27</v>
      </c>
      <c r="L1335" s="1" t="s">
        <v>1739</v>
      </c>
      <c r="M1335" s="1" t="s">
        <v>2134</v>
      </c>
      <c r="N1335" s="1" t="s">
        <v>947</v>
      </c>
      <c r="O1335" s="1" t="s">
        <v>1765</v>
      </c>
      <c r="P1335" s="1" t="s">
        <v>2134</v>
      </c>
      <c r="Q1335" s="1" t="s">
        <v>31</v>
      </c>
      <c r="R1335" s="1" t="s">
        <v>1842</v>
      </c>
      <c r="S1335" s="1" t="s">
        <v>2134</v>
      </c>
      <c r="T1335" s="1" t="s">
        <v>29</v>
      </c>
      <c r="U1335" s="1" t="s">
        <v>674</v>
      </c>
      <c r="V1335" s="1" t="s">
        <v>2135</v>
      </c>
    </row>
    <row r="1336" spans="1:22" x14ac:dyDescent="0.3">
      <c r="A1336" s="1" t="s">
        <v>7049</v>
      </c>
      <c r="B1336" s="1" t="s">
        <v>2157</v>
      </c>
      <c r="C1336" s="1" t="s">
        <v>2158</v>
      </c>
      <c r="D1336" s="1" t="s">
        <v>2159</v>
      </c>
      <c r="E1336" s="1" t="s">
        <v>2160</v>
      </c>
      <c r="F1336" s="1">
        <v>5908</v>
      </c>
      <c r="G1336" s="1">
        <v>1266</v>
      </c>
      <c r="H1336" s="1">
        <v>366</v>
      </c>
      <c r="I1336" s="1">
        <v>51</v>
      </c>
      <c r="J1336" s="1" t="s">
        <v>2161</v>
      </c>
      <c r="K1336" s="1" t="s">
        <v>27</v>
      </c>
      <c r="L1336" s="1" t="s">
        <v>824</v>
      </c>
      <c r="M1336" s="1" t="s">
        <v>2134</v>
      </c>
      <c r="N1336" s="1" t="s">
        <v>947</v>
      </c>
      <c r="O1336" s="1" t="s">
        <v>951</v>
      </c>
      <c r="P1336" s="1" t="s">
        <v>2134</v>
      </c>
      <c r="Q1336" s="1" t="s">
        <v>31</v>
      </c>
      <c r="R1336" s="1" t="s">
        <v>70</v>
      </c>
      <c r="S1336" s="1" t="s">
        <v>2134</v>
      </c>
      <c r="T1336" s="1" t="s">
        <v>29</v>
      </c>
      <c r="U1336" s="1" t="s">
        <v>1720</v>
      </c>
      <c r="V1336" s="1" t="s">
        <v>2135</v>
      </c>
    </row>
    <row r="1337" spans="1:22" x14ac:dyDescent="0.3">
      <c r="A1337" s="1" t="s">
        <v>7050</v>
      </c>
      <c r="B1337" s="1" t="s">
        <v>2163</v>
      </c>
      <c r="C1337" s="1" t="s">
        <v>2158</v>
      </c>
      <c r="D1337" s="1" t="s">
        <v>2159</v>
      </c>
      <c r="E1337" s="1" t="s">
        <v>2160</v>
      </c>
      <c r="F1337" s="1">
        <v>5547</v>
      </c>
      <c r="G1337" s="1">
        <v>705</v>
      </c>
      <c r="H1337" s="1">
        <v>682</v>
      </c>
      <c r="I1337" s="1">
        <v>58</v>
      </c>
      <c r="J1337" s="1" t="s">
        <v>2161</v>
      </c>
      <c r="K1337" s="1" t="s">
        <v>27</v>
      </c>
      <c r="L1337" s="1" t="s">
        <v>1833</v>
      </c>
      <c r="M1337" s="1" t="s">
        <v>2134</v>
      </c>
      <c r="N1337" s="1" t="s">
        <v>947</v>
      </c>
      <c r="O1337" s="1" t="s">
        <v>2247</v>
      </c>
      <c r="P1337" s="1" t="s">
        <v>2134</v>
      </c>
      <c r="Q1337" s="1" t="s">
        <v>31</v>
      </c>
      <c r="R1337" s="1" t="s">
        <v>2046</v>
      </c>
      <c r="S1337" s="1" t="s">
        <v>2134</v>
      </c>
      <c r="T1337" s="1" t="s">
        <v>29</v>
      </c>
      <c r="U1337" s="1" t="s">
        <v>1886</v>
      </c>
      <c r="V1337" s="1" t="s">
        <v>2135</v>
      </c>
    </row>
    <row r="1338" spans="1:22" x14ac:dyDescent="0.3">
      <c r="A1338" s="1" t="s">
        <v>7051</v>
      </c>
      <c r="B1338" s="1" t="s">
        <v>2157</v>
      </c>
      <c r="C1338" s="1" t="s">
        <v>2158</v>
      </c>
      <c r="D1338" s="1" t="s">
        <v>2159</v>
      </c>
      <c r="E1338" s="1" t="s">
        <v>2160</v>
      </c>
      <c r="F1338" s="1">
        <v>5962</v>
      </c>
      <c r="G1338" s="1">
        <v>1232</v>
      </c>
      <c r="H1338" s="1">
        <v>478</v>
      </c>
      <c r="I1338" s="1">
        <v>55</v>
      </c>
      <c r="J1338" s="1" t="s">
        <v>2161</v>
      </c>
      <c r="K1338" s="1" t="s">
        <v>27</v>
      </c>
      <c r="L1338" s="1" t="s">
        <v>1974</v>
      </c>
      <c r="M1338" s="1" t="s">
        <v>2134</v>
      </c>
      <c r="N1338" s="1" t="s">
        <v>947</v>
      </c>
      <c r="O1338" s="1" t="s">
        <v>1790</v>
      </c>
      <c r="P1338" s="1" t="s">
        <v>2134</v>
      </c>
      <c r="Q1338" s="1" t="s">
        <v>31</v>
      </c>
      <c r="R1338" s="1" t="s">
        <v>30</v>
      </c>
      <c r="S1338" s="1" t="s">
        <v>2134</v>
      </c>
      <c r="T1338" s="1" t="s">
        <v>29</v>
      </c>
      <c r="U1338" s="1" t="s">
        <v>1950</v>
      </c>
      <c r="V1338" s="1" t="s">
        <v>2135</v>
      </c>
    </row>
    <row r="1339" spans="1:22" x14ac:dyDescent="0.3">
      <c r="A1339" s="1" t="s">
        <v>7052</v>
      </c>
      <c r="B1339" s="1" t="s">
        <v>2163</v>
      </c>
      <c r="C1339" s="1" t="s">
        <v>2158</v>
      </c>
      <c r="D1339" s="1" t="s">
        <v>2159</v>
      </c>
      <c r="E1339" s="1" t="s">
        <v>2160</v>
      </c>
      <c r="F1339" s="1">
        <v>5565</v>
      </c>
      <c r="G1339" s="1">
        <v>674</v>
      </c>
      <c r="H1339" s="1">
        <v>648</v>
      </c>
      <c r="I1339" s="1">
        <v>59</v>
      </c>
      <c r="J1339" s="1" t="s">
        <v>2161</v>
      </c>
      <c r="K1339" s="1" t="s">
        <v>27</v>
      </c>
      <c r="L1339" s="1" t="s">
        <v>1855</v>
      </c>
      <c r="M1339" s="1" t="s">
        <v>2134</v>
      </c>
      <c r="N1339" s="1" t="s">
        <v>947</v>
      </c>
      <c r="O1339" s="1" t="s">
        <v>2192</v>
      </c>
      <c r="P1339" s="1" t="s">
        <v>2134</v>
      </c>
      <c r="Q1339" s="1" t="s">
        <v>31</v>
      </c>
      <c r="R1339" s="1" t="s">
        <v>631</v>
      </c>
      <c r="S1339" s="1" t="s">
        <v>2134</v>
      </c>
      <c r="T1339" s="1" t="s">
        <v>29</v>
      </c>
      <c r="U1339" s="1" t="s">
        <v>695</v>
      </c>
      <c r="V1339" s="1" t="s">
        <v>2135</v>
      </c>
    </row>
    <row r="1340" spans="1:22" x14ac:dyDescent="0.3">
      <c r="A1340" s="1" t="s">
        <v>7053</v>
      </c>
      <c r="B1340" s="1" t="s">
        <v>2157</v>
      </c>
      <c r="C1340" s="1" t="s">
        <v>2158</v>
      </c>
      <c r="D1340" s="1" t="s">
        <v>2159</v>
      </c>
      <c r="E1340" s="1" t="s">
        <v>2160</v>
      </c>
      <c r="F1340" s="1">
        <v>5946</v>
      </c>
      <c r="G1340" s="1">
        <v>1257</v>
      </c>
      <c r="H1340" s="1">
        <v>442</v>
      </c>
      <c r="I1340" s="1">
        <v>54</v>
      </c>
      <c r="J1340" s="1" t="s">
        <v>2161</v>
      </c>
      <c r="K1340" s="1" t="s">
        <v>27</v>
      </c>
      <c r="L1340" s="1" t="s">
        <v>861</v>
      </c>
      <c r="M1340" s="1" t="s">
        <v>2134</v>
      </c>
      <c r="N1340" s="1" t="s">
        <v>947</v>
      </c>
      <c r="O1340" s="1" t="s">
        <v>945</v>
      </c>
      <c r="P1340" s="1" t="s">
        <v>2134</v>
      </c>
      <c r="Q1340" s="1" t="s">
        <v>31</v>
      </c>
      <c r="R1340" s="1" t="s">
        <v>137</v>
      </c>
      <c r="S1340" s="1" t="s">
        <v>2134</v>
      </c>
      <c r="T1340" s="1" t="s">
        <v>29</v>
      </c>
      <c r="U1340" s="1" t="s">
        <v>1068</v>
      </c>
      <c r="V1340" s="1" t="s">
        <v>2135</v>
      </c>
    </row>
    <row r="1341" spans="1:22" x14ac:dyDescent="0.3">
      <c r="A1341" s="1" t="s">
        <v>7054</v>
      </c>
      <c r="B1341" s="1" t="s">
        <v>2163</v>
      </c>
      <c r="C1341" s="1" t="s">
        <v>2158</v>
      </c>
      <c r="D1341" s="1" t="s">
        <v>2159</v>
      </c>
      <c r="E1341" s="1" t="s">
        <v>2160</v>
      </c>
      <c r="F1341" s="1">
        <v>5592</v>
      </c>
      <c r="G1341" s="1">
        <v>668</v>
      </c>
      <c r="H1341" s="1">
        <v>612</v>
      </c>
      <c r="I1341" s="1">
        <v>58</v>
      </c>
      <c r="J1341" s="1" t="s">
        <v>2161</v>
      </c>
      <c r="K1341" s="1" t="s">
        <v>27</v>
      </c>
      <c r="L1341" s="1" t="s">
        <v>791</v>
      </c>
      <c r="M1341" s="1" t="s">
        <v>2134</v>
      </c>
      <c r="N1341" s="1" t="s">
        <v>947</v>
      </c>
      <c r="O1341" s="1" t="s">
        <v>982</v>
      </c>
      <c r="P1341" s="1" t="s">
        <v>2134</v>
      </c>
      <c r="Q1341" s="1" t="s">
        <v>31</v>
      </c>
      <c r="R1341" s="1" t="s">
        <v>1491</v>
      </c>
      <c r="S1341" s="1" t="s">
        <v>2134</v>
      </c>
      <c r="T1341" s="1" t="s">
        <v>29</v>
      </c>
      <c r="U1341" s="1" t="s">
        <v>680</v>
      </c>
      <c r="V1341" s="1" t="s">
        <v>2135</v>
      </c>
    </row>
    <row r="1342" spans="1:22" x14ac:dyDescent="0.3">
      <c r="A1342" s="1" t="s">
        <v>7055</v>
      </c>
      <c r="B1342" s="1" t="s">
        <v>2157</v>
      </c>
      <c r="C1342" s="1" t="s">
        <v>2158</v>
      </c>
      <c r="D1342" s="1" t="s">
        <v>2159</v>
      </c>
      <c r="E1342" s="1" t="s">
        <v>2160</v>
      </c>
      <c r="F1342" s="1">
        <v>5947</v>
      </c>
      <c r="G1342" s="1">
        <v>1268</v>
      </c>
      <c r="H1342" s="1">
        <v>489</v>
      </c>
      <c r="I1342" s="1">
        <v>54</v>
      </c>
      <c r="J1342" s="1" t="s">
        <v>2161</v>
      </c>
      <c r="K1342" s="1" t="s">
        <v>27</v>
      </c>
      <c r="L1342" s="1" t="s">
        <v>1904</v>
      </c>
      <c r="M1342" s="1" t="s">
        <v>2134</v>
      </c>
      <c r="N1342" s="1" t="s">
        <v>947</v>
      </c>
      <c r="O1342" s="1" t="s">
        <v>995</v>
      </c>
      <c r="P1342" s="1" t="s">
        <v>2134</v>
      </c>
      <c r="Q1342" s="1" t="s">
        <v>31</v>
      </c>
      <c r="R1342" s="1" t="s">
        <v>97</v>
      </c>
      <c r="S1342" s="1" t="s">
        <v>2134</v>
      </c>
      <c r="T1342" s="1" t="s">
        <v>29</v>
      </c>
      <c r="U1342" s="1" t="s">
        <v>756</v>
      </c>
      <c r="V1342" s="1" t="s">
        <v>2135</v>
      </c>
    </row>
    <row r="1343" spans="1:22" x14ac:dyDescent="0.3">
      <c r="A1343" s="1" t="s">
        <v>7056</v>
      </c>
      <c r="B1343" s="1" t="s">
        <v>2163</v>
      </c>
      <c r="C1343" s="1" t="s">
        <v>2158</v>
      </c>
      <c r="D1343" s="1" t="s">
        <v>2159</v>
      </c>
      <c r="E1343" s="1" t="s">
        <v>2160</v>
      </c>
      <c r="F1343" s="1">
        <v>5622</v>
      </c>
      <c r="G1343" s="1">
        <v>669</v>
      </c>
      <c r="H1343" s="1">
        <v>570</v>
      </c>
      <c r="I1343" s="1">
        <v>58</v>
      </c>
      <c r="J1343" s="1" t="s">
        <v>2161</v>
      </c>
      <c r="K1343" s="1" t="s">
        <v>27</v>
      </c>
      <c r="L1343" s="1" t="s">
        <v>1859</v>
      </c>
      <c r="M1343" s="1" t="s">
        <v>2134</v>
      </c>
      <c r="N1343" s="1" t="s">
        <v>947</v>
      </c>
      <c r="O1343" s="1" t="s">
        <v>2037</v>
      </c>
      <c r="P1343" s="1" t="s">
        <v>2134</v>
      </c>
      <c r="Q1343" s="1" t="s">
        <v>31</v>
      </c>
      <c r="R1343" s="1" t="s">
        <v>1506</v>
      </c>
      <c r="S1343" s="1" t="s">
        <v>2134</v>
      </c>
      <c r="T1343" s="1" t="s">
        <v>29</v>
      </c>
      <c r="U1343" s="1" t="s">
        <v>1906</v>
      </c>
      <c r="V1343" s="1" t="s">
        <v>2135</v>
      </c>
    </row>
    <row r="1344" spans="1:22" x14ac:dyDescent="0.3">
      <c r="A1344" s="1" t="s">
        <v>7057</v>
      </c>
      <c r="B1344" s="1" t="s">
        <v>2157</v>
      </c>
      <c r="C1344" s="1" t="s">
        <v>2158</v>
      </c>
      <c r="D1344" s="1" t="s">
        <v>2159</v>
      </c>
      <c r="E1344" s="1" t="s">
        <v>2160</v>
      </c>
      <c r="F1344" s="1">
        <v>5954</v>
      </c>
      <c r="G1344" s="1">
        <v>1264</v>
      </c>
      <c r="H1344" s="1">
        <v>563</v>
      </c>
      <c r="I1344" s="1">
        <v>54</v>
      </c>
      <c r="J1344" s="1" t="s">
        <v>2161</v>
      </c>
      <c r="K1344" s="1" t="s">
        <v>27</v>
      </c>
      <c r="L1344" s="1" t="s">
        <v>735</v>
      </c>
      <c r="M1344" s="1" t="s">
        <v>2134</v>
      </c>
      <c r="N1344" s="1" t="s">
        <v>947</v>
      </c>
      <c r="O1344" s="1" t="s">
        <v>937</v>
      </c>
      <c r="P1344" s="1" t="s">
        <v>2134</v>
      </c>
      <c r="Q1344" s="1" t="s">
        <v>31</v>
      </c>
      <c r="R1344" s="1" t="s">
        <v>255</v>
      </c>
      <c r="S1344" s="1" t="s">
        <v>2134</v>
      </c>
      <c r="T1344" s="1" t="s">
        <v>29</v>
      </c>
      <c r="U1344" s="1" t="s">
        <v>1881</v>
      </c>
      <c r="V1344" s="1" t="s">
        <v>2135</v>
      </c>
    </row>
    <row r="1345" spans="1:22" hidden="1" x14ac:dyDescent="0.3">
      <c r="A1345" s="1" t="s">
        <v>7058</v>
      </c>
      <c r="B1345" s="1" t="s">
        <v>2163</v>
      </c>
      <c r="C1345" s="1" t="s">
        <v>2158</v>
      </c>
      <c r="D1345" s="1" t="s">
        <v>2159</v>
      </c>
      <c r="E1345" s="1" t="s">
        <v>2161</v>
      </c>
      <c r="F1345" s="1" t="s">
        <v>27</v>
      </c>
      <c r="G1345" s="1" t="s">
        <v>1833</v>
      </c>
      <c r="H1345" s="1" t="s">
        <v>2134</v>
      </c>
      <c r="I1345" s="1" t="s">
        <v>947</v>
      </c>
      <c r="J1345" s="1" t="s">
        <v>2205</v>
      </c>
      <c r="K1345" s="1" t="s">
        <v>2134</v>
      </c>
      <c r="L1345" s="1" t="s">
        <v>31</v>
      </c>
      <c r="M1345" s="1" t="s">
        <v>2373</v>
      </c>
      <c r="N1345" s="1" t="s">
        <v>2134</v>
      </c>
      <c r="O1345" s="1" t="s">
        <v>29</v>
      </c>
      <c r="P1345" s="1" t="s">
        <v>1916</v>
      </c>
      <c r="Q1345" s="1" t="s">
        <v>2135</v>
      </c>
      <c r="R1345" s="1" t="s">
        <v>25</v>
      </c>
      <c r="S1345" s="1" t="s">
        <v>25</v>
      </c>
      <c r="T1345" s="1" t="s">
        <v>25</v>
      </c>
      <c r="U1345" s="1" t="s">
        <v>25</v>
      </c>
      <c r="V1345" s="1" t="s">
        <v>25</v>
      </c>
    </row>
    <row r="1346" spans="1:22" x14ac:dyDescent="0.3">
      <c r="A1346" s="1" t="s">
        <v>7059</v>
      </c>
      <c r="B1346" s="1" t="s">
        <v>2157</v>
      </c>
      <c r="C1346" s="1" t="s">
        <v>2158</v>
      </c>
      <c r="D1346" s="1" t="s">
        <v>2159</v>
      </c>
      <c r="E1346" s="1" t="s">
        <v>2160</v>
      </c>
      <c r="F1346" s="1">
        <v>5956</v>
      </c>
      <c r="G1346" s="1">
        <v>1256</v>
      </c>
      <c r="H1346" s="1">
        <v>607</v>
      </c>
      <c r="I1346" s="1">
        <v>54</v>
      </c>
      <c r="J1346" s="1" t="s">
        <v>2161</v>
      </c>
      <c r="K1346" s="1" t="s">
        <v>27</v>
      </c>
      <c r="L1346" s="1" t="s">
        <v>765</v>
      </c>
      <c r="M1346" s="1" t="s">
        <v>2134</v>
      </c>
      <c r="N1346" s="1" t="s">
        <v>947</v>
      </c>
      <c r="O1346" s="1" t="s">
        <v>1781</v>
      </c>
      <c r="P1346" s="1" t="s">
        <v>2134</v>
      </c>
      <c r="Q1346" s="1" t="s">
        <v>31</v>
      </c>
      <c r="R1346" s="1" t="s">
        <v>38</v>
      </c>
      <c r="S1346" s="1" t="s">
        <v>2134</v>
      </c>
      <c r="T1346" s="1" t="s">
        <v>29</v>
      </c>
      <c r="U1346" s="1" t="s">
        <v>1874</v>
      </c>
      <c r="V1346" s="1" t="s">
        <v>2135</v>
      </c>
    </row>
    <row r="1347" spans="1:22" x14ac:dyDescent="0.3">
      <c r="A1347" s="1" t="s">
        <v>7060</v>
      </c>
      <c r="B1347" s="1" t="s">
        <v>2163</v>
      </c>
      <c r="C1347" s="1" t="s">
        <v>2158</v>
      </c>
      <c r="D1347" s="1" t="s">
        <v>2159</v>
      </c>
      <c r="E1347" s="1" t="s">
        <v>2160</v>
      </c>
      <c r="F1347" s="1">
        <v>5704</v>
      </c>
      <c r="G1347" s="1">
        <v>627</v>
      </c>
      <c r="H1347" s="1">
        <v>444</v>
      </c>
      <c r="I1347" s="1">
        <v>55</v>
      </c>
      <c r="J1347" s="1" t="s">
        <v>2161</v>
      </c>
      <c r="K1347" s="1" t="s">
        <v>947</v>
      </c>
      <c r="L1347" s="1" t="s">
        <v>1766</v>
      </c>
      <c r="M1347" s="1" t="s">
        <v>2134</v>
      </c>
      <c r="N1347" s="1" t="s">
        <v>27</v>
      </c>
      <c r="O1347" s="1" t="s">
        <v>621</v>
      </c>
      <c r="P1347" s="1" t="s">
        <v>2134</v>
      </c>
      <c r="Q1347" s="1" t="s">
        <v>29</v>
      </c>
      <c r="R1347" s="1" t="s">
        <v>614</v>
      </c>
      <c r="S1347" s="1" t="s">
        <v>2134</v>
      </c>
      <c r="T1347" s="1" t="s">
        <v>31</v>
      </c>
      <c r="U1347" s="1" t="s">
        <v>1496</v>
      </c>
      <c r="V1347" s="1" t="s">
        <v>2135</v>
      </c>
    </row>
    <row r="1348" spans="1:22" x14ac:dyDescent="0.3">
      <c r="A1348" s="1" t="s">
        <v>7061</v>
      </c>
      <c r="B1348" s="1" t="s">
        <v>2157</v>
      </c>
      <c r="C1348" s="1" t="s">
        <v>2158</v>
      </c>
      <c r="D1348" s="1" t="s">
        <v>2159</v>
      </c>
      <c r="E1348" s="1" t="s">
        <v>2160</v>
      </c>
      <c r="F1348" s="1">
        <v>5956</v>
      </c>
      <c r="G1348" s="1">
        <v>1247</v>
      </c>
      <c r="H1348" s="1">
        <v>647</v>
      </c>
      <c r="I1348" s="1">
        <v>54</v>
      </c>
      <c r="J1348" s="1" t="s">
        <v>2161</v>
      </c>
      <c r="K1348" s="1" t="s">
        <v>27</v>
      </c>
      <c r="L1348" s="1" t="s">
        <v>2079</v>
      </c>
      <c r="M1348" s="1" t="s">
        <v>2134</v>
      </c>
      <c r="N1348" s="1" t="s">
        <v>947</v>
      </c>
      <c r="O1348" s="1" t="s">
        <v>963</v>
      </c>
      <c r="P1348" s="1" t="s">
        <v>2134</v>
      </c>
      <c r="Q1348" s="1" t="s">
        <v>31</v>
      </c>
      <c r="R1348" s="1" t="s">
        <v>2248</v>
      </c>
      <c r="S1348" s="1" t="s">
        <v>2134</v>
      </c>
      <c r="T1348" s="1" t="s">
        <v>29</v>
      </c>
      <c r="U1348" s="1" t="s">
        <v>1706</v>
      </c>
      <c r="V1348" s="1" t="s">
        <v>2135</v>
      </c>
    </row>
    <row r="1349" spans="1:22" x14ac:dyDescent="0.3">
      <c r="A1349" s="1" t="s">
        <v>7062</v>
      </c>
      <c r="B1349" s="1" t="s">
        <v>2163</v>
      </c>
      <c r="C1349" s="1" t="s">
        <v>2158</v>
      </c>
      <c r="D1349" s="1" t="s">
        <v>2159</v>
      </c>
      <c r="E1349" s="1" t="s">
        <v>2160</v>
      </c>
      <c r="F1349" s="1">
        <v>5765</v>
      </c>
      <c r="G1349" s="1">
        <v>634</v>
      </c>
      <c r="H1349" s="1">
        <v>381</v>
      </c>
      <c r="I1349" s="1">
        <v>57</v>
      </c>
      <c r="J1349" s="1" t="s">
        <v>2161</v>
      </c>
      <c r="K1349" s="1" t="s">
        <v>27</v>
      </c>
      <c r="L1349" s="1" t="s">
        <v>1894</v>
      </c>
      <c r="M1349" s="1" t="s">
        <v>2134</v>
      </c>
      <c r="N1349" s="1" t="s">
        <v>947</v>
      </c>
      <c r="O1349" s="1" t="s">
        <v>955</v>
      </c>
      <c r="P1349" s="1" t="s">
        <v>2134</v>
      </c>
      <c r="Q1349" s="1" t="s">
        <v>31</v>
      </c>
      <c r="R1349" s="1" t="s">
        <v>2268</v>
      </c>
      <c r="S1349" s="1" t="s">
        <v>2134</v>
      </c>
      <c r="T1349" s="1" t="s">
        <v>29</v>
      </c>
      <c r="U1349" s="1" t="s">
        <v>1949</v>
      </c>
      <c r="V1349" s="1" t="s">
        <v>2135</v>
      </c>
    </row>
    <row r="1350" spans="1:22" x14ac:dyDescent="0.3">
      <c r="A1350" s="1" t="s">
        <v>7063</v>
      </c>
      <c r="B1350" s="1" t="s">
        <v>2157</v>
      </c>
      <c r="C1350" s="1" t="s">
        <v>2158</v>
      </c>
      <c r="D1350" s="1" t="s">
        <v>2159</v>
      </c>
      <c r="E1350" s="1" t="s">
        <v>2160</v>
      </c>
      <c r="F1350" s="1">
        <v>5940</v>
      </c>
      <c r="G1350" s="1">
        <v>1268</v>
      </c>
      <c r="H1350" s="1">
        <v>685</v>
      </c>
      <c r="I1350" s="1">
        <v>53</v>
      </c>
      <c r="J1350" s="1" t="s">
        <v>2161</v>
      </c>
      <c r="K1350" s="1" t="s">
        <v>27</v>
      </c>
      <c r="L1350" s="1" t="s">
        <v>1029</v>
      </c>
      <c r="M1350" s="1" t="s">
        <v>2134</v>
      </c>
      <c r="N1350" s="1" t="s">
        <v>947</v>
      </c>
      <c r="O1350" s="1" t="s">
        <v>1774</v>
      </c>
      <c r="P1350" s="1" t="s">
        <v>2134</v>
      </c>
      <c r="Q1350" s="1" t="s">
        <v>31</v>
      </c>
      <c r="R1350" s="1" t="s">
        <v>479</v>
      </c>
      <c r="S1350" s="1" t="s">
        <v>2134</v>
      </c>
      <c r="T1350" s="1" t="s">
        <v>29</v>
      </c>
      <c r="U1350" s="1" t="s">
        <v>1990</v>
      </c>
      <c r="V1350" s="1" t="s">
        <v>2135</v>
      </c>
    </row>
    <row r="1351" spans="1:22" x14ac:dyDescent="0.3">
      <c r="A1351" s="1" t="s">
        <v>7064</v>
      </c>
      <c r="B1351" s="1" t="s">
        <v>2163</v>
      </c>
      <c r="C1351" s="1" t="s">
        <v>2158</v>
      </c>
      <c r="D1351" s="1" t="s">
        <v>2159</v>
      </c>
      <c r="E1351" s="1" t="s">
        <v>2160</v>
      </c>
      <c r="F1351" s="1">
        <v>5788</v>
      </c>
      <c r="G1351" s="1">
        <v>643</v>
      </c>
      <c r="H1351" s="1">
        <v>362</v>
      </c>
      <c r="I1351" s="1">
        <v>59</v>
      </c>
      <c r="J1351" s="1" t="s">
        <v>2161</v>
      </c>
      <c r="K1351" s="1" t="s">
        <v>27</v>
      </c>
      <c r="L1351" s="1" t="s">
        <v>2365</v>
      </c>
      <c r="M1351" s="1" t="s">
        <v>2134</v>
      </c>
      <c r="N1351" s="1" t="s">
        <v>947</v>
      </c>
      <c r="O1351" s="1" t="s">
        <v>2059</v>
      </c>
      <c r="P1351" s="1" t="s">
        <v>2134</v>
      </c>
      <c r="Q1351" s="1" t="s">
        <v>31</v>
      </c>
      <c r="R1351" s="1" t="s">
        <v>2268</v>
      </c>
      <c r="S1351" s="1" t="s">
        <v>2134</v>
      </c>
      <c r="T1351" s="1" t="s">
        <v>29</v>
      </c>
      <c r="U1351" s="1" t="s">
        <v>1698</v>
      </c>
      <c r="V1351" s="1" t="s">
        <v>2135</v>
      </c>
    </row>
    <row r="1352" spans="1:22" x14ac:dyDescent="0.3">
      <c r="A1352" s="1" t="s">
        <v>7065</v>
      </c>
      <c r="B1352" s="1" t="s">
        <v>2157</v>
      </c>
      <c r="C1352" s="1" t="s">
        <v>2158</v>
      </c>
      <c r="D1352" s="1" t="s">
        <v>2159</v>
      </c>
      <c r="E1352" s="1" t="s">
        <v>2160</v>
      </c>
      <c r="F1352" s="1">
        <v>5930</v>
      </c>
      <c r="G1352" s="1">
        <v>1275</v>
      </c>
      <c r="H1352" s="1">
        <v>693</v>
      </c>
      <c r="I1352" s="1">
        <v>54</v>
      </c>
      <c r="J1352" s="1" t="s">
        <v>2161</v>
      </c>
      <c r="K1352" s="1" t="s">
        <v>27</v>
      </c>
      <c r="L1352" s="1" t="s">
        <v>1929</v>
      </c>
      <c r="M1352" s="1" t="s">
        <v>2134</v>
      </c>
      <c r="N1352" s="1" t="s">
        <v>947</v>
      </c>
      <c r="O1352" s="1" t="s">
        <v>2121</v>
      </c>
      <c r="P1352" s="1" t="s">
        <v>2134</v>
      </c>
      <c r="Q1352" s="1" t="s">
        <v>31</v>
      </c>
      <c r="R1352" s="1" t="s">
        <v>255</v>
      </c>
      <c r="S1352" s="1" t="s">
        <v>2134</v>
      </c>
      <c r="T1352" s="1" t="s">
        <v>29</v>
      </c>
      <c r="U1352" s="1" t="s">
        <v>1099</v>
      </c>
      <c r="V1352" s="1" t="s">
        <v>2135</v>
      </c>
    </row>
    <row r="1353" spans="1:22" x14ac:dyDescent="0.3">
      <c r="A1353" s="1" t="s">
        <v>7066</v>
      </c>
      <c r="B1353" s="1" t="s">
        <v>2163</v>
      </c>
      <c r="C1353" s="1" t="s">
        <v>2158</v>
      </c>
      <c r="D1353" s="1" t="s">
        <v>2159</v>
      </c>
      <c r="E1353" s="1" t="s">
        <v>2160</v>
      </c>
      <c r="F1353" s="1">
        <v>5769</v>
      </c>
      <c r="G1353" s="1">
        <v>649</v>
      </c>
      <c r="H1353" s="1">
        <v>448</v>
      </c>
      <c r="I1353" s="1">
        <v>58</v>
      </c>
      <c r="J1353" s="1" t="s">
        <v>2161</v>
      </c>
      <c r="K1353" s="1" t="s">
        <v>27</v>
      </c>
      <c r="L1353" s="1" t="s">
        <v>1750</v>
      </c>
      <c r="M1353" s="1" t="s">
        <v>2134</v>
      </c>
      <c r="N1353" s="1" t="s">
        <v>947</v>
      </c>
      <c r="O1353" s="1" t="s">
        <v>1794</v>
      </c>
      <c r="P1353" s="1" t="s">
        <v>2134</v>
      </c>
      <c r="Q1353" s="1" t="s">
        <v>31</v>
      </c>
      <c r="R1353" s="1" t="s">
        <v>1487</v>
      </c>
      <c r="S1353" s="1" t="s">
        <v>2134</v>
      </c>
      <c r="T1353" s="1" t="s">
        <v>29</v>
      </c>
      <c r="U1353" s="1" t="s">
        <v>1163</v>
      </c>
      <c r="V1353" s="1" t="s">
        <v>2135</v>
      </c>
    </row>
    <row r="1354" spans="1:22" x14ac:dyDescent="0.3">
      <c r="A1354" s="1" t="s">
        <v>7067</v>
      </c>
      <c r="B1354" s="1" t="s">
        <v>2157</v>
      </c>
      <c r="C1354" s="1" t="s">
        <v>2158</v>
      </c>
      <c r="D1354" s="1" t="s">
        <v>2159</v>
      </c>
      <c r="E1354" s="1" t="s">
        <v>2160</v>
      </c>
      <c r="F1354" s="1">
        <v>5919</v>
      </c>
      <c r="G1354" s="1">
        <v>1273</v>
      </c>
      <c r="H1354" s="1">
        <v>708</v>
      </c>
      <c r="I1354" s="1">
        <v>54</v>
      </c>
      <c r="J1354" s="1" t="s">
        <v>2161</v>
      </c>
      <c r="K1354" s="1" t="s">
        <v>27</v>
      </c>
      <c r="L1354" s="1" t="s">
        <v>2374</v>
      </c>
      <c r="M1354" s="1" t="s">
        <v>2134</v>
      </c>
      <c r="N1354" s="1" t="s">
        <v>947</v>
      </c>
      <c r="O1354" s="1" t="s">
        <v>2131</v>
      </c>
      <c r="P1354" s="1" t="s">
        <v>2134</v>
      </c>
      <c r="Q1354" s="1" t="s">
        <v>31</v>
      </c>
      <c r="R1354" s="1" t="s">
        <v>137</v>
      </c>
      <c r="S1354" s="1" t="s">
        <v>2134</v>
      </c>
      <c r="T1354" s="1" t="s">
        <v>29</v>
      </c>
      <c r="U1354" s="1" t="s">
        <v>1875</v>
      </c>
      <c r="V1354" s="1" t="s">
        <v>2135</v>
      </c>
    </row>
    <row r="1355" spans="1:22" x14ac:dyDescent="0.3">
      <c r="A1355" s="1" t="s">
        <v>7068</v>
      </c>
      <c r="B1355" s="1" t="s">
        <v>2163</v>
      </c>
      <c r="C1355" s="1" t="s">
        <v>2158</v>
      </c>
      <c r="D1355" s="1" t="s">
        <v>2159</v>
      </c>
      <c r="E1355" s="1" t="s">
        <v>2160</v>
      </c>
      <c r="F1355" s="1">
        <v>5750</v>
      </c>
      <c r="G1355" s="1">
        <v>676</v>
      </c>
      <c r="H1355" s="1">
        <v>535</v>
      </c>
      <c r="I1355" s="1">
        <v>57</v>
      </c>
      <c r="J1355" s="1" t="s">
        <v>2161</v>
      </c>
      <c r="K1355" s="1" t="s">
        <v>27</v>
      </c>
      <c r="L1355" s="1" t="s">
        <v>842</v>
      </c>
      <c r="M1355" s="1" t="s">
        <v>2134</v>
      </c>
      <c r="N1355" s="1" t="s">
        <v>947</v>
      </c>
      <c r="O1355" s="1" t="s">
        <v>2173</v>
      </c>
      <c r="P1355" s="1" t="s">
        <v>2134</v>
      </c>
      <c r="Q1355" s="1" t="s">
        <v>31</v>
      </c>
      <c r="R1355" s="1" t="s">
        <v>1063</v>
      </c>
      <c r="S1355" s="1" t="s">
        <v>2134</v>
      </c>
      <c r="T1355" s="1" t="s">
        <v>29</v>
      </c>
      <c r="U1355" s="1" t="s">
        <v>580</v>
      </c>
      <c r="V1355" s="1" t="s">
        <v>2135</v>
      </c>
    </row>
    <row r="1356" spans="1:22" x14ac:dyDescent="0.3">
      <c r="A1356" s="1" t="s">
        <v>7069</v>
      </c>
      <c r="B1356" s="1" t="s">
        <v>2157</v>
      </c>
      <c r="C1356" s="1" t="s">
        <v>2158</v>
      </c>
      <c r="D1356" s="1" t="s">
        <v>2159</v>
      </c>
      <c r="E1356" s="1" t="s">
        <v>2160</v>
      </c>
      <c r="F1356" s="1">
        <v>5907</v>
      </c>
      <c r="G1356" s="1">
        <v>1274</v>
      </c>
      <c r="H1356" s="1">
        <v>722</v>
      </c>
      <c r="I1356" s="1">
        <v>54</v>
      </c>
      <c r="J1356" s="1" t="s">
        <v>2161</v>
      </c>
      <c r="K1356" s="1" t="s">
        <v>27</v>
      </c>
      <c r="L1356" s="1" t="s">
        <v>1929</v>
      </c>
      <c r="M1356" s="1" t="s">
        <v>2134</v>
      </c>
      <c r="N1356" s="1" t="s">
        <v>947</v>
      </c>
      <c r="O1356" s="1" t="s">
        <v>2225</v>
      </c>
      <c r="P1356" s="1" t="s">
        <v>2134</v>
      </c>
      <c r="Q1356" s="1" t="s">
        <v>31</v>
      </c>
      <c r="R1356" s="1" t="s">
        <v>137</v>
      </c>
      <c r="S1356" s="1" t="s">
        <v>2134</v>
      </c>
      <c r="T1356" s="1" t="s">
        <v>29</v>
      </c>
      <c r="U1356" s="1" t="s">
        <v>1993</v>
      </c>
      <c r="V1356" s="1" t="s">
        <v>2135</v>
      </c>
    </row>
    <row r="1357" spans="1:22" x14ac:dyDescent="0.3">
      <c r="A1357" s="1" t="s">
        <v>7070</v>
      </c>
      <c r="B1357" s="1" t="s">
        <v>2163</v>
      </c>
      <c r="C1357" s="1" t="s">
        <v>2158</v>
      </c>
      <c r="D1357" s="1" t="s">
        <v>2159</v>
      </c>
      <c r="E1357" s="1" t="s">
        <v>2160</v>
      </c>
      <c r="F1357" s="1">
        <v>5738</v>
      </c>
      <c r="G1357" s="1">
        <v>676</v>
      </c>
      <c r="H1357" s="1">
        <v>586</v>
      </c>
      <c r="I1357" s="1">
        <v>58</v>
      </c>
      <c r="J1357" s="1" t="s">
        <v>2161</v>
      </c>
      <c r="K1357" s="1" t="s">
        <v>27</v>
      </c>
      <c r="L1357" s="1" t="s">
        <v>1750</v>
      </c>
      <c r="M1357" s="1" t="s">
        <v>2134</v>
      </c>
      <c r="N1357" s="1" t="s">
        <v>947</v>
      </c>
      <c r="O1357" s="1" t="s">
        <v>2206</v>
      </c>
      <c r="P1357" s="1" t="s">
        <v>2134</v>
      </c>
      <c r="Q1357" s="1" t="s">
        <v>31</v>
      </c>
      <c r="R1357" s="1" t="s">
        <v>1984</v>
      </c>
      <c r="S1357" s="1" t="s">
        <v>2134</v>
      </c>
      <c r="T1357" s="1" t="s">
        <v>29</v>
      </c>
      <c r="U1357" s="1" t="s">
        <v>1136</v>
      </c>
      <c r="V1357" s="1" t="s">
        <v>2135</v>
      </c>
    </row>
    <row r="1358" spans="1:22" x14ac:dyDescent="0.3">
      <c r="A1358" s="1" t="s">
        <v>7071</v>
      </c>
      <c r="B1358" s="1" t="s">
        <v>2157</v>
      </c>
      <c r="C1358" s="1" t="s">
        <v>2158</v>
      </c>
      <c r="D1358" s="1" t="s">
        <v>2159</v>
      </c>
      <c r="E1358" s="1" t="s">
        <v>2160</v>
      </c>
      <c r="F1358" s="1">
        <v>5889</v>
      </c>
      <c r="G1358" s="1">
        <v>1264</v>
      </c>
      <c r="H1358" s="1">
        <v>750</v>
      </c>
      <c r="I1358" s="1">
        <v>54</v>
      </c>
      <c r="J1358" s="1" t="s">
        <v>2161</v>
      </c>
      <c r="K1358" s="1" t="s">
        <v>27</v>
      </c>
      <c r="L1358" s="1" t="s">
        <v>1730</v>
      </c>
      <c r="M1358" s="1" t="s">
        <v>2134</v>
      </c>
      <c r="N1358" s="1" t="s">
        <v>947</v>
      </c>
      <c r="O1358" s="1" t="s">
        <v>2218</v>
      </c>
      <c r="P1358" s="1" t="s">
        <v>2134</v>
      </c>
      <c r="Q1358" s="1" t="s">
        <v>31</v>
      </c>
      <c r="R1358" s="1" t="s">
        <v>85</v>
      </c>
      <c r="S1358" s="1" t="s">
        <v>2134</v>
      </c>
      <c r="T1358" s="1" t="s">
        <v>29</v>
      </c>
      <c r="U1358" s="1" t="s">
        <v>497</v>
      </c>
      <c r="V1358" s="1" t="s">
        <v>2135</v>
      </c>
    </row>
    <row r="1359" spans="1:22" x14ac:dyDescent="0.3">
      <c r="A1359" s="1" t="s">
        <v>7072</v>
      </c>
      <c r="B1359" s="1" t="s">
        <v>2163</v>
      </c>
      <c r="C1359" s="1" t="s">
        <v>2158</v>
      </c>
      <c r="D1359" s="1" t="s">
        <v>2159</v>
      </c>
      <c r="E1359" s="1" t="s">
        <v>2160</v>
      </c>
      <c r="F1359" s="1">
        <v>5725</v>
      </c>
      <c r="G1359" s="1">
        <v>680</v>
      </c>
      <c r="H1359" s="1">
        <v>630</v>
      </c>
      <c r="I1359" s="1">
        <v>58</v>
      </c>
      <c r="J1359" s="1" t="s">
        <v>2161</v>
      </c>
      <c r="K1359" s="1" t="s">
        <v>27</v>
      </c>
      <c r="L1359" s="1" t="s">
        <v>1866</v>
      </c>
      <c r="M1359" s="1" t="s">
        <v>2134</v>
      </c>
      <c r="N1359" s="1" t="s">
        <v>947</v>
      </c>
      <c r="O1359" s="1" t="s">
        <v>1803</v>
      </c>
      <c r="P1359" s="1" t="s">
        <v>2134</v>
      </c>
      <c r="Q1359" s="1" t="s">
        <v>31</v>
      </c>
      <c r="R1359" s="1" t="s">
        <v>1955</v>
      </c>
      <c r="S1359" s="1" t="s">
        <v>2134</v>
      </c>
      <c r="T1359" s="1" t="s">
        <v>29</v>
      </c>
      <c r="U1359" s="1" t="s">
        <v>1136</v>
      </c>
      <c r="V1359" s="1" t="s">
        <v>2135</v>
      </c>
    </row>
    <row r="1360" spans="1:22" x14ac:dyDescent="0.3">
      <c r="A1360" s="1" t="s">
        <v>7073</v>
      </c>
      <c r="B1360" s="1" t="s">
        <v>2157</v>
      </c>
      <c r="C1360" s="1" t="s">
        <v>2158</v>
      </c>
      <c r="D1360" s="1" t="s">
        <v>2159</v>
      </c>
      <c r="E1360" s="1" t="s">
        <v>2160</v>
      </c>
      <c r="F1360" s="1">
        <v>5878</v>
      </c>
      <c r="G1360" s="1">
        <v>1239</v>
      </c>
      <c r="H1360" s="1">
        <v>748</v>
      </c>
      <c r="I1360" s="1">
        <v>55</v>
      </c>
      <c r="J1360" s="1" t="s">
        <v>2161</v>
      </c>
      <c r="K1360" s="1" t="s">
        <v>27</v>
      </c>
      <c r="L1360" s="1" t="s">
        <v>2065</v>
      </c>
      <c r="M1360" s="1" t="s">
        <v>2134</v>
      </c>
      <c r="N1360" s="1" t="s">
        <v>947</v>
      </c>
      <c r="O1360" s="1" t="s">
        <v>978</v>
      </c>
      <c r="P1360" s="1" t="s">
        <v>2134</v>
      </c>
      <c r="Q1360" s="1" t="s">
        <v>31</v>
      </c>
      <c r="R1360" s="1" t="s">
        <v>321</v>
      </c>
      <c r="S1360" s="1" t="s">
        <v>2134</v>
      </c>
      <c r="T1360" s="1" t="s">
        <v>29</v>
      </c>
      <c r="U1360" s="1" t="s">
        <v>1864</v>
      </c>
      <c r="V1360" s="1" t="s">
        <v>2135</v>
      </c>
    </row>
    <row r="1361" spans="1:22" x14ac:dyDescent="0.3">
      <c r="A1361" s="1" t="s">
        <v>7074</v>
      </c>
      <c r="B1361" s="1" t="s">
        <v>2163</v>
      </c>
      <c r="C1361" s="1" t="s">
        <v>2158</v>
      </c>
      <c r="D1361" s="1" t="s">
        <v>2159</v>
      </c>
      <c r="E1361" s="1" t="s">
        <v>2160</v>
      </c>
      <c r="F1361" s="1">
        <v>5719</v>
      </c>
      <c r="G1361" s="1">
        <v>674</v>
      </c>
      <c r="H1361" s="1">
        <v>658</v>
      </c>
      <c r="I1361" s="1">
        <v>58</v>
      </c>
      <c r="J1361" s="1" t="s">
        <v>2161</v>
      </c>
      <c r="K1361" s="1" t="s">
        <v>27</v>
      </c>
      <c r="L1361" s="1" t="s">
        <v>842</v>
      </c>
      <c r="M1361" s="1" t="s">
        <v>2134</v>
      </c>
      <c r="N1361" s="1" t="s">
        <v>947</v>
      </c>
      <c r="O1361" s="1" t="s">
        <v>2165</v>
      </c>
      <c r="P1361" s="1" t="s">
        <v>2134</v>
      </c>
      <c r="Q1361" s="1" t="s">
        <v>31</v>
      </c>
      <c r="R1361" s="1" t="s">
        <v>828</v>
      </c>
      <c r="S1361" s="1" t="s">
        <v>2134</v>
      </c>
      <c r="T1361" s="1" t="s">
        <v>29</v>
      </c>
      <c r="U1361" s="1" t="s">
        <v>1177</v>
      </c>
      <c r="V1361" s="1" t="s">
        <v>2135</v>
      </c>
    </row>
    <row r="1362" spans="1:22" x14ac:dyDescent="0.3">
      <c r="A1362" s="1" t="s">
        <v>7075</v>
      </c>
      <c r="B1362" s="1" t="s">
        <v>2157</v>
      </c>
      <c r="C1362" s="1" t="s">
        <v>2158</v>
      </c>
      <c r="D1362" s="1" t="s">
        <v>2159</v>
      </c>
      <c r="E1362" s="1" t="s">
        <v>2160</v>
      </c>
      <c r="F1362" s="1">
        <v>5864</v>
      </c>
      <c r="G1362" s="1">
        <v>1250</v>
      </c>
      <c r="H1362" s="1">
        <v>746</v>
      </c>
      <c r="I1362" s="1">
        <v>54</v>
      </c>
      <c r="J1362" s="1" t="s">
        <v>2161</v>
      </c>
      <c r="K1362" s="1" t="s">
        <v>27</v>
      </c>
      <c r="L1362" s="1" t="s">
        <v>1845</v>
      </c>
      <c r="M1362" s="1" t="s">
        <v>2134</v>
      </c>
      <c r="N1362" s="1" t="s">
        <v>947</v>
      </c>
      <c r="O1362" s="1" t="s">
        <v>1965</v>
      </c>
      <c r="P1362" s="1" t="s">
        <v>2134</v>
      </c>
      <c r="Q1362" s="1" t="s">
        <v>31</v>
      </c>
      <c r="R1362" s="1" t="s">
        <v>128</v>
      </c>
      <c r="S1362" s="1" t="s">
        <v>2134</v>
      </c>
      <c r="T1362" s="1" t="s">
        <v>29</v>
      </c>
      <c r="U1362" s="1" t="s">
        <v>1946</v>
      </c>
      <c r="V1362" s="1" t="s">
        <v>2135</v>
      </c>
    </row>
    <row r="1363" spans="1:22" x14ac:dyDescent="0.3">
      <c r="A1363" s="1" t="s">
        <v>7076</v>
      </c>
      <c r="B1363" s="1" t="s">
        <v>2163</v>
      </c>
      <c r="C1363" s="1" t="s">
        <v>2158</v>
      </c>
      <c r="D1363" s="1" t="s">
        <v>2159</v>
      </c>
      <c r="E1363" s="1" t="s">
        <v>2160</v>
      </c>
      <c r="F1363" s="1">
        <v>5721</v>
      </c>
      <c r="G1363" s="1">
        <v>683</v>
      </c>
      <c r="H1363" s="1">
        <v>699</v>
      </c>
      <c r="I1363" s="1">
        <v>58</v>
      </c>
      <c r="J1363" s="1" t="s">
        <v>2161</v>
      </c>
      <c r="K1363" s="1" t="s">
        <v>27</v>
      </c>
      <c r="L1363" s="1" t="s">
        <v>2375</v>
      </c>
      <c r="M1363" s="1" t="s">
        <v>2134</v>
      </c>
      <c r="N1363" s="1" t="s">
        <v>947</v>
      </c>
      <c r="O1363" s="1" t="s">
        <v>908</v>
      </c>
      <c r="P1363" s="1" t="s">
        <v>2134</v>
      </c>
      <c r="Q1363" s="1" t="s">
        <v>31</v>
      </c>
      <c r="R1363" s="1" t="s">
        <v>1048</v>
      </c>
      <c r="S1363" s="1" t="s">
        <v>2134</v>
      </c>
      <c r="T1363" s="1" t="s">
        <v>29</v>
      </c>
      <c r="U1363" s="1" t="s">
        <v>2063</v>
      </c>
      <c r="V1363" s="1" t="s">
        <v>2135</v>
      </c>
    </row>
    <row r="1364" spans="1:22" x14ac:dyDescent="0.3">
      <c r="A1364" s="1" t="s">
        <v>7077</v>
      </c>
      <c r="B1364" s="1" t="s">
        <v>2157</v>
      </c>
      <c r="C1364" s="1" t="s">
        <v>2158</v>
      </c>
      <c r="D1364" s="1" t="s">
        <v>2159</v>
      </c>
      <c r="E1364" s="1" t="s">
        <v>2160</v>
      </c>
      <c r="F1364" s="1">
        <v>5849</v>
      </c>
      <c r="G1364" s="1">
        <v>1251</v>
      </c>
      <c r="H1364" s="1">
        <v>789</v>
      </c>
      <c r="I1364" s="1">
        <v>54</v>
      </c>
      <c r="J1364" s="1" t="s">
        <v>2161</v>
      </c>
      <c r="K1364" s="1" t="s">
        <v>27</v>
      </c>
      <c r="L1364" s="1" t="s">
        <v>1730</v>
      </c>
      <c r="M1364" s="1" t="s">
        <v>2134</v>
      </c>
      <c r="N1364" s="1" t="s">
        <v>947</v>
      </c>
      <c r="O1364" s="1" t="s">
        <v>2221</v>
      </c>
      <c r="P1364" s="1" t="s">
        <v>2134</v>
      </c>
      <c r="Q1364" s="1" t="s">
        <v>31</v>
      </c>
      <c r="R1364" s="1" t="s">
        <v>30</v>
      </c>
      <c r="S1364" s="1" t="s">
        <v>2134</v>
      </c>
      <c r="T1364" s="1" t="s">
        <v>29</v>
      </c>
      <c r="U1364" s="1" t="s">
        <v>1973</v>
      </c>
      <c r="V1364" s="1" t="s">
        <v>2135</v>
      </c>
    </row>
    <row r="1365" spans="1:22" x14ac:dyDescent="0.3">
      <c r="A1365" s="1" t="s">
        <v>7078</v>
      </c>
      <c r="B1365" s="1" t="s">
        <v>2163</v>
      </c>
      <c r="C1365" s="1" t="s">
        <v>2158</v>
      </c>
      <c r="D1365" s="1" t="s">
        <v>2159</v>
      </c>
      <c r="E1365" s="1" t="s">
        <v>2160</v>
      </c>
      <c r="F1365" s="1">
        <v>5732</v>
      </c>
      <c r="G1365" s="1">
        <v>690</v>
      </c>
      <c r="H1365" s="1">
        <v>711</v>
      </c>
      <c r="I1365" s="1">
        <v>58</v>
      </c>
      <c r="J1365" s="1" t="s">
        <v>2161</v>
      </c>
      <c r="K1365" s="1" t="s">
        <v>27</v>
      </c>
      <c r="L1365" s="1" t="s">
        <v>2069</v>
      </c>
      <c r="M1365" s="1" t="s">
        <v>2134</v>
      </c>
      <c r="N1365" s="1" t="s">
        <v>947</v>
      </c>
      <c r="O1365" s="1" t="s">
        <v>2180</v>
      </c>
      <c r="P1365" s="1" t="s">
        <v>2134</v>
      </c>
      <c r="Q1365" s="1" t="s">
        <v>31</v>
      </c>
      <c r="R1365" s="1" t="s">
        <v>2368</v>
      </c>
      <c r="S1365" s="1" t="s">
        <v>2134</v>
      </c>
      <c r="T1365" s="1" t="s">
        <v>29</v>
      </c>
      <c r="U1365" s="1" t="s">
        <v>565</v>
      </c>
      <c r="V1365" s="1" t="s">
        <v>2135</v>
      </c>
    </row>
    <row r="1366" spans="1:22" x14ac:dyDescent="0.3">
      <c r="A1366" s="1" t="s">
        <v>7079</v>
      </c>
      <c r="B1366" s="1" t="s">
        <v>2157</v>
      </c>
      <c r="C1366" s="1" t="s">
        <v>2158</v>
      </c>
      <c r="D1366" s="1" t="s">
        <v>2159</v>
      </c>
      <c r="E1366" s="1" t="s">
        <v>2160</v>
      </c>
      <c r="F1366" s="1">
        <v>5837</v>
      </c>
      <c r="G1366" s="1">
        <v>1254</v>
      </c>
      <c r="H1366" s="1">
        <v>800</v>
      </c>
      <c r="I1366" s="1">
        <v>54</v>
      </c>
      <c r="J1366" s="1" t="s">
        <v>2161</v>
      </c>
      <c r="K1366" s="1" t="s">
        <v>27</v>
      </c>
      <c r="L1366" s="1" t="s">
        <v>1866</v>
      </c>
      <c r="M1366" s="1" t="s">
        <v>2134</v>
      </c>
      <c r="N1366" s="1" t="s">
        <v>947</v>
      </c>
      <c r="O1366" s="1" t="s">
        <v>2210</v>
      </c>
      <c r="P1366" s="1" t="s">
        <v>2134</v>
      </c>
      <c r="Q1366" s="1" t="s">
        <v>31</v>
      </c>
      <c r="R1366" s="1" t="s">
        <v>109</v>
      </c>
      <c r="S1366" s="1" t="s">
        <v>2134</v>
      </c>
      <c r="T1366" s="1" t="s">
        <v>29</v>
      </c>
      <c r="U1366" s="1" t="s">
        <v>2043</v>
      </c>
      <c r="V1366" s="1" t="s">
        <v>2135</v>
      </c>
    </row>
    <row r="1367" spans="1:22" x14ac:dyDescent="0.3">
      <c r="A1367" s="1" t="s">
        <v>7080</v>
      </c>
      <c r="B1367" s="1" t="s">
        <v>2163</v>
      </c>
      <c r="C1367" s="1" t="s">
        <v>2158</v>
      </c>
      <c r="D1367" s="1" t="s">
        <v>2159</v>
      </c>
      <c r="E1367" s="1" t="s">
        <v>2160</v>
      </c>
      <c r="F1367" s="1">
        <v>5728</v>
      </c>
      <c r="G1367" s="1">
        <v>695</v>
      </c>
      <c r="H1367" s="1">
        <v>730</v>
      </c>
      <c r="I1367" s="1">
        <v>58</v>
      </c>
      <c r="J1367" s="1" t="s">
        <v>2161</v>
      </c>
      <c r="K1367" s="1" t="s">
        <v>27</v>
      </c>
      <c r="L1367" s="1" t="s">
        <v>1929</v>
      </c>
      <c r="M1367" s="1" t="s">
        <v>2134</v>
      </c>
      <c r="N1367" s="1" t="s">
        <v>947</v>
      </c>
      <c r="O1367" s="1" t="s">
        <v>908</v>
      </c>
      <c r="P1367" s="1" t="s">
        <v>2134</v>
      </c>
      <c r="Q1367" s="1" t="s">
        <v>31</v>
      </c>
      <c r="R1367" s="1" t="s">
        <v>772</v>
      </c>
      <c r="S1367" s="1" t="s">
        <v>2134</v>
      </c>
      <c r="T1367" s="1" t="s">
        <v>29</v>
      </c>
      <c r="U1367" s="1" t="s">
        <v>1136</v>
      </c>
      <c r="V1367" s="1" t="s">
        <v>2135</v>
      </c>
    </row>
    <row r="1368" spans="1:22" x14ac:dyDescent="0.3">
      <c r="A1368" s="1" t="s">
        <v>7081</v>
      </c>
      <c r="B1368" s="1" t="s">
        <v>2157</v>
      </c>
      <c r="C1368" s="1" t="s">
        <v>2158</v>
      </c>
      <c r="D1368" s="1" t="s">
        <v>2159</v>
      </c>
      <c r="E1368" s="1" t="s">
        <v>2160</v>
      </c>
      <c r="F1368" s="1">
        <v>5828</v>
      </c>
      <c r="G1368" s="1">
        <v>1259</v>
      </c>
      <c r="H1368" s="1">
        <v>803</v>
      </c>
      <c r="I1368" s="1">
        <v>54</v>
      </c>
      <c r="J1368" s="1" t="s">
        <v>2161</v>
      </c>
      <c r="K1368" s="1" t="s">
        <v>27</v>
      </c>
      <c r="L1368" s="1" t="s">
        <v>1908</v>
      </c>
      <c r="M1368" s="1" t="s">
        <v>2134</v>
      </c>
      <c r="N1368" s="1" t="s">
        <v>947</v>
      </c>
      <c r="O1368" s="1" t="s">
        <v>2188</v>
      </c>
      <c r="P1368" s="1" t="s">
        <v>2134</v>
      </c>
      <c r="Q1368" s="1" t="s">
        <v>31</v>
      </c>
      <c r="R1368" s="1" t="s">
        <v>228</v>
      </c>
      <c r="S1368" s="1" t="s">
        <v>2134</v>
      </c>
      <c r="T1368" s="1" t="s">
        <v>29</v>
      </c>
      <c r="U1368" s="1" t="s">
        <v>2295</v>
      </c>
      <c r="V1368" s="1" t="s">
        <v>2135</v>
      </c>
    </row>
    <row r="1369" spans="1:22" x14ac:dyDescent="0.3">
      <c r="A1369" s="1" t="s">
        <v>7082</v>
      </c>
      <c r="B1369" s="1" t="s">
        <v>2163</v>
      </c>
      <c r="C1369" s="1" t="s">
        <v>2158</v>
      </c>
      <c r="D1369" s="1" t="s">
        <v>2159</v>
      </c>
      <c r="E1369" s="1" t="s">
        <v>2160</v>
      </c>
      <c r="F1369" s="1">
        <v>5734</v>
      </c>
      <c r="G1369" s="1">
        <v>690</v>
      </c>
      <c r="H1369" s="1">
        <v>727</v>
      </c>
      <c r="I1369" s="1">
        <v>58</v>
      </c>
      <c r="J1369" s="1" t="s">
        <v>2161</v>
      </c>
      <c r="K1369" s="1" t="s">
        <v>27</v>
      </c>
      <c r="L1369" s="1" t="s">
        <v>1730</v>
      </c>
      <c r="M1369" s="1" t="s">
        <v>2134</v>
      </c>
      <c r="N1369" s="1" t="s">
        <v>947</v>
      </c>
      <c r="O1369" s="1" t="s">
        <v>2203</v>
      </c>
      <c r="P1369" s="1" t="s">
        <v>2134</v>
      </c>
      <c r="Q1369" s="1" t="s">
        <v>31</v>
      </c>
      <c r="R1369" s="1" t="s">
        <v>835</v>
      </c>
      <c r="S1369" s="1" t="s">
        <v>2134</v>
      </c>
      <c r="T1369" s="1" t="s">
        <v>29</v>
      </c>
      <c r="U1369" s="1" t="s">
        <v>1143</v>
      </c>
      <c r="V1369" s="1" t="s">
        <v>2135</v>
      </c>
    </row>
    <row r="1370" spans="1:22" x14ac:dyDescent="0.3">
      <c r="A1370" s="1" t="s">
        <v>7083</v>
      </c>
      <c r="B1370" s="1" t="s">
        <v>2157</v>
      </c>
      <c r="C1370" s="1" t="s">
        <v>2158</v>
      </c>
      <c r="D1370" s="1" t="s">
        <v>2159</v>
      </c>
      <c r="E1370" s="1" t="s">
        <v>2160</v>
      </c>
      <c r="F1370" s="1">
        <v>5823</v>
      </c>
      <c r="G1370" s="1">
        <v>1247</v>
      </c>
      <c r="H1370" s="1">
        <v>801</v>
      </c>
      <c r="I1370" s="1">
        <v>54</v>
      </c>
      <c r="J1370" s="1" t="s">
        <v>2161</v>
      </c>
      <c r="K1370" s="1" t="s">
        <v>27</v>
      </c>
      <c r="L1370" s="1" t="s">
        <v>2058</v>
      </c>
      <c r="M1370" s="1" t="s">
        <v>2134</v>
      </c>
      <c r="N1370" s="1" t="s">
        <v>947</v>
      </c>
      <c r="O1370" s="1" t="s">
        <v>2220</v>
      </c>
      <c r="P1370" s="1" t="s">
        <v>2134</v>
      </c>
      <c r="Q1370" s="1" t="s">
        <v>31</v>
      </c>
      <c r="R1370" s="1" t="s">
        <v>189</v>
      </c>
      <c r="S1370" s="1" t="s">
        <v>2134</v>
      </c>
      <c r="T1370" s="1" t="s">
        <v>29</v>
      </c>
      <c r="U1370" s="1" t="s">
        <v>2270</v>
      </c>
      <c r="V1370" s="1" t="s">
        <v>2135</v>
      </c>
    </row>
    <row r="1371" spans="1:22" x14ac:dyDescent="0.3">
      <c r="A1371" s="1" t="s">
        <v>7084</v>
      </c>
      <c r="B1371" s="1" t="s">
        <v>2163</v>
      </c>
      <c r="C1371" s="1" t="s">
        <v>2158</v>
      </c>
      <c r="D1371" s="1" t="s">
        <v>2159</v>
      </c>
      <c r="E1371" s="1" t="s">
        <v>2160</v>
      </c>
      <c r="F1371" s="1">
        <v>5735</v>
      </c>
      <c r="G1371" s="1">
        <v>707</v>
      </c>
      <c r="H1371" s="1">
        <v>710</v>
      </c>
      <c r="I1371" s="1">
        <v>58</v>
      </c>
      <c r="J1371" s="1" t="s">
        <v>2161</v>
      </c>
      <c r="K1371" s="1" t="s">
        <v>27</v>
      </c>
      <c r="L1371" s="1" t="s">
        <v>2058</v>
      </c>
      <c r="M1371" s="1" t="s">
        <v>2134</v>
      </c>
      <c r="N1371" s="1" t="s">
        <v>947</v>
      </c>
      <c r="O1371" s="1" t="s">
        <v>2208</v>
      </c>
      <c r="P1371" s="1" t="s">
        <v>2134</v>
      </c>
      <c r="Q1371" s="1" t="s">
        <v>31</v>
      </c>
      <c r="R1371" s="1" t="s">
        <v>1385</v>
      </c>
      <c r="S1371" s="1" t="s">
        <v>2134</v>
      </c>
      <c r="T1371" s="1" t="s">
        <v>29</v>
      </c>
      <c r="U1371" s="1" t="s">
        <v>1196</v>
      </c>
      <c r="V1371" s="1" t="s">
        <v>2135</v>
      </c>
    </row>
    <row r="1372" spans="1:22" x14ac:dyDescent="0.3">
      <c r="A1372" s="1" t="s">
        <v>7085</v>
      </c>
      <c r="B1372" s="1" t="s">
        <v>2157</v>
      </c>
      <c r="C1372" s="1" t="s">
        <v>2158</v>
      </c>
      <c r="D1372" s="1" t="s">
        <v>2159</v>
      </c>
      <c r="E1372" s="1" t="s">
        <v>2160</v>
      </c>
      <c r="F1372" s="1">
        <v>5808</v>
      </c>
      <c r="G1372" s="1">
        <v>1225</v>
      </c>
      <c r="H1372" s="1">
        <v>779</v>
      </c>
      <c r="I1372" s="1">
        <v>55</v>
      </c>
      <c r="J1372" s="1" t="s">
        <v>2161</v>
      </c>
      <c r="K1372" s="1" t="s">
        <v>27</v>
      </c>
      <c r="L1372" s="1" t="s">
        <v>788</v>
      </c>
      <c r="M1372" s="1" t="s">
        <v>2134</v>
      </c>
      <c r="N1372" s="1" t="s">
        <v>947</v>
      </c>
      <c r="O1372" s="1" t="s">
        <v>2214</v>
      </c>
      <c r="P1372" s="1" t="s">
        <v>2134</v>
      </c>
      <c r="Q1372" s="1" t="s">
        <v>31</v>
      </c>
      <c r="R1372" s="1" t="s">
        <v>285</v>
      </c>
      <c r="S1372" s="1" t="s">
        <v>2134</v>
      </c>
      <c r="T1372" s="1" t="s">
        <v>29</v>
      </c>
      <c r="U1372" s="1" t="s">
        <v>1726</v>
      </c>
      <c r="V1372" s="1" t="s">
        <v>2135</v>
      </c>
    </row>
    <row r="1373" spans="1:22" x14ac:dyDescent="0.3">
      <c r="A1373" s="1" t="s">
        <v>7086</v>
      </c>
      <c r="B1373" s="1" t="s">
        <v>2163</v>
      </c>
      <c r="C1373" s="1" t="s">
        <v>2158</v>
      </c>
      <c r="D1373" s="1" t="s">
        <v>2159</v>
      </c>
      <c r="E1373" s="1" t="s">
        <v>2160</v>
      </c>
      <c r="F1373" s="1">
        <v>5749</v>
      </c>
      <c r="G1373" s="1">
        <v>698</v>
      </c>
      <c r="H1373" s="1">
        <v>701</v>
      </c>
      <c r="I1373" s="1">
        <v>58</v>
      </c>
      <c r="J1373" s="1" t="s">
        <v>2161</v>
      </c>
      <c r="K1373" s="1" t="s">
        <v>27</v>
      </c>
      <c r="L1373" s="1" t="s">
        <v>2069</v>
      </c>
      <c r="M1373" s="1" t="s">
        <v>2134</v>
      </c>
      <c r="N1373" s="1" t="s">
        <v>947</v>
      </c>
      <c r="O1373" s="1" t="s">
        <v>2187</v>
      </c>
      <c r="P1373" s="1" t="s">
        <v>2134</v>
      </c>
      <c r="Q1373" s="1" t="s">
        <v>31</v>
      </c>
      <c r="R1373" s="1" t="s">
        <v>1424</v>
      </c>
      <c r="S1373" s="1" t="s">
        <v>2134</v>
      </c>
      <c r="T1373" s="1" t="s">
        <v>29</v>
      </c>
      <c r="U1373" s="1" t="s">
        <v>378</v>
      </c>
      <c r="V1373" s="1" t="s">
        <v>2135</v>
      </c>
    </row>
    <row r="1374" spans="1:22" x14ac:dyDescent="0.3">
      <c r="A1374" s="1" t="s">
        <v>7087</v>
      </c>
      <c r="B1374" s="1" t="s">
        <v>2157</v>
      </c>
      <c r="C1374" s="1" t="s">
        <v>2158</v>
      </c>
      <c r="D1374" s="1" t="s">
        <v>2159</v>
      </c>
      <c r="E1374" s="1" t="s">
        <v>2160</v>
      </c>
      <c r="F1374" s="1">
        <v>5787</v>
      </c>
      <c r="G1374" s="1">
        <v>1206</v>
      </c>
      <c r="H1374" s="1">
        <v>734</v>
      </c>
      <c r="I1374" s="1">
        <v>55</v>
      </c>
      <c r="J1374" s="1" t="s">
        <v>2161</v>
      </c>
      <c r="K1374" s="1" t="s">
        <v>27</v>
      </c>
      <c r="L1374" s="1" t="s">
        <v>2376</v>
      </c>
      <c r="M1374" s="1" t="s">
        <v>2134</v>
      </c>
      <c r="N1374" s="1" t="s">
        <v>947</v>
      </c>
      <c r="O1374" s="1" t="s">
        <v>2220</v>
      </c>
      <c r="P1374" s="1" t="s">
        <v>2134</v>
      </c>
      <c r="Q1374" s="1" t="s">
        <v>31</v>
      </c>
      <c r="R1374" s="1" t="s">
        <v>1456</v>
      </c>
      <c r="S1374" s="1" t="s">
        <v>2134</v>
      </c>
      <c r="T1374" s="1" t="s">
        <v>29</v>
      </c>
      <c r="U1374" s="1" t="s">
        <v>1982</v>
      </c>
      <c r="V1374" s="1" t="s">
        <v>2135</v>
      </c>
    </row>
    <row r="1375" spans="1:22" x14ac:dyDescent="0.3">
      <c r="A1375" s="1" t="s">
        <v>7088</v>
      </c>
      <c r="B1375" s="1" t="s">
        <v>2163</v>
      </c>
      <c r="C1375" s="1" t="s">
        <v>2158</v>
      </c>
      <c r="D1375" s="1" t="s">
        <v>2159</v>
      </c>
      <c r="E1375" s="1" t="s">
        <v>2160</v>
      </c>
      <c r="F1375" s="1">
        <v>5755</v>
      </c>
      <c r="G1375" s="1">
        <v>693</v>
      </c>
      <c r="H1375" s="1">
        <v>701</v>
      </c>
      <c r="I1375" s="1">
        <v>58</v>
      </c>
      <c r="J1375" s="1" t="s">
        <v>2161</v>
      </c>
      <c r="K1375" s="1" t="s">
        <v>27</v>
      </c>
      <c r="L1375" s="1" t="s">
        <v>2375</v>
      </c>
      <c r="M1375" s="1" t="s">
        <v>2134</v>
      </c>
      <c r="N1375" s="1" t="s">
        <v>947</v>
      </c>
      <c r="O1375" s="1" t="s">
        <v>2182</v>
      </c>
      <c r="P1375" s="1" t="s">
        <v>2134</v>
      </c>
      <c r="Q1375" s="1" t="s">
        <v>31</v>
      </c>
      <c r="R1375" s="1" t="s">
        <v>2261</v>
      </c>
      <c r="S1375" s="1" t="s">
        <v>2134</v>
      </c>
      <c r="T1375" s="1" t="s">
        <v>29</v>
      </c>
      <c r="U1375" s="1" t="s">
        <v>403</v>
      </c>
      <c r="V1375" s="1" t="s">
        <v>2135</v>
      </c>
    </row>
    <row r="1376" spans="1:22" x14ac:dyDescent="0.3">
      <c r="A1376" s="1" t="s">
        <v>7089</v>
      </c>
      <c r="B1376" s="1" t="s">
        <v>2157</v>
      </c>
      <c r="C1376" s="1" t="s">
        <v>2158</v>
      </c>
      <c r="D1376" s="1" t="s">
        <v>2159</v>
      </c>
      <c r="E1376" s="1" t="s">
        <v>2160</v>
      </c>
      <c r="F1376" s="1">
        <v>5781</v>
      </c>
      <c r="G1376" s="1">
        <v>1230</v>
      </c>
      <c r="H1376" s="1">
        <v>742</v>
      </c>
      <c r="I1376" s="1">
        <v>54</v>
      </c>
      <c r="J1376" s="1" t="s">
        <v>2161</v>
      </c>
      <c r="K1376" s="1" t="s">
        <v>27</v>
      </c>
      <c r="L1376" s="1" t="s">
        <v>621</v>
      </c>
      <c r="M1376" s="1" t="s">
        <v>2134</v>
      </c>
      <c r="N1376" s="1" t="s">
        <v>947</v>
      </c>
      <c r="O1376" s="1" t="s">
        <v>2216</v>
      </c>
      <c r="P1376" s="1" t="s">
        <v>2134</v>
      </c>
      <c r="Q1376" s="1" t="s">
        <v>31</v>
      </c>
      <c r="R1376" s="1" t="s">
        <v>2248</v>
      </c>
      <c r="S1376" s="1" t="s">
        <v>2134</v>
      </c>
      <c r="T1376" s="1" t="s">
        <v>29</v>
      </c>
      <c r="U1376" s="1" t="s">
        <v>1861</v>
      </c>
      <c r="V1376" s="1" t="s">
        <v>2135</v>
      </c>
    </row>
    <row r="1377" spans="1:22" x14ac:dyDescent="0.3">
      <c r="A1377" s="1" t="s">
        <v>7090</v>
      </c>
      <c r="B1377" s="1" t="s">
        <v>2163</v>
      </c>
      <c r="C1377" s="1" t="s">
        <v>2158</v>
      </c>
      <c r="D1377" s="1" t="s">
        <v>2159</v>
      </c>
      <c r="E1377" s="1" t="s">
        <v>2160</v>
      </c>
      <c r="F1377" s="1">
        <v>5760</v>
      </c>
      <c r="G1377" s="1">
        <v>694</v>
      </c>
      <c r="H1377" s="1">
        <v>681</v>
      </c>
      <c r="I1377" s="1">
        <v>69</v>
      </c>
      <c r="J1377" s="1" t="s">
        <v>2161</v>
      </c>
      <c r="K1377" s="1" t="s">
        <v>27</v>
      </c>
      <c r="L1377" s="1" t="s">
        <v>1054</v>
      </c>
      <c r="M1377" s="1" t="s">
        <v>2134</v>
      </c>
      <c r="N1377" s="1" t="s">
        <v>947</v>
      </c>
      <c r="O1377" s="1" t="s">
        <v>1799</v>
      </c>
      <c r="P1377" s="1" t="s">
        <v>2134</v>
      </c>
      <c r="Q1377" s="1" t="s">
        <v>31</v>
      </c>
      <c r="R1377" s="1" t="s">
        <v>1478</v>
      </c>
      <c r="S1377" s="1" t="s">
        <v>2135</v>
      </c>
      <c r="T1377" s="1" t="s">
        <v>25</v>
      </c>
      <c r="U1377" s="1" t="s">
        <v>25</v>
      </c>
      <c r="V1377" s="1" t="s">
        <v>25</v>
      </c>
    </row>
    <row r="1378" spans="1:22" x14ac:dyDescent="0.3">
      <c r="A1378" s="1" t="s">
        <v>7091</v>
      </c>
      <c r="B1378" s="1" t="s">
        <v>2157</v>
      </c>
      <c r="C1378" s="1" t="s">
        <v>2158</v>
      </c>
      <c r="D1378" s="1" t="s">
        <v>2159</v>
      </c>
      <c r="E1378" s="1" t="s">
        <v>2160</v>
      </c>
      <c r="F1378" s="1">
        <v>5787</v>
      </c>
      <c r="G1378" s="1">
        <v>1221</v>
      </c>
      <c r="H1378" s="1">
        <v>747</v>
      </c>
      <c r="I1378" s="1">
        <v>54</v>
      </c>
      <c r="J1378" s="1" t="s">
        <v>2161</v>
      </c>
      <c r="K1378" s="1" t="s">
        <v>27</v>
      </c>
      <c r="L1378" s="1" t="s">
        <v>1866</v>
      </c>
      <c r="M1378" s="1" t="s">
        <v>2134</v>
      </c>
      <c r="N1378" s="1" t="s">
        <v>947</v>
      </c>
      <c r="O1378" s="1" t="s">
        <v>946</v>
      </c>
      <c r="P1378" s="1" t="s">
        <v>2134</v>
      </c>
      <c r="Q1378" s="1" t="s">
        <v>31</v>
      </c>
      <c r="R1378" s="1" t="s">
        <v>279</v>
      </c>
      <c r="S1378" s="1" t="s">
        <v>2134</v>
      </c>
      <c r="T1378" s="1" t="s">
        <v>29</v>
      </c>
      <c r="U1378" s="1" t="s">
        <v>1973</v>
      </c>
      <c r="V1378" s="1" t="s">
        <v>2135</v>
      </c>
    </row>
    <row r="1379" spans="1:22" x14ac:dyDescent="0.3">
      <c r="A1379" s="1" t="s">
        <v>7092</v>
      </c>
      <c r="B1379" s="1" t="s">
        <v>2163</v>
      </c>
      <c r="C1379" s="1" t="s">
        <v>2158</v>
      </c>
      <c r="D1379" s="1" t="s">
        <v>2159</v>
      </c>
      <c r="E1379" s="1" t="s">
        <v>2160</v>
      </c>
      <c r="F1379" s="1">
        <v>5758</v>
      </c>
      <c r="G1379" s="1">
        <v>689</v>
      </c>
      <c r="H1379" s="1">
        <v>677</v>
      </c>
      <c r="I1379" s="1">
        <v>58</v>
      </c>
      <c r="J1379" s="1" t="s">
        <v>2161</v>
      </c>
      <c r="K1379" s="1" t="s">
        <v>27</v>
      </c>
      <c r="L1379" s="1" t="s">
        <v>1907</v>
      </c>
      <c r="M1379" s="1" t="s">
        <v>2134</v>
      </c>
      <c r="N1379" s="1" t="s">
        <v>947</v>
      </c>
      <c r="O1379" s="1" t="s">
        <v>2208</v>
      </c>
      <c r="P1379" s="1" t="s">
        <v>2134</v>
      </c>
      <c r="Q1379" s="1" t="s">
        <v>31</v>
      </c>
      <c r="R1379" s="1" t="s">
        <v>1955</v>
      </c>
      <c r="S1379" s="1" t="s">
        <v>2134</v>
      </c>
      <c r="T1379" s="1" t="s">
        <v>29</v>
      </c>
      <c r="U1379" s="1" t="s">
        <v>420</v>
      </c>
      <c r="V1379" s="1" t="s">
        <v>2135</v>
      </c>
    </row>
    <row r="1380" spans="1:22" x14ac:dyDescent="0.3">
      <c r="A1380" s="1" t="s">
        <v>7093</v>
      </c>
      <c r="B1380" s="1" t="s">
        <v>2157</v>
      </c>
      <c r="C1380" s="1" t="s">
        <v>2158</v>
      </c>
      <c r="D1380" s="1" t="s">
        <v>2159</v>
      </c>
      <c r="E1380" s="1" t="s">
        <v>2160</v>
      </c>
      <c r="F1380" s="1">
        <v>5786</v>
      </c>
      <c r="G1380" s="1">
        <v>1200</v>
      </c>
      <c r="H1380" s="1">
        <v>747</v>
      </c>
      <c r="I1380" s="1">
        <v>55</v>
      </c>
      <c r="J1380" s="1" t="s">
        <v>2161</v>
      </c>
      <c r="K1380" s="1" t="s">
        <v>27</v>
      </c>
      <c r="L1380" s="1" t="s">
        <v>1866</v>
      </c>
      <c r="M1380" s="1" t="s">
        <v>2134</v>
      </c>
      <c r="N1380" s="1" t="s">
        <v>947</v>
      </c>
      <c r="O1380" s="1" t="s">
        <v>2220</v>
      </c>
      <c r="P1380" s="1" t="s">
        <v>2134</v>
      </c>
      <c r="Q1380" s="1" t="s">
        <v>31</v>
      </c>
      <c r="R1380" s="1" t="s">
        <v>258</v>
      </c>
      <c r="S1380" s="1" t="s">
        <v>2134</v>
      </c>
      <c r="T1380" s="1" t="s">
        <v>29</v>
      </c>
      <c r="U1380" s="1" t="s">
        <v>1982</v>
      </c>
      <c r="V1380" s="1" t="s">
        <v>2135</v>
      </c>
    </row>
    <row r="1381" spans="1:22" x14ac:dyDescent="0.3">
      <c r="A1381" s="1" t="s">
        <v>7094</v>
      </c>
      <c r="B1381" s="1" t="s">
        <v>2163</v>
      </c>
      <c r="C1381" s="1" t="s">
        <v>2158</v>
      </c>
      <c r="D1381" s="1" t="s">
        <v>2159</v>
      </c>
      <c r="E1381" s="1" t="s">
        <v>2160</v>
      </c>
      <c r="F1381" s="1">
        <v>5764</v>
      </c>
      <c r="G1381" s="1">
        <v>681</v>
      </c>
      <c r="H1381" s="1">
        <v>690</v>
      </c>
      <c r="I1381" s="1">
        <v>58</v>
      </c>
      <c r="J1381" s="1" t="s">
        <v>2161</v>
      </c>
      <c r="K1381" s="1" t="s">
        <v>27</v>
      </c>
      <c r="L1381" s="1" t="s">
        <v>2072</v>
      </c>
      <c r="M1381" s="1" t="s">
        <v>2134</v>
      </c>
      <c r="N1381" s="1" t="s">
        <v>947</v>
      </c>
      <c r="O1381" s="1" t="s">
        <v>1968</v>
      </c>
      <c r="P1381" s="1" t="s">
        <v>2134</v>
      </c>
      <c r="Q1381" s="1" t="s">
        <v>31</v>
      </c>
      <c r="R1381" s="1" t="s">
        <v>831</v>
      </c>
      <c r="S1381" s="1" t="s">
        <v>2134</v>
      </c>
      <c r="T1381" s="1" t="s">
        <v>29</v>
      </c>
      <c r="U1381" s="1" t="s">
        <v>1917</v>
      </c>
      <c r="V1381" s="1" t="s">
        <v>2135</v>
      </c>
    </row>
    <row r="1382" spans="1:22" x14ac:dyDescent="0.3">
      <c r="A1382" s="1" t="s">
        <v>7095</v>
      </c>
      <c r="B1382" s="1" t="s">
        <v>2157</v>
      </c>
      <c r="C1382" s="1" t="s">
        <v>2158</v>
      </c>
      <c r="D1382" s="1" t="s">
        <v>2159</v>
      </c>
      <c r="E1382" s="1" t="s">
        <v>2160</v>
      </c>
      <c r="F1382" s="1">
        <v>5788</v>
      </c>
      <c r="G1382" s="1">
        <v>1214</v>
      </c>
      <c r="H1382" s="1">
        <v>761</v>
      </c>
      <c r="I1382" s="1">
        <v>54</v>
      </c>
      <c r="J1382" s="1" t="s">
        <v>2161</v>
      </c>
      <c r="K1382" s="1" t="s">
        <v>27</v>
      </c>
      <c r="L1382" s="1" t="s">
        <v>1908</v>
      </c>
      <c r="M1382" s="1" t="s">
        <v>2134</v>
      </c>
      <c r="N1382" s="1" t="s">
        <v>947</v>
      </c>
      <c r="O1382" s="1" t="s">
        <v>2237</v>
      </c>
      <c r="P1382" s="1" t="s">
        <v>2134</v>
      </c>
      <c r="Q1382" s="1" t="s">
        <v>31</v>
      </c>
      <c r="R1382" s="1" t="s">
        <v>85</v>
      </c>
      <c r="S1382" s="1" t="s">
        <v>2134</v>
      </c>
      <c r="T1382" s="1" t="s">
        <v>29</v>
      </c>
      <c r="U1382" s="1" t="s">
        <v>787</v>
      </c>
      <c r="V1382" s="1" t="s">
        <v>2135</v>
      </c>
    </row>
    <row r="1383" spans="1:22" x14ac:dyDescent="0.3">
      <c r="A1383" s="1" t="s">
        <v>7096</v>
      </c>
      <c r="B1383" s="1" t="s">
        <v>2163</v>
      </c>
      <c r="C1383" s="1" t="s">
        <v>2158</v>
      </c>
      <c r="D1383" s="1" t="s">
        <v>2159</v>
      </c>
      <c r="E1383" s="1" t="s">
        <v>2160</v>
      </c>
      <c r="F1383" s="1">
        <v>5765</v>
      </c>
      <c r="G1383" s="1">
        <v>682</v>
      </c>
      <c r="H1383" s="1">
        <v>709</v>
      </c>
      <c r="I1383" s="1">
        <v>58</v>
      </c>
      <c r="J1383" s="1" t="s">
        <v>2161</v>
      </c>
      <c r="K1383" s="1" t="s">
        <v>27</v>
      </c>
      <c r="L1383" s="1" t="s">
        <v>1839</v>
      </c>
      <c r="M1383" s="1" t="s">
        <v>2134</v>
      </c>
      <c r="N1383" s="1" t="s">
        <v>947</v>
      </c>
      <c r="O1383" s="1" t="s">
        <v>941</v>
      </c>
      <c r="P1383" s="1" t="s">
        <v>2134</v>
      </c>
      <c r="Q1383" s="1" t="s">
        <v>31</v>
      </c>
      <c r="R1383" s="1" t="s">
        <v>1406</v>
      </c>
      <c r="S1383" s="1" t="s">
        <v>2134</v>
      </c>
      <c r="T1383" s="1" t="s">
        <v>29</v>
      </c>
      <c r="U1383" s="1" t="s">
        <v>426</v>
      </c>
      <c r="V1383" s="1" t="s">
        <v>2135</v>
      </c>
    </row>
    <row r="1384" spans="1:22" x14ac:dyDescent="0.3">
      <c r="A1384" s="1" t="s">
        <v>7097</v>
      </c>
      <c r="B1384" s="1" t="s">
        <v>2157</v>
      </c>
      <c r="C1384" s="1" t="s">
        <v>2158</v>
      </c>
      <c r="D1384" s="1" t="s">
        <v>2159</v>
      </c>
      <c r="E1384" s="1" t="s">
        <v>2160</v>
      </c>
      <c r="F1384" s="1">
        <v>5788</v>
      </c>
      <c r="G1384" s="1">
        <v>1216</v>
      </c>
      <c r="H1384" s="1">
        <v>763</v>
      </c>
      <c r="I1384" s="1">
        <v>54</v>
      </c>
      <c r="J1384" s="1" t="s">
        <v>2161</v>
      </c>
      <c r="K1384" s="1" t="s">
        <v>27</v>
      </c>
      <c r="L1384" s="1" t="s">
        <v>1896</v>
      </c>
      <c r="M1384" s="1" t="s">
        <v>2134</v>
      </c>
      <c r="N1384" s="1" t="s">
        <v>947</v>
      </c>
      <c r="O1384" s="1" t="s">
        <v>1770</v>
      </c>
      <c r="P1384" s="1" t="s">
        <v>2134</v>
      </c>
      <c r="Q1384" s="1" t="s">
        <v>31</v>
      </c>
      <c r="R1384" s="1" t="s">
        <v>189</v>
      </c>
      <c r="S1384" s="1" t="s">
        <v>2134</v>
      </c>
      <c r="T1384" s="1" t="s">
        <v>29</v>
      </c>
      <c r="U1384" s="1" t="s">
        <v>1714</v>
      </c>
      <c r="V1384" s="1" t="s">
        <v>2135</v>
      </c>
    </row>
    <row r="1385" spans="1:22" x14ac:dyDescent="0.3">
      <c r="A1385" s="1" t="s">
        <v>7098</v>
      </c>
      <c r="B1385" s="1" t="s">
        <v>2163</v>
      </c>
      <c r="C1385" s="1" t="s">
        <v>2158</v>
      </c>
      <c r="D1385" s="1" t="s">
        <v>2159</v>
      </c>
      <c r="E1385" s="1" t="s">
        <v>2160</v>
      </c>
      <c r="F1385" s="1">
        <v>5773</v>
      </c>
      <c r="G1385" s="1">
        <v>680</v>
      </c>
      <c r="H1385" s="1">
        <v>675</v>
      </c>
      <c r="I1385" s="1">
        <v>58</v>
      </c>
      <c r="J1385" s="1" t="s">
        <v>2161</v>
      </c>
      <c r="K1385" s="1" t="s">
        <v>27</v>
      </c>
      <c r="L1385" s="1" t="s">
        <v>1907</v>
      </c>
      <c r="M1385" s="1" t="s">
        <v>2134</v>
      </c>
      <c r="N1385" s="1" t="s">
        <v>947</v>
      </c>
      <c r="O1385" s="1" t="s">
        <v>2221</v>
      </c>
      <c r="P1385" s="1" t="s">
        <v>2134</v>
      </c>
      <c r="Q1385" s="1" t="s">
        <v>31</v>
      </c>
      <c r="R1385" s="1" t="s">
        <v>835</v>
      </c>
      <c r="S1385" s="1" t="s">
        <v>2134</v>
      </c>
      <c r="T1385" s="1" t="s">
        <v>29</v>
      </c>
      <c r="U1385" s="1" t="s">
        <v>1143</v>
      </c>
      <c r="V1385" s="1" t="s">
        <v>2135</v>
      </c>
    </row>
    <row r="1386" spans="1:22" x14ac:dyDescent="0.3">
      <c r="A1386" s="1" t="s">
        <v>7099</v>
      </c>
      <c r="B1386" s="1" t="s">
        <v>2157</v>
      </c>
      <c r="C1386" s="1" t="s">
        <v>2158</v>
      </c>
      <c r="D1386" s="1" t="s">
        <v>2159</v>
      </c>
      <c r="E1386" s="1" t="s">
        <v>2160</v>
      </c>
      <c r="F1386" s="1">
        <v>5788</v>
      </c>
      <c r="G1386" s="1">
        <v>1217</v>
      </c>
      <c r="H1386" s="1">
        <v>763</v>
      </c>
      <c r="I1386" s="1">
        <v>54</v>
      </c>
      <c r="J1386" s="1" t="s">
        <v>2161</v>
      </c>
      <c r="K1386" s="1" t="s">
        <v>27</v>
      </c>
      <c r="L1386" s="1" t="s">
        <v>1896</v>
      </c>
      <c r="M1386" s="1" t="s">
        <v>2134</v>
      </c>
      <c r="N1386" s="1" t="s">
        <v>947</v>
      </c>
      <c r="O1386" s="1" t="s">
        <v>1770</v>
      </c>
      <c r="P1386" s="1" t="s">
        <v>2134</v>
      </c>
      <c r="Q1386" s="1" t="s">
        <v>31</v>
      </c>
      <c r="R1386" s="1" t="s">
        <v>179</v>
      </c>
      <c r="S1386" s="1" t="s">
        <v>2134</v>
      </c>
      <c r="T1386" s="1" t="s">
        <v>29</v>
      </c>
      <c r="U1386" s="1" t="s">
        <v>1943</v>
      </c>
      <c r="V1386" s="1" t="s">
        <v>2135</v>
      </c>
    </row>
    <row r="1387" spans="1:22" x14ac:dyDescent="0.3">
      <c r="A1387" s="1" t="s">
        <v>7100</v>
      </c>
      <c r="B1387" s="1" t="s">
        <v>2163</v>
      </c>
      <c r="C1387" s="1" t="s">
        <v>2158</v>
      </c>
      <c r="D1387" s="1" t="s">
        <v>2159</v>
      </c>
      <c r="E1387" s="1" t="s">
        <v>2160</v>
      </c>
      <c r="F1387" s="1">
        <v>5777</v>
      </c>
      <c r="G1387" s="1">
        <v>672</v>
      </c>
      <c r="H1387" s="1">
        <v>666</v>
      </c>
      <c r="I1387" s="1">
        <v>58</v>
      </c>
      <c r="J1387" s="1" t="s">
        <v>2161</v>
      </c>
      <c r="K1387" s="1" t="s">
        <v>27</v>
      </c>
      <c r="L1387" s="1" t="s">
        <v>1904</v>
      </c>
      <c r="M1387" s="1" t="s">
        <v>2134</v>
      </c>
      <c r="N1387" s="1" t="s">
        <v>947</v>
      </c>
      <c r="O1387" s="1" t="s">
        <v>2181</v>
      </c>
      <c r="P1387" s="1" t="s">
        <v>2134</v>
      </c>
      <c r="Q1387" s="1" t="s">
        <v>31</v>
      </c>
      <c r="R1387" s="1" t="s">
        <v>1487</v>
      </c>
      <c r="S1387" s="1" t="s">
        <v>2134</v>
      </c>
      <c r="T1387" s="1" t="s">
        <v>29</v>
      </c>
      <c r="U1387" s="1" t="s">
        <v>1922</v>
      </c>
      <c r="V1387" s="1" t="s">
        <v>2135</v>
      </c>
    </row>
    <row r="1388" spans="1:22" x14ac:dyDescent="0.3">
      <c r="A1388" s="1" t="s">
        <v>7101</v>
      </c>
      <c r="B1388" s="1" t="s">
        <v>2157</v>
      </c>
      <c r="C1388" s="1" t="s">
        <v>2158</v>
      </c>
      <c r="D1388" s="1" t="s">
        <v>2159</v>
      </c>
      <c r="E1388" s="1" t="s">
        <v>2160</v>
      </c>
      <c r="F1388" s="1">
        <v>5773</v>
      </c>
      <c r="G1388" s="1">
        <v>1236</v>
      </c>
      <c r="H1388" s="1">
        <v>773</v>
      </c>
      <c r="I1388" s="1">
        <v>54</v>
      </c>
      <c r="J1388" s="1" t="s">
        <v>2161</v>
      </c>
      <c r="K1388" s="1" t="s">
        <v>27</v>
      </c>
      <c r="L1388" s="1" t="s">
        <v>2370</v>
      </c>
      <c r="M1388" s="1" t="s">
        <v>2134</v>
      </c>
      <c r="N1388" s="1" t="s">
        <v>947</v>
      </c>
      <c r="O1388" s="1" t="s">
        <v>1799</v>
      </c>
      <c r="P1388" s="1" t="s">
        <v>2134</v>
      </c>
      <c r="Q1388" s="1" t="s">
        <v>31</v>
      </c>
      <c r="R1388" s="1" t="s">
        <v>163</v>
      </c>
      <c r="S1388" s="1" t="s">
        <v>2134</v>
      </c>
      <c r="T1388" s="1" t="s">
        <v>29</v>
      </c>
      <c r="U1388" s="1" t="s">
        <v>2047</v>
      </c>
      <c r="V1388" s="1" t="s">
        <v>2135</v>
      </c>
    </row>
    <row r="1389" spans="1:22" x14ac:dyDescent="0.3">
      <c r="A1389" s="1" t="s">
        <v>7102</v>
      </c>
      <c r="B1389" s="1" t="s">
        <v>2163</v>
      </c>
      <c r="C1389" s="1" t="s">
        <v>2158</v>
      </c>
      <c r="D1389" s="1" t="s">
        <v>2159</v>
      </c>
      <c r="E1389" s="1" t="s">
        <v>2160</v>
      </c>
      <c r="F1389" s="1">
        <v>5780</v>
      </c>
      <c r="G1389" s="1">
        <v>678</v>
      </c>
      <c r="H1389" s="1">
        <v>669</v>
      </c>
      <c r="I1389" s="1">
        <v>58</v>
      </c>
      <c r="J1389" s="1" t="s">
        <v>2161</v>
      </c>
      <c r="K1389" s="1" t="s">
        <v>27</v>
      </c>
      <c r="L1389" s="1" t="s">
        <v>2375</v>
      </c>
      <c r="M1389" s="1" t="s">
        <v>2134</v>
      </c>
      <c r="N1389" s="1" t="s">
        <v>947</v>
      </c>
      <c r="O1389" s="1" t="s">
        <v>2187</v>
      </c>
      <c r="P1389" s="1" t="s">
        <v>2134</v>
      </c>
      <c r="Q1389" s="1" t="s">
        <v>31</v>
      </c>
      <c r="R1389" s="1" t="s">
        <v>1531</v>
      </c>
      <c r="S1389" s="1" t="s">
        <v>2134</v>
      </c>
      <c r="T1389" s="1" t="s">
        <v>29</v>
      </c>
      <c r="U1389" s="1" t="s">
        <v>1716</v>
      </c>
      <c r="V1389" s="1" t="s">
        <v>2135</v>
      </c>
    </row>
    <row r="1390" spans="1:22" x14ac:dyDescent="0.3">
      <c r="A1390" s="1" t="s">
        <v>7103</v>
      </c>
      <c r="B1390" s="1" t="s">
        <v>2157</v>
      </c>
      <c r="C1390" s="1" t="s">
        <v>2158</v>
      </c>
      <c r="D1390" s="1" t="s">
        <v>2159</v>
      </c>
      <c r="E1390" s="1" t="s">
        <v>2160</v>
      </c>
      <c r="F1390" s="1">
        <v>5771</v>
      </c>
      <c r="G1390" s="1">
        <v>1228</v>
      </c>
      <c r="H1390" s="1">
        <v>771</v>
      </c>
      <c r="I1390" s="1">
        <v>54</v>
      </c>
      <c r="J1390" s="1" t="s">
        <v>2161</v>
      </c>
      <c r="K1390" s="1" t="s">
        <v>27</v>
      </c>
      <c r="L1390" s="1" t="s">
        <v>1896</v>
      </c>
      <c r="M1390" s="1" t="s">
        <v>2134</v>
      </c>
      <c r="N1390" s="1" t="s">
        <v>947</v>
      </c>
      <c r="O1390" s="1" t="s">
        <v>2214</v>
      </c>
      <c r="P1390" s="1" t="s">
        <v>2134</v>
      </c>
      <c r="Q1390" s="1" t="s">
        <v>31</v>
      </c>
      <c r="R1390" s="1" t="s">
        <v>271</v>
      </c>
      <c r="S1390" s="1" t="s">
        <v>2134</v>
      </c>
      <c r="T1390" s="1" t="s">
        <v>29</v>
      </c>
      <c r="U1390" s="1" t="s">
        <v>1092</v>
      </c>
      <c r="V1390" s="1" t="s">
        <v>2135</v>
      </c>
    </row>
    <row r="1391" spans="1:22" x14ac:dyDescent="0.3">
      <c r="A1391" s="1" t="s">
        <v>7104</v>
      </c>
      <c r="B1391" s="1" t="s">
        <v>2163</v>
      </c>
      <c r="C1391" s="1" t="s">
        <v>2158</v>
      </c>
      <c r="D1391" s="1" t="s">
        <v>2159</v>
      </c>
      <c r="E1391" s="1" t="s">
        <v>2160</v>
      </c>
      <c r="F1391" s="1">
        <v>5776</v>
      </c>
      <c r="G1391" s="1">
        <v>696</v>
      </c>
      <c r="H1391" s="1">
        <v>688</v>
      </c>
      <c r="I1391" s="1">
        <v>58</v>
      </c>
      <c r="J1391" s="1" t="s">
        <v>2161</v>
      </c>
      <c r="K1391" s="1" t="s">
        <v>27</v>
      </c>
      <c r="L1391" s="1" t="s">
        <v>1029</v>
      </c>
      <c r="M1391" s="1" t="s">
        <v>2134</v>
      </c>
      <c r="N1391" s="1" t="s">
        <v>947</v>
      </c>
      <c r="O1391" s="1" t="s">
        <v>1968</v>
      </c>
      <c r="P1391" s="1" t="s">
        <v>2134</v>
      </c>
      <c r="Q1391" s="1" t="s">
        <v>31</v>
      </c>
      <c r="R1391" s="1" t="s">
        <v>1869</v>
      </c>
      <c r="S1391" s="1" t="s">
        <v>2134</v>
      </c>
      <c r="T1391" s="1" t="s">
        <v>29</v>
      </c>
      <c r="U1391" s="1" t="s">
        <v>570</v>
      </c>
      <c r="V1391" s="1" t="s">
        <v>2135</v>
      </c>
    </row>
    <row r="1392" spans="1:22" x14ac:dyDescent="0.3">
      <c r="A1392" s="1" t="s">
        <v>7105</v>
      </c>
      <c r="B1392" s="1" t="s">
        <v>2157</v>
      </c>
      <c r="C1392" s="1" t="s">
        <v>2158</v>
      </c>
      <c r="D1392" s="1" t="s">
        <v>2159</v>
      </c>
      <c r="E1392" s="1" t="s">
        <v>2160</v>
      </c>
      <c r="F1392" s="1">
        <v>5766</v>
      </c>
      <c r="G1392" s="1">
        <v>1236</v>
      </c>
      <c r="H1392" s="1">
        <v>777</v>
      </c>
      <c r="I1392" s="1">
        <v>54</v>
      </c>
      <c r="J1392" s="1" t="s">
        <v>2161</v>
      </c>
      <c r="K1392" s="1" t="s">
        <v>27</v>
      </c>
      <c r="L1392" s="1" t="s">
        <v>621</v>
      </c>
      <c r="M1392" s="1" t="s">
        <v>2134</v>
      </c>
      <c r="N1392" s="1" t="s">
        <v>947</v>
      </c>
      <c r="O1392" s="1" t="s">
        <v>1799</v>
      </c>
      <c r="P1392" s="1" t="s">
        <v>2134</v>
      </c>
      <c r="Q1392" s="1" t="s">
        <v>31</v>
      </c>
      <c r="R1392" s="1" t="s">
        <v>205</v>
      </c>
      <c r="S1392" s="1" t="s">
        <v>2134</v>
      </c>
      <c r="T1392" s="1" t="s">
        <v>29</v>
      </c>
      <c r="U1392" s="1" t="s">
        <v>2265</v>
      </c>
      <c r="V1392" s="1" t="s">
        <v>2135</v>
      </c>
    </row>
    <row r="1393" spans="1:22" x14ac:dyDescent="0.3">
      <c r="A1393" s="1" t="s">
        <v>7106</v>
      </c>
      <c r="B1393" s="1" t="s">
        <v>2163</v>
      </c>
      <c r="C1393" s="1" t="s">
        <v>2158</v>
      </c>
      <c r="D1393" s="1" t="s">
        <v>2159</v>
      </c>
      <c r="E1393" s="1" t="s">
        <v>2160</v>
      </c>
      <c r="F1393" s="1">
        <v>5790</v>
      </c>
      <c r="G1393" s="1">
        <v>694</v>
      </c>
      <c r="H1393" s="1">
        <v>680</v>
      </c>
      <c r="I1393" s="1">
        <v>58</v>
      </c>
      <c r="J1393" s="1" t="s">
        <v>2161</v>
      </c>
      <c r="K1393" s="1" t="s">
        <v>27</v>
      </c>
      <c r="L1393" s="1" t="s">
        <v>2377</v>
      </c>
      <c r="M1393" s="1" t="s">
        <v>2134</v>
      </c>
      <c r="N1393" s="1" t="s">
        <v>947</v>
      </c>
      <c r="O1393" s="1" t="s">
        <v>2196</v>
      </c>
      <c r="P1393" s="1" t="s">
        <v>2134</v>
      </c>
      <c r="Q1393" s="1" t="s">
        <v>31</v>
      </c>
      <c r="R1393" s="1" t="s">
        <v>1531</v>
      </c>
      <c r="S1393" s="1" t="s">
        <v>2134</v>
      </c>
      <c r="T1393" s="1" t="s">
        <v>29</v>
      </c>
      <c r="U1393" s="1" t="s">
        <v>412</v>
      </c>
      <c r="V1393" s="1" t="s">
        <v>2135</v>
      </c>
    </row>
    <row r="1394" spans="1:22" x14ac:dyDescent="0.3">
      <c r="A1394" s="1" t="s">
        <v>7107</v>
      </c>
      <c r="B1394" s="1" t="s">
        <v>2157</v>
      </c>
      <c r="C1394" s="1" t="s">
        <v>2158</v>
      </c>
      <c r="D1394" s="1" t="s">
        <v>2159</v>
      </c>
      <c r="E1394" s="1" t="s">
        <v>2160</v>
      </c>
      <c r="F1394" s="1">
        <v>5774</v>
      </c>
      <c r="G1394" s="1">
        <v>1254</v>
      </c>
      <c r="H1394" s="1">
        <v>794</v>
      </c>
      <c r="I1394" s="1">
        <v>54</v>
      </c>
      <c r="J1394" s="1" t="s">
        <v>2161</v>
      </c>
      <c r="K1394" s="1" t="s">
        <v>27</v>
      </c>
      <c r="L1394" s="1" t="s">
        <v>1908</v>
      </c>
      <c r="M1394" s="1" t="s">
        <v>2134</v>
      </c>
      <c r="N1394" s="1" t="s">
        <v>947</v>
      </c>
      <c r="O1394" s="1" t="s">
        <v>2237</v>
      </c>
      <c r="P1394" s="1" t="s">
        <v>2134</v>
      </c>
      <c r="Q1394" s="1" t="s">
        <v>31</v>
      </c>
      <c r="R1394" s="1" t="s">
        <v>169</v>
      </c>
      <c r="S1394" s="1" t="s">
        <v>2134</v>
      </c>
      <c r="T1394" s="1" t="s">
        <v>29</v>
      </c>
      <c r="U1394" s="1" t="s">
        <v>2315</v>
      </c>
      <c r="V1394" s="1" t="s">
        <v>2135</v>
      </c>
    </row>
    <row r="1395" spans="1:22" x14ac:dyDescent="0.3">
      <c r="A1395" s="1" t="s">
        <v>7108</v>
      </c>
      <c r="B1395" s="1" t="s">
        <v>2163</v>
      </c>
      <c r="C1395" s="1" t="s">
        <v>2158</v>
      </c>
      <c r="D1395" s="1" t="s">
        <v>2159</v>
      </c>
      <c r="E1395" s="1" t="s">
        <v>2160</v>
      </c>
      <c r="F1395" s="1">
        <v>5785</v>
      </c>
      <c r="G1395" s="1">
        <v>704</v>
      </c>
      <c r="H1395" s="1">
        <v>686</v>
      </c>
      <c r="I1395" s="1">
        <v>58</v>
      </c>
      <c r="J1395" s="1" t="s">
        <v>2161</v>
      </c>
      <c r="K1395" s="1" t="s">
        <v>27</v>
      </c>
      <c r="L1395" s="1" t="s">
        <v>2374</v>
      </c>
      <c r="M1395" s="1" t="s">
        <v>2134</v>
      </c>
      <c r="N1395" s="1" t="s">
        <v>947</v>
      </c>
      <c r="O1395" s="1" t="s">
        <v>999</v>
      </c>
      <c r="P1395" s="1" t="s">
        <v>2134</v>
      </c>
      <c r="Q1395" s="1" t="s">
        <v>31</v>
      </c>
      <c r="R1395" s="1" t="s">
        <v>1063</v>
      </c>
      <c r="S1395" s="1" t="s">
        <v>2134</v>
      </c>
      <c r="T1395" s="1" t="s">
        <v>29</v>
      </c>
      <c r="U1395" s="1" t="s">
        <v>1154</v>
      </c>
      <c r="V1395" s="1" t="s">
        <v>2135</v>
      </c>
    </row>
    <row r="1396" spans="1:22" x14ac:dyDescent="0.3">
      <c r="A1396" s="1" t="s">
        <v>7109</v>
      </c>
      <c r="B1396" s="1" t="s">
        <v>2157</v>
      </c>
      <c r="C1396" s="1" t="s">
        <v>2158</v>
      </c>
      <c r="D1396" s="1" t="s">
        <v>2159</v>
      </c>
      <c r="E1396" s="1" t="s">
        <v>2160</v>
      </c>
      <c r="F1396" s="1">
        <v>5771</v>
      </c>
      <c r="G1396" s="1">
        <v>1250</v>
      </c>
      <c r="H1396" s="1">
        <v>796</v>
      </c>
      <c r="I1396" s="1">
        <v>54</v>
      </c>
      <c r="J1396" s="1" t="s">
        <v>2161</v>
      </c>
      <c r="K1396" s="1" t="s">
        <v>27</v>
      </c>
      <c r="L1396" s="1" t="s">
        <v>1845</v>
      </c>
      <c r="M1396" s="1" t="s">
        <v>2134</v>
      </c>
      <c r="N1396" s="1" t="s">
        <v>947</v>
      </c>
      <c r="O1396" s="1" t="s">
        <v>2221</v>
      </c>
      <c r="P1396" s="1" t="s">
        <v>2134</v>
      </c>
      <c r="Q1396" s="1" t="s">
        <v>31</v>
      </c>
      <c r="R1396" s="1" t="s">
        <v>205</v>
      </c>
      <c r="S1396" s="1" t="s">
        <v>2134</v>
      </c>
      <c r="T1396" s="1" t="s">
        <v>29</v>
      </c>
      <c r="U1396" s="1" t="s">
        <v>1986</v>
      </c>
      <c r="V1396" s="1" t="s">
        <v>2135</v>
      </c>
    </row>
    <row r="1397" spans="1:22" x14ac:dyDescent="0.3">
      <c r="A1397" s="1" t="s">
        <v>7110</v>
      </c>
      <c r="B1397" s="1" t="s">
        <v>2163</v>
      </c>
      <c r="C1397" s="1" t="s">
        <v>2158</v>
      </c>
      <c r="D1397" s="1" t="s">
        <v>2159</v>
      </c>
      <c r="E1397" s="1" t="s">
        <v>2160</v>
      </c>
      <c r="F1397" s="1">
        <v>5786</v>
      </c>
      <c r="G1397" s="1">
        <v>697</v>
      </c>
      <c r="H1397" s="1">
        <v>669</v>
      </c>
      <c r="I1397" s="1">
        <v>58</v>
      </c>
      <c r="J1397" s="1" t="s">
        <v>2161</v>
      </c>
      <c r="K1397" s="1" t="s">
        <v>27</v>
      </c>
      <c r="L1397" s="1" t="s">
        <v>1929</v>
      </c>
      <c r="M1397" s="1" t="s">
        <v>2134</v>
      </c>
      <c r="N1397" s="1" t="s">
        <v>947</v>
      </c>
      <c r="O1397" s="1" t="s">
        <v>2037</v>
      </c>
      <c r="P1397" s="1" t="s">
        <v>2134</v>
      </c>
      <c r="Q1397" s="1" t="s">
        <v>31</v>
      </c>
      <c r="R1397" s="1" t="s">
        <v>1424</v>
      </c>
      <c r="S1397" s="1" t="s">
        <v>2134</v>
      </c>
      <c r="T1397" s="1" t="s">
        <v>29</v>
      </c>
      <c r="U1397" s="1" t="s">
        <v>1190</v>
      </c>
      <c r="V1397" s="1" t="s">
        <v>2135</v>
      </c>
    </row>
    <row r="1398" spans="1:22" x14ac:dyDescent="0.3">
      <c r="A1398" s="1" t="s">
        <v>7111</v>
      </c>
      <c r="B1398" s="1" t="s">
        <v>2157</v>
      </c>
      <c r="C1398" s="1" t="s">
        <v>2158</v>
      </c>
      <c r="D1398" s="1" t="s">
        <v>2159</v>
      </c>
      <c r="E1398" s="1" t="s">
        <v>2160</v>
      </c>
      <c r="F1398" s="1">
        <v>5768</v>
      </c>
      <c r="G1398" s="1">
        <v>1253</v>
      </c>
      <c r="H1398" s="1">
        <v>788</v>
      </c>
      <c r="I1398" s="1">
        <v>54</v>
      </c>
      <c r="J1398" s="1" t="s">
        <v>2161</v>
      </c>
      <c r="K1398" s="1" t="s">
        <v>27</v>
      </c>
      <c r="L1398" s="1" t="s">
        <v>621</v>
      </c>
      <c r="M1398" s="1" t="s">
        <v>2134</v>
      </c>
      <c r="N1398" s="1" t="s">
        <v>947</v>
      </c>
      <c r="O1398" s="1" t="s">
        <v>2196</v>
      </c>
      <c r="P1398" s="1" t="s">
        <v>2134</v>
      </c>
      <c r="Q1398" s="1" t="s">
        <v>31</v>
      </c>
      <c r="R1398" s="1" t="s">
        <v>46</v>
      </c>
      <c r="S1398" s="1" t="s">
        <v>2134</v>
      </c>
      <c r="T1398" s="1" t="s">
        <v>29</v>
      </c>
      <c r="U1398" s="1" t="s">
        <v>2335</v>
      </c>
      <c r="V1398" s="1" t="s">
        <v>2135</v>
      </c>
    </row>
    <row r="1399" spans="1:22" x14ac:dyDescent="0.3">
      <c r="A1399" s="1" t="s">
        <v>7112</v>
      </c>
      <c r="B1399" s="1" t="s">
        <v>2163</v>
      </c>
      <c r="C1399" s="1" t="s">
        <v>2158</v>
      </c>
      <c r="D1399" s="1" t="s">
        <v>2159</v>
      </c>
      <c r="E1399" s="1" t="s">
        <v>2160</v>
      </c>
      <c r="F1399" s="1">
        <v>5790</v>
      </c>
      <c r="G1399" s="1">
        <v>700</v>
      </c>
      <c r="H1399" s="1">
        <v>644</v>
      </c>
      <c r="I1399" s="1">
        <v>58</v>
      </c>
      <c r="J1399" s="1" t="s">
        <v>2161</v>
      </c>
      <c r="K1399" s="1" t="s">
        <v>27</v>
      </c>
      <c r="L1399" s="1" t="s">
        <v>1054</v>
      </c>
      <c r="M1399" s="1" t="s">
        <v>2134</v>
      </c>
      <c r="N1399" s="1" t="s">
        <v>947</v>
      </c>
      <c r="O1399" s="1" t="s">
        <v>2216</v>
      </c>
      <c r="P1399" s="1" t="s">
        <v>2134</v>
      </c>
      <c r="Q1399" s="1" t="s">
        <v>31</v>
      </c>
      <c r="R1399" s="1" t="s">
        <v>1048</v>
      </c>
      <c r="S1399" s="1" t="s">
        <v>2134</v>
      </c>
      <c r="T1399" s="1" t="s">
        <v>29</v>
      </c>
      <c r="U1399" s="1" t="s">
        <v>1154</v>
      </c>
      <c r="V1399" s="1" t="s">
        <v>2135</v>
      </c>
    </row>
    <row r="1400" spans="1:22" x14ac:dyDescent="0.3">
      <c r="A1400" s="1" t="s">
        <v>7113</v>
      </c>
      <c r="B1400" s="1" t="s">
        <v>2157</v>
      </c>
      <c r="C1400" s="1" t="s">
        <v>2158</v>
      </c>
      <c r="D1400" s="1" t="s">
        <v>2159</v>
      </c>
      <c r="E1400" s="1" t="s">
        <v>2160</v>
      </c>
      <c r="F1400" s="1">
        <v>5754</v>
      </c>
      <c r="G1400" s="1">
        <v>1261</v>
      </c>
      <c r="H1400" s="1">
        <v>820</v>
      </c>
      <c r="I1400" s="1">
        <v>55</v>
      </c>
      <c r="J1400" s="1" t="s">
        <v>2161</v>
      </c>
      <c r="K1400" s="1" t="s">
        <v>27</v>
      </c>
      <c r="L1400" s="1" t="s">
        <v>788</v>
      </c>
      <c r="M1400" s="1" t="s">
        <v>2134</v>
      </c>
      <c r="N1400" s="1" t="s">
        <v>947</v>
      </c>
      <c r="O1400" s="1" t="s">
        <v>2180</v>
      </c>
      <c r="P1400" s="1" t="s">
        <v>2134</v>
      </c>
      <c r="Q1400" s="1" t="s">
        <v>31</v>
      </c>
      <c r="R1400" s="1" t="s">
        <v>163</v>
      </c>
      <c r="S1400" s="1" t="s">
        <v>2134</v>
      </c>
      <c r="T1400" s="1" t="s">
        <v>29</v>
      </c>
      <c r="U1400" s="1" t="s">
        <v>1986</v>
      </c>
      <c r="V1400" s="1" t="s">
        <v>2135</v>
      </c>
    </row>
    <row r="1401" spans="1:22" x14ac:dyDescent="0.3">
      <c r="A1401" s="1" t="s">
        <v>7114</v>
      </c>
      <c r="B1401" s="1" t="s">
        <v>2163</v>
      </c>
      <c r="C1401" s="1" t="s">
        <v>2158</v>
      </c>
      <c r="D1401" s="1" t="s">
        <v>2159</v>
      </c>
      <c r="E1401" s="1" t="s">
        <v>2160</v>
      </c>
      <c r="F1401" s="1">
        <v>5782</v>
      </c>
      <c r="G1401" s="1">
        <v>703</v>
      </c>
      <c r="H1401" s="1">
        <v>659</v>
      </c>
      <c r="I1401" s="1">
        <v>58</v>
      </c>
      <c r="J1401" s="1" t="s">
        <v>2161</v>
      </c>
      <c r="K1401" s="1" t="s">
        <v>27</v>
      </c>
      <c r="L1401" s="1" t="s">
        <v>1904</v>
      </c>
      <c r="M1401" s="1" t="s">
        <v>2134</v>
      </c>
      <c r="N1401" s="1" t="s">
        <v>947</v>
      </c>
      <c r="O1401" s="1" t="s">
        <v>2179</v>
      </c>
      <c r="P1401" s="1" t="s">
        <v>2134</v>
      </c>
      <c r="Q1401" s="1" t="s">
        <v>31</v>
      </c>
      <c r="R1401" s="1" t="s">
        <v>1374</v>
      </c>
      <c r="S1401" s="1" t="s">
        <v>2134</v>
      </c>
      <c r="T1401" s="1" t="s">
        <v>29</v>
      </c>
      <c r="U1401" s="1" t="s">
        <v>1186</v>
      </c>
      <c r="V1401" s="1" t="s">
        <v>2135</v>
      </c>
    </row>
    <row r="1402" spans="1:22" x14ac:dyDescent="0.3">
      <c r="A1402" s="1" t="s">
        <v>7115</v>
      </c>
      <c r="B1402" s="1" t="s">
        <v>2157</v>
      </c>
      <c r="C1402" s="1" t="s">
        <v>2158</v>
      </c>
      <c r="D1402" s="1" t="s">
        <v>2159</v>
      </c>
      <c r="E1402" s="1" t="s">
        <v>2160</v>
      </c>
      <c r="F1402" s="1">
        <v>5762</v>
      </c>
      <c r="G1402" s="1">
        <v>1269</v>
      </c>
      <c r="H1402" s="1">
        <v>787</v>
      </c>
      <c r="I1402" s="1">
        <v>54</v>
      </c>
      <c r="J1402" s="1" t="s">
        <v>2161</v>
      </c>
      <c r="K1402" s="1" t="s">
        <v>27</v>
      </c>
      <c r="L1402" s="1" t="s">
        <v>1857</v>
      </c>
      <c r="M1402" s="1" t="s">
        <v>2134</v>
      </c>
      <c r="N1402" s="1" t="s">
        <v>947</v>
      </c>
      <c r="O1402" s="1" t="s">
        <v>1989</v>
      </c>
      <c r="P1402" s="1" t="s">
        <v>2134</v>
      </c>
      <c r="Q1402" s="1" t="s">
        <v>31</v>
      </c>
      <c r="R1402" s="1" t="s">
        <v>30</v>
      </c>
      <c r="S1402" s="1" t="s">
        <v>2134</v>
      </c>
      <c r="T1402" s="1" t="s">
        <v>29</v>
      </c>
      <c r="U1402" s="1" t="s">
        <v>1943</v>
      </c>
      <c r="V1402" s="1" t="s">
        <v>2135</v>
      </c>
    </row>
    <row r="1403" spans="1:22" x14ac:dyDescent="0.3">
      <c r="A1403" s="1" t="s">
        <v>7116</v>
      </c>
      <c r="B1403" s="1" t="s">
        <v>2163</v>
      </c>
      <c r="C1403" s="1" t="s">
        <v>2158</v>
      </c>
      <c r="D1403" s="1" t="s">
        <v>2159</v>
      </c>
      <c r="E1403" s="1" t="s">
        <v>2160</v>
      </c>
      <c r="F1403" s="1">
        <v>5784</v>
      </c>
      <c r="G1403" s="1">
        <v>709</v>
      </c>
      <c r="H1403" s="1">
        <v>673</v>
      </c>
      <c r="I1403" s="1">
        <v>58</v>
      </c>
      <c r="J1403" s="1" t="s">
        <v>2161</v>
      </c>
      <c r="K1403" s="1" t="s">
        <v>27</v>
      </c>
      <c r="L1403" s="1" t="s">
        <v>2377</v>
      </c>
      <c r="M1403" s="1" t="s">
        <v>2134</v>
      </c>
      <c r="N1403" s="1" t="s">
        <v>947</v>
      </c>
      <c r="O1403" s="1" t="s">
        <v>2181</v>
      </c>
      <c r="P1403" s="1" t="s">
        <v>2134</v>
      </c>
      <c r="Q1403" s="1" t="s">
        <v>31</v>
      </c>
      <c r="R1403" s="1" t="s">
        <v>1063</v>
      </c>
      <c r="S1403" s="1" t="s">
        <v>2134</v>
      </c>
      <c r="T1403" s="1" t="s">
        <v>29</v>
      </c>
      <c r="U1403" s="1" t="s">
        <v>2078</v>
      </c>
      <c r="V1403" s="1" t="s">
        <v>2135</v>
      </c>
    </row>
    <row r="1404" spans="1:22" x14ac:dyDescent="0.3">
      <c r="A1404" s="1" t="s">
        <v>7117</v>
      </c>
      <c r="B1404" s="1" t="s">
        <v>2157</v>
      </c>
      <c r="C1404" s="1" t="s">
        <v>2158</v>
      </c>
      <c r="D1404" s="1" t="s">
        <v>2159</v>
      </c>
      <c r="E1404" s="1" t="s">
        <v>2160</v>
      </c>
      <c r="F1404" s="1">
        <v>5753</v>
      </c>
      <c r="G1404" s="1">
        <v>1266</v>
      </c>
      <c r="H1404" s="1">
        <v>803</v>
      </c>
      <c r="I1404" s="1">
        <v>54</v>
      </c>
      <c r="J1404" s="1" t="s">
        <v>2161</v>
      </c>
      <c r="K1404" s="1" t="s">
        <v>27</v>
      </c>
      <c r="L1404" s="1" t="s">
        <v>1028</v>
      </c>
      <c r="M1404" s="1" t="s">
        <v>2134</v>
      </c>
      <c r="N1404" s="1" t="s">
        <v>947</v>
      </c>
      <c r="O1404" s="1" t="s">
        <v>999</v>
      </c>
      <c r="P1404" s="1" t="s">
        <v>2134</v>
      </c>
      <c r="Q1404" s="1" t="s">
        <v>31</v>
      </c>
      <c r="R1404" s="1" t="s">
        <v>205</v>
      </c>
      <c r="S1404" s="1" t="s">
        <v>2134</v>
      </c>
      <c r="T1404" s="1" t="s">
        <v>29</v>
      </c>
      <c r="U1404" s="1" t="s">
        <v>2315</v>
      </c>
      <c r="V1404" s="1" t="s">
        <v>2135</v>
      </c>
    </row>
    <row r="1405" spans="1:22" x14ac:dyDescent="0.3">
      <c r="A1405" s="1" t="s">
        <v>7118</v>
      </c>
      <c r="B1405" s="1" t="s">
        <v>2163</v>
      </c>
      <c r="C1405" s="1" t="s">
        <v>2158</v>
      </c>
      <c r="D1405" s="1" t="s">
        <v>2159</v>
      </c>
      <c r="E1405" s="1" t="s">
        <v>2160</v>
      </c>
      <c r="F1405" s="1">
        <v>5787</v>
      </c>
      <c r="G1405" s="1">
        <v>703</v>
      </c>
      <c r="H1405" s="1">
        <v>675</v>
      </c>
      <c r="I1405" s="1">
        <v>58</v>
      </c>
      <c r="J1405" s="1" t="s">
        <v>2161</v>
      </c>
      <c r="K1405" s="1" t="s">
        <v>27</v>
      </c>
      <c r="L1405" s="1" t="s">
        <v>2072</v>
      </c>
      <c r="M1405" s="1" t="s">
        <v>2134</v>
      </c>
      <c r="N1405" s="1" t="s">
        <v>947</v>
      </c>
      <c r="O1405" s="1" t="s">
        <v>1799</v>
      </c>
      <c r="P1405" s="1" t="s">
        <v>2134</v>
      </c>
      <c r="Q1405" s="1" t="s">
        <v>31</v>
      </c>
      <c r="R1405" s="1" t="s">
        <v>1501</v>
      </c>
      <c r="S1405" s="1" t="s">
        <v>2134</v>
      </c>
      <c r="T1405" s="1" t="s">
        <v>29</v>
      </c>
      <c r="U1405" s="1" t="s">
        <v>409</v>
      </c>
      <c r="V1405" s="1" t="s">
        <v>2135</v>
      </c>
    </row>
    <row r="1406" spans="1:22" x14ac:dyDescent="0.3">
      <c r="A1406" s="1" t="s">
        <v>7119</v>
      </c>
      <c r="B1406" s="1" t="s">
        <v>2157</v>
      </c>
      <c r="C1406" s="1" t="s">
        <v>2158</v>
      </c>
      <c r="D1406" s="1" t="s">
        <v>2159</v>
      </c>
      <c r="E1406" s="1" t="s">
        <v>2160</v>
      </c>
      <c r="F1406" s="1">
        <v>5744</v>
      </c>
      <c r="G1406" s="1">
        <v>1265</v>
      </c>
      <c r="H1406" s="1">
        <v>793</v>
      </c>
      <c r="I1406" s="1">
        <v>54</v>
      </c>
      <c r="J1406" s="1" t="s">
        <v>2161</v>
      </c>
      <c r="K1406" s="1" t="s">
        <v>27</v>
      </c>
      <c r="L1406" s="1" t="s">
        <v>2048</v>
      </c>
      <c r="M1406" s="1" t="s">
        <v>2134</v>
      </c>
      <c r="N1406" s="1" t="s">
        <v>947</v>
      </c>
      <c r="O1406" s="1" t="s">
        <v>1799</v>
      </c>
      <c r="P1406" s="1" t="s">
        <v>2134</v>
      </c>
      <c r="Q1406" s="1" t="s">
        <v>31</v>
      </c>
      <c r="R1406" s="1" t="s">
        <v>90</v>
      </c>
      <c r="S1406" s="1" t="s">
        <v>2134</v>
      </c>
      <c r="T1406" s="1" t="s">
        <v>29</v>
      </c>
      <c r="U1406" s="1" t="s">
        <v>2266</v>
      </c>
      <c r="V1406" s="1" t="s">
        <v>2135</v>
      </c>
    </row>
    <row r="1407" spans="1:22" x14ac:dyDescent="0.3">
      <c r="A1407" s="1" t="s">
        <v>7120</v>
      </c>
      <c r="B1407" s="1" t="s">
        <v>2163</v>
      </c>
      <c r="C1407" s="1" t="s">
        <v>2158</v>
      </c>
      <c r="D1407" s="1" t="s">
        <v>2159</v>
      </c>
      <c r="E1407" s="1" t="s">
        <v>2160</v>
      </c>
      <c r="F1407" s="1">
        <v>5783</v>
      </c>
      <c r="G1407" s="1">
        <v>712</v>
      </c>
      <c r="H1407" s="1">
        <v>673</v>
      </c>
      <c r="I1407" s="1">
        <v>58</v>
      </c>
      <c r="J1407" s="1" t="s">
        <v>2161</v>
      </c>
      <c r="K1407" s="1" t="s">
        <v>27</v>
      </c>
      <c r="L1407" s="1" t="s">
        <v>2065</v>
      </c>
      <c r="M1407" s="1" t="s">
        <v>2134</v>
      </c>
      <c r="N1407" s="1" t="s">
        <v>947</v>
      </c>
      <c r="O1407" s="1" t="s">
        <v>1780</v>
      </c>
      <c r="P1407" s="1" t="s">
        <v>2134</v>
      </c>
      <c r="Q1407" s="1" t="s">
        <v>31</v>
      </c>
      <c r="R1407" s="1" t="s">
        <v>1063</v>
      </c>
      <c r="S1407" s="1" t="s">
        <v>2134</v>
      </c>
      <c r="T1407" s="1" t="s">
        <v>29</v>
      </c>
      <c r="U1407" s="1" t="s">
        <v>409</v>
      </c>
      <c r="V1407" s="1" t="s">
        <v>2135</v>
      </c>
    </row>
    <row r="1408" spans="1:22" x14ac:dyDescent="0.3">
      <c r="A1408" s="1" t="s">
        <v>7121</v>
      </c>
      <c r="B1408" s="1" t="s">
        <v>2157</v>
      </c>
      <c r="C1408" s="1" t="s">
        <v>2158</v>
      </c>
      <c r="D1408" s="1" t="s">
        <v>2159</v>
      </c>
      <c r="E1408" s="1" t="s">
        <v>2160</v>
      </c>
      <c r="F1408" s="1">
        <v>5753</v>
      </c>
      <c r="G1408" s="1">
        <v>1267</v>
      </c>
      <c r="H1408" s="1">
        <v>766</v>
      </c>
      <c r="I1408" s="1">
        <v>54</v>
      </c>
      <c r="J1408" s="1" t="s">
        <v>2161</v>
      </c>
      <c r="K1408" s="1" t="s">
        <v>27</v>
      </c>
      <c r="L1408" s="1" t="s">
        <v>1051</v>
      </c>
      <c r="M1408" s="1" t="s">
        <v>2134</v>
      </c>
      <c r="N1408" s="1" t="s">
        <v>947</v>
      </c>
      <c r="O1408" s="1" t="s">
        <v>2188</v>
      </c>
      <c r="P1408" s="1" t="s">
        <v>2134</v>
      </c>
      <c r="Q1408" s="1" t="s">
        <v>31</v>
      </c>
      <c r="R1408" s="1" t="s">
        <v>197</v>
      </c>
      <c r="S1408" s="1" t="s">
        <v>2134</v>
      </c>
      <c r="T1408" s="1" t="s">
        <v>29</v>
      </c>
      <c r="U1408" s="1" t="s">
        <v>1092</v>
      </c>
      <c r="V1408" s="1" t="s">
        <v>2135</v>
      </c>
    </row>
    <row r="1409" spans="1:22" x14ac:dyDescent="0.3">
      <c r="A1409" s="1" t="s">
        <v>7122</v>
      </c>
      <c r="B1409" s="1" t="s">
        <v>2163</v>
      </c>
      <c r="C1409" s="1" t="s">
        <v>2158</v>
      </c>
      <c r="D1409" s="1" t="s">
        <v>2159</v>
      </c>
      <c r="E1409" s="1" t="s">
        <v>2160</v>
      </c>
      <c r="F1409" s="1">
        <v>5786</v>
      </c>
      <c r="G1409" s="1">
        <v>711</v>
      </c>
      <c r="H1409" s="1">
        <v>674</v>
      </c>
      <c r="I1409" s="1">
        <v>58</v>
      </c>
      <c r="J1409" s="1" t="s">
        <v>2161</v>
      </c>
      <c r="K1409" s="1" t="s">
        <v>27</v>
      </c>
      <c r="L1409" s="1" t="s">
        <v>2069</v>
      </c>
      <c r="M1409" s="1" t="s">
        <v>2134</v>
      </c>
      <c r="N1409" s="1" t="s">
        <v>947</v>
      </c>
      <c r="O1409" s="1" t="s">
        <v>914</v>
      </c>
      <c r="P1409" s="1" t="s">
        <v>2134</v>
      </c>
      <c r="Q1409" s="1" t="s">
        <v>31</v>
      </c>
      <c r="R1409" s="1" t="s">
        <v>2368</v>
      </c>
      <c r="S1409" s="1" t="s">
        <v>2134</v>
      </c>
      <c r="T1409" s="1" t="s">
        <v>29</v>
      </c>
      <c r="U1409" s="1" t="s">
        <v>1190</v>
      </c>
      <c r="V1409" s="1" t="s">
        <v>2135</v>
      </c>
    </row>
    <row r="1410" spans="1:22" x14ac:dyDescent="0.3">
      <c r="A1410" s="1" t="s">
        <v>7123</v>
      </c>
      <c r="B1410" s="1" t="s">
        <v>2157</v>
      </c>
      <c r="C1410" s="1" t="s">
        <v>2158</v>
      </c>
      <c r="D1410" s="1" t="s">
        <v>2159</v>
      </c>
      <c r="E1410" s="1" t="s">
        <v>2160</v>
      </c>
      <c r="F1410" s="1">
        <v>5741</v>
      </c>
      <c r="G1410" s="1">
        <v>1267</v>
      </c>
      <c r="H1410" s="1">
        <v>772</v>
      </c>
      <c r="I1410" s="1">
        <v>54</v>
      </c>
      <c r="J1410" s="1" t="s">
        <v>2161</v>
      </c>
      <c r="K1410" s="1" t="s">
        <v>27</v>
      </c>
      <c r="L1410" s="1" t="s">
        <v>1859</v>
      </c>
      <c r="M1410" s="1" t="s">
        <v>2134</v>
      </c>
      <c r="N1410" s="1" t="s">
        <v>947</v>
      </c>
      <c r="O1410" s="1" t="s">
        <v>999</v>
      </c>
      <c r="P1410" s="1" t="s">
        <v>2134</v>
      </c>
      <c r="Q1410" s="1" t="s">
        <v>31</v>
      </c>
      <c r="R1410" s="1" t="s">
        <v>90</v>
      </c>
      <c r="S1410" s="1" t="s">
        <v>2134</v>
      </c>
      <c r="T1410" s="1" t="s">
        <v>29</v>
      </c>
      <c r="U1410" s="1" t="s">
        <v>1982</v>
      </c>
      <c r="V1410" s="1" t="s">
        <v>2135</v>
      </c>
    </row>
    <row r="1411" spans="1:22" x14ac:dyDescent="0.3">
      <c r="A1411" s="1" t="s">
        <v>7124</v>
      </c>
      <c r="B1411" s="1" t="s">
        <v>2163</v>
      </c>
      <c r="C1411" s="1" t="s">
        <v>2158</v>
      </c>
      <c r="D1411" s="1" t="s">
        <v>2159</v>
      </c>
      <c r="E1411" s="1" t="s">
        <v>2160</v>
      </c>
      <c r="F1411" s="1">
        <v>5783</v>
      </c>
      <c r="G1411" s="1">
        <v>717</v>
      </c>
      <c r="H1411" s="1">
        <v>685</v>
      </c>
      <c r="I1411" s="1">
        <v>58</v>
      </c>
      <c r="J1411" s="1" t="s">
        <v>2161</v>
      </c>
      <c r="K1411" s="1" t="s">
        <v>27</v>
      </c>
      <c r="L1411" s="1" t="s">
        <v>1029</v>
      </c>
      <c r="M1411" s="1" t="s">
        <v>2134</v>
      </c>
      <c r="N1411" s="1" t="s">
        <v>947</v>
      </c>
      <c r="O1411" s="1" t="s">
        <v>2182</v>
      </c>
      <c r="P1411" s="1" t="s">
        <v>2134</v>
      </c>
      <c r="Q1411" s="1" t="s">
        <v>31</v>
      </c>
      <c r="R1411" s="1" t="s">
        <v>1385</v>
      </c>
      <c r="S1411" s="1" t="s">
        <v>2134</v>
      </c>
      <c r="T1411" s="1" t="s">
        <v>29</v>
      </c>
      <c r="U1411" s="1" t="s">
        <v>2100</v>
      </c>
      <c r="V1411" s="1" t="s">
        <v>2135</v>
      </c>
    </row>
    <row r="1412" spans="1:22" x14ac:dyDescent="0.3">
      <c r="A1412" s="1" t="s">
        <v>7125</v>
      </c>
      <c r="B1412" s="1" t="s">
        <v>2157</v>
      </c>
      <c r="C1412" s="1" t="s">
        <v>2158</v>
      </c>
      <c r="D1412" s="1" t="s">
        <v>2159</v>
      </c>
      <c r="E1412" s="1" t="s">
        <v>2160</v>
      </c>
      <c r="F1412" s="1">
        <v>5753</v>
      </c>
      <c r="G1412" s="1">
        <v>1270</v>
      </c>
      <c r="H1412" s="1">
        <v>767</v>
      </c>
      <c r="I1412" s="1">
        <v>54</v>
      </c>
      <c r="J1412" s="1" t="s">
        <v>2161</v>
      </c>
      <c r="K1412" s="1" t="s">
        <v>27</v>
      </c>
      <c r="L1412" s="1" t="s">
        <v>2051</v>
      </c>
      <c r="M1412" s="1" t="s">
        <v>2134</v>
      </c>
      <c r="N1412" s="1" t="s">
        <v>947</v>
      </c>
      <c r="O1412" s="1" t="s">
        <v>2210</v>
      </c>
      <c r="P1412" s="1" t="s">
        <v>2134</v>
      </c>
      <c r="Q1412" s="1" t="s">
        <v>31</v>
      </c>
      <c r="R1412" s="1" t="s">
        <v>163</v>
      </c>
      <c r="S1412" s="1" t="s">
        <v>2134</v>
      </c>
      <c r="T1412" s="1" t="s">
        <v>29</v>
      </c>
      <c r="U1412" s="1" t="s">
        <v>1858</v>
      </c>
      <c r="V1412" s="1" t="s">
        <v>2135</v>
      </c>
    </row>
    <row r="1413" spans="1:22" x14ac:dyDescent="0.3">
      <c r="A1413" s="1" t="s">
        <v>7126</v>
      </c>
      <c r="B1413" s="1" t="s">
        <v>2163</v>
      </c>
      <c r="C1413" s="1" t="s">
        <v>2158</v>
      </c>
      <c r="D1413" s="1" t="s">
        <v>2159</v>
      </c>
      <c r="E1413" s="1" t="s">
        <v>2160</v>
      </c>
      <c r="F1413" s="1">
        <v>5784</v>
      </c>
      <c r="G1413" s="1">
        <v>724</v>
      </c>
      <c r="H1413" s="1">
        <v>682</v>
      </c>
      <c r="I1413" s="1">
        <v>58</v>
      </c>
      <c r="J1413" s="1" t="s">
        <v>2161</v>
      </c>
      <c r="K1413" s="1" t="s">
        <v>27</v>
      </c>
      <c r="L1413" s="1" t="s">
        <v>2374</v>
      </c>
      <c r="M1413" s="1" t="s">
        <v>2134</v>
      </c>
      <c r="N1413" s="1" t="s">
        <v>947</v>
      </c>
      <c r="O1413" s="1" t="s">
        <v>914</v>
      </c>
      <c r="P1413" s="1" t="s">
        <v>2134</v>
      </c>
      <c r="Q1413" s="1" t="s">
        <v>31</v>
      </c>
      <c r="R1413" s="1" t="s">
        <v>1869</v>
      </c>
      <c r="S1413" s="1" t="s">
        <v>2134</v>
      </c>
      <c r="T1413" s="1" t="s">
        <v>29</v>
      </c>
      <c r="U1413" s="1" t="s">
        <v>2117</v>
      </c>
      <c r="V1413" s="1" t="s">
        <v>2135</v>
      </c>
    </row>
    <row r="1414" spans="1:22" x14ac:dyDescent="0.3">
      <c r="A1414" s="1" t="s">
        <v>7127</v>
      </c>
      <c r="B1414" s="1" t="s">
        <v>2157</v>
      </c>
      <c r="C1414" s="1" t="s">
        <v>2158</v>
      </c>
      <c r="D1414" s="1" t="s">
        <v>2159</v>
      </c>
      <c r="E1414" s="1" t="s">
        <v>2160</v>
      </c>
      <c r="F1414" s="1">
        <v>5737</v>
      </c>
      <c r="G1414" s="1">
        <v>1287</v>
      </c>
      <c r="H1414" s="1">
        <v>786</v>
      </c>
      <c r="I1414" s="1">
        <v>55</v>
      </c>
      <c r="J1414" s="1" t="s">
        <v>2161</v>
      </c>
      <c r="K1414" s="1" t="s">
        <v>27</v>
      </c>
      <c r="L1414" s="1" t="s">
        <v>791</v>
      </c>
      <c r="M1414" s="1" t="s">
        <v>2134</v>
      </c>
      <c r="N1414" s="1" t="s">
        <v>947</v>
      </c>
      <c r="O1414" s="1" t="s">
        <v>2179</v>
      </c>
      <c r="P1414" s="1" t="s">
        <v>2134</v>
      </c>
      <c r="Q1414" s="1" t="s">
        <v>31</v>
      </c>
      <c r="R1414" s="1" t="s">
        <v>120</v>
      </c>
      <c r="S1414" s="1" t="s">
        <v>2134</v>
      </c>
      <c r="T1414" s="1" t="s">
        <v>29</v>
      </c>
      <c r="U1414" s="1" t="s">
        <v>2315</v>
      </c>
      <c r="V1414" s="1" t="s">
        <v>2135</v>
      </c>
    </row>
    <row r="1415" spans="1:22" x14ac:dyDescent="0.3">
      <c r="A1415" s="1" t="s">
        <v>7128</v>
      </c>
      <c r="B1415" s="1" t="s">
        <v>2163</v>
      </c>
      <c r="C1415" s="1" t="s">
        <v>2158</v>
      </c>
      <c r="D1415" s="1" t="s">
        <v>2159</v>
      </c>
      <c r="E1415" s="1" t="s">
        <v>2160</v>
      </c>
      <c r="F1415" s="1">
        <v>5797</v>
      </c>
      <c r="G1415" s="1">
        <v>718</v>
      </c>
      <c r="H1415" s="1">
        <v>658</v>
      </c>
      <c r="I1415" s="1">
        <v>58</v>
      </c>
      <c r="J1415" s="1" t="s">
        <v>2161</v>
      </c>
      <c r="K1415" s="1" t="s">
        <v>27</v>
      </c>
      <c r="L1415" s="1" t="s">
        <v>2375</v>
      </c>
      <c r="M1415" s="1" t="s">
        <v>2134</v>
      </c>
      <c r="N1415" s="1" t="s">
        <v>947</v>
      </c>
      <c r="O1415" s="1" t="s">
        <v>946</v>
      </c>
      <c r="P1415" s="1" t="s">
        <v>2134</v>
      </c>
      <c r="Q1415" s="1" t="s">
        <v>31</v>
      </c>
      <c r="R1415" s="1" t="s">
        <v>1374</v>
      </c>
      <c r="S1415" s="1" t="s">
        <v>2134</v>
      </c>
      <c r="T1415" s="1" t="s">
        <v>29</v>
      </c>
      <c r="U1415" s="1" t="s">
        <v>416</v>
      </c>
      <c r="V1415" s="1" t="s">
        <v>2135</v>
      </c>
    </row>
    <row r="1416" spans="1:22" x14ac:dyDescent="0.3">
      <c r="A1416" s="1" t="s">
        <v>7129</v>
      </c>
      <c r="B1416" s="1" t="s">
        <v>2157</v>
      </c>
      <c r="C1416" s="1" t="s">
        <v>2158</v>
      </c>
      <c r="D1416" s="1" t="s">
        <v>2159</v>
      </c>
      <c r="E1416" s="1" t="s">
        <v>2160</v>
      </c>
      <c r="F1416" s="1">
        <v>5738</v>
      </c>
      <c r="G1416" s="1">
        <v>1298</v>
      </c>
      <c r="H1416" s="1">
        <v>766</v>
      </c>
      <c r="I1416" s="1">
        <v>54</v>
      </c>
      <c r="J1416" s="1" t="s">
        <v>2161</v>
      </c>
      <c r="K1416" s="1" t="s">
        <v>27</v>
      </c>
      <c r="L1416" s="1" t="s">
        <v>1847</v>
      </c>
      <c r="M1416" s="1" t="s">
        <v>2134</v>
      </c>
      <c r="N1416" s="1" t="s">
        <v>947</v>
      </c>
      <c r="O1416" s="1" t="s">
        <v>2221</v>
      </c>
      <c r="P1416" s="1" t="s">
        <v>2134</v>
      </c>
      <c r="Q1416" s="1" t="s">
        <v>31</v>
      </c>
      <c r="R1416" s="1" t="s">
        <v>128</v>
      </c>
      <c r="S1416" s="1" t="s">
        <v>2134</v>
      </c>
      <c r="T1416" s="1" t="s">
        <v>29</v>
      </c>
      <c r="U1416" s="1" t="s">
        <v>2010</v>
      </c>
      <c r="V1416" s="1" t="s">
        <v>2135</v>
      </c>
    </row>
    <row r="1417" spans="1:22" x14ac:dyDescent="0.3">
      <c r="A1417" s="1" t="s">
        <v>7130</v>
      </c>
      <c r="B1417" s="1" t="s">
        <v>2163</v>
      </c>
      <c r="C1417" s="1" t="s">
        <v>2158</v>
      </c>
      <c r="D1417" s="1" t="s">
        <v>2159</v>
      </c>
      <c r="E1417" s="1" t="s">
        <v>2160</v>
      </c>
      <c r="F1417" s="1">
        <v>5802</v>
      </c>
      <c r="G1417" s="1">
        <v>726</v>
      </c>
      <c r="H1417" s="1">
        <v>641</v>
      </c>
      <c r="I1417" s="1">
        <v>58</v>
      </c>
      <c r="J1417" s="1" t="s">
        <v>2161</v>
      </c>
      <c r="K1417" s="1" t="s">
        <v>27</v>
      </c>
      <c r="L1417" s="1" t="s">
        <v>1904</v>
      </c>
      <c r="M1417" s="1" t="s">
        <v>2134</v>
      </c>
      <c r="N1417" s="1" t="s">
        <v>947</v>
      </c>
      <c r="O1417" s="1" t="s">
        <v>2237</v>
      </c>
      <c r="P1417" s="1" t="s">
        <v>2134</v>
      </c>
      <c r="Q1417" s="1" t="s">
        <v>31</v>
      </c>
      <c r="R1417" s="1" t="s">
        <v>1396</v>
      </c>
      <c r="S1417" s="1" t="s">
        <v>2134</v>
      </c>
      <c r="T1417" s="1" t="s">
        <v>29</v>
      </c>
      <c r="U1417" s="1" t="s">
        <v>1167</v>
      </c>
      <c r="V1417" s="1" t="s">
        <v>2135</v>
      </c>
    </row>
    <row r="1418" spans="1:22" x14ac:dyDescent="0.3">
      <c r="A1418" s="1" t="s">
        <v>7131</v>
      </c>
      <c r="B1418" s="1" t="s">
        <v>2157</v>
      </c>
      <c r="C1418" s="1" t="s">
        <v>2158</v>
      </c>
      <c r="D1418" s="1" t="s">
        <v>2159</v>
      </c>
      <c r="E1418" s="1" t="s">
        <v>2160</v>
      </c>
      <c r="F1418" s="1">
        <v>5733</v>
      </c>
      <c r="G1418" s="1">
        <v>1309</v>
      </c>
      <c r="H1418" s="1">
        <v>771</v>
      </c>
      <c r="I1418" s="1">
        <v>55</v>
      </c>
      <c r="J1418" s="1" t="s">
        <v>2161</v>
      </c>
      <c r="K1418" s="1" t="s">
        <v>27</v>
      </c>
      <c r="L1418" s="1" t="s">
        <v>791</v>
      </c>
      <c r="M1418" s="1" t="s">
        <v>2134</v>
      </c>
      <c r="N1418" s="1" t="s">
        <v>947</v>
      </c>
      <c r="O1418" s="1" t="s">
        <v>914</v>
      </c>
      <c r="P1418" s="1" t="s">
        <v>2134</v>
      </c>
      <c r="Q1418" s="1" t="s">
        <v>31</v>
      </c>
      <c r="R1418" s="1" t="s">
        <v>137</v>
      </c>
      <c r="S1418" s="1" t="s">
        <v>2134</v>
      </c>
      <c r="T1418" s="1" t="s">
        <v>29</v>
      </c>
      <c r="U1418" s="1" t="s">
        <v>1727</v>
      </c>
      <c r="V1418" s="1" t="s">
        <v>2135</v>
      </c>
    </row>
    <row r="1419" spans="1:22" x14ac:dyDescent="0.3">
      <c r="A1419" s="1" t="s">
        <v>7132</v>
      </c>
      <c r="B1419" s="1" t="s">
        <v>2163</v>
      </c>
      <c r="C1419" s="1" t="s">
        <v>2158</v>
      </c>
      <c r="D1419" s="1" t="s">
        <v>2159</v>
      </c>
      <c r="E1419" s="1" t="s">
        <v>2160</v>
      </c>
      <c r="F1419" s="1">
        <v>5809</v>
      </c>
      <c r="G1419" s="1">
        <v>727</v>
      </c>
      <c r="H1419" s="1">
        <v>635</v>
      </c>
      <c r="I1419" s="1">
        <v>58</v>
      </c>
      <c r="J1419" s="1" t="s">
        <v>2161</v>
      </c>
      <c r="K1419" s="1" t="s">
        <v>27</v>
      </c>
      <c r="L1419" s="1" t="s">
        <v>2069</v>
      </c>
      <c r="M1419" s="1" t="s">
        <v>2134</v>
      </c>
      <c r="N1419" s="1" t="s">
        <v>947</v>
      </c>
      <c r="O1419" s="1" t="s">
        <v>2237</v>
      </c>
      <c r="P1419" s="1" t="s">
        <v>2134</v>
      </c>
      <c r="Q1419" s="1" t="s">
        <v>31</v>
      </c>
      <c r="R1419" s="1" t="s">
        <v>1878</v>
      </c>
      <c r="S1419" s="1" t="s">
        <v>2134</v>
      </c>
      <c r="T1419" s="1" t="s">
        <v>29</v>
      </c>
      <c r="U1419" s="1" t="s">
        <v>601</v>
      </c>
      <c r="V1419" s="1" t="s">
        <v>2135</v>
      </c>
    </row>
    <row r="1420" spans="1:22" x14ac:dyDescent="0.3">
      <c r="A1420" s="1" t="s">
        <v>7133</v>
      </c>
      <c r="B1420" s="1" t="s">
        <v>2157</v>
      </c>
      <c r="C1420" s="1" t="s">
        <v>2158</v>
      </c>
      <c r="D1420" s="1" t="s">
        <v>2159</v>
      </c>
      <c r="E1420" s="1" t="s">
        <v>2160</v>
      </c>
      <c r="F1420" s="1">
        <v>5727</v>
      </c>
      <c r="G1420" s="1">
        <v>1313</v>
      </c>
      <c r="H1420" s="1">
        <v>762</v>
      </c>
      <c r="I1420" s="1">
        <v>54</v>
      </c>
      <c r="J1420" s="1" t="s">
        <v>2161</v>
      </c>
      <c r="K1420" s="1" t="s">
        <v>27</v>
      </c>
      <c r="L1420" s="1" t="s">
        <v>1847</v>
      </c>
      <c r="M1420" s="1" t="s">
        <v>2134</v>
      </c>
      <c r="N1420" s="1" t="s">
        <v>947</v>
      </c>
      <c r="O1420" s="1" t="s">
        <v>2037</v>
      </c>
      <c r="P1420" s="1" t="s">
        <v>2134</v>
      </c>
      <c r="Q1420" s="1" t="s">
        <v>31</v>
      </c>
      <c r="R1420" s="1" t="s">
        <v>228</v>
      </c>
      <c r="S1420" s="1" t="s">
        <v>2134</v>
      </c>
      <c r="T1420" s="1" t="s">
        <v>29</v>
      </c>
      <c r="U1420" s="1" t="s">
        <v>1939</v>
      </c>
      <c r="V1420" s="1" t="s">
        <v>2135</v>
      </c>
    </row>
    <row r="1421" spans="1:22" x14ac:dyDescent="0.3">
      <c r="A1421" s="1" t="s">
        <v>7134</v>
      </c>
      <c r="B1421" s="1" t="s">
        <v>2163</v>
      </c>
      <c r="C1421" s="1" t="s">
        <v>2158</v>
      </c>
      <c r="D1421" s="1" t="s">
        <v>2159</v>
      </c>
      <c r="E1421" s="1" t="s">
        <v>2160</v>
      </c>
      <c r="F1421" s="1">
        <v>5806</v>
      </c>
      <c r="G1421" s="1">
        <v>737</v>
      </c>
      <c r="H1421" s="1">
        <v>651</v>
      </c>
      <c r="I1421" s="1">
        <v>58</v>
      </c>
      <c r="J1421" s="1" t="s">
        <v>2161</v>
      </c>
      <c r="K1421" s="1" t="s">
        <v>27</v>
      </c>
      <c r="L1421" s="1" t="s">
        <v>2069</v>
      </c>
      <c r="M1421" s="1" t="s">
        <v>2134</v>
      </c>
      <c r="N1421" s="1" t="s">
        <v>947</v>
      </c>
      <c r="O1421" s="1" t="s">
        <v>914</v>
      </c>
      <c r="P1421" s="1" t="s">
        <v>2134</v>
      </c>
      <c r="Q1421" s="1" t="s">
        <v>31</v>
      </c>
      <c r="R1421" s="1" t="s">
        <v>1414</v>
      </c>
      <c r="S1421" s="1" t="s">
        <v>2134</v>
      </c>
      <c r="T1421" s="1" t="s">
        <v>29</v>
      </c>
      <c r="U1421" s="1" t="s">
        <v>1147</v>
      </c>
      <c r="V1421" s="1" t="s">
        <v>2135</v>
      </c>
    </row>
    <row r="1422" spans="1:22" x14ac:dyDescent="0.3">
      <c r="A1422" s="1" t="s">
        <v>7135</v>
      </c>
      <c r="B1422" s="1" t="s">
        <v>2157</v>
      </c>
      <c r="C1422" s="1" t="s">
        <v>2158</v>
      </c>
      <c r="D1422" s="1" t="s">
        <v>2159</v>
      </c>
      <c r="E1422" s="1" t="s">
        <v>2160</v>
      </c>
      <c r="F1422" s="1">
        <v>5733</v>
      </c>
      <c r="G1422" s="1">
        <v>1313</v>
      </c>
      <c r="H1422" s="1">
        <v>765</v>
      </c>
      <c r="I1422" s="1">
        <v>54</v>
      </c>
      <c r="J1422" s="1" t="s">
        <v>2161</v>
      </c>
      <c r="K1422" s="1" t="s">
        <v>27</v>
      </c>
      <c r="L1422" s="1" t="s">
        <v>849</v>
      </c>
      <c r="M1422" s="1" t="s">
        <v>2134</v>
      </c>
      <c r="N1422" s="1" t="s">
        <v>947</v>
      </c>
      <c r="O1422" s="1" t="s">
        <v>2214</v>
      </c>
      <c r="P1422" s="1" t="s">
        <v>2134</v>
      </c>
      <c r="Q1422" s="1" t="s">
        <v>31</v>
      </c>
      <c r="R1422" s="1" t="s">
        <v>128</v>
      </c>
      <c r="S1422" s="1" t="s">
        <v>2134</v>
      </c>
      <c r="T1422" s="1" t="s">
        <v>29</v>
      </c>
      <c r="U1422" s="1" t="s">
        <v>1717</v>
      </c>
      <c r="V1422" s="1" t="s">
        <v>2135</v>
      </c>
    </row>
    <row r="1423" spans="1:22" x14ac:dyDescent="0.3">
      <c r="A1423" s="1" t="s">
        <v>7136</v>
      </c>
      <c r="B1423" s="1" t="s">
        <v>2163</v>
      </c>
      <c r="C1423" s="1" t="s">
        <v>2158</v>
      </c>
      <c r="D1423" s="1" t="s">
        <v>2159</v>
      </c>
      <c r="E1423" s="1" t="s">
        <v>2160</v>
      </c>
      <c r="F1423" s="1">
        <v>5811</v>
      </c>
      <c r="G1423" s="1">
        <v>760</v>
      </c>
      <c r="H1423" s="1">
        <v>648</v>
      </c>
      <c r="I1423" s="1">
        <v>57</v>
      </c>
      <c r="J1423" s="1" t="s">
        <v>2161</v>
      </c>
      <c r="K1423" s="1" t="s">
        <v>27</v>
      </c>
      <c r="L1423" s="1" t="s">
        <v>1029</v>
      </c>
      <c r="M1423" s="1" t="s">
        <v>2134</v>
      </c>
      <c r="N1423" s="1" t="s">
        <v>947</v>
      </c>
      <c r="O1423" s="1" t="s">
        <v>2188</v>
      </c>
      <c r="P1423" s="1" t="s">
        <v>2134</v>
      </c>
      <c r="Q1423" s="1" t="s">
        <v>31</v>
      </c>
      <c r="R1423" s="1" t="s">
        <v>1346</v>
      </c>
      <c r="S1423" s="1" t="s">
        <v>2134</v>
      </c>
      <c r="T1423" s="1" t="s">
        <v>29</v>
      </c>
      <c r="U1423" s="1" t="s">
        <v>420</v>
      </c>
      <c r="V1423" s="1" t="s">
        <v>2135</v>
      </c>
    </row>
    <row r="1424" spans="1:22" x14ac:dyDescent="0.3">
      <c r="A1424" s="1" t="s">
        <v>7137</v>
      </c>
      <c r="B1424" s="1" t="s">
        <v>2157</v>
      </c>
      <c r="C1424" s="1" t="s">
        <v>2158</v>
      </c>
      <c r="D1424" s="1" t="s">
        <v>2159</v>
      </c>
      <c r="E1424" s="1" t="s">
        <v>2160</v>
      </c>
      <c r="F1424" s="1">
        <v>5729</v>
      </c>
      <c r="G1424" s="1">
        <v>1348</v>
      </c>
      <c r="H1424" s="1">
        <v>775</v>
      </c>
      <c r="I1424" s="1">
        <v>57</v>
      </c>
      <c r="J1424" s="1" t="s">
        <v>2161</v>
      </c>
      <c r="K1424" s="1" t="s">
        <v>27</v>
      </c>
      <c r="L1424" s="1" t="s">
        <v>2040</v>
      </c>
      <c r="M1424" s="1" t="s">
        <v>2134</v>
      </c>
      <c r="N1424" s="1" t="s">
        <v>947</v>
      </c>
      <c r="O1424" s="1" t="s">
        <v>2196</v>
      </c>
      <c r="P1424" s="1" t="s">
        <v>2134</v>
      </c>
      <c r="Q1424" s="1" t="s">
        <v>31</v>
      </c>
      <c r="R1424" s="1" t="s">
        <v>1044</v>
      </c>
      <c r="S1424" s="1" t="s">
        <v>2134</v>
      </c>
      <c r="T1424" s="1" t="s">
        <v>29</v>
      </c>
      <c r="U1424" s="1" t="s">
        <v>2347</v>
      </c>
      <c r="V1424" s="1" t="s">
        <v>2135</v>
      </c>
    </row>
    <row r="1425" spans="1:22" x14ac:dyDescent="0.3">
      <c r="A1425" s="1" t="s">
        <v>7138</v>
      </c>
      <c r="B1425" s="1" t="s">
        <v>2163</v>
      </c>
      <c r="C1425" s="1" t="s">
        <v>2158</v>
      </c>
      <c r="D1425" s="1" t="s">
        <v>2159</v>
      </c>
      <c r="E1425" s="1" t="s">
        <v>2160</v>
      </c>
      <c r="F1425" s="1">
        <v>5806</v>
      </c>
      <c r="G1425" s="1">
        <v>724</v>
      </c>
      <c r="H1425" s="1">
        <v>629</v>
      </c>
      <c r="I1425" s="1">
        <v>68</v>
      </c>
      <c r="J1425" s="1" t="s">
        <v>2161</v>
      </c>
      <c r="K1425" s="1" t="s">
        <v>27</v>
      </c>
      <c r="L1425" s="1" t="s">
        <v>1907</v>
      </c>
      <c r="M1425" s="1" t="s">
        <v>2134</v>
      </c>
      <c r="N1425" s="1" t="s">
        <v>947</v>
      </c>
      <c r="O1425" s="1" t="s">
        <v>2190</v>
      </c>
      <c r="P1425" s="1" t="s">
        <v>2134</v>
      </c>
      <c r="Q1425" s="1" t="s">
        <v>29</v>
      </c>
      <c r="R1425" s="1" t="s">
        <v>554</v>
      </c>
      <c r="S1425" s="1" t="s">
        <v>2135</v>
      </c>
      <c r="T1425" s="1" t="s">
        <v>25</v>
      </c>
      <c r="U1425" s="1" t="s">
        <v>25</v>
      </c>
      <c r="V1425" s="1" t="s">
        <v>25</v>
      </c>
    </row>
    <row r="1426" spans="1:22" x14ac:dyDescent="0.3">
      <c r="A1426" s="1" t="s">
        <v>7139</v>
      </c>
      <c r="B1426" s="1" t="s">
        <v>2157</v>
      </c>
      <c r="C1426" s="1" t="s">
        <v>2158</v>
      </c>
      <c r="D1426" s="1" t="s">
        <v>2159</v>
      </c>
      <c r="E1426" s="1" t="s">
        <v>2160</v>
      </c>
      <c r="F1426" s="1">
        <v>5731</v>
      </c>
      <c r="G1426" s="1">
        <v>1371</v>
      </c>
      <c r="H1426" s="1">
        <v>789</v>
      </c>
      <c r="I1426" s="1">
        <v>57</v>
      </c>
      <c r="J1426" s="1" t="s">
        <v>2161</v>
      </c>
      <c r="K1426" s="1" t="s">
        <v>27</v>
      </c>
      <c r="L1426" s="1" t="s">
        <v>2376</v>
      </c>
      <c r="M1426" s="1" t="s">
        <v>2134</v>
      </c>
      <c r="N1426" s="1" t="s">
        <v>947</v>
      </c>
      <c r="O1426" s="1" t="s">
        <v>2221</v>
      </c>
      <c r="P1426" s="1" t="s">
        <v>2134</v>
      </c>
      <c r="Q1426" s="1" t="s">
        <v>31</v>
      </c>
      <c r="R1426" s="1" t="s">
        <v>1044</v>
      </c>
      <c r="S1426" s="1" t="s">
        <v>2134</v>
      </c>
      <c r="T1426" s="1" t="s">
        <v>29</v>
      </c>
      <c r="U1426" s="1" t="s">
        <v>1717</v>
      </c>
      <c r="V1426" s="1" t="s">
        <v>2135</v>
      </c>
    </row>
    <row r="1427" spans="1:22" x14ac:dyDescent="0.3">
      <c r="A1427" s="1" t="s">
        <v>7140</v>
      </c>
      <c r="B1427" s="1" t="s">
        <v>2163</v>
      </c>
      <c r="C1427" s="1" t="s">
        <v>2158</v>
      </c>
      <c r="D1427" s="1" t="s">
        <v>2159</v>
      </c>
      <c r="E1427" s="1" t="s">
        <v>2160</v>
      </c>
      <c r="F1427" s="1">
        <v>5807</v>
      </c>
      <c r="G1427" s="1">
        <v>745</v>
      </c>
      <c r="H1427" s="1">
        <v>629</v>
      </c>
      <c r="I1427" s="1">
        <v>57</v>
      </c>
      <c r="J1427" s="1" t="s">
        <v>2161</v>
      </c>
      <c r="K1427" s="1" t="s">
        <v>27</v>
      </c>
      <c r="L1427" s="1" t="s">
        <v>1904</v>
      </c>
      <c r="M1427" s="1" t="s">
        <v>2134</v>
      </c>
      <c r="N1427" s="1" t="s">
        <v>947</v>
      </c>
      <c r="O1427" s="1" t="s">
        <v>2220</v>
      </c>
      <c r="P1427" s="1" t="s">
        <v>2134</v>
      </c>
      <c r="Q1427" s="1" t="s">
        <v>31</v>
      </c>
      <c r="R1427" s="1" t="s">
        <v>845</v>
      </c>
      <c r="S1427" s="1" t="s">
        <v>2134</v>
      </c>
      <c r="T1427" s="1" t="s">
        <v>29</v>
      </c>
      <c r="U1427" s="1" t="s">
        <v>1949</v>
      </c>
      <c r="V1427" s="1" t="s">
        <v>2135</v>
      </c>
    </row>
    <row r="1428" spans="1:22" x14ac:dyDescent="0.3">
      <c r="A1428" s="1" t="s">
        <v>7141</v>
      </c>
      <c r="B1428" s="1" t="s">
        <v>2157</v>
      </c>
      <c r="C1428" s="1" t="s">
        <v>2158</v>
      </c>
      <c r="D1428" s="1" t="s">
        <v>2159</v>
      </c>
      <c r="E1428" s="1" t="s">
        <v>2160</v>
      </c>
      <c r="F1428" s="1">
        <v>5726</v>
      </c>
      <c r="G1428" s="1">
        <v>1394</v>
      </c>
      <c r="H1428" s="1">
        <v>792</v>
      </c>
      <c r="I1428" s="1">
        <v>57</v>
      </c>
      <c r="J1428" s="1" t="s">
        <v>2161</v>
      </c>
      <c r="K1428" s="1" t="s">
        <v>27</v>
      </c>
      <c r="L1428" s="1" t="s">
        <v>861</v>
      </c>
      <c r="M1428" s="1" t="s">
        <v>2134</v>
      </c>
      <c r="N1428" s="1" t="s">
        <v>947</v>
      </c>
      <c r="O1428" s="1" t="s">
        <v>2196</v>
      </c>
      <c r="P1428" s="1" t="s">
        <v>2134</v>
      </c>
      <c r="Q1428" s="1" t="s">
        <v>31</v>
      </c>
      <c r="R1428" s="1" t="s">
        <v>1020</v>
      </c>
      <c r="S1428" s="1" t="s">
        <v>2134</v>
      </c>
      <c r="T1428" s="1" t="s">
        <v>29</v>
      </c>
      <c r="U1428" s="1" t="s">
        <v>1981</v>
      </c>
      <c r="V1428" s="1" t="s">
        <v>2135</v>
      </c>
    </row>
    <row r="1429" spans="1:22" x14ac:dyDescent="0.3">
      <c r="A1429" s="1" t="s">
        <v>7142</v>
      </c>
      <c r="B1429" s="1" t="s">
        <v>2163</v>
      </c>
      <c r="C1429" s="1" t="s">
        <v>2158</v>
      </c>
      <c r="D1429" s="1" t="s">
        <v>2159</v>
      </c>
      <c r="E1429" s="1" t="s">
        <v>2160</v>
      </c>
      <c r="F1429" s="1">
        <v>5805</v>
      </c>
      <c r="G1429" s="1">
        <v>762</v>
      </c>
      <c r="H1429" s="1">
        <v>642</v>
      </c>
      <c r="I1429" s="1">
        <v>57</v>
      </c>
      <c r="J1429" s="1" t="s">
        <v>2161</v>
      </c>
      <c r="K1429" s="1" t="s">
        <v>27</v>
      </c>
      <c r="L1429" s="1" t="s">
        <v>2374</v>
      </c>
      <c r="M1429" s="1" t="s">
        <v>2134</v>
      </c>
      <c r="N1429" s="1" t="s">
        <v>947</v>
      </c>
      <c r="O1429" s="1" t="s">
        <v>2190</v>
      </c>
      <c r="P1429" s="1" t="s">
        <v>2134</v>
      </c>
      <c r="Q1429" s="1" t="s">
        <v>31</v>
      </c>
      <c r="R1429" s="1" t="s">
        <v>1061</v>
      </c>
      <c r="S1429" s="1" t="s">
        <v>2134</v>
      </c>
      <c r="T1429" s="1" t="s">
        <v>29</v>
      </c>
      <c r="U1429" s="1" t="s">
        <v>1917</v>
      </c>
      <c r="V1429" s="1" t="s">
        <v>2135</v>
      </c>
    </row>
    <row r="1430" spans="1:22" x14ac:dyDescent="0.3">
      <c r="A1430" s="1" t="s">
        <v>7143</v>
      </c>
      <c r="B1430" s="1" t="s">
        <v>2157</v>
      </c>
      <c r="C1430" s="1" t="s">
        <v>2158</v>
      </c>
      <c r="D1430" s="1" t="s">
        <v>2159</v>
      </c>
      <c r="E1430" s="1" t="s">
        <v>2160</v>
      </c>
      <c r="F1430" s="1">
        <v>5721</v>
      </c>
      <c r="G1430" s="1">
        <v>1429</v>
      </c>
      <c r="H1430" s="1">
        <v>809</v>
      </c>
      <c r="I1430" s="1">
        <v>59</v>
      </c>
      <c r="J1430" s="1" t="s">
        <v>2161</v>
      </c>
      <c r="K1430" s="1" t="s">
        <v>27</v>
      </c>
      <c r="L1430" s="1" t="s">
        <v>1830</v>
      </c>
      <c r="M1430" s="1" t="s">
        <v>2134</v>
      </c>
      <c r="N1430" s="1" t="s">
        <v>947</v>
      </c>
      <c r="O1430" s="1" t="s">
        <v>2190</v>
      </c>
      <c r="P1430" s="1" t="s">
        <v>2134</v>
      </c>
      <c r="Q1430" s="1" t="s">
        <v>31</v>
      </c>
      <c r="R1430" s="1" t="s">
        <v>1590</v>
      </c>
      <c r="S1430" s="1" t="s">
        <v>2134</v>
      </c>
      <c r="T1430" s="1" t="s">
        <v>29</v>
      </c>
      <c r="U1430" s="1" t="s">
        <v>2006</v>
      </c>
      <c r="V1430" s="1" t="s">
        <v>2135</v>
      </c>
    </row>
    <row r="1431" spans="1:22" x14ac:dyDescent="0.3">
      <c r="A1431" s="1" t="s">
        <v>7144</v>
      </c>
      <c r="B1431" s="1" t="s">
        <v>2163</v>
      </c>
      <c r="C1431" s="1" t="s">
        <v>2158</v>
      </c>
      <c r="D1431" s="1" t="s">
        <v>2159</v>
      </c>
      <c r="E1431" s="1" t="s">
        <v>2160</v>
      </c>
      <c r="F1431" s="1">
        <v>5806</v>
      </c>
      <c r="G1431" s="1">
        <v>791</v>
      </c>
      <c r="H1431" s="1">
        <v>668</v>
      </c>
      <c r="I1431" s="1">
        <v>57</v>
      </c>
      <c r="J1431" s="1" t="s">
        <v>2161</v>
      </c>
      <c r="K1431" s="1" t="s">
        <v>27</v>
      </c>
      <c r="L1431" s="1" t="s">
        <v>2377</v>
      </c>
      <c r="M1431" s="1" t="s">
        <v>2134</v>
      </c>
      <c r="N1431" s="1" t="s">
        <v>947</v>
      </c>
      <c r="O1431" s="1" t="s">
        <v>2190</v>
      </c>
      <c r="P1431" s="1" t="s">
        <v>2134</v>
      </c>
      <c r="Q1431" s="1" t="s">
        <v>31</v>
      </c>
      <c r="R1431" s="1" t="s">
        <v>1952</v>
      </c>
      <c r="S1431" s="1" t="s">
        <v>2134</v>
      </c>
      <c r="T1431" s="1" t="s">
        <v>29</v>
      </c>
      <c r="U1431" s="1" t="s">
        <v>420</v>
      </c>
      <c r="V1431" s="1" t="s">
        <v>2135</v>
      </c>
    </row>
    <row r="1432" spans="1:22" x14ac:dyDescent="0.3">
      <c r="A1432" s="1" t="s">
        <v>7145</v>
      </c>
      <c r="B1432" s="1" t="s">
        <v>2157</v>
      </c>
      <c r="C1432" s="1" t="s">
        <v>2158</v>
      </c>
      <c r="D1432" s="1" t="s">
        <v>2159</v>
      </c>
      <c r="E1432" s="1" t="s">
        <v>2160</v>
      </c>
      <c r="F1432" s="1">
        <v>5729</v>
      </c>
      <c r="G1432" s="1">
        <v>1442</v>
      </c>
      <c r="H1432" s="1">
        <v>815</v>
      </c>
      <c r="I1432" s="1">
        <v>57</v>
      </c>
      <c r="J1432" s="1" t="s">
        <v>2161</v>
      </c>
      <c r="K1432" s="1" t="s">
        <v>27</v>
      </c>
      <c r="L1432" s="1" t="s">
        <v>2376</v>
      </c>
      <c r="M1432" s="1" t="s">
        <v>2134</v>
      </c>
      <c r="N1432" s="1" t="s">
        <v>947</v>
      </c>
      <c r="O1432" s="1" t="s">
        <v>2237</v>
      </c>
      <c r="P1432" s="1" t="s">
        <v>2134</v>
      </c>
      <c r="Q1432" s="1" t="s">
        <v>31</v>
      </c>
      <c r="R1432" s="1" t="s">
        <v>1221</v>
      </c>
      <c r="S1432" s="1" t="s">
        <v>2134</v>
      </c>
      <c r="T1432" s="1" t="s">
        <v>29</v>
      </c>
      <c r="U1432" s="1" t="s">
        <v>2266</v>
      </c>
      <c r="V1432" s="1" t="s">
        <v>2135</v>
      </c>
    </row>
    <row r="1433" spans="1:22" x14ac:dyDescent="0.3">
      <c r="A1433" s="1" t="s">
        <v>7146</v>
      </c>
      <c r="B1433" s="1" t="s">
        <v>2163</v>
      </c>
      <c r="C1433" s="1" t="s">
        <v>2158</v>
      </c>
      <c r="D1433" s="1" t="s">
        <v>2159</v>
      </c>
      <c r="E1433" s="1" t="s">
        <v>2160</v>
      </c>
      <c r="F1433" s="1">
        <v>5798</v>
      </c>
      <c r="G1433" s="1">
        <v>819</v>
      </c>
      <c r="H1433" s="1">
        <v>673</v>
      </c>
      <c r="I1433" s="1">
        <v>57</v>
      </c>
      <c r="J1433" s="1" t="s">
        <v>2161</v>
      </c>
      <c r="K1433" s="1" t="s">
        <v>27</v>
      </c>
      <c r="L1433" s="1" t="s">
        <v>842</v>
      </c>
      <c r="M1433" s="1" t="s">
        <v>2134</v>
      </c>
      <c r="N1433" s="1" t="s">
        <v>947</v>
      </c>
      <c r="O1433" s="1" t="s">
        <v>914</v>
      </c>
      <c r="P1433" s="1" t="s">
        <v>2134</v>
      </c>
      <c r="Q1433" s="1" t="s">
        <v>31</v>
      </c>
      <c r="R1433" s="1" t="s">
        <v>1532</v>
      </c>
      <c r="S1433" s="1" t="s">
        <v>2134</v>
      </c>
      <c r="T1433" s="1" t="s">
        <v>29</v>
      </c>
      <c r="U1433" s="1" t="s">
        <v>1914</v>
      </c>
      <c r="V1433" s="1" t="s">
        <v>2135</v>
      </c>
    </row>
    <row r="1434" spans="1:22" x14ac:dyDescent="0.3">
      <c r="A1434" s="1" t="s">
        <v>7147</v>
      </c>
      <c r="B1434" s="1" t="s">
        <v>2157</v>
      </c>
      <c r="C1434" s="1" t="s">
        <v>2158</v>
      </c>
      <c r="D1434" s="1" t="s">
        <v>2159</v>
      </c>
      <c r="E1434" s="1" t="s">
        <v>2160</v>
      </c>
      <c r="F1434" s="1">
        <v>5725</v>
      </c>
      <c r="G1434" s="1">
        <v>1462</v>
      </c>
      <c r="H1434" s="1">
        <v>835</v>
      </c>
      <c r="I1434" s="1">
        <v>59</v>
      </c>
      <c r="J1434" s="1" t="s">
        <v>2161</v>
      </c>
      <c r="K1434" s="1" t="s">
        <v>27</v>
      </c>
      <c r="L1434" s="1" t="s">
        <v>1847</v>
      </c>
      <c r="M1434" s="1" t="s">
        <v>2134</v>
      </c>
      <c r="N1434" s="1" t="s">
        <v>947</v>
      </c>
      <c r="O1434" s="1" t="s">
        <v>1792</v>
      </c>
      <c r="P1434" s="1" t="s">
        <v>2134</v>
      </c>
      <c r="Q1434" s="1" t="s">
        <v>31</v>
      </c>
      <c r="R1434" s="1" t="s">
        <v>383</v>
      </c>
      <c r="S1434" s="1" t="s">
        <v>2134</v>
      </c>
      <c r="T1434" s="1" t="s">
        <v>29</v>
      </c>
      <c r="U1434" s="1" t="s">
        <v>1717</v>
      </c>
      <c r="V1434" s="1" t="s">
        <v>2135</v>
      </c>
    </row>
    <row r="1435" spans="1:22" x14ac:dyDescent="0.3">
      <c r="A1435" s="1" t="s">
        <v>7148</v>
      </c>
      <c r="B1435" s="1" t="s">
        <v>2163</v>
      </c>
      <c r="C1435" s="1" t="s">
        <v>2158</v>
      </c>
      <c r="D1435" s="1" t="s">
        <v>2159</v>
      </c>
      <c r="E1435" s="1" t="s">
        <v>2160</v>
      </c>
      <c r="F1435" s="1">
        <v>5800</v>
      </c>
      <c r="G1435" s="1">
        <v>852</v>
      </c>
      <c r="H1435" s="1">
        <v>674</v>
      </c>
      <c r="I1435" s="1">
        <v>56</v>
      </c>
      <c r="J1435" s="1" t="s">
        <v>2161</v>
      </c>
      <c r="K1435" s="1" t="s">
        <v>27</v>
      </c>
      <c r="L1435" s="1" t="s">
        <v>1907</v>
      </c>
      <c r="M1435" s="1" t="s">
        <v>2134</v>
      </c>
      <c r="N1435" s="1" t="s">
        <v>947</v>
      </c>
      <c r="O1435" s="1" t="s">
        <v>2220</v>
      </c>
      <c r="P1435" s="1" t="s">
        <v>2134</v>
      </c>
      <c r="Q1435" s="1" t="s">
        <v>31</v>
      </c>
      <c r="R1435" s="1" t="s">
        <v>1445</v>
      </c>
      <c r="S1435" s="1" t="s">
        <v>2134</v>
      </c>
      <c r="T1435" s="1" t="s">
        <v>29</v>
      </c>
      <c r="U1435" s="1" t="s">
        <v>590</v>
      </c>
      <c r="V1435" s="1" t="s">
        <v>2135</v>
      </c>
    </row>
    <row r="1436" spans="1:22" x14ac:dyDescent="0.3">
      <c r="A1436" s="1" t="s">
        <v>7149</v>
      </c>
      <c r="B1436" s="1" t="s">
        <v>2157</v>
      </c>
      <c r="C1436" s="1" t="s">
        <v>2158</v>
      </c>
      <c r="D1436" s="1" t="s">
        <v>2159</v>
      </c>
      <c r="E1436" s="1" t="s">
        <v>2160</v>
      </c>
      <c r="F1436" s="1">
        <v>5728</v>
      </c>
      <c r="G1436" s="1">
        <v>1481</v>
      </c>
      <c r="H1436" s="1">
        <v>825</v>
      </c>
      <c r="I1436" s="1">
        <v>58</v>
      </c>
      <c r="J1436" s="1" t="s">
        <v>2161</v>
      </c>
      <c r="K1436" s="1" t="s">
        <v>27</v>
      </c>
      <c r="L1436" s="1" t="s">
        <v>1830</v>
      </c>
      <c r="M1436" s="1" t="s">
        <v>2134</v>
      </c>
      <c r="N1436" s="1" t="s">
        <v>947</v>
      </c>
      <c r="O1436" s="1" t="s">
        <v>946</v>
      </c>
      <c r="P1436" s="1" t="s">
        <v>2134</v>
      </c>
      <c r="Q1436" s="1" t="s">
        <v>31</v>
      </c>
      <c r="R1436" s="1" t="s">
        <v>1203</v>
      </c>
      <c r="S1436" s="1" t="s">
        <v>2134</v>
      </c>
      <c r="T1436" s="1" t="s">
        <v>29</v>
      </c>
      <c r="U1436" s="1" t="s">
        <v>2290</v>
      </c>
      <c r="V1436" s="1" t="s">
        <v>2135</v>
      </c>
    </row>
    <row r="1437" spans="1:22" x14ac:dyDescent="0.3">
      <c r="A1437" s="1" t="s">
        <v>7150</v>
      </c>
      <c r="B1437" s="1" t="s">
        <v>2163</v>
      </c>
      <c r="C1437" s="1" t="s">
        <v>2158</v>
      </c>
      <c r="D1437" s="1" t="s">
        <v>2159</v>
      </c>
      <c r="E1437" s="1" t="s">
        <v>2160</v>
      </c>
      <c r="F1437" s="1">
        <v>5802</v>
      </c>
      <c r="G1437" s="1">
        <v>876</v>
      </c>
      <c r="H1437" s="1">
        <v>671</v>
      </c>
      <c r="I1437" s="1">
        <v>56</v>
      </c>
      <c r="J1437" s="1" t="s">
        <v>2161</v>
      </c>
      <c r="K1437" s="1" t="s">
        <v>27</v>
      </c>
      <c r="L1437" s="1" t="s">
        <v>1054</v>
      </c>
      <c r="M1437" s="1" t="s">
        <v>2134</v>
      </c>
      <c r="N1437" s="1" t="s">
        <v>947</v>
      </c>
      <c r="O1437" s="1" t="s">
        <v>2210</v>
      </c>
      <c r="P1437" s="1" t="s">
        <v>2134</v>
      </c>
      <c r="Q1437" s="1" t="s">
        <v>31</v>
      </c>
      <c r="R1437" s="1" t="s">
        <v>1445</v>
      </c>
      <c r="S1437" s="1" t="s">
        <v>2134</v>
      </c>
      <c r="T1437" s="1" t="s">
        <v>29</v>
      </c>
      <c r="U1437" s="1" t="s">
        <v>634</v>
      </c>
      <c r="V1437" s="1" t="s">
        <v>2135</v>
      </c>
    </row>
    <row r="1438" spans="1:22" x14ac:dyDescent="0.3">
      <c r="A1438" s="1" t="s">
        <v>7151</v>
      </c>
      <c r="B1438" s="1" t="s">
        <v>2157</v>
      </c>
      <c r="C1438" s="1" t="s">
        <v>2158</v>
      </c>
      <c r="D1438" s="1" t="s">
        <v>2159</v>
      </c>
      <c r="E1438" s="1" t="s">
        <v>2160</v>
      </c>
      <c r="F1438" s="1">
        <v>5730</v>
      </c>
      <c r="G1438" s="1">
        <v>1499</v>
      </c>
      <c r="H1438" s="1">
        <v>830</v>
      </c>
      <c r="I1438" s="1">
        <v>58</v>
      </c>
      <c r="J1438" s="1" t="s">
        <v>2161</v>
      </c>
      <c r="K1438" s="1" t="s">
        <v>27</v>
      </c>
      <c r="L1438" s="1" t="s">
        <v>2040</v>
      </c>
      <c r="M1438" s="1" t="s">
        <v>2134</v>
      </c>
      <c r="N1438" s="1" t="s">
        <v>947</v>
      </c>
      <c r="O1438" s="1" t="s">
        <v>2237</v>
      </c>
      <c r="P1438" s="1" t="s">
        <v>2134</v>
      </c>
      <c r="Q1438" s="1" t="s">
        <v>31</v>
      </c>
      <c r="R1438" s="1" t="s">
        <v>498</v>
      </c>
      <c r="S1438" s="1" t="s">
        <v>2134</v>
      </c>
      <c r="T1438" s="1" t="s">
        <v>29</v>
      </c>
      <c r="U1438" s="1" t="s">
        <v>2343</v>
      </c>
      <c r="V1438" s="1" t="s">
        <v>2135</v>
      </c>
    </row>
    <row r="1439" spans="1:22" x14ac:dyDescent="0.3">
      <c r="A1439" s="1" t="s">
        <v>7152</v>
      </c>
      <c r="B1439" s="1" t="s">
        <v>2163</v>
      </c>
      <c r="C1439" s="1" t="s">
        <v>2158</v>
      </c>
      <c r="D1439" s="1" t="s">
        <v>2159</v>
      </c>
      <c r="E1439" s="1" t="s">
        <v>2160</v>
      </c>
      <c r="F1439" s="1">
        <v>5795</v>
      </c>
      <c r="G1439" s="1">
        <v>902</v>
      </c>
      <c r="H1439" s="1">
        <v>670</v>
      </c>
      <c r="I1439" s="1">
        <v>56</v>
      </c>
      <c r="J1439" s="1" t="s">
        <v>2161</v>
      </c>
      <c r="K1439" s="1" t="s">
        <v>27</v>
      </c>
      <c r="L1439" s="1" t="s">
        <v>781</v>
      </c>
      <c r="M1439" s="1" t="s">
        <v>2134</v>
      </c>
      <c r="N1439" s="1" t="s">
        <v>947</v>
      </c>
      <c r="O1439" s="1" t="s">
        <v>2196</v>
      </c>
      <c r="P1439" s="1" t="s">
        <v>2134</v>
      </c>
      <c r="Q1439" s="1" t="s">
        <v>31</v>
      </c>
      <c r="R1439" s="1" t="s">
        <v>248</v>
      </c>
      <c r="S1439" s="1" t="s">
        <v>2134</v>
      </c>
      <c r="T1439" s="1" t="s">
        <v>29</v>
      </c>
      <c r="U1439" s="1" t="s">
        <v>1956</v>
      </c>
      <c r="V1439" s="1" t="s">
        <v>2135</v>
      </c>
    </row>
    <row r="1440" spans="1:22" x14ac:dyDescent="0.3">
      <c r="A1440" s="1" t="s">
        <v>7153</v>
      </c>
      <c r="B1440" s="1" t="s">
        <v>2157</v>
      </c>
      <c r="C1440" s="1" t="s">
        <v>2158</v>
      </c>
      <c r="D1440" s="1" t="s">
        <v>2159</v>
      </c>
      <c r="E1440" s="1" t="s">
        <v>2160</v>
      </c>
      <c r="F1440" s="1">
        <v>5727</v>
      </c>
      <c r="G1440" s="1">
        <v>1532</v>
      </c>
      <c r="H1440" s="1">
        <v>846</v>
      </c>
      <c r="I1440" s="1">
        <v>60</v>
      </c>
      <c r="J1440" s="1" t="s">
        <v>2161</v>
      </c>
      <c r="K1440" s="1" t="s">
        <v>27</v>
      </c>
      <c r="L1440" s="1" t="s">
        <v>1969</v>
      </c>
      <c r="M1440" s="1" t="s">
        <v>2134</v>
      </c>
      <c r="N1440" s="1" t="s">
        <v>947</v>
      </c>
      <c r="O1440" s="1" t="s">
        <v>2220</v>
      </c>
      <c r="P1440" s="1" t="s">
        <v>2134</v>
      </c>
      <c r="Q1440" s="1" t="s">
        <v>31</v>
      </c>
      <c r="R1440" s="1" t="s">
        <v>1272</v>
      </c>
      <c r="S1440" s="1" t="s">
        <v>2134</v>
      </c>
      <c r="T1440" s="1" t="s">
        <v>29</v>
      </c>
      <c r="U1440" s="1" t="s">
        <v>1996</v>
      </c>
      <c r="V1440" s="1" t="s">
        <v>2135</v>
      </c>
    </row>
    <row r="1441" spans="1:22" x14ac:dyDescent="0.3">
      <c r="A1441" s="1" t="s">
        <v>7154</v>
      </c>
      <c r="B1441" s="1" t="s">
        <v>2163</v>
      </c>
      <c r="C1441" s="1" t="s">
        <v>2158</v>
      </c>
      <c r="D1441" s="1" t="s">
        <v>2159</v>
      </c>
      <c r="E1441" s="1" t="s">
        <v>2160</v>
      </c>
      <c r="F1441" s="1">
        <v>5791</v>
      </c>
      <c r="G1441" s="1">
        <v>918</v>
      </c>
      <c r="H1441" s="1">
        <v>671</v>
      </c>
      <c r="I1441" s="1">
        <v>56</v>
      </c>
      <c r="J1441" s="1" t="s">
        <v>2161</v>
      </c>
      <c r="K1441" s="1" t="s">
        <v>27</v>
      </c>
      <c r="L1441" s="1" t="s">
        <v>2058</v>
      </c>
      <c r="M1441" s="1" t="s">
        <v>2134</v>
      </c>
      <c r="N1441" s="1" t="s">
        <v>947</v>
      </c>
      <c r="O1441" s="1" t="s">
        <v>2196</v>
      </c>
      <c r="P1441" s="1" t="s">
        <v>2134</v>
      </c>
      <c r="Q1441" s="1" t="s">
        <v>31</v>
      </c>
      <c r="R1441" s="1" t="s">
        <v>168</v>
      </c>
      <c r="S1441" s="1" t="s">
        <v>2134</v>
      </c>
      <c r="T1441" s="1" t="s">
        <v>29</v>
      </c>
      <c r="U1441" s="1" t="s">
        <v>644</v>
      </c>
      <c r="V1441" s="1" t="s">
        <v>2135</v>
      </c>
    </row>
    <row r="1442" spans="1:22" x14ac:dyDescent="0.3">
      <c r="A1442" s="1" t="s">
        <v>7155</v>
      </c>
      <c r="B1442" s="1" t="s">
        <v>2157</v>
      </c>
      <c r="C1442" s="1" t="s">
        <v>2158</v>
      </c>
      <c r="D1442" s="1" t="s">
        <v>2159</v>
      </c>
      <c r="E1442" s="1" t="s">
        <v>2160</v>
      </c>
      <c r="F1442" s="1">
        <v>5724</v>
      </c>
      <c r="G1442" s="1">
        <v>1565</v>
      </c>
      <c r="H1442" s="1">
        <v>863</v>
      </c>
      <c r="I1442" s="1">
        <v>61</v>
      </c>
      <c r="J1442" s="1" t="s">
        <v>2161</v>
      </c>
      <c r="K1442" s="1" t="s">
        <v>27</v>
      </c>
      <c r="L1442" s="1" t="s">
        <v>1737</v>
      </c>
      <c r="M1442" s="1" t="s">
        <v>2134</v>
      </c>
      <c r="N1442" s="1" t="s">
        <v>947</v>
      </c>
      <c r="O1442" s="1" t="s">
        <v>2220</v>
      </c>
      <c r="P1442" s="1" t="s">
        <v>2134</v>
      </c>
      <c r="Q1442" s="1" t="s">
        <v>31</v>
      </c>
      <c r="R1442" s="1" t="s">
        <v>539</v>
      </c>
      <c r="S1442" s="1" t="s">
        <v>2134</v>
      </c>
      <c r="T1442" s="1" t="s">
        <v>29</v>
      </c>
      <c r="U1442" s="1" t="s">
        <v>2006</v>
      </c>
      <c r="V1442" s="1" t="s">
        <v>2135</v>
      </c>
    </row>
    <row r="1443" spans="1:22" x14ac:dyDescent="0.3">
      <c r="A1443" s="1" t="s">
        <v>7156</v>
      </c>
      <c r="B1443" s="1" t="s">
        <v>2163</v>
      </c>
      <c r="C1443" s="1" t="s">
        <v>2158</v>
      </c>
      <c r="D1443" s="1" t="s">
        <v>2159</v>
      </c>
      <c r="E1443" s="1" t="s">
        <v>2160</v>
      </c>
      <c r="F1443" s="1">
        <v>5791</v>
      </c>
      <c r="G1443" s="1">
        <v>943</v>
      </c>
      <c r="H1443" s="1">
        <v>681</v>
      </c>
      <c r="I1443" s="1">
        <v>56</v>
      </c>
      <c r="J1443" s="1" t="s">
        <v>2161</v>
      </c>
      <c r="K1443" s="1" t="s">
        <v>27</v>
      </c>
      <c r="L1443" s="1" t="s">
        <v>842</v>
      </c>
      <c r="M1443" s="1" t="s">
        <v>2134</v>
      </c>
      <c r="N1443" s="1" t="s">
        <v>947</v>
      </c>
      <c r="O1443" s="1" t="s">
        <v>2221</v>
      </c>
      <c r="P1443" s="1" t="s">
        <v>2134</v>
      </c>
      <c r="Q1443" s="1" t="s">
        <v>31</v>
      </c>
      <c r="R1443" s="1" t="s">
        <v>1304</v>
      </c>
      <c r="S1443" s="1" t="s">
        <v>2134</v>
      </c>
      <c r="T1443" s="1" t="s">
        <v>29</v>
      </c>
      <c r="U1443" s="1" t="s">
        <v>695</v>
      </c>
      <c r="V1443" s="1" t="s">
        <v>2135</v>
      </c>
    </row>
    <row r="1444" spans="1:22" x14ac:dyDescent="0.3">
      <c r="A1444" s="1" t="s">
        <v>7157</v>
      </c>
      <c r="B1444" s="1" t="s">
        <v>2157</v>
      </c>
      <c r="C1444" s="1" t="s">
        <v>2158</v>
      </c>
      <c r="D1444" s="1" t="s">
        <v>2159</v>
      </c>
      <c r="E1444" s="1" t="s">
        <v>2160</v>
      </c>
      <c r="F1444" s="1">
        <v>5723</v>
      </c>
      <c r="G1444" s="1">
        <v>1607</v>
      </c>
      <c r="H1444" s="1">
        <v>901</v>
      </c>
      <c r="I1444" s="1">
        <v>63</v>
      </c>
      <c r="J1444" s="1" t="s">
        <v>2161</v>
      </c>
      <c r="K1444" s="1" t="s">
        <v>27</v>
      </c>
      <c r="L1444" s="1" t="s">
        <v>1049</v>
      </c>
      <c r="M1444" s="1" t="s">
        <v>2134</v>
      </c>
      <c r="N1444" s="1" t="s">
        <v>947</v>
      </c>
      <c r="O1444" s="1" t="s">
        <v>2220</v>
      </c>
      <c r="P1444" s="1" t="s">
        <v>2134</v>
      </c>
      <c r="Q1444" s="1" t="s">
        <v>31</v>
      </c>
      <c r="R1444" s="1" t="s">
        <v>585</v>
      </c>
      <c r="S1444" s="1" t="s">
        <v>2134</v>
      </c>
      <c r="T1444" s="1" t="s">
        <v>29</v>
      </c>
      <c r="U1444" s="1" t="s">
        <v>1912</v>
      </c>
      <c r="V1444" s="1" t="s">
        <v>2135</v>
      </c>
    </row>
    <row r="1445" spans="1:22" x14ac:dyDescent="0.3">
      <c r="A1445" s="1" t="s">
        <v>7158</v>
      </c>
      <c r="B1445" s="1" t="s">
        <v>2163</v>
      </c>
      <c r="C1445" s="1" t="s">
        <v>2158</v>
      </c>
      <c r="D1445" s="1" t="s">
        <v>2159</v>
      </c>
      <c r="E1445" s="1" t="s">
        <v>2160</v>
      </c>
      <c r="F1445" s="1">
        <v>5780</v>
      </c>
      <c r="G1445" s="1">
        <v>951</v>
      </c>
      <c r="H1445" s="1">
        <v>676</v>
      </c>
      <c r="I1445" s="1">
        <v>56</v>
      </c>
      <c r="J1445" s="1" t="s">
        <v>2161</v>
      </c>
      <c r="K1445" s="1" t="s">
        <v>27</v>
      </c>
      <c r="L1445" s="1" t="s">
        <v>2369</v>
      </c>
      <c r="M1445" s="1" t="s">
        <v>2134</v>
      </c>
      <c r="N1445" s="1" t="s">
        <v>947</v>
      </c>
      <c r="O1445" s="1" t="s">
        <v>1799</v>
      </c>
      <c r="P1445" s="1" t="s">
        <v>2134</v>
      </c>
      <c r="Q1445" s="1" t="s">
        <v>31</v>
      </c>
      <c r="R1445" s="1" t="s">
        <v>1445</v>
      </c>
      <c r="S1445" s="1" t="s">
        <v>2134</v>
      </c>
      <c r="T1445" s="1" t="s">
        <v>29</v>
      </c>
      <c r="U1445" s="1" t="s">
        <v>764</v>
      </c>
      <c r="V1445" s="1" t="s">
        <v>2135</v>
      </c>
    </row>
    <row r="1446" spans="1:22" x14ac:dyDescent="0.3">
      <c r="A1446" s="1" t="s">
        <v>7159</v>
      </c>
      <c r="B1446" s="1" t="s">
        <v>2157</v>
      </c>
      <c r="C1446" s="1" t="s">
        <v>2158</v>
      </c>
      <c r="D1446" s="1" t="s">
        <v>2159</v>
      </c>
      <c r="E1446" s="1" t="s">
        <v>2160</v>
      </c>
      <c r="F1446" s="1">
        <v>5718</v>
      </c>
      <c r="G1446" s="1">
        <v>1649</v>
      </c>
      <c r="H1446" s="1">
        <v>946</v>
      </c>
      <c r="I1446" s="1">
        <v>64</v>
      </c>
      <c r="J1446" s="1" t="s">
        <v>2161</v>
      </c>
      <c r="K1446" s="1" t="s">
        <v>27</v>
      </c>
      <c r="L1446" s="1" t="s">
        <v>1737</v>
      </c>
      <c r="M1446" s="1" t="s">
        <v>2134</v>
      </c>
      <c r="N1446" s="1" t="s">
        <v>947</v>
      </c>
      <c r="O1446" s="1" t="s">
        <v>2196</v>
      </c>
      <c r="P1446" s="1" t="s">
        <v>2134</v>
      </c>
      <c r="Q1446" s="1" t="s">
        <v>31</v>
      </c>
      <c r="R1446" s="1" t="s">
        <v>422</v>
      </c>
      <c r="S1446" s="1" t="s">
        <v>2134</v>
      </c>
      <c r="T1446" s="1" t="s">
        <v>29</v>
      </c>
      <c r="U1446" s="1" t="s">
        <v>1850</v>
      </c>
      <c r="V1446" s="1" t="s">
        <v>2135</v>
      </c>
    </row>
    <row r="1447" spans="1:22" x14ac:dyDescent="0.3">
      <c r="A1447" s="1" t="s">
        <v>7160</v>
      </c>
      <c r="B1447" s="1" t="s">
        <v>2163</v>
      </c>
      <c r="C1447" s="1" t="s">
        <v>2158</v>
      </c>
      <c r="D1447" s="1" t="s">
        <v>2159</v>
      </c>
      <c r="E1447" s="1" t="s">
        <v>2160</v>
      </c>
      <c r="F1447" s="1">
        <v>5787</v>
      </c>
      <c r="G1447" s="1">
        <v>965</v>
      </c>
      <c r="H1447" s="1">
        <v>696</v>
      </c>
      <c r="I1447" s="1">
        <v>56</v>
      </c>
      <c r="J1447" s="1" t="s">
        <v>2161</v>
      </c>
      <c r="K1447" s="1" t="s">
        <v>27</v>
      </c>
      <c r="L1447" s="1" t="s">
        <v>2374</v>
      </c>
      <c r="M1447" s="1" t="s">
        <v>2134</v>
      </c>
      <c r="N1447" s="1" t="s">
        <v>947</v>
      </c>
      <c r="O1447" s="1" t="s">
        <v>2221</v>
      </c>
      <c r="P1447" s="1" t="s">
        <v>2134</v>
      </c>
      <c r="Q1447" s="1" t="s">
        <v>31</v>
      </c>
      <c r="R1447" s="1" t="s">
        <v>1304</v>
      </c>
      <c r="S1447" s="1" t="s">
        <v>2134</v>
      </c>
      <c r="T1447" s="1" t="s">
        <v>29</v>
      </c>
      <c r="U1447" s="1" t="s">
        <v>2090</v>
      </c>
      <c r="V1447" s="1" t="s">
        <v>2135</v>
      </c>
    </row>
    <row r="1448" spans="1:22" x14ac:dyDescent="0.3">
      <c r="A1448" s="1" t="s">
        <v>7161</v>
      </c>
      <c r="B1448" s="1" t="s">
        <v>2157</v>
      </c>
      <c r="C1448" s="1" t="s">
        <v>2158</v>
      </c>
      <c r="D1448" s="1" t="s">
        <v>2159</v>
      </c>
      <c r="E1448" s="1" t="s">
        <v>2160</v>
      </c>
      <c r="F1448" s="1">
        <v>5709</v>
      </c>
      <c r="G1448" s="1">
        <v>1662</v>
      </c>
      <c r="H1448" s="1">
        <v>939</v>
      </c>
      <c r="I1448" s="1">
        <v>62</v>
      </c>
      <c r="J1448" s="1" t="s">
        <v>2161</v>
      </c>
      <c r="K1448" s="1" t="s">
        <v>27</v>
      </c>
      <c r="L1448" s="1" t="s">
        <v>2110</v>
      </c>
      <c r="M1448" s="1" t="s">
        <v>2134</v>
      </c>
      <c r="N1448" s="1" t="s">
        <v>947</v>
      </c>
      <c r="O1448" s="1" t="s">
        <v>2214</v>
      </c>
      <c r="P1448" s="1" t="s">
        <v>2134</v>
      </c>
      <c r="Q1448" s="1" t="s">
        <v>31</v>
      </c>
      <c r="R1448" s="1" t="s">
        <v>1214</v>
      </c>
      <c r="S1448" s="1" t="s">
        <v>2134</v>
      </c>
      <c r="T1448" s="1" t="s">
        <v>29</v>
      </c>
      <c r="U1448" s="1" t="s">
        <v>1732</v>
      </c>
      <c r="V1448" s="1" t="s">
        <v>2135</v>
      </c>
    </row>
    <row r="1449" spans="1:22" x14ac:dyDescent="0.3">
      <c r="A1449" s="1" t="s">
        <v>7162</v>
      </c>
      <c r="B1449" s="1" t="s">
        <v>2163</v>
      </c>
      <c r="C1449" s="1" t="s">
        <v>2158</v>
      </c>
      <c r="D1449" s="1" t="s">
        <v>2159</v>
      </c>
      <c r="E1449" s="1" t="s">
        <v>2160</v>
      </c>
      <c r="F1449" s="1">
        <v>5788</v>
      </c>
      <c r="G1449" s="1">
        <v>984</v>
      </c>
      <c r="H1449" s="1">
        <v>687</v>
      </c>
      <c r="I1449" s="1">
        <v>56</v>
      </c>
      <c r="J1449" s="1" t="s">
        <v>2161</v>
      </c>
      <c r="K1449" s="1" t="s">
        <v>27</v>
      </c>
      <c r="L1449" s="1" t="s">
        <v>1733</v>
      </c>
      <c r="M1449" s="1" t="s">
        <v>2134</v>
      </c>
      <c r="N1449" s="1" t="s">
        <v>947</v>
      </c>
      <c r="O1449" s="1" t="s">
        <v>2210</v>
      </c>
      <c r="P1449" s="1" t="s">
        <v>2134</v>
      </c>
      <c r="Q1449" s="1" t="s">
        <v>31</v>
      </c>
      <c r="R1449" s="1" t="s">
        <v>227</v>
      </c>
      <c r="S1449" s="1" t="s">
        <v>2134</v>
      </c>
      <c r="T1449" s="1" t="s">
        <v>29</v>
      </c>
      <c r="U1449" s="1" t="s">
        <v>720</v>
      </c>
      <c r="V1449" s="1" t="s">
        <v>2135</v>
      </c>
    </row>
    <row r="1450" spans="1:22" x14ac:dyDescent="0.3">
      <c r="A1450" s="1" t="s">
        <v>7163</v>
      </c>
      <c r="B1450" s="1" t="s">
        <v>2157</v>
      </c>
      <c r="C1450" s="1" t="s">
        <v>2158</v>
      </c>
      <c r="D1450" s="1" t="s">
        <v>2159</v>
      </c>
      <c r="E1450" s="1" t="s">
        <v>2160</v>
      </c>
      <c r="F1450" s="1">
        <v>5703</v>
      </c>
      <c r="G1450" s="1">
        <v>1681</v>
      </c>
      <c r="H1450" s="1">
        <v>930</v>
      </c>
      <c r="I1450" s="1">
        <v>62</v>
      </c>
      <c r="J1450" s="1" t="s">
        <v>2161</v>
      </c>
      <c r="K1450" s="1" t="s">
        <v>27</v>
      </c>
      <c r="L1450" s="1" t="s">
        <v>866</v>
      </c>
      <c r="M1450" s="1" t="s">
        <v>2134</v>
      </c>
      <c r="N1450" s="1" t="s">
        <v>947</v>
      </c>
      <c r="O1450" s="1" t="s">
        <v>2216</v>
      </c>
      <c r="P1450" s="1" t="s">
        <v>2134</v>
      </c>
      <c r="Q1450" s="1" t="s">
        <v>31</v>
      </c>
      <c r="R1450" s="1" t="s">
        <v>854</v>
      </c>
      <c r="S1450" s="1" t="s">
        <v>2134</v>
      </c>
      <c r="T1450" s="1" t="s">
        <v>29</v>
      </c>
      <c r="U1450" s="1" t="s">
        <v>606</v>
      </c>
      <c r="V1450" s="1" t="s">
        <v>2135</v>
      </c>
    </row>
    <row r="1451" spans="1:22" x14ac:dyDescent="0.3">
      <c r="A1451" s="1" t="s">
        <v>7164</v>
      </c>
      <c r="B1451" s="1" t="s">
        <v>2163</v>
      </c>
      <c r="C1451" s="1" t="s">
        <v>2158</v>
      </c>
      <c r="D1451" s="1" t="s">
        <v>2159</v>
      </c>
      <c r="E1451" s="1" t="s">
        <v>2160</v>
      </c>
      <c r="F1451" s="1">
        <v>5788</v>
      </c>
      <c r="G1451" s="1">
        <v>1004</v>
      </c>
      <c r="H1451" s="1">
        <v>694</v>
      </c>
      <c r="I1451" s="1">
        <v>55</v>
      </c>
      <c r="J1451" s="1" t="s">
        <v>2161</v>
      </c>
      <c r="K1451" s="1" t="s">
        <v>27</v>
      </c>
      <c r="L1451" s="1" t="s">
        <v>1866</v>
      </c>
      <c r="M1451" s="1" t="s">
        <v>2134</v>
      </c>
      <c r="N1451" s="1" t="s">
        <v>947</v>
      </c>
      <c r="O1451" s="1" t="s">
        <v>1770</v>
      </c>
      <c r="P1451" s="1" t="s">
        <v>2134</v>
      </c>
      <c r="Q1451" s="1" t="s">
        <v>31</v>
      </c>
      <c r="R1451" s="1" t="s">
        <v>200</v>
      </c>
      <c r="S1451" s="1" t="s">
        <v>2134</v>
      </c>
      <c r="T1451" s="1" t="s">
        <v>29</v>
      </c>
      <c r="U1451" s="1" t="s">
        <v>2021</v>
      </c>
      <c r="V1451" s="1" t="s">
        <v>2135</v>
      </c>
    </row>
    <row r="1452" spans="1:22" x14ac:dyDescent="0.3">
      <c r="A1452" s="1" t="s">
        <v>7165</v>
      </c>
      <c r="B1452" s="1" t="s">
        <v>2157</v>
      </c>
      <c r="C1452" s="1" t="s">
        <v>2158</v>
      </c>
      <c r="D1452" s="1" t="s">
        <v>2159</v>
      </c>
      <c r="E1452" s="1" t="s">
        <v>2160</v>
      </c>
      <c r="F1452" s="1">
        <v>5704</v>
      </c>
      <c r="G1452" s="1">
        <v>1737</v>
      </c>
      <c r="H1452" s="1">
        <v>975</v>
      </c>
      <c r="I1452" s="1">
        <v>66</v>
      </c>
      <c r="J1452" s="1" t="s">
        <v>2161</v>
      </c>
      <c r="K1452" s="1" t="s">
        <v>27</v>
      </c>
      <c r="L1452" s="1" t="s">
        <v>2110</v>
      </c>
      <c r="M1452" s="1" t="s">
        <v>2134</v>
      </c>
      <c r="N1452" s="1" t="s">
        <v>947</v>
      </c>
      <c r="O1452" s="1" t="s">
        <v>2188</v>
      </c>
      <c r="P1452" s="1" t="s">
        <v>2134</v>
      </c>
      <c r="Q1452" s="1" t="s">
        <v>31</v>
      </c>
      <c r="R1452" s="1" t="s">
        <v>447</v>
      </c>
      <c r="S1452" s="1" t="s">
        <v>2134</v>
      </c>
      <c r="T1452" s="1" t="s">
        <v>29</v>
      </c>
      <c r="U1452" s="1" t="s">
        <v>2349</v>
      </c>
      <c r="V1452" s="1" t="s">
        <v>2135</v>
      </c>
    </row>
    <row r="1453" spans="1:22" x14ac:dyDescent="0.3">
      <c r="A1453" s="1" t="s">
        <v>7166</v>
      </c>
      <c r="B1453" s="1" t="s">
        <v>2163</v>
      </c>
      <c r="C1453" s="1" t="s">
        <v>2158</v>
      </c>
      <c r="D1453" s="1" t="s">
        <v>2159</v>
      </c>
      <c r="E1453" s="1" t="s">
        <v>2160</v>
      </c>
      <c r="F1453" s="1">
        <v>5792</v>
      </c>
      <c r="G1453" s="1">
        <v>1023</v>
      </c>
      <c r="H1453" s="1">
        <v>705</v>
      </c>
      <c r="I1453" s="1">
        <v>55</v>
      </c>
      <c r="J1453" s="1" t="s">
        <v>2161</v>
      </c>
      <c r="K1453" s="1" t="s">
        <v>27</v>
      </c>
      <c r="L1453" s="1" t="s">
        <v>1910</v>
      </c>
      <c r="M1453" s="1" t="s">
        <v>2134</v>
      </c>
      <c r="N1453" s="1" t="s">
        <v>947</v>
      </c>
      <c r="O1453" s="1" t="s">
        <v>2220</v>
      </c>
      <c r="P1453" s="1" t="s">
        <v>2134</v>
      </c>
      <c r="Q1453" s="1" t="s">
        <v>31</v>
      </c>
      <c r="R1453" s="1" t="s">
        <v>1601</v>
      </c>
      <c r="S1453" s="1" t="s">
        <v>2134</v>
      </c>
      <c r="T1453" s="1" t="s">
        <v>29</v>
      </c>
      <c r="U1453" s="1" t="s">
        <v>760</v>
      </c>
      <c r="V1453" s="1" t="s">
        <v>2135</v>
      </c>
    </row>
    <row r="1454" spans="1:22" x14ac:dyDescent="0.3">
      <c r="A1454" s="1" t="s">
        <v>7167</v>
      </c>
      <c r="B1454" s="1" t="s">
        <v>2157</v>
      </c>
      <c r="C1454" s="1" t="s">
        <v>2158</v>
      </c>
      <c r="D1454" s="1" t="s">
        <v>2159</v>
      </c>
      <c r="E1454" s="1" t="s">
        <v>2160</v>
      </c>
      <c r="F1454" s="1">
        <v>5706</v>
      </c>
      <c r="G1454" s="1">
        <v>1763</v>
      </c>
      <c r="H1454" s="1">
        <v>987</v>
      </c>
      <c r="I1454" s="1">
        <v>64</v>
      </c>
      <c r="J1454" s="1" t="s">
        <v>2161</v>
      </c>
      <c r="K1454" s="1" t="s">
        <v>27</v>
      </c>
      <c r="L1454" s="1" t="s">
        <v>1853</v>
      </c>
      <c r="M1454" s="1" t="s">
        <v>2134</v>
      </c>
      <c r="N1454" s="1" t="s">
        <v>947</v>
      </c>
      <c r="O1454" s="1" t="s">
        <v>996</v>
      </c>
      <c r="P1454" s="1" t="s">
        <v>2134</v>
      </c>
      <c r="Q1454" s="1" t="s">
        <v>31</v>
      </c>
      <c r="R1454" s="1" t="s">
        <v>734</v>
      </c>
      <c r="S1454" s="1" t="s">
        <v>2134</v>
      </c>
      <c r="T1454" s="1" t="s">
        <v>29</v>
      </c>
      <c r="U1454" s="1" t="s">
        <v>597</v>
      </c>
      <c r="V1454" s="1" t="s">
        <v>2135</v>
      </c>
    </row>
    <row r="1455" spans="1:22" x14ac:dyDescent="0.3">
      <c r="A1455" s="1" t="s">
        <v>7168</v>
      </c>
      <c r="B1455" s="1" t="s">
        <v>2163</v>
      </c>
      <c r="C1455" s="1" t="s">
        <v>2158</v>
      </c>
      <c r="D1455" s="1" t="s">
        <v>2159</v>
      </c>
      <c r="E1455" s="1" t="s">
        <v>2160</v>
      </c>
      <c r="F1455" s="1">
        <v>5788</v>
      </c>
      <c r="G1455" s="1">
        <v>1048</v>
      </c>
      <c r="H1455" s="1">
        <v>706</v>
      </c>
      <c r="I1455" s="1">
        <v>55</v>
      </c>
      <c r="J1455" s="1" t="s">
        <v>2161</v>
      </c>
      <c r="K1455" s="1" t="s">
        <v>27</v>
      </c>
      <c r="L1455" s="1" t="s">
        <v>1894</v>
      </c>
      <c r="M1455" s="1" t="s">
        <v>2134</v>
      </c>
      <c r="N1455" s="1" t="s">
        <v>947</v>
      </c>
      <c r="O1455" s="1" t="s">
        <v>1770</v>
      </c>
      <c r="P1455" s="1" t="s">
        <v>2134</v>
      </c>
      <c r="Q1455" s="1" t="s">
        <v>31</v>
      </c>
      <c r="R1455" s="1" t="s">
        <v>1608</v>
      </c>
      <c r="S1455" s="1" t="s">
        <v>2134</v>
      </c>
      <c r="T1455" s="1" t="s">
        <v>29</v>
      </c>
      <c r="U1455" s="1" t="s">
        <v>1883</v>
      </c>
      <c r="V1455" s="1" t="s">
        <v>2135</v>
      </c>
    </row>
    <row r="1456" spans="1:22" x14ac:dyDescent="0.3">
      <c r="A1456" s="1" t="s">
        <v>7169</v>
      </c>
      <c r="B1456" s="1" t="s">
        <v>2157</v>
      </c>
      <c r="C1456" s="1" t="s">
        <v>2158</v>
      </c>
      <c r="D1456" s="1" t="s">
        <v>2159</v>
      </c>
      <c r="E1456" s="1" t="s">
        <v>2160</v>
      </c>
      <c r="F1456" s="1">
        <v>5714</v>
      </c>
      <c r="G1456" s="1">
        <v>1792</v>
      </c>
      <c r="H1456" s="1">
        <v>1004</v>
      </c>
      <c r="I1456" s="1">
        <v>65</v>
      </c>
      <c r="J1456" s="1" t="s">
        <v>2161</v>
      </c>
      <c r="K1456" s="1" t="s">
        <v>27</v>
      </c>
      <c r="L1456" s="1" t="s">
        <v>2367</v>
      </c>
      <c r="M1456" s="1" t="s">
        <v>2134</v>
      </c>
      <c r="N1456" s="1" t="s">
        <v>947</v>
      </c>
      <c r="O1456" s="1" t="s">
        <v>978</v>
      </c>
      <c r="P1456" s="1" t="s">
        <v>2134</v>
      </c>
      <c r="Q1456" s="1" t="s">
        <v>31</v>
      </c>
      <c r="R1456" s="1" t="s">
        <v>1142</v>
      </c>
      <c r="S1456" s="1" t="s">
        <v>2134</v>
      </c>
      <c r="T1456" s="1" t="s">
        <v>29</v>
      </c>
      <c r="U1456" s="1" t="s">
        <v>714</v>
      </c>
      <c r="V1456" s="1" t="s">
        <v>2135</v>
      </c>
    </row>
    <row r="1457" spans="1:22" x14ac:dyDescent="0.3">
      <c r="A1457" s="1" t="s">
        <v>7170</v>
      </c>
      <c r="B1457" s="1" t="s">
        <v>2163</v>
      </c>
      <c r="C1457" s="1" t="s">
        <v>2158</v>
      </c>
      <c r="D1457" s="1" t="s">
        <v>2159</v>
      </c>
      <c r="E1457" s="1" t="s">
        <v>2160</v>
      </c>
      <c r="F1457" s="1">
        <v>5803</v>
      </c>
      <c r="G1457" s="1">
        <v>1066</v>
      </c>
      <c r="H1457" s="1">
        <v>673</v>
      </c>
      <c r="I1457" s="1">
        <v>59</v>
      </c>
      <c r="J1457" s="1" t="s">
        <v>2161</v>
      </c>
      <c r="K1457" s="1" t="s">
        <v>27</v>
      </c>
      <c r="L1457" s="1" t="s">
        <v>1845</v>
      </c>
      <c r="M1457" s="1" t="s">
        <v>2134</v>
      </c>
      <c r="N1457" s="1" t="s">
        <v>31</v>
      </c>
      <c r="O1457" s="1" t="s">
        <v>360</v>
      </c>
      <c r="P1457" s="1" t="s">
        <v>2134</v>
      </c>
      <c r="Q1457" s="1" t="s">
        <v>29</v>
      </c>
      <c r="R1457" s="1" t="s">
        <v>2062</v>
      </c>
      <c r="S1457" s="1" t="s">
        <v>2135</v>
      </c>
      <c r="T1457" s="1" t="s">
        <v>25</v>
      </c>
      <c r="U1457" s="1" t="s">
        <v>25</v>
      </c>
      <c r="V1457" s="1" t="s">
        <v>25</v>
      </c>
    </row>
    <row r="1458" spans="1:22" x14ac:dyDescent="0.3">
      <c r="A1458" s="1" t="s">
        <v>7171</v>
      </c>
      <c r="B1458" s="1" t="s">
        <v>2157</v>
      </c>
      <c r="C1458" s="1" t="s">
        <v>2158</v>
      </c>
      <c r="D1458" s="1" t="s">
        <v>2159</v>
      </c>
      <c r="E1458" s="1" t="s">
        <v>2160</v>
      </c>
      <c r="F1458" s="1">
        <v>5714</v>
      </c>
      <c r="G1458" s="1">
        <v>1831</v>
      </c>
      <c r="H1458" s="1">
        <v>1060</v>
      </c>
      <c r="I1458" s="1">
        <v>67</v>
      </c>
      <c r="J1458" s="1" t="s">
        <v>2161</v>
      </c>
      <c r="K1458" s="1" t="s">
        <v>27</v>
      </c>
      <c r="L1458" s="1" t="s">
        <v>1826</v>
      </c>
      <c r="M1458" s="1" t="s">
        <v>2134</v>
      </c>
      <c r="N1458" s="1" t="s">
        <v>947</v>
      </c>
      <c r="O1458" s="1" t="s">
        <v>2237</v>
      </c>
      <c r="P1458" s="1" t="s">
        <v>2134</v>
      </c>
      <c r="Q1458" s="1" t="s">
        <v>31</v>
      </c>
      <c r="R1458" s="1" t="s">
        <v>467</v>
      </c>
      <c r="S1458" s="1" t="s">
        <v>2134</v>
      </c>
      <c r="T1458" s="1" t="s">
        <v>29</v>
      </c>
      <c r="U1458" s="1" t="s">
        <v>714</v>
      </c>
      <c r="V1458" s="1" t="s">
        <v>2135</v>
      </c>
    </row>
    <row r="1459" spans="1:22" x14ac:dyDescent="0.3">
      <c r="A1459" s="1" t="s">
        <v>7172</v>
      </c>
      <c r="B1459" s="1" t="s">
        <v>2163</v>
      </c>
      <c r="C1459" s="1" t="s">
        <v>2158</v>
      </c>
      <c r="D1459" s="1" t="s">
        <v>2159</v>
      </c>
      <c r="E1459" s="1" t="s">
        <v>2160</v>
      </c>
      <c r="F1459" s="1">
        <v>5798</v>
      </c>
      <c r="G1459" s="1">
        <v>1085</v>
      </c>
      <c r="H1459" s="1">
        <v>696</v>
      </c>
      <c r="I1459" s="1">
        <v>55</v>
      </c>
      <c r="J1459" s="1" t="s">
        <v>2161</v>
      </c>
      <c r="K1459" s="1" t="s">
        <v>27</v>
      </c>
      <c r="L1459" s="1" t="s">
        <v>2058</v>
      </c>
      <c r="M1459" s="1" t="s">
        <v>2134</v>
      </c>
      <c r="N1459" s="1" t="s">
        <v>947</v>
      </c>
      <c r="O1459" s="1" t="s">
        <v>2221</v>
      </c>
      <c r="P1459" s="1" t="s">
        <v>2134</v>
      </c>
      <c r="Q1459" s="1" t="s">
        <v>31</v>
      </c>
      <c r="R1459" s="1" t="s">
        <v>285</v>
      </c>
      <c r="S1459" s="1" t="s">
        <v>2134</v>
      </c>
      <c r="T1459" s="1" t="s">
        <v>29</v>
      </c>
      <c r="U1459" s="1" t="s">
        <v>762</v>
      </c>
      <c r="V1459" s="1" t="s">
        <v>2135</v>
      </c>
    </row>
    <row r="1460" spans="1:22" x14ac:dyDescent="0.3">
      <c r="A1460" s="1" t="s">
        <v>7173</v>
      </c>
      <c r="B1460" s="1" t="s">
        <v>2157</v>
      </c>
      <c r="C1460" s="1" t="s">
        <v>2158</v>
      </c>
      <c r="D1460" s="1" t="s">
        <v>2159</v>
      </c>
      <c r="E1460" s="1" t="s">
        <v>2160</v>
      </c>
      <c r="F1460" s="1">
        <v>5709</v>
      </c>
      <c r="G1460" s="1">
        <v>1868</v>
      </c>
      <c r="H1460" s="1">
        <v>1095</v>
      </c>
      <c r="I1460" s="1">
        <v>68</v>
      </c>
      <c r="J1460" s="1" t="s">
        <v>2161</v>
      </c>
      <c r="K1460" s="1" t="s">
        <v>27</v>
      </c>
      <c r="L1460" s="1" t="s">
        <v>2101</v>
      </c>
      <c r="M1460" s="1" t="s">
        <v>2134</v>
      </c>
      <c r="N1460" s="1" t="s">
        <v>947</v>
      </c>
      <c r="O1460" s="1" t="s">
        <v>2237</v>
      </c>
      <c r="P1460" s="1" t="s">
        <v>2134</v>
      </c>
      <c r="Q1460" s="1" t="s">
        <v>31</v>
      </c>
      <c r="R1460" s="1" t="s">
        <v>1425</v>
      </c>
      <c r="S1460" s="1" t="s">
        <v>2134</v>
      </c>
      <c r="T1460" s="1" t="s">
        <v>29</v>
      </c>
      <c r="U1460" s="1" t="s">
        <v>1887</v>
      </c>
      <c r="V1460" s="1" t="s">
        <v>2135</v>
      </c>
    </row>
    <row r="1461" spans="1:22" x14ac:dyDescent="0.3">
      <c r="A1461" s="1" t="s">
        <v>7174</v>
      </c>
      <c r="B1461" s="1" t="s">
        <v>2163</v>
      </c>
      <c r="C1461" s="1" t="s">
        <v>2158</v>
      </c>
      <c r="D1461" s="1" t="s">
        <v>2159</v>
      </c>
      <c r="E1461" s="1" t="s">
        <v>2160</v>
      </c>
      <c r="F1461" s="1">
        <v>5786</v>
      </c>
      <c r="G1461" s="1">
        <v>1110</v>
      </c>
      <c r="H1461" s="1">
        <v>730</v>
      </c>
      <c r="I1461" s="1">
        <v>54</v>
      </c>
      <c r="J1461" s="1" t="s">
        <v>2161</v>
      </c>
      <c r="K1461" s="1" t="s">
        <v>27</v>
      </c>
      <c r="L1461" s="1" t="s">
        <v>1845</v>
      </c>
      <c r="M1461" s="1" t="s">
        <v>2134</v>
      </c>
      <c r="N1461" s="1" t="s">
        <v>947</v>
      </c>
      <c r="O1461" s="1" t="s">
        <v>2181</v>
      </c>
      <c r="P1461" s="1" t="s">
        <v>2134</v>
      </c>
      <c r="Q1461" s="1" t="s">
        <v>31</v>
      </c>
      <c r="R1461" s="1" t="s">
        <v>267</v>
      </c>
      <c r="S1461" s="1" t="s">
        <v>2134</v>
      </c>
      <c r="T1461" s="1" t="s">
        <v>29</v>
      </c>
      <c r="U1461" s="1" t="s">
        <v>1993</v>
      </c>
      <c r="V1461" s="1" t="s">
        <v>2135</v>
      </c>
    </row>
    <row r="1462" spans="1:22" x14ac:dyDescent="0.3">
      <c r="A1462" s="1" t="s">
        <v>7175</v>
      </c>
      <c r="B1462" s="1" t="s">
        <v>2157</v>
      </c>
      <c r="C1462" s="1" t="s">
        <v>2158</v>
      </c>
      <c r="D1462" s="1" t="s">
        <v>2159</v>
      </c>
      <c r="E1462" s="1" t="s">
        <v>2160</v>
      </c>
      <c r="F1462" s="1">
        <v>5714</v>
      </c>
      <c r="G1462" s="1">
        <v>1910</v>
      </c>
      <c r="H1462" s="1">
        <v>1131</v>
      </c>
      <c r="I1462" s="1">
        <v>68</v>
      </c>
      <c r="J1462" s="1" t="s">
        <v>2161</v>
      </c>
      <c r="K1462" s="1" t="s">
        <v>27</v>
      </c>
      <c r="L1462" s="1" t="s">
        <v>2110</v>
      </c>
      <c r="M1462" s="1" t="s">
        <v>2134</v>
      </c>
      <c r="N1462" s="1" t="s">
        <v>947</v>
      </c>
      <c r="O1462" s="1" t="s">
        <v>978</v>
      </c>
      <c r="P1462" s="1" t="s">
        <v>2134</v>
      </c>
      <c r="Q1462" s="1" t="s">
        <v>31</v>
      </c>
      <c r="R1462" s="1" t="s">
        <v>879</v>
      </c>
      <c r="S1462" s="1" t="s">
        <v>2134</v>
      </c>
      <c r="T1462" s="1" t="s">
        <v>29</v>
      </c>
      <c r="U1462" s="1" t="s">
        <v>1964</v>
      </c>
      <c r="V1462" s="1" t="s">
        <v>2135</v>
      </c>
    </row>
    <row r="1463" spans="1:22" x14ac:dyDescent="0.3">
      <c r="A1463" s="1" t="s">
        <v>7176</v>
      </c>
      <c r="B1463" s="1" t="s">
        <v>2163</v>
      </c>
      <c r="C1463" s="1" t="s">
        <v>2158</v>
      </c>
      <c r="D1463" s="1" t="s">
        <v>2159</v>
      </c>
      <c r="E1463" s="1" t="s">
        <v>2160</v>
      </c>
      <c r="F1463" s="1">
        <v>5769</v>
      </c>
      <c r="G1463" s="1">
        <v>1139</v>
      </c>
      <c r="H1463" s="1">
        <v>760</v>
      </c>
      <c r="I1463" s="1">
        <v>54</v>
      </c>
      <c r="J1463" s="1" t="s">
        <v>2161</v>
      </c>
      <c r="K1463" s="1" t="s">
        <v>27</v>
      </c>
      <c r="L1463" s="1" t="s">
        <v>788</v>
      </c>
      <c r="M1463" s="1" t="s">
        <v>2134</v>
      </c>
      <c r="N1463" s="1" t="s">
        <v>947</v>
      </c>
      <c r="O1463" s="1" t="s">
        <v>2179</v>
      </c>
      <c r="P1463" s="1" t="s">
        <v>2134</v>
      </c>
      <c r="Q1463" s="1" t="s">
        <v>31</v>
      </c>
      <c r="R1463" s="1" t="s">
        <v>279</v>
      </c>
      <c r="S1463" s="1" t="s">
        <v>2134</v>
      </c>
      <c r="T1463" s="1" t="s">
        <v>29</v>
      </c>
      <c r="U1463" s="1" t="s">
        <v>1871</v>
      </c>
      <c r="V1463" s="1" t="s">
        <v>2135</v>
      </c>
    </row>
    <row r="1464" spans="1:22" x14ac:dyDescent="0.3">
      <c r="A1464" s="1" t="s">
        <v>7177</v>
      </c>
      <c r="B1464" s="1" t="s">
        <v>2157</v>
      </c>
      <c r="C1464" s="1" t="s">
        <v>2158</v>
      </c>
      <c r="D1464" s="1" t="s">
        <v>2159</v>
      </c>
      <c r="E1464" s="1" t="s">
        <v>2160</v>
      </c>
      <c r="F1464" s="1">
        <v>5713</v>
      </c>
      <c r="G1464" s="1">
        <v>1937</v>
      </c>
      <c r="H1464" s="1">
        <v>1131</v>
      </c>
      <c r="I1464" s="1">
        <v>68</v>
      </c>
      <c r="J1464" s="1" t="s">
        <v>2161</v>
      </c>
      <c r="K1464" s="1" t="s">
        <v>27</v>
      </c>
      <c r="L1464" s="1" t="s">
        <v>799</v>
      </c>
      <c r="M1464" s="1" t="s">
        <v>2134</v>
      </c>
      <c r="N1464" s="1" t="s">
        <v>947</v>
      </c>
      <c r="O1464" s="1" t="s">
        <v>2358</v>
      </c>
      <c r="P1464" s="1" t="s">
        <v>2134</v>
      </c>
      <c r="Q1464" s="1" t="s">
        <v>31</v>
      </c>
      <c r="R1464" s="1" t="s">
        <v>475</v>
      </c>
      <c r="S1464" s="1" t="s">
        <v>2134</v>
      </c>
      <c r="T1464" s="1" t="s">
        <v>29</v>
      </c>
      <c r="U1464" s="1" t="s">
        <v>823</v>
      </c>
      <c r="V1464" s="1" t="s">
        <v>2135</v>
      </c>
    </row>
    <row r="1465" spans="1:22" x14ac:dyDescent="0.3">
      <c r="A1465" s="1" t="s">
        <v>7178</v>
      </c>
      <c r="B1465" s="1" t="s">
        <v>2163</v>
      </c>
      <c r="C1465" s="1" t="s">
        <v>2158</v>
      </c>
      <c r="D1465" s="1" t="s">
        <v>2159</v>
      </c>
      <c r="E1465" s="1" t="s">
        <v>2160</v>
      </c>
      <c r="F1465" s="1">
        <v>5767</v>
      </c>
      <c r="G1465" s="1">
        <v>1162</v>
      </c>
      <c r="H1465" s="1">
        <v>787</v>
      </c>
      <c r="I1465" s="1">
        <v>54</v>
      </c>
      <c r="J1465" s="1" t="s">
        <v>2161</v>
      </c>
      <c r="K1465" s="1" t="s">
        <v>27</v>
      </c>
      <c r="L1465" s="1" t="s">
        <v>781</v>
      </c>
      <c r="M1465" s="1" t="s">
        <v>2134</v>
      </c>
      <c r="N1465" s="1" t="s">
        <v>947</v>
      </c>
      <c r="O1465" s="1" t="s">
        <v>1799</v>
      </c>
      <c r="P1465" s="1" t="s">
        <v>2134</v>
      </c>
      <c r="Q1465" s="1" t="s">
        <v>31</v>
      </c>
      <c r="R1465" s="1" t="s">
        <v>90</v>
      </c>
      <c r="S1465" s="1" t="s">
        <v>2134</v>
      </c>
      <c r="T1465" s="1" t="s">
        <v>29</v>
      </c>
      <c r="U1465" s="1" t="s">
        <v>1481</v>
      </c>
      <c r="V1465" s="1" t="s">
        <v>2135</v>
      </c>
    </row>
    <row r="1466" spans="1:22" x14ac:dyDescent="0.3">
      <c r="A1466" s="1" t="s">
        <v>7179</v>
      </c>
      <c r="B1466" s="1" t="s">
        <v>2157</v>
      </c>
      <c r="C1466" s="1" t="s">
        <v>2158</v>
      </c>
      <c r="D1466" s="1" t="s">
        <v>2159</v>
      </c>
      <c r="E1466" s="1" t="s">
        <v>2160</v>
      </c>
      <c r="F1466" s="1">
        <v>5718</v>
      </c>
      <c r="G1466" s="1">
        <v>1979</v>
      </c>
      <c r="H1466" s="1">
        <v>1143</v>
      </c>
      <c r="I1466" s="1">
        <v>69</v>
      </c>
      <c r="J1466" s="1" t="s">
        <v>2161</v>
      </c>
      <c r="K1466" s="1" t="s">
        <v>27</v>
      </c>
      <c r="L1466" s="1" t="s">
        <v>1971</v>
      </c>
      <c r="M1466" s="1" t="s">
        <v>2134</v>
      </c>
      <c r="N1466" s="1" t="s">
        <v>947</v>
      </c>
      <c r="O1466" s="1" t="s">
        <v>1782</v>
      </c>
      <c r="P1466" s="1" t="s">
        <v>2134</v>
      </c>
      <c r="Q1466" s="1" t="s">
        <v>31</v>
      </c>
      <c r="R1466" s="1" t="s">
        <v>1362</v>
      </c>
      <c r="S1466" s="1" t="s">
        <v>2134</v>
      </c>
      <c r="T1466" s="1" t="s">
        <v>29</v>
      </c>
      <c r="U1466" s="1" t="s">
        <v>650</v>
      </c>
      <c r="V1466" s="1" t="s">
        <v>2135</v>
      </c>
    </row>
    <row r="1467" spans="1:22" x14ac:dyDescent="0.3">
      <c r="A1467" s="1" t="s">
        <v>7180</v>
      </c>
      <c r="B1467" s="1" t="s">
        <v>2163</v>
      </c>
      <c r="C1467" s="1" t="s">
        <v>2158</v>
      </c>
      <c r="D1467" s="1" t="s">
        <v>2159</v>
      </c>
      <c r="E1467" s="1" t="s">
        <v>2160</v>
      </c>
      <c r="F1467" s="1">
        <v>5768</v>
      </c>
      <c r="G1467" s="1">
        <v>1174</v>
      </c>
      <c r="H1467" s="1">
        <v>777</v>
      </c>
      <c r="I1467" s="1">
        <v>54</v>
      </c>
      <c r="J1467" s="1" t="s">
        <v>2161</v>
      </c>
      <c r="K1467" s="1" t="s">
        <v>27</v>
      </c>
      <c r="L1467" s="1" t="s">
        <v>2369</v>
      </c>
      <c r="M1467" s="1" t="s">
        <v>2134</v>
      </c>
      <c r="N1467" s="1" t="s">
        <v>947</v>
      </c>
      <c r="O1467" s="1" t="s">
        <v>1770</v>
      </c>
      <c r="P1467" s="1" t="s">
        <v>2134</v>
      </c>
      <c r="Q1467" s="1" t="s">
        <v>31</v>
      </c>
      <c r="R1467" s="1" t="s">
        <v>281</v>
      </c>
      <c r="S1467" s="1" t="s">
        <v>2134</v>
      </c>
      <c r="T1467" s="1" t="s">
        <v>29</v>
      </c>
      <c r="U1467" s="1" t="s">
        <v>783</v>
      </c>
      <c r="V1467" s="1" t="s">
        <v>2135</v>
      </c>
    </row>
    <row r="1468" spans="1:22" x14ac:dyDescent="0.3">
      <c r="A1468" s="1" t="s">
        <v>7181</v>
      </c>
      <c r="B1468" s="1" t="s">
        <v>2157</v>
      </c>
      <c r="C1468" s="1" t="s">
        <v>2158</v>
      </c>
      <c r="D1468" s="1" t="s">
        <v>2159</v>
      </c>
      <c r="E1468" s="1" t="s">
        <v>2160</v>
      </c>
      <c r="F1468" s="1">
        <v>5724</v>
      </c>
      <c r="G1468" s="1">
        <v>2005</v>
      </c>
      <c r="H1468" s="1">
        <v>1142</v>
      </c>
      <c r="I1468" s="1">
        <v>68</v>
      </c>
      <c r="J1468" s="1" t="s">
        <v>2161</v>
      </c>
      <c r="K1468" s="1" t="s">
        <v>27</v>
      </c>
      <c r="L1468" s="1" t="s">
        <v>799</v>
      </c>
      <c r="M1468" s="1" t="s">
        <v>2134</v>
      </c>
      <c r="N1468" s="1" t="s">
        <v>947</v>
      </c>
      <c r="O1468" s="1" t="s">
        <v>2055</v>
      </c>
      <c r="P1468" s="1" t="s">
        <v>2134</v>
      </c>
      <c r="Q1468" s="1" t="s">
        <v>31</v>
      </c>
      <c r="R1468" s="1" t="s">
        <v>483</v>
      </c>
      <c r="S1468" s="1" t="s">
        <v>2134</v>
      </c>
      <c r="T1468" s="1" t="s">
        <v>29</v>
      </c>
      <c r="U1468" s="1" t="s">
        <v>1842</v>
      </c>
      <c r="V1468" s="1" t="s">
        <v>2135</v>
      </c>
    </row>
    <row r="1469" spans="1:22" x14ac:dyDescent="0.3">
      <c r="A1469" s="1" t="s">
        <v>7182</v>
      </c>
      <c r="B1469" s="1" t="s">
        <v>2163</v>
      </c>
      <c r="C1469" s="1" t="s">
        <v>2158</v>
      </c>
      <c r="D1469" s="1" t="s">
        <v>2159</v>
      </c>
      <c r="E1469" s="1" t="s">
        <v>2160</v>
      </c>
      <c r="F1469" s="1">
        <v>5765</v>
      </c>
      <c r="G1469" s="1">
        <v>1203</v>
      </c>
      <c r="H1469" s="1">
        <v>799</v>
      </c>
      <c r="I1469" s="1">
        <v>54</v>
      </c>
      <c r="J1469" s="1" t="s">
        <v>2161</v>
      </c>
      <c r="K1469" s="1" t="s">
        <v>27</v>
      </c>
      <c r="L1469" s="1" t="s">
        <v>1860</v>
      </c>
      <c r="M1469" s="1" t="s">
        <v>2134</v>
      </c>
      <c r="N1469" s="1" t="s">
        <v>947</v>
      </c>
      <c r="O1469" s="1" t="s">
        <v>2037</v>
      </c>
      <c r="P1469" s="1" t="s">
        <v>2134</v>
      </c>
      <c r="Q1469" s="1" t="s">
        <v>31</v>
      </c>
      <c r="R1469" s="1" t="s">
        <v>2248</v>
      </c>
      <c r="S1469" s="1" t="s">
        <v>2134</v>
      </c>
      <c r="T1469" s="1" t="s">
        <v>29</v>
      </c>
      <c r="U1469" s="1" t="s">
        <v>783</v>
      </c>
      <c r="V1469" s="1" t="s">
        <v>2135</v>
      </c>
    </row>
    <row r="1470" spans="1:22" x14ac:dyDescent="0.3">
      <c r="A1470" s="1" t="s">
        <v>7183</v>
      </c>
      <c r="B1470" s="1" t="s">
        <v>2157</v>
      </c>
      <c r="C1470" s="1" t="s">
        <v>2158</v>
      </c>
      <c r="D1470" s="1" t="s">
        <v>2159</v>
      </c>
      <c r="E1470" s="1" t="s">
        <v>2160</v>
      </c>
      <c r="F1470" s="1">
        <v>5726</v>
      </c>
      <c r="G1470" s="1">
        <v>2038</v>
      </c>
      <c r="H1470" s="1">
        <v>1152</v>
      </c>
      <c r="I1470" s="1">
        <v>69</v>
      </c>
      <c r="J1470" s="1" t="s">
        <v>2161</v>
      </c>
      <c r="K1470" s="1" t="s">
        <v>27</v>
      </c>
      <c r="L1470" s="1" t="s">
        <v>804</v>
      </c>
      <c r="M1470" s="1" t="s">
        <v>2134</v>
      </c>
      <c r="N1470" s="1" t="s">
        <v>947</v>
      </c>
      <c r="O1470" s="1" t="s">
        <v>2055</v>
      </c>
      <c r="P1470" s="1" t="s">
        <v>2134</v>
      </c>
      <c r="Q1470" s="1" t="s">
        <v>31</v>
      </c>
      <c r="R1470" s="1" t="s">
        <v>527</v>
      </c>
      <c r="S1470" s="1" t="s">
        <v>2134</v>
      </c>
      <c r="T1470" s="1" t="s">
        <v>29</v>
      </c>
      <c r="U1470" s="1" t="s">
        <v>1887</v>
      </c>
      <c r="V1470" s="1" t="s">
        <v>2135</v>
      </c>
    </row>
    <row r="1471" spans="1:22" x14ac:dyDescent="0.3">
      <c r="A1471" s="1" t="s">
        <v>7184</v>
      </c>
      <c r="B1471" s="1" t="s">
        <v>2163</v>
      </c>
      <c r="C1471" s="1" t="s">
        <v>2158</v>
      </c>
      <c r="D1471" s="1" t="s">
        <v>2159</v>
      </c>
      <c r="E1471" s="1" t="s">
        <v>2160</v>
      </c>
      <c r="F1471" s="1">
        <v>5762</v>
      </c>
      <c r="G1471" s="1">
        <v>1213</v>
      </c>
      <c r="H1471" s="1">
        <v>798</v>
      </c>
      <c r="I1471" s="1">
        <v>54</v>
      </c>
      <c r="J1471" s="1" t="s">
        <v>2161</v>
      </c>
      <c r="K1471" s="1" t="s">
        <v>27</v>
      </c>
      <c r="L1471" s="1" t="s">
        <v>2365</v>
      </c>
      <c r="M1471" s="1" t="s">
        <v>2134</v>
      </c>
      <c r="N1471" s="1" t="s">
        <v>947</v>
      </c>
      <c r="O1471" s="1" t="s">
        <v>1792</v>
      </c>
      <c r="P1471" s="1" t="s">
        <v>2134</v>
      </c>
      <c r="Q1471" s="1" t="s">
        <v>31</v>
      </c>
      <c r="R1471" s="1" t="s">
        <v>294</v>
      </c>
      <c r="S1471" s="1" t="s">
        <v>2134</v>
      </c>
      <c r="T1471" s="1" t="s">
        <v>29</v>
      </c>
      <c r="U1471" s="1" t="s">
        <v>2348</v>
      </c>
      <c r="V1471" s="1" t="s">
        <v>2135</v>
      </c>
    </row>
    <row r="1472" spans="1:22" x14ac:dyDescent="0.3">
      <c r="A1472" s="1" t="s">
        <v>7185</v>
      </c>
      <c r="B1472" s="1" t="s">
        <v>2157</v>
      </c>
      <c r="C1472" s="1" t="s">
        <v>2158</v>
      </c>
      <c r="D1472" s="1" t="s">
        <v>2159</v>
      </c>
      <c r="E1472" s="1" t="s">
        <v>2160</v>
      </c>
      <c r="F1472" s="1">
        <v>5725</v>
      </c>
      <c r="G1472" s="1">
        <v>2045</v>
      </c>
      <c r="H1472" s="1">
        <v>1151</v>
      </c>
      <c r="I1472" s="1">
        <v>68</v>
      </c>
      <c r="J1472" s="1" t="s">
        <v>2161</v>
      </c>
      <c r="K1472" s="1" t="s">
        <v>27</v>
      </c>
      <c r="L1472" s="1" t="s">
        <v>2087</v>
      </c>
      <c r="M1472" s="1" t="s">
        <v>2134</v>
      </c>
      <c r="N1472" s="1" t="s">
        <v>947</v>
      </c>
      <c r="O1472" s="1" t="s">
        <v>2041</v>
      </c>
      <c r="P1472" s="1" t="s">
        <v>2134</v>
      </c>
      <c r="Q1472" s="1" t="s">
        <v>31</v>
      </c>
      <c r="R1472" s="1" t="s">
        <v>806</v>
      </c>
      <c r="S1472" s="1" t="s">
        <v>2134</v>
      </c>
      <c r="T1472" s="1" t="s">
        <v>29</v>
      </c>
      <c r="U1472" s="1" t="s">
        <v>683</v>
      </c>
      <c r="V1472" s="1" t="s">
        <v>2135</v>
      </c>
    </row>
    <row r="1473" spans="1:22" x14ac:dyDescent="0.3">
      <c r="A1473" s="1" t="s">
        <v>7186</v>
      </c>
      <c r="B1473" s="1" t="s">
        <v>2163</v>
      </c>
      <c r="C1473" s="1" t="s">
        <v>2158</v>
      </c>
      <c r="D1473" s="1" t="s">
        <v>2159</v>
      </c>
      <c r="E1473" s="1" t="s">
        <v>2160</v>
      </c>
      <c r="F1473" s="1">
        <v>5758</v>
      </c>
      <c r="G1473" s="1">
        <v>1238</v>
      </c>
      <c r="H1473" s="1">
        <v>833</v>
      </c>
      <c r="I1473" s="1">
        <v>55</v>
      </c>
      <c r="J1473" s="1" t="s">
        <v>2161</v>
      </c>
      <c r="K1473" s="1" t="s">
        <v>27</v>
      </c>
      <c r="L1473" s="1" t="s">
        <v>1845</v>
      </c>
      <c r="M1473" s="1" t="s">
        <v>2134</v>
      </c>
      <c r="N1473" s="1" t="s">
        <v>947</v>
      </c>
      <c r="O1473" s="1" t="s">
        <v>1780</v>
      </c>
      <c r="P1473" s="1" t="s">
        <v>2134</v>
      </c>
      <c r="Q1473" s="1" t="s">
        <v>31</v>
      </c>
      <c r="R1473" s="1" t="s">
        <v>77</v>
      </c>
      <c r="S1473" s="1" t="s">
        <v>2134</v>
      </c>
      <c r="T1473" s="1" t="s">
        <v>29</v>
      </c>
      <c r="U1473" s="1" t="s">
        <v>1861</v>
      </c>
      <c r="V1473" s="1" t="s">
        <v>2135</v>
      </c>
    </row>
    <row r="1474" spans="1:22" x14ac:dyDescent="0.3">
      <c r="A1474" s="1" t="s">
        <v>7187</v>
      </c>
      <c r="B1474" s="1" t="s">
        <v>2157</v>
      </c>
      <c r="C1474" s="1" t="s">
        <v>2158</v>
      </c>
      <c r="D1474" s="1" t="s">
        <v>2159</v>
      </c>
      <c r="E1474" s="1" t="s">
        <v>2160</v>
      </c>
      <c r="F1474" s="1">
        <v>5718</v>
      </c>
      <c r="G1474" s="1">
        <v>2078</v>
      </c>
      <c r="H1474" s="1">
        <v>1206</v>
      </c>
      <c r="I1474" s="1">
        <v>71</v>
      </c>
      <c r="J1474" s="1" t="s">
        <v>2161</v>
      </c>
      <c r="K1474" s="1" t="s">
        <v>27</v>
      </c>
      <c r="L1474" s="1" t="s">
        <v>804</v>
      </c>
      <c r="M1474" s="1" t="s">
        <v>2134</v>
      </c>
      <c r="N1474" s="1" t="s">
        <v>947</v>
      </c>
      <c r="O1474" s="1" t="s">
        <v>2223</v>
      </c>
      <c r="P1474" s="1" t="s">
        <v>2134</v>
      </c>
      <c r="Q1474" s="1" t="s">
        <v>31</v>
      </c>
      <c r="R1474" s="1" t="s">
        <v>713</v>
      </c>
      <c r="S1474" s="1" t="s">
        <v>2134</v>
      </c>
      <c r="T1474" s="1" t="s">
        <v>29</v>
      </c>
      <c r="U1474" s="1" t="s">
        <v>683</v>
      </c>
      <c r="V1474" s="1" t="s">
        <v>2135</v>
      </c>
    </row>
    <row r="1475" spans="1:22" x14ac:dyDescent="0.3">
      <c r="A1475" s="1" t="s">
        <v>7188</v>
      </c>
      <c r="B1475" s="1" t="s">
        <v>2163</v>
      </c>
      <c r="C1475" s="1" t="s">
        <v>2158</v>
      </c>
      <c r="D1475" s="1" t="s">
        <v>2159</v>
      </c>
      <c r="E1475" s="1" t="s">
        <v>2160</v>
      </c>
      <c r="F1475" s="1">
        <v>5751</v>
      </c>
      <c r="G1475" s="1">
        <v>1264</v>
      </c>
      <c r="H1475" s="1">
        <v>877</v>
      </c>
      <c r="I1475" s="1">
        <v>56</v>
      </c>
      <c r="J1475" s="1" t="s">
        <v>2161</v>
      </c>
      <c r="K1475" s="1" t="s">
        <v>27</v>
      </c>
      <c r="L1475" s="1" t="s">
        <v>1733</v>
      </c>
      <c r="M1475" s="1" t="s">
        <v>2134</v>
      </c>
      <c r="N1475" s="1" t="s">
        <v>947</v>
      </c>
      <c r="O1475" s="1" t="s">
        <v>1968</v>
      </c>
      <c r="P1475" s="1" t="s">
        <v>2134</v>
      </c>
      <c r="Q1475" s="1" t="s">
        <v>31</v>
      </c>
      <c r="R1475" s="1" t="s">
        <v>157</v>
      </c>
      <c r="S1475" s="1" t="s">
        <v>2134</v>
      </c>
      <c r="T1475" s="1" t="s">
        <v>29</v>
      </c>
      <c r="U1475" s="1" t="s">
        <v>1711</v>
      </c>
      <c r="V1475" s="1" t="s">
        <v>2135</v>
      </c>
    </row>
    <row r="1476" spans="1:22" x14ac:dyDescent="0.3">
      <c r="A1476" s="1" t="s">
        <v>7189</v>
      </c>
      <c r="B1476" s="1" t="s">
        <v>2157</v>
      </c>
      <c r="C1476" s="1" t="s">
        <v>2158</v>
      </c>
      <c r="D1476" s="1" t="s">
        <v>2159</v>
      </c>
      <c r="E1476" s="1" t="s">
        <v>2160</v>
      </c>
      <c r="F1476" s="1">
        <v>5722</v>
      </c>
      <c r="G1476" s="1">
        <v>2012</v>
      </c>
      <c r="H1476" s="1">
        <v>1091</v>
      </c>
      <c r="I1476" s="1">
        <v>61</v>
      </c>
      <c r="J1476" s="1" t="s">
        <v>2161</v>
      </c>
      <c r="K1476" s="1" t="s">
        <v>27</v>
      </c>
      <c r="L1476" s="1" t="s">
        <v>821</v>
      </c>
      <c r="M1476" s="1" t="s">
        <v>2134</v>
      </c>
      <c r="N1476" s="1" t="s">
        <v>947</v>
      </c>
      <c r="O1476" s="1" t="s">
        <v>1782</v>
      </c>
      <c r="P1476" s="1" t="s">
        <v>2134</v>
      </c>
      <c r="Q1476" s="1" t="s">
        <v>31</v>
      </c>
      <c r="R1476" s="1" t="s">
        <v>633</v>
      </c>
      <c r="S1476" s="1" t="s">
        <v>2134</v>
      </c>
      <c r="T1476" s="1" t="s">
        <v>29</v>
      </c>
      <c r="U1476" s="1" t="s">
        <v>1501</v>
      </c>
      <c r="V1476" s="1" t="s">
        <v>2135</v>
      </c>
    </row>
    <row r="1477" spans="1:22" x14ac:dyDescent="0.3">
      <c r="A1477" s="1" t="s">
        <v>7190</v>
      </c>
      <c r="B1477" s="1" t="s">
        <v>2163</v>
      </c>
      <c r="C1477" s="1" t="s">
        <v>2158</v>
      </c>
      <c r="D1477" s="1" t="s">
        <v>2159</v>
      </c>
      <c r="E1477" s="1" t="s">
        <v>2160</v>
      </c>
      <c r="F1477" s="1">
        <v>5749</v>
      </c>
      <c r="G1477" s="1">
        <v>1280</v>
      </c>
      <c r="H1477" s="1">
        <v>857</v>
      </c>
      <c r="I1477" s="1">
        <v>54</v>
      </c>
      <c r="J1477" s="1" t="s">
        <v>2161</v>
      </c>
      <c r="K1477" s="1" t="s">
        <v>27</v>
      </c>
      <c r="L1477" s="1" t="s">
        <v>2370</v>
      </c>
      <c r="M1477" s="1" t="s">
        <v>2134</v>
      </c>
      <c r="N1477" s="1" t="s">
        <v>947</v>
      </c>
      <c r="O1477" s="1" t="s">
        <v>2196</v>
      </c>
      <c r="P1477" s="1" t="s">
        <v>2134</v>
      </c>
      <c r="Q1477" s="1" t="s">
        <v>31</v>
      </c>
      <c r="R1477" s="1" t="s">
        <v>137</v>
      </c>
      <c r="S1477" s="1" t="s">
        <v>2134</v>
      </c>
      <c r="T1477" s="1" t="s">
        <v>29</v>
      </c>
      <c r="U1477" s="1" t="s">
        <v>1726</v>
      </c>
      <c r="V1477" s="1" t="s">
        <v>2135</v>
      </c>
    </row>
    <row r="1478" spans="1:22" x14ac:dyDescent="0.3">
      <c r="A1478" s="1" t="s">
        <v>7191</v>
      </c>
      <c r="B1478" s="1" t="s">
        <v>2157</v>
      </c>
      <c r="C1478" s="1" t="s">
        <v>2158</v>
      </c>
      <c r="D1478" s="1" t="s">
        <v>2159</v>
      </c>
      <c r="E1478" s="1" t="s">
        <v>2160</v>
      </c>
      <c r="F1478" s="1">
        <v>5723</v>
      </c>
      <c r="G1478" s="1">
        <v>1887</v>
      </c>
      <c r="H1478" s="1">
        <v>935</v>
      </c>
      <c r="I1478" s="1">
        <v>55</v>
      </c>
      <c r="J1478" s="1" t="s">
        <v>2161</v>
      </c>
      <c r="K1478" s="1" t="s">
        <v>27</v>
      </c>
      <c r="L1478" s="1" t="s">
        <v>821</v>
      </c>
      <c r="M1478" s="1" t="s">
        <v>2134</v>
      </c>
      <c r="N1478" s="1" t="s">
        <v>947</v>
      </c>
      <c r="O1478" s="1" t="s">
        <v>2054</v>
      </c>
      <c r="P1478" s="1" t="s">
        <v>2134</v>
      </c>
      <c r="Q1478" s="1" t="s">
        <v>31</v>
      </c>
      <c r="R1478" s="1" t="s">
        <v>349</v>
      </c>
      <c r="S1478" s="1" t="s">
        <v>2134</v>
      </c>
      <c r="T1478" s="1" t="s">
        <v>29</v>
      </c>
      <c r="U1478" s="1" t="s">
        <v>1884</v>
      </c>
      <c r="V1478" s="1" t="s">
        <v>2135</v>
      </c>
    </row>
    <row r="1479" spans="1:22" x14ac:dyDescent="0.3">
      <c r="A1479" s="1" t="s">
        <v>7192</v>
      </c>
      <c r="B1479" s="1" t="s">
        <v>2163</v>
      </c>
      <c r="C1479" s="1" t="s">
        <v>2158</v>
      </c>
      <c r="D1479" s="1" t="s">
        <v>2159</v>
      </c>
      <c r="E1479" s="1" t="s">
        <v>2160</v>
      </c>
      <c r="F1479" s="1">
        <v>5743</v>
      </c>
      <c r="G1479" s="1">
        <v>1304</v>
      </c>
      <c r="H1479" s="1">
        <v>878</v>
      </c>
      <c r="I1479" s="1">
        <v>57</v>
      </c>
      <c r="J1479" s="1" t="s">
        <v>2161</v>
      </c>
      <c r="K1479" s="1" t="s">
        <v>27</v>
      </c>
      <c r="L1479" s="1" t="s">
        <v>2051</v>
      </c>
      <c r="M1479" s="1" t="s">
        <v>2134</v>
      </c>
      <c r="N1479" s="1" t="s">
        <v>947</v>
      </c>
      <c r="O1479" s="1" t="s">
        <v>999</v>
      </c>
      <c r="P1479" s="1" t="s">
        <v>2134</v>
      </c>
      <c r="Q1479" s="1" t="s">
        <v>31</v>
      </c>
      <c r="R1479" s="1" t="s">
        <v>34</v>
      </c>
      <c r="S1479" s="1" t="s">
        <v>2134</v>
      </c>
      <c r="T1479" s="1" t="s">
        <v>29</v>
      </c>
      <c r="U1479" s="1" t="s">
        <v>1995</v>
      </c>
      <c r="V1479" s="1" t="s">
        <v>2135</v>
      </c>
    </row>
    <row r="1480" spans="1:22" x14ac:dyDescent="0.3">
      <c r="A1480" s="1" t="s">
        <v>7193</v>
      </c>
      <c r="B1480" s="1" t="s">
        <v>2157</v>
      </c>
      <c r="C1480" s="1" t="s">
        <v>2158</v>
      </c>
      <c r="D1480" s="1" t="s">
        <v>2159</v>
      </c>
      <c r="E1480" s="1" t="s">
        <v>2160</v>
      </c>
      <c r="F1480" s="1">
        <v>5730</v>
      </c>
      <c r="G1480" s="1">
        <v>1793</v>
      </c>
      <c r="H1480" s="1">
        <v>830</v>
      </c>
      <c r="I1480" s="1">
        <v>55</v>
      </c>
      <c r="J1480" s="1" t="s">
        <v>2161</v>
      </c>
      <c r="K1480" s="1" t="s">
        <v>27</v>
      </c>
      <c r="L1480" s="1" t="s">
        <v>2113</v>
      </c>
      <c r="M1480" s="1" t="s">
        <v>2134</v>
      </c>
      <c r="N1480" s="1" t="s">
        <v>947</v>
      </c>
      <c r="O1480" s="1" t="s">
        <v>2359</v>
      </c>
      <c r="P1480" s="1" t="s">
        <v>2134</v>
      </c>
      <c r="Q1480" s="1" t="s">
        <v>31</v>
      </c>
      <c r="R1480" s="1" t="s">
        <v>1659</v>
      </c>
      <c r="S1480" s="1" t="s">
        <v>2134</v>
      </c>
      <c r="T1480" s="1" t="s">
        <v>29</v>
      </c>
      <c r="U1480" s="1" t="s">
        <v>1406</v>
      </c>
      <c r="V1480" s="1" t="s">
        <v>2135</v>
      </c>
    </row>
    <row r="1481" spans="1:22" x14ac:dyDescent="0.3">
      <c r="A1481" s="1" t="s">
        <v>7194</v>
      </c>
      <c r="B1481" s="1" t="s">
        <v>2163</v>
      </c>
      <c r="C1481" s="1" t="s">
        <v>2158</v>
      </c>
      <c r="D1481" s="1" t="s">
        <v>2159</v>
      </c>
      <c r="E1481" s="1" t="s">
        <v>2160</v>
      </c>
      <c r="F1481" s="1">
        <v>5745</v>
      </c>
      <c r="G1481" s="1">
        <v>1328</v>
      </c>
      <c r="H1481" s="1">
        <v>892</v>
      </c>
      <c r="I1481" s="1">
        <v>57</v>
      </c>
      <c r="J1481" s="1" t="s">
        <v>2161</v>
      </c>
      <c r="K1481" s="1" t="s">
        <v>27</v>
      </c>
      <c r="L1481" s="1" t="s">
        <v>2365</v>
      </c>
      <c r="M1481" s="1" t="s">
        <v>2134</v>
      </c>
      <c r="N1481" s="1" t="s">
        <v>947</v>
      </c>
      <c r="O1481" s="1" t="s">
        <v>2037</v>
      </c>
      <c r="P1481" s="1" t="s">
        <v>2134</v>
      </c>
      <c r="Q1481" s="1" t="s">
        <v>31</v>
      </c>
      <c r="R1481" s="1" t="s">
        <v>319</v>
      </c>
      <c r="S1481" s="1" t="s">
        <v>2134</v>
      </c>
      <c r="T1481" s="1" t="s">
        <v>29</v>
      </c>
      <c r="U1481" s="1" t="s">
        <v>2036</v>
      </c>
      <c r="V1481" s="1" t="s">
        <v>2135</v>
      </c>
    </row>
    <row r="1482" spans="1:22" x14ac:dyDescent="0.3">
      <c r="A1482" s="1" t="s">
        <v>7195</v>
      </c>
      <c r="B1482" s="1" t="s">
        <v>2157</v>
      </c>
      <c r="C1482" s="1" t="s">
        <v>2158</v>
      </c>
      <c r="D1482" s="1" t="s">
        <v>2159</v>
      </c>
      <c r="E1482" s="1" t="s">
        <v>2160</v>
      </c>
      <c r="F1482" s="1">
        <v>5732</v>
      </c>
      <c r="G1482" s="1">
        <v>1754</v>
      </c>
      <c r="H1482" s="1">
        <v>735</v>
      </c>
      <c r="I1482" s="1">
        <v>56</v>
      </c>
      <c r="J1482" s="1" t="s">
        <v>2161</v>
      </c>
      <c r="K1482" s="1" t="s">
        <v>27</v>
      </c>
      <c r="L1482" s="1" t="s">
        <v>1822</v>
      </c>
      <c r="M1482" s="1" t="s">
        <v>2134</v>
      </c>
      <c r="N1482" s="1" t="s">
        <v>947</v>
      </c>
      <c r="O1482" s="1" t="s">
        <v>2205</v>
      </c>
      <c r="P1482" s="1" t="s">
        <v>2134</v>
      </c>
      <c r="Q1482" s="1" t="s">
        <v>31</v>
      </c>
      <c r="R1482" s="1" t="s">
        <v>532</v>
      </c>
      <c r="S1482" s="1" t="s">
        <v>2134</v>
      </c>
      <c r="T1482" s="1" t="s">
        <v>29</v>
      </c>
      <c r="U1482" s="1" t="s">
        <v>1424</v>
      </c>
      <c r="V1482" s="1" t="s">
        <v>2135</v>
      </c>
    </row>
    <row r="1483" spans="1:22" x14ac:dyDescent="0.3">
      <c r="A1483" s="1" t="s">
        <v>7196</v>
      </c>
      <c r="B1483" s="1" t="s">
        <v>2163</v>
      </c>
      <c r="C1483" s="1" t="s">
        <v>2158</v>
      </c>
      <c r="D1483" s="1" t="s">
        <v>2159</v>
      </c>
      <c r="E1483" s="1" t="s">
        <v>2160</v>
      </c>
      <c r="F1483" s="1">
        <v>5742</v>
      </c>
      <c r="G1483" s="1">
        <v>1358</v>
      </c>
      <c r="H1483" s="1">
        <v>912</v>
      </c>
      <c r="I1483" s="1">
        <v>58</v>
      </c>
      <c r="J1483" s="1" t="s">
        <v>2161</v>
      </c>
      <c r="K1483" s="1" t="s">
        <v>27</v>
      </c>
      <c r="L1483" s="1" t="s">
        <v>2051</v>
      </c>
      <c r="M1483" s="1" t="s">
        <v>2134</v>
      </c>
      <c r="N1483" s="1" t="s">
        <v>947</v>
      </c>
      <c r="O1483" s="1" t="s">
        <v>2187</v>
      </c>
      <c r="P1483" s="1" t="s">
        <v>2134</v>
      </c>
      <c r="Q1483" s="1" t="s">
        <v>31</v>
      </c>
      <c r="R1483" s="1" t="s">
        <v>490</v>
      </c>
      <c r="S1483" s="1" t="s">
        <v>2134</v>
      </c>
      <c r="T1483" s="1" t="s">
        <v>29</v>
      </c>
      <c r="U1483" s="1" t="s">
        <v>2000</v>
      </c>
      <c r="V1483" s="1" t="s">
        <v>2135</v>
      </c>
    </row>
    <row r="1484" spans="1:22" x14ac:dyDescent="0.3">
      <c r="A1484" s="1" t="s">
        <v>7197</v>
      </c>
      <c r="B1484" s="1" t="s">
        <v>2157</v>
      </c>
      <c r="C1484" s="1" t="s">
        <v>2158</v>
      </c>
      <c r="D1484" s="1" t="s">
        <v>2159</v>
      </c>
      <c r="E1484" s="1" t="s">
        <v>2160</v>
      </c>
      <c r="F1484" s="1">
        <v>5733</v>
      </c>
      <c r="G1484" s="1">
        <v>1800</v>
      </c>
      <c r="H1484" s="1">
        <v>773</v>
      </c>
      <c r="I1484" s="1">
        <v>64</v>
      </c>
      <c r="J1484" s="1" t="s">
        <v>2161</v>
      </c>
      <c r="K1484" s="1" t="s">
        <v>27</v>
      </c>
      <c r="L1484" s="1" t="s">
        <v>2034</v>
      </c>
      <c r="M1484" s="1" t="s">
        <v>2134</v>
      </c>
      <c r="N1484" s="1" t="s">
        <v>947</v>
      </c>
      <c r="O1484" s="1" t="s">
        <v>2054</v>
      </c>
      <c r="P1484" s="1" t="s">
        <v>2134</v>
      </c>
      <c r="Q1484" s="1" t="s">
        <v>31</v>
      </c>
      <c r="R1484" s="1" t="s">
        <v>716</v>
      </c>
      <c r="S1484" s="1" t="s">
        <v>2134</v>
      </c>
      <c r="T1484" s="1" t="s">
        <v>29</v>
      </c>
      <c r="U1484" s="1" t="s">
        <v>1501</v>
      </c>
      <c r="V1484" s="1" t="s">
        <v>2135</v>
      </c>
    </row>
    <row r="1485" spans="1:22" x14ac:dyDescent="0.3">
      <c r="A1485" s="1" t="s">
        <v>7198</v>
      </c>
      <c r="B1485" s="1" t="s">
        <v>2163</v>
      </c>
      <c r="C1485" s="1" t="s">
        <v>2158</v>
      </c>
      <c r="D1485" s="1" t="s">
        <v>2159</v>
      </c>
      <c r="E1485" s="1" t="s">
        <v>2160</v>
      </c>
      <c r="F1485" s="1">
        <v>5736</v>
      </c>
      <c r="G1485" s="1">
        <v>1387</v>
      </c>
      <c r="H1485" s="1">
        <v>918</v>
      </c>
      <c r="I1485" s="1">
        <v>58</v>
      </c>
      <c r="J1485" s="1" t="s">
        <v>2161</v>
      </c>
      <c r="K1485" s="1" t="s">
        <v>27</v>
      </c>
      <c r="L1485" s="1" t="s">
        <v>1859</v>
      </c>
      <c r="M1485" s="1" t="s">
        <v>2134</v>
      </c>
      <c r="N1485" s="1" t="s">
        <v>947</v>
      </c>
      <c r="O1485" s="1" t="s">
        <v>2187</v>
      </c>
      <c r="P1485" s="1" t="s">
        <v>2134</v>
      </c>
      <c r="Q1485" s="1" t="s">
        <v>31</v>
      </c>
      <c r="R1485" s="1" t="s">
        <v>1578</v>
      </c>
      <c r="S1485" s="1" t="s">
        <v>2134</v>
      </c>
      <c r="T1485" s="1" t="s">
        <v>29</v>
      </c>
      <c r="U1485" s="1" t="s">
        <v>1943</v>
      </c>
      <c r="V1485" s="1" t="s">
        <v>2135</v>
      </c>
    </row>
    <row r="1486" spans="1:22" x14ac:dyDescent="0.3">
      <c r="A1486" s="1" t="s">
        <v>7199</v>
      </c>
      <c r="B1486" s="1" t="s">
        <v>2157</v>
      </c>
      <c r="C1486" s="1" t="s">
        <v>2158</v>
      </c>
      <c r="D1486" s="1" t="s">
        <v>2159</v>
      </c>
      <c r="E1486" s="1" t="s">
        <v>2160</v>
      </c>
      <c r="F1486" s="1">
        <v>5737</v>
      </c>
      <c r="G1486" s="1">
        <v>1768</v>
      </c>
      <c r="H1486" s="1">
        <v>703</v>
      </c>
      <c r="I1486" s="1">
        <v>57</v>
      </c>
      <c r="J1486" s="1" t="s">
        <v>2161</v>
      </c>
      <c r="K1486" s="1" t="s">
        <v>27</v>
      </c>
      <c r="L1486" s="1" t="s">
        <v>816</v>
      </c>
      <c r="M1486" s="1" t="s">
        <v>2134</v>
      </c>
      <c r="N1486" s="1" t="s">
        <v>947</v>
      </c>
      <c r="O1486" s="1" t="s">
        <v>966</v>
      </c>
      <c r="P1486" s="1" t="s">
        <v>2134</v>
      </c>
      <c r="Q1486" s="1" t="s">
        <v>31</v>
      </c>
      <c r="R1486" s="1" t="s">
        <v>1272</v>
      </c>
      <c r="S1486" s="1" t="s">
        <v>2134</v>
      </c>
      <c r="T1486" s="1" t="s">
        <v>29</v>
      </c>
      <c r="U1486" s="1" t="s">
        <v>1416</v>
      </c>
      <c r="V1486" s="1" t="s">
        <v>2135</v>
      </c>
    </row>
    <row r="1487" spans="1:22" x14ac:dyDescent="0.3">
      <c r="A1487" s="1" t="s">
        <v>7200</v>
      </c>
      <c r="B1487" s="1" t="s">
        <v>2163</v>
      </c>
      <c r="C1487" s="1" t="s">
        <v>2158</v>
      </c>
      <c r="D1487" s="1" t="s">
        <v>2159</v>
      </c>
      <c r="E1487" s="1" t="s">
        <v>2160</v>
      </c>
      <c r="F1487" s="1">
        <v>5724</v>
      </c>
      <c r="G1487" s="1">
        <v>1405</v>
      </c>
      <c r="H1487" s="1">
        <v>941</v>
      </c>
      <c r="I1487" s="1">
        <v>59</v>
      </c>
      <c r="J1487" s="1" t="s">
        <v>2161</v>
      </c>
      <c r="K1487" s="1" t="s">
        <v>27</v>
      </c>
      <c r="L1487" s="1" t="s">
        <v>2048</v>
      </c>
      <c r="M1487" s="1" t="s">
        <v>2134</v>
      </c>
      <c r="N1487" s="1" t="s">
        <v>947</v>
      </c>
      <c r="O1487" s="1" t="s">
        <v>2203</v>
      </c>
      <c r="P1487" s="1" t="s">
        <v>2134</v>
      </c>
      <c r="Q1487" s="1" t="s">
        <v>31</v>
      </c>
      <c r="R1487" s="1" t="s">
        <v>349</v>
      </c>
      <c r="S1487" s="1" t="s">
        <v>2134</v>
      </c>
      <c r="T1487" s="1" t="s">
        <v>29</v>
      </c>
      <c r="U1487" s="1" t="s">
        <v>1727</v>
      </c>
      <c r="V1487" s="1" t="s">
        <v>2135</v>
      </c>
    </row>
    <row r="1488" spans="1:22" x14ac:dyDescent="0.3">
      <c r="A1488" s="1" t="s">
        <v>7201</v>
      </c>
      <c r="B1488" s="1" t="s">
        <v>2157</v>
      </c>
      <c r="C1488" s="1" t="s">
        <v>2158</v>
      </c>
      <c r="D1488" s="1" t="s">
        <v>2159</v>
      </c>
      <c r="E1488" s="1" t="s">
        <v>2160</v>
      </c>
      <c r="F1488" s="1">
        <v>5733</v>
      </c>
      <c r="G1488" s="1">
        <v>1878</v>
      </c>
      <c r="H1488" s="1">
        <v>810</v>
      </c>
      <c r="I1488" s="1">
        <v>70</v>
      </c>
      <c r="J1488" s="1" t="s">
        <v>2161</v>
      </c>
      <c r="K1488" s="1" t="s">
        <v>27</v>
      </c>
      <c r="L1488" s="1" t="s">
        <v>1822</v>
      </c>
      <c r="M1488" s="1" t="s">
        <v>2134</v>
      </c>
      <c r="N1488" s="1" t="s">
        <v>947</v>
      </c>
      <c r="O1488" s="1" t="s">
        <v>967</v>
      </c>
      <c r="P1488" s="1" t="s">
        <v>2134</v>
      </c>
      <c r="Q1488" s="1" t="s">
        <v>31</v>
      </c>
      <c r="R1488" s="1" t="s">
        <v>726</v>
      </c>
      <c r="S1488" s="1" t="s">
        <v>2134</v>
      </c>
      <c r="T1488" s="1" t="s">
        <v>29</v>
      </c>
      <c r="U1488" s="1" t="s">
        <v>2368</v>
      </c>
      <c r="V1488" s="1" t="s">
        <v>2135</v>
      </c>
    </row>
    <row r="1489" spans="1:22" x14ac:dyDescent="0.3">
      <c r="A1489" s="1" t="s">
        <v>7202</v>
      </c>
      <c r="B1489" s="1" t="s">
        <v>2163</v>
      </c>
      <c r="C1489" s="1" t="s">
        <v>2158</v>
      </c>
      <c r="D1489" s="1" t="s">
        <v>2159</v>
      </c>
      <c r="E1489" s="1" t="s">
        <v>2160</v>
      </c>
      <c r="F1489" s="1">
        <v>5719</v>
      </c>
      <c r="G1489" s="1">
        <v>1429</v>
      </c>
      <c r="H1489" s="1">
        <v>952</v>
      </c>
      <c r="I1489" s="1">
        <v>59</v>
      </c>
      <c r="J1489" s="1" t="s">
        <v>2161</v>
      </c>
      <c r="K1489" s="1" t="s">
        <v>27</v>
      </c>
      <c r="L1489" s="1" t="s">
        <v>1833</v>
      </c>
      <c r="M1489" s="1" t="s">
        <v>2134</v>
      </c>
      <c r="N1489" s="1" t="s">
        <v>947</v>
      </c>
      <c r="O1489" s="1" t="s">
        <v>999</v>
      </c>
      <c r="P1489" s="1" t="s">
        <v>2134</v>
      </c>
      <c r="Q1489" s="1" t="s">
        <v>31</v>
      </c>
      <c r="R1489" s="1" t="s">
        <v>502</v>
      </c>
      <c r="S1489" s="1" t="s">
        <v>2134</v>
      </c>
      <c r="T1489" s="1" t="s">
        <v>29</v>
      </c>
      <c r="U1489" s="1" t="s">
        <v>2000</v>
      </c>
      <c r="V1489" s="1" t="s">
        <v>2135</v>
      </c>
    </row>
    <row r="1490" spans="1:22" x14ac:dyDescent="0.3">
      <c r="A1490" s="1" t="s">
        <v>7203</v>
      </c>
      <c r="B1490" s="1" t="s">
        <v>2157</v>
      </c>
      <c r="C1490" s="1" t="s">
        <v>2158</v>
      </c>
      <c r="D1490" s="1" t="s">
        <v>2159</v>
      </c>
      <c r="E1490" s="1" t="s">
        <v>2160</v>
      </c>
      <c r="F1490" s="1">
        <v>5745</v>
      </c>
      <c r="G1490" s="1">
        <v>1835</v>
      </c>
      <c r="H1490" s="1">
        <v>733</v>
      </c>
      <c r="I1490" s="1">
        <v>57</v>
      </c>
      <c r="J1490" s="1" t="s">
        <v>2161</v>
      </c>
      <c r="K1490" s="1" t="s">
        <v>27</v>
      </c>
      <c r="L1490" s="1" t="s">
        <v>2083</v>
      </c>
      <c r="M1490" s="1" t="s">
        <v>2134</v>
      </c>
      <c r="N1490" s="1" t="s">
        <v>947</v>
      </c>
      <c r="O1490" s="1" t="s">
        <v>979</v>
      </c>
      <c r="P1490" s="1" t="s">
        <v>2134</v>
      </c>
      <c r="Q1490" s="1" t="s">
        <v>31</v>
      </c>
      <c r="R1490" s="1" t="s">
        <v>1249</v>
      </c>
      <c r="S1490" s="1" t="s">
        <v>2134</v>
      </c>
      <c r="T1490" s="1" t="s">
        <v>29</v>
      </c>
      <c r="U1490" s="1" t="s">
        <v>1458</v>
      </c>
      <c r="V1490" s="1" t="s">
        <v>2135</v>
      </c>
    </row>
    <row r="1491" spans="1:22" x14ac:dyDescent="0.3">
      <c r="A1491" s="1" t="s">
        <v>7204</v>
      </c>
      <c r="B1491" s="1" t="s">
        <v>2163</v>
      </c>
      <c r="C1491" s="1" t="s">
        <v>2158</v>
      </c>
      <c r="D1491" s="1" t="s">
        <v>2159</v>
      </c>
      <c r="E1491" s="1" t="s">
        <v>2160</v>
      </c>
      <c r="F1491" s="1">
        <v>5720</v>
      </c>
      <c r="G1491" s="1">
        <v>1450</v>
      </c>
      <c r="H1491" s="1">
        <v>940</v>
      </c>
      <c r="I1491" s="1">
        <v>58</v>
      </c>
      <c r="J1491" s="1" t="s">
        <v>2161</v>
      </c>
      <c r="K1491" s="1" t="s">
        <v>27</v>
      </c>
      <c r="L1491" s="1" t="s">
        <v>2372</v>
      </c>
      <c r="M1491" s="1" t="s">
        <v>2134</v>
      </c>
      <c r="N1491" s="1" t="s">
        <v>947</v>
      </c>
      <c r="O1491" s="1" t="s">
        <v>2190</v>
      </c>
      <c r="P1491" s="1" t="s">
        <v>2134</v>
      </c>
      <c r="Q1491" s="1" t="s">
        <v>31</v>
      </c>
      <c r="R1491" s="1" t="s">
        <v>383</v>
      </c>
      <c r="S1491" s="1" t="s">
        <v>2134</v>
      </c>
      <c r="T1491" s="1" t="s">
        <v>29</v>
      </c>
      <c r="U1491" s="1" t="s">
        <v>1992</v>
      </c>
      <c r="V1491" s="1" t="s">
        <v>2135</v>
      </c>
    </row>
    <row r="1492" spans="1:22" x14ac:dyDescent="0.3">
      <c r="A1492" s="1" t="s">
        <v>7205</v>
      </c>
      <c r="B1492" s="1" t="s">
        <v>2157</v>
      </c>
      <c r="C1492" s="1" t="s">
        <v>2158</v>
      </c>
      <c r="D1492" s="1" t="s">
        <v>2159</v>
      </c>
      <c r="E1492" s="1" t="s">
        <v>2160</v>
      </c>
      <c r="F1492" s="1">
        <v>5741</v>
      </c>
      <c r="G1492" s="1">
        <v>1808</v>
      </c>
      <c r="H1492" s="1">
        <v>686</v>
      </c>
      <c r="I1492" s="1">
        <v>58</v>
      </c>
      <c r="J1492" s="1" t="s">
        <v>2161</v>
      </c>
      <c r="K1492" s="1" t="s">
        <v>27</v>
      </c>
      <c r="L1492" s="1" t="s">
        <v>1822</v>
      </c>
      <c r="M1492" s="1" t="s">
        <v>2134</v>
      </c>
      <c r="N1492" s="1" t="s">
        <v>947</v>
      </c>
      <c r="O1492" s="1" t="s">
        <v>2121</v>
      </c>
      <c r="P1492" s="1" t="s">
        <v>2134</v>
      </c>
      <c r="Q1492" s="1" t="s">
        <v>31</v>
      </c>
      <c r="R1492" s="1" t="s">
        <v>1619</v>
      </c>
      <c r="S1492" s="1" t="s">
        <v>2134</v>
      </c>
      <c r="T1492" s="1" t="s">
        <v>29</v>
      </c>
      <c r="U1492" s="1" t="s">
        <v>1741</v>
      </c>
      <c r="V1492" s="1" t="s">
        <v>2135</v>
      </c>
    </row>
    <row r="1493" spans="1:22" x14ac:dyDescent="0.3">
      <c r="A1493" s="1" t="s">
        <v>7206</v>
      </c>
      <c r="B1493" s="1" t="s">
        <v>2163</v>
      </c>
      <c r="C1493" s="1" t="s">
        <v>2158</v>
      </c>
      <c r="D1493" s="1" t="s">
        <v>2159</v>
      </c>
      <c r="E1493" s="1" t="s">
        <v>2160</v>
      </c>
      <c r="F1493" s="1">
        <v>5724</v>
      </c>
      <c r="G1493" s="1">
        <v>1453</v>
      </c>
      <c r="H1493" s="1">
        <v>916</v>
      </c>
      <c r="I1493" s="1">
        <v>57</v>
      </c>
      <c r="J1493" s="1" t="s">
        <v>2161</v>
      </c>
      <c r="K1493" s="1" t="s">
        <v>27</v>
      </c>
      <c r="L1493" s="1" t="s">
        <v>791</v>
      </c>
      <c r="M1493" s="1" t="s">
        <v>2134</v>
      </c>
      <c r="N1493" s="1" t="s">
        <v>947</v>
      </c>
      <c r="O1493" s="1" t="s">
        <v>2221</v>
      </c>
      <c r="P1493" s="1" t="s">
        <v>2134</v>
      </c>
      <c r="Q1493" s="1" t="s">
        <v>31</v>
      </c>
      <c r="R1493" s="1" t="s">
        <v>490</v>
      </c>
      <c r="S1493" s="1" t="s">
        <v>2134</v>
      </c>
      <c r="T1493" s="1" t="s">
        <v>29</v>
      </c>
      <c r="U1493" s="1" t="s">
        <v>550</v>
      </c>
      <c r="V1493" s="1" t="s">
        <v>2135</v>
      </c>
    </row>
    <row r="1494" spans="1:22" x14ac:dyDescent="0.3">
      <c r="A1494" s="1" t="s">
        <v>7207</v>
      </c>
      <c r="B1494" s="1" t="s">
        <v>2157</v>
      </c>
      <c r="C1494" s="1" t="s">
        <v>2158</v>
      </c>
      <c r="D1494" s="1" t="s">
        <v>2159</v>
      </c>
      <c r="E1494" s="1" t="s">
        <v>2160</v>
      </c>
      <c r="F1494" s="1">
        <v>5736</v>
      </c>
      <c r="G1494" s="1">
        <v>1813</v>
      </c>
      <c r="H1494" s="1">
        <v>684</v>
      </c>
      <c r="I1494" s="1">
        <v>61</v>
      </c>
      <c r="J1494" s="1" t="s">
        <v>2161</v>
      </c>
      <c r="K1494" s="1" t="s">
        <v>27</v>
      </c>
      <c r="L1494" s="1" t="s">
        <v>1851</v>
      </c>
      <c r="M1494" s="1" t="s">
        <v>2134</v>
      </c>
      <c r="N1494" s="1" t="s">
        <v>947</v>
      </c>
      <c r="O1494" s="1" t="s">
        <v>2121</v>
      </c>
      <c r="P1494" s="1" t="s">
        <v>2134</v>
      </c>
      <c r="Q1494" s="1" t="s">
        <v>31</v>
      </c>
      <c r="R1494" s="1" t="s">
        <v>673</v>
      </c>
      <c r="S1494" s="1" t="s">
        <v>2134</v>
      </c>
      <c r="T1494" s="1" t="s">
        <v>29</v>
      </c>
      <c r="U1494" s="1" t="s">
        <v>1383</v>
      </c>
      <c r="V1494" s="1" t="s">
        <v>2135</v>
      </c>
    </row>
    <row r="1495" spans="1:22" x14ac:dyDescent="0.3">
      <c r="A1495" s="1" t="s">
        <v>7208</v>
      </c>
      <c r="B1495" s="1" t="s">
        <v>2163</v>
      </c>
      <c r="C1495" s="1" t="s">
        <v>2158</v>
      </c>
      <c r="D1495" s="1" t="s">
        <v>2159</v>
      </c>
      <c r="E1495" s="1" t="s">
        <v>2160</v>
      </c>
      <c r="F1495" s="1">
        <v>5717</v>
      </c>
      <c r="G1495" s="1">
        <v>1472</v>
      </c>
      <c r="H1495" s="1">
        <v>902</v>
      </c>
      <c r="I1495" s="1">
        <v>59</v>
      </c>
      <c r="J1495" s="1" t="s">
        <v>2161</v>
      </c>
      <c r="K1495" s="1" t="s">
        <v>27</v>
      </c>
      <c r="L1495" s="1" t="s">
        <v>1049</v>
      </c>
      <c r="M1495" s="1" t="s">
        <v>2134</v>
      </c>
      <c r="N1495" s="1" t="s">
        <v>947</v>
      </c>
      <c r="O1495" s="1" t="s">
        <v>2037</v>
      </c>
      <c r="P1495" s="1" t="s">
        <v>2134</v>
      </c>
      <c r="Q1495" s="1" t="s">
        <v>31</v>
      </c>
      <c r="R1495" s="1" t="s">
        <v>523</v>
      </c>
      <c r="S1495" s="1" t="s">
        <v>2134</v>
      </c>
      <c r="T1495" s="1" t="s">
        <v>29</v>
      </c>
      <c r="U1495" s="1" t="s">
        <v>1717</v>
      </c>
      <c r="V1495" s="1" t="s">
        <v>2135</v>
      </c>
    </row>
    <row r="1496" spans="1:22" x14ac:dyDescent="0.3">
      <c r="A1496" s="1" t="s">
        <v>7209</v>
      </c>
      <c r="B1496" s="1" t="s">
        <v>2157</v>
      </c>
      <c r="C1496" s="1" t="s">
        <v>2158</v>
      </c>
      <c r="D1496" s="1" t="s">
        <v>2159</v>
      </c>
      <c r="E1496" s="1" t="s">
        <v>2160</v>
      </c>
      <c r="F1496" s="1">
        <v>5740</v>
      </c>
      <c r="G1496" s="1">
        <v>1814</v>
      </c>
      <c r="H1496" s="1">
        <v>668</v>
      </c>
      <c r="I1496" s="1">
        <v>60</v>
      </c>
      <c r="J1496" s="1" t="s">
        <v>2161</v>
      </c>
      <c r="K1496" s="1" t="s">
        <v>27</v>
      </c>
      <c r="L1496" s="1" t="s">
        <v>816</v>
      </c>
      <c r="M1496" s="1" t="s">
        <v>2134</v>
      </c>
      <c r="N1496" s="1" t="s">
        <v>947</v>
      </c>
      <c r="O1496" s="1" t="s">
        <v>966</v>
      </c>
      <c r="P1496" s="1" t="s">
        <v>2134</v>
      </c>
      <c r="Q1496" s="1" t="s">
        <v>31</v>
      </c>
      <c r="R1496" s="1" t="s">
        <v>633</v>
      </c>
      <c r="S1496" s="1" t="s">
        <v>2134</v>
      </c>
      <c r="T1496" s="1" t="s">
        <v>29</v>
      </c>
      <c r="U1496" s="1" t="s">
        <v>1444</v>
      </c>
      <c r="V1496" s="1" t="s">
        <v>2135</v>
      </c>
    </row>
    <row r="1497" spans="1:22" x14ac:dyDescent="0.3">
      <c r="A1497" s="1" t="s">
        <v>7210</v>
      </c>
      <c r="B1497" s="1" t="s">
        <v>2163</v>
      </c>
      <c r="C1497" s="1" t="s">
        <v>2158</v>
      </c>
      <c r="D1497" s="1" t="s">
        <v>2159</v>
      </c>
      <c r="E1497" s="1" t="s">
        <v>2160</v>
      </c>
      <c r="F1497" s="1">
        <v>5722</v>
      </c>
      <c r="G1497" s="1">
        <v>1482</v>
      </c>
      <c r="H1497" s="1">
        <v>910</v>
      </c>
      <c r="I1497" s="1">
        <v>58</v>
      </c>
      <c r="J1497" s="1" t="s">
        <v>2161</v>
      </c>
      <c r="K1497" s="1" t="s">
        <v>27</v>
      </c>
      <c r="L1497" s="1" t="s">
        <v>2048</v>
      </c>
      <c r="M1497" s="1" t="s">
        <v>2134</v>
      </c>
      <c r="N1497" s="1" t="s">
        <v>947</v>
      </c>
      <c r="O1497" s="1" t="s">
        <v>2196</v>
      </c>
      <c r="P1497" s="1" t="s">
        <v>2134</v>
      </c>
      <c r="Q1497" s="1" t="s">
        <v>31</v>
      </c>
      <c r="R1497" s="1" t="s">
        <v>1590</v>
      </c>
      <c r="S1497" s="1" t="s">
        <v>2134</v>
      </c>
      <c r="T1497" s="1" t="s">
        <v>29</v>
      </c>
      <c r="U1497" s="1" t="s">
        <v>1854</v>
      </c>
      <c r="V1497" s="1" t="s">
        <v>2135</v>
      </c>
    </row>
    <row r="1498" spans="1:22" x14ac:dyDescent="0.3">
      <c r="A1498" s="1" t="s">
        <v>7211</v>
      </c>
      <c r="B1498" s="1" t="s">
        <v>2157</v>
      </c>
      <c r="C1498" s="1" t="s">
        <v>2158</v>
      </c>
      <c r="D1498" s="1" t="s">
        <v>2159</v>
      </c>
      <c r="E1498" s="1" t="s">
        <v>2160</v>
      </c>
      <c r="F1498" s="1">
        <v>5742</v>
      </c>
      <c r="G1498" s="1">
        <v>1815</v>
      </c>
      <c r="H1498" s="1">
        <v>644</v>
      </c>
      <c r="I1498" s="1">
        <v>60</v>
      </c>
      <c r="J1498" s="1" t="s">
        <v>2161</v>
      </c>
      <c r="K1498" s="1" t="s">
        <v>27</v>
      </c>
      <c r="L1498" s="1" t="s">
        <v>2330</v>
      </c>
      <c r="M1498" s="1" t="s">
        <v>2134</v>
      </c>
      <c r="N1498" s="1" t="s">
        <v>947</v>
      </c>
      <c r="O1498" s="1" t="s">
        <v>979</v>
      </c>
      <c r="P1498" s="1" t="s">
        <v>2134</v>
      </c>
      <c r="Q1498" s="1" t="s">
        <v>31</v>
      </c>
      <c r="R1498" s="1" t="s">
        <v>639</v>
      </c>
      <c r="S1498" s="1" t="s">
        <v>2134</v>
      </c>
      <c r="T1498" s="1" t="s">
        <v>29</v>
      </c>
      <c r="U1498" s="1" t="s">
        <v>1063</v>
      </c>
      <c r="V1498" s="1" t="s">
        <v>2135</v>
      </c>
    </row>
    <row r="1499" spans="1:22" x14ac:dyDescent="0.3">
      <c r="A1499" s="1" t="s">
        <v>7212</v>
      </c>
      <c r="B1499" s="1" t="s">
        <v>2163</v>
      </c>
      <c r="C1499" s="1" t="s">
        <v>2158</v>
      </c>
      <c r="D1499" s="1" t="s">
        <v>2159</v>
      </c>
      <c r="E1499" s="1" t="s">
        <v>2160</v>
      </c>
      <c r="F1499" s="1">
        <v>5722</v>
      </c>
      <c r="G1499" s="1">
        <v>1498</v>
      </c>
      <c r="H1499" s="1">
        <v>928</v>
      </c>
      <c r="I1499" s="1">
        <v>59</v>
      </c>
      <c r="J1499" s="1" t="s">
        <v>2161</v>
      </c>
      <c r="K1499" s="1" t="s">
        <v>27</v>
      </c>
      <c r="L1499" s="1" t="s">
        <v>1833</v>
      </c>
      <c r="M1499" s="1" t="s">
        <v>2134</v>
      </c>
      <c r="N1499" s="1" t="s">
        <v>947</v>
      </c>
      <c r="O1499" s="1" t="s">
        <v>914</v>
      </c>
      <c r="P1499" s="1" t="s">
        <v>2134</v>
      </c>
      <c r="Q1499" s="1" t="s">
        <v>31</v>
      </c>
      <c r="R1499" s="1" t="s">
        <v>498</v>
      </c>
      <c r="S1499" s="1" t="s">
        <v>2134</v>
      </c>
      <c r="T1499" s="1" t="s">
        <v>29</v>
      </c>
      <c r="U1499" s="1" t="s">
        <v>1986</v>
      </c>
      <c r="V1499" s="1" t="s">
        <v>2135</v>
      </c>
    </row>
    <row r="1500" spans="1:22" x14ac:dyDescent="0.3">
      <c r="A1500" s="1" t="s">
        <v>7213</v>
      </c>
      <c r="B1500" s="1" t="s">
        <v>2157</v>
      </c>
      <c r="C1500" s="1" t="s">
        <v>2158</v>
      </c>
      <c r="D1500" s="1" t="s">
        <v>2159</v>
      </c>
      <c r="E1500" s="1" t="s">
        <v>2160</v>
      </c>
      <c r="F1500" s="1">
        <v>5747</v>
      </c>
      <c r="G1500" s="1">
        <v>1824</v>
      </c>
      <c r="H1500" s="1">
        <v>629</v>
      </c>
      <c r="I1500" s="1">
        <v>60</v>
      </c>
      <c r="J1500" s="1" t="s">
        <v>2161</v>
      </c>
      <c r="K1500" s="1" t="s">
        <v>27</v>
      </c>
      <c r="L1500" s="1" t="s">
        <v>2328</v>
      </c>
      <c r="M1500" s="1" t="s">
        <v>2134</v>
      </c>
      <c r="N1500" s="1" t="s">
        <v>947</v>
      </c>
      <c r="O1500" s="1" t="s">
        <v>979</v>
      </c>
      <c r="P1500" s="1" t="s">
        <v>2134</v>
      </c>
      <c r="Q1500" s="1" t="s">
        <v>31</v>
      </c>
      <c r="R1500" s="1" t="s">
        <v>685</v>
      </c>
      <c r="S1500" s="1" t="s">
        <v>2134</v>
      </c>
      <c r="T1500" s="1" t="s">
        <v>29</v>
      </c>
      <c r="U1500" s="1" t="s">
        <v>1343</v>
      </c>
      <c r="V1500" s="1" t="s">
        <v>2135</v>
      </c>
    </row>
    <row r="1501" spans="1:22" x14ac:dyDescent="0.3">
      <c r="A1501" s="1" t="s">
        <v>7214</v>
      </c>
      <c r="B1501" s="1" t="s">
        <v>2163</v>
      </c>
      <c r="C1501" s="1" t="s">
        <v>2158</v>
      </c>
      <c r="D1501" s="1" t="s">
        <v>2159</v>
      </c>
      <c r="E1501" s="1" t="s">
        <v>2160</v>
      </c>
      <c r="F1501" s="1">
        <v>5722</v>
      </c>
      <c r="G1501" s="1">
        <v>1513</v>
      </c>
      <c r="H1501" s="1">
        <v>923</v>
      </c>
      <c r="I1501" s="1">
        <v>59</v>
      </c>
      <c r="J1501" s="1" t="s">
        <v>2161</v>
      </c>
      <c r="K1501" s="1" t="s">
        <v>27</v>
      </c>
      <c r="L1501" s="1" t="s">
        <v>1847</v>
      </c>
      <c r="M1501" s="1" t="s">
        <v>2134</v>
      </c>
      <c r="N1501" s="1" t="s">
        <v>947</v>
      </c>
      <c r="O1501" s="1" t="s">
        <v>2214</v>
      </c>
      <c r="P1501" s="1" t="s">
        <v>2134</v>
      </c>
      <c r="Q1501" s="1" t="s">
        <v>31</v>
      </c>
      <c r="R1501" s="1" t="s">
        <v>1166</v>
      </c>
      <c r="S1501" s="1" t="s">
        <v>2134</v>
      </c>
      <c r="T1501" s="1" t="s">
        <v>29</v>
      </c>
      <c r="U1501" s="1" t="s">
        <v>2302</v>
      </c>
      <c r="V1501" s="1" t="s">
        <v>2135</v>
      </c>
    </row>
    <row r="1502" spans="1:22" x14ac:dyDescent="0.3">
      <c r="A1502" s="1" t="s">
        <v>7215</v>
      </c>
      <c r="B1502" s="1" t="s">
        <v>2157</v>
      </c>
      <c r="C1502" s="1" t="s">
        <v>2158</v>
      </c>
      <c r="D1502" s="1" t="s">
        <v>2159</v>
      </c>
      <c r="E1502" s="1" t="s">
        <v>2160</v>
      </c>
      <c r="F1502" s="1">
        <v>5758</v>
      </c>
      <c r="G1502" s="1">
        <v>1827</v>
      </c>
      <c r="H1502" s="1">
        <v>595</v>
      </c>
      <c r="I1502" s="1">
        <v>59</v>
      </c>
      <c r="J1502" s="1" t="s">
        <v>2161</v>
      </c>
      <c r="K1502" s="1" t="s">
        <v>27</v>
      </c>
      <c r="L1502" s="1" t="s">
        <v>2075</v>
      </c>
      <c r="M1502" s="1" t="s">
        <v>2134</v>
      </c>
      <c r="N1502" s="1" t="s">
        <v>947</v>
      </c>
      <c r="O1502" s="1" t="s">
        <v>942</v>
      </c>
      <c r="P1502" s="1" t="s">
        <v>2134</v>
      </c>
      <c r="Q1502" s="1" t="s">
        <v>31</v>
      </c>
      <c r="R1502" s="1" t="s">
        <v>673</v>
      </c>
      <c r="S1502" s="1" t="s">
        <v>2134</v>
      </c>
      <c r="T1502" s="1" t="s">
        <v>29</v>
      </c>
      <c r="U1502" s="1" t="s">
        <v>1542</v>
      </c>
      <c r="V1502" s="1" t="s">
        <v>2135</v>
      </c>
    </row>
    <row r="1503" spans="1:22" x14ac:dyDescent="0.3">
      <c r="A1503" s="1" t="s">
        <v>7216</v>
      </c>
      <c r="B1503" s="1" t="s">
        <v>2163</v>
      </c>
      <c r="C1503" s="1" t="s">
        <v>2158</v>
      </c>
      <c r="D1503" s="1" t="s">
        <v>2159</v>
      </c>
      <c r="E1503" s="1" t="s">
        <v>2160</v>
      </c>
      <c r="F1503" s="1">
        <v>5724</v>
      </c>
      <c r="G1503" s="1">
        <v>1532</v>
      </c>
      <c r="H1503" s="1">
        <v>910</v>
      </c>
      <c r="I1503" s="1">
        <v>59</v>
      </c>
      <c r="J1503" s="1" t="s">
        <v>2161</v>
      </c>
      <c r="K1503" s="1" t="s">
        <v>27</v>
      </c>
      <c r="L1503" s="1" t="s">
        <v>2044</v>
      </c>
      <c r="M1503" s="1" t="s">
        <v>2134</v>
      </c>
      <c r="N1503" s="1" t="s">
        <v>947</v>
      </c>
      <c r="O1503" s="1" t="s">
        <v>2210</v>
      </c>
      <c r="P1503" s="1" t="s">
        <v>2134</v>
      </c>
      <c r="Q1503" s="1" t="s">
        <v>31</v>
      </c>
      <c r="R1503" s="1" t="s">
        <v>1181</v>
      </c>
      <c r="S1503" s="1" t="s">
        <v>2134</v>
      </c>
      <c r="T1503" s="1" t="s">
        <v>29</v>
      </c>
      <c r="U1503" s="1" t="s">
        <v>1935</v>
      </c>
      <c r="V1503" s="1" t="s">
        <v>2135</v>
      </c>
    </row>
    <row r="1504" spans="1:22" x14ac:dyDescent="0.3">
      <c r="A1504" s="1" t="s">
        <v>7217</v>
      </c>
      <c r="B1504" s="1" t="s">
        <v>2157</v>
      </c>
      <c r="C1504" s="1" t="s">
        <v>2158</v>
      </c>
      <c r="D1504" s="1" t="s">
        <v>2159</v>
      </c>
      <c r="E1504" s="1" t="s">
        <v>2160</v>
      </c>
      <c r="F1504" s="1">
        <v>5753</v>
      </c>
      <c r="G1504" s="1">
        <v>1840</v>
      </c>
      <c r="H1504" s="1">
        <v>614</v>
      </c>
      <c r="I1504" s="1">
        <v>62</v>
      </c>
      <c r="J1504" s="1" t="s">
        <v>2161</v>
      </c>
      <c r="K1504" s="1" t="s">
        <v>27</v>
      </c>
      <c r="L1504" s="1" t="s">
        <v>1822</v>
      </c>
      <c r="M1504" s="1" t="s">
        <v>2134</v>
      </c>
      <c r="N1504" s="1" t="s">
        <v>947</v>
      </c>
      <c r="O1504" s="1" t="s">
        <v>2205</v>
      </c>
      <c r="P1504" s="1" t="s">
        <v>2134</v>
      </c>
      <c r="Q1504" s="1" t="s">
        <v>31</v>
      </c>
      <c r="R1504" s="1" t="s">
        <v>453</v>
      </c>
      <c r="S1504" s="1" t="s">
        <v>2134</v>
      </c>
      <c r="T1504" s="1" t="s">
        <v>29</v>
      </c>
      <c r="U1504" s="1" t="s">
        <v>1434</v>
      </c>
      <c r="V1504" s="1" t="s">
        <v>2135</v>
      </c>
    </row>
    <row r="1505" spans="1:22" x14ac:dyDescent="0.3">
      <c r="A1505" s="1" t="s">
        <v>7218</v>
      </c>
      <c r="B1505" s="1" t="s">
        <v>2163</v>
      </c>
      <c r="C1505" s="1" t="s">
        <v>2158</v>
      </c>
      <c r="D1505" s="1" t="s">
        <v>2159</v>
      </c>
      <c r="E1505" s="1" t="s">
        <v>2160</v>
      </c>
      <c r="F1505" s="1">
        <v>5720</v>
      </c>
      <c r="G1505" s="1">
        <v>1536</v>
      </c>
      <c r="H1505" s="1">
        <v>924</v>
      </c>
      <c r="I1505" s="1">
        <v>60</v>
      </c>
      <c r="J1505" s="1" t="s">
        <v>2161</v>
      </c>
      <c r="K1505" s="1" t="s">
        <v>27</v>
      </c>
      <c r="L1505" s="1" t="s">
        <v>855</v>
      </c>
      <c r="M1505" s="1" t="s">
        <v>2134</v>
      </c>
      <c r="N1505" s="1" t="s">
        <v>947</v>
      </c>
      <c r="O1505" s="1" t="s">
        <v>2187</v>
      </c>
      <c r="P1505" s="1" t="s">
        <v>2134</v>
      </c>
      <c r="Q1505" s="1" t="s">
        <v>31</v>
      </c>
      <c r="R1505" s="1" t="s">
        <v>528</v>
      </c>
      <c r="S1505" s="1" t="s">
        <v>2134</v>
      </c>
      <c r="T1505" s="1" t="s">
        <v>29</v>
      </c>
      <c r="U1505" s="1" t="s">
        <v>2340</v>
      </c>
      <c r="V1505" s="1" t="s">
        <v>2135</v>
      </c>
    </row>
    <row r="1506" spans="1:22" x14ac:dyDescent="0.3">
      <c r="A1506" s="1" t="s">
        <v>7219</v>
      </c>
      <c r="B1506" s="1" t="s">
        <v>2157</v>
      </c>
      <c r="C1506" s="1" t="s">
        <v>2158</v>
      </c>
      <c r="D1506" s="1" t="s">
        <v>2159</v>
      </c>
      <c r="E1506" s="1" t="s">
        <v>2160</v>
      </c>
      <c r="F1506" s="1">
        <v>5749</v>
      </c>
      <c r="G1506" s="1">
        <v>1846</v>
      </c>
      <c r="H1506" s="1">
        <v>614</v>
      </c>
      <c r="I1506" s="1">
        <v>61</v>
      </c>
      <c r="J1506" s="1" t="s">
        <v>2161</v>
      </c>
      <c r="K1506" s="1" t="s">
        <v>27</v>
      </c>
      <c r="L1506" s="1" t="s">
        <v>870</v>
      </c>
      <c r="M1506" s="1" t="s">
        <v>2134</v>
      </c>
      <c r="N1506" s="1" t="s">
        <v>947</v>
      </c>
      <c r="O1506" s="1" t="s">
        <v>963</v>
      </c>
      <c r="P1506" s="1" t="s">
        <v>2134</v>
      </c>
      <c r="Q1506" s="1" t="s">
        <v>31</v>
      </c>
      <c r="R1506" s="1" t="s">
        <v>661</v>
      </c>
      <c r="S1506" s="1" t="s">
        <v>2134</v>
      </c>
      <c r="T1506" s="1" t="s">
        <v>29</v>
      </c>
      <c r="U1506" s="1" t="s">
        <v>1061</v>
      </c>
      <c r="V1506" s="1" t="s">
        <v>2135</v>
      </c>
    </row>
    <row r="1507" spans="1:22" x14ac:dyDescent="0.3">
      <c r="A1507" s="1" t="s">
        <v>7220</v>
      </c>
      <c r="B1507" s="1" t="s">
        <v>2163</v>
      </c>
      <c r="C1507" s="1" t="s">
        <v>2158</v>
      </c>
      <c r="D1507" s="1" t="s">
        <v>2159</v>
      </c>
      <c r="E1507" s="1" t="s">
        <v>2160</v>
      </c>
      <c r="F1507" s="1">
        <v>5724</v>
      </c>
      <c r="G1507" s="1">
        <v>1562</v>
      </c>
      <c r="H1507" s="1">
        <v>952</v>
      </c>
      <c r="I1507" s="1">
        <v>61</v>
      </c>
      <c r="J1507" s="1" t="s">
        <v>2161</v>
      </c>
      <c r="K1507" s="1" t="s">
        <v>27</v>
      </c>
      <c r="L1507" s="1" t="s">
        <v>1833</v>
      </c>
      <c r="M1507" s="1" t="s">
        <v>2134</v>
      </c>
      <c r="N1507" s="1" t="s">
        <v>947</v>
      </c>
      <c r="O1507" s="1" t="s">
        <v>2221</v>
      </c>
      <c r="P1507" s="1" t="s">
        <v>2134</v>
      </c>
      <c r="Q1507" s="1" t="s">
        <v>31</v>
      </c>
      <c r="R1507" s="1" t="s">
        <v>539</v>
      </c>
      <c r="S1507" s="1" t="s">
        <v>2134</v>
      </c>
      <c r="T1507" s="1" t="s">
        <v>29</v>
      </c>
      <c r="U1507" s="1" t="s">
        <v>1992</v>
      </c>
      <c r="V1507" s="1" t="s">
        <v>2135</v>
      </c>
    </row>
    <row r="1508" spans="1:22" x14ac:dyDescent="0.3">
      <c r="A1508" s="1" t="s">
        <v>7221</v>
      </c>
      <c r="B1508" s="1" t="s">
        <v>2157</v>
      </c>
      <c r="C1508" s="1" t="s">
        <v>2158</v>
      </c>
      <c r="D1508" s="1" t="s">
        <v>2159</v>
      </c>
      <c r="E1508" s="1" t="s">
        <v>2160</v>
      </c>
      <c r="F1508" s="1">
        <v>5743</v>
      </c>
      <c r="G1508" s="1">
        <v>1840</v>
      </c>
      <c r="H1508" s="1">
        <v>585</v>
      </c>
      <c r="I1508" s="1">
        <v>59</v>
      </c>
      <c r="J1508" s="1" t="s">
        <v>2161</v>
      </c>
      <c r="K1508" s="1" t="s">
        <v>27</v>
      </c>
      <c r="L1508" s="1" t="s">
        <v>875</v>
      </c>
      <c r="M1508" s="1" t="s">
        <v>2134</v>
      </c>
      <c r="N1508" s="1" t="s">
        <v>947</v>
      </c>
      <c r="O1508" s="1" t="s">
        <v>990</v>
      </c>
      <c r="P1508" s="1" t="s">
        <v>2134</v>
      </c>
      <c r="Q1508" s="1" t="s">
        <v>31</v>
      </c>
      <c r="R1508" s="1" t="s">
        <v>425</v>
      </c>
      <c r="S1508" s="1" t="s">
        <v>2134</v>
      </c>
      <c r="T1508" s="1" t="s">
        <v>29</v>
      </c>
      <c r="U1508" s="1" t="s">
        <v>1564</v>
      </c>
      <c r="V1508" s="1" t="s">
        <v>2135</v>
      </c>
    </row>
    <row r="1509" spans="1:22" x14ac:dyDescent="0.3">
      <c r="A1509" s="1" t="s">
        <v>7222</v>
      </c>
      <c r="B1509" s="1" t="s">
        <v>2163</v>
      </c>
      <c r="C1509" s="1" t="s">
        <v>2158</v>
      </c>
      <c r="D1509" s="1" t="s">
        <v>2159</v>
      </c>
      <c r="E1509" s="1" t="s">
        <v>2160</v>
      </c>
      <c r="F1509" s="1">
        <v>5723</v>
      </c>
      <c r="G1509" s="1">
        <v>1574</v>
      </c>
      <c r="H1509" s="1">
        <v>985</v>
      </c>
      <c r="I1509" s="1">
        <v>61</v>
      </c>
      <c r="J1509" s="1" t="s">
        <v>2161</v>
      </c>
      <c r="K1509" s="1" t="s">
        <v>27</v>
      </c>
      <c r="L1509" s="1" t="s">
        <v>2048</v>
      </c>
      <c r="M1509" s="1" t="s">
        <v>2134</v>
      </c>
      <c r="N1509" s="1" t="s">
        <v>947</v>
      </c>
      <c r="O1509" s="1" t="s">
        <v>2187</v>
      </c>
      <c r="P1509" s="1" t="s">
        <v>2134</v>
      </c>
      <c r="Q1509" s="1" t="s">
        <v>31</v>
      </c>
      <c r="R1509" s="1" t="s">
        <v>1272</v>
      </c>
      <c r="S1509" s="1" t="s">
        <v>2134</v>
      </c>
      <c r="T1509" s="1" t="s">
        <v>29</v>
      </c>
      <c r="U1509" s="1" t="s">
        <v>2349</v>
      </c>
      <c r="V1509" s="1" t="s">
        <v>2135</v>
      </c>
    </row>
    <row r="1510" spans="1:22" x14ac:dyDescent="0.3">
      <c r="A1510" s="1" t="s">
        <v>7223</v>
      </c>
      <c r="B1510" s="1" t="s">
        <v>2157</v>
      </c>
      <c r="C1510" s="1" t="s">
        <v>2158</v>
      </c>
      <c r="D1510" s="1" t="s">
        <v>2159</v>
      </c>
      <c r="E1510" s="1" t="s">
        <v>2160</v>
      </c>
      <c r="F1510" s="1">
        <v>5746</v>
      </c>
      <c r="G1510" s="1">
        <v>1856</v>
      </c>
      <c r="H1510" s="1">
        <v>558</v>
      </c>
      <c r="I1510" s="1">
        <v>60</v>
      </c>
      <c r="J1510" s="1" t="s">
        <v>2161</v>
      </c>
      <c r="K1510" s="1" t="s">
        <v>27</v>
      </c>
      <c r="L1510" s="1" t="s">
        <v>832</v>
      </c>
      <c r="M1510" s="1" t="s">
        <v>2134</v>
      </c>
      <c r="N1510" s="1" t="s">
        <v>947</v>
      </c>
      <c r="O1510" s="1" t="s">
        <v>951</v>
      </c>
      <c r="P1510" s="1" t="s">
        <v>2134</v>
      </c>
      <c r="Q1510" s="1" t="s">
        <v>31</v>
      </c>
      <c r="R1510" s="1" t="s">
        <v>453</v>
      </c>
      <c r="S1510" s="1" t="s">
        <v>2134</v>
      </c>
      <c r="T1510" s="1" t="s">
        <v>29</v>
      </c>
      <c r="U1510" s="1" t="s">
        <v>1952</v>
      </c>
      <c r="V1510" s="1" t="s">
        <v>2135</v>
      </c>
    </row>
    <row r="1511" spans="1:22" x14ac:dyDescent="0.3">
      <c r="A1511" s="1" t="s">
        <v>7224</v>
      </c>
      <c r="B1511" s="1" t="s">
        <v>2163</v>
      </c>
      <c r="C1511" s="1" t="s">
        <v>2158</v>
      </c>
      <c r="D1511" s="1" t="s">
        <v>2159</v>
      </c>
      <c r="E1511" s="1" t="s">
        <v>2160</v>
      </c>
      <c r="F1511" s="1">
        <v>5729</v>
      </c>
      <c r="G1511" s="1">
        <v>1581</v>
      </c>
      <c r="H1511" s="1">
        <v>976</v>
      </c>
      <c r="I1511" s="1">
        <v>60</v>
      </c>
      <c r="J1511" s="1" t="s">
        <v>2161</v>
      </c>
      <c r="K1511" s="1" t="s">
        <v>27</v>
      </c>
      <c r="L1511" s="1" t="s">
        <v>791</v>
      </c>
      <c r="M1511" s="1" t="s">
        <v>2134</v>
      </c>
      <c r="N1511" s="1" t="s">
        <v>947</v>
      </c>
      <c r="O1511" s="1" t="s">
        <v>2210</v>
      </c>
      <c r="P1511" s="1" t="s">
        <v>2134</v>
      </c>
      <c r="Q1511" s="1" t="s">
        <v>31</v>
      </c>
      <c r="R1511" s="1" t="s">
        <v>564</v>
      </c>
      <c r="S1511" s="1" t="s">
        <v>2134</v>
      </c>
      <c r="T1511" s="1" t="s">
        <v>29</v>
      </c>
      <c r="U1511" s="1" t="s">
        <v>2263</v>
      </c>
      <c r="V1511" s="1" t="s">
        <v>2135</v>
      </c>
    </row>
    <row r="1512" spans="1:22" x14ac:dyDescent="0.3">
      <c r="A1512" s="1" t="s">
        <v>7225</v>
      </c>
      <c r="B1512" s="1" t="s">
        <v>2157</v>
      </c>
      <c r="C1512" s="1" t="s">
        <v>2158</v>
      </c>
      <c r="D1512" s="1" t="s">
        <v>2159</v>
      </c>
      <c r="E1512" s="1" t="s">
        <v>2160</v>
      </c>
      <c r="F1512" s="1">
        <v>5752</v>
      </c>
      <c r="G1512" s="1">
        <v>1880</v>
      </c>
      <c r="H1512" s="1">
        <v>572</v>
      </c>
      <c r="I1512" s="1">
        <v>62</v>
      </c>
      <c r="J1512" s="1" t="s">
        <v>2161</v>
      </c>
      <c r="K1512" s="1" t="s">
        <v>27</v>
      </c>
      <c r="L1512" s="1" t="s">
        <v>1017</v>
      </c>
      <c r="M1512" s="1" t="s">
        <v>2134</v>
      </c>
      <c r="N1512" s="1" t="s">
        <v>947</v>
      </c>
      <c r="O1512" s="1" t="s">
        <v>975</v>
      </c>
      <c r="P1512" s="1" t="s">
        <v>2134</v>
      </c>
      <c r="Q1512" s="1" t="s">
        <v>31</v>
      </c>
      <c r="R1512" s="1" t="s">
        <v>1097</v>
      </c>
      <c r="S1512" s="1" t="s">
        <v>2134</v>
      </c>
      <c r="T1512" s="1" t="s">
        <v>29</v>
      </c>
      <c r="U1512" s="1" t="s">
        <v>1444</v>
      </c>
      <c r="V1512" s="1" t="s">
        <v>2135</v>
      </c>
    </row>
    <row r="1513" spans="1:22" x14ac:dyDescent="0.3">
      <c r="A1513" s="1" t="s">
        <v>7226</v>
      </c>
      <c r="B1513" s="1" t="s">
        <v>2163</v>
      </c>
      <c r="C1513" s="1" t="s">
        <v>2158</v>
      </c>
      <c r="D1513" s="1" t="s">
        <v>2159</v>
      </c>
      <c r="E1513" s="1" t="s">
        <v>2160</v>
      </c>
      <c r="F1513" s="1">
        <v>5726</v>
      </c>
      <c r="G1513" s="1">
        <v>1588</v>
      </c>
      <c r="H1513" s="1">
        <v>981</v>
      </c>
      <c r="I1513" s="1">
        <v>61</v>
      </c>
      <c r="J1513" s="1" t="s">
        <v>2161</v>
      </c>
      <c r="K1513" s="1" t="s">
        <v>27</v>
      </c>
      <c r="L1513" s="1" t="s">
        <v>855</v>
      </c>
      <c r="M1513" s="1" t="s">
        <v>2134</v>
      </c>
      <c r="N1513" s="1" t="s">
        <v>947</v>
      </c>
      <c r="O1513" s="1" t="s">
        <v>1792</v>
      </c>
      <c r="P1513" s="1" t="s">
        <v>2134</v>
      </c>
      <c r="Q1513" s="1" t="s">
        <v>31</v>
      </c>
      <c r="R1513" s="1" t="s">
        <v>1244</v>
      </c>
      <c r="S1513" s="1" t="s">
        <v>2134</v>
      </c>
      <c r="T1513" s="1" t="s">
        <v>29</v>
      </c>
      <c r="U1513" s="1" t="s">
        <v>1992</v>
      </c>
      <c r="V1513" s="1" t="s">
        <v>2135</v>
      </c>
    </row>
    <row r="1514" spans="1:22" x14ac:dyDescent="0.3">
      <c r="A1514" s="1" t="s">
        <v>7227</v>
      </c>
      <c r="B1514" s="1" t="s">
        <v>2157</v>
      </c>
      <c r="C1514" s="1" t="s">
        <v>2158</v>
      </c>
      <c r="D1514" s="1" t="s">
        <v>2159</v>
      </c>
      <c r="E1514" s="1" t="s">
        <v>2160</v>
      </c>
      <c r="F1514" s="1">
        <v>5743</v>
      </c>
      <c r="G1514" s="1">
        <v>1890</v>
      </c>
      <c r="H1514" s="1">
        <v>570</v>
      </c>
      <c r="I1514" s="1">
        <v>61</v>
      </c>
      <c r="J1514" s="1" t="s">
        <v>2161</v>
      </c>
      <c r="K1514" s="1" t="s">
        <v>27</v>
      </c>
      <c r="L1514" s="1" t="s">
        <v>832</v>
      </c>
      <c r="M1514" s="1" t="s">
        <v>2134</v>
      </c>
      <c r="N1514" s="1" t="s">
        <v>947</v>
      </c>
      <c r="O1514" s="1" t="s">
        <v>990</v>
      </c>
      <c r="P1514" s="1" t="s">
        <v>2134</v>
      </c>
      <c r="Q1514" s="1" t="s">
        <v>31</v>
      </c>
      <c r="R1514" s="1" t="s">
        <v>679</v>
      </c>
      <c r="S1514" s="1" t="s">
        <v>2134</v>
      </c>
      <c r="T1514" s="1" t="s">
        <v>29</v>
      </c>
      <c r="U1514" s="1" t="s">
        <v>1941</v>
      </c>
      <c r="V1514" s="1" t="s">
        <v>2135</v>
      </c>
    </row>
    <row r="1515" spans="1:22" x14ac:dyDescent="0.3">
      <c r="A1515" s="1" t="s">
        <v>7228</v>
      </c>
      <c r="B1515" s="1" t="s">
        <v>2163</v>
      </c>
      <c r="C1515" s="1" t="s">
        <v>2158</v>
      </c>
      <c r="D1515" s="1" t="s">
        <v>2159</v>
      </c>
      <c r="E1515" s="1" t="s">
        <v>2160</v>
      </c>
      <c r="F1515" s="1">
        <v>5729</v>
      </c>
      <c r="G1515" s="1">
        <v>1598</v>
      </c>
      <c r="H1515" s="1">
        <v>998</v>
      </c>
      <c r="I1515" s="1">
        <v>61</v>
      </c>
      <c r="J1515" s="1" t="s">
        <v>2161</v>
      </c>
      <c r="K1515" s="1" t="s">
        <v>27</v>
      </c>
      <c r="L1515" s="1" t="s">
        <v>1859</v>
      </c>
      <c r="M1515" s="1" t="s">
        <v>2134</v>
      </c>
      <c r="N1515" s="1" t="s">
        <v>947</v>
      </c>
      <c r="O1515" s="1" t="s">
        <v>2196</v>
      </c>
      <c r="P1515" s="1" t="s">
        <v>2134</v>
      </c>
      <c r="Q1515" s="1" t="s">
        <v>31</v>
      </c>
      <c r="R1515" s="1" t="s">
        <v>1151</v>
      </c>
      <c r="S1515" s="1" t="s">
        <v>2134</v>
      </c>
      <c r="T1515" s="1" t="s">
        <v>29</v>
      </c>
      <c r="U1515" s="1" t="s">
        <v>1979</v>
      </c>
      <c r="V1515" s="1" t="s">
        <v>2135</v>
      </c>
    </row>
    <row r="1516" spans="1:22" x14ac:dyDescent="0.3">
      <c r="A1516" s="1" t="s">
        <v>7229</v>
      </c>
      <c r="B1516" s="1" t="s">
        <v>2157</v>
      </c>
      <c r="C1516" s="1" t="s">
        <v>2158</v>
      </c>
      <c r="D1516" s="1" t="s">
        <v>2159</v>
      </c>
      <c r="E1516" s="1" t="s">
        <v>2160</v>
      </c>
      <c r="F1516" s="1">
        <v>5744</v>
      </c>
      <c r="G1516" s="1">
        <v>1909</v>
      </c>
      <c r="H1516" s="1">
        <v>575</v>
      </c>
      <c r="I1516" s="1">
        <v>62</v>
      </c>
      <c r="J1516" s="1" t="s">
        <v>2161</v>
      </c>
      <c r="K1516" s="1" t="s">
        <v>27</v>
      </c>
      <c r="L1516" s="1" t="s">
        <v>2066</v>
      </c>
      <c r="M1516" s="1" t="s">
        <v>2134</v>
      </c>
      <c r="N1516" s="1" t="s">
        <v>947</v>
      </c>
      <c r="O1516" s="1" t="s">
        <v>970</v>
      </c>
      <c r="P1516" s="1" t="s">
        <v>2134</v>
      </c>
      <c r="Q1516" s="1" t="s">
        <v>31</v>
      </c>
      <c r="R1516" s="1" t="s">
        <v>1097</v>
      </c>
      <c r="S1516" s="1" t="s">
        <v>2134</v>
      </c>
      <c r="T1516" s="1" t="s">
        <v>29</v>
      </c>
      <c r="U1516" s="1" t="s">
        <v>116</v>
      </c>
      <c r="V1516" s="1" t="s">
        <v>2135</v>
      </c>
    </row>
    <row r="1517" spans="1:22" x14ac:dyDescent="0.3">
      <c r="A1517" s="1" t="s">
        <v>7230</v>
      </c>
      <c r="B1517" s="1" t="s">
        <v>2163</v>
      </c>
      <c r="C1517" s="1" t="s">
        <v>2158</v>
      </c>
      <c r="D1517" s="1" t="s">
        <v>2159</v>
      </c>
      <c r="E1517" s="1" t="s">
        <v>2160</v>
      </c>
      <c r="F1517" s="1">
        <v>5736</v>
      </c>
      <c r="G1517" s="1">
        <v>1602</v>
      </c>
      <c r="H1517" s="1">
        <v>1013</v>
      </c>
      <c r="I1517" s="1">
        <v>61</v>
      </c>
      <c r="J1517" s="1" t="s">
        <v>2161</v>
      </c>
      <c r="K1517" s="1" t="s">
        <v>27</v>
      </c>
      <c r="L1517" s="1" t="s">
        <v>621</v>
      </c>
      <c r="M1517" s="1" t="s">
        <v>2134</v>
      </c>
      <c r="N1517" s="1" t="s">
        <v>947</v>
      </c>
      <c r="O1517" s="1" t="s">
        <v>1770</v>
      </c>
      <c r="P1517" s="1" t="s">
        <v>2134</v>
      </c>
      <c r="Q1517" s="1" t="s">
        <v>31</v>
      </c>
      <c r="R1517" s="1" t="s">
        <v>888</v>
      </c>
      <c r="S1517" s="1" t="s">
        <v>2134</v>
      </c>
      <c r="T1517" s="1" t="s">
        <v>29</v>
      </c>
      <c r="U1517" s="1" t="s">
        <v>815</v>
      </c>
      <c r="V1517" s="1" t="s">
        <v>2135</v>
      </c>
    </row>
    <row r="1518" spans="1:22" x14ac:dyDescent="0.3">
      <c r="A1518" s="1" t="s">
        <v>7231</v>
      </c>
      <c r="B1518" s="1" t="s">
        <v>2157</v>
      </c>
      <c r="C1518" s="1" t="s">
        <v>2158</v>
      </c>
      <c r="D1518" s="1" t="s">
        <v>2159</v>
      </c>
      <c r="E1518" s="1" t="s">
        <v>2160</v>
      </c>
      <c r="F1518" s="1">
        <v>5743</v>
      </c>
      <c r="G1518" s="1">
        <v>1914</v>
      </c>
      <c r="H1518" s="1">
        <v>595</v>
      </c>
      <c r="I1518" s="1">
        <v>62</v>
      </c>
      <c r="J1518" s="1" t="s">
        <v>2161</v>
      </c>
      <c r="K1518" s="1" t="s">
        <v>27</v>
      </c>
      <c r="L1518" s="1" t="s">
        <v>1742</v>
      </c>
      <c r="M1518" s="1" t="s">
        <v>2134</v>
      </c>
      <c r="N1518" s="1" t="s">
        <v>947</v>
      </c>
      <c r="O1518" s="1" t="s">
        <v>990</v>
      </c>
      <c r="P1518" s="1" t="s">
        <v>2134</v>
      </c>
      <c r="Q1518" s="1" t="s">
        <v>31</v>
      </c>
      <c r="R1518" s="1" t="s">
        <v>1142</v>
      </c>
      <c r="S1518" s="1" t="s">
        <v>2134</v>
      </c>
      <c r="T1518" s="1" t="s">
        <v>29</v>
      </c>
      <c r="U1518" s="1" t="s">
        <v>1444</v>
      </c>
      <c r="V1518" s="1" t="s">
        <v>2135</v>
      </c>
    </row>
    <row r="1519" spans="1:22" x14ac:dyDescent="0.3">
      <c r="A1519" s="1" t="s">
        <v>7232</v>
      </c>
      <c r="B1519" s="1" t="s">
        <v>2163</v>
      </c>
      <c r="C1519" s="1" t="s">
        <v>2158</v>
      </c>
      <c r="D1519" s="1" t="s">
        <v>2159</v>
      </c>
      <c r="E1519" s="1" t="s">
        <v>2160</v>
      </c>
      <c r="F1519" s="1">
        <v>5743</v>
      </c>
      <c r="G1519" s="1">
        <v>1613</v>
      </c>
      <c r="H1519" s="1">
        <v>976</v>
      </c>
      <c r="I1519" s="1">
        <v>60</v>
      </c>
      <c r="J1519" s="1" t="s">
        <v>2161</v>
      </c>
      <c r="K1519" s="1" t="s">
        <v>27</v>
      </c>
      <c r="L1519" s="1" t="s">
        <v>2040</v>
      </c>
      <c r="M1519" s="1" t="s">
        <v>2134</v>
      </c>
      <c r="N1519" s="1" t="s">
        <v>947</v>
      </c>
      <c r="O1519" s="1" t="s">
        <v>1965</v>
      </c>
      <c r="P1519" s="1" t="s">
        <v>2134</v>
      </c>
      <c r="Q1519" s="1" t="s">
        <v>31</v>
      </c>
      <c r="R1519" s="1" t="s">
        <v>539</v>
      </c>
      <c r="S1519" s="1" t="s">
        <v>2134</v>
      </c>
      <c r="T1519" s="1" t="s">
        <v>29</v>
      </c>
      <c r="U1519" s="1" t="s">
        <v>1852</v>
      </c>
      <c r="V1519" s="1" t="s">
        <v>2135</v>
      </c>
    </row>
    <row r="1520" spans="1:22" x14ac:dyDescent="0.3">
      <c r="A1520" s="1" t="s">
        <v>7233</v>
      </c>
      <c r="B1520" s="1" t="s">
        <v>2157</v>
      </c>
      <c r="C1520" s="1" t="s">
        <v>2158</v>
      </c>
      <c r="D1520" s="1" t="s">
        <v>2159</v>
      </c>
      <c r="E1520" s="1" t="s">
        <v>2160</v>
      </c>
      <c r="F1520" s="1">
        <v>5747</v>
      </c>
      <c r="G1520" s="1">
        <v>1931</v>
      </c>
      <c r="H1520" s="1">
        <v>603</v>
      </c>
      <c r="I1520" s="1">
        <v>63</v>
      </c>
      <c r="J1520" s="1" t="s">
        <v>2161</v>
      </c>
      <c r="K1520" s="1" t="s">
        <v>27</v>
      </c>
      <c r="L1520" s="1" t="s">
        <v>2070</v>
      </c>
      <c r="M1520" s="1" t="s">
        <v>2134</v>
      </c>
      <c r="N1520" s="1" t="s">
        <v>947</v>
      </c>
      <c r="O1520" s="1" t="s">
        <v>925</v>
      </c>
      <c r="P1520" s="1" t="s">
        <v>2134</v>
      </c>
      <c r="Q1520" s="1" t="s">
        <v>31</v>
      </c>
      <c r="R1520" s="1" t="s">
        <v>470</v>
      </c>
      <c r="S1520" s="1" t="s">
        <v>2134</v>
      </c>
      <c r="T1520" s="1" t="s">
        <v>29</v>
      </c>
      <c r="U1520" s="1" t="s">
        <v>1346</v>
      </c>
      <c r="V1520" s="1" t="s">
        <v>2135</v>
      </c>
    </row>
    <row r="1521" spans="1:22" x14ac:dyDescent="0.3">
      <c r="A1521" s="1" t="s">
        <v>7234</v>
      </c>
      <c r="B1521" s="1" t="s">
        <v>2163</v>
      </c>
      <c r="C1521" s="1" t="s">
        <v>2158</v>
      </c>
      <c r="D1521" s="1" t="s">
        <v>2159</v>
      </c>
      <c r="E1521" s="1" t="s">
        <v>2160</v>
      </c>
      <c r="F1521" s="1">
        <v>5742</v>
      </c>
      <c r="G1521" s="1">
        <v>1639</v>
      </c>
      <c r="H1521" s="1">
        <v>983</v>
      </c>
      <c r="I1521" s="1">
        <v>62</v>
      </c>
      <c r="J1521" s="1" t="s">
        <v>2161</v>
      </c>
      <c r="K1521" s="1" t="s">
        <v>27</v>
      </c>
      <c r="L1521" s="1" t="s">
        <v>2040</v>
      </c>
      <c r="M1521" s="1" t="s">
        <v>2134</v>
      </c>
      <c r="N1521" s="1" t="s">
        <v>947</v>
      </c>
      <c r="O1521" s="1" t="s">
        <v>2188</v>
      </c>
      <c r="P1521" s="1" t="s">
        <v>2134</v>
      </c>
      <c r="Q1521" s="1" t="s">
        <v>31</v>
      </c>
      <c r="R1521" s="1" t="s">
        <v>411</v>
      </c>
      <c r="S1521" s="1" t="s">
        <v>2134</v>
      </c>
      <c r="T1521" s="1" t="s">
        <v>29</v>
      </c>
      <c r="U1521" s="1" t="s">
        <v>1979</v>
      </c>
      <c r="V1521" s="1" t="s">
        <v>2135</v>
      </c>
    </row>
    <row r="1522" spans="1:22" x14ac:dyDescent="0.3">
      <c r="A1522" s="1" t="s">
        <v>7235</v>
      </c>
      <c r="B1522" s="1" t="s">
        <v>2157</v>
      </c>
      <c r="C1522" s="1" t="s">
        <v>2158</v>
      </c>
      <c r="D1522" s="1" t="s">
        <v>2159</v>
      </c>
      <c r="E1522" s="1" t="s">
        <v>2160</v>
      </c>
      <c r="F1522" s="1">
        <v>5758</v>
      </c>
      <c r="G1522" s="1">
        <v>1941</v>
      </c>
      <c r="H1522" s="1">
        <v>598</v>
      </c>
      <c r="I1522" s="1">
        <v>62</v>
      </c>
      <c r="J1522" s="1" t="s">
        <v>2161</v>
      </c>
      <c r="K1522" s="1" t="s">
        <v>27</v>
      </c>
      <c r="L1522" s="1" t="s">
        <v>1017</v>
      </c>
      <c r="M1522" s="1" t="s">
        <v>2134</v>
      </c>
      <c r="N1522" s="1" t="s">
        <v>947</v>
      </c>
      <c r="O1522" s="1" t="s">
        <v>934</v>
      </c>
      <c r="P1522" s="1" t="s">
        <v>2134</v>
      </c>
      <c r="Q1522" s="1" t="s">
        <v>31</v>
      </c>
      <c r="R1522" s="1" t="s">
        <v>704</v>
      </c>
      <c r="S1522" s="1" t="s">
        <v>2134</v>
      </c>
      <c r="T1522" s="1" t="s">
        <v>29</v>
      </c>
      <c r="U1522" s="1" t="s">
        <v>73</v>
      </c>
      <c r="V1522" s="1" t="s">
        <v>2135</v>
      </c>
    </row>
    <row r="1523" spans="1:22" x14ac:dyDescent="0.3">
      <c r="A1523" s="1" t="s">
        <v>7236</v>
      </c>
      <c r="B1523" s="1" t="s">
        <v>2163</v>
      </c>
      <c r="C1523" s="1" t="s">
        <v>2158</v>
      </c>
      <c r="D1523" s="1" t="s">
        <v>2159</v>
      </c>
      <c r="E1523" s="1" t="s">
        <v>2160</v>
      </c>
      <c r="F1523" s="1">
        <v>5737</v>
      </c>
      <c r="G1523" s="1">
        <v>1648</v>
      </c>
      <c r="H1523" s="1">
        <v>981</v>
      </c>
      <c r="I1523" s="1">
        <v>61</v>
      </c>
      <c r="J1523" s="1" t="s">
        <v>2161</v>
      </c>
      <c r="K1523" s="1" t="s">
        <v>27</v>
      </c>
      <c r="L1523" s="1" t="s">
        <v>2044</v>
      </c>
      <c r="M1523" s="1" t="s">
        <v>2134</v>
      </c>
      <c r="N1523" s="1" t="s">
        <v>947</v>
      </c>
      <c r="O1523" s="1" t="s">
        <v>2216</v>
      </c>
      <c r="P1523" s="1" t="s">
        <v>2134</v>
      </c>
      <c r="Q1523" s="1" t="s">
        <v>31</v>
      </c>
      <c r="R1523" s="1" t="s">
        <v>1214</v>
      </c>
      <c r="S1523" s="1" t="s">
        <v>2134</v>
      </c>
      <c r="T1523" s="1" t="s">
        <v>29</v>
      </c>
      <c r="U1523" s="1" t="s">
        <v>1719</v>
      </c>
      <c r="V1523" s="1" t="s">
        <v>2135</v>
      </c>
    </row>
    <row r="1524" spans="1:22" x14ac:dyDescent="0.3">
      <c r="A1524" s="1" t="s">
        <v>7237</v>
      </c>
      <c r="B1524" s="1" t="s">
        <v>2157</v>
      </c>
      <c r="C1524" s="1" t="s">
        <v>2158</v>
      </c>
      <c r="D1524" s="1" t="s">
        <v>2159</v>
      </c>
      <c r="E1524" s="1" t="s">
        <v>2160</v>
      </c>
      <c r="F1524" s="1">
        <v>5758</v>
      </c>
      <c r="G1524" s="1">
        <v>1953</v>
      </c>
      <c r="H1524" s="1">
        <v>626</v>
      </c>
      <c r="I1524" s="1">
        <v>63</v>
      </c>
      <c r="J1524" s="1" t="s">
        <v>2161</v>
      </c>
      <c r="K1524" s="1" t="s">
        <v>27</v>
      </c>
      <c r="L1524" s="1" t="s">
        <v>1840</v>
      </c>
      <c r="M1524" s="1" t="s">
        <v>2134</v>
      </c>
      <c r="N1524" s="1" t="s">
        <v>947</v>
      </c>
      <c r="O1524" s="1" t="s">
        <v>939</v>
      </c>
      <c r="P1524" s="1" t="s">
        <v>2134</v>
      </c>
      <c r="Q1524" s="1" t="s">
        <v>31</v>
      </c>
      <c r="R1524" s="1" t="s">
        <v>746</v>
      </c>
      <c r="S1524" s="1" t="s">
        <v>2134</v>
      </c>
      <c r="T1524" s="1" t="s">
        <v>29</v>
      </c>
      <c r="U1524" s="1" t="s">
        <v>223</v>
      </c>
      <c r="V1524" s="1" t="s">
        <v>2135</v>
      </c>
    </row>
    <row r="1525" spans="1:22" x14ac:dyDescent="0.3">
      <c r="A1525" s="1" t="s">
        <v>7238</v>
      </c>
      <c r="B1525" s="1" t="s">
        <v>2163</v>
      </c>
      <c r="C1525" s="1" t="s">
        <v>2158</v>
      </c>
      <c r="D1525" s="1" t="s">
        <v>2159</v>
      </c>
      <c r="E1525" s="1" t="s">
        <v>2160</v>
      </c>
      <c r="F1525" s="1">
        <v>5731</v>
      </c>
      <c r="G1525" s="1">
        <v>1660</v>
      </c>
      <c r="H1525" s="1">
        <v>981</v>
      </c>
      <c r="I1525" s="1">
        <v>62</v>
      </c>
      <c r="J1525" s="1" t="s">
        <v>2161</v>
      </c>
      <c r="K1525" s="1" t="s">
        <v>27</v>
      </c>
      <c r="L1525" s="1" t="s">
        <v>1969</v>
      </c>
      <c r="M1525" s="1" t="s">
        <v>2134</v>
      </c>
      <c r="N1525" s="1" t="s">
        <v>947</v>
      </c>
      <c r="O1525" s="1" t="s">
        <v>1770</v>
      </c>
      <c r="P1525" s="1" t="s">
        <v>2134</v>
      </c>
      <c r="Q1525" s="1" t="s">
        <v>31</v>
      </c>
      <c r="R1525" s="1" t="s">
        <v>398</v>
      </c>
      <c r="S1525" s="1" t="s">
        <v>2134</v>
      </c>
      <c r="T1525" s="1" t="s">
        <v>29</v>
      </c>
      <c r="U1525" s="1" t="s">
        <v>1897</v>
      </c>
      <c r="V1525" s="1" t="s">
        <v>2135</v>
      </c>
    </row>
    <row r="1526" spans="1:22" x14ac:dyDescent="0.3">
      <c r="A1526" s="1" t="s">
        <v>7239</v>
      </c>
      <c r="B1526" s="1" t="s">
        <v>2157</v>
      </c>
      <c r="C1526" s="1" t="s">
        <v>2158</v>
      </c>
      <c r="D1526" s="1" t="s">
        <v>2159</v>
      </c>
      <c r="E1526" s="1" t="s">
        <v>2160</v>
      </c>
      <c r="F1526" s="1">
        <v>5751</v>
      </c>
      <c r="G1526" s="1">
        <v>1985</v>
      </c>
      <c r="H1526" s="1">
        <v>627</v>
      </c>
      <c r="I1526" s="1">
        <v>64</v>
      </c>
      <c r="J1526" s="1" t="s">
        <v>2161</v>
      </c>
      <c r="K1526" s="1" t="s">
        <v>27</v>
      </c>
      <c r="L1526" s="1" t="s">
        <v>2337</v>
      </c>
      <c r="M1526" s="1" t="s">
        <v>2134</v>
      </c>
      <c r="N1526" s="1" t="s">
        <v>947</v>
      </c>
      <c r="O1526" s="1" t="s">
        <v>950</v>
      </c>
      <c r="P1526" s="1" t="s">
        <v>2134</v>
      </c>
      <c r="Q1526" s="1" t="s">
        <v>31</v>
      </c>
      <c r="R1526" s="1" t="s">
        <v>1413</v>
      </c>
      <c r="S1526" s="1" t="s">
        <v>2134</v>
      </c>
      <c r="T1526" s="1" t="s">
        <v>29</v>
      </c>
      <c r="U1526" s="1" t="s">
        <v>223</v>
      </c>
      <c r="V1526" s="1" t="s">
        <v>2135</v>
      </c>
    </row>
    <row r="1527" spans="1:22" x14ac:dyDescent="0.3">
      <c r="A1527" s="1" t="s">
        <v>7240</v>
      </c>
      <c r="B1527" s="1" t="s">
        <v>2163</v>
      </c>
      <c r="C1527" s="1" t="s">
        <v>2158</v>
      </c>
      <c r="D1527" s="1" t="s">
        <v>2159</v>
      </c>
      <c r="E1527" s="1" t="s">
        <v>2160</v>
      </c>
      <c r="F1527" s="1">
        <v>5719</v>
      </c>
      <c r="G1527" s="1">
        <v>1664</v>
      </c>
      <c r="H1527" s="1">
        <v>974</v>
      </c>
      <c r="I1527" s="1">
        <v>62</v>
      </c>
      <c r="J1527" s="1" t="s">
        <v>2161</v>
      </c>
      <c r="K1527" s="1" t="s">
        <v>27</v>
      </c>
      <c r="L1527" s="1" t="s">
        <v>2367</v>
      </c>
      <c r="M1527" s="1" t="s">
        <v>2134</v>
      </c>
      <c r="N1527" s="1" t="s">
        <v>947</v>
      </c>
      <c r="O1527" s="1" t="s">
        <v>2037</v>
      </c>
      <c r="P1527" s="1" t="s">
        <v>2134</v>
      </c>
      <c r="Q1527" s="1" t="s">
        <v>31</v>
      </c>
      <c r="R1527" s="1" t="s">
        <v>539</v>
      </c>
      <c r="S1527" s="1" t="s">
        <v>2134</v>
      </c>
      <c r="T1527" s="1" t="s">
        <v>29</v>
      </c>
      <c r="U1527" s="1" t="s">
        <v>1081</v>
      </c>
      <c r="V1527" s="1" t="s">
        <v>2135</v>
      </c>
    </row>
    <row r="1528" spans="1:22" x14ac:dyDescent="0.3">
      <c r="A1528" s="1" t="s">
        <v>7241</v>
      </c>
      <c r="B1528" s="1" t="s">
        <v>2157</v>
      </c>
      <c r="C1528" s="1" t="s">
        <v>2158</v>
      </c>
      <c r="D1528" s="1" t="s">
        <v>2159</v>
      </c>
      <c r="E1528" s="1" t="s">
        <v>2160</v>
      </c>
      <c r="F1528" s="1">
        <v>5746</v>
      </c>
      <c r="G1528" s="1">
        <v>2007</v>
      </c>
      <c r="H1528" s="1">
        <v>640</v>
      </c>
      <c r="I1528" s="1">
        <v>64</v>
      </c>
      <c r="J1528" s="1" t="s">
        <v>2161</v>
      </c>
      <c r="K1528" s="1" t="s">
        <v>27</v>
      </c>
      <c r="L1528" s="1" t="s">
        <v>2066</v>
      </c>
      <c r="M1528" s="1" t="s">
        <v>2134</v>
      </c>
      <c r="N1528" s="1" t="s">
        <v>947</v>
      </c>
      <c r="O1528" s="1" t="s">
        <v>950</v>
      </c>
      <c r="P1528" s="1" t="s">
        <v>2134</v>
      </c>
      <c r="Q1528" s="1" t="s">
        <v>31</v>
      </c>
      <c r="R1528" s="1" t="s">
        <v>1070</v>
      </c>
      <c r="S1528" s="1" t="s">
        <v>2134</v>
      </c>
      <c r="T1528" s="1" t="s">
        <v>29</v>
      </c>
      <c r="U1528" s="1" t="s">
        <v>248</v>
      </c>
      <c r="V1528" s="1" t="s">
        <v>2135</v>
      </c>
    </row>
    <row r="1529" spans="1:22" x14ac:dyDescent="0.3">
      <c r="A1529" s="1" t="s">
        <v>7242</v>
      </c>
      <c r="B1529" s="1" t="s">
        <v>2163</v>
      </c>
      <c r="C1529" s="1" t="s">
        <v>2158</v>
      </c>
      <c r="D1529" s="1" t="s">
        <v>2159</v>
      </c>
      <c r="E1529" s="1" t="s">
        <v>2160</v>
      </c>
      <c r="F1529" s="1">
        <v>5727</v>
      </c>
      <c r="G1529" s="1">
        <v>1674</v>
      </c>
      <c r="H1529" s="1">
        <v>1015</v>
      </c>
      <c r="I1529" s="1">
        <v>63</v>
      </c>
      <c r="J1529" s="1" t="s">
        <v>2161</v>
      </c>
      <c r="K1529" s="1" t="s">
        <v>27</v>
      </c>
      <c r="L1529" s="1" t="s">
        <v>849</v>
      </c>
      <c r="M1529" s="1" t="s">
        <v>2134</v>
      </c>
      <c r="N1529" s="1" t="s">
        <v>947</v>
      </c>
      <c r="O1529" s="1" t="s">
        <v>1770</v>
      </c>
      <c r="P1529" s="1" t="s">
        <v>2134</v>
      </c>
      <c r="Q1529" s="1" t="s">
        <v>31</v>
      </c>
      <c r="R1529" s="1" t="s">
        <v>408</v>
      </c>
      <c r="S1529" s="1" t="s">
        <v>2134</v>
      </c>
      <c r="T1529" s="1" t="s">
        <v>29</v>
      </c>
      <c r="U1529" s="1" t="s">
        <v>671</v>
      </c>
      <c r="V1529" s="1" t="s">
        <v>2135</v>
      </c>
    </row>
    <row r="1530" spans="1:22" x14ac:dyDescent="0.3">
      <c r="A1530" s="1" t="s">
        <v>7243</v>
      </c>
      <c r="B1530" s="1" t="s">
        <v>2157</v>
      </c>
      <c r="C1530" s="1" t="s">
        <v>2158</v>
      </c>
      <c r="D1530" s="1" t="s">
        <v>2159</v>
      </c>
      <c r="E1530" s="1" t="s">
        <v>2160</v>
      </c>
      <c r="F1530" s="1">
        <v>5754</v>
      </c>
      <c r="G1530" s="1">
        <v>2015</v>
      </c>
      <c r="H1530" s="1">
        <v>644</v>
      </c>
      <c r="I1530" s="1">
        <v>63</v>
      </c>
      <c r="J1530" s="1" t="s">
        <v>2161</v>
      </c>
      <c r="K1530" s="1" t="s">
        <v>27</v>
      </c>
      <c r="L1530" s="1" t="s">
        <v>1759</v>
      </c>
      <c r="M1530" s="1" t="s">
        <v>2134</v>
      </c>
      <c r="N1530" s="1" t="s">
        <v>947</v>
      </c>
      <c r="O1530" s="1" t="s">
        <v>942</v>
      </c>
      <c r="P1530" s="1" t="s">
        <v>2134</v>
      </c>
      <c r="Q1530" s="1" t="s">
        <v>31</v>
      </c>
      <c r="R1530" s="1" t="s">
        <v>1006</v>
      </c>
      <c r="S1530" s="1" t="s">
        <v>2134</v>
      </c>
      <c r="T1530" s="1" t="s">
        <v>29</v>
      </c>
      <c r="U1530" s="1" t="s">
        <v>116</v>
      </c>
      <c r="V1530" s="1" t="s">
        <v>2135</v>
      </c>
    </row>
    <row r="1531" spans="1:22" x14ac:dyDescent="0.3">
      <c r="A1531" s="1" t="s">
        <v>7244</v>
      </c>
      <c r="B1531" s="1" t="s">
        <v>2163</v>
      </c>
      <c r="C1531" s="1" t="s">
        <v>2158</v>
      </c>
      <c r="D1531" s="1" t="s">
        <v>2159</v>
      </c>
      <c r="E1531" s="1" t="s">
        <v>2160</v>
      </c>
      <c r="F1531" s="1">
        <v>5729</v>
      </c>
      <c r="G1531" s="1">
        <v>1673</v>
      </c>
      <c r="H1531" s="1">
        <v>1033</v>
      </c>
      <c r="I1531" s="1">
        <v>62</v>
      </c>
      <c r="J1531" s="1" t="s">
        <v>2161</v>
      </c>
      <c r="K1531" s="1" t="s">
        <v>27</v>
      </c>
      <c r="L1531" s="1" t="s">
        <v>1833</v>
      </c>
      <c r="M1531" s="1" t="s">
        <v>2134</v>
      </c>
      <c r="N1531" s="1" t="s">
        <v>947</v>
      </c>
      <c r="O1531" s="1" t="s">
        <v>2196</v>
      </c>
      <c r="P1531" s="1" t="s">
        <v>2134</v>
      </c>
      <c r="Q1531" s="1" t="s">
        <v>31</v>
      </c>
      <c r="R1531" s="1" t="s">
        <v>594</v>
      </c>
      <c r="S1531" s="1" t="s">
        <v>2134</v>
      </c>
      <c r="T1531" s="1" t="s">
        <v>29</v>
      </c>
      <c r="U1531" s="1" t="s">
        <v>823</v>
      </c>
      <c r="V1531" s="1" t="s">
        <v>2135</v>
      </c>
    </row>
    <row r="1532" spans="1:22" x14ac:dyDescent="0.3">
      <c r="A1532" s="1" t="s">
        <v>7245</v>
      </c>
      <c r="B1532" s="1" t="s">
        <v>2157</v>
      </c>
      <c r="C1532" s="1" t="s">
        <v>2158</v>
      </c>
      <c r="D1532" s="1" t="s">
        <v>2159</v>
      </c>
      <c r="E1532" s="1" t="s">
        <v>2160</v>
      </c>
      <c r="F1532" s="1">
        <v>5749</v>
      </c>
      <c r="G1532" s="1">
        <v>2024</v>
      </c>
      <c r="H1532" s="1">
        <v>661</v>
      </c>
      <c r="I1532" s="1">
        <v>64</v>
      </c>
      <c r="J1532" s="1" t="s">
        <v>2161</v>
      </c>
      <c r="K1532" s="1" t="s">
        <v>27</v>
      </c>
      <c r="L1532" s="1" t="s">
        <v>829</v>
      </c>
      <c r="M1532" s="1" t="s">
        <v>2134</v>
      </c>
      <c r="N1532" s="1" t="s">
        <v>947</v>
      </c>
      <c r="O1532" s="1" t="s">
        <v>2204</v>
      </c>
      <c r="P1532" s="1" t="s">
        <v>2134</v>
      </c>
      <c r="Q1532" s="1" t="s">
        <v>31</v>
      </c>
      <c r="R1532" s="1" t="s">
        <v>475</v>
      </c>
      <c r="S1532" s="1" t="s">
        <v>2134</v>
      </c>
      <c r="T1532" s="1" t="s">
        <v>29</v>
      </c>
      <c r="U1532" s="1" t="s">
        <v>1330</v>
      </c>
      <c r="V1532" s="1" t="s">
        <v>2135</v>
      </c>
    </row>
    <row r="1533" spans="1:22" x14ac:dyDescent="0.3">
      <c r="A1533" s="1" t="s">
        <v>7246</v>
      </c>
      <c r="B1533" s="1" t="s">
        <v>2163</v>
      </c>
      <c r="C1533" s="1" t="s">
        <v>2158</v>
      </c>
      <c r="D1533" s="1" t="s">
        <v>2159</v>
      </c>
      <c r="E1533" s="1" t="s">
        <v>2160</v>
      </c>
      <c r="F1533" s="1">
        <v>5729</v>
      </c>
      <c r="G1533" s="1">
        <v>1667</v>
      </c>
      <c r="H1533" s="1">
        <v>1028</v>
      </c>
      <c r="I1533" s="1">
        <v>61</v>
      </c>
      <c r="J1533" s="1" t="s">
        <v>2161</v>
      </c>
      <c r="K1533" s="1" t="s">
        <v>27</v>
      </c>
      <c r="L1533" s="1" t="s">
        <v>855</v>
      </c>
      <c r="M1533" s="1" t="s">
        <v>2134</v>
      </c>
      <c r="N1533" s="1" t="s">
        <v>947</v>
      </c>
      <c r="O1533" s="1" t="s">
        <v>2221</v>
      </c>
      <c r="P1533" s="1" t="s">
        <v>2134</v>
      </c>
      <c r="Q1533" s="1" t="s">
        <v>31</v>
      </c>
      <c r="R1533" s="1" t="s">
        <v>553</v>
      </c>
      <c r="S1533" s="1" t="s">
        <v>2134</v>
      </c>
      <c r="T1533" s="1" t="s">
        <v>29</v>
      </c>
      <c r="U1533" s="1" t="s">
        <v>2340</v>
      </c>
      <c r="V1533" s="1" t="s">
        <v>2135</v>
      </c>
    </row>
    <row r="1534" spans="1:22" x14ac:dyDescent="0.3">
      <c r="A1534" s="1" t="s">
        <v>7247</v>
      </c>
      <c r="B1534" s="1" t="s">
        <v>2157</v>
      </c>
      <c r="C1534" s="1" t="s">
        <v>2158</v>
      </c>
      <c r="D1534" s="1" t="s">
        <v>2159</v>
      </c>
      <c r="E1534" s="1" t="s">
        <v>2160</v>
      </c>
      <c r="F1534" s="1">
        <v>5755</v>
      </c>
      <c r="G1534" s="1">
        <v>2032</v>
      </c>
      <c r="H1534" s="1">
        <v>635</v>
      </c>
      <c r="I1534" s="1">
        <v>63</v>
      </c>
      <c r="J1534" s="1" t="s">
        <v>2161</v>
      </c>
      <c r="K1534" s="1" t="s">
        <v>27</v>
      </c>
      <c r="L1534" s="1" t="s">
        <v>1977</v>
      </c>
      <c r="M1534" s="1" t="s">
        <v>2134</v>
      </c>
      <c r="N1534" s="1" t="s">
        <v>947</v>
      </c>
      <c r="O1534" s="1" t="s">
        <v>1771</v>
      </c>
      <c r="P1534" s="1" t="s">
        <v>2134</v>
      </c>
      <c r="Q1534" s="1" t="s">
        <v>31</v>
      </c>
      <c r="R1534" s="1" t="s">
        <v>1006</v>
      </c>
      <c r="S1534" s="1" t="s">
        <v>2134</v>
      </c>
      <c r="T1534" s="1" t="s">
        <v>29</v>
      </c>
      <c r="U1534" s="1" t="s">
        <v>152</v>
      </c>
      <c r="V1534" s="1" t="s">
        <v>2135</v>
      </c>
    </row>
    <row r="1535" spans="1:22" x14ac:dyDescent="0.3">
      <c r="A1535" s="1" t="s">
        <v>7248</v>
      </c>
      <c r="B1535" s="1" t="s">
        <v>2163</v>
      </c>
      <c r="C1535" s="1" t="s">
        <v>2158</v>
      </c>
      <c r="D1535" s="1" t="s">
        <v>2159</v>
      </c>
      <c r="E1535" s="1" t="s">
        <v>2160</v>
      </c>
      <c r="F1535" s="1">
        <v>5729</v>
      </c>
      <c r="G1535" s="1">
        <v>1682</v>
      </c>
      <c r="H1535" s="1">
        <v>1047</v>
      </c>
      <c r="I1535" s="1">
        <v>63</v>
      </c>
      <c r="J1535" s="1" t="s">
        <v>2161</v>
      </c>
      <c r="K1535" s="1" t="s">
        <v>27</v>
      </c>
      <c r="L1535" s="1" t="s">
        <v>855</v>
      </c>
      <c r="M1535" s="1" t="s">
        <v>2134</v>
      </c>
      <c r="N1535" s="1" t="s">
        <v>947</v>
      </c>
      <c r="O1535" s="1" t="s">
        <v>2221</v>
      </c>
      <c r="P1535" s="1" t="s">
        <v>2134</v>
      </c>
      <c r="Q1535" s="1" t="s">
        <v>31</v>
      </c>
      <c r="R1535" s="1" t="s">
        <v>1126</v>
      </c>
      <c r="S1535" s="1" t="s">
        <v>2134</v>
      </c>
      <c r="T1535" s="1" t="s">
        <v>29</v>
      </c>
      <c r="U1535" s="1" t="s">
        <v>642</v>
      </c>
      <c r="V1535" s="1" t="s">
        <v>2135</v>
      </c>
    </row>
    <row r="1536" spans="1:22" x14ac:dyDescent="0.3">
      <c r="A1536" s="1" t="s">
        <v>7249</v>
      </c>
      <c r="B1536" s="1" t="s">
        <v>2157</v>
      </c>
      <c r="C1536" s="1" t="s">
        <v>2158</v>
      </c>
      <c r="D1536" s="1" t="s">
        <v>2159</v>
      </c>
      <c r="E1536" s="1" t="s">
        <v>2160</v>
      </c>
      <c r="F1536" s="1">
        <v>5754</v>
      </c>
      <c r="G1536" s="1">
        <v>2050</v>
      </c>
      <c r="H1536" s="1">
        <v>657</v>
      </c>
      <c r="I1536" s="1">
        <v>65</v>
      </c>
      <c r="J1536" s="1" t="s">
        <v>2161</v>
      </c>
      <c r="K1536" s="1" t="s">
        <v>27</v>
      </c>
      <c r="L1536" s="1" t="s">
        <v>2336</v>
      </c>
      <c r="M1536" s="1" t="s">
        <v>2134</v>
      </c>
      <c r="N1536" s="1" t="s">
        <v>947</v>
      </c>
      <c r="O1536" s="1" t="s">
        <v>951</v>
      </c>
      <c r="P1536" s="1" t="s">
        <v>2134</v>
      </c>
      <c r="Q1536" s="1" t="s">
        <v>31</v>
      </c>
      <c r="R1536" s="1" t="s">
        <v>1024</v>
      </c>
      <c r="S1536" s="1" t="s">
        <v>2134</v>
      </c>
      <c r="T1536" s="1" t="s">
        <v>29</v>
      </c>
      <c r="U1536" s="1" t="s">
        <v>194</v>
      </c>
      <c r="V1536" s="1" t="s">
        <v>2135</v>
      </c>
    </row>
    <row r="1537" spans="1:22" x14ac:dyDescent="0.3">
      <c r="A1537" s="1" t="s">
        <v>7250</v>
      </c>
      <c r="B1537" s="1" t="s">
        <v>2163</v>
      </c>
      <c r="C1537" s="1" t="s">
        <v>2158</v>
      </c>
      <c r="D1537" s="1" t="s">
        <v>2159</v>
      </c>
      <c r="E1537" s="1" t="s">
        <v>2160</v>
      </c>
      <c r="F1537" s="1">
        <v>5727</v>
      </c>
      <c r="G1537" s="1">
        <v>1693</v>
      </c>
      <c r="H1537" s="1">
        <v>1009</v>
      </c>
      <c r="I1537" s="1">
        <v>62</v>
      </c>
      <c r="J1537" s="1" t="s">
        <v>2161</v>
      </c>
      <c r="K1537" s="1" t="s">
        <v>27</v>
      </c>
      <c r="L1537" s="1" t="s">
        <v>796</v>
      </c>
      <c r="M1537" s="1" t="s">
        <v>2134</v>
      </c>
      <c r="N1537" s="1" t="s">
        <v>947</v>
      </c>
      <c r="O1537" s="1" t="s">
        <v>2238</v>
      </c>
      <c r="P1537" s="1" t="s">
        <v>2134</v>
      </c>
      <c r="Q1537" s="1" t="s">
        <v>31</v>
      </c>
      <c r="R1537" s="1" t="s">
        <v>1116</v>
      </c>
      <c r="S1537" s="1" t="s">
        <v>2134</v>
      </c>
      <c r="T1537" s="1" t="s">
        <v>29</v>
      </c>
      <c r="U1537" s="1" t="s">
        <v>1085</v>
      </c>
      <c r="V1537" s="1" t="s">
        <v>2135</v>
      </c>
    </row>
    <row r="1538" spans="1:22" x14ac:dyDescent="0.3">
      <c r="A1538" s="1" t="s">
        <v>7251</v>
      </c>
      <c r="B1538" s="1" t="s">
        <v>2157</v>
      </c>
      <c r="C1538" s="1" t="s">
        <v>2158</v>
      </c>
      <c r="D1538" s="1" t="s">
        <v>2159</v>
      </c>
      <c r="E1538" s="1" t="s">
        <v>2160</v>
      </c>
      <c r="F1538" s="1">
        <v>5763</v>
      </c>
      <c r="G1538" s="1">
        <v>2065</v>
      </c>
      <c r="H1538" s="1">
        <v>665</v>
      </c>
      <c r="I1538" s="1">
        <v>64</v>
      </c>
      <c r="J1538" s="1" t="s">
        <v>2161</v>
      </c>
      <c r="K1538" s="1" t="s">
        <v>27</v>
      </c>
      <c r="L1538" s="1" t="s">
        <v>829</v>
      </c>
      <c r="M1538" s="1" t="s">
        <v>2134</v>
      </c>
      <c r="N1538" s="1" t="s">
        <v>947</v>
      </c>
      <c r="O1538" s="1" t="s">
        <v>945</v>
      </c>
      <c r="P1538" s="1" t="s">
        <v>2134</v>
      </c>
      <c r="Q1538" s="1" t="s">
        <v>31</v>
      </c>
      <c r="R1538" s="1" t="s">
        <v>1358</v>
      </c>
      <c r="S1538" s="1" t="s">
        <v>2134</v>
      </c>
      <c r="T1538" s="1" t="s">
        <v>29</v>
      </c>
      <c r="U1538" s="1" t="s">
        <v>227</v>
      </c>
      <c r="V1538" s="1" t="s">
        <v>2135</v>
      </c>
    </row>
    <row r="1539" spans="1:22" x14ac:dyDescent="0.3">
      <c r="A1539" s="1" t="s">
        <v>7252</v>
      </c>
      <c r="B1539" s="1" t="s">
        <v>2163</v>
      </c>
      <c r="C1539" s="1" t="s">
        <v>2158</v>
      </c>
      <c r="D1539" s="1" t="s">
        <v>2159</v>
      </c>
      <c r="E1539" s="1" t="s">
        <v>2160</v>
      </c>
      <c r="F1539" s="1">
        <v>5727</v>
      </c>
      <c r="G1539" s="1">
        <v>1700</v>
      </c>
      <c r="H1539" s="1">
        <v>1037</v>
      </c>
      <c r="I1539" s="1">
        <v>63</v>
      </c>
      <c r="J1539" s="1" t="s">
        <v>2161</v>
      </c>
      <c r="K1539" s="1" t="s">
        <v>27</v>
      </c>
      <c r="L1539" s="1" t="s">
        <v>2372</v>
      </c>
      <c r="M1539" s="1" t="s">
        <v>2134</v>
      </c>
      <c r="N1539" s="1" t="s">
        <v>947</v>
      </c>
      <c r="O1539" s="1" t="s">
        <v>2196</v>
      </c>
      <c r="P1539" s="1" t="s">
        <v>2134</v>
      </c>
      <c r="Q1539" s="1" t="s">
        <v>31</v>
      </c>
      <c r="R1539" s="1" t="s">
        <v>585</v>
      </c>
      <c r="S1539" s="1" t="s">
        <v>2134</v>
      </c>
      <c r="T1539" s="1" t="s">
        <v>29</v>
      </c>
      <c r="U1539" s="1" t="s">
        <v>650</v>
      </c>
      <c r="V1539" s="1" t="s">
        <v>2135</v>
      </c>
    </row>
    <row r="1540" spans="1:22" x14ac:dyDescent="0.3">
      <c r="A1540" s="1" t="s">
        <v>7253</v>
      </c>
      <c r="B1540" s="1" t="s">
        <v>2157</v>
      </c>
      <c r="C1540" s="1" t="s">
        <v>2158</v>
      </c>
      <c r="D1540" s="1" t="s">
        <v>2159</v>
      </c>
      <c r="E1540" s="1" t="s">
        <v>2160</v>
      </c>
      <c r="F1540" s="1">
        <v>5770</v>
      </c>
      <c r="G1540" s="1">
        <v>2086</v>
      </c>
      <c r="H1540" s="1">
        <v>674</v>
      </c>
      <c r="I1540" s="1">
        <v>65</v>
      </c>
      <c r="J1540" s="1" t="s">
        <v>2161</v>
      </c>
      <c r="K1540" s="1" t="s">
        <v>27</v>
      </c>
      <c r="L1540" s="1" t="s">
        <v>875</v>
      </c>
      <c r="M1540" s="1" t="s">
        <v>2134</v>
      </c>
      <c r="N1540" s="1" t="s">
        <v>947</v>
      </c>
      <c r="O1540" s="1" t="s">
        <v>931</v>
      </c>
      <c r="P1540" s="1" t="s">
        <v>2134</v>
      </c>
      <c r="Q1540" s="1" t="s">
        <v>31</v>
      </c>
      <c r="R1540" s="1" t="s">
        <v>1366</v>
      </c>
      <c r="S1540" s="1" t="s">
        <v>2134</v>
      </c>
      <c r="T1540" s="1" t="s">
        <v>29</v>
      </c>
      <c r="U1540" s="1" t="s">
        <v>248</v>
      </c>
      <c r="V1540" s="1" t="s">
        <v>2135</v>
      </c>
    </row>
    <row r="1541" spans="1:22" x14ac:dyDescent="0.3">
      <c r="A1541" s="1" t="s">
        <v>7254</v>
      </c>
      <c r="B1541" s="1" t="s">
        <v>2163</v>
      </c>
      <c r="C1541" s="1" t="s">
        <v>2158</v>
      </c>
      <c r="D1541" s="1" t="s">
        <v>2159</v>
      </c>
      <c r="E1541" s="1" t="s">
        <v>2160</v>
      </c>
      <c r="F1541" s="1">
        <v>5733</v>
      </c>
      <c r="G1541" s="1">
        <v>1708</v>
      </c>
      <c r="H1541" s="1">
        <v>1044</v>
      </c>
      <c r="I1541" s="1">
        <v>63</v>
      </c>
      <c r="J1541" s="1" t="s">
        <v>2161</v>
      </c>
      <c r="K1541" s="1" t="s">
        <v>27</v>
      </c>
      <c r="L1541" s="1" t="s">
        <v>2372</v>
      </c>
      <c r="M1541" s="1" t="s">
        <v>2134</v>
      </c>
      <c r="N1541" s="1" t="s">
        <v>947</v>
      </c>
      <c r="O1541" s="1" t="s">
        <v>2188</v>
      </c>
      <c r="P1541" s="1" t="s">
        <v>2134</v>
      </c>
      <c r="Q1541" s="1" t="s">
        <v>31</v>
      </c>
      <c r="R1541" s="1" t="s">
        <v>425</v>
      </c>
      <c r="S1541" s="1" t="s">
        <v>2134</v>
      </c>
      <c r="T1541" s="1" t="s">
        <v>29</v>
      </c>
      <c r="U1541" s="1" t="s">
        <v>627</v>
      </c>
      <c r="V1541" s="1" t="s">
        <v>2135</v>
      </c>
    </row>
    <row r="1542" spans="1:22" x14ac:dyDescent="0.3">
      <c r="A1542" s="1" t="s">
        <v>7255</v>
      </c>
      <c r="B1542" s="1" t="s">
        <v>2157</v>
      </c>
      <c r="C1542" s="1" t="s">
        <v>2158</v>
      </c>
      <c r="D1542" s="1" t="s">
        <v>2159</v>
      </c>
      <c r="E1542" s="1" t="s">
        <v>2160</v>
      </c>
      <c r="F1542" s="1">
        <v>5774</v>
      </c>
      <c r="G1542" s="1">
        <v>2103</v>
      </c>
      <c r="H1542" s="1">
        <v>686</v>
      </c>
      <c r="I1542" s="1">
        <v>65</v>
      </c>
      <c r="J1542" s="1" t="s">
        <v>2161</v>
      </c>
      <c r="K1542" s="1" t="s">
        <v>27</v>
      </c>
      <c r="L1542" s="1" t="s">
        <v>875</v>
      </c>
      <c r="M1542" s="1" t="s">
        <v>2134</v>
      </c>
      <c r="N1542" s="1" t="s">
        <v>947</v>
      </c>
      <c r="O1542" s="1" t="s">
        <v>1771</v>
      </c>
      <c r="P1542" s="1" t="s">
        <v>2134</v>
      </c>
      <c r="Q1542" s="1" t="s">
        <v>31</v>
      </c>
      <c r="R1542" s="1" t="s">
        <v>596</v>
      </c>
      <c r="S1542" s="1" t="s">
        <v>2134</v>
      </c>
      <c r="T1542" s="1" t="s">
        <v>29</v>
      </c>
      <c r="U1542" s="1" t="s">
        <v>116</v>
      </c>
      <c r="V1542" s="1" t="s">
        <v>2135</v>
      </c>
    </row>
    <row r="1543" spans="1:22" x14ac:dyDescent="0.3">
      <c r="A1543" s="1" t="s">
        <v>7256</v>
      </c>
      <c r="B1543" s="1" t="s">
        <v>2163</v>
      </c>
      <c r="C1543" s="1" t="s">
        <v>2158</v>
      </c>
      <c r="D1543" s="1" t="s">
        <v>2159</v>
      </c>
      <c r="E1543" s="1" t="s">
        <v>2160</v>
      </c>
      <c r="F1543" s="1">
        <v>5733</v>
      </c>
      <c r="G1543" s="1">
        <v>1711</v>
      </c>
      <c r="H1543" s="1">
        <v>1051</v>
      </c>
      <c r="I1543" s="1">
        <v>63</v>
      </c>
      <c r="J1543" s="1" t="s">
        <v>2161</v>
      </c>
      <c r="K1543" s="1" t="s">
        <v>27</v>
      </c>
      <c r="L1543" s="1" t="s">
        <v>1932</v>
      </c>
      <c r="M1543" s="1" t="s">
        <v>2134</v>
      </c>
      <c r="N1543" s="1" t="s">
        <v>947</v>
      </c>
      <c r="O1543" s="1" t="s">
        <v>2216</v>
      </c>
      <c r="P1543" s="1" t="s">
        <v>2134</v>
      </c>
      <c r="Q1543" s="1" t="s">
        <v>31</v>
      </c>
      <c r="R1543" s="1" t="s">
        <v>585</v>
      </c>
      <c r="S1543" s="1" t="s">
        <v>2134</v>
      </c>
      <c r="T1543" s="1" t="s">
        <v>29</v>
      </c>
      <c r="U1543" s="1" t="s">
        <v>1496</v>
      </c>
      <c r="V1543" s="1" t="s">
        <v>2135</v>
      </c>
    </row>
    <row r="1544" spans="1:22" x14ac:dyDescent="0.3">
      <c r="A1544" s="1" t="s">
        <v>7257</v>
      </c>
      <c r="B1544" s="1" t="s">
        <v>2157</v>
      </c>
      <c r="C1544" s="1" t="s">
        <v>2158</v>
      </c>
      <c r="D1544" s="1" t="s">
        <v>2159</v>
      </c>
      <c r="E1544" s="1" t="s">
        <v>2160</v>
      </c>
      <c r="F1544" s="1">
        <v>5773</v>
      </c>
      <c r="G1544" s="1">
        <v>2111</v>
      </c>
      <c r="H1544" s="1">
        <v>660</v>
      </c>
      <c r="I1544" s="1">
        <v>64</v>
      </c>
      <c r="J1544" s="1" t="s">
        <v>2161</v>
      </c>
      <c r="K1544" s="1" t="s">
        <v>27</v>
      </c>
      <c r="L1544" s="1" t="s">
        <v>2337</v>
      </c>
      <c r="M1544" s="1" t="s">
        <v>2134</v>
      </c>
      <c r="N1544" s="1" t="s">
        <v>947</v>
      </c>
      <c r="O1544" s="1" t="s">
        <v>920</v>
      </c>
      <c r="P1544" s="1" t="s">
        <v>2134</v>
      </c>
      <c r="Q1544" s="1" t="s">
        <v>31</v>
      </c>
      <c r="R1544" s="1" t="s">
        <v>2183</v>
      </c>
      <c r="S1544" s="1" t="s">
        <v>2134</v>
      </c>
      <c r="T1544" s="1" t="s">
        <v>29</v>
      </c>
      <c r="U1544" s="1" t="s">
        <v>116</v>
      </c>
      <c r="V1544" s="1" t="s">
        <v>2135</v>
      </c>
    </row>
    <row r="1545" spans="1:22" x14ac:dyDescent="0.3">
      <c r="A1545" s="1" t="s">
        <v>7258</v>
      </c>
      <c r="B1545" s="1" t="s">
        <v>2163</v>
      </c>
      <c r="C1545" s="1" t="s">
        <v>2158</v>
      </c>
      <c r="D1545" s="1" t="s">
        <v>2159</v>
      </c>
      <c r="E1545" s="1" t="s">
        <v>2160</v>
      </c>
      <c r="F1545" s="1">
        <v>5733</v>
      </c>
      <c r="G1545" s="1">
        <v>1706</v>
      </c>
      <c r="H1545" s="1">
        <v>1013</v>
      </c>
      <c r="I1545" s="1">
        <v>61</v>
      </c>
      <c r="J1545" s="1" t="s">
        <v>2161</v>
      </c>
      <c r="K1545" s="1" t="s">
        <v>27</v>
      </c>
      <c r="L1545" s="1" t="s">
        <v>1737</v>
      </c>
      <c r="M1545" s="1" t="s">
        <v>2134</v>
      </c>
      <c r="N1545" s="1" t="s">
        <v>947</v>
      </c>
      <c r="O1545" s="1" t="s">
        <v>2238</v>
      </c>
      <c r="P1545" s="1" t="s">
        <v>2134</v>
      </c>
      <c r="Q1545" s="1" t="s">
        <v>31</v>
      </c>
      <c r="R1545" s="1" t="s">
        <v>594</v>
      </c>
      <c r="S1545" s="1" t="s">
        <v>2134</v>
      </c>
      <c r="T1545" s="1" t="s">
        <v>29</v>
      </c>
      <c r="U1545" s="1" t="s">
        <v>1085</v>
      </c>
      <c r="V1545" s="1" t="s">
        <v>2135</v>
      </c>
    </row>
    <row r="1546" spans="1:22" x14ac:dyDescent="0.3">
      <c r="A1546" s="1" t="s">
        <v>7259</v>
      </c>
      <c r="B1546" s="1" t="s">
        <v>2157</v>
      </c>
      <c r="C1546" s="1" t="s">
        <v>2158</v>
      </c>
      <c r="D1546" s="1" t="s">
        <v>2159</v>
      </c>
      <c r="E1546" s="1" t="s">
        <v>2160</v>
      </c>
      <c r="F1546" s="1">
        <v>5762</v>
      </c>
      <c r="G1546" s="1">
        <v>2116</v>
      </c>
      <c r="H1546" s="1">
        <v>656</v>
      </c>
      <c r="I1546" s="1">
        <v>65</v>
      </c>
      <c r="J1546" s="1" t="s">
        <v>2161</v>
      </c>
      <c r="K1546" s="1" t="s">
        <v>27</v>
      </c>
      <c r="L1546" s="1" t="s">
        <v>1967</v>
      </c>
      <c r="M1546" s="1" t="s">
        <v>2134</v>
      </c>
      <c r="N1546" s="1" t="s">
        <v>947</v>
      </c>
      <c r="O1546" s="1" t="s">
        <v>960</v>
      </c>
      <c r="P1546" s="1" t="s">
        <v>2134</v>
      </c>
      <c r="Q1546" s="1" t="s">
        <v>31</v>
      </c>
      <c r="R1546" s="1" t="s">
        <v>501</v>
      </c>
      <c r="S1546" s="1" t="s">
        <v>2134</v>
      </c>
      <c r="T1546" s="1" t="s">
        <v>29</v>
      </c>
      <c r="U1546" s="1" t="s">
        <v>152</v>
      </c>
      <c r="V1546" s="1" t="s">
        <v>2135</v>
      </c>
    </row>
    <row r="1547" spans="1:22" x14ac:dyDescent="0.3">
      <c r="A1547" s="1" t="s">
        <v>7260</v>
      </c>
      <c r="B1547" s="1" t="s">
        <v>2163</v>
      </c>
      <c r="C1547" s="1" t="s">
        <v>2158</v>
      </c>
      <c r="D1547" s="1" t="s">
        <v>2159</v>
      </c>
      <c r="E1547" s="1" t="s">
        <v>2160</v>
      </c>
      <c r="F1547" s="1">
        <v>5723</v>
      </c>
      <c r="G1547" s="1">
        <v>1725</v>
      </c>
      <c r="H1547" s="1">
        <v>1020</v>
      </c>
      <c r="I1547" s="1">
        <v>64</v>
      </c>
      <c r="J1547" s="1" t="s">
        <v>2161</v>
      </c>
      <c r="K1547" s="1" t="s">
        <v>27</v>
      </c>
      <c r="L1547" s="1" t="s">
        <v>2367</v>
      </c>
      <c r="M1547" s="1" t="s">
        <v>2134</v>
      </c>
      <c r="N1547" s="1" t="s">
        <v>947</v>
      </c>
      <c r="O1547" s="1" t="s">
        <v>2214</v>
      </c>
      <c r="P1547" s="1" t="s">
        <v>2134</v>
      </c>
      <c r="Q1547" s="1" t="s">
        <v>31</v>
      </c>
      <c r="R1547" s="1" t="s">
        <v>422</v>
      </c>
      <c r="S1547" s="1" t="s">
        <v>2134</v>
      </c>
      <c r="T1547" s="1" t="s">
        <v>29</v>
      </c>
      <c r="U1547" s="1" t="s">
        <v>613</v>
      </c>
      <c r="V1547" s="1" t="s">
        <v>2135</v>
      </c>
    </row>
    <row r="1548" spans="1:22" x14ac:dyDescent="0.3">
      <c r="A1548" s="1" t="s">
        <v>7261</v>
      </c>
      <c r="B1548" s="1" t="s">
        <v>2157</v>
      </c>
      <c r="C1548" s="1" t="s">
        <v>2158</v>
      </c>
      <c r="D1548" s="1" t="s">
        <v>2159</v>
      </c>
      <c r="E1548" s="1" t="s">
        <v>2160</v>
      </c>
      <c r="F1548" s="1">
        <v>5752</v>
      </c>
      <c r="G1548" s="1">
        <v>2111</v>
      </c>
      <c r="H1548" s="1">
        <v>670</v>
      </c>
      <c r="I1548" s="1">
        <v>65</v>
      </c>
      <c r="J1548" s="1" t="s">
        <v>2161</v>
      </c>
      <c r="K1548" s="1" t="s">
        <v>27</v>
      </c>
      <c r="L1548" s="1" t="s">
        <v>2338</v>
      </c>
      <c r="M1548" s="1" t="s">
        <v>2134</v>
      </c>
      <c r="N1548" s="1" t="s">
        <v>947</v>
      </c>
      <c r="O1548" s="1" t="s">
        <v>995</v>
      </c>
      <c r="P1548" s="1" t="s">
        <v>2134</v>
      </c>
      <c r="Q1548" s="1" t="s">
        <v>31</v>
      </c>
      <c r="R1548" s="1" t="s">
        <v>488</v>
      </c>
      <c r="S1548" s="1" t="s">
        <v>2134</v>
      </c>
      <c r="T1548" s="1" t="s">
        <v>29</v>
      </c>
      <c r="U1548" s="1" t="s">
        <v>175</v>
      </c>
      <c r="V1548" s="1" t="s">
        <v>2135</v>
      </c>
    </row>
    <row r="1549" spans="1:22" x14ac:dyDescent="0.3">
      <c r="A1549" s="1" t="s">
        <v>7262</v>
      </c>
      <c r="B1549" s="1" t="s">
        <v>2163</v>
      </c>
      <c r="C1549" s="1" t="s">
        <v>2158</v>
      </c>
      <c r="D1549" s="1" t="s">
        <v>2159</v>
      </c>
      <c r="E1549" s="1" t="s">
        <v>2160</v>
      </c>
      <c r="F1549" s="1">
        <v>5721</v>
      </c>
      <c r="G1549" s="1">
        <v>1714</v>
      </c>
      <c r="H1549" s="1">
        <v>1017</v>
      </c>
      <c r="I1549" s="1">
        <v>62</v>
      </c>
      <c r="J1549" s="1" t="s">
        <v>2161</v>
      </c>
      <c r="K1549" s="1" t="s">
        <v>27</v>
      </c>
      <c r="L1549" s="1" t="s">
        <v>2044</v>
      </c>
      <c r="M1549" s="1" t="s">
        <v>2134</v>
      </c>
      <c r="N1549" s="1" t="s">
        <v>947</v>
      </c>
      <c r="O1549" s="1" t="s">
        <v>2214</v>
      </c>
      <c r="P1549" s="1" t="s">
        <v>2134</v>
      </c>
      <c r="Q1549" s="1" t="s">
        <v>31</v>
      </c>
      <c r="R1549" s="1" t="s">
        <v>1230</v>
      </c>
      <c r="S1549" s="1" t="s">
        <v>2134</v>
      </c>
      <c r="T1549" s="1" t="s">
        <v>29</v>
      </c>
      <c r="U1549" s="1" t="s">
        <v>654</v>
      </c>
      <c r="V1549" s="1" t="s">
        <v>2135</v>
      </c>
    </row>
    <row r="1550" spans="1:22" x14ac:dyDescent="0.3">
      <c r="A1550" s="1" t="s">
        <v>7263</v>
      </c>
      <c r="B1550" s="1" t="s">
        <v>2157</v>
      </c>
      <c r="C1550" s="1" t="s">
        <v>2158</v>
      </c>
      <c r="D1550" s="1" t="s">
        <v>2159</v>
      </c>
      <c r="E1550" s="1" t="s">
        <v>2160</v>
      </c>
      <c r="F1550" s="1">
        <v>5765</v>
      </c>
      <c r="G1550" s="1">
        <v>2097</v>
      </c>
      <c r="H1550" s="1">
        <v>654</v>
      </c>
      <c r="I1550" s="1">
        <v>63</v>
      </c>
      <c r="J1550" s="1" t="s">
        <v>2161</v>
      </c>
      <c r="K1550" s="1" t="s">
        <v>27</v>
      </c>
      <c r="L1550" s="1" t="s">
        <v>1848</v>
      </c>
      <c r="M1550" s="1" t="s">
        <v>2134</v>
      </c>
      <c r="N1550" s="1" t="s">
        <v>947</v>
      </c>
      <c r="O1550" s="1" t="s">
        <v>935</v>
      </c>
      <c r="P1550" s="1" t="s">
        <v>2134</v>
      </c>
      <c r="Q1550" s="1" t="s">
        <v>31</v>
      </c>
      <c r="R1550" s="1" t="s">
        <v>1413</v>
      </c>
      <c r="S1550" s="1" t="s">
        <v>2134</v>
      </c>
      <c r="T1550" s="1" t="s">
        <v>29</v>
      </c>
      <c r="U1550" s="1" t="s">
        <v>1437</v>
      </c>
      <c r="V1550" s="1" t="s">
        <v>2135</v>
      </c>
    </row>
    <row r="1551" spans="1:22" x14ac:dyDescent="0.3">
      <c r="A1551" s="1" t="s">
        <v>7264</v>
      </c>
      <c r="B1551" s="1" t="s">
        <v>2163</v>
      </c>
      <c r="C1551" s="1" t="s">
        <v>2158</v>
      </c>
      <c r="D1551" s="1" t="s">
        <v>2159</v>
      </c>
      <c r="E1551" s="1" t="s">
        <v>2160</v>
      </c>
      <c r="F1551" s="1">
        <v>5719</v>
      </c>
      <c r="G1551" s="1">
        <v>1725</v>
      </c>
      <c r="H1551" s="1">
        <v>1016</v>
      </c>
      <c r="I1551" s="1">
        <v>63</v>
      </c>
      <c r="J1551" s="1" t="s">
        <v>2161</v>
      </c>
      <c r="K1551" s="1" t="s">
        <v>27</v>
      </c>
      <c r="L1551" s="1" t="s">
        <v>2331</v>
      </c>
      <c r="M1551" s="1" t="s">
        <v>2134</v>
      </c>
      <c r="N1551" s="1" t="s">
        <v>947</v>
      </c>
      <c r="O1551" s="1" t="s">
        <v>2220</v>
      </c>
      <c r="P1551" s="1" t="s">
        <v>2134</v>
      </c>
      <c r="Q1551" s="1" t="s">
        <v>31</v>
      </c>
      <c r="R1551" s="1" t="s">
        <v>419</v>
      </c>
      <c r="S1551" s="1" t="s">
        <v>2134</v>
      </c>
      <c r="T1551" s="1" t="s">
        <v>29</v>
      </c>
      <c r="U1551" s="1" t="s">
        <v>627</v>
      </c>
      <c r="V1551" s="1" t="s">
        <v>2135</v>
      </c>
    </row>
    <row r="1552" spans="1:22" x14ac:dyDescent="0.3">
      <c r="A1552" s="1" t="s">
        <v>7265</v>
      </c>
      <c r="B1552" s="1" t="s">
        <v>2157</v>
      </c>
      <c r="C1552" s="1" t="s">
        <v>2158</v>
      </c>
      <c r="D1552" s="1" t="s">
        <v>2159</v>
      </c>
      <c r="E1552" s="1" t="s">
        <v>2160</v>
      </c>
      <c r="F1552" s="1">
        <v>5766</v>
      </c>
      <c r="G1552" s="1">
        <v>2084</v>
      </c>
      <c r="H1552" s="1">
        <v>654</v>
      </c>
      <c r="I1552" s="1">
        <v>63</v>
      </c>
      <c r="J1552" s="1" t="s">
        <v>2161</v>
      </c>
      <c r="K1552" s="1" t="s">
        <v>27</v>
      </c>
      <c r="L1552" s="1" t="s">
        <v>2336</v>
      </c>
      <c r="M1552" s="1" t="s">
        <v>2134</v>
      </c>
      <c r="N1552" s="1" t="s">
        <v>947</v>
      </c>
      <c r="O1552" s="1" t="s">
        <v>1783</v>
      </c>
      <c r="P1552" s="1" t="s">
        <v>2134</v>
      </c>
      <c r="Q1552" s="1" t="s">
        <v>31</v>
      </c>
      <c r="R1552" s="1" t="s">
        <v>793</v>
      </c>
      <c r="S1552" s="1" t="s">
        <v>2134</v>
      </c>
      <c r="T1552" s="1" t="s">
        <v>29</v>
      </c>
      <c r="U1552" s="1" t="s">
        <v>87</v>
      </c>
      <c r="V1552" s="1" t="s">
        <v>2135</v>
      </c>
    </row>
    <row r="1553" spans="1:22" x14ac:dyDescent="0.3">
      <c r="A1553" s="1" t="s">
        <v>7266</v>
      </c>
      <c r="B1553" s="1" t="s">
        <v>2163</v>
      </c>
      <c r="C1553" s="1" t="s">
        <v>2158</v>
      </c>
      <c r="D1553" s="1" t="s">
        <v>2159</v>
      </c>
      <c r="E1553" s="1" t="s">
        <v>2160</v>
      </c>
      <c r="F1553" s="1">
        <v>5712</v>
      </c>
      <c r="G1553" s="1">
        <v>1730</v>
      </c>
      <c r="H1553" s="1">
        <v>1015</v>
      </c>
      <c r="I1553" s="1">
        <v>63</v>
      </c>
      <c r="J1553" s="1" t="s">
        <v>2161</v>
      </c>
      <c r="K1553" s="1" t="s">
        <v>27</v>
      </c>
      <c r="L1553" s="1" t="s">
        <v>1826</v>
      </c>
      <c r="M1553" s="1" t="s">
        <v>2134</v>
      </c>
      <c r="N1553" s="1" t="s">
        <v>947</v>
      </c>
      <c r="O1553" s="1" t="s">
        <v>2196</v>
      </c>
      <c r="P1553" s="1" t="s">
        <v>2134</v>
      </c>
      <c r="Q1553" s="1" t="s">
        <v>31</v>
      </c>
      <c r="R1553" s="1" t="s">
        <v>408</v>
      </c>
      <c r="S1553" s="1" t="s">
        <v>2134</v>
      </c>
      <c r="T1553" s="1" t="s">
        <v>29</v>
      </c>
      <c r="U1553" s="1" t="s">
        <v>2285</v>
      </c>
      <c r="V1553" s="1" t="s">
        <v>2135</v>
      </c>
    </row>
    <row r="1554" spans="1:22" x14ac:dyDescent="0.3">
      <c r="A1554" s="1" t="s">
        <v>7267</v>
      </c>
      <c r="B1554" s="1" t="s">
        <v>2157</v>
      </c>
      <c r="C1554" s="1" t="s">
        <v>2158</v>
      </c>
      <c r="D1554" s="1" t="s">
        <v>2159</v>
      </c>
      <c r="E1554" s="1" t="s">
        <v>2160</v>
      </c>
      <c r="F1554" s="1">
        <v>5764</v>
      </c>
      <c r="G1554" s="1">
        <v>2077</v>
      </c>
      <c r="H1554" s="1">
        <v>655</v>
      </c>
      <c r="I1554" s="1">
        <v>64</v>
      </c>
      <c r="J1554" s="1" t="s">
        <v>2161</v>
      </c>
      <c r="K1554" s="1" t="s">
        <v>27</v>
      </c>
      <c r="L1554" s="1" t="s">
        <v>2066</v>
      </c>
      <c r="M1554" s="1" t="s">
        <v>2134</v>
      </c>
      <c r="N1554" s="1" t="s">
        <v>947</v>
      </c>
      <c r="O1554" s="1" t="s">
        <v>950</v>
      </c>
      <c r="P1554" s="1" t="s">
        <v>2134</v>
      </c>
      <c r="Q1554" s="1" t="s">
        <v>31</v>
      </c>
      <c r="R1554" s="1" t="s">
        <v>475</v>
      </c>
      <c r="S1554" s="1" t="s">
        <v>2134</v>
      </c>
      <c r="T1554" s="1" t="s">
        <v>29</v>
      </c>
      <c r="U1554" s="1" t="s">
        <v>87</v>
      </c>
      <c r="V1554" s="1" t="s">
        <v>2135</v>
      </c>
    </row>
    <row r="1555" spans="1:22" x14ac:dyDescent="0.3">
      <c r="A1555" s="1" t="s">
        <v>7268</v>
      </c>
      <c r="B1555" s="1" t="s">
        <v>2163</v>
      </c>
      <c r="C1555" s="1" t="s">
        <v>2158</v>
      </c>
      <c r="D1555" s="1" t="s">
        <v>2159</v>
      </c>
      <c r="E1555" s="1" t="s">
        <v>2160</v>
      </c>
      <c r="F1555" s="1">
        <v>5707</v>
      </c>
      <c r="G1555" s="1">
        <v>1730</v>
      </c>
      <c r="H1555" s="1">
        <v>1020</v>
      </c>
      <c r="I1555" s="1">
        <v>63</v>
      </c>
      <c r="J1555" s="1" t="s">
        <v>2161</v>
      </c>
      <c r="K1555" s="1" t="s">
        <v>27</v>
      </c>
      <c r="L1555" s="1" t="s">
        <v>2331</v>
      </c>
      <c r="M1555" s="1" t="s">
        <v>2134</v>
      </c>
      <c r="N1555" s="1" t="s">
        <v>947</v>
      </c>
      <c r="O1555" s="1" t="s">
        <v>1792</v>
      </c>
      <c r="P1555" s="1" t="s">
        <v>2134</v>
      </c>
      <c r="Q1555" s="1" t="s">
        <v>31</v>
      </c>
      <c r="R1555" s="1" t="s">
        <v>579</v>
      </c>
      <c r="S1555" s="1" t="s">
        <v>2134</v>
      </c>
      <c r="T1555" s="1" t="s">
        <v>29</v>
      </c>
      <c r="U1555" s="1" t="s">
        <v>631</v>
      </c>
      <c r="V1555" s="1" t="s">
        <v>2135</v>
      </c>
    </row>
    <row r="1556" spans="1:22" x14ac:dyDescent="0.3">
      <c r="A1556" s="1" t="s">
        <v>7269</v>
      </c>
      <c r="B1556" s="1" t="s">
        <v>2157</v>
      </c>
      <c r="C1556" s="1" t="s">
        <v>2158</v>
      </c>
      <c r="D1556" s="1" t="s">
        <v>2159</v>
      </c>
      <c r="E1556" s="1" t="s">
        <v>2160</v>
      </c>
      <c r="F1556" s="1">
        <v>5756</v>
      </c>
      <c r="G1556" s="1">
        <v>2074</v>
      </c>
      <c r="H1556" s="1">
        <v>668</v>
      </c>
      <c r="I1556" s="1">
        <v>65</v>
      </c>
      <c r="J1556" s="1" t="s">
        <v>2161</v>
      </c>
      <c r="K1556" s="1" t="s">
        <v>27</v>
      </c>
      <c r="L1556" s="1" t="s">
        <v>875</v>
      </c>
      <c r="M1556" s="1" t="s">
        <v>2134</v>
      </c>
      <c r="N1556" s="1" t="s">
        <v>947</v>
      </c>
      <c r="O1556" s="1" t="s">
        <v>970</v>
      </c>
      <c r="P1556" s="1" t="s">
        <v>2134</v>
      </c>
      <c r="Q1556" s="1" t="s">
        <v>31</v>
      </c>
      <c r="R1556" s="1" t="s">
        <v>1413</v>
      </c>
      <c r="S1556" s="1" t="s">
        <v>2134</v>
      </c>
      <c r="T1556" s="1" t="s">
        <v>29</v>
      </c>
      <c r="U1556" s="1" t="s">
        <v>93</v>
      </c>
      <c r="V1556" s="1" t="s">
        <v>2135</v>
      </c>
    </row>
    <row r="1557" spans="1:22" x14ac:dyDescent="0.3">
      <c r="A1557" s="1" t="s">
        <v>7270</v>
      </c>
      <c r="B1557" s="1" t="s">
        <v>2163</v>
      </c>
      <c r="C1557" s="1" t="s">
        <v>2158</v>
      </c>
      <c r="D1557" s="1" t="s">
        <v>2159</v>
      </c>
      <c r="E1557" s="1" t="s">
        <v>2160</v>
      </c>
      <c r="F1557" s="1">
        <v>5706</v>
      </c>
      <c r="G1557" s="1">
        <v>1717</v>
      </c>
      <c r="H1557" s="1">
        <v>981</v>
      </c>
      <c r="I1557" s="1">
        <v>61</v>
      </c>
      <c r="J1557" s="1" t="s">
        <v>2161</v>
      </c>
      <c r="K1557" s="1" t="s">
        <v>27</v>
      </c>
      <c r="L1557" s="1" t="s">
        <v>1853</v>
      </c>
      <c r="M1557" s="1" t="s">
        <v>2134</v>
      </c>
      <c r="N1557" s="1" t="s">
        <v>947</v>
      </c>
      <c r="O1557" s="1" t="s">
        <v>2210</v>
      </c>
      <c r="P1557" s="1" t="s">
        <v>2134</v>
      </c>
      <c r="Q1557" s="1" t="s">
        <v>31</v>
      </c>
      <c r="R1557" s="1" t="s">
        <v>539</v>
      </c>
      <c r="S1557" s="1" t="s">
        <v>2134</v>
      </c>
      <c r="T1557" s="1" t="s">
        <v>29</v>
      </c>
      <c r="U1557" s="1" t="s">
        <v>1850</v>
      </c>
      <c r="V1557" s="1" t="s">
        <v>2135</v>
      </c>
    </row>
    <row r="1558" spans="1:22" x14ac:dyDescent="0.3">
      <c r="A1558" s="1" t="s">
        <v>7271</v>
      </c>
      <c r="B1558" s="1" t="s">
        <v>2157</v>
      </c>
      <c r="C1558" s="1" t="s">
        <v>2158</v>
      </c>
      <c r="D1558" s="1" t="s">
        <v>2159</v>
      </c>
      <c r="E1558" s="1" t="s">
        <v>2160</v>
      </c>
      <c r="F1558" s="1">
        <v>5751</v>
      </c>
      <c r="G1558" s="1">
        <v>2093</v>
      </c>
      <c r="H1558" s="1">
        <v>666</v>
      </c>
      <c r="I1558" s="1">
        <v>65</v>
      </c>
      <c r="J1558" s="1" t="s">
        <v>2161</v>
      </c>
      <c r="K1558" s="1" t="s">
        <v>27</v>
      </c>
      <c r="L1558" s="1" t="s">
        <v>1967</v>
      </c>
      <c r="M1558" s="1" t="s">
        <v>2134</v>
      </c>
      <c r="N1558" s="1" t="s">
        <v>947</v>
      </c>
      <c r="O1558" s="1" t="s">
        <v>934</v>
      </c>
      <c r="P1558" s="1" t="s">
        <v>2134</v>
      </c>
      <c r="Q1558" s="1" t="s">
        <v>31</v>
      </c>
      <c r="R1558" s="1" t="s">
        <v>519</v>
      </c>
      <c r="S1558" s="1" t="s">
        <v>2134</v>
      </c>
      <c r="T1558" s="1" t="s">
        <v>29</v>
      </c>
      <c r="U1558" s="1" t="s">
        <v>81</v>
      </c>
      <c r="V1558" s="1" t="s">
        <v>2135</v>
      </c>
    </row>
    <row r="1559" spans="1:22" x14ac:dyDescent="0.3">
      <c r="A1559" s="1" t="s">
        <v>7272</v>
      </c>
      <c r="B1559" s="1" t="s">
        <v>2163</v>
      </c>
      <c r="C1559" s="1" t="s">
        <v>2158</v>
      </c>
      <c r="D1559" s="1" t="s">
        <v>2159</v>
      </c>
      <c r="E1559" s="1" t="s">
        <v>2160</v>
      </c>
      <c r="F1559" s="1">
        <v>5704</v>
      </c>
      <c r="G1559" s="1">
        <v>1719</v>
      </c>
      <c r="H1559" s="1">
        <v>1028</v>
      </c>
      <c r="I1559" s="1">
        <v>64</v>
      </c>
      <c r="J1559" s="1" t="s">
        <v>2161</v>
      </c>
      <c r="K1559" s="1" t="s">
        <v>27</v>
      </c>
      <c r="L1559" s="1" t="s">
        <v>1847</v>
      </c>
      <c r="M1559" s="1" t="s">
        <v>2134</v>
      </c>
      <c r="N1559" s="1" t="s">
        <v>947</v>
      </c>
      <c r="O1559" s="1" t="s">
        <v>1780</v>
      </c>
      <c r="P1559" s="1" t="s">
        <v>2134</v>
      </c>
      <c r="Q1559" s="1" t="s">
        <v>31</v>
      </c>
      <c r="R1559" s="1" t="s">
        <v>408</v>
      </c>
      <c r="S1559" s="1" t="s">
        <v>2134</v>
      </c>
      <c r="T1559" s="1" t="s">
        <v>29</v>
      </c>
      <c r="U1559" s="1" t="s">
        <v>627</v>
      </c>
      <c r="V1559" s="1" t="s">
        <v>2135</v>
      </c>
    </row>
    <row r="1560" spans="1:22" x14ac:dyDescent="0.3">
      <c r="A1560" s="1" t="s">
        <v>7273</v>
      </c>
      <c r="B1560" s="1" t="s">
        <v>2157</v>
      </c>
      <c r="C1560" s="1" t="s">
        <v>2158</v>
      </c>
      <c r="D1560" s="1" t="s">
        <v>2159</v>
      </c>
      <c r="E1560" s="1" t="s">
        <v>2160</v>
      </c>
      <c r="F1560" s="1">
        <v>5759</v>
      </c>
      <c r="G1560" s="1">
        <v>2088</v>
      </c>
      <c r="H1560" s="1">
        <v>669</v>
      </c>
      <c r="I1560" s="1">
        <v>64</v>
      </c>
      <c r="J1560" s="1" t="s">
        <v>2161</v>
      </c>
      <c r="K1560" s="1" t="s">
        <v>27</v>
      </c>
      <c r="L1560" s="1" t="s">
        <v>1848</v>
      </c>
      <c r="M1560" s="1" t="s">
        <v>2134</v>
      </c>
      <c r="N1560" s="1" t="s">
        <v>947</v>
      </c>
      <c r="O1560" s="1" t="s">
        <v>934</v>
      </c>
      <c r="P1560" s="1" t="s">
        <v>2134</v>
      </c>
      <c r="Q1560" s="1" t="s">
        <v>31</v>
      </c>
      <c r="R1560" s="1" t="s">
        <v>879</v>
      </c>
      <c r="S1560" s="1" t="s">
        <v>2134</v>
      </c>
      <c r="T1560" s="1" t="s">
        <v>29</v>
      </c>
      <c r="U1560" s="1" t="s">
        <v>175</v>
      </c>
      <c r="V1560" s="1" t="s">
        <v>2135</v>
      </c>
    </row>
    <row r="1561" spans="1:22" x14ac:dyDescent="0.3">
      <c r="A1561" s="1" t="s">
        <v>7274</v>
      </c>
      <c r="B1561" s="1" t="s">
        <v>2163</v>
      </c>
      <c r="C1561" s="1" t="s">
        <v>2158</v>
      </c>
      <c r="D1561" s="1" t="s">
        <v>2159</v>
      </c>
      <c r="E1561" s="1" t="s">
        <v>2160</v>
      </c>
      <c r="F1561" s="1">
        <v>5700</v>
      </c>
      <c r="G1561" s="1">
        <v>1735</v>
      </c>
      <c r="H1561" s="1">
        <v>1037</v>
      </c>
      <c r="I1561" s="1">
        <v>64</v>
      </c>
      <c r="J1561" s="1" t="s">
        <v>2161</v>
      </c>
      <c r="K1561" s="1" t="s">
        <v>27</v>
      </c>
      <c r="L1561" s="1" t="s">
        <v>2367</v>
      </c>
      <c r="M1561" s="1" t="s">
        <v>2134</v>
      </c>
      <c r="N1561" s="1" t="s">
        <v>947</v>
      </c>
      <c r="O1561" s="1" t="s">
        <v>2190</v>
      </c>
      <c r="P1561" s="1" t="s">
        <v>2134</v>
      </c>
      <c r="Q1561" s="1" t="s">
        <v>31</v>
      </c>
      <c r="R1561" s="1" t="s">
        <v>422</v>
      </c>
      <c r="S1561" s="1" t="s">
        <v>2134</v>
      </c>
      <c r="T1561" s="1" t="s">
        <v>29</v>
      </c>
      <c r="U1561" s="1" t="s">
        <v>650</v>
      </c>
      <c r="V1561" s="1" t="s">
        <v>2135</v>
      </c>
    </row>
    <row r="1562" spans="1:22" x14ac:dyDescent="0.3">
      <c r="A1562" s="1" t="s">
        <v>7275</v>
      </c>
      <c r="B1562" s="1" t="s">
        <v>2163</v>
      </c>
      <c r="C1562" s="1" t="s">
        <v>2158</v>
      </c>
      <c r="D1562" s="1" t="s">
        <v>2159</v>
      </c>
      <c r="E1562" s="1" t="s">
        <v>2160</v>
      </c>
      <c r="F1562" s="1">
        <v>5713</v>
      </c>
      <c r="G1562" s="1">
        <v>1753</v>
      </c>
      <c r="H1562" s="1">
        <v>1061</v>
      </c>
      <c r="I1562" s="1">
        <v>64</v>
      </c>
      <c r="J1562" s="1" t="s">
        <v>2161</v>
      </c>
      <c r="K1562" s="1" t="s">
        <v>27</v>
      </c>
      <c r="L1562" s="1" t="s">
        <v>855</v>
      </c>
      <c r="M1562" s="1" t="s">
        <v>2134</v>
      </c>
      <c r="N1562" s="1" t="s">
        <v>947</v>
      </c>
      <c r="O1562" s="1" t="s">
        <v>996</v>
      </c>
      <c r="P1562" s="1" t="s">
        <v>2134</v>
      </c>
      <c r="Q1562" s="1" t="s">
        <v>31</v>
      </c>
      <c r="R1562" s="1" t="s">
        <v>667</v>
      </c>
      <c r="S1562" s="1" t="s">
        <v>2134</v>
      </c>
      <c r="T1562" s="1" t="s">
        <v>29</v>
      </c>
      <c r="U1562" s="1" t="s">
        <v>2285</v>
      </c>
      <c r="V1562" s="1" t="s">
        <v>2135</v>
      </c>
    </row>
    <row r="1563" spans="1:22" x14ac:dyDescent="0.3">
      <c r="A1563" s="1" t="s">
        <v>7276</v>
      </c>
      <c r="B1563" s="1" t="s">
        <v>2157</v>
      </c>
      <c r="C1563" s="1" t="s">
        <v>2158</v>
      </c>
      <c r="D1563" s="1" t="s">
        <v>2159</v>
      </c>
      <c r="E1563" s="1" t="s">
        <v>2160</v>
      </c>
      <c r="F1563" s="1">
        <v>5758</v>
      </c>
      <c r="G1563" s="1">
        <v>2087</v>
      </c>
      <c r="H1563" s="1">
        <v>667</v>
      </c>
      <c r="I1563" s="1">
        <v>64</v>
      </c>
      <c r="J1563" s="1" t="s">
        <v>2161</v>
      </c>
      <c r="K1563" s="1" t="s">
        <v>27</v>
      </c>
      <c r="L1563" s="1" t="s">
        <v>832</v>
      </c>
      <c r="M1563" s="1" t="s">
        <v>2134</v>
      </c>
      <c r="N1563" s="1" t="s">
        <v>947</v>
      </c>
      <c r="O1563" s="1" t="s">
        <v>951</v>
      </c>
      <c r="P1563" s="1" t="s">
        <v>2134</v>
      </c>
      <c r="Q1563" s="1" t="s">
        <v>31</v>
      </c>
      <c r="R1563" s="1" t="s">
        <v>494</v>
      </c>
      <c r="S1563" s="1" t="s">
        <v>2134</v>
      </c>
      <c r="T1563" s="1" t="s">
        <v>29</v>
      </c>
      <c r="U1563" s="1" t="s">
        <v>194</v>
      </c>
      <c r="V1563" s="1" t="s">
        <v>2135</v>
      </c>
    </row>
    <row r="1564" spans="1:22" x14ac:dyDescent="0.3">
      <c r="A1564" s="1" t="s">
        <v>7277</v>
      </c>
      <c r="B1564" s="1" t="s">
        <v>2157</v>
      </c>
      <c r="C1564" s="1" t="s">
        <v>2158</v>
      </c>
      <c r="D1564" s="1" t="s">
        <v>2159</v>
      </c>
      <c r="E1564" s="1" t="s">
        <v>2160</v>
      </c>
      <c r="F1564" s="1">
        <v>5755</v>
      </c>
      <c r="G1564" s="1">
        <v>2101</v>
      </c>
      <c r="H1564" s="1">
        <v>664</v>
      </c>
      <c r="I1564" s="1">
        <v>65</v>
      </c>
      <c r="J1564" s="1" t="s">
        <v>2161</v>
      </c>
      <c r="K1564" s="1" t="s">
        <v>27</v>
      </c>
      <c r="L1564" s="1" t="s">
        <v>2064</v>
      </c>
      <c r="M1564" s="1" t="s">
        <v>2134</v>
      </c>
      <c r="N1564" s="1" t="s">
        <v>947</v>
      </c>
      <c r="O1564" s="1" t="s">
        <v>945</v>
      </c>
      <c r="P1564" s="1" t="s">
        <v>2134</v>
      </c>
      <c r="Q1564" s="1" t="s">
        <v>31</v>
      </c>
      <c r="R1564" s="1" t="s">
        <v>519</v>
      </c>
      <c r="S1564" s="1" t="s">
        <v>2134</v>
      </c>
      <c r="T1564" s="1" t="s">
        <v>29</v>
      </c>
      <c r="U1564" s="1" t="s">
        <v>65</v>
      </c>
      <c r="V1564" s="1" t="s">
        <v>2135</v>
      </c>
    </row>
    <row r="1565" spans="1:22" x14ac:dyDescent="0.3">
      <c r="A1565" s="1" t="s">
        <v>7278</v>
      </c>
      <c r="B1565" s="1" t="s">
        <v>2163</v>
      </c>
      <c r="C1565" s="1" t="s">
        <v>2158</v>
      </c>
      <c r="D1565" s="1" t="s">
        <v>2159</v>
      </c>
      <c r="E1565" s="1" t="s">
        <v>2160</v>
      </c>
      <c r="F1565" s="1">
        <v>5725</v>
      </c>
      <c r="G1565" s="1">
        <v>1755</v>
      </c>
      <c r="H1565" s="1">
        <v>1048</v>
      </c>
      <c r="I1565" s="1">
        <v>63</v>
      </c>
      <c r="J1565" s="1" t="s">
        <v>2161</v>
      </c>
      <c r="K1565" s="1" t="s">
        <v>27</v>
      </c>
      <c r="L1565" s="1" t="s">
        <v>2040</v>
      </c>
      <c r="M1565" s="1" t="s">
        <v>2134</v>
      </c>
      <c r="N1565" s="1" t="s">
        <v>947</v>
      </c>
      <c r="O1565" s="1" t="s">
        <v>978</v>
      </c>
      <c r="P1565" s="1" t="s">
        <v>2134</v>
      </c>
      <c r="Q1565" s="1" t="s">
        <v>31</v>
      </c>
      <c r="R1565" s="1" t="s">
        <v>639</v>
      </c>
      <c r="S1565" s="1" t="s">
        <v>2134</v>
      </c>
      <c r="T1565" s="1" t="s">
        <v>29</v>
      </c>
      <c r="U1565" s="1" t="s">
        <v>671</v>
      </c>
      <c r="V1565" s="1" t="s">
        <v>2135</v>
      </c>
    </row>
    <row r="1566" spans="1:22" x14ac:dyDescent="0.3">
      <c r="A1566" s="1" t="s">
        <v>7279</v>
      </c>
      <c r="B1566" s="1" t="s">
        <v>2157</v>
      </c>
      <c r="C1566" s="1" t="s">
        <v>2158</v>
      </c>
      <c r="D1566" s="1" t="s">
        <v>2159</v>
      </c>
      <c r="E1566" s="1" t="s">
        <v>2160</v>
      </c>
      <c r="F1566" s="1">
        <v>5760</v>
      </c>
      <c r="G1566" s="1">
        <v>2097</v>
      </c>
      <c r="H1566" s="1">
        <v>650</v>
      </c>
      <c r="I1566" s="1">
        <v>64</v>
      </c>
      <c r="J1566" s="1" t="s">
        <v>2161</v>
      </c>
      <c r="K1566" s="1" t="s">
        <v>27</v>
      </c>
      <c r="L1566" s="1" t="s">
        <v>2371</v>
      </c>
      <c r="M1566" s="1" t="s">
        <v>2134</v>
      </c>
      <c r="N1566" s="1" t="s">
        <v>947</v>
      </c>
      <c r="O1566" s="1" t="s">
        <v>945</v>
      </c>
      <c r="P1566" s="1" t="s">
        <v>2134</v>
      </c>
      <c r="Q1566" s="1" t="s">
        <v>31</v>
      </c>
      <c r="R1566" s="1" t="s">
        <v>494</v>
      </c>
      <c r="S1566" s="1" t="s">
        <v>2134</v>
      </c>
      <c r="T1566" s="1" t="s">
        <v>29</v>
      </c>
      <c r="U1566" s="1" t="s">
        <v>227</v>
      </c>
      <c r="V1566" s="1" t="s">
        <v>2135</v>
      </c>
    </row>
    <row r="1567" spans="1:22" x14ac:dyDescent="0.3">
      <c r="A1567" s="1" t="s">
        <v>7280</v>
      </c>
      <c r="B1567" s="1" t="s">
        <v>2163</v>
      </c>
      <c r="C1567" s="1" t="s">
        <v>2158</v>
      </c>
      <c r="D1567" s="1" t="s">
        <v>2159</v>
      </c>
      <c r="E1567" s="1" t="s">
        <v>2160</v>
      </c>
      <c r="F1567" s="1">
        <v>5741</v>
      </c>
      <c r="G1567" s="1">
        <v>1765</v>
      </c>
      <c r="H1567" s="1">
        <v>1034</v>
      </c>
      <c r="I1567" s="1">
        <v>63</v>
      </c>
      <c r="J1567" s="1" t="s">
        <v>2161</v>
      </c>
      <c r="K1567" s="1" t="s">
        <v>27</v>
      </c>
      <c r="L1567" s="1" t="s">
        <v>1847</v>
      </c>
      <c r="M1567" s="1" t="s">
        <v>2134</v>
      </c>
      <c r="N1567" s="1" t="s">
        <v>947</v>
      </c>
      <c r="O1567" s="1" t="s">
        <v>2224</v>
      </c>
      <c r="P1567" s="1" t="s">
        <v>2134</v>
      </c>
      <c r="Q1567" s="1" t="s">
        <v>31</v>
      </c>
      <c r="R1567" s="1" t="s">
        <v>431</v>
      </c>
      <c r="S1567" s="1" t="s">
        <v>2134</v>
      </c>
      <c r="T1567" s="1" t="s">
        <v>29</v>
      </c>
      <c r="U1567" s="1" t="s">
        <v>1496</v>
      </c>
      <c r="V1567" s="1" t="s">
        <v>2135</v>
      </c>
    </row>
    <row r="1568" spans="1:22" x14ac:dyDescent="0.3">
      <c r="A1568" s="1" t="s">
        <v>7281</v>
      </c>
      <c r="B1568" s="1" t="s">
        <v>2157</v>
      </c>
      <c r="C1568" s="1" t="s">
        <v>2158</v>
      </c>
      <c r="D1568" s="1" t="s">
        <v>2159</v>
      </c>
      <c r="E1568" s="1" t="s">
        <v>2160</v>
      </c>
      <c r="F1568" s="1">
        <v>5761</v>
      </c>
      <c r="G1568" s="1">
        <v>2098</v>
      </c>
      <c r="H1568" s="1">
        <v>629</v>
      </c>
      <c r="I1568" s="1">
        <v>63</v>
      </c>
      <c r="J1568" s="1" t="s">
        <v>2161</v>
      </c>
      <c r="K1568" s="1" t="s">
        <v>27</v>
      </c>
      <c r="L1568" s="1" t="s">
        <v>1012</v>
      </c>
      <c r="M1568" s="1" t="s">
        <v>2134</v>
      </c>
      <c r="N1568" s="1" t="s">
        <v>947</v>
      </c>
      <c r="O1568" s="1" t="s">
        <v>974</v>
      </c>
      <c r="P1568" s="1" t="s">
        <v>2134</v>
      </c>
      <c r="Q1568" s="1" t="s">
        <v>31</v>
      </c>
      <c r="R1568" s="1" t="s">
        <v>879</v>
      </c>
      <c r="S1568" s="1" t="s">
        <v>2134</v>
      </c>
      <c r="T1568" s="1" t="s">
        <v>29</v>
      </c>
      <c r="U1568" s="1" t="s">
        <v>73</v>
      </c>
      <c r="V1568" s="1" t="s">
        <v>2135</v>
      </c>
    </row>
    <row r="1569" spans="1:22" x14ac:dyDescent="0.3">
      <c r="A1569" s="1" t="s">
        <v>7282</v>
      </c>
      <c r="B1569" s="1" t="s">
        <v>2163</v>
      </c>
      <c r="C1569" s="1" t="s">
        <v>2158</v>
      </c>
      <c r="D1569" s="1" t="s">
        <v>2159</v>
      </c>
      <c r="E1569" s="1" t="s">
        <v>2160</v>
      </c>
      <c r="F1569" s="1">
        <v>5748</v>
      </c>
      <c r="G1569" s="1">
        <v>1762</v>
      </c>
      <c r="H1569" s="1">
        <v>1025</v>
      </c>
      <c r="I1569" s="1">
        <v>62</v>
      </c>
      <c r="J1569" s="1" t="s">
        <v>2161</v>
      </c>
      <c r="K1569" s="1" t="s">
        <v>27</v>
      </c>
      <c r="L1569" s="1" t="s">
        <v>1847</v>
      </c>
      <c r="M1569" s="1" t="s">
        <v>2134</v>
      </c>
      <c r="N1569" s="1" t="s">
        <v>947</v>
      </c>
      <c r="O1569" s="1" t="s">
        <v>1965</v>
      </c>
      <c r="P1569" s="1" t="s">
        <v>2134</v>
      </c>
      <c r="Q1569" s="1" t="s">
        <v>31</v>
      </c>
      <c r="R1569" s="1" t="s">
        <v>633</v>
      </c>
      <c r="S1569" s="1" t="s">
        <v>2134</v>
      </c>
      <c r="T1569" s="1" t="s">
        <v>29</v>
      </c>
      <c r="U1569" s="1" t="s">
        <v>1073</v>
      </c>
      <c r="V1569" s="1" t="s">
        <v>2135</v>
      </c>
    </row>
    <row r="1570" spans="1:22" x14ac:dyDescent="0.3">
      <c r="A1570" s="1" t="s">
        <v>7283</v>
      </c>
      <c r="B1570" s="1" t="s">
        <v>2157</v>
      </c>
      <c r="C1570" s="1" t="s">
        <v>2158</v>
      </c>
      <c r="D1570" s="1" t="s">
        <v>2159</v>
      </c>
      <c r="E1570" s="1" t="s">
        <v>2160</v>
      </c>
      <c r="F1570" s="1">
        <v>5756</v>
      </c>
      <c r="G1570" s="1">
        <v>2134</v>
      </c>
      <c r="H1570" s="1">
        <v>649</v>
      </c>
      <c r="I1570" s="1">
        <v>67</v>
      </c>
      <c r="J1570" s="1" t="s">
        <v>2161</v>
      </c>
      <c r="K1570" s="1" t="s">
        <v>27</v>
      </c>
      <c r="L1570" s="1" t="s">
        <v>2341</v>
      </c>
      <c r="M1570" s="1" t="s">
        <v>2134</v>
      </c>
      <c r="N1570" s="1" t="s">
        <v>947</v>
      </c>
      <c r="O1570" s="1" t="s">
        <v>934</v>
      </c>
      <c r="P1570" s="1" t="s">
        <v>2134</v>
      </c>
      <c r="Q1570" s="1" t="s">
        <v>31</v>
      </c>
      <c r="R1570" s="1" t="s">
        <v>568</v>
      </c>
      <c r="S1570" s="1" t="s">
        <v>2134</v>
      </c>
      <c r="T1570" s="1" t="s">
        <v>29</v>
      </c>
      <c r="U1570" s="1" t="s">
        <v>65</v>
      </c>
      <c r="V1570" s="1" t="s">
        <v>2135</v>
      </c>
    </row>
    <row r="1571" spans="1:22" x14ac:dyDescent="0.3">
      <c r="A1571" s="1" t="s">
        <v>7284</v>
      </c>
      <c r="B1571" s="1" t="s">
        <v>2163</v>
      </c>
      <c r="C1571" s="1" t="s">
        <v>2158</v>
      </c>
      <c r="D1571" s="1" t="s">
        <v>2159</v>
      </c>
      <c r="E1571" s="1" t="s">
        <v>2160</v>
      </c>
      <c r="F1571" s="1">
        <v>5746</v>
      </c>
      <c r="G1571" s="1">
        <v>1783</v>
      </c>
      <c r="H1571" s="1">
        <v>1040</v>
      </c>
      <c r="I1571" s="1">
        <v>64</v>
      </c>
      <c r="J1571" s="1" t="s">
        <v>2161</v>
      </c>
      <c r="K1571" s="1" t="s">
        <v>27</v>
      </c>
      <c r="L1571" s="1" t="s">
        <v>1969</v>
      </c>
      <c r="M1571" s="1" t="s">
        <v>2134</v>
      </c>
      <c r="N1571" s="1" t="s">
        <v>947</v>
      </c>
      <c r="O1571" s="1" t="s">
        <v>2218</v>
      </c>
      <c r="P1571" s="1" t="s">
        <v>2134</v>
      </c>
      <c r="Q1571" s="1" t="s">
        <v>31</v>
      </c>
      <c r="R1571" s="1" t="s">
        <v>1652</v>
      </c>
      <c r="S1571" s="1" t="s">
        <v>2134</v>
      </c>
      <c r="T1571" s="1" t="s">
        <v>29</v>
      </c>
      <c r="U1571" s="1" t="s">
        <v>1964</v>
      </c>
      <c r="V1571" s="1" t="s">
        <v>2135</v>
      </c>
    </row>
    <row r="1572" spans="1:22" x14ac:dyDescent="0.3">
      <c r="A1572" s="1" t="s">
        <v>7285</v>
      </c>
      <c r="B1572" s="1" t="s">
        <v>2157</v>
      </c>
      <c r="C1572" s="1" t="s">
        <v>2158</v>
      </c>
      <c r="D1572" s="1" t="s">
        <v>2159</v>
      </c>
      <c r="E1572" s="1" t="s">
        <v>2160</v>
      </c>
      <c r="F1572" s="1">
        <v>5745</v>
      </c>
      <c r="G1572" s="1">
        <v>2145</v>
      </c>
      <c r="H1572" s="1">
        <v>645</v>
      </c>
      <c r="I1572" s="1">
        <v>66</v>
      </c>
      <c r="J1572" s="1" t="s">
        <v>2161</v>
      </c>
      <c r="K1572" s="1" t="s">
        <v>27</v>
      </c>
      <c r="L1572" s="1" t="s">
        <v>2320</v>
      </c>
      <c r="M1572" s="1" t="s">
        <v>2134</v>
      </c>
      <c r="N1572" s="1" t="s">
        <v>947</v>
      </c>
      <c r="O1572" s="1" t="s">
        <v>934</v>
      </c>
      <c r="P1572" s="1" t="s">
        <v>2134</v>
      </c>
      <c r="Q1572" s="1" t="s">
        <v>31</v>
      </c>
      <c r="R1572" s="1" t="s">
        <v>1362</v>
      </c>
      <c r="S1572" s="1" t="s">
        <v>2134</v>
      </c>
      <c r="T1572" s="1" t="s">
        <v>29</v>
      </c>
      <c r="U1572" s="1" t="s">
        <v>123</v>
      </c>
      <c r="V1572" s="1" t="s">
        <v>2135</v>
      </c>
    </row>
    <row r="1573" spans="1:22" x14ac:dyDescent="0.3">
      <c r="A1573" s="1" t="s">
        <v>7286</v>
      </c>
      <c r="B1573" s="1" t="s">
        <v>2163</v>
      </c>
      <c r="C1573" s="1" t="s">
        <v>2158</v>
      </c>
      <c r="D1573" s="1" t="s">
        <v>2159</v>
      </c>
      <c r="E1573" s="1" t="s">
        <v>2160</v>
      </c>
      <c r="F1573" s="1">
        <v>5752</v>
      </c>
      <c r="G1573" s="1">
        <v>1786</v>
      </c>
      <c r="H1573" s="1">
        <v>1070</v>
      </c>
      <c r="I1573" s="1">
        <v>64</v>
      </c>
      <c r="J1573" s="1" t="s">
        <v>2161</v>
      </c>
      <c r="K1573" s="1" t="s">
        <v>27</v>
      </c>
      <c r="L1573" s="1" t="s">
        <v>1859</v>
      </c>
      <c r="M1573" s="1" t="s">
        <v>2134</v>
      </c>
      <c r="N1573" s="1" t="s">
        <v>947</v>
      </c>
      <c r="O1573" s="1" t="s">
        <v>2238</v>
      </c>
      <c r="P1573" s="1" t="s">
        <v>2134</v>
      </c>
      <c r="Q1573" s="1" t="s">
        <v>31</v>
      </c>
      <c r="R1573" s="1" t="s">
        <v>667</v>
      </c>
      <c r="S1573" s="1" t="s">
        <v>2134</v>
      </c>
      <c r="T1573" s="1" t="s">
        <v>29</v>
      </c>
      <c r="U1573" s="1" t="s">
        <v>1842</v>
      </c>
      <c r="V1573" s="1" t="s">
        <v>2135</v>
      </c>
    </row>
    <row r="1574" spans="1:22" x14ac:dyDescent="0.3">
      <c r="A1574" s="1" t="s">
        <v>7287</v>
      </c>
      <c r="B1574" s="1" t="s">
        <v>2157</v>
      </c>
      <c r="C1574" s="1" t="s">
        <v>2158</v>
      </c>
      <c r="D1574" s="1" t="s">
        <v>2159</v>
      </c>
      <c r="E1574" s="1" t="s">
        <v>2160</v>
      </c>
      <c r="F1574" s="1">
        <v>5741</v>
      </c>
      <c r="G1574" s="1">
        <v>2171</v>
      </c>
      <c r="H1574" s="1">
        <v>619</v>
      </c>
      <c r="I1574" s="1">
        <v>65</v>
      </c>
      <c r="J1574" s="1" t="s">
        <v>2161</v>
      </c>
      <c r="K1574" s="1" t="s">
        <v>27</v>
      </c>
      <c r="L1574" s="1" t="s">
        <v>2300</v>
      </c>
      <c r="M1574" s="1" t="s">
        <v>2134</v>
      </c>
      <c r="N1574" s="1" t="s">
        <v>947</v>
      </c>
      <c r="O1574" s="1" t="s">
        <v>2219</v>
      </c>
      <c r="P1574" s="1" t="s">
        <v>2134</v>
      </c>
      <c r="Q1574" s="1" t="s">
        <v>31</v>
      </c>
      <c r="R1574" s="1" t="s">
        <v>556</v>
      </c>
      <c r="S1574" s="1" t="s">
        <v>2134</v>
      </c>
      <c r="T1574" s="1" t="s">
        <v>29</v>
      </c>
      <c r="U1574" s="1" t="s">
        <v>258</v>
      </c>
      <c r="V1574" s="1" t="s">
        <v>2135</v>
      </c>
    </row>
    <row r="1575" spans="1:22" x14ac:dyDescent="0.3">
      <c r="A1575" s="1" t="s">
        <v>7288</v>
      </c>
      <c r="B1575" s="1" t="s">
        <v>2163</v>
      </c>
      <c r="C1575" s="1" t="s">
        <v>2158</v>
      </c>
      <c r="D1575" s="1" t="s">
        <v>2159</v>
      </c>
      <c r="E1575" s="1" t="s">
        <v>2160</v>
      </c>
      <c r="F1575" s="1">
        <v>5744</v>
      </c>
      <c r="G1575" s="1">
        <v>1812</v>
      </c>
      <c r="H1575" s="1">
        <v>1064</v>
      </c>
      <c r="I1575" s="1">
        <v>65</v>
      </c>
      <c r="J1575" s="1" t="s">
        <v>2161</v>
      </c>
      <c r="K1575" s="1" t="s">
        <v>27</v>
      </c>
      <c r="L1575" s="1" t="s">
        <v>2110</v>
      </c>
      <c r="M1575" s="1" t="s">
        <v>2134</v>
      </c>
      <c r="N1575" s="1" t="s">
        <v>947</v>
      </c>
      <c r="O1575" s="1" t="s">
        <v>1989</v>
      </c>
      <c r="P1575" s="1" t="s">
        <v>2134</v>
      </c>
      <c r="Q1575" s="1" t="s">
        <v>31</v>
      </c>
      <c r="R1575" s="1" t="s">
        <v>1142</v>
      </c>
      <c r="S1575" s="1" t="s">
        <v>2134</v>
      </c>
      <c r="T1575" s="1" t="s">
        <v>29</v>
      </c>
      <c r="U1575" s="1" t="s">
        <v>2276</v>
      </c>
      <c r="V1575" s="1" t="s">
        <v>2135</v>
      </c>
    </row>
    <row r="1576" spans="1:22" x14ac:dyDescent="0.3">
      <c r="A1576" s="1" t="s">
        <v>7289</v>
      </c>
      <c r="B1576" s="1" t="s">
        <v>2157</v>
      </c>
      <c r="C1576" s="1" t="s">
        <v>2158</v>
      </c>
      <c r="D1576" s="1" t="s">
        <v>2159</v>
      </c>
      <c r="E1576" s="1" t="s">
        <v>2160</v>
      </c>
      <c r="F1576" s="1">
        <v>5728</v>
      </c>
      <c r="G1576" s="1">
        <v>2199</v>
      </c>
      <c r="H1576" s="1">
        <v>645</v>
      </c>
      <c r="I1576" s="1">
        <v>68</v>
      </c>
      <c r="J1576" s="1" t="s">
        <v>2161</v>
      </c>
      <c r="K1576" s="1" t="s">
        <v>27</v>
      </c>
      <c r="L1576" s="1" t="s">
        <v>2013</v>
      </c>
      <c r="M1576" s="1" t="s">
        <v>2134</v>
      </c>
      <c r="N1576" s="1" t="s">
        <v>947</v>
      </c>
      <c r="O1576" s="1" t="s">
        <v>1783</v>
      </c>
      <c r="P1576" s="1" t="s">
        <v>2134</v>
      </c>
      <c r="Q1576" s="1" t="s">
        <v>31</v>
      </c>
      <c r="R1576" s="1" t="s">
        <v>589</v>
      </c>
      <c r="S1576" s="1" t="s">
        <v>2134</v>
      </c>
      <c r="T1576" s="1" t="s">
        <v>29</v>
      </c>
      <c r="U1576" s="1" t="s">
        <v>1552</v>
      </c>
      <c r="V1576" s="1" t="s">
        <v>2135</v>
      </c>
    </row>
    <row r="1577" spans="1:22" x14ac:dyDescent="0.3">
      <c r="A1577" s="1" t="s">
        <v>7290</v>
      </c>
      <c r="B1577" s="1" t="s">
        <v>2163</v>
      </c>
      <c r="C1577" s="1" t="s">
        <v>2158</v>
      </c>
      <c r="D1577" s="1" t="s">
        <v>2159</v>
      </c>
      <c r="E1577" s="1" t="s">
        <v>2160</v>
      </c>
      <c r="F1577" s="1">
        <v>5749</v>
      </c>
      <c r="G1577" s="1">
        <v>1830</v>
      </c>
      <c r="H1577" s="1">
        <v>1063</v>
      </c>
      <c r="I1577" s="1">
        <v>65</v>
      </c>
      <c r="J1577" s="1" t="s">
        <v>2161</v>
      </c>
      <c r="K1577" s="1" t="s">
        <v>27</v>
      </c>
      <c r="L1577" s="1" t="s">
        <v>1843</v>
      </c>
      <c r="M1577" s="1" t="s">
        <v>2134</v>
      </c>
      <c r="N1577" s="1" t="s">
        <v>947</v>
      </c>
      <c r="O1577" s="1" t="s">
        <v>919</v>
      </c>
      <c r="P1577" s="1" t="s">
        <v>2134</v>
      </c>
      <c r="Q1577" s="1" t="s">
        <v>31</v>
      </c>
      <c r="R1577" s="1" t="s">
        <v>462</v>
      </c>
      <c r="S1577" s="1" t="s">
        <v>2134</v>
      </c>
      <c r="T1577" s="1" t="s">
        <v>29</v>
      </c>
      <c r="U1577" s="1" t="s">
        <v>2276</v>
      </c>
      <c r="V1577" s="1" t="s">
        <v>2135</v>
      </c>
    </row>
    <row r="1578" spans="1:22" x14ac:dyDescent="0.3">
      <c r="A1578" s="1" t="s">
        <v>7291</v>
      </c>
      <c r="B1578" s="1" t="s">
        <v>2157</v>
      </c>
      <c r="C1578" s="1" t="s">
        <v>2158</v>
      </c>
      <c r="D1578" s="1" t="s">
        <v>2159</v>
      </c>
      <c r="E1578" s="1" t="s">
        <v>2160</v>
      </c>
      <c r="F1578" s="1">
        <v>5721</v>
      </c>
      <c r="G1578" s="1">
        <v>2241</v>
      </c>
      <c r="H1578" s="1">
        <v>664</v>
      </c>
      <c r="I1578" s="1">
        <v>69</v>
      </c>
      <c r="J1578" s="1" t="s">
        <v>2161</v>
      </c>
      <c r="K1578" s="1" t="s">
        <v>27</v>
      </c>
      <c r="L1578" s="1" t="s">
        <v>2300</v>
      </c>
      <c r="M1578" s="1" t="s">
        <v>2134</v>
      </c>
      <c r="N1578" s="1" t="s">
        <v>947</v>
      </c>
      <c r="O1578" s="1" t="s">
        <v>931</v>
      </c>
      <c r="P1578" s="1" t="s">
        <v>2134</v>
      </c>
      <c r="Q1578" s="1" t="s">
        <v>31</v>
      </c>
      <c r="R1578" s="1" t="s">
        <v>677</v>
      </c>
      <c r="S1578" s="1" t="s">
        <v>2134</v>
      </c>
      <c r="T1578" s="1" t="s">
        <v>29</v>
      </c>
      <c r="U1578" s="1" t="s">
        <v>90</v>
      </c>
      <c r="V1578" s="1" t="s">
        <v>2135</v>
      </c>
    </row>
    <row r="1579" spans="1:22" x14ac:dyDescent="0.3">
      <c r="A1579" s="1" t="s">
        <v>7292</v>
      </c>
      <c r="B1579" s="1" t="s">
        <v>2163</v>
      </c>
      <c r="C1579" s="1" t="s">
        <v>2158</v>
      </c>
      <c r="D1579" s="1" t="s">
        <v>2159</v>
      </c>
      <c r="E1579" s="1" t="s">
        <v>2160</v>
      </c>
      <c r="F1579" s="1">
        <v>5756</v>
      </c>
      <c r="G1579" s="1">
        <v>1862</v>
      </c>
      <c r="H1579" s="1">
        <v>1073</v>
      </c>
      <c r="I1579" s="1">
        <v>66</v>
      </c>
      <c r="J1579" s="1" t="s">
        <v>2161</v>
      </c>
      <c r="K1579" s="1" t="s">
        <v>27</v>
      </c>
      <c r="L1579" s="1" t="s">
        <v>1737</v>
      </c>
      <c r="M1579" s="1" t="s">
        <v>2134</v>
      </c>
      <c r="N1579" s="1" t="s">
        <v>947</v>
      </c>
      <c r="O1579" s="1" t="s">
        <v>2055</v>
      </c>
      <c r="P1579" s="1" t="s">
        <v>2134</v>
      </c>
      <c r="Q1579" s="1" t="s">
        <v>31</v>
      </c>
      <c r="R1579" s="1" t="s">
        <v>1131</v>
      </c>
      <c r="S1579" s="1" t="s">
        <v>2134</v>
      </c>
      <c r="T1579" s="1" t="s">
        <v>29</v>
      </c>
      <c r="U1579" s="1" t="s">
        <v>2268</v>
      </c>
      <c r="V1579" s="1" t="s">
        <v>2135</v>
      </c>
    </row>
    <row r="1580" spans="1:22" x14ac:dyDescent="0.3">
      <c r="A1580" s="1" t="s">
        <v>7293</v>
      </c>
      <c r="B1580" s="1" t="s">
        <v>2157</v>
      </c>
      <c r="C1580" s="1" t="s">
        <v>2158</v>
      </c>
      <c r="D1580" s="1" t="s">
        <v>2159</v>
      </c>
      <c r="E1580" s="1" t="s">
        <v>2160</v>
      </c>
      <c r="F1580" s="1">
        <v>5727</v>
      </c>
      <c r="G1580" s="1">
        <v>2285</v>
      </c>
      <c r="H1580" s="1">
        <v>670</v>
      </c>
      <c r="I1580" s="1">
        <v>69</v>
      </c>
      <c r="J1580" s="1" t="s">
        <v>2161</v>
      </c>
      <c r="K1580" s="1" t="s">
        <v>27</v>
      </c>
      <c r="L1580" s="1" t="s">
        <v>1931</v>
      </c>
      <c r="M1580" s="1" t="s">
        <v>2134</v>
      </c>
      <c r="N1580" s="1" t="s">
        <v>947</v>
      </c>
      <c r="O1580" s="1" t="s">
        <v>1014</v>
      </c>
      <c r="P1580" s="1" t="s">
        <v>2134</v>
      </c>
      <c r="Q1580" s="1" t="s">
        <v>31</v>
      </c>
      <c r="R1580" s="1" t="s">
        <v>1312</v>
      </c>
      <c r="S1580" s="1" t="s">
        <v>2134</v>
      </c>
      <c r="T1580" s="1" t="s">
        <v>29</v>
      </c>
      <c r="U1580" s="1" t="s">
        <v>192</v>
      </c>
      <c r="V1580" s="1" t="s">
        <v>2135</v>
      </c>
    </row>
    <row r="1581" spans="1:22" x14ac:dyDescent="0.3">
      <c r="A1581" s="1" t="s">
        <v>7294</v>
      </c>
      <c r="B1581" s="1" t="s">
        <v>2163</v>
      </c>
      <c r="C1581" s="1" t="s">
        <v>2158</v>
      </c>
      <c r="D1581" s="1" t="s">
        <v>2159</v>
      </c>
      <c r="E1581" s="1" t="s">
        <v>2160</v>
      </c>
      <c r="F1581" s="1">
        <v>5753</v>
      </c>
      <c r="G1581" s="1">
        <v>1892</v>
      </c>
      <c r="H1581" s="1">
        <v>1070</v>
      </c>
      <c r="I1581" s="1">
        <v>66</v>
      </c>
      <c r="J1581" s="1" t="s">
        <v>2161</v>
      </c>
      <c r="K1581" s="1" t="s">
        <v>27</v>
      </c>
      <c r="L1581" s="1" t="s">
        <v>2101</v>
      </c>
      <c r="M1581" s="1" t="s">
        <v>2134</v>
      </c>
      <c r="N1581" s="1" t="s">
        <v>947</v>
      </c>
      <c r="O1581" s="1" t="s">
        <v>2224</v>
      </c>
      <c r="P1581" s="1" t="s">
        <v>2134</v>
      </c>
      <c r="Q1581" s="1" t="s">
        <v>31</v>
      </c>
      <c r="R1581" s="1" t="s">
        <v>1131</v>
      </c>
      <c r="S1581" s="1" t="s">
        <v>2134</v>
      </c>
      <c r="T1581" s="1" t="s">
        <v>29</v>
      </c>
      <c r="U1581" s="1" t="s">
        <v>1873</v>
      </c>
      <c r="V1581" s="1" t="s">
        <v>2135</v>
      </c>
    </row>
    <row r="1582" spans="1:22" x14ac:dyDescent="0.3">
      <c r="A1582" s="1" t="s">
        <v>7295</v>
      </c>
      <c r="B1582" s="1" t="s">
        <v>2157</v>
      </c>
      <c r="C1582" s="1" t="s">
        <v>2158</v>
      </c>
      <c r="D1582" s="1" t="s">
        <v>2159</v>
      </c>
      <c r="E1582" s="1" t="s">
        <v>2160</v>
      </c>
      <c r="F1582" s="1">
        <v>5727</v>
      </c>
      <c r="G1582" s="1">
        <v>2313</v>
      </c>
      <c r="H1582" s="1">
        <v>685</v>
      </c>
      <c r="I1582" s="1">
        <v>69</v>
      </c>
      <c r="J1582" s="1" t="s">
        <v>2161</v>
      </c>
      <c r="K1582" s="1" t="s">
        <v>27</v>
      </c>
      <c r="L1582" s="1" t="s">
        <v>2017</v>
      </c>
      <c r="M1582" s="1" t="s">
        <v>2134</v>
      </c>
      <c r="N1582" s="1" t="s">
        <v>947</v>
      </c>
      <c r="O1582" s="1" t="s">
        <v>920</v>
      </c>
      <c r="P1582" s="1" t="s">
        <v>2134</v>
      </c>
      <c r="Q1582" s="1" t="s">
        <v>31</v>
      </c>
      <c r="R1582" s="1" t="s">
        <v>789</v>
      </c>
      <c r="S1582" s="1" t="s">
        <v>2134</v>
      </c>
      <c r="T1582" s="1" t="s">
        <v>29</v>
      </c>
      <c r="U1582" s="1" t="s">
        <v>294</v>
      </c>
      <c r="V1582" s="1" t="s">
        <v>2135</v>
      </c>
    </row>
    <row r="1583" spans="1:22" x14ac:dyDescent="0.3">
      <c r="A1583" s="1" t="s">
        <v>7296</v>
      </c>
      <c r="B1583" s="1" t="s">
        <v>2163</v>
      </c>
      <c r="C1583" s="1" t="s">
        <v>2158</v>
      </c>
      <c r="D1583" s="1" t="s">
        <v>2159</v>
      </c>
      <c r="E1583" s="1" t="s">
        <v>2160</v>
      </c>
      <c r="F1583" s="1">
        <v>5768</v>
      </c>
      <c r="G1583" s="1">
        <v>1918</v>
      </c>
      <c r="H1583" s="1">
        <v>1060</v>
      </c>
      <c r="I1583" s="1">
        <v>66</v>
      </c>
      <c r="J1583" s="1" t="s">
        <v>2161</v>
      </c>
      <c r="K1583" s="1" t="s">
        <v>27</v>
      </c>
      <c r="L1583" s="1" t="s">
        <v>1021</v>
      </c>
      <c r="M1583" s="1" t="s">
        <v>2134</v>
      </c>
      <c r="N1583" s="1" t="s">
        <v>947</v>
      </c>
      <c r="O1583" s="1" t="s">
        <v>963</v>
      </c>
      <c r="P1583" s="1" t="s">
        <v>2134</v>
      </c>
      <c r="Q1583" s="1" t="s">
        <v>31</v>
      </c>
      <c r="R1583" s="1" t="s">
        <v>1064</v>
      </c>
      <c r="S1583" s="1" t="s">
        <v>2134</v>
      </c>
      <c r="T1583" s="1" t="s">
        <v>29</v>
      </c>
      <c r="U1583" s="1" t="s">
        <v>1063</v>
      </c>
      <c r="V1583" s="1" t="s">
        <v>2135</v>
      </c>
    </row>
    <row r="1584" spans="1:22" x14ac:dyDescent="0.3">
      <c r="A1584" s="1" t="s">
        <v>7297</v>
      </c>
      <c r="B1584" s="1" t="s">
        <v>2157</v>
      </c>
      <c r="C1584" s="1" t="s">
        <v>2158</v>
      </c>
      <c r="D1584" s="1" t="s">
        <v>2159</v>
      </c>
      <c r="E1584" s="1" t="s">
        <v>2160</v>
      </c>
      <c r="F1584" s="1">
        <v>5736</v>
      </c>
      <c r="G1584" s="1">
        <v>2364</v>
      </c>
      <c r="H1584" s="1">
        <v>713</v>
      </c>
      <c r="I1584" s="1">
        <v>71</v>
      </c>
      <c r="J1584" s="1" t="s">
        <v>2161</v>
      </c>
      <c r="K1584" s="1" t="s">
        <v>27</v>
      </c>
      <c r="L1584" s="1" t="s">
        <v>1931</v>
      </c>
      <c r="M1584" s="1" t="s">
        <v>2134</v>
      </c>
      <c r="N1584" s="1" t="s">
        <v>947</v>
      </c>
      <c r="O1584" s="1" t="s">
        <v>915</v>
      </c>
      <c r="P1584" s="1" t="s">
        <v>2134</v>
      </c>
      <c r="Q1584" s="1" t="s">
        <v>31</v>
      </c>
      <c r="R1584" s="1" t="s">
        <v>2360</v>
      </c>
      <c r="S1584" s="1" t="s">
        <v>2134</v>
      </c>
      <c r="T1584" s="1" t="s">
        <v>29</v>
      </c>
      <c r="U1584" s="1" t="s">
        <v>128</v>
      </c>
      <c r="V1584" s="1" t="s">
        <v>2135</v>
      </c>
    </row>
    <row r="1585" spans="1:22" x14ac:dyDescent="0.3">
      <c r="A1585" s="1" t="s">
        <v>7298</v>
      </c>
      <c r="B1585" s="1" t="s">
        <v>2163</v>
      </c>
      <c r="C1585" s="1" t="s">
        <v>2158</v>
      </c>
      <c r="D1585" s="1" t="s">
        <v>2159</v>
      </c>
      <c r="E1585" s="1" t="s">
        <v>2160</v>
      </c>
      <c r="F1585" s="1">
        <v>5757</v>
      </c>
      <c r="G1585" s="1">
        <v>1959</v>
      </c>
      <c r="H1585" s="1">
        <v>1085</v>
      </c>
      <c r="I1585" s="1">
        <v>68</v>
      </c>
      <c r="J1585" s="1" t="s">
        <v>2161</v>
      </c>
      <c r="K1585" s="1" t="s">
        <v>27</v>
      </c>
      <c r="L1585" s="1" t="s">
        <v>2087</v>
      </c>
      <c r="M1585" s="1" t="s">
        <v>2134</v>
      </c>
      <c r="N1585" s="1" t="s">
        <v>947</v>
      </c>
      <c r="O1585" s="1" t="s">
        <v>919</v>
      </c>
      <c r="P1585" s="1" t="s">
        <v>2134</v>
      </c>
      <c r="Q1585" s="1" t="s">
        <v>31</v>
      </c>
      <c r="R1585" s="1" t="s">
        <v>811</v>
      </c>
      <c r="S1585" s="1" t="s">
        <v>2134</v>
      </c>
      <c r="T1585" s="1" t="s">
        <v>29</v>
      </c>
      <c r="U1585" s="1" t="s">
        <v>1383</v>
      </c>
      <c r="V1585" s="1" t="s">
        <v>2135</v>
      </c>
    </row>
    <row r="1586" spans="1:22" x14ac:dyDescent="0.3">
      <c r="A1586" s="1" t="s">
        <v>7299</v>
      </c>
      <c r="B1586" s="1" t="s">
        <v>2163</v>
      </c>
      <c r="C1586" s="1" t="s">
        <v>2158</v>
      </c>
      <c r="D1586" s="1" t="s">
        <v>2159</v>
      </c>
      <c r="E1586" s="1" t="s">
        <v>2160</v>
      </c>
      <c r="F1586" s="1">
        <v>5752</v>
      </c>
      <c r="G1586" s="1">
        <v>1996</v>
      </c>
      <c r="H1586" s="1">
        <v>1081</v>
      </c>
      <c r="I1586" s="1">
        <v>68</v>
      </c>
      <c r="J1586" s="1" t="s">
        <v>2161</v>
      </c>
      <c r="K1586" s="1" t="s">
        <v>27</v>
      </c>
      <c r="L1586" s="1" t="s">
        <v>821</v>
      </c>
      <c r="M1586" s="1" t="s">
        <v>2134</v>
      </c>
      <c r="N1586" s="1" t="s">
        <v>947</v>
      </c>
      <c r="O1586" s="1" t="s">
        <v>1774</v>
      </c>
      <c r="P1586" s="1" t="s">
        <v>2134</v>
      </c>
      <c r="Q1586" s="1" t="s">
        <v>31</v>
      </c>
      <c r="R1586" s="1" t="s">
        <v>1393</v>
      </c>
      <c r="S1586" s="1" t="s">
        <v>2134</v>
      </c>
      <c r="T1586" s="1" t="s">
        <v>29</v>
      </c>
      <c r="U1586" s="1" t="s">
        <v>1741</v>
      </c>
      <c r="V1586" s="1" t="s">
        <v>2135</v>
      </c>
    </row>
    <row r="1587" spans="1:22" x14ac:dyDescent="0.3">
      <c r="A1587" s="1" t="s">
        <v>7300</v>
      </c>
      <c r="B1587" s="1" t="s">
        <v>2157</v>
      </c>
      <c r="C1587" s="1" t="s">
        <v>2158</v>
      </c>
      <c r="D1587" s="1" t="s">
        <v>2159</v>
      </c>
      <c r="E1587" s="1" t="s">
        <v>2160</v>
      </c>
      <c r="F1587" s="1">
        <v>5734</v>
      </c>
      <c r="G1587" s="1">
        <v>2403</v>
      </c>
      <c r="H1587" s="1">
        <v>723</v>
      </c>
      <c r="I1587" s="1">
        <v>71</v>
      </c>
      <c r="J1587" s="1" t="s">
        <v>2161</v>
      </c>
      <c r="K1587" s="1" t="s">
        <v>27</v>
      </c>
      <c r="L1587" s="1" t="s">
        <v>1747</v>
      </c>
      <c r="M1587" s="1" t="s">
        <v>2134</v>
      </c>
      <c r="N1587" s="1" t="s">
        <v>947</v>
      </c>
      <c r="O1587" s="1" t="s">
        <v>2235</v>
      </c>
      <c r="P1587" s="1" t="s">
        <v>2134</v>
      </c>
      <c r="Q1587" s="1" t="s">
        <v>31</v>
      </c>
      <c r="R1587" s="1" t="s">
        <v>1731</v>
      </c>
      <c r="S1587" s="1" t="s">
        <v>2134</v>
      </c>
      <c r="T1587" s="1" t="s">
        <v>29</v>
      </c>
      <c r="U1587" s="1" t="s">
        <v>186</v>
      </c>
      <c r="V1587" s="1" t="s">
        <v>2135</v>
      </c>
    </row>
    <row r="1588" spans="1:22" x14ac:dyDescent="0.3">
      <c r="A1588" s="1" t="s">
        <v>7301</v>
      </c>
      <c r="B1588" s="1" t="s">
        <v>2157</v>
      </c>
      <c r="C1588" s="1" t="s">
        <v>2158</v>
      </c>
      <c r="D1588" s="1" t="s">
        <v>2159</v>
      </c>
      <c r="E1588" s="1" t="s">
        <v>2160</v>
      </c>
      <c r="F1588" s="1">
        <v>5737</v>
      </c>
      <c r="G1588" s="1">
        <v>2435</v>
      </c>
      <c r="H1588" s="1">
        <v>718</v>
      </c>
      <c r="I1588" s="1">
        <v>70</v>
      </c>
      <c r="J1588" s="1" t="s">
        <v>2161</v>
      </c>
      <c r="K1588" s="1" t="s">
        <v>27</v>
      </c>
      <c r="L1588" s="1" t="s">
        <v>1008</v>
      </c>
      <c r="M1588" s="1" t="s">
        <v>2134</v>
      </c>
      <c r="N1588" s="1" t="s">
        <v>947</v>
      </c>
      <c r="O1588" s="1" t="s">
        <v>918</v>
      </c>
      <c r="P1588" s="1" t="s">
        <v>2134</v>
      </c>
      <c r="Q1588" s="1" t="s">
        <v>31</v>
      </c>
      <c r="R1588" s="1" t="s">
        <v>1033</v>
      </c>
      <c r="S1588" s="1" t="s">
        <v>2134</v>
      </c>
      <c r="T1588" s="1" t="s">
        <v>29</v>
      </c>
      <c r="U1588" s="1" t="s">
        <v>1578</v>
      </c>
      <c r="V1588" s="1" t="s">
        <v>2135</v>
      </c>
    </row>
    <row r="1589" spans="1:22" x14ac:dyDescent="0.3">
      <c r="A1589" s="1" t="s">
        <v>7302</v>
      </c>
      <c r="B1589" s="1" t="s">
        <v>2163</v>
      </c>
      <c r="C1589" s="1" t="s">
        <v>2158</v>
      </c>
      <c r="D1589" s="1" t="s">
        <v>2159</v>
      </c>
      <c r="E1589" s="1" t="s">
        <v>2160</v>
      </c>
      <c r="F1589" s="1">
        <v>5754</v>
      </c>
      <c r="G1589" s="1">
        <v>2037</v>
      </c>
      <c r="H1589" s="1">
        <v>1111</v>
      </c>
      <c r="I1589" s="1">
        <v>69</v>
      </c>
      <c r="J1589" s="1" t="s">
        <v>2161</v>
      </c>
      <c r="K1589" s="1" t="s">
        <v>27</v>
      </c>
      <c r="L1589" s="1" t="s">
        <v>799</v>
      </c>
      <c r="M1589" s="1" t="s">
        <v>2134</v>
      </c>
      <c r="N1589" s="1" t="s">
        <v>947</v>
      </c>
      <c r="O1589" s="1" t="s">
        <v>967</v>
      </c>
      <c r="P1589" s="1" t="s">
        <v>2134</v>
      </c>
      <c r="Q1589" s="1" t="s">
        <v>31</v>
      </c>
      <c r="R1589" s="1" t="s">
        <v>713</v>
      </c>
      <c r="S1589" s="1" t="s">
        <v>2134</v>
      </c>
      <c r="T1589" s="1" t="s">
        <v>29</v>
      </c>
      <c r="U1589" s="1" t="s">
        <v>1351</v>
      </c>
      <c r="V1589" s="1" t="s">
        <v>2135</v>
      </c>
    </row>
    <row r="1590" spans="1:22" x14ac:dyDescent="0.3">
      <c r="A1590" s="1" t="s">
        <v>7303</v>
      </c>
      <c r="B1590" s="1" t="s">
        <v>2157</v>
      </c>
      <c r="C1590" s="1" t="s">
        <v>2158</v>
      </c>
      <c r="D1590" s="1" t="s">
        <v>2159</v>
      </c>
      <c r="E1590" s="1" t="s">
        <v>2160</v>
      </c>
      <c r="F1590" s="1">
        <v>5742</v>
      </c>
      <c r="G1590" s="1">
        <v>2487</v>
      </c>
      <c r="H1590" s="1">
        <v>764</v>
      </c>
      <c r="I1590" s="1">
        <v>73</v>
      </c>
      <c r="J1590" s="1" t="s">
        <v>2161</v>
      </c>
      <c r="K1590" s="1" t="s">
        <v>27</v>
      </c>
      <c r="L1590" s="1" t="s">
        <v>2039</v>
      </c>
      <c r="M1590" s="1" t="s">
        <v>2134</v>
      </c>
      <c r="N1590" s="1" t="s">
        <v>947</v>
      </c>
      <c r="O1590" s="1" t="s">
        <v>1023</v>
      </c>
      <c r="P1590" s="1" t="s">
        <v>2134</v>
      </c>
      <c r="Q1590" s="1" t="s">
        <v>31</v>
      </c>
      <c r="R1590" s="1" t="s">
        <v>162</v>
      </c>
      <c r="S1590" s="1" t="s">
        <v>2134</v>
      </c>
      <c r="T1590" s="1" t="s">
        <v>29</v>
      </c>
      <c r="U1590" s="1" t="s">
        <v>349</v>
      </c>
      <c r="V1590" s="1" t="s">
        <v>2135</v>
      </c>
    </row>
    <row r="1591" spans="1:22" x14ac:dyDescent="0.3">
      <c r="A1591" s="1" t="s">
        <v>7304</v>
      </c>
      <c r="B1591" s="1" t="s">
        <v>2163</v>
      </c>
      <c r="C1591" s="1" t="s">
        <v>2158</v>
      </c>
      <c r="D1591" s="1" t="s">
        <v>2159</v>
      </c>
      <c r="E1591" s="1" t="s">
        <v>2160</v>
      </c>
      <c r="F1591" s="1">
        <v>5759</v>
      </c>
      <c r="G1591" s="1">
        <v>2072</v>
      </c>
      <c r="H1591" s="1">
        <v>1119</v>
      </c>
      <c r="I1591" s="1">
        <v>69</v>
      </c>
      <c r="J1591" s="1" t="s">
        <v>2161</v>
      </c>
      <c r="K1591" s="1" t="s">
        <v>27</v>
      </c>
      <c r="L1591" s="1" t="s">
        <v>2092</v>
      </c>
      <c r="M1591" s="1" t="s">
        <v>2134</v>
      </c>
      <c r="N1591" s="1" t="s">
        <v>947</v>
      </c>
      <c r="O1591" s="1" t="s">
        <v>963</v>
      </c>
      <c r="P1591" s="1" t="s">
        <v>2134</v>
      </c>
      <c r="Q1591" s="1" t="s">
        <v>31</v>
      </c>
      <c r="R1591" s="1" t="s">
        <v>751</v>
      </c>
      <c r="S1591" s="1" t="s">
        <v>2134</v>
      </c>
      <c r="T1591" s="1" t="s">
        <v>29</v>
      </c>
      <c r="U1591" s="1" t="s">
        <v>1572</v>
      </c>
      <c r="V1591" s="1" t="s">
        <v>2135</v>
      </c>
    </row>
    <row r="1592" spans="1:22" x14ac:dyDescent="0.3">
      <c r="A1592" s="1" t="s">
        <v>7305</v>
      </c>
      <c r="B1592" s="1" t="s">
        <v>2157</v>
      </c>
      <c r="C1592" s="1" t="s">
        <v>2158</v>
      </c>
      <c r="D1592" s="1" t="s">
        <v>2159</v>
      </c>
      <c r="E1592" s="1" t="s">
        <v>2160</v>
      </c>
      <c r="F1592" s="1">
        <v>5742</v>
      </c>
      <c r="G1592" s="1">
        <v>2524</v>
      </c>
      <c r="H1592" s="1">
        <v>766</v>
      </c>
      <c r="I1592" s="1">
        <v>72</v>
      </c>
      <c r="J1592" s="1" t="s">
        <v>2161</v>
      </c>
      <c r="K1592" s="1" t="s">
        <v>27</v>
      </c>
      <c r="L1592" s="1" t="s">
        <v>1813</v>
      </c>
      <c r="M1592" s="1" t="s">
        <v>2134</v>
      </c>
      <c r="N1592" s="1" t="s">
        <v>947</v>
      </c>
      <c r="O1592" s="1" t="s">
        <v>900</v>
      </c>
      <c r="P1592" s="1" t="s">
        <v>2134</v>
      </c>
      <c r="Q1592" s="1" t="s">
        <v>31</v>
      </c>
      <c r="R1592" s="1" t="s">
        <v>45</v>
      </c>
      <c r="S1592" s="1" t="s">
        <v>2134</v>
      </c>
      <c r="T1592" s="1" t="s">
        <v>29</v>
      </c>
      <c r="U1592" s="1" t="s">
        <v>1020</v>
      </c>
      <c r="V1592" s="1" t="s">
        <v>2135</v>
      </c>
    </row>
    <row r="1593" spans="1:22" x14ac:dyDescent="0.3">
      <c r="A1593" s="1" t="s">
        <v>7306</v>
      </c>
      <c r="B1593" s="1" t="s">
        <v>2163</v>
      </c>
      <c r="C1593" s="1" t="s">
        <v>2158</v>
      </c>
      <c r="D1593" s="1" t="s">
        <v>2159</v>
      </c>
      <c r="E1593" s="1" t="s">
        <v>2160</v>
      </c>
      <c r="F1593" s="1">
        <v>5765</v>
      </c>
      <c r="G1593" s="1">
        <v>2109</v>
      </c>
      <c r="H1593" s="1">
        <v>1097</v>
      </c>
      <c r="I1593" s="1">
        <v>69</v>
      </c>
      <c r="J1593" s="1" t="s">
        <v>2161</v>
      </c>
      <c r="K1593" s="1" t="s">
        <v>27</v>
      </c>
      <c r="L1593" s="1" t="s">
        <v>816</v>
      </c>
      <c r="M1593" s="1" t="s">
        <v>2134</v>
      </c>
      <c r="N1593" s="1" t="s">
        <v>947</v>
      </c>
      <c r="O1593" s="1" t="s">
        <v>970</v>
      </c>
      <c r="P1593" s="1" t="s">
        <v>2134</v>
      </c>
      <c r="Q1593" s="1" t="s">
        <v>31</v>
      </c>
      <c r="R1593" s="1" t="s">
        <v>740</v>
      </c>
      <c r="S1593" s="1" t="s">
        <v>2134</v>
      </c>
      <c r="T1593" s="1" t="s">
        <v>29</v>
      </c>
      <c r="U1593" s="1" t="s">
        <v>1542</v>
      </c>
      <c r="V1593" s="1" t="s">
        <v>2135</v>
      </c>
    </row>
    <row r="1594" spans="1:22" x14ac:dyDescent="0.3">
      <c r="A1594" s="1" t="s">
        <v>7307</v>
      </c>
      <c r="B1594" s="1" t="s">
        <v>2157</v>
      </c>
      <c r="C1594" s="1" t="s">
        <v>2158</v>
      </c>
      <c r="D1594" s="1" t="s">
        <v>2159</v>
      </c>
      <c r="E1594" s="1" t="s">
        <v>2160</v>
      </c>
      <c r="F1594" s="1">
        <v>5749</v>
      </c>
      <c r="G1594" s="1">
        <v>2575</v>
      </c>
      <c r="H1594" s="1">
        <v>762</v>
      </c>
      <c r="I1594" s="1">
        <v>73</v>
      </c>
      <c r="J1594" s="1" t="s">
        <v>2161</v>
      </c>
      <c r="K1594" s="1" t="s">
        <v>27</v>
      </c>
      <c r="L1594" s="1" t="s">
        <v>1987</v>
      </c>
      <c r="M1594" s="1" t="s">
        <v>2134</v>
      </c>
      <c r="N1594" s="1" t="s">
        <v>947</v>
      </c>
      <c r="O1594" s="1" t="s">
        <v>958</v>
      </c>
      <c r="P1594" s="1" t="s">
        <v>2134</v>
      </c>
      <c r="Q1594" s="1" t="s">
        <v>31</v>
      </c>
      <c r="R1594" s="1" t="s">
        <v>1222</v>
      </c>
      <c r="S1594" s="1" t="s">
        <v>2134</v>
      </c>
      <c r="T1594" s="1" t="s">
        <v>29</v>
      </c>
      <c r="U1594" s="1" t="s">
        <v>383</v>
      </c>
      <c r="V1594" s="1" t="s">
        <v>2135</v>
      </c>
    </row>
    <row r="1595" spans="1:22" x14ac:dyDescent="0.3">
      <c r="A1595" s="1" t="s">
        <v>7308</v>
      </c>
      <c r="B1595" s="1" t="s">
        <v>2163</v>
      </c>
      <c r="C1595" s="1" t="s">
        <v>2158</v>
      </c>
      <c r="D1595" s="1" t="s">
        <v>2159</v>
      </c>
      <c r="E1595" s="1" t="s">
        <v>2160</v>
      </c>
      <c r="F1595" s="1">
        <v>5773</v>
      </c>
      <c r="G1595" s="1">
        <v>2147</v>
      </c>
      <c r="H1595" s="1">
        <v>1085</v>
      </c>
      <c r="I1595" s="1">
        <v>69</v>
      </c>
      <c r="J1595" s="1" t="s">
        <v>2161</v>
      </c>
      <c r="K1595" s="1" t="s">
        <v>27</v>
      </c>
      <c r="L1595" s="1" t="s">
        <v>816</v>
      </c>
      <c r="M1595" s="1" t="s">
        <v>2134</v>
      </c>
      <c r="N1595" s="1" t="s">
        <v>947</v>
      </c>
      <c r="O1595" s="1" t="s">
        <v>951</v>
      </c>
      <c r="P1595" s="1" t="s">
        <v>2134</v>
      </c>
      <c r="Q1595" s="1" t="s">
        <v>31</v>
      </c>
      <c r="R1595" s="1" t="s">
        <v>698</v>
      </c>
      <c r="S1595" s="1" t="s">
        <v>2134</v>
      </c>
      <c r="T1595" s="1" t="s">
        <v>29</v>
      </c>
      <c r="U1595" s="1" t="s">
        <v>58</v>
      </c>
      <c r="V1595" s="1" t="s">
        <v>2135</v>
      </c>
    </row>
    <row r="1596" spans="1:22" x14ac:dyDescent="0.3">
      <c r="A1596" s="1" t="s">
        <v>7309</v>
      </c>
      <c r="B1596" s="1" t="s">
        <v>2157</v>
      </c>
      <c r="C1596" s="1" t="s">
        <v>2158</v>
      </c>
      <c r="D1596" s="1" t="s">
        <v>2159</v>
      </c>
      <c r="E1596" s="1" t="s">
        <v>2160</v>
      </c>
      <c r="F1596" s="1">
        <v>5754</v>
      </c>
      <c r="G1596" s="1">
        <v>2639</v>
      </c>
      <c r="H1596" s="1">
        <v>816</v>
      </c>
      <c r="I1596" s="1">
        <v>76</v>
      </c>
      <c r="J1596" s="1" t="s">
        <v>2161</v>
      </c>
      <c r="K1596" s="1" t="s">
        <v>27</v>
      </c>
      <c r="L1596" s="1" t="s">
        <v>2018</v>
      </c>
      <c r="M1596" s="1" t="s">
        <v>2134</v>
      </c>
      <c r="N1596" s="1" t="s">
        <v>947</v>
      </c>
      <c r="O1596" s="1" t="s">
        <v>1796</v>
      </c>
      <c r="P1596" s="1" t="s">
        <v>2134</v>
      </c>
      <c r="Q1596" s="1" t="s">
        <v>31</v>
      </c>
      <c r="R1596" s="1" t="s">
        <v>325</v>
      </c>
      <c r="S1596" s="1" t="s">
        <v>2134</v>
      </c>
      <c r="T1596" s="1" t="s">
        <v>29</v>
      </c>
      <c r="U1596" s="1" t="s">
        <v>1272</v>
      </c>
      <c r="V1596" s="1" t="s">
        <v>2135</v>
      </c>
    </row>
    <row r="1597" spans="1:22" x14ac:dyDescent="0.3">
      <c r="A1597" s="1" t="s">
        <v>7310</v>
      </c>
      <c r="B1597" s="1" t="s">
        <v>2163</v>
      </c>
      <c r="C1597" s="1" t="s">
        <v>2158</v>
      </c>
      <c r="D1597" s="1" t="s">
        <v>2159</v>
      </c>
      <c r="E1597" s="1" t="s">
        <v>2160</v>
      </c>
      <c r="F1597" s="1">
        <v>5768</v>
      </c>
      <c r="G1597" s="1">
        <v>2196</v>
      </c>
      <c r="H1597" s="1">
        <v>1081</v>
      </c>
      <c r="I1597" s="1">
        <v>71</v>
      </c>
      <c r="J1597" s="1" t="s">
        <v>2161</v>
      </c>
      <c r="K1597" s="1" t="s">
        <v>27</v>
      </c>
      <c r="L1597" s="1" t="s">
        <v>875</v>
      </c>
      <c r="M1597" s="1" t="s">
        <v>2134</v>
      </c>
      <c r="N1597" s="1" t="s">
        <v>947</v>
      </c>
      <c r="O1597" s="1" t="s">
        <v>975</v>
      </c>
      <c r="P1597" s="1" t="s">
        <v>2134</v>
      </c>
      <c r="Q1597" s="1" t="s">
        <v>31</v>
      </c>
      <c r="R1597" s="1" t="s">
        <v>789</v>
      </c>
      <c r="S1597" s="1" t="s">
        <v>2134</v>
      </c>
      <c r="T1597" s="1" t="s">
        <v>29</v>
      </c>
      <c r="U1597" s="1" t="s">
        <v>123</v>
      </c>
      <c r="V1597" s="1" t="s">
        <v>2135</v>
      </c>
    </row>
    <row r="1598" spans="1:22" x14ac:dyDescent="0.3">
      <c r="A1598" s="1" t="s">
        <v>7311</v>
      </c>
      <c r="B1598" s="1" t="s">
        <v>2157</v>
      </c>
      <c r="C1598" s="1" t="s">
        <v>2158</v>
      </c>
      <c r="D1598" s="1" t="s">
        <v>2159</v>
      </c>
      <c r="E1598" s="1" t="s">
        <v>2160</v>
      </c>
      <c r="F1598" s="1">
        <v>5748</v>
      </c>
      <c r="G1598" s="1">
        <v>2701</v>
      </c>
      <c r="H1598" s="1">
        <v>815</v>
      </c>
      <c r="I1598" s="1">
        <v>76</v>
      </c>
      <c r="J1598" s="1" t="s">
        <v>2161</v>
      </c>
      <c r="K1598" s="1" t="s">
        <v>27</v>
      </c>
      <c r="L1598" s="1" t="s">
        <v>2023</v>
      </c>
      <c r="M1598" s="1" t="s">
        <v>2134</v>
      </c>
      <c r="N1598" s="1" t="s">
        <v>947</v>
      </c>
      <c r="O1598" s="1" t="s">
        <v>903</v>
      </c>
      <c r="P1598" s="1" t="s">
        <v>2134</v>
      </c>
      <c r="Q1598" s="1" t="s">
        <v>31</v>
      </c>
      <c r="R1598" s="1" t="s">
        <v>910</v>
      </c>
      <c r="S1598" s="1" t="s">
        <v>2134</v>
      </c>
      <c r="T1598" s="1" t="s">
        <v>29</v>
      </c>
      <c r="U1598" s="1" t="s">
        <v>848</v>
      </c>
      <c r="V1598" s="1" t="s">
        <v>2135</v>
      </c>
    </row>
    <row r="1599" spans="1:22" x14ac:dyDescent="0.3">
      <c r="A1599" s="1" t="s">
        <v>7312</v>
      </c>
      <c r="B1599" s="1" t="s">
        <v>2163</v>
      </c>
      <c r="C1599" s="1" t="s">
        <v>2158</v>
      </c>
      <c r="D1599" s="1" t="s">
        <v>2159</v>
      </c>
      <c r="E1599" s="1" t="s">
        <v>2160</v>
      </c>
      <c r="F1599" s="1">
        <v>5775</v>
      </c>
      <c r="G1599" s="1">
        <v>2239</v>
      </c>
      <c r="H1599" s="1">
        <v>1072</v>
      </c>
      <c r="I1599" s="1">
        <v>71</v>
      </c>
      <c r="J1599" s="1" t="s">
        <v>2161</v>
      </c>
      <c r="K1599" s="1" t="s">
        <v>27</v>
      </c>
      <c r="L1599" s="1" t="s">
        <v>1848</v>
      </c>
      <c r="M1599" s="1" t="s">
        <v>2134</v>
      </c>
      <c r="N1599" s="1" t="s">
        <v>947</v>
      </c>
      <c r="O1599" s="1" t="s">
        <v>1771</v>
      </c>
      <c r="P1599" s="1" t="s">
        <v>2134</v>
      </c>
      <c r="Q1599" s="1" t="s">
        <v>31</v>
      </c>
      <c r="R1599" s="1" t="s">
        <v>1522</v>
      </c>
      <c r="S1599" s="1" t="s">
        <v>2134</v>
      </c>
      <c r="T1599" s="1" t="s">
        <v>29</v>
      </c>
      <c r="U1599" s="1" t="s">
        <v>330</v>
      </c>
      <c r="V1599" s="1" t="s">
        <v>2135</v>
      </c>
    </row>
    <row r="1600" spans="1:22" x14ac:dyDescent="0.3">
      <c r="A1600" s="1" t="s">
        <v>7313</v>
      </c>
      <c r="B1600" s="1" t="s">
        <v>2157</v>
      </c>
      <c r="C1600" s="1" t="s">
        <v>2158</v>
      </c>
      <c r="D1600" s="1" t="s">
        <v>2159</v>
      </c>
      <c r="E1600" s="1" t="s">
        <v>2160</v>
      </c>
      <c r="F1600" s="1">
        <v>5744</v>
      </c>
      <c r="G1600" s="1">
        <v>2763</v>
      </c>
      <c r="H1600" s="1">
        <v>799</v>
      </c>
      <c r="I1600" s="1">
        <v>76</v>
      </c>
      <c r="J1600" s="1" t="s">
        <v>2161</v>
      </c>
      <c r="K1600" s="1" t="s">
        <v>27</v>
      </c>
      <c r="L1600" s="1" t="s">
        <v>863</v>
      </c>
      <c r="M1600" s="1" t="s">
        <v>2134</v>
      </c>
      <c r="N1600" s="1" t="s">
        <v>947</v>
      </c>
      <c r="O1600" s="1" t="s">
        <v>1753</v>
      </c>
      <c r="P1600" s="1" t="s">
        <v>2134</v>
      </c>
      <c r="Q1600" s="1" t="s">
        <v>31</v>
      </c>
      <c r="R1600" s="1" t="s">
        <v>898</v>
      </c>
      <c r="S1600" s="1" t="s">
        <v>2134</v>
      </c>
      <c r="T1600" s="1" t="s">
        <v>29</v>
      </c>
      <c r="U1600" s="1" t="s">
        <v>848</v>
      </c>
      <c r="V1600" s="1" t="s">
        <v>2135</v>
      </c>
    </row>
    <row r="1601" spans="1:22" x14ac:dyDescent="0.3">
      <c r="A1601" s="1" t="s">
        <v>7314</v>
      </c>
      <c r="B1601" s="1" t="s">
        <v>2163</v>
      </c>
      <c r="C1601" s="1" t="s">
        <v>2158</v>
      </c>
      <c r="D1601" s="1" t="s">
        <v>2159</v>
      </c>
      <c r="E1601" s="1" t="s">
        <v>2160</v>
      </c>
      <c r="F1601" s="1">
        <v>5774</v>
      </c>
      <c r="G1601" s="1">
        <v>2301</v>
      </c>
      <c r="H1601" s="1">
        <v>1090</v>
      </c>
      <c r="I1601" s="1">
        <v>73</v>
      </c>
      <c r="J1601" s="1" t="s">
        <v>2161</v>
      </c>
      <c r="K1601" s="1" t="s">
        <v>27</v>
      </c>
      <c r="L1601" s="1" t="s">
        <v>2064</v>
      </c>
      <c r="M1601" s="1" t="s">
        <v>2134</v>
      </c>
      <c r="N1601" s="1" t="s">
        <v>947</v>
      </c>
      <c r="O1601" s="1" t="s">
        <v>1771</v>
      </c>
      <c r="P1601" s="1" t="s">
        <v>2134</v>
      </c>
      <c r="Q1601" s="1" t="s">
        <v>31</v>
      </c>
      <c r="R1601" s="1" t="s">
        <v>1490</v>
      </c>
      <c r="S1601" s="1" t="s">
        <v>2134</v>
      </c>
      <c r="T1601" s="1" t="s">
        <v>29</v>
      </c>
      <c r="U1601" s="1" t="s">
        <v>1456</v>
      </c>
      <c r="V1601" s="1" t="s">
        <v>2135</v>
      </c>
    </row>
    <row r="1602" spans="1:22" x14ac:dyDescent="0.3">
      <c r="A1602" s="1" t="s">
        <v>7315</v>
      </c>
      <c r="B1602" s="1" t="s">
        <v>2157</v>
      </c>
      <c r="C1602" s="1" t="s">
        <v>2158</v>
      </c>
      <c r="D1602" s="1" t="s">
        <v>2159</v>
      </c>
      <c r="E1602" s="1" t="s">
        <v>2160</v>
      </c>
      <c r="F1602" s="1">
        <v>5736</v>
      </c>
      <c r="G1602" s="1">
        <v>2838</v>
      </c>
      <c r="H1602" s="1">
        <v>812</v>
      </c>
      <c r="I1602" s="1">
        <v>78</v>
      </c>
      <c r="J1602" s="1" t="s">
        <v>2161</v>
      </c>
      <c r="K1602" s="1" t="s">
        <v>27</v>
      </c>
      <c r="L1602" s="1" t="s">
        <v>902</v>
      </c>
      <c r="M1602" s="1" t="s">
        <v>2134</v>
      </c>
      <c r="N1602" s="1" t="s">
        <v>947</v>
      </c>
      <c r="O1602" s="1" t="s">
        <v>1039</v>
      </c>
      <c r="P1602" s="1" t="s">
        <v>2134</v>
      </c>
      <c r="Q1602" s="1" t="s">
        <v>31</v>
      </c>
      <c r="R1602" s="1" t="s">
        <v>124</v>
      </c>
      <c r="S1602" s="1" t="s">
        <v>2134</v>
      </c>
      <c r="T1602" s="1" t="s">
        <v>29</v>
      </c>
      <c r="U1602" s="1" t="s">
        <v>1189</v>
      </c>
      <c r="V1602" s="1" t="s">
        <v>2135</v>
      </c>
    </row>
    <row r="1603" spans="1:22" x14ac:dyDescent="0.3">
      <c r="A1603" s="1" t="s">
        <v>7316</v>
      </c>
      <c r="B1603" s="1" t="s">
        <v>2163</v>
      </c>
      <c r="C1603" s="1" t="s">
        <v>2158</v>
      </c>
      <c r="D1603" s="1" t="s">
        <v>2159</v>
      </c>
      <c r="E1603" s="1" t="s">
        <v>2160</v>
      </c>
      <c r="F1603" s="1">
        <v>5774</v>
      </c>
      <c r="G1603" s="1">
        <v>2361</v>
      </c>
      <c r="H1603" s="1">
        <v>1080</v>
      </c>
      <c r="I1603" s="1">
        <v>73</v>
      </c>
      <c r="J1603" s="1" t="s">
        <v>2161</v>
      </c>
      <c r="K1603" s="1" t="s">
        <v>27</v>
      </c>
      <c r="L1603" s="1" t="s">
        <v>2320</v>
      </c>
      <c r="M1603" s="1" t="s">
        <v>2134</v>
      </c>
      <c r="N1603" s="1" t="s">
        <v>947</v>
      </c>
      <c r="O1603" s="1" t="s">
        <v>909</v>
      </c>
      <c r="P1603" s="1" t="s">
        <v>2134</v>
      </c>
      <c r="Q1603" s="1" t="s">
        <v>31</v>
      </c>
      <c r="R1603" s="1" t="s">
        <v>1297</v>
      </c>
      <c r="S1603" s="1" t="s">
        <v>2134</v>
      </c>
      <c r="T1603" s="1" t="s">
        <v>29</v>
      </c>
      <c r="U1603" s="1" t="s">
        <v>42</v>
      </c>
      <c r="V1603" s="1" t="s">
        <v>2135</v>
      </c>
    </row>
    <row r="1604" spans="1:22" x14ac:dyDescent="0.3">
      <c r="A1604" s="1" t="s">
        <v>7317</v>
      </c>
      <c r="B1604" s="1" t="s">
        <v>2157</v>
      </c>
      <c r="C1604" s="1" t="s">
        <v>2158</v>
      </c>
      <c r="D1604" s="1" t="s">
        <v>2159</v>
      </c>
      <c r="E1604" s="1" t="s">
        <v>2160</v>
      </c>
      <c r="F1604" s="1">
        <v>5741</v>
      </c>
      <c r="G1604" s="1">
        <v>2902</v>
      </c>
      <c r="H1604" s="1">
        <v>813</v>
      </c>
      <c r="I1604" s="1">
        <v>78</v>
      </c>
      <c r="J1604" s="1" t="s">
        <v>2161</v>
      </c>
      <c r="K1604" s="1" t="s">
        <v>27</v>
      </c>
      <c r="L1604" s="1" t="s">
        <v>902</v>
      </c>
      <c r="M1604" s="1" t="s">
        <v>2134</v>
      </c>
      <c r="N1604" s="1" t="s">
        <v>947</v>
      </c>
      <c r="O1604" s="1" t="s">
        <v>1791</v>
      </c>
      <c r="P1604" s="1" t="s">
        <v>2134</v>
      </c>
      <c r="Q1604" s="1" t="s">
        <v>31</v>
      </c>
      <c r="R1604" s="1" t="s">
        <v>57</v>
      </c>
      <c r="S1604" s="1" t="s">
        <v>2134</v>
      </c>
      <c r="T1604" s="1" t="s">
        <v>29</v>
      </c>
      <c r="U1604" s="1" t="s">
        <v>419</v>
      </c>
      <c r="V1604" s="1" t="s">
        <v>2135</v>
      </c>
    </row>
    <row r="1605" spans="1:22" x14ac:dyDescent="0.3">
      <c r="A1605" s="1" t="s">
        <v>7318</v>
      </c>
      <c r="B1605" s="1" t="s">
        <v>2163</v>
      </c>
      <c r="C1605" s="1" t="s">
        <v>2158</v>
      </c>
      <c r="D1605" s="1" t="s">
        <v>2159</v>
      </c>
      <c r="E1605" s="1" t="s">
        <v>2160</v>
      </c>
      <c r="F1605" s="1">
        <v>5765</v>
      </c>
      <c r="G1605" s="1">
        <v>2442</v>
      </c>
      <c r="H1605" s="1">
        <v>1119</v>
      </c>
      <c r="I1605" s="1">
        <v>77</v>
      </c>
      <c r="J1605" s="1" t="s">
        <v>2161</v>
      </c>
      <c r="K1605" s="1" t="s">
        <v>27</v>
      </c>
      <c r="L1605" s="1" t="s">
        <v>1035</v>
      </c>
      <c r="M1605" s="1" t="s">
        <v>2134</v>
      </c>
      <c r="N1605" s="1" t="s">
        <v>947</v>
      </c>
      <c r="O1605" s="1" t="s">
        <v>2219</v>
      </c>
      <c r="P1605" s="1" t="s">
        <v>2134</v>
      </c>
      <c r="Q1605" s="1" t="s">
        <v>31</v>
      </c>
      <c r="R1605" s="1" t="s">
        <v>41</v>
      </c>
      <c r="S1605" s="1" t="s">
        <v>2134</v>
      </c>
      <c r="T1605" s="1" t="s">
        <v>29</v>
      </c>
      <c r="U1605" s="1" t="s">
        <v>120</v>
      </c>
      <c r="V1605" s="1" t="s">
        <v>2135</v>
      </c>
    </row>
    <row r="1606" spans="1:22" x14ac:dyDescent="0.3">
      <c r="A1606" s="1" t="s">
        <v>7319</v>
      </c>
      <c r="B1606" s="1" t="s">
        <v>2157</v>
      </c>
      <c r="C1606" s="1" t="s">
        <v>2158</v>
      </c>
      <c r="D1606" s="1" t="s">
        <v>2159</v>
      </c>
      <c r="E1606" s="1" t="s">
        <v>2160</v>
      </c>
      <c r="F1606" s="1">
        <v>5725</v>
      </c>
      <c r="G1606" s="1">
        <v>2965</v>
      </c>
      <c r="H1606" s="1">
        <v>810</v>
      </c>
      <c r="I1606" s="1">
        <v>79</v>
      </c>
      <c r="J1606" s="1" t="s">
        <v>2161</v>
      </c>
      <c r="K1606" s="1" t="s">
        <v>27</v>
      </c>
      <c r="L1606" s="1" t="s">
        <v>1016</v>
      </c>
      <c r="M1606" s="1" t="s">
        <v>2134</v>
      </c>
      <c r="N1606" s="1" t="s">
        <v>947</v>
      </c>
      <c r="O1606" s="1" t="s">
        <v>1787</v>
      </c>
      <c r="P1606" s="1" t="s">
        <v>2134</v>
      </c>
      <c r="Q1606" s="1" t="s">
        <v>31</v>
      </c>
      <c r="R1606" s="1" t="s">
        <v>148</v>
      </c>
      <c r="S1606" s="1" t="s">
        <v>2134</v>
      </c>
      <c r="T1606" s="1" t="s">
        <v>29</v>
      </c>
      <c r="U1606" s="1" t="s">
        <v>1433</v>
      </c>
      <c r="V1606" s="1" t="s">
        <v>2135</v>
      </c>
    </row>
    <row r="1607" spans="1:22" x14ac:dyDescent="0.3">
      <c r="A1607" s="1" t="s">
        <v>7320</v>
      </c>
      <c r="B1607" s="1" t="s">
        <v>2163</v>
      </c>
      <c r="C1607" s="1" t="s">
        <v>2158</v>
      </c>
      <c r="D1607" s="1" t="s">
        <v>2159</v>
      </c>
      <c r="E1607" s="1" t="s">
        <v>2160</v>
      </c>
      <c r="F1607" s="1">
        <v>5765</v>
      </c>
      <c r="G1607" s="1">
        <v>2516</v>
      </c>
      <c r="H1607" s="1">
        <v>1116</v>
      </c>
      <c r="I1607" s="1">
        <v>76</v>
      </c>
      <c r="J1607" s="1" t="s">
        <v>2161</v>
      </c>
      <c r="K1607" s="1" t="s">
        <v>27</v>
      </c>
      <c r="L1607" s="1" t="s">
        <v>1831</v>
      </c>
      <c r="M1607" s="1" t="s">
        <v>2134</v>
      </c>
      <c r="N1607" s="1" t="s">
        <v>947</v>
      </c>
      <c r="O1607" s="1" t="s">
        <v>1023</v>
      </c>
      <c r="P1607" s="1" t="s">
        <v>2134</v>
      </c>
      <c r="Q1607" s="1" t="s">
        <v>31</v>
      </c>
      <c r="R1607" s="1" t="s">
        <v>853</v>
      </c>
      <c r="S1607" s="1" t="s">
        <v>2134</v>
      </c>
      <c r="T1607" s="1" t="s">
        <v>29</v>
      </c>
      <c r="U1607" s="1" t="s">
        <v>166</v>
      </c>
      <c r="V1607" s="1" t="s">
        <v>2135</v>
      </c>
    </row>
    <row r="1608" spans="1:22" x14ac:dyDescent="0.3">
      <c r="A1608" s="1" t="s">
        <v>7321</v>
      </c>
      <c r="B1608" s="1" t="s">
        <v>2157</v>
      </c>
      <c r="C1608" s="1" t="s">
        <v>2158</v>
      </c>
      <c r="D1608" s="1" t="s">
        <v>2159</v>
      </c>
      <c r="E1608" s="1" t="s">
        <v>2160</v>
      </c>
      <c r="F1608" s="1">
        <v>5730</v>
      </c>
      <c r="G1608" s="1">
        <v>3046</v>
      </c>
      <c r="H1608" s="1">
        <v>813</v>
      </c>
      <c r="I1608" s="1">
        <v>80</v>
      </c>
      <c r="J1608" s="1" t="s">
        <v>2161</v>
      </c>
      <c r="K1608" s="1" t="s">
        <v>27</v>
      </c>
      <c r="L1608" s="1" t="s">
        <v>2022</v>
      </c>
      <c r="M1608" s="1" t="s">
        <v>2134</v>
      </c>
      <c r="N1608" s="1" t="s">
        <v>947</v>
      </c>
      <c r="O1608" s="1" t="s">
        <v>2112</v>
      </c>
      <c r="P1608" s="1" t="s">
        <v>2134</v>
      </c>
      <c r="Q1608" s="1" t="s">
        <v>31</v>
      </c>
      <c r="R1608" s="1" t="s">
        <v>940</v>
      </c>
      <c r="S1608" s="1" t="s">
        <v>2134</v>
      </c>
      <c r="T1608" s="1" t="s">
        <v>29</v>
      </c>
      <c r="U1608" s="1" t="s">
        <v>470</v>
      </c>
      <c r="V1608" s="1" t="s">
        <v>2135</v>
      </c>
    </row>
    <row r="1609" spans="1:22" x14ac:dyDescent="0.3">
      <c r="A1609" s="1" t="s">
        <v>7322</v>
      </c>
      <c r="B1609" s="1" t="s">
        <v>2163</v>
      </c>
      <c r="C1609" s="1" t="s">
        <v>2158</v>
      </c>
      <c r="D1609" s="1" t="s">
        <v>2159</v>
      </c>
      <c r="E1609" s="1" t="s">
        <v>2160</v>
      </c>
      <c r="F1609" s="1">
        <v>5776</v>
      </c>
      <c r="G1609" s="1">
        <v>2580</v>
      </c>
      <c r="H1609" s="1">
        <v>1113</v>
      </c>
      <c r="I1609" s="1">
        <v>76</v>
      </c>
      <c r="J1609" s="1" t="s">
        <v>2161</v>
      </c>
      <c r="K1609" s="1" t="s">
        <v>27</v>
      </c>
      <c r="L1609" s="1" t="s">
        <v>1931</v>
      </c>
      <c r="M1609" s="1" t="s">
        <v>2134</v>
      </c>
      <c r="N1609" s="1" t="s">
        <v>947</v>
      </c>
      <c r="O1609" s="1" t="s">
        <v>1808</v>
      </c>
      <c r="P1609" s="1" t="s">
        <v>2134</v>
      </c>
      <c r="Q1609" s="1" t="s">
        <v>31</v>
      </c>
      <c r="R1609" s="1" t="s">
        <v>1212</v>
      </c>
      <c r="S1609" s="1" t="s">
        <v>2134</v>
      </c>
      <c r="T1609" s="1" t="s">
        <v>29</v>
      </c>
      <c r="U1609" s="1" t="s">
        <v>34</v>
      </c>
      <c r="V1609" s="1" t="s">
        <v>2135</v>
      </c>
    </row>
    <row r="1610" spans="1:22" x14ac:dyDescent="0.3">
      <c r="A1610" s="1" t="s">
        <v>7323</v>
      </c>
      <c r="B1610" s="1" t="s">
        <v>2157</v>
      </c>
      <c r="C1610" s="1" t="s">
        <v>2158</v>
      </c>
      <c r="D1610" s="1" t="s">
        <v>2159</v>
      </c>
      <c r="E1610" s="1" t="s">
        <v>2160</v>
      </c>
      <c r="F1610" s="1">
        <v>5737</v>
      </c>
      <c r="G1610" s="1">
        <v>3105</v>
      </c>
      <c r="H1610" s="1">
        <v>799</v>
      </c>
      <c r="I1610" s="1">
        <v>79</v>
      </c>
      <c r="J1610" s="1" t="s">
        <v>2161</v>
      </c>
      <c r="K1610" s="1" t="s">
        <v>27</v>
      </c>
      <c r="L1610" s="1" t="s">
        <v>2271</v>
      </c>
      <c r="M1610" s="1" t="s">
        <v>2134</v>
      </c>
      <c r="N1610" s="1" t="s">
        <v>947</v>
      </c>
      <c r="O1610" s="1" t="s">
        <v>981</v>
      </c>
      <c r="P1610" s="1" t="s">
        <v>2134</v>
      </c>
      <c r="Q1610" s="1" t="s">
        <v>31</v>
      </c>
      <c r="R1610" s="1" t="s">
        <v>1788</v>
      </c>
      <c r="S1610" s="1" t="s">
        <v>2134</v>
      </c>
      <c r="T1610" s="1" t="s">
        <v>29</v>
      </c>
      <c r="U1610" s="1" t="s">
        <v>779</v>
      </c>
      <c r="V1610" s="1" t="s">
        <v>2135</v>
      </c>
    </row>
    <row r="1611" spans="1:22" x14ac:dyDescent="0.3">
      <c r="A1611" s="1" t="s">
        <v>7324</v>
      </c>
      <c r="B1611" s="1" t="s">
        <v>2163</v>
      </c>
      <c r="C1611" s="1" t="s">
        <v>2158</v>
      </c>
      <c r="D1611" s="1" t="s">
        <v>2159</v>
      </c>
      <c r="E1611" s="1" t="s">
        <v>2160</v>
      </c>
      <c r="F1611" s="1">
        <v>5784</v>
      </c>
      <c r="G1611" s="1">
        <v>2628</v>
      </c>
      <c r="H1611" s="1">
        <v>1058</v>
      </c>
      <c r="I1611" s="1">
        <v>74</v>
      </c>
      <c r="J1611" s="1" t="s">
        <v>2161</v>
      </c>
      <c r="K1611" s="1" t="s">
        <v>27</v>
      </c>
      <c r="L1611" s="1" t="s">
        <v>2273</v>
      </c>
      <c r="M1611" s="1" t="s">
        <v>2134</v>
      </c>
      <c r="N1611" s="1" t="s">
        <v>947</v>
      </c>
      <c r="O1611" s="1" t="s">
        <v>2111</v>
      </c>
      <c r="P1611" s="1" t="s">
        <v>2134</v>
      </c>
      <c r="Q1611" s="1" t="s">
        <v>31</v>
      </c>
      <c r="R1611" s="1" t="s">
        <v>339</v>
      </c>
      <c r="S1611" s="1" t="s">
        <v>2134</v>
      </c>
      <c r="T1611" s="1" t="s">
        <v>29</v>
      </c>
      <c r="U1611" s="1" t="s">
        <v>1166</v>
      </c>
      <c r="V1611" s="1" t="s">
        <v>2135</v>
      </c>
    </row>
    <row r="1612" spans="1:22" x14ac:dyDescent="0.3">
      <c r="A1612" s="1" t="s">
        <v>7325</v>
      </c>
      <c r="B1612" s="1" t="s">
        <v>2157</v>
      </c>
      <c r="C1612" s="1" t="s">
        <v>2158</v>
      </c>
      <c r="D1612" s="1" t="s">
        <v>2159</v>
      </c>
      <c r="E1612" s="1" t="s">
        <v>2160</v>
      </c>
      <c r="F1612" s="1">
        <v>5740</v>
      </c>
      <c r="G1612" s="1">
        <v>3192</v>
      </c>
      <c r="H1612" s="1">
        <v>824</v>
      </c>
      <c r="I1612" s="1">
        <v>82</v>
      </c>
      <c r="J1612" s="1" t="s">
        <v>2161</v>
      </c>
      <c r="K1612" s="1" t="s">
        <v>27</v>
      </c>
      <c r="L1612" s="1" t="s">
        <v>2351</v>
      </c>
      <c r="M1612" s="1" t="s">
        <v>2134</v>
      </c>
      <c r="N1612" s="1" t="s">
        <v>947</v>
      </c>
      <c r="O1612" s="1" t="s">
        <v>1837</v>
      </c>
      <c r="P1612" s="1" t="s">
        <v>2134</v>
      </c>
      <c r="Q1612" s="1" t="s">
        <v>31</v>
      </c>
      <c r="R1612" s="1" t="s">
        <v>401</v>
      </c>
      <c r="S1612" s="1" t="s">
        <v>2134</v>
      </c>
      <c r="T1612" s="1" t="s">
        <v>29</v>
      </c>
      <c r="U1612" s="1" t="s">
        <v>1366</v>
      </c>
      <c r="V1612" s="1" t="s">
        <v>2135</v>
      </c>
    </row>
    <row r="1613" spans="1:22" x14ac:dyDescent="0.3">
      <c r="A1613" s="1" t="s">
        <v>7326</v>
      </c>
      <c r="B1613" s="1" t="s">
        <v>2163</v>
      </c>
      <c r="C1613" s="1" t="s">
        <v>2158</v>
      </c>
      <c r="D1613" s="1" t="s">
        <v>2159</v>
      </c>
      <c r="E1613" s="1" t="s">
        <v>2160</v>
      </c>
      <c r="F1613" s="1">
        <v>5793</v>
      </c>
      <c r="G1613" s="1">
        <v>2699</v>
      </c>
      <c r="H1613" s="1">
        <v>1069</v>
      </c>
      <c r="I1613" s="1">
        <v>77</v>
      </c>
      <c r="J1613" s="1" t="s">
        <v>2161</v>
      </c>
      <c r="K1613" s="1" t="s">
        <v>27</v>
      </c>
      <c r="L1613" s="1" t="s">
        <v>1813</v>
      </c>
      <c r="M1613" s="1" t="s">
        <v>2134</v>
      </c>
      <c r="N1613" s="1" t="s">
        <v>947</v>
      </c>
      <c r="O1613" s="1" t="s">
        <v>883</v>
      </c>
      <c r="P1613" s="1" t="s">
        <v>2134</v>
      </c>
      <c r="Q1613" s="1" t="s">
        <v>31</v>
      </c>
      <c r="R1613" s="1" t="s">
        <v>1661</v>
      </c>
      <c r="S1613" s="1" t="s">
        <v>2134</v>
      </c>
      <c r="T1613" s="1" t="s">
        <v>29</v>
      </c>
      <c r="U1613" s="1" t="s">
        <v>1619</v>
      </c>
      <c r="V1613" s="1" t="s">
        <v>2135</v>
      </c>
    </row>
    <row r="1614" spans="1:22" x14ac:dyDescent="0.3">
      <c r="A1614" s="1" t="s">
        <v>7327</v>
      </c>
      <c r="B1614" s="1" t="s">
        <v>2157</v>
      </c>
      <c r="C1614" s="1" t="s">
        <v>2158</v>
      </c>
      <c r="D1614" s="1" t="s">
        <v>2159</v>
      </c>
      <c r="E1614" s="1" t="s">
        <v>2160</v>
      </c>
      <c r="F1614" s="1">
        <v>5748</v>
      </c>
      <c r="G1614" s="1">
        <v>3267</v>
      </c>
      <c r="H1614" s="1">
        <v>817</v>
      </c>
      <c r="I1614" s="1">
        <v>81</v>
      </c>
      <c r="J1614" s="1" t="s">
        <v>2161</v>
      </c>
      <c r="K1614" s="1" t="s">
        <v>27</v>
      </c>
      <c r="L1614" s="1" t="s">
        <v>2262</v>
      </c>
      <c r="M1614" s="1" t="s">
        <v>2134</v>
      </c>
      <c r="N1614" s="1" t="s">
        <v>947</v>
      </c>
      <c r="O1614" s="1" t="s">
        <v>1841</v>
      </c>
      <c r="P1614" s="1" t="s">
        <v>2134</v>
      </c>
      <c r="Q1614" s="1" t="s">
        <v>31</v>
      </c>
      <c r="R1614" s="1" t="s">
        <v>410</v>
      </c>
      <c r="S1614" s="1" t="s">
        <v>2134</v>
      </c>
      <c r="T1614" s="1" t="s">
        <v>29</v>
      </c>
      <c r="U1614" s="1" t="s">
        <v>2213</v>
      </c>
      <c r="V1614" s="1" t="s">
        <v>2135</v>
      </c>
    </row>
    <row r="1615" spans="1:22" x14ac:dyDescent="0.3">
      <c r="A1615" s="1" t="s">
        <v>7328</v>
      </c>
      <c r="B1615" s="1" t="s">
        <v>2163</v>
      </c>
      <c r="C1615" s="1" t="s">
        <v>2158</v>
      </c>
      <c r="D1615" s="1" t="s">
        <v>2159</v>
      </c>
      <c r="E1615" s="1" t="s">
        <v>2160</v>
      </c>
      <c r="F1615" s="1">
        <v>5785</v>
      </c>
      <c r="G1615" s="1">
        <v>2772</v>
      </c>
      <c r="H1615" s="1">
        <v>1050</v>
      </c>
      <c r="I1615" s="1">
        <v>78</v>
      </c>
      <c r="J1615" s="1" t="s">
        <v>2161</v>
      </c>
      <c r="K1615" s="1" t="s">
        <v>27</v>
      </c>
      <c r="L1615" s="1" t="s">
        <v>2012</v>
      </c>
      <c r="M1615" s="1" t="s">
        <v>2134</v>
      </c>
      <c r="N1615" s="1" t="s">
        <v>947</v>
      </c>
      <c r="O1615" s="1" t="s">
        <v>903</v>
      </c>
      <c r="P1615" s="1" t="s">
        <v>2134</v>
      </c>
      <c r="Q1615" s="1" t="s">
        <v>31</v>
      </c>
      <c r="R1615" s="1" t="s">
        <v>247</v>
      </c>
      <c r="S1615" s="1" t="s">
        <v>2134</v>
      </c>
      <c r="T1615" s="1" t="s">
        <v>29</v>
      </c>
      <c r="U1615" s="1" t="s">
        <v>1211</v>
      </c>
      <c r="V1615" s="1" t="s">
        <v>2135</v>
      </c>
    </row>
    <row r="1616" spans="1:22" x14ac:dyDescent="0.3">
      <c r="A1616" s="1" t="s">
        <v>7329</v>
      </c>
      <c r="B1616" s="1" t="s">
        <v>2157</v>
      </c>
      <c r="C1616" s="1" t="s">
        <v>2158</v>
      </c>
      <c r="D1616" s="1" t="s">
        <v>2159</v>
      </c>
      <c r="E1616" s="1" t="s">
        <v>2160</v>
      </c>
      <c r="F1616" s="1">
        <v>5743</v>
      </c>
      <c r="G1616" s="1">
        <v>3365</v>
      </c>
      <c r="H1616" s="1">
        <v>872</v>
      </c>
      <c r="I1616" s="1">
        <v>85</v>
      </c>
      <c r="J1616" s="1" t="s">
        <v>2161</v>
      </c>
      <c r="K1616" s="1" t="s">
        <v>27</v>
      </c>
      <c r="L1616" s="1" t="s">
        <v>2197</v>
      </c>
      <c r="M1616" s="1" t="s">
        <v>2134</v>
      </c>
      <c r="N1616" s="1" t="s">
        <v>947</v>
      </c>
      <c r="O1616" s="1" t="s">
        <v>841</v>
      </c>
      <c r="P1616" s="1" t="s">
        <v>2134</v>
      </c>
      <c r="Q1616" s="1" t="s">
        <v>31</v>
      </c>
      <c r="R1616" s="1" t="s">
        <v>578</v>
      </c>
      <c r="S1616" s="1" t="s">
        <v>2134</v>
      </c>
      <c r="T1616" s="1" t="s">
        <v>29</v>
      </c>
      <c r="U1616" s="1" t="s">
        <v>664</v>
      </c>
      <c r="V1616" s="1" t="s">
        <v>2135</v>
      </c>
    </row>
    <row r="1617" spans="1:22" x14ac:dyDescent="0.3">
      <c r="A1617" s="1" t="s">
        <v>7330</v>
      </c>
      <c r="B1617" s="1" t="s">
        <v>2163</v>
      </c>
      <c r="C1617" s="1" t="s">
        <v>2158</v>
      </c>
      <c r="D1617" s="1" t="s">
        <v>2159</v>
      </c>
      <c r="E1617" s="1" t="s">
        <v>2160</v>
      </c>
      <c r="F1617" s="1">
        <v>5770</v>
      </c>
      <c r="G1617" s="1">
        <v>2811</v>
      </c>
      <c r="H1617" s="1">
        <v>959</v>
      </c>
      <c r="I1617" s="1">
        <v>75</v>
      </c>
      <c r="J1617" s="1" t="s">
        <v>2161</v>
      </c>
      <c r="K1617" s="1" t="s">
        <v>27</v>
      </c>
      <c r="L1617" s="1" t="s">
        <v>2305</v>
      </c>
      <c r="M1617" s="1" t="s">
        <v>2134</v>
      </c>
      <c r="N1617" s="1" t="s">
        <v>947</v>
      </c>
      <c r="O1617" s="1" t="s">
        <v>938</v>
      </c>
      <c r="P1617" s="1" t="s">
        <v>2134</v>
      </c>
      <c r="Q1617" s="1" t="s">
        <v>31</v>
      </c>
      <c r="R1617" s="1" t="s">
        <v>307</v>
      </c>
      <c r="S1617" s="1" t="s">
        <v>2134</v>
      </c>
      <c r="T1617" s="1" t="s">
        <v>29</v>
      </c>
      <c r="U1617" s="1" t="s">
        <v>1619</v>
      </c>
      <c r="V1617" s="1" t="s">
        <v>2135</v>
      </c>
    </row>
    <row r="1618" spans="1:22" x14ac:dyDescent="0.3">
      <c r="A1618" s="1" t="s">
        <v>7331</v>
      </c>
      <c r="B1618" s="1" t="s">
        <v>2157</v>
      </c>
      <c r="C1618" s="1" t="s">
        <v>2158</v>
      </c>
      <c r="D1618" s="1" t="s">
        <v>2159</v>
      </c>
      <c r="E1618" s="1" t="s">
        <v>2160</v>
      </c>
      <c r="F1618" s="1">
        <v>5778</v>
      </c>
      <c r="G1618" s="1">
        <v>3437</v>
      </c>
      <c r="H1618" s="1">
        <v>902</v>
      </c>
      <c r="I1618" s="1">
        <v>83</v>
      </c>
      <c r="J1618" s="1" t="s">
        <v>2161</v>
      </c>
      <c r="K1618" s="1" t="s">
        <v>27</v>
      </c>
      <c r="L1618" s="1" t="s">
        <v>2177</v>
      </c>
      <c r="M1618" s="1" t="s">
        <v>2134</v>
      </c>
      <c r="N1618" s="1" t="s">
        <v>947</v>
      </c>
      <c r="O1618" s="1" t="s">
        <v>856</v>
      </c>
      <c r="P1618" s="1" t="s">
        <v>2134</v>
      </c>
      <c r="Q1618" s="1" t="s">
        <v>31</v>
      </c>
      <c r="R1618" s="1" t="s">
        <v>1961</v>
      </c>
      <c r="S1618" s="1" t="s">
        <v>2134</v>
      </c>
      <c r="T1618" s="1" t="s">
        <v>29</v>
      </c>
      <c r="U1618" s="1" t="s">
        <v>658</v>
      </c>
      <c r="V1618" s="1" t="s">
        <v>2135</v>
      </c>
    </row>
    <row r="1619" spans="1:22" x14ac:dyDescent="0.3">
      <c r="A1619" s="1" t="s">
        <v>7331</v>
      </c>
      <c r="B1619" s="1" t="s">
        <v>2163</v>
      </c>
      <c r="C1619" s="1" t="s">
        <v>2158</v>
      </c>
      <c r="D1619" s="1" t="s">
        <v>2159</v>
      </c>
      <c r="E1619" s="1" t="s">
        <v>2160</v>
      </c>
      <c r="F1619" s="1">
        <v>5779</v>
      </c>
      <c r="G1619" s="1">
        <v>2902</v>
      </c>
      <c r="H1619" s="1">
        <v>947</v>
      </c>
      <c r="I1619" s="1">
        <v>79</v>
      </c>
      <c r="J1619" s="1" t="s">
        <v>2161</v>
      </c>
      <c r="K1619" s="1" t="s">
        <v>27</v>
      </c>
      <c r="L1619" s="1" t="s">
        <v>1000</v>
      </c>
      <c r="M1619" s="1" t="s">
        <v>2134</v>
      </c>
      <c r="N1619" s="1" t="s">
        <v>947</v>
      </c>
      <c r="O1619" s="1" t="s">
        <v>2115</v>
      </c>
      <c r="P1619" s="1" t="s">
        <v>2134</v>
      </c>
      <c r="Q1619" s="1" t="s">
        <v>31</v>
      </c>
      <c r="R1619" s="1" t="s">
        <v>1260</v>
      </c>
      <c r="S1619" s="1" t="s">
        <v>2134</v>
      </c>
      <c r="T1619" s="1" t="s">
        <v>29</v>
      </c>
      <c r="U1619" s="1" t="s">
        <v>1142</v>
      </c>
      <c r="V1619" s="1" t="s">
        <v>2135</v>
      </c>
    </row>
    <row r="1620" spans="1:22" x14ac:dyDescent="0.3">
      <c r="A1620" s="1" t="s">
        <v>7332</v>
      </c>
      <c r="B1620" s="1" t="s">
        <v>2157</v>
      </c>
      <c r="C1620" s="1" t="s">
        <v>2158</v>
      </c>
      <c r="D1620" s="1" t="s">
        <v>2159</v>
      </c>
      <c r="E1620" s="1" t="s">
        <v>2160</v>
      </c>
      <c r="F1620" s="1">
        <v>5774</v>
      </c>
      <c r="G1620" s="1">
        <v>3528</v>
      </c>
      <c r="H1620" s="1">
        <v>901</v>
      </c>
      <c r="I1620" s="1">
        <v>85</v>
      </c>
      <c r="J1620" s="1" t="s">
        <v>2161</v>
      </c>
      <c r="K1620" s="1" t="s">
        <v>27</v>
      </c>
      <c r="L1620" s="1" t="s">
        <v>2164</v>
      </c>
      <c r="M1620" s="1" t="s">
        <v>2134</v>
      </c>
      <c r="N1620" s="1" t="s">
        <v>947</v>
      </c>
      <c r="O1620" s="1" t="s">
        <v>1740</v>
      </c>
      <c r="P1620" s="1" t="s">
        <v>2134</v>
      </c>
      <c r="Q1620" s="1" t="s">
        <v>31</v>
      </c>
      <c r="R1620" s="1" t="s">
        <v>1961</v>
      </c>
      <c r="S1620" s="1" t="s">
        <v>2134</v>
      </c>
      <c r="T1620" s="1" t="s">
        <v>29</v>
      </c>
      <c r="U1620" s="1" t="s">
        <v>1888</v>
      </c>
      <c r="V1620" s="1" t="s">
        <v>2135</v>
      </c>
    </row>
    <row r="1621" spans="1:22" x14ac:dyDescent="0.3">
      <c r="A1621" s="1" t="s">
        <v>7333</v>
      </c>
      <c r="B1621" s="1" t="s">
        <v>2163</v>
      </c>
      <c r="C1621" s="1" t="s">
        <v>2158</v>
      </c>
      <c r="D1621" s="1" t="s">
        <v>2159</v>
      </c>
      <c r="E1621" s="1" t="s">
        <v>2160</v>
      </c>
      <c r="F1621" s="1">
        <v>5773</v>
      </c>
      <c r="G1621" s="1">
        <v>2985</v>
      </c>
      <c r="H1621" s="1">
        <v>925</v>
      </c>
      <c r="I1621" s="1">
        <v>79</v>
      </c>
      <c r="J1621" s="1" t="s">
        <v>2161</v>
      </c>
      <c r="K1621" s="1" t="s">
        <v>27</v>
      </c>
      <c r="L1621" s="1" t="s">
        <v>2298</v>
      </c>
      <c r="M1621" s="1" t="s">
        <v>2134</v>
      </c>
      <c r="N1621" s="1" t="s">
        <v>947</v>
      </c>
      <c r="O1621" s="1" t="s">
        <v>881</v>
      </c>
      <c r="P1621" s="1" t="s">
        <v>2134</v>
      </c>
      <c r="Q1621" s="1" t="s">
        <v>31</v>
      </c>
      <c r="R1621" s="1" t="s">
        <v>366</v>
      </c>
      <c r="S1621" s="1" t="s">
        <v>2134</v>
      </c>
      <c r="T1621" s="1" t="s">
        <v>29</v>
      </c>
      <c r="U1621" s="1" t="s">
        <v>729</v>
      </c>
      <c r="V1621" s="1" t="s">
        <v>2135</v>
      </c>
    </row>
    <row r="1622" spans="1:22" x14ac:dyDescent="0.3">
      <c r="A1622" s="1" t="s">
        <v>7334</v>
      </c>
      <c r="B1622" s="1" t="s">
        <v>2157</v>
      </c>
      <c r="C1622" s="1" t="s">
        <v>2158</v>
      </c>
      <c r="D1622" s="1" t="s">
        <v>2159</v>
      </c>
      <c r="E1622" s="1" t="s">
        <v>2160</v>
      </c>
      <c r="F1622" s="1">
        <v>5766</v>
      </c>
      <c r="G1622" s="1">
        <v>3619</v>
      </c>
      <c r="H1622" s="1">
        <v>916</v>
      </c>
      <c r="I1622" s="1">
        <v>86</v>
      </c>
      <c r="J1622" s="1" t="s">
        <v>2161</v>
      </c>
      <c r="K1622" s="1" t="s">
        <v>27</v>
      </c>
      <c r="L1622" s="1" t="s">
        <v>1007</v>
      </c>
      <c r="M1622" s="1" t="s">
        <v>2134</v>
      </c>
      <c r="N1622" s="1" t="s">
        <v>947</v>
      </c>
      <c r="O1622" s="1" t="s">
        <v>2232</v>
      </c>
      <c r="P1622" s="1" t="s">
        <v>2134</v>
      </c>
      <c r="Q1622" s="1" t="s">
        <v>31</v>
      </c>
      <c r="R1622" s="1" t="s">
        <v>1891</v>
      </c>
      <c r="S1622" s="1" t="s">
        <v>2134</v>
      </c>
      <c r="T1622" s="1" t="s">
        <v>29</v>
      </c>
      <c r="U1622" s="1" t="s">
        <v>1031</v>
      </c>
      <c r="V1622" s="1" t="s">
        <v>2135</v>
      </c>
    </row>
    <row r="1623" spans="1:22" x14ac:dyDescent="0.3">
      <c r="A1623" s="1" t="s">
        <v>7335</v>
      </c>
      <c r="B1623" s="1" t="s">
        <v>2163</v>
      </c>
      <c r="C1623" s="1" t="s">
        <v>2158</v>
      </c>
      <c r="D1623" s="1" t="s">
        <v>2159</v>
      </c>
      <c r="E1623" s="1" t="s">
        <v>2160</v>
      </c>
      <c r="F1623" s="1">
        <v>5798</v>
      </c>
      <c r="G1623" s="1">
        <v>3058</v>
      </c>
      <c r="H1623" s="1">
        <v>926</v>
      </c>
      <c r="I1623" s="1">
        <v>79</v>
      </c>
      <c r="J1623" s="1" t="s">
        <v>2161</v>
      </c>
      <c r="K1623" s="1" t="s">
        <v>27</v>
      </c>
      <c r="L1623" s="1" t="s">
        <v>868</v>
      </c>
      <c r="M1623" s="1" t="s">
        <v>2134</v>
      </c>
      <c r="N1623" s="1" t="s">
        <v>947</v>
      </c>
      <c r="O1623" s="1" t="s">
        <v>871</v>
      </c>
      <c r="P1623" s="1" t="s">
        <v>2134</v>
      </c>
      <c r="Q1623" s="1" t="s">
        <v>31</v>
      </c>
      <c r="R1623" s="1" t="s">
        <v>442</v>
      </c>
      <c r="S1623" s="1" t="s">
        <v>2134</v>
      </c>
      <c r="T1623" s="1" t="s">
        <v>29</v>
      </c>
      <c r="U1623" s="1" t="s">
        <v>729</v>
      </c>
      <c r="V1623" s="1" t="s">
        <v>2135</v>
      </c>
    </row>
    <row r="1624" spans="1:22" x14ac:dyDescent="0.3">
      <c r="A1624" s="1" t="s">
        <v>7336</v>
      </c>
      <c r="B1624" s="1" t="s">
        <v>2157</v>
      </c>
      <c r="C1624" s="1" t="s">
        <v>2158</v>
      </c>
      <c r="D1624" s="1" t="s">
        <v>2159</v>
      </c>
      <c r="E1624" s="1" t="s">
        <v>2160</v>
      </c>
      <c r="F1624" s="1">
        <v>5759</v>
      </c>
      <c r="G1624" s="1">
        <v>3720</v>
      </c>
      <c r="H1624" s="1">
        <v>938</v>
      </c>
      <c r="I1624" s="1">
        <v>87</v>
      </c>
      <c r="J1624" s="1" t="s">
        <v>2161</v>
      </c>
      <c r="K1624" s="1" t="s">
        <v>27</v>
      </c>
      <c r="L1624" s="1" t="s">
        <v>899</v>
      </c>
      <c r="M1624" s="1" t="s">
        <v>2134</v>
      </c>
      <c r="N1624" s="1" t="s">
        <v>947</v>
      </c>
      <c r="O1624" s="1" t="s">
        <v>725</v>
      </c>
      <c r="P1624" s="1" t="s">
        <v>2134</v>
      </c>
      <c r="Q1624" s="1" t="s">
        <v>31</v>
      </c>
      <c r="R1624" s="1" t="s">
        <v>969</v>
      </c>
      <c r="S1624" s="1" t="s">
        <v>2134</v>
      </c>
      <c r="T1624" s="1" t="s">
        <v>29</v>
      </c>
      <c r="U1624" s="1" t="s">
        <v>113</v>
      </c>
      <c r="V1624" s="1" t="s">
        <v>2135</v>
      </c>
    </row>
    <row r="1625" spans="1:22" x14ac:dyDescent="0.3">
      <c r="A1625" s="1" t="s">
        <v>7337</v>
      </c>
      <c r="B1625" s="1" t="s">
        <v>2163</v>
      </c>
      <c r="C1625" s="1" t="s">
        <v>2158</v>
      </c>
      <c r="D1625" s="1" t="s">
        <v>2159</v>
      </c>
      <c r="E1625" s="1" t="s">
        <v>2160</v>
      </c>
      <c r="F1625" s="1">
        <v>5828</v>
      </c>
      <c r="G1625" s="1">
        <v>3142</v>
      </c>
      <c r="H1625" s="1">
        <v>965</v>
      </c>
      <c r="I1625" s="1">
        <v>81</v>
      </c>
      <c r="J1625" s="1" t="s">
        <v>2161</v>
      </c>
      <c r="K1625" s="1" t="s">
        <v>27</v>
      </c>
      <c r="L1625" s="1" t="s">
        <v>2279</v>
      </c>
      <c r="M1625" s="1" t="s">
        <v>2134</v>
      </c>
      <c r="N1625" s="1" t="s">
        <v>947</v>
      </c>
      <c r="O1625" s="1" t="s">
        <v>871</v>
      </c>
      <c r="P1625" s="1" t="s">
        <v>2134</v>
      </c>
      <c r="Q1625" s="1" t="s">
        <v>31</v>
      </c>
      <c r="R1625" s="1" t="s">
        <v>430</v>
      </c>
      <c r="S1625" s="1" t="s">
        <v>2134</v>
      </c>
      <c r="T1625" s="1" t="s">
        <v>29</v>
      </c>
      <c r="U1625" s="1" t="s">
        <v>483</v>
      </c>
      <c r="V1625" s="1" t="s">
        <v>2135</v>
      </c>
    </row>
    <row r="1626" spans="1:22" x14ac:dyDescent="0.3">
      <c r="A1626" s="1" t="s">
        <v>7338</v>
      </c>
      <c r="B1626" s="1" t="s">
        <v>2157</v>
      </c>
      <c r="C1626" s="1" t="s">
        <v>2158</v>
      </c>
      <c r="D1626" s="1" t="s">
        <v>2159</v>
      </c>
      <c r="E1626" s="1" t="s">
        <v>2160</v>
      </c>
      <c r="F1626" s="1">
        <v>5742</v>
      </c>
      <c r="G1626" s="1">
        <v>3820</v>
      </c>
      <c r="H1626" s="1">
        <v>893</v>
      </c>
      <c r="I1626" s="1">
        <v>86</v>
      </c>
      <c r="J1626" s="1" t="s">
        <v>2161</v>
      </c>
      <c r="K1626" s="1" t="s">
        <v>27</v>
      </c>
      <c r="L1626" s="1" t="s">
        <v>2174</v>
      </c>
      <c r="M1626" s="1" t="s">
        <v>2134</v>
      </c>
      <c r="N1626" s="1" t="s">
        <v>947</v>
      </c>
      <c r="O1626" s="1" t="s">
        <v>718</v>
      </c>
      <c r="P1626" s="1" t="s">
        <v>2134</v>
      </c>
      <c r="Q1626" s="1" t="s">
        <v>31</v>
      </c>
      <c r="R1626" s="1" t="s">
        <v>976</v>
      </c>
      <c r="S1626" s="1" t="s">
        <v>2134</v>
      </c>
      <c r="T1626" s="1" t="s">
        <v>29</v>
      </c>
      <c r="U1626" s="1" t="s">
        <v>121</v>
      </c>
      <c r="V1626" s="1" t="s">
        <v>2135</v>
      </c>
    </row>
    <row r="1627" spans="1:22" x14ac:dyDescent="0.3">
      <c r="A1627" s="1" t="s">
        <v>7339</v>
      </c>
      <c r="B1627" s="1" t="s">
        <v>2163</v>
      </c>
      <c r="C1627" s="1" t="s">
        <v>2158</v>
      </c>
      <c r="D1627" s="1" t="s">
        <v>2159</v>
      </c>
      <c r="E1627" s="1" t="s">
        <v>2160</v>
      </c>
      <c r="F1627" s="1">
        <v>5818</v>
      </c>
      <c r="G1627" s="1">
        <v>3269</v>
      </c>
      <c r="H1627" s="1">
        <v>1095</v>
      </c>
      <c r="I1627" s="1">
        <v>87</v>
      </c>
      <c r="J1627" s="1" t="s">
        <v>2161</v>
      </c>
      <c r="K1627" s="1" t="s">
        <v>27</v>
      </c>
      <c r="L1627" s="1" t="s">
        <v>2267</v>
      </c>
      <c r="M1627" s="1" t="s">
        <v>2134</v>
      </c>
      <c r="N1627" s="1" t="s">
        <v>947</v>
      </c>
      <c r="O1627" s="1" t="s">
        <v>968</v>
      </c>
      <c r="P1627" s="1" t="s">
        <v>2134</v>
      </c>
      <c r="Q1627" s="1" t="s">
        <v>31</v>
      </c>
      <c r="R1627" s="1" t="s">
        <v>622</v>
      </c>
      <c r="S1627" s="1" t="s">
        <v>2134</v>
      </c>
      <c r="T1627" s="1" t="s">
        <v>29</v>
      </c>
      <c r="U1627" s="1" t="s">
        <v>633</v>
      </c>
      <c r="V1627" s="1" t="s">
        <v>2135</v>
      </c>
    </row>
    <row r="1628" spans="1:22" x14ac:dyDescent="0.3">
      <c r="A1628" s="1" t="s">
        <v>7340</v>
      </c>
      <c r="B1628" s="1" t="s">
        <v>2157</v>
      </c>
      <c r="C1628" s="1" t="s">
        <v>2158</v>
      </c>
      <c r="D1628" s="1" t="s">
        <v>2159</v>
      </c>
      <c r="E1628" s="1" t="s">
        <v>2160</v>
      </c>
      <c r="F1628" s="1">
        <v>5725</v>
      </c>
      <c r="G1628" s="1">
        <v>3912</v>
      </c>
      <c r="H1628" s="1">
        <v>897</v>
      </c>
      <c r="I1628" s="1">
        <v>88</v>
      </c>
      <c r="J1628" s="1" t="s">
        <v>2161</v>
      </c>
      <c r="K1628" s="1" t="s">
        <v>27</v>
      </c>
      <c r="L1628" s="1" t="s">
        <v>982</v>
      </c>
      <c r="M1628" s="1" t="s">
        <v>2134</v>
      </c>
      <c r="N1628" s="1" t="s">
        <v>947</v>
      </c>
      <c r="O1628" s="1" t="s">
        <v>794</v>
      </c>
      <c r="P1628" s="1" t="s">
        <v>2134</v>
      </c>
      <c r="Q1628" s="1" t="s">
        <v>31</v>
      </c>
      <c r="R1628" s="1" t="s">
        <v>1867</v>
      </c>
      <c r="S1628" s="1" t="s">
        <v>2134</v>
      </c>
      <c r="T1628" s="1" t="s">
        <v>29</v>
      </c>
      <c r="U1628" s="1" t="s">
        <v>320</v>
      </c>
      <c r="V1628" s="1" t="s">
        <v>2135</v>
      </c>
    </row>
    <row r="1629" spans="1:22" x14ac:dyDescent="0.3">
      <c r="A1629" s="1" t="s">
        <v>7341</v>
      </c>
      <c r="B1629" s="1" t="s">
        <v>2163</v>
      </c>
      <c r="C1629" s="1" t="s">
        <v>2158</v>
      </c>
      <c r="D1629" s="1" t="s">
        <v>2159</v>
      </c>
      <c r="E1629" s="1" t="s">
        <v>2160</v>
      </c>
      <c r="F1629" s="1">
        <v>5813</v>
      </c>
      <c r="G1629" s="1">
        <v>3386</v>
      </c>
      <c r="H1629" s="1">
        <v>1132</v>
      </c>
      <c r="I1629" s="1">
        <v>87</v>
      </c>
      <c r="J1629" s="1" t="s">
        <v>2161</v>
      </c>
      <c r="K1629" s="1" t="s">
        <v>27</v>
      </c>
      <c r="L1629" s="1" t="s">
        <v>2326</v>
      </c>
      <c r="M1629" s="1" t="s">
        <v>2134</v>
      </c>
      <c r="N1629" s="1" t="s">
        <v>947</v>
      </c>
      <c r="O1629" s="1" t="s">
        <v>843</v>
      </c>
      <c r="P1629" s="1" t="s">
        <v>2134</v>
      </c>
      <c r="Q1629" s="1" t="s">
        <v>31</v>
      </c>
      <c r="R1629" s="1" t="s">
        <v>761</v>
      </c>
      <c r="S1629" s="1" t="s">
        <v>2134</v>
      </c>
      <c r="T1629" s="1" t="s">
        <v>29</v>
      </c>
      <c r="U1629" s="1" t="s">
        <v>673</v>
      </c>
      <c r="V1629" s="1" t="s">
        <v>2135</v>
      </c>
    </row>
    <row r="1630" spans="1:22" x14ac:dyDescent="0.3">
      <c r="A1630" s="1" t="s">
        <v>7342</v>
      </c>
      <c r="B1630" s="1" t="s">
        <v>2157</v>
      </c>
      <c r="C1630" s="1" t="s">
        <v>2158</v>
      </c>
      <c r="D1630" s="1" t="s">
        <v>2159</v>
      </c>
      <c r="E1630" s="1" t="s">
        <v>2160</v>
      </c>
      <c r="F1630" s="1">
        <v>5725</v>
      </c>
      <c r="G1630" s="1">
        <v>4024</v>
      </c>
      <c r="H1630" s="1">
        <v>876</v>
      </c>
      <c r="I1630" s="1">
        <v>88</v>
      </c>
      <c r="J1630" s="1" t="s">
        <v>2161</v>
      </c>
      <c r="K1630" s="1" t="s">
        <v>27</v>
      </c>
      <c r="L1630" s="1" t="s">
        <v>914</v>
      </c>
      <c r="M1630" s="1" t="s">
        <v>2134</v>
      </c>
      <c r="N1630" s="1" t="s">
        <v>947</v>
      </c>
      <c r="O1630" s="1" t="s">
        <v>567</v>
      </c>
      <c r="P1630" s="1" t="s">
        <v>2134</v>
      </c>
      <c r="Q1630" s="1" t="s">
        <v>31</v>
      </c>
      <c r="R1630" s="1" t="s">
        <v>1846</v>
      </c>
      <c r="S1630" s="1" t="s">
        <v>2134</v>
      </c>
      <c r="T1630" s="1" t="s">
        <v>29</v>
      </c>
      <c r="U1630" s="1" t="s">
        <v>893</v>
      </c>
      <c r="V1630" s="1" t="s">
        <v>2135</v>
      </c>
    </row>
    <row r="1631" spans="1:22" x14ac:dyDescent="0.3">
      <c r="A1631" s="1" t="s">
        <v>7343</v>
      </c>
      <c r="B1631" s="1" t="s">
        <v>2163</v>
      </c>
      <c r="C1631" s="1" t="s">
        <v>2158</v>
      </c>
      <c r="D1631" s="1" t="s">
        <v>2159</v>
      </c>
      <c r="E1631" s="1" t="s">
        <v>2160</v>
      </c>
      <c r="F1631" s="1">
        <v>5809</v>
      </c>
      <c r="G1631" s="1">
        <v>3493</v>
      </c>
      <c r="H1631" s="1">
        <v>1165</v>
      </c>
      <c r="I1631" s="1">
        <v>87</v>
      </c>
      <c r="J1631" s="1" t="s">
        <v>2161</v>
      </c>
      <c r="K1631" s="1" t="s">
        <v>27</v>
      </c>
      <c r="L1631" s="1" t="s">
        <v>2067</v>
      </c>
      <c r="M1631" s="1" t="s">
        <v>2134</v>
      </c>
      <c r="N1631" s="1" t="s">
        <v>947</v>
      </c>
      <c r="O1631" s="1" t="s">
        <v>1079</v>
      </c>
      <c r="P1631" s="1" t="s">
        <v>2134</v>
      </c>
      <c r="Q1631" s="1" t="s">
        <v>31</v>
      </c>
      <c r="R1631" s="1" t="s">
        <v>1059</v>
      </c>
      <c r="S1631" s="1" t="s">
        <v>2134</v>
      </c>
      <c r="T1631" s="1" t="s">
        <v>29</v>
      </c>
      <c r="U1631" s="1" t="s">
        <v>811</v>
      </c>
      <c r="V1631" s="1" t="s">
        <v>2135</v>
      </c>
    </row>
    <row r="1632" spans="1:22" x14ac:dyDescent="0.3">
      <c r="A1632" s="1" t="s">
        <v>7344</v>
      </c>
      <c r="B1632" s="1" t="s">
        <v>2157</v>
      </c>
      <c r="C1632" s="1" t="s">
        <v>2158</v>
      </c>
      <c r="D1632" s="1" t="s">
        <v>2159</v>
      </c>
      <c r="E1632" s="1" t="s">
        <v>2160</v>
      </c>
      <c r="F1632" s="1">
        <v>5722</v>
      </c>
      <c r="G1632" s="1">
        <v>4130</v>
      </c>
      <c r="H1632" s="1">
        <v>867</v>
      </c>
      <c r="I1632" s="1">
        <v>88</v>
      </c>
      <c r="J1632" s="1" t="s">
        <v>2161</v>
      </c>
      <c r="K1632" s="1" t="s">
        <v>27</v>
      </c>
      <c r="L1632" s="1" t="s">
        <v>2188</v>
      </c>
      <c r="M1632" s="1" t="s">
        <v>2134</v>
      </c>
      <c r="N1632" s="1" t="s">
        <v>947</v>
      </c>
      <c r="O1632" s="1" t="s">
        <v>588</v>
      </c>
      <c r="P1632" s="1" t="s">
        <v>2134</v>
      </c>
      <c r="Q1632" s="1" t="s">
        <v>31</v>
      </c>
      <c r="R1632" s="1" t="s">
        <v>1743</v>
      </c>
      <c r="S1632" s="1" t="s">
        <v>2134</v>
      </c>
      <c r="T1632" s="1" t="s">
        <v>29</v>
      </c>
      <c r="U1632" s="1" t="s">
        <v>878</v>
      </c>
      <c r="V1632" s="1" t="s">
        <v>2135</v>
      </c>
    </row>
    <row r="1633" spans="1:22" x14ac:dyDescent="0.3">
      <c r="A1633" s="1" t="s">
        <v>7345</v>
      </c>
      <c r="B1633" s="1" t="s">
        <v>2163</v>
      </c>
      <c r="C1633" s="1" t="s">
        <v>2158</v>
      </c>
      <c r="D1633" s="1" t="s">
        <v>2159</v>
      </c>
      <c r="E1633" s="1" t="s">
        <v>2160</v>
      </c>
      <c r="F1633" s="1">
        <v>5799</v>
      </c>
      <c r="G1633" s="1">
        <v>3610</v>
      </c>
      <c r="H1633" s="1">
        <v>1160</v>
      </c>
      <c r="I1633" s="1">
        <v>88</v>
      </c>
      <c r="J1633" s="1" t="s">
        <v>2161</v>
      </c>
      <c r="K1633" s="1" t="s">
        <v>27</v>
      </c>
      <c r="L1633" s="1" t="s">
        <v>1807</v>
      </c>
      <c r="M1633" s="1" t="s">
        <v>2134</v>
      </c>
      <c r="N1633" s="1" t="s">
        <v>947</v>
      </c>
      <c r="O1633" s="1" t="s">
        <v>2233</v>
      </c>
      <c r="P1633" s="1" t="s">
        <v>2134</v>
      </c>
      <c r="Q1633" s="1" t="s">
        <v>31</v>
      </c>
      <c r="R1633" s="1" t="s">
        <v>969</v>
      </c>
      <c r="S1633" s="1" t="s">
        <v>2134</v>
      </c>
      <c r="T1633" s="1" t="s">
        <v>29</v>
      </c>
      <c r="U1633" s="1" t="s">
        <v>751</v>
      </c>
      <c r="V1633" s="1" t="s">
        <v>2135</v>
      </c>
    </row>
    <row r="1634" spans="1:22" x14ac:dyDescent="0.3">
      <c r="A1634" s="1" t="s">
        <v>7346</v>
      </c>
      <c r="B1634" s="1" t="s">
        <v>2157</v>
      </c>
      <c r="C1634" s="1" t="s">
        <v>2158</v>
      </c>
      <c r="D1634" s="1" t="s">
        <v>2159</v>
      </c>
      <c r="E1634" s="1" t="s">
        <v>2160</v>
      </c>
      <c r="F1634" s="1">
        <v>5718</v>
      </c>
      <c r="G1634" s="1">
        <v>4240</v>
      </c>
      <c r="H1634" s="1">
        <v>922</v>
      </c>
      <c r="I1634" s="1">
        <v>91</v>
      </c>
      <c r="J1634" s="1" t="s">
        <v>2161</v>
      </c>
      <c r="K1634" s="1" t="s">
        <v>27</v>
      </c>
      <c r="L1634" s="1" t="s">
        <v>2224</v>
      </c>
      <c r="M1634" s="1" t="s">
        <v>2134</v>
      </c>
      <c r="N1634" s="1" t="s">
        <v>31</v>
      </c>
      <c r="O1634" s="1" t="s">
        <v>881</v>
      </c>
      <c r="P1634" s="1" t="s">
        <v>2134</v>
      </c>
      <c r="Q1634" s="1" t="s">
        <v>947</v>
      </c>
      <c r="R1634" s="1" t="s">
        <v>632</v>
      </c>
      <c r="S1634" s="1" t="s">
        <v>2134</v>
      </c>
      <c r="T1634" s="1" t="s">
        <v>29</v>
      </c>
      <c r="U1634" s="1" t="s">
        <v>92</v>
      </c>
      <c r="V1634" s="1" t="s">
        <v>2135</v>
      </c>
    </row>
    <row r="1635" spans="1:22" x14ac:dyDescent="0.3">
      <c r="A1635" s="1" t="s">
        <v>7347</v>
      </c>
      <c r="B1635" s="1" t="s">
        <v>2163</v>
      </c>
      <c r="C1635" s="1" t="s">
        <v>2158</v>
      </c>
      <c r="D1635" s="1" t="s">
        <v>2159</v>
      </c>
      <c r="E1635" s="1" t="s">
        <v>2160</v>
      </c>
      <c r="F1635" s="1">
        <v>5858</v>
      </c>
      <c r="G1635" s="1">
        <v>3711</v>
      </c>
      <c r="H1635" s="1">
        <v>1029</v>
      </c>
      <c r="I1635" s="1">
        <v>82</v>
      </c>
      <c r="J1635" s="1" t="s">
        <v>2161</v>
      </c>
      <c r="K1635" s="1" t="s">
        <v>27</v>
      </c>
      <c r="L1635" s="1" t="s">
        <v>1807</v>
      </c>
      <c r="M1635" s="1" t="s">
        <v>2134</v>
      </c>
      <c r="N1635" s="1" t="s">
        <v>947</v>
      </c>
      <c r="O1635" s="1" t="s">
        <v>2378</v>
      </c>
      <c r="P1635" s="1" t="s">
        <v>2134</v>
      </c>
      <c r="Q1635" s="1" t="s">
        <v>31</v>
      </c>
      <c r="R1635" s="1" t="s">
        <v>766</v>
      </c>
      <c r="S1635" s="1" t="s">
        <v>2134</v>
      </c>
      <c r="T1635" s="1" t="s">
        <v>29</v>
      </c>
      <c r="U1635" s="1" t="s">
        <v>1101</v>
      </c>
      <c r="V1635" s="1" t="s">
        <v>2135</v>
      </c>
    </row>
    <row r="1636" spans="1:22" x14ac:dyDescent="0.3">
      <c r="A1636" s="1" t="s">
        <v>7348</v>
      </c>
      <c r="B1636" s="1" t="s">
        <v>2157</v>
      </c>
      <c r="C1636" s="1" t="s">
        <v>2158</v>
      </c>
      <c r="D1636" s="1" t="s">
        <v>2159</v>
      </c>
      <c r="E1636" s="1" t="s">
        <v>2160</v>
      </c>
      <c r="F1636" s="1">
        <v>5718</v>
      </c>
      <c r="G1636" s="1">
        <v>4354</v>
      </c>
      <c r="H1636" s="1">
        <v>899</v>
      </c>
      <c r="I1636" s="1">
        <v>88</v>
      </c>
      <c r="J1636" s="1" t="s">
        <v>2161</v>
      </c>
      <c r="K1636" s="1" t="s">
        <v>27</v>
      </c>
      <c r="L1636" s="1" t="s">
        <v>1785</v>
      </c>
      <c r="M1636" s="1" t="s">
        <v>2134</v>
      </c>
      <c r="N1636" s="1" t="s">
        <v>31</v>
      </c>
      <c r="O1636" s="1" t="s">
        <v>2126</v>
      </c>
      <c r="P1636" s="1" t="s">
        <v>2134</v>
      </c>
      <c r="Q1636" s="1" t="s">
        <v>947</v>
      </c>
      <c r="R1636" s="1" t="s">
        <v>608</v>
      </c>
      <c r="S1636" s="1" t="s">
        <v>2134</v>
      </c>
      <c r="T1636" s="1" t="s">
        <v>29</v>
      </c>
      <c r="U1636" s="1" t="s">
        <v>115</v>
      </c>
      <c r="V1636" s="1" t="s">
        <v>2135</v>
      </c>
    </row>
    <row r="1637" spans="1:22" x14ac:dyDescent="0.3">
      <c r="A1637" s="1" t="s">
        <v>7349</v>
      </c>
      <c r="B1637" s="1" t="s">
        <v>2163</v>
      </c>
      <c r="C1637" s="1" t="s">
        <v>2158</v>
      </c>
      <c r="D1637" s="1" t="s">
        <v>2159</v>
      </c>
      <c r="E1637" s="1" t="s">
        <v>2160</v>
      </c>
      <c r="F1637" s="1">
        <v>5891</v>
      </c>
      <c r="G1637" s="1">
        <v>3781</v>
      </c>
      <c r="H1637" s="1">
        <v>1013</v>
      </c>
      <c r="I1637" s="1">
        <v>85</v>
      </c>
      <c r="J1637" s="1" t="s">
        <v>2161</v>
      </c>
      <c r="K1637" s="1" t="s">
        <v>27</v>
      </c>
      <c r="L1637" s="1" t="s">
        <v>1972</v>
      </c>
      <c r="M1637" s="1" t="s">
        <v>2134</v>
      </c>
      <c r="N1637" s="1" t="s">
        <v>947</v>
      </c>
      <c r="O1637" s="1" t="s">
        <v>652</v>
      </c>
      <c r="P1637" s="1" t="s">
        <v>2134</v>
      </c>
      <c r="Q1637" s="1" t="s">
        <v>31</v>
      </c>
      <c r="R1637" s="1" t="s">
        <v>838</v>
      </c>
      <c r="S1637" s="1" t="s">
        <v>2134</v>
      </c>
      <c r="T1637" s="1" t="s">
        <v>29</v>
      </c>
      <c r="U1637" s="1" t="s">
        <v>1069</v>
      </c>
      <c r="V1637" s="1" t="s">
        <v>2135</v>
      </c>
    </row>
    <row r="1638" spans="1:22" x14ac:dyDescent="0.3">
      <c r="A1638" s="1" t="s">
        <v>7350</v>
      </c>
      <c r="B1638" s="1" t="s">
        <v>2157</v>
      </c>
      <c r="C1638" s="1" t="s">
        <v>2158</v>
      </c>
      <c r="D1638" s="1" t="s">
        <v>2159</v>
      </c>
      <c r="E1638" s="1" t="s">
        <v>2160</v>
      </c>
      <c r="F1638" s="1">
        <v>5715</v>
      </c>
      <c r="G1638" s="1">
        <v>4462</v>
      </c>
      <c r="H1638" s="1">
        <v>921</v>
      </c>
      <c r="I1638" s="1">
        <v>89</v>
      </c>
      <c r="J1638" s="1" t="s">
        <v>2161</v>
      </c>
      <c r="K1638" s="1" t="s">
        <v>27</v>
      </c>
      <c r="L1638" s="1" t="s">
        <v>2227</v>
      </c>
      <c r="M1638" s="1" t="s">
        <v>2134</v>
      </c>
      <c r="N1638" s="1" t="s">
        <v>31</v>
      </c>
      <c r="O1638" s="1" t="s">
        <v>1005</v>
      </c>
      <c r="P1638" s="1" t="s">
        <v>2134</v>
      </c>
      <c r="Q1638" s="1" t="s">
        <v>947</v>
      </c>
      <c r="R1638" s="1" t="s">
        <v>1651</v>
      </c>
      <c r="S1638" s="1" t="s">
        <v>2134</v>
      </c>
      <c r="T1638" s="1" t="s">
        <v>29</v>
      </c>
      <c r="U1638" s="1" t="s">
        <v>940</v>
      </c>
      <c r="V1638" s="1" t="s">
        <v>2135</v>
      </c>
    </row>
    <row r="1639" spans="1:22" x14ac:dyDescent="0.3">
      <c r="A1639" s="1" t="s">
        <v>7351</v>
      </c>
      <c r="B1639" s="1" t="s">
        <v>2163</v>
      </c>
      <c r="C1639" s="1" t="s">
        <v>2158</v>
      </c>
      <c r="D1639" s="1" t="s">
        <v>2159</v>
      </c>
      <c r="E1639" s="1" t="s">
        <v>2160</v>
      </c>
      <c r="F1639" s="1">
        <v>5925</v>
      </c>
      <c r="G1639" s="1">
        <v>3848</v>
      </c>
      <c r="H1639" s="1">
        <v>1013</v>
      </c>
      <c r="I1639" s="1">
        <v>85</v>
      </c>
      <c r="J1639" s="1" t="s">
        <v>2161</v>
      </c>
      <c r="K1639" s="1" t="s">
        <v>27</v>
      </c>
      <c r="L1639" s="1" t="s">
        <v>2240</v>
      </c>
      <c r="M1639" s="1" t="s">
        <v>2134</v>
      </c>
      <c r="N1639" s="1" t="s">
        <v>947</v>
      </c>
      <c r="O1639" s="1" t="s">
        <v>636</v>
      </c>
      <c r="P1639" s="1" t="s">
        <v>2134</v>
      </c>
      <c r="Q1639" s="1" t="s">
        <v>31</v>
      </c>
      <c r="R1639" s="1" t="s">
        <v>2130</v>
      </c>
      <c r="S1639" s="1" t="s">
        <v>2134</v>
      </c>
      <c r="T1639" s="1" t="s">
        <v>29</v>
      </c>
      <c r="U1639" s="1" t="s">
        <v>262</v>
      </c>
      <c r="V1639" s="1" t="s">
        <v>2135</v>
      </c>
    </row>
    <row r="1640" spans="1:22" x14ac:dyDescent="0.3">
      <c r="A1640" s="1" t="s">
        <v>7352</v>
      </c>
      <c r="B1640" s="1" t="s">
        <v>2157</v>
      </c>
      <c r="C1640" s="1" t="s">
        <v>2158</v>
      </c>
      <c r="D1640" s="1" t="s">
        <v>2159</v>
      </c>
      <c r="E1640" s="1" t="s">
        <v>2160</v>
      </c>
      <c r="F1640" s="1">
        <v>5720</v>
      </c>
      <c r="G1640" s="1">
        <v>4569</v>
      </c>
      <c r="H1640" s="1">
        <v>923</v>
      </c>
      <c r="I1640" s="1">
        <v>88</v>
      </c>
      <c r="J1640" s="1" t="s">
        <v>2161</v>
      </c>
      <c r="K1640" s="1" t="s">
        <v>27</v>
      </c>
      <c r="L1640" s="1" t="s">
        <v>1014</v>
      </c>
      <c r="M1640" s="1" t="s">
        <v>2134</v>
      </c>
      <c r="N1640" s="1" t="s">
        <v>31</v>
      </c>
      <c r="O1640" s="1" t="s">
        <v>1023</v>
      </c>
      <c r="P1640" s="1" t="s">
        <v>2134</v>
      </c>
      <c r="Q1640" s="1" t="s">
        <v>947</v>
      </c>
      <c r="R1640" s="1" t="s">
        <v>2356</v>
      </c>
      <c r="S1640" s="1" t="s">
        <v>2134</v>
      </c>
      <c r="T1640" s="1" t="s">
        <v>29</v>
      </c>
      <c r="U1640" s="1" t="s">
        <v>1797</v>
      </c>
      <c r="V1640" s="1" t="s">
        <v>2135</v>
      </c>
    </row>
    <row r="1641" spans="1:22" x14ac:dyDescent="0.3">
      <c r="A1641" s="1" t="s">
        <v>7353</v>
      </c>
      <c r="B1641" s="1" t="s">
        <v>2163</v>
      </c>
      <c r="C1641" s="1" t="s">
        <v>2158</v>
      </c>
      <c r="D1641" s="1" t="s">
        <v>2159</v>
      </c>
      <c r="E1641" s="1" t="s">
        <v>2160</v>
      </c>
      <c r="F1641" s="1">
        <v>5880</v>
      </c>
      <c r="G1641" s="1">
        <v>3953</v>
      </c>
      <c r="H1641" s="1">
        <v>931</v>
      </c>
      <c r="I1641" s="1">
        <v>86</v>
      </c>
      <c r="J1641" s="1" t="s">
        <v>2161</v>
      </c>
      <c r="K1641" s="1" t="s">
        <v>27</v>
      </c>
      <c r="L1641" s="1" t="s">
        <v>2209</v>
      </c>
      <c r="M1641" s="1" t="s">
        <v>2134</v>
      </c>
      <c r="N1641" s="1" t="s">
        <v>947</v>
      </c>
      <c r="O1641" s="1" t="s">
        <v>774</v>
      </c>
      <c r="P1641" s="1" t="s">
        <v>2134</v>
      </c>
      <c r="Q1641" s="1" t="s">
        <v>29</v>
      </c>
      <c r="R1641" s="1" t="s">
        <v>1398</v>
      </c>
      <c r="S1641" s="1" t="s">
        <v>2135</v>
      </c>
      <c r="T1641" s="1" t="s">
        <v>25</v>
      </c>
      <c r="U1641" s="1" t="s">
        <v>25</v>
      </c>
      <c r="V1641" s="1" t="s">
        <v>25</v>
      </c>
    </row>
    <row r="1642" spans="1:22" x14ac:dyDescent="0.3">
      <c r="A1642" s="1" t="s">
        <v>7354</v>
      </c>
      <c r="B1642" s="1" t="s">
        <v>2157</v>
      </c>
      <c r="C1642" s="1" t="s">
        <v>2158</v>
      </c>
      <c r="D1642" s="1" t="s">
        <v>2159</v>
      </c>
      <c r="E1642" s="1" t="s">
        <v>2160</v>
      </c>
      <c r="F1642" s="1">
        <v>5720</v>
      </c>
      <c r="G1642" s="1">
        <v>4679</v>
      </c>
      <c r="H1642" s="1">
        <v>969</v>
      </c>
      <c r="I1642" s="1">
        <v>90</v>
      </c>
      <c r="J1642" s="1" t="s">
        <v>2161</v>
      </c>
      <c r="K1642" s="1" t="s">
        <v>27</v>
      </c>
      <c r="L1642" s="1" t="s">
        <v>1975</v>
      </c>
      <c r="M1642" s="1" t="s">
        <v>2134</v>
      </c>
      <c r="N1642" s="1" t="s">
        <v>31</v>
      </c>
      <c r="O1642" s="1" t="s">
        <v>2219</v>
      </c>
      <c r="P1642" s="1" t="s">
        <v>2134</v>
      </c>
      <c r="Q1642" s="1" t="s">
        <v>947</v>
      </c>
      <c r="R1642" s="1" t="s">
        <v>1631</v>
      </c>
      <c r="S1642" s="1" t="s">
        <v>2134</v>
      </c>
      <c r="T1642" s="1" t="s">
        <v>29</v>
      </c>
      <c r="U1642" s="1" t="s">
        <v>2356</v>
      </c>
      <c r="V1642" s="1" t="s">
        <v>2135</v>
      </c>
    </row>
    <row r="1643" spans="1:22" x14ac:dyDescent="0.3">
      <c r="A1643" s="1" t="s">
        <v>7355</v>
      </c>
      <c r="B1643" s="1" t="s">
        <v>2163</v>
      </c>
      <c r="C1643" s="1" t="s">
        <v>2158</v>
      </c>
      <c r="D1643" s="1" t="s">
        <v>2159</v>
      </c>
      <c r="E1643" s="1" t="s">
        <v>2160</v>
      </c>
      <c r="F1643" s="1">
        <v>5895</v>
      </c>
      <c r="G1643" s="1">
        <v>4101</v>
      </c>
      <c r="H1643" s="1">
        <v>869</v>
      </c>
      <c r="I1643" s="1">
        <v>85</v>
      </c>
      <c r="J1643" s="1" t="s">
        <v>2161</v>
      </c>
      <c r="K1643" s="1" t="s">
        <v>27</v>
      </c>
      <c r="L1643" s="1" t="s">
        <v>2237</v>
      </c>
      <c r="M1643" s="1" t="s">
        <v>2134</v>
      </c>
      <c r="N1643" s="1" t="s">
        <v>31</v>
      </c>
      <c r="O1643" s="1" t="s">
        <v>873</v>
      </c>
      <c r="P1643" s="1" t="s">
        <v>2134</v>
      </c>
      <c r="Q1643" s="1" t="s">
        <v>947</v>
      </c>
      <c r="R1643" s="1" t="s">
        <v>526</v>
      </c>
      <c r="S1643" s="1" t="s">
        <v>2134</v>
      </c>
      <c r="T1643" s="1" t="s">
        <v>29</v>
      </c>
      <c r="U1643" s="1" t="s">
        <v>887</v>
      </c>
      <c r="V1643" s="1" t="s">
        <v>2135</v>
      </c>
    </row>
    <row r="1644" spans="1:22" x14ac:dyDescent="0.3">
      <c r="A1644" s="1" t="s">
        <v>7356</v>
      </c>
      <c r="B1644" s="1" t="s">
        <v>2157</v>
      </c>
      <c r="C1644" s="1" t="s">
        <v>2158</v>
      </c>
      <c r="D1644" s="1" t="s">
        <v>2159</v>
      </c>
      <c r="E1644" s="1" t="s">
        <v>2160</v>
      </c>
      <c r="F1644" s="1">
        <v>5718</v>
      </c>
      <c r="G1644" s="1">
        <v>4781</v>
      </c>
      <c r="H1644" s="1">
        <v>938</v>
      </c>
      <c r="I1644" s="1">
        <v>87</v>
      </c>
      <c r="J1644" s="1" t="s">
        <v>2161</v>
      </c>
      <c r="K1644" s="1" t="s">
        <v>27</v>
      </c>
      <c r="L1644" s="1" t="s">
        <v>903</v>
      </c>
      <c r="M1644" s="1" t="s">
        <v>2134</v>
      </c>
      <c r="N1644" s="1" t="s">
        <v>31</v>
      </c>
      <c r="O1644" s="1" t="s">
        <v>1783</v>
      </c>
      <c r="P1644" s="1" t="s">
        <v>2134</v>
      </c>
      <c r="Q1644" s="1" t="s">
        <v>947</v>
      </c>
      <c r="R1644" s="1" t="s">
        <v>1266</v>
      </c>
      <c r="S1644" s="1" t="s">
        <v>2134</v>
      </c>
      <c r="T1644" s="1" t="s">
        <v>29</v>
      </c>
      <c r="U1644" s="1" t="s">
        <v>382</v>
      </c>
      <c r="V1644" s="1" t="s">
        <v>2135</v>
      </c>
    </row>
    <row r="1645" spans="1:22" x14ac:dyDescent="0.3">
      <c r="A1645" s="1" t="s">
        <v>7357</v>
      </c>
      <c r="B1645" s="1" t="s">
        <v>2163</v>
      </c>
      <c r="C1645" s="1" t="s">
        <v>2158</v>
      </c>
      <c r="D1645" s="1" t="s">
        <v>2159</v>
      </c>
      <c r="E1645" s="1" t="s">
        <v>2160</v>
      </c>
      <c r="F1645" s="1">
        <v>5909</v>
      </c>
      <c r="G1645" s="1">
        <v>4237</v>
      </c>
      <c r="H1645" s="1">
        <v>792</v>
      </c>
      <c r="I1645" s="1">
        <v>83</v>
      </c>
      <c r="J1645" s="1" t="s">
        <v>2161</v>
      </c>
      <c r="K1645" s="1" t="s">
        <v>27</v>
      </c>
      <c r="L1645" s="1" t="s">
        <v>1774</v>
      </c>
      <c r="M1645" s="1" t="s">
        <v>2134</v>
      </c>
      <c r="N1645" s="1" t="s">
        <v>31</v>
      </c>
      <c r="O1645" s="1" t="s">
        <v>1959</v>
      </c>
      <c r="P1645" s="1" t="s">
        <v>2134</v>
      </c>
      <c r="Q1645" s="1" t="s">
        <v>947</v>
      </c>
      <c r="R1645" s="1" t="s">
        <v>1087</v>
      </c>
      <c r="S1645" s="1" t="s">
        <v>2134</v>
      </c>
      <c r="T1645" s="1" t="s">
        <v>29</v>
      </c>
      <c r="U1645" s="1" t="s">
        <v>986</v>
      </c>
      <c r="V1645" s="1" t="s">
        <v>2135</v>
      </c>
    </row>
    <row r="1646" spans="1:22" x14ac:dyDescent="0.3">
      <c r="A1646" s="1" t="s">
        <v>7358</v>
      </c>
      <c r="B1646" s="1" t="s">
        <v>2157</v>
      </c>
      <c r="C1646" s="1" t="s">
        <v>2158</v>
      </c>
      <c r="D1646" s="1" t="s">
        <v>2159</v>
      </c>
      <c r="E1646" s="1" t="s">
        <v>2160</v>
      </c>
      <c r="F1646" s="1">
        <v>5716</v>
      </c>
      <c r="G1646" s="1">
        <v>4902</v>
      </c>
      <c r="H1646" s="1">
        <v>927</v>
      </c>
      <c r="I1646" s="1">
        <v>87</v>
      </c>
      <c r="J1646" s="1" t="s">
        <v>2161</v>
      </c>
      <c r="K1646" s="1" t="s">
        <v>27</v>
      </c>
      <c r="L1646" s="1" t="s">
        <v>1735</v>
      </c>
      <c r="M1646" s="1" t="s">
        <v>2134</v>
      </c>
      <c r="N1646" s="1" t="s">
        <v>31</v>
      </c>
      <c r="O1646" s="1" t="s">
        <v>2055</v>
      </c>
      <c r="P1646" s="1" t="s">
        <v>2134</v>
      </c>
      <c r="Q1646" s="1" t="s">
        <v>947</v>
      </c>
      <c r="R1646" s="1" t="s">
        <v>988</v>
      </c>
      <c r="S1646" s="1" t="s">
        <v>2134</v>
      </c>
      <c r="T1646" s="1" t="s">
        <v>29</v>
      </c>
      <c r="U1646" s="1" t="s">
        <v>410</v>
      </c>
      <c r="V1646" s="1" t="s">
        <v>2135</v>
      </c>
    </row>
    <row r="1647" spans="1:22" x14ac:dyDescent="0.3">
      <c r="A1647" s="1" t="s">
        <v>7359</v>
      </c>
      <c r="B1647" s="1" t="s">
        <v>2163</v>
      </c>
      <c r="C1647" s="1" t="s">
        <v>2158</v>
      </c>
      <c r="D1647" s="1" t="s">
        <v>2159</v>
      </c>
      <c r="E1647" s="1" t="s">
        <v>2160</v>
      </c>
      <c r="F1647" s="1">
        <v>5930</v>
      </c>
      <c r="G1647" s="1">
        <v>4371</v>
      </c>
      <c r="H1647" s="1">
        <v>745</v>
      </c>
      <c r="I1647" s="1">
        <v>84</v>
      </c>
      <c r="J1647" s="1" t="s">
        <v>2161</v>
      </c>
      <c r="K1647" s="1" t="s">
        <v>27</v>
      </c>
      <c r="L1647" s="1" t="s">
        <v>990</v>
      </c>
      <c r="M1647" s="1" t="s">
        <v>2134</v>
      </c>
      <c r="N1647" s="1" t="s">
        <v>31</v>
      </c>
      <c r="O1647" s="1" t="s">
        <v>2222</v>
      </c>
      <c r="P1647" s="1" t="s">
        <v>2134</v>
      </c>
      <c r="Q1647" s="1" t="s">
        <v>947</v>
      </c>
      <c r="R1647" s="1" t="s">
        <v>1210</v>
      </c>
      <c r="S1647" s="1" t="s">
        <v>2134</v>
      </c>
      <c r="T1647" s="1" t="s">
        <v>29</v>
      </c>
      <c r="U1647" s="1" t="s">
        <v>1344</v>
      </c>
      <c r="V1647" s="1" t="s">
        <v>2135</v>
      </c>
    </row>
    <row r="1648" spans="1:22" x14ac:dyDescent="0.3">
      <c r="A1648" s="1" t="s">
        <v>7360</v>
      </c>
      <c r="B1648" s="1" t="s">
        <v>2157</v>
      </c>
      <c r="C1648" s="1" t="s">
        <v>2158</v>
      </c>
      <c r="D1648" s="1" t="s">
        <v>2159</v>
      </c>
      <c r="E1648" s="1" t="s">
        <v>2160</v>
      </c>
      <c r="F1648" s="1">
        <v>5712</v>
      </c>
      <c r="G1648" s="1">
        <v>5017</v>
      </c>
      <c r="H1648" s="1">
        <v>1017</v>
      </c>
      <c r="I1648" s="1">
        <v>91</v>
      </c>
      <c r="J1648" s="1" t="s">
        <v>2161</v>
      </c>
      <c r="K1648" s="1" t="s">
        <v>27</v>
      </c>
      <c r="L1648" s="1" t="s">
        <v>2379</v>
      </c>
      <c r="M1648" s="1" t="s">
        <v>2134</v>
      </c>
      <c r="N1648" s="1" t="s">
        <v>31</v>
      </c>
      <c r="O1648" s="1" t="s">
        <v>2216</v>
      </c>
      <c r="P1648" s="1" t="s">
        <v>2134</v>
      </c>
      <c r="Q1648" s="1" t="s">
        <v>947</v>
      </c>
      <c r="R1648" s="1" t="s">
        <v>356</v>
      </c>
      <c r="S1648" s="1" t="s">
        <v>2134</v>
      </c>
      <c r="T1648" s="1" t="s">
        <v>29</v>
      </c>
      <c r="U1648" s="1" t="s">
        <v>534</v>
      </c>
      <c r="V1648" s="1" t="s">
        <v>2135</v>
      </c>
    </row>
    <row r="1649" spans="1:22" x14ac:dyDescent="0.3">
      <c r="A1649" s="1" t="s">
        <v>7361</v>
      </c>
      <c r="B1649" s="1" t="s">
        <v>2163</v>
      </c>
      <c r="C1649" s="1" t="s">
        <v>2158</v>
      </c>
      <c r="D1649" s="1" t="s">
        <v>2159</v>
      </c>
      <c r="E1649" s="1" t="s">
        <v>2160</v>
      </c>
      <c r="F1649" s="1">
        <v>5944</v>
      </c>
      <c r="G1649" s="1">
        <v>4510</v>
      </c>
      <c r="H1649" s="1">
        <v>703</v>
      </c>
      <c r="I1649" s="1">
        <v>83</v>
      </c>
      <c r="J1649" s="1" t="s">
        <v>2161</v>
      </c>
      <c r="K1649" s="1" t="s">
        <v>27</v>
      </c>
      <c r="L1649" s="1" t="s">
        <v>920</v>
      </c>
      <c r="M1649" s="1" t="s">
        <v>2134</v>
      </c>
      <c r="N1649" s="1" t="s">
        <v>31</v>
      </c>
      <c r="O1649" s="1" t="s">
        <v>945</v>
      </c>
      <c r="P1649" s="1" t="s">
        <v>2134</v>
      </c>
      <c r="Q1649" s="1" t="s">
        <v>947</v>
      </c>
      <c r="R1649" s="1" t="s">
        <v>370</v>
      </c>
      <c r="S1649" s="1" t="s">
        <v>2134</v>
      </c>
      <c r="T1649" s="1" t="s">
        <v>29</v>
      </c>
      <c r="U1649" s="1" t="s">
        <v>124</v>
      </c>
      <c r="V1649" s="1" t="s">
        <v>2135</v>
      </c>
    </row>
    <row r="1650" spans="1:22" x14ac:dyDescent="0.3">
      <c r="A1650" s="1" t="s">
        <v>7362</v>
      </c>
      <c r="B1650" s="1" t="s">
        <v>2157</v>
      </c>
      <c r="C1650" s="1" t="s">
        <v>2158</v>
      </c>
      <c r="D1650" s="1" t="s">
        <v>2159</v>
      </c>
      <c r="E1650" s="1" t="s">
        <v>2160</v>
      </c>
      <c r="F1650" s="1">
        <v>5710</v>
      </c>
      <c r="G1650" s="1">
        <v>5132</v>
      </c>
      <c r="H1650" s="1">
        <v>1048</v>
      </c>
      <c r="I1650" s="1">
        <v>89</v>
      </c>
      <c r="J1650" s="1" t="s">
        <v>2161</v>
      </c>
      <c r="K1650" s="1" t="s">
        <v>31</v>
      </c>
      <c r="L1650" s="1" t="s">
        <v>2184</v>
      </c>
      <c r="M1650" s="1" t="s">
        <v>2134</v>
      </c>
      <c r="N1650" s="1" t="s">
        <v>27</v>
      </c>
      <c r="O1650" s="1" t="s">
        <v>1062</v>
      </c>
      <c r="P1650" s="1" t="s">
        <v>2134</v>
      </c>
      <c r="Q1650" s="1" t="s">
        <v>29</v>
      </c>
      <c r="R1650" s="1" t="s">
        <v>761</v>
      </c>
      <c r="S1650" s="1" t="s">
        <v>2134</v>
      </c>
      <c r="T1650" s="1" t="s">
        <v>947</v>
      </c>
      <c r="U1650" s="1" t="s">
        <v>131</v>
      </c>
      <c r="V1650" s="1" t="s">
        <v>2135</v>
      </c>
    </row>
    <row r="1651" spans="1:22" x14ac:dyDescent="0.3">
      <c r="A1651" s="1" t="s">
        <v>7363</v>
      </c>
      <c r="B1651" s="1" t="s">
        <v>2163</v>
      </c>
      <c r="C1651" s="1" t="s">
        <v>2158</v>
      </c>
      <c r="D1651" s="1" t="s">
        <v>2159</v>
      </c>
      <c r="E1651" s="1" t="s">
        <v>2160</v>
      </c>
      <c r="F1651" s="1">
        <v>5930</v>
      </c>
      <c r="G1651" s="1">
        <v>4662</v>
      </c>
      <c r="H1651" s="1">
        <v>654</v>
      </c>
      <c r="I1651" s="1">
        <v>82</v>
      </c>
      <c r="J1651" s="1" t="s">
        <v>2161</v>
      </c>
      <c r="K1651" s="1" t="s">
        <v>27</v>
      </c>
      <c r="L1651" s="1" t="s">
        <v>1753</v>
      </c>
      <c r="M1651" s="1" t="s">
        <v>2134</v>
      </c>
      <c r="N1651" s="1" t="s">
        <v>31</v>
      </c>
      <c r="O1651" s="1" t="s">
        <v>979</v>
      </c>
      <c r="P1651" s="1" t="s">
        <v>2134</v>
      </c>
      <c r="Q1651" s="1" t="s">
        <v>947</v>
      </c>
      <c r="R1651" s="1" t="s">
        <v>1631</v>
      </c>
      <c r="S1651" s="1" t="s">
        <v>2134</v>
      </c>
      <c r="T1651" s="1" t="s">
        <v>29</v>
      </c>
      <c r="U1651" s="1" t="s">
        <v>307</v>
      </c>
      <c r="V1651" s="1" t="s">
        <v>2135</v>
      </c>
    </row>
    <row r="1652" spans="1:22" x14ac:dyDescent="0.3">
      <c r="A1652" s="1" t="s">
        <v>7364</v>
      </c>
      <c r="B1652" s="1" t="s">
        <v>2157</v>
      </c>
      <c r="C1652" s="1" t="s">
        <v>2158</v>
      </c>
      <c r="D1652" s="1" t="s">
        <v>2159</v>
      </c>
      <c r="E1652" s="1" t="s">
        <v>2160</v>
      </c>
      <c r="F1652" s="1">
        <v>5708</v>
      </c>
      <c r="G1652" s="1">
        <v>5258</v>
      </c>
      <c r="H1652" s="1">
        <v>1100</v>
      </c>
      <c r="I1652" s="1">
        <v>89</v>
      </c>
      <c r="J1652" s="1" t="s">
        <v>2161</v>
      </c>
      <c r="K1652" s="1" t="s">
        <v>31</v>
      </c>
      <c r="L1652" s="1" t="s">
        <v>936</v>
      </c>
      <c r="M1652" s="1" t="s">
        <v>2134</v>
      </c>
      <c r="N1652" s="1" t="s">
        <v>27</v>
      </c>
      <c r="O1652" s="1" t="s">
        <v>838</v>
      </c>
      <c r="P1652" s="1" t="s">
        <v>2134</v>
      </c>
      <c r="Q1652" s="1" t="s">
        <v>29</v>
      </c>
      <c r="R1652" s="1" t="s">
        <v>620</v>
      </c>
      <c r="S1652" s="1" t="s">
        <v>2134</v>
      </c>
      <c r="T1652" s="1" t="s">
        <v>947</v>
      </c>
      <c r="U1652" s="1" t="s">
        <v>1336</v>
      </c>
      <c r="V1652" s="1" t="s">
        <v>2135</v>
      </c>
    </row>
    <row r="1653" spans="1:22" x14ac:dyDescent="0.3">
      <c r="A1653" s="1" t="s">
        <v>7365</v>
      </c>
      <c r="B1653" s="1" t="s">
        <v>2163</v>
      </c>
      <c r="C1653" s="1" t="s">
        <v>2158</v>
      </c>
      <c r="D1653" s="1" t="s">
        <v>2159</v>
      </c>
      <c r="E1653" s="1" t="s">
        <v>2160</v>
      </c>
      <c r="F1653" s="1">
        <v>5927</v>
      </c>
      <c r="G1653" s="1">
        <v>4825</v>
      </c>
      <c r="H1653" s="1">
        <v>577</v>
      </c>
      <c r="I1653" s="1">
        <v>79</v>
      </c>
      <c r="J1653" s="1" t="s">
        <v>2161</v>
      </c>
      <c r="K1653" s="1" t="s">
        <v>27</v>
      </c>
      <c r="L1653" s="1" t="s">
        <v>871</v>
      </c>
      <c r="M1653" s="1" t="s">
        <v>2134</v>
      </c>
      <c r="N1653" s="1" t="s">
        <v>31</v>
      </c>
      <c r="O1653" s="1" t="s">
        <v>1965</v>
      </c>
      <c r="P1653" s="1" t="s">
        <v>2134</v>
      </c>
      <c r="Q1653" s="1" t="s">
        <v>947</v>
      </c>
      <c r="R1653" s="1" t="s">
        <v>427</v>
      </c>
      <c r="S1653" s="1" t="s">
        <v>2134</v>
      </c>
      <c r="T1653" s="1" t="s">
        <v>29</v>
      </c>
      <c r="U1653" s="1" t="s">
        <v>417</v>
      </c>
      <c r="V1653" s="1" t="s">
        <v>2135</v>
      </c>
    </row>
    <row r="1654" spans="1:22" x14ac:dyDescent="0.3">
      <c r="A1654" s="1" t="s">
        <v>7366</v>
      </c>
      <c r="B1654" s="1" t="s">
        <v>2157</v>
      </c>
      <c r="C1654" s="1" t="s">
        <v>2158</v>
      </c>
      <c r="D1654" s="1" t="s">
        <v>2159</v>
      </c>
      <c r="E1654" s="1" t="s">
        <v>2160</v>
      </c>
      <c r="F1654" s="1">
        <v>5715</v>
      </c>
      <c r="G1654" s="1">
        <v>5390</v>
      </c>
      <c r="H1654" s="1">
        <v>1128</v>
      </c>
      <c r="I1654" s="1">
        <v>88</v>
      </c>
      <c r="J1654" s="1" t="s">
        <v>2161</v>
      </c>
      <c r="K1654" s="1" t="s">
        <v>31</v>
      </c>
      <c r="L1654" s="1" t="s">
        <v>985</v>
      </c>
      <c r="M1654" s="1" t="s">
        <v>2134</v>
      </c>
      <c r="N1654" s="1" t="s">
        <v>27</v>
      </c>
      <c r="O1654" s="1" t="s">
        <v>770</v>
      </c>
      <c r="P1654" s="1" t="s">
        <v>2134</v>
      </c>
      <c r="Q1654" s="1" t="s">
        <v>29</v>
      </c>
      <c r="R1654" s="1" t="s">
        <v>1734</v>
      </c>
      <c r="S1654" s="1" t="s">
        <v>2134</v>
      </c>
      <c r="T1654" s="1" t="s">
        <v>947</v>
      </c>
      <c r="U1654" s="1" t="s">
        <v>315</v>
      </c>
      <c r="V1654" s="1" t="s">
        <v>2135</v>
      </c>
    </row>
    <row r="1655" spans="1:22" x14ac:dyDescent="0.3">
      <c r="A1655" s="1" t="s">
        <v>7367</v>
      </c>
      <c r="B1655" s="1" t="s">
        <v>2163</v>
      </c>
      <c r="C1655" s="1" t="s">
        <v>2158</v>
      </c>
      <c r="D1655" s="1" t="s">
        <v>2159</v>
      </c>
      <c r="E1655" s="1" t="s">
        <v>2160</v>
      </c>
      <c r="F1655" s="1">
        <v>5912</v>
      </c>
      <c r="G1655" s="1">
        <v>4986</v>
      </c>
      <c r="H1655" s="1">
        <v>490</v>
      </c>
      <c r="I1655" s="1">
        <v>76</v>
      </c>
      <c r="J1655" s="1" t="s">
        <v>2161</v>
      </c>
      <c r="K1655" s="1" t="s">
        <v>27</v>
      </c>
      <c r="L1655" s="1" t="s">
        <v>817</v>
      </c>
      <c r="M1655" s="1" t="s">
        <v>2134</v>
      </c>
      <c r="N1655" s="1" t="s">
        <v>31</v>
      </c>
      <c r="O1655" s="1" t="s">
        <v>2210</v>
      </c>
      <c r="P1655" s="1" t="s">
        <v>2134</v>
      </c>
      <c r="Q1655" s="1" t="s">
        <v>947</v>
      </c>
      <c r="R1655" s="1" t="s">
        <v>105</v>
      </c>
      <c r="S1655" s="1" t="s">
        <v>2134</v>
      </c>
      <c r="T1655" s="1" t="s">
        <v>29</v>
      </c>
      <c r="U1655" s="1" t="s">
        <v>336</v>
      </c>
      <c r="V1655" s="1" t="s">
        <v>2135</v>
      </c>
    </row>
    <row r="1656" spans="1:22" x14ac:dyDescent="0.3">
      <c r="A1656" s="1" t="s">
        <v>7368</v>
      </c>
      <c r="B1656" s="1" t="s">
        <v>2157</v>
      </c>
      <c r="C1656" s="1" t="s">
        <v>2158</v>
      </c>
      <c r="D1656" s="1" t="s">
        <v>2159</v>
      </c>
      <c r="E1656" s="1" t="s">
        <v>2160</v>
      </c>
      <c r="F1656" s="1">
        <v>5709</v>
      </c>
      <c r="G1656" s="1">
        <v>5523</v>
      </c>
      <c r="H1656" s="1">
        <v>1144</v>
      </c>
      <c r="I1656" s="1">
        <v>87</v>
      </c>
      <c r="J1656" s="1" t="s">
        <v>2161</v>
      </c>
      <c r="K1656" s="1" t="s">
        <v>31</v>
      </c>
      <c r="L1656" s="1" t="s">
        <v>2080</v>
      </c>
      <c r="M1656" s="1" t="s">
        <v>2134</v>
      </c>
      <c r="N1656" s="1" t="s">
        <v>27</v>
      </c>
      <c r="O1656" s="1" t="s">
        <v>625</v>
      </c>
      <c r="P1656" s="1" t="s">
        <v>2134</v>
      </c>
      <c r="Q1656" s="1" t="s">
        <v>29</v>
      </c>
      <c r="R1656" s="1" t="s">
        <v>766</v>
      </c>
      <c r="S1656" s="1" t="s">
        <v>2134</v>
      </c>
      <c r="T1656" s="1" t="s">
        <v>947</v>
      </c>
      <c r="U1656" s="1" t="s">
        <v>860</v>
      </c>
      <c r="V1656" s="1" t="s">
        <v>2135</v>
      </c>
    </row>
    <row r="1657" spans="1:22" x14ac:dyDescent="0.3">
      <c r="A1657" s="1" t="s">
        <v>7369</v>
      </c>
      <c r="B1657" s="1" t="s">
        <v>2163</v>
      </c>
      <c r="C1657" s="1" t="s">
        <v>2158</v>
      </c>
      <c r="D1657" s="1" t="s">
        <v>2159</v>
      </c>
      <c r="E1657" s="1" t="s">
        <v>2160</v>
      </c>
      <c r="F1657" s="1">
        <v>5913</v>
      </c>
      <c r="G1657" s="1">
        <v>5141</v>
      </c>
      <c r="H1657" s="1">
        <v>440</v>
      </c>
      <c r="I1657" s="1">
        <v>76</v>
      </c>
      <c r="J1657" s="1" t="s">
        <v>2161</v>
      </c>
      <c r="K1657" s="1" t="s">
        <v>31</v>
      </c>
      <c r="L1657" s="1" t="s">
        <v>2168</v>
      </c>
      <c r="M1657" s="1" t="s">
        <v>2134</v>
      </c>
      <c r="N1657" s="1" t="s">
        <v>27</v>
      </c>
      <c r="O1657" s="1" t="s">
        <v>1724</v>
      </c>
      <c r="P1657" s="1" t="s">
        <v>2134</v>
      </c>
      <c r="Q1657" s="1" t="s">
        <v>947</v>
      </c>
      <c r="R1657" s="1" t="s">
        <v>64</v>
      </c>
      <c r="S1657" s="1" t="s">
        <v>2134</v>
      </c>
      <c r="T1657" s="1" t="s">
        <v>29</v>
      </c>
      <c r="U1657" s="1" t="s">
        <v>1096</v>
      </c>
      <c r="V1657" s="1" t="s">
        <v>2135</v>
      </c>
    </row>
    <row r="1658" spans="1:22" x14ac:dyDescent="0.3">
      <c r="A1658" s="1" t="s">
        <v>7370</v>
      </c>
      <c r="B1658" s="1" t="s">
        <v>2157</v>
      </c>
      <c r="C1658" s="1" t="s">
        <v>2158</v>
      </c>
      <c r="D1658" s="1" t="s">
        <v>2159</v>
      </c>
      <c r="E1658" s="1" t="s">
        <v>2160</v>
      </c>
      <c r="F1658" s="1">
        <v>5727</v>
      </c>
      <c r="G1658" s="1">
        <v>5647</v>
      </c>
      <c r="H1658" s="1">
        <v>1102</v>
      </c>
      <c r="I1658" s="1">
        <v>83</v>
      </c>
      <c r="J1658" s="1" t="s">
        <v>2161</v>
      </c>
      <c r="K1658" s="1" t="s">
        <v>31</v>
      </c>
      <c r="L1658" s="1" t="s">
        <v>1010</v>
      </c>
      <c r="M1658" s="1" t="s">
        <v>2134</v>
      </c>
      <c r="N1658" s="1" t="s">
        <v>27</v>
      </c>
      <c r="O1658" s="1" t="s">
        <v>616</v>
      </c>
      <c r="P1658" s="1" t="s">
        <v>2134</v>
      </c>
      <c r="Q1658" s="1" t="s">
        <v>29</v>
      </c>
      <c r="R1658" s="1" t="s">
        <v>697</v>
      </c>
      <c r="S1658" s="1" t="s">
        <v>2134</v>
      </c>
      <c r="T1658" s="1" t="s">
        <v>947</v>
      </c>
      <c r="U1658" s="1" t="s">
        <v>929</v>
      </c>
      <c r="V1658" s="1" t="s">
        <v>2135</v>
      </c>
    </row>
    <row r="1659" spans="1:22" x14ac:dyDescent="0.3">
      <c r="A1659" s="1" t="s">
        <v>7371</v>
      </c>
      <c r="B1659" s="1" t="s">
        <v>2163</v>
      </c>
      <c r="C1659" s="1" t="s">
        <v>2158</v>
      </c>
      <c r="D1659" s="1" t="s">
        <v>2159</v>
      </c>
      <c r="E1659" s="1" t="s">
        <v>2160</v>
      </c>
      <c r="F1659" s="1">
        <v>5940</v>
      </c>
      <c r="G1659" s="1">
        <v>5179</v>
      </c>
      <c r="H1659" s="1">
        <v>590</v>
      </c>
      <c r="I1659" s="1">
        <v>87</v>
      </c>
      <c r="J1659" s="1" t="s">
        <v>2161</v>
      </c>
      <c r="K1659" s="1" t="s">
        <v>31</v>
      </c>
      <c r="L1659" s="1" t="s">
        <v>1970</v>
      </c>
      <c r="M1659" s="1" t="s">
        <v>2134</v>
      </c>
      <c r="N1659" s="1" t="s">
        <v>27</v>
      </c>
      <c r="O1659" s="1" t="s">
        <v>969</v>
      </c>
      <c r="P1659" s="1" t="s">
        <v>2134</v>
      </c>
      <c r="Q1659" s="1" t="s">
        <v>29</v>
      </c>
      <c r="R1659" s="1" t="s">
        <v>370</v>
      </c>
      <c r="S1659" s="1" t="s">
        <v>2134</v>
      </c>
      <c r="T1659" s="1" t="s">
        <v>947</v>
      </c>
      <c r="U1659" s="1" t="s">
        <v>141</v>
      </c>
      <c r="V1659" s="1" t="s">
        <v>2135</v>
      </c>
    </row>
    <row r="1660" spans="1:22" x14ac:dyDescent="0.3">
      <c r="A1660" s="1" t="s">
        <v>7372</v>
      </c>
      <c r="B1660" s="1" t="s">
        <v>2157</v>
      </c>
      <c r="C1660" s="1" t="s">
        <v>2158</v>
      </c>
      <c r="D1660" s="1" t="s">
        <v>2159</v>
      </c>
      <c r="E1660" s="1" t="s">
        <v>2160</v>
      </c>
      <c r="F1660" s="1">
        <v>5747</v>
      </c>
      <c r="G1660" s="1">
        <v>5789</v>
      </c>
      <c r="H1660" s="1">
        <v>1075</v>
      </c>
      <c r="I1660" s="1">
        <v>82</v>
      </c>
      <c r="J1660" s="1" t="s">
        <v>2161</v>
      </c>
      <c r="K1660" s="1" t="s">
        <v>31</v>
      </c>
      <c r="L1660" s="1" t="s">
        <v>2212</v>
      </c>
      <c r="M1660" s="1" t="s">
        <v>2134</v>
      </c>
      <c r="N1660" s="1" t="s">
        <v>27</v>
      </c>
      <c r="O1660" s="1" t="s">
        <v>455</v>
      </c>
      <c r="P1660" s="1" t="s">
        <v>2134</v>
      </c>
      <c r="Q1660" s="1" t="s">
        <v>29</v>
      </c>
      <c r="R1660" s="1" t="s">
        <v>1046</v>
      </c>
      <c r="S1660" s="1" t="s">
        <v>2134</v>
      </c>
      <c r="T1660" s="1" t="s">
        <v>947</v>
      </c>
      <c r="U1660" s="1" t="s">
        <v>1069</v>
      </c>
      <c r="V1660" s="1" t="s">
        <v>2135</v>
      </c>
    </row>
    <row r="1661" spans="1:22" x14ac:dyDescent="0.3">
      <c r="A1661" s="1" t="s">
        <v>7373</v>
      </c>
      <c r="B1661" s="1" t="s">
        <v>2163</v>
      </c>
      <c r="C1661" s="1" t="s">
        <v>2158</v>
      </c>
      <c r="D1661" s="1" t="s">
        <v>2159</v>
      </c>
      <c r="E1661" s="1" t="s">
        <v>2160</v>
      </c>
      <c r="F1661" s="1">
        <v>5936</v>
      </c>
      <c r="G1661" s="1">
        <v>5340</v>
      </c>
      <c r="H1661" s="1">
        <v>502</v>
      </c>
      <c r="I1661" s="1">
        <v>75</v>
      </c>
      <c r="J1661" s="1" t="s">
        <v>2161</v>
      </c>
      <c r="K1661" s="1" t="s">
        <v>31</v>
      </c>
      <c r="L1661" s="1" t="s">
        <v>2354</v>
      </c>
      <c r="M1661" s="1" t="s">
        <v>2134</v>
      </c>
      <c r="N1661" s="1" t="s">
        <v>27</v>
      </c>
      <c r="O1661" s="1" t="s">
        <v>572</v>
      </c>
      <c r="P1661" s="1" t="s">
        <v>2134</v>
      </c>
      <c r="Q1661" s="1" t="s">
        <v>29</v>
      </c>
      <c r="R1661" s="1" t="s">
        <v>511</v>
      </c>
      <c r="S1661" s="1" t="s">
        <v>2134</v>
      </c>
      <c r="T1661" s="1" t="s">
        <v>947</v>
      </c>
      <c r="U1661" s="1" t="s">
        <v>339</v>
      </c>
      <c r="V1661" s="1" t="s">
        <v>2135</v>
      </c>
    </row>
    <row r="1662" spans="1:22" x14ac:dyDescent="0.3">
      <c r="A1662" s="1" t="s">
        <v>7374</v>
      </c>
      <c r="B1662" s="1" t="s">
        <v>2157</v>
      </c>
      <c r="C1662" s="1" t="s">
        <v>2158</v>
      </c>
      <c r="D1662" s="1" t="s">
        <v>2159</v>
      </c>
      <c r="E1662" s="1" t="s">
        <v>2160</v>
      </c>
      <c r="F1662" s="1">
        <v>5750</v>
      </c>
      <c r="G1662" s="1">
        <v>5926</v>
      </c>
      <c r="H1662" s="1">
        <v>1044</v>
      </c>
      <c r="I1662" s="1">
        <v>81</v>
      </c>
      <c r="J1662" s="1" t="s">
        <v>2161</v>
      </c>
      <c r="K1662" s="1" t="s">
        <v>31</v>
      </c>
      <c r="L1662" s="1" t="s">
        <v>1802</v>
      </c>
      <c r="M1662" s="1" t="s">
        <v>2134</v>
      </c>
      <c r="N1662" s="1" t="s">
        <v>27</v>
      </c>
      <c r="O1662" s="1" t="s">
        <v>1082</v>
      </c>
      <c r="P1662" s="1" t="s">
        <v>2134</v>
      </c>
      <c r="Q1662" s="1" t="s">
        <v>29</v>
      </c>
      <c r="R1662" s="1" t="s">
        <v>2229</v>
      </c>
      <c r="S1662" s="1" t="s">
        <v>2134</v>
      </c>
      <c r="T1662" s="1" t="s">
        <v>947</v>
      </c>
      <c r="U1662" s="1" t="s">
        <v>771</v>
      </c>
      <c r="V1662" s="1" t="s">
        <v>2135</v>
      </c>
    </row>
    <row r="1663" spans="1:22" x14ac:dyDescent="0.3">
      <c r="A1663" s="1" t="s">
        <v>7375</v>
      </c>
      <c r="B1663" s="1" t="s">
        <v>2163</v>
      </c>
      <c r="C1663" s="1" t="s">
        <v>2158</v>
      </c>
      <c r="D1663" s="1" t="s">
        <v>2159</v>
      </c>
      <c r="E1663" s="1" t="s">
        <v>2160</v>
      </c>
      <c r="F1663" s="1">
        <v>5812</v>
      </c>
      <c r="G1663" s="1">
        <v>5525</v>
      </c>
      <c r="H1663" s="1">
        <v>747</v>
      </c>
      <c r="I1663" s="1">
        <v>90</v>
      </c>
      <c r="J1663" s="1" t="s">
        <v>2161</v>
      </c>
      <c r="K1663" s="1" t="s">
        <v>31</v>
      </c>
      <c r="L1663" s="1" t="s">
        <v>2084</v>
      </c>
      <c r="M1663" s="1" t="s">
        <v>2134</v>
      </c>
      <c r="N1663" s="1" t="s">
        <v>27</v>
      </c>
      <c r="O1663" s="1" t="s">
        <v>482</v>
      </c>
      <c r="P1663" s="1" t="s">
        <v>2134</v>
      </c>
      <c r="Q1663" s="1" t="s">
        <v>29</v>
      </c>
      <c r="R1663" s="1" t="s">
        <v>407</v>
      </c>
      <c r="S1663" s="1" t="s">
        <v>2134</v>
      </c>
      <c r="T1663" s="1" t="s">
        <v>947</v>
      </c>
      <c r="U1663" s="1" t="s">
        <v>1218</v>
      </c>
      <c r="V1663" s="1" t="s">
        <v>2135</v>
      </c>
    </row>
    <row r="1664" spans="1:22" x14ac:dyDescent="0.3">
      <c r="A1664" s="1" t="s">
        <v>7376</v>
      </c>
      <c r="B1664" s="1" t="s">
        <v>2157</v>
      </c>
      <c r="C1664" s="1" t="s">
        <v>2158</v>
      </c>
      <c r="D1664" s="1" t="s">
        <v>2159</v>
      </c>
      <c r="E1664" s="1" t="s">
        <v>2160</v>
      </c>
      <c r="F1664" s="1">
        <v>5764</v>
      </c>
      <c r="G1664" s="1">
        <v>6055</v>
      </c>
      <c r="H1664" s="1">
        <v>1015</v>
      </c>
      <c r="I1664" s="1">
        <v>80</v>
      </c>
      <c r="J1664" s="1" t="s">
        <v>2161</v>
      </c>
      <c r="K1664" s="1" t="s">
        <v>31</v>
      </c>
      <c r="L1664" s="1" t="s">
        <v>2298</v>
      </c>
      <c r="M1664" s="1" t="s">
        <v>2134</v>
      </c>
      <c r="N1664" s="1" t="s">
        <v>29</v>
      </c>
      <c r="O1664" s="1" t="s">
        <v>822</v>
      </c>
      <c r="P1664" s="1" t="s">
        <v>2134</v>
      </c>
      <c r="Q1664" s="1" t="s">
        <v>27</v>
      </c>
      <c r="R1664" s="1" t="s">
        <v>2356</v>
      </c>
      <c r="S1664" s="1" t="s">
        <v>2134</v>
      </c>
      <c r="T1664" s="1" t="s">
        <v>947</v>
      </c>
      <c r="U1664" s="1" t="s">
        <v>713</v>
      </c>
      <c r="V1664" s="1" t="s">
        <v>2135</v>
      </c>
    </row>
    <row r="1665" spans="1:22" x14ac:dyDescent="0.3">
      <c r="A1665" s="1" t="s">
        <v>7377</v>
      </c>
      <c r="B1665" s="1" t="s">
        <v>2163</v>
      </c>
      <c r="C1665" s="1" t="s">
        <v>2158</v>
      </c>
      <c r="D1665" s="1" t="s">
        <v>2159</v>
      </c>
      <c r="E1665" s="1" t="s">
        <v>2160</v>
      </c>
      <c r="F1665" s="1">
        <v>5861</v>
      </c>
      <c r="G1665" s="1">
        <v>5553</v>
      </c>
      <c r="H1665" s="1">
        <v>957</v>
      </c>
      <c r="I1665" s="1">
        <v>90</v>
      </c>
      <c r="J1665" s="1" t="s">
        <v>2161</v>
      </c>
      <c r="K1665" s="1" t="s">
        <v>31</v>
      </c>
      <c r="L1665" s="1" t="s">
        <v>1988</v>
      </c>
      <c r="M1665" s="1" t="s">
        <v>2134</v>
      </c>
      <c r="N1665" s="1" t="s">
        <v>27</v>
      </c>
      <c r="O1665" s="1" t="s">
        <v>1087</v>
      </c>
      <c r="P1665" s="1" t="s">
        <v>2134</v>
      </c>
      <c r="Q1665" s="1" t="s">
        <v>29</v>
      </c>
      <c r="R1665" s="1" t="s">
        <v>752</v>
      </c>
      <c r="S1665" s="1" t="s">
        <v>2134</v>
      </c>
      <c r="T1665" s="1" t="s">
        <v>947</v>
      </c>
      <c r="U1665" s="1" t="s">
        <v>315</v>
      </c>
      <c r="V1665" s="1" t="s">
        <v>2135</v>
      </c>
    </row>
    <row r="1666" spans="1:22" x14ac:dyDescent="0.3">
      <c r="A1666" s="1" t="s">
        <v>7378</v>
      </c>
      <c r="B1666" s="1" t="s">
        <v>2157</v>
      </c>
      <c r="C1666" s="1" t="s">
        <v>2158</v>
      </c>
      <c r="D1666" s="1" t="s">
        <v>2159</v>
      </c>
      <c r="E1666" s="1" t="s">
        <v>2160</v>
      </c>
      <c r="F1666" s="1">
        <v>5748</v>
      </c>
      <c r="G1666" s="1">
        <v>6180</v>
      </c>
      <c r="H1666" s="1">
        <v>962</v>
      </c>
      <c r="I1666" s="1">
        <v>78</v>
      </c>
      <c r="J1666" s="1" t="s">
        <v>2161</v>
      </c>
      <c r="K1666" s="1" t="s">
        <v>31</v>
      </c>
      <c r="L1666" s="1" t="s">
        <v>1772</v>
      </c>
      <c r="M1666" s="1" t="s">
        <v>2134</v>
      </c>
      <c r="N1666" s="1" t="s">
        <v>29</v>
      </c>
      <c r="O1666" s="1" t="s">
        <v>961</v>
      </c>
      <c r="P1666" s="1" t="s">
        <v>2134</v>
      </c>
      <c r="Q1666" s="1" t="s">
        <v>27</v>
      </c>
      <c r="R1666" s="1" t="s">
        <v>940</v>
      </c>
      <c r="S1666" s="1" t="s">
        <v>2134</v>
      </c>
      <c r="T1666" s="1" t="s">
        <v>947</v>
      </c>
      <c r="U1666" s="1" t="s">
        <v>1393</v>
      </c>
      <c r="V1666" s="1" t="s">
        <v>2135</v>
      </c>
    </row>
    <row r="1667" spans="1:22" x14ac:dyDescent="0.3">
      <c r="A1667" s="1" t="s">
        <v>7379</v>
      </c>
      <c r="B1667" s="1" t="s">
        <v>2163</v>
      </c>
      <c r="C1667" s="1" t="s">
        <v>2158</v>
      </c>
      <c r="D1667" s="1" t="s">
        <v>2159</v>
      </c>
      <c r="E1667" s="1" t="s">
        <v>2160</v>
      </c>
      <c r="F1667" s="1">
        <v>5725</v>
      </c>
      <c r="G1667" s="1">
        <v>5772</v>
      </c>
      <c r="H1667" s="1">
        <v>978</v>
      </c>
      <c r="I1667" s="1">
        <v>84</v>
      </c>
      <c r="J1667" s="1" t="s">
        <v>2161</v>
      </c>
      <c r="K1667" s="1" t="s">
        <v>31</v>
      </c>
      <c r="L1667" s="1" t="s">
        <v>1760</v>
      </c>
      <c r="M1667" s="1" t="s">
        <v>2134</v>
      </c>
      <c r="N1667" s="1" t="s">
        <v>27</v>
      </c>
      <c r="O1667" s="1" t="s">
        <v>932</v>
      </c>
      <c r="P1667" s="1" t="s">
        <v>2134</v>
      </c>
      <c r="Q1667" s="1" t="s">
        <v>29</v>
      </c>
      <c r="R1667" s="1" t="s">
        <v>1139</v>
      </c>
      <c r="S1667" s="1" t="s">
        <v>2134</v>
      </c>
      <c r="T1667" s="1" t="s">
        <v>947</v>
      </c>
      <c r="U1667" s="1" t="s">
        <v>139</v>
      </c>
      <c r="V1667" s="1" t="s">
        <v>2135</v>
      </c>
    </row>
    <row r="1668" spans="1:22" x14ac:dyDescent="0.3">
      <c r="A1668" s="1" t="s">
        <v>7380</v>
      </c>
      <c r="B1668" s="1" t="s">
        <v>2157</v>
      </c>
      <c r="C1668" s="1" t="s">
        <v>2158</v>
      </c>
      <c r="D1668" s="1" t="s">
        <v>2159</v>
      </c>
      <c r="E1668" s="1" t="s">
        <v>2160</v>
      </c>
      <c r="F1668" s="1">
        <v>5756</v>
      </c>
      <c r="G1668" s="1">
        <v>6281</v>
      </c>
      <c r="H1668" s="1">
        <v>920</v>
      </c>
      <c r="I1668" s="1">
        <v>77</v>
      </c>
      <c r="J1668" s="1" t="s">
        <v>2161</v>
      </c>
      <c r="K1668" s="1" t="s">
        <v>31</v>
      </c>
      <c r="L1668" s="1" t="s">
        <v>2026</v>
      </c>
      <c r="M1668" s="1" t="s">
        <v>2134</v>
      </c>
      <c r="N1668" s="1" t="s">
        <v>29</v>
      </c>
      <c r="O1668" s="1" t="s">
        <v>2106</v>
      </c>
      <c r="P1668" s="1" t="s">
        <v>2134</v>
      </c>
      <c r="Q1668" s="1" t="s">
        <v>27</v>
      </c>
      <c r="R1668" s="1" t="s">
        <v>417</v>
      </c>
      <c r="S1668" s="1" t="s">
        <v>2134</v>
      </c>
      <c r="T1668" s="1" t="s">
        <v>947</v>
      </c>
      <c r="U1668" s="1" t="s">
        <v>1070</v>
      </c>
      <c r="V1668" s="1" t="s">
        <v>2135</v>
      </c>
    </row>
    <row r="1669" spans="1:22" x14ac:dyDescent="0.3">
      <c r="A1669" s="1" t="s">
        <v>7381</v>
      </c>
      <c r="B1669" s="1" t="s">
        <v>2163</v>
      </c>
      <c r="C1669" s="1" t="s">
        <v>2158</v>
      </c>
      <c r="D1669" s="1" t="s">
        <v>2159</v>
      </c>
      <c r="E1669" s="1" t="s">
        <v>2160</v>
      </c>
      <c r="F1669" s="1">
        <v>5804</v>
      </c>
      <c r="G1669" s="1">
        <v>5799</v>
      </c>
      <c r="H1669" s="1">
        <v>990</v>
      </c>
      <c r="I1669" s="1">
        <v>83</v>
      </c>
      <c r="J1669" s="1" t="s">
        <v>2161</v>
      </c>
      <c r="K1669" s="1" t="s">
        <v>31</v>
      </c>
      <c r="L1669" s="1" t="s">
        <v>2313</v>
      </c>
      <c r="M1669" s="1" t="s">
        <v>2134</v>
      </c>
      <c r="N1669" s="1" t="s">
        <v>27</v>
      </c>
      <c r="O1669" s="1" t="s">
        <v>1123</v>
      </c>
      <c r="P1669" s="1" t="s">
        <v>2134</v>
      </c>
      <c r="Q1669" s="1" t="s">
        <v>29</v>
      </c>
      <c r="R1669" s="1" t="s">
        <v>1961</v>
      </c>
      <c r="S1669" s="1" t="s">
        <v>2134</v>
      </c>
      <c r="T1669" s="1" t="s">
        <v>947</v>
      </c>
      <c r="U1669" s="1" t="s">
        <v>1011</v>
      </c>
      <c r="V1669" s="1" t="s">
        <v>2135</v>
      </c>
    </row>
    <row r="1670" spans="1:22" x14ac:dyDescent="0.3">
      <c r="A1670" s="1" t="s">
        <v>7382</v>
      </c>
      <c r="B1670" s="1" t="s">
        <v>2157</v>
      </c>
      <c r="C1670" s="1" t="s">
        <v>2158</v>
      </c>
      <c r="D1670" s="1" t="s">
        <v>2159</v>
      </c>
      <c r="E1670" s="1" t="s">
        <v>2160</v>
      </c>
      <c r="F1670" s="1">
        <v>5748</v>
      </c>
      <c r="G1670" s="1">
        <v>6370</v>
      </c>
      <c r="H1670" s="1">
        <v>897</v>
      </c>
      <c r="I1670" s="1">
        <v>77</v>
      </c>
      <c r="J1670" s="1" t="s">
        <v>2161</v>
      </c>
      <c r="K1670" s="1" t="s">
        <v>31</v>
      </c>
      <c r="L1670" s="1" t="s">
        <v>2286</v>
      </c>
      <c r="M1670" s="1" t="s">
        <v>2134</v>
      </c>
      <c r="N1670" s="1" t="s">
        <v>29</v>
      </c>
      <c r="O1670" s="1" t="s">
        <v>1832</v>
      </c>
      <c r="P1670" s="1" t="s">
        <v>2134</v>
      </c>
      <c r="Q1670" s="1" t="s">
        <v>27</v>
      </c>
      <c r="R1670" s="1" t="s">
        <v>404</v>
      </c>
      <c r="S1670" s="1" t="s">
        <v>2134</v>
      </c>
      <c r="T1670" s="1" t="s">
        <v>947</v>
      </c>
      <c r="U1670" s="1" t="s">
        <v>793</v>
      </c>
      <c r="V1670" s="1" t="s">
        <v>2135</v>
      </c>
    </row>
    <row r="1671" spans="1:22" x14ac:dyDescent="0.3">
      <c r="A1671" s="1" t="s">
        <v>7383</v>
      </c>
      <c r="B1671" s="1" t="s">
        <v>2163</v>
      </c>
      <c r="C1671" s="1" t="s">
        <v>2158</v>
      </c>
      <c r="D1671" s="1" t="s">
        <v>2159</v>
      </c>
      <c r="E1671" s="1" t="s">
        <v>2160</v>
      </c>
      <c r="F1671" s="1">
        <v>5827</v>
      </c>
      <c r="G1671" s="1">
        <v>5873</v>
      </c>
      <c r="H1671" s="1">
        <v>1030</v>
      </c>
      <c r="I1671" s="1">
        <v>84</v>
      </c>
      <c r="J1671" s="1" t="s">
        <v>2161</v>
      </c>
      <c r="K1671" s="1" t="s">
        <v>31</v>
      </c>
      <c r="L1671" s="1" t="s">
        <v>1772</v>
      </c>
      <c r="M1671" s="1" t="s">
        <v>2134</v>
      </c>
      <c r="N1671" s="1" t="s">
        <v>27</v>
      </c>
      <c r="O1671" s="1" t="s">
        <v>718</v>
      </c>
      <c r="P1671" s="1" t="s">
        <v>2134</v>
      </c>
      <c r="Q1671" s="1" t="s">
        <v>29</v>
      </c>
      <c r="R1671" s="1" t="s">
        <v>592</v>
      </c>
      <c r="S1671" s="1" t="s">
        <v>2134</v>
      </c>
      <c r="T1671" s="1" t="s">
        <v>947</v>
      </c>
      <c r="U1671" s="1" t="s">
        <v>798</v>
      </c>
      <c r="V1671" s="1" t="s">
        <v>2135</v>
      </c>
    </row>
    <row r="1672" spans="1:22" x14ac:dyDescent="0.3">
      <c r="A1672" s="1" t="s">
        <v>7384</v>
      </c>
      <c r="B1672" s="1" t="s">
        <v>2157</v>
      </c>
      <c r="C1672" s="1" t="s">
        <v>2158</v>
      </c>
      <c r="D1672" s="1" t="s">
        <v>2159</v>
      </c>
      <c r="E1672" s="1" t="s">
        <v>2160</v>
      </c>
      <c r="F1672" s="1">
        <v>5752</v>
      </c>
      <c r="G1672" s="1">
        <v>6459</v>
      </c>
      <c r="H1672" s="1">
        <v>896</v>
      </c>
      <c r="I1672" s="1">
        <v>77</v>
      </c>
      <c r="J1672" s="1" t="s">
        <v>2161</v>
      </c>
      <c r="K1672" s="1" t="s">
        <v>31</v>
      </c>
      <c r="L1672" s="1" t="s">
        <v>2310</v>
      </c>
      <c r="M1672" s="1" t="s">
        <v>2134</v>
      </c>
      <c r="N1672" s="1" t="s">
        <v>29</v>
      </c>
      <c r="O1672" s="1" t="s">
        <v>981</v>
      </c>
      <c r="P1672" s="1" t="s">
        <v>2134</v>
      </c>
      <c r="Q1672" s="1" t="s">
        <v>27</v>
      </c>
      <c r="R1672" s="1" t="s">
        <v>303</v>
      </c>
      <c r="S1672" s="1" t="s">
        <v>2134</v>
      </c>
      <c r="T1672" s="1" t="s">
        <v>947</v>
      </c>
      <c r="U1672" s="1" t="s">
        <v>779</v>
      </c>
      <c r="V1672" s="1" t="s">
        <v>2135</v>
      </c>
    </row>
    <row r="1673" spans="1:22" x14ac:dyDescent="0.3">
      <c r="A1673" s="1" t="s">
        <v>7385</v>
      </c>
      <c r="B1673" s="1" t="s">
        <v>2163</v>
      </c>
      <c r="C1673" s="1" t="s">
        <v>2158</v>
      </c>
      <c r="D1673" s="1" t="s">
        <v>2159</v>
      </c>
      <c r="E1673" s="1" t="s">
        <v>2160</v>
      </c>
      <c r="F1673" s="1">
        <v>5841</v>
      </c>
      <c r="G1673" s="1">
        <v>5961</v>
      </c>
      <c r="H1673" s="1">
        <v>1073</v>
      </c>
      <c r="I1673" s="1">
        <v>83</v>
      </c>
      <c r="J1673" s="1" t="s">
        <v>2161</v>
      </c>
      <c r="K1673" s="1" t="s">
        <v>31</v>
      </c>
      <c r="L1673" s="1" t="s">
        <v>868</v>
      </c>
      <c r="M1673" s="1" t="s">
        <v>2134</v>
      </c>
      <c r="N1673" s="1" t="s">
        <v>27</v>
      </c>
      <c r="O1673" s="1" t="s">
        <v>2380</v>
      </c>
      <c r="P1673" s="1" t="s">
        <v>2134</v>
      </c>
      <c r="Q1673" s="1" t="s">
        <v>29</v>
      </c>
      <c r="R1673" s="1" t="s">
        <v>1114</v>
      </c>
      <c r="S1673" s="1" t="s">
        <v>2134</v>
      </c>
      <c r="T1673" s="1" t="s">
        <v>947</v>
      </c>
      <c r="U1673" s="1" t="s">
        <v>1812</v>
      </c>
      <c r="V1673" s="1" t="s">
        <v>2135</v>
      </c>
    </row>
    <row r="1674" spans="1:22" x14ac:dyDescent="0.3">
      <c r="A1674" s="1" t="s">
        <v>7386</v>
      </c>
      <c r="B1674" s="1" t="s">
        <v>2157</v>
      </c>
      <c r="C1674" s="1" t="s">
        <v>2158</v>
      </c>
      <c r="D1674" s="1" t="s">
        <v>2159</v>
      </c>
      <c r="E1674" s="1" t="s">
        <v>2160</v>
      </c>
      <c r="F1674" s="1">
        <v>5748</v>
      </c>
      <c r="G1674" s="1">
        <v>6541</v>
      </c>
      <c r="H1674" s="1">
        <v>894</v>
      </c>
      <c r="I1674" s="1">
        <v>77</v>
      </c>
      <c r="J1674" s="1" t="s">
        <v>2161</v>
      </c>
      <c r="K1674" s="1" t="s">
        <v>31</v>
      </c>
      <c r="L1674" s="1" t="s">
        <v>2310</v>
      </c>
      <c r="M1674" s="1" t="s">
        <v>2134</v>
      </c>
      <c r="N1674" s="1" t="s">
        <v>29</v>
      </c>
      <c r="O1674" s="1" t="s">
        <v>886</v>
      </c>
      <c r="P1674" s="1" t="s">
        <v>2134</v>
      </c>
      <c r="Q1674" s="1" t="s">
        <v>27</v>
      </c>
      <c r="R1674" s="1" t="s">
        <v>171</v>
      </c>
      <c r="S1674" s="1" t="s">
        <v>2134</v>
      </c>
      <c r="T1674" s="1" t="s">
        <v>947</v>
      </c>
      <c r="U1674" s="1" t="s">
        <v>708</v>
      </c>
      <c r="V1674" s="1" t="s">
        <v>2135</v>
      </c>
    </row>
    <row r="1675" spans="1:22" x14ac:dyDescent="0.3">
      <c r="A1675" s="1" t="s">
        <v>7387</v>
      </c>
      <c r="B1675" s="1" t="s">
        <v>2163</v>
      </c>
      <c r="C1675" s="1" t="s">
        <v>2158</v>
      </c>
      <c r="D1675" s="1" t="s">
        <v>2159</v>
      </c>
      <c r="E1675" s="1" t="s">
        <v>2160</v>
      </c>
      <c r="F1675" s="1">
        <v>5905</v>
      </c>
      <c r="G1675" s="1">
        <v>5995</v>
      </c>
      <c r="H1675" s="1">
        <v>1089</v>
      </c>
      <c r="I1675" s="1">
        <v>82</v>
      </c>
      <c r="J1675" s="1" t="s">
        <v>2161</v>
      </c>
      <c r="K1675" s="1" t="s">
        <v>31</v>
      </c>
      <c r="L1675" s="1" t="s">
        <v>2303</v>
      </c>
      <c r="M1675" s="1" t="s">
        <v>2134</v>
      </c>
      <c r="N1675" s="1" t="s">
        <v>27</v>
      </c>
      <c r="O1675" s="1" t="s">
        <v>1954</v>
      </c>
      <c r="P1675" s="1" t="s">
        <v>2134</v>
      </c>
      <c r="Q1675" s="1" t="s">
        <v>29</v>
      </c>
      <c r="R1675" s="1" t="s">
        <v>625</v>
      </c>
      <c r="S1675" s="1" t="s">
        <v>2134</v>
      </c>
      <c r="T1675" s="1" t="s">
        <v>947</v>
      </c>
      <c r="U1675" s="1" t="s">
        <v>653</v>
      </c>
      <c r="V1675" s="1" t="s">
        <v>2135</v>
      </c>
    </row>
    <row r="1676" spans="1:22" x14ac:dyDescent="0.3">
      <c r="A1676" s="1" t="s">
        <v>7388</v>
      </c>
      <c r="B1676" s="1" t="s">
        <v>2157</v>
      </c>
      <c r="C1676" s="1" t="s">
        <v>2158</v>
      </c>
      <c r="D1676" s="1" t="s">
        <v>2159</v>
      </c>
      <c r="E1676" s="1" t="s">
        <v>2160</v>
      </c>
      <c r="F1676" s="1">
        <v>5757</v>
      </c>
      <c r="G1676" s="1">
        <v>6627</v>
      </c>
      <c r="H1676" s="1">
        <v>853</v>
      </c>
      <c r="I1676" s="1">
        <v>74</v>
      </c>
      <c r="J1676" s="1" t="s">
        <v>2161</v>
      </c>
      <c r="K1676" s="1" t="s">
        <v>31</v>
      </c>
      <c r="L1676" s="1" t="s">
        <v>1927</v>
      </c>
      <c r="M1676" s="1" t="s">
        <v>2134</v>
      </c>
      <c r="N1676" s="1" t="s">
        <v>29</v>
      </c>
      <c r="O1676" s="1" t="s">
        <v>1052</v>
      </c>
      <c r="P1676" s="1" t="s">
        <v>2134</v>
      </c>
      <c r="Q1676" s="1" t="s">
        <v>27</v>
      </c>
      <c r="R1676" s="1" t="s">
        <v>1661</v>
      </c>
      <c r="S1676" s="1" t="s">
        <v>2134</v>
      </c>
      <c r="T1676" s="1" t="s">
        <v>947</v>
      </c>
      <c r="U1676" s="1" t="s">
        <v>437</v>
      </c>
      <c r="V1676" s="1" t="s">
        <v>2135</v>
      </c>
    </row>
    <row r="1677" spans="1:22" x14ac:dyDescent="0.3">
      <c r="A1677" s="1" t="s">
        <v>7389</v>
      </c>
      <c r="B1677" s="1" t="s">
        <v>2163</v>
      </c>
      <c r="C1677" s="1" t="s">
        <v>2158</v>
      </c>
      <c r="D1677" s="1" t="s">
        <v>2159</v>
      </c>
      <c r="E1677" s="1" t="s">
        <v>2160</v>
      </c>
      <c r="F1677" s="1">
        <v>5945</v>
      </c>
      <c r="G1677" s="1">
        <v>6042</v>
      </c>
      <c r="H1677" s="1">
        <v>1070</v>
      </c>
      <c r="I1677" s="1">
        <v>80</v>
      </c>
      <c r="J1677" s="1" t="s">
        <v>2161</v>
      </c>
      <c r="K1677" s="1" t="s">
        <v>31</v>
      </c>
      <c r="L1677" s="1" t="s">
        <v>2254</v>
      </c>
      <c r="M1677" s="1" t="s">
        <v>2134</v>
      </c>
      <c r="N1677" s="1" t="s">
        <v>27</v>
      </c>
      <c r="O1677" s="1" t="s">
        <v>482</v>
      </c>
      <c r="P1677" s="1" t="s">
        <v>2134</v>
      </c>
      <c r="Q1677" s="1" t="s">
        <v>29</v>
      </c>
      <c r="R1677" s="1" t="s">
        <v>709</v>
      </c>
      <c r="S1677" s="1" t="s">
        <v>2134</v>
      </c>
      <c r="T1677" s="1" t="s">
        <v>947</v>
      </c>
      <c r="U1677" s="1" t="s">
        <v>677</v>
      </c>
      <c r="V1677" s="1" t="s">
        <v>2135</v>
      </c>
    </row>
    <row r="1678" spans="1:22" x14ac:dyDescent="0.3">
      <c r="A1678" s="1" t="s">
        <v>7390</v>
      </c>
      <c r="B1678" s="1" t="s">
        <v>2157</v>
      </c>
      <c r="C1678" s="1" t="s">
        <v>2158</v>
      </c>
      <c r="D1678" s="1" t="s">
        <v>2159</v>
      </c>
      <c r="E1678" s="1" t="s">
        <v>2160</v>
      </c>
      <c r="F1678" s="1">
        <v>5750</v>
      </c>
      <c r="G1678" s="1">
        <v>6720</v>
      </c>
      <c r="H1678" s="1">
        <v>818</v>
      </c>
      <c r="I1678" s="1">
        <v>73</v>
      </c>
      <c r="J1678" s="1" t="s">
        <v>2161</v>
      </c>
      <c r="K1678" s="1" t="s">
        <v>31</v>
      </c>
      <c r="L1678" s="1" t="s">
        <v>851</v>
      </c>
      <c r="M1678" s="1" t="s">
        <v>2134</v>
      </c>
      <c r="N1678" s="1" t="s">
        <v>29</v>
      </c>
      <c r="O1678" s="1" t="s">
        <v>873</v>
      </c>
      <c r="P1678" s="1" t="s">
        <v>2134</v>
      </c>
      <c r="Q1678" s="1" t="s">
        <v>27</v>
      </c>
      <c r="R1678" s="1" t="s">
        <v>325</v>
      </c>
      <c r="S1678" s="1" t="s">
        <v>2134</v>
      </c>
      <c r="T1678" s="1" t="s">
        <v>947</v>
      </c>
      <c r="U1678" s="1" t="s">
        <v>646</v>
      </c>
      <c r="V1678" s="1" t="s">
        <v>2135</v>
      </c>
    </row>
    <row r="1679" spans="1:22" x14ac:dyDescent="0.3">
      <c r="A1679" s="1" t="s">
        <v>7391</v>
      </c>
      <c r="B1679" s="1" t="s">
        <v>2163</v>
      </c>
      <c r="C1679" s="1" t="s">
        <v>2158</v>
      </c>
      <c r="D1679" s="1" t="s">
        <v>2159</v>
      </c>
      <c r="E1679" s="1" t="s">
        <v>2160</v>
      </c>
      <c r="F1679" s="1">
        <v>5924</v>
      </c>
      <c r="G1679" s="1">
        <v>6122</v>
      </c>
      <c r="H1679" s="1">
        <v>1050</v>
      </c>
      <c r="I1679" s="1">
        <v>81</v>
      </c>
      <c r="J1679" s="1" t="s">
        <v>2161</v>
      </c>
      <c r="K1679" s="1" t="s">
        <v>31</v>
      </c>
      <c r="L1679" s="1" t="s">
        <v>2303</v>
      </c>
      <c r="M1679" s="1" t="s">
        <v>2134</v>
      </c>
      <c r="N1679" s="1" t="s">
        <v>27</v>
      </c>
      <c r="O1679" s="1" t="s">
        <v>752</v>
      </c>
      <c r="P1679" s="1" t="s">
        <v>2134</v>
      </c>
      <c r="Q1679" s="1" t="s">
        <v>29</v>
      </c>
      <c r="R1679" s="1" t="s">
        <v>976</v>
      </c>
      <c r="S1679" s="1" t="s">
        <v>2134</v>
      </c>
      <c r="T1679" s="1" t="s">
        <v>947</v>
      </c>
      <c r="U1679" s="1" t="s">
        <v>649</v>
      </c>
      <c r="V1679" s="1" t="s">
        <v>2135</v>
      </c>
    </row>
    <row r="1680" spans="1:22" x14ac:dyDescent="0.3">
      <c r="A1680" s="1" t="s">
        <v>7392</v>
      </c>
      <c r="B1680" s="1" t="s">
        <v>2157</v>
      </c>
      <c r="C1680" s="1" t="s">
        <v>2158</v>
      </c>
      <c r="D1680" s="1" t="s">
        <v>2159</v>
      </c>
      <c r="E1680" s="1" t="s">
        <v>2160</v>
      </c>
      <c r="F1680" s="1">
        <v>5746</v>
      </c>
      <c r="G1680" s="1">
        <v>6799</v>
      </c>
      <c r="H1680" s="1">
        <v>842</v>
      </c>
      <c r="I1680" s="1">
        <v>75</v>
      </c>
      <c r="J1680" s="1" t="s">
        <v>2161</v>
      </c>
      <c r="K1680" s="1" t="s">
        <v>31</v>
      </c>
      <c r="L1680" s="1" t="s">
        <v>2019</v>
      </c>
      <c r="M1680" s="1" t="s">
        <v>2134</v>
      </c>
      <c r="N1680" s="1" t="s">
        <v>29</v>
      </c>
      <c r="O1680" s="1" t="s">
        <v>1811</v>
      </c>
      <c r="P1680" s="1" t="s">
        <v>2134</v>
      </c>
      <c r="Q1680" s="1" t="s">
        <v>27</v>
      </c>
      <c r="R1680" s="1" t="s">
        <v>1218</v>
      </c>
      <c r="S1680" s="1" t="s">
        <v>2134</v>
      </c>
      <c r="T1680" s="1" t="s">
        <v>947</v>
      </c>
      <c r="U1680" s="1" t="s">
        <v>646</v>
      </c>
      <c r="V1680" s="1" t="s">
        <v>2135</v>
      </c>
    </row>
    <row r="1681" spans="1:22" x14ac:dyDescent="0.3">
      <c r="A1681" s="1" t="s">
        <v>7393</v>
      </c>
      <c r="B1681" s="1" t="s">
        <v>2163</v>
      </c>
      <c r="C1681" s="1" t="s">
        <v>2158</v>
      </c>
      <c r="D1681" s="1" t="s">
        <v>2159</v>
      </c>
      <c r="E1681" s="1" t="s">
        <v>2160</v>
      </c>
      <c r="F1681" s="1">
        <v>5948</v>
      </c>
      <c r="G1681" s="1">
        <v>6165</v>
      </c>
      <c r="H1681" s="1">
        <v>1067</v>
      </c>
      <c r="I1681" s="1">
        <v>81</v>
      </c>
      <c r="J1681" s="1" t="s">
        <v>2161</v>
      </c>
      <c r="K1681" s="1" t="s">
        <v>31</v>
      </c>
      <c r="L1681" s="1" t="s">
        <v>2253</v>
      </c>
      <c r="M1681" s="1" t="s">
        <v>2134</v>
      </c>
      <c r="N1681" s="1" t="s">
        <v>29</v>
      </c>
      <c r="O1681" s="1" t="s">
        <v>827</v>
      </c>
      <c r="P1681" s="1" t="s">
        <v>2134</v>
      </c>
      <c r="Q1681" s="1" t="s">
        <v>27</v>
      </c>
      <c r="R1681" s="1" t="s">
        <v>410</v>
      </c>
      <c r="S1681" s="1" t="s">
        <v>2134</v>
      </c>
      <c r="T1681" s="1" t="s">
        <v>947</v>
      </c>
      <c r="U1681" s="1" t="s">
        <v>612</v>
      </c>
      <c r="V1681" s="1" t="s">
        <v>2135</v>
      </c>
    </row>
    <row r="1682" spans="1:22" x14ac:dyDescent="0.3">
      <c r="A1682" s="1" t="s">
        <v>7394</v>
      </c>
      <c r="B1682" s="1" t="s">
        <v>2157</v>
      </c>
      <c r="C1682" s="1" t="s">
        <v>2158</v>
      </c>
      <c r="D1682" s="1" t="s">
        <v>2159</v>
      </c>
      <c r="E1682" s="1" t="s">
        <v>2160</v>
      </c>
      <c r="F1682" s="1">
        <v>5757</v>
      </c>
      <c r="G1682" s="1">
        <v>6896</v>
      </c>
      <c r="H1682" s="1">
        <v>842</v>
      </c>
      <c r="I1682" s="1">
        <v>72</v>
      </c>
      <c r="J1682" s="1" t="s">
        <v>2161</v>
      </c>
      <c r="K1682" s="1" t="s">
        <v>31</v>
      </c>
      <c r="L1682" s="1" t="s">
        <v>1980</v>
      </c>
      <c r="M1682" s="1" t="s">
        <v>2134</v>
      </c>
      <c r="N1682" s="1" t="s">
        <v>29</v>
      </c>
      <c r="O1682" s="1" t="s">
        <v>2129</v>
      </c>
      <c r="P1682" s="1" t="s">
        <v>2134</v>
      </c>
      <c r="Q1682" s="1" t="s">
        <v>27</v>
      </c>
      <c r="R1682" s="1" t="s">
        <v>204</v>
      </c>
      <c r="S1682" s="1" t="s">
        <v>2134</v>
      </c>
      <c r="T1682" s="1" t="s">
        <v>947</v>
      </c>
      <c r="U1682" s="1" t="s">
        <v>402</v>
      </c>
      <c r="V1682" s="1" t="s">
        <v>2135</v>
      </c>
    </row>
    <row r="1683" spans="1:22" x14ac:dyDescent="0.3">
      <c r="A1683" s="1" t="s">
        <v>7395</v>
      </c>
      <c r="B1683" s="1" t="s">
        <v>2163</v>
      </c>
      <c r="C1683" s="1" t="s">
        <v>2158</v>
      </c>
      <c r="D1683" s="1" t="s">
        <v>2159</v>
      </c>
      <c r="E1683" s="1" t="s">
        <v>2160</v>
      </c>
      <c r="F1683" s="1">
        <v>5963</v>
      </c>
      <c r="G1683" s="1">
        <v>6260</v>
      </c>
      <c r="H1683" s="1">
        <v>1029</v>
      </c>
      <c r="I1683" s="1">
        <v>77</v>
      </c>
      <c r="J1683" s="1" t="s">
        <v>2161</v>
      </c>
      <c r="K1683" s="1" t="s">
        <v>31</v>
      </c>
      <c r="L1683" s="1" t="s">
        <v>1004</v>
      </c>
      <c r="M1683" s="1" t="s">
        <v>2134</v>
      </c>
      <c r="N1683" s="1" t="s">
        <v>29</v>
      </c>
      <c r="O1683" s="1" t="s">
        <v>953</v>
      </c>
      <c r="P1683" s="1" t="s">
        <v>2134</v>
      </c>
      <c r="Q1683" s="1" t="s">
        <v>27</v>
      </c>
      <c r="R1683" s="1" t="s">
        <v>471</v>
      </c>
      <c r="S1683" s="1" t="s">
        <v>2134</v>
      </c>
      <c r="T1683" s="1" t="s">
        <v>947</v>
      </c>
      <c r="U1683" s="1" t="s">
        <v>1024</v>
      </c>
      <c r="V1683" s="1" t="s">
        <v>2135</v>
      </c>
    </row>
    <row r="1684" spans="1:22" x14ac:dyDescent="0.3">
      <c r="A1684" s="1" t="s">
        <v>7396</v>
      </c>
      <c r="B1684" s="1" t="s">
        <v>2157</v>
      </c>
      <c r="C1684" s="1" t="s">
        <v>2158</v>
      </c>
      <c r="D1684" s="1" t="s">
        <v>2159</v>
      </c>
      <c r="E1684" s="1" t="s">
        <v>2160</v>
      </c>
      <c r="F1684" s="1">
        <v>5761</v>
      </c>
      <c r="G1684" s="1">
        <v>6980</v>
      </c>
      <c r="H1684" s="1">
        <v>823</v>
      </c>
      <c r="I1684" s="1">
        <v>71</v>
      </c>
      <c r="J1684" s="1" t="s">
        <v>2161</v>
      </c>
      <c r="K1684" s="1" t="s">
        <v>31</v>
      </c>
      <c r="L1684" s="1" t="s">
        <v>880</v>
      </c>
      <c r="M1684" s="1" t="s">
        <v>2134</v>
      </c>
      <c r="N1684" s="1" t="s">
        <v>29</v>
      </c>
      <c r="O1684" s="1" t="s">
        <v>1036</v>
      </c>
      <c r="P1684" s="1" t="s">
        <v>2134</v>
      </c>
      <c r="Q1684" s="1" t="s">
        <v>27</v>
      </c>
      <c r="R1684" s="1" t="s">
        <v>37</v>
      </c>
      <c r="S1684" s="1" t="s">
        <v>2134</v>
      </c>
      <c r="T1684" s="1" t="s">
        <v>947</v>
      </c>
      <c r="U1684" s="1" t="s">
        <v>392</v>
      </c>
      <c r="V1684" s="1" t="s">
        <v>2135</v>
      </c>
    </row>
    <row r="1685" spans="1:22" x14ac:dyDescent="0.3">
      <c r="A1685" s="1" t="s">
        <v>7397</v>
      </c>
      <c r="B1685" s="1" t="s">
        <v>2163</v>
      </c>
      <c r="C1685" s="1" t="s">
        <v>2158</v>
      </c>
      <c r="D1685" s="1" t="s">
        <v>2159</v>
      </c>
      <c r="E1685" s="1" t="s">
        <v>2160</v>
      </c>
      <c r="F1685" s="1">
        <v>5964</v>
      </c>
      <c r="G1685" s="1">
        <v>6364</v>
      </c>
      <c r="H1685" s="1">
        <v>933</v>
      </c>
      <c r="I1685" s="1">
        <v>73</v>
      </c>
      <c r="J1685" s="1" t="s">
        <v>2161</v>
      </c>
      <c r="K1685" s="1" t="s">
        <v>31</v>
      </c>
      <c r="L1685" s="1" t="s">
        <v>2004</v>
      </c>
      <c r="M1685" s="1" t="s">
        <v>2134</v>
      </c>
      <c r="N1685" s="1" t="s">
        <v>29</v>
      </c>
      <c r="O1685" s="1" t="s">
        <v>1836</v>
      </c>
      <c r="P1685" s="1" t="s">
        <v>2134</v>
      </c>
      <c r="Q1685" s="1" t="s">
        <v>27</v>
      </c>
      <c r="R1685" s="1" t="s">
        <v>940</v>
      </c>
      <c r="S1685" s="1" t="s">
        <v>2134</v>
      </c>
      <c r="T1685" s="1" t="s">
        <v>947</v>
      </c>
      <c r="U1685" s="1" t="s">
        <v>802</v>
      </c>
      <c r="V1685" s="1" t="s">
        <v>2135</v>
      </c>
    </row>
    <row r="1686" spans="1:22" x14ac:dyDescent="0.3">
      <c r="A1686" s="1" t="s">
        <v>7398</v>
      </c>
      <c r="B1686" s="1" t="s">
        <v>2157</v>
      </c>
      <c r="C1686" s="1" t="s">
        <v>2158</v>
      </c>
      <c r="D1686" s="1" t="s">
        <v>2159</v>
      </c>
      <c r="E1686" s="1" t="s">
        <v>2160</v>
      </c>
      <c r="F1686" s="1">
        <v>5762</v>
      </c>
      <c r="G1686" s="1">
        <v>7034</v>
      </c>
      <c r="H1686" s="1">
        <v>834</v>
      </c>
      <c r="I1686" s="1">
        <v>72</v>
      </c>
      <c r="J1686" s="1" t="s">
        <v>2161</v>
      </c>
      <c r="K1686" s="1" t="s">
        <v>31</v>
      </c>
      <c r="L1686" s="1" t="s">
        <v>1817</v>
      </c>
      <c r="M1686" s="1" t="s">
        <v>2134</v>
      </c>
      <c r="N1686" s="1" t="s">
        <v>29</v>
      </c>
      <c r="O1686" s="1" t="s">
        <v>2129</v>
      </c>
      <c r="P1686" s="1" t="s">
        <v>2134</v>
      </c>
      <c r="Q1686" s="1" t="s">
        <v>27</v>
      </c>
      <c r="R1686" s="1" t="s">
        <v>233</v>
      </c>
      <c r="S1686" s="1" t="s">
        <v>2134</v>
      </c>
      <c r="T1686" s="1" t="s">
        <v>947</v>
      </c>
      <c r="U1686" s="1" t="s">
        <v>498</v>
      </c>
      <c r="V1686" s="1" t="s">
        <v>2135</v>
      </c>
    </row>
    <row r="1687" spans="1:22" x14ac:dyDescent="0.3">
      <c r="A1687" s="1" t="s">
        <v>7399</v>
      </c>
      <c r="B1687" s="1" t="s">
        <v>2163</v>
      </c>
      <c r="C1687" s="1" t="s">
        <v>2158</v>
      </c>
      <c r="D1687" s="1" t="s">
        <v>2159</v>
      </c>
      <c r="E1687" s="1" t="s">
        <v>2160</v>
      </c>
      <c r="F1687" s="1">
        <v>5965</v>
      </c>
      <c r="G1687" s="1">
        <v>6451</v>
      </c>
      <c r="H1687" s="1">
        <v>894</v>
      </c>
      <c r="I1687" s="1">
        <v>74</v>
      </c>
      <c r="J1687" s="1" t="s">
        <v>2161</v>
      </c>
      <c r="K1687" s="1" t="s">
        <v>31</v>
      </c>
      <c r="L1687" s="1" t="s">
        <v>1032</v>
      </c>
      <c r="M1687" s="1" t="s">
        <v>2134</v>
      </c>
      <c r="N1687" s="1" t="s">
        <v>29</v>
      </c>
      <c r="O1687" s="1" t="s">
        <v>1849</v>
      </c>
      <c r="P1687" s="1" t="s">
        <v>2134</v>
      </c>
      <c r="Q1687" s="1" t="s">
        <v>27</v>
      </c>
      <c r="R1687" s="1" t="s">
        <v>940</v>
      </c>
      <c r="S1687" s="1" t="s">
        <v>2134</v>
      </c>
      <c r="T1687" s="1" t="s">
        <v>947</v>
      </c>
      <c r="U1687" s="1" t="s">
        <v>470</v>
      </c>
      <c r="V1687" s="1" t="s">
        <v>2135</v>
      </c>
    </row>
    <row r="1688" spans="1:22" x14ac:dyDescent="0.3">
      <c r="A1688" s="1" t="s">
        <v>7400</v>
      </c>
      <c r="B1688" s="1" t="s">
        <v>2157</v>
      </c>
      <c r="C1688" s="1" t="s">
        <v>2158</v>
      </c>
      <c r="D1688" s="1" t="s">
        <v>2159</v>
      </c>
      <c r="E1688" s="1" t="s">
        <v>2160</v>
      </c>
      <c r="F1688" s="1">
        <v>5761</v>
      </c>
      <c r="G1688" s="1">
        <v>7112</v>
      </c>
      <c r="H1688" s="1">
        <v>804</v>
      </c>
      <c r="I1688" s="1">
        <v>69</v>
      </c>
      <c r="J1688" s="1" t="s">
        <v>2161</v>
      </c>
      <c r="K1688" s="1" t="s">
        <v>31</v>
      </c>
      <c r="L1688" s="1" t="s">
        <v>2320</v>
      </c>
      <c r="M1688" s="1" t="s">
        <v>2134</v>
      </c>
      <c r="N1688" s="1" t="s">
        <v>29</v>
      </c>
      <c r="O1688" s="1" t="s">
        <v>1808</v>
      </c>
      <c r="P1688" s="1" t="s">
        <v>2134</v>
      </c>
      <c r="Q1688" s="1" t="s">
        <v>27</v>
      </c>
      <c r="R1688" s="1" t="s">
        <v>1876</v>
      </c>
      <c r="S1688" s="1" t="s">
        <v>2134</v>
      </c>
      <c r="T1688" s="1" t="s">
        <v>947</v>
      </c>
      <c r="U1688" s="1" t="s">
        <v>1203</v>
      </c>
      <c r="V1688" s="1" t="s">
        <v>2135</v>
      </c>
    </row>
    <row r="1689" spans="1:22" x14ac:dyDescent="0.3">
      <c r="A1689" s="1" t="s">
        <v>7401</v>
      </c>
      <c r="B1689" s="1" t="s">
        <v>2163</v>
      </c>
      <c r="C1689" s="1" t="s">
        <v>2158</v>
      </c>
      <c r="D1689" s="1" t="s">
        <v>2159</v>
      </c>
      <c r="E1689" s="1" t="s">
        <v>2160</v>
      </c>
      <c r="F1689" s="1">
        <v>5964</v>
      </c>
      <c r="G1689" s="1">
        <v>6549</v>
      </c>
      <c r="H1689" s="1">
        <v>872</v>
      </c>
      <c r="I1689" s="1">
        <v>73</v>
      </c>
      <c r="J1689" s="1" t="s">
        <v>2161</v>
      </c>
      <c r="K1689" s="1" t="s">
        <v>31</v>
      </c>
      <c r="L1689" s="1" t="s">
        <v>2274</v>
      </c>
      <c r="M1689" s="1" t="s">
        <v>2134</v>
      </c>
      <c r="N1689" s="1" t="s">
        <v>29</v>
      </c>
      <c r="O1689" s="1" t="s">
        <v>833</v>
      </c>
      <c r="P1689" s="1" t="s">
        <v>2134</v>
      </c>
      <c r="Q1689" s="1" t="s">
        <v>27</v>
      </c>
      <c r="R1689" s="1" t="s">
        <v>193</v>
      </c>
      <c r="S1689" s="1" t="s">
        <v>2134</v>
      </c>
      <c r="T1689" s="1" t="s">
        <v>947</v>
      </c>
      <c r="U1689" s="1" t="s">
        <v>1464</v>
      </c>
      <c r="V1689" s="1" t="s">
        <v>2135</v>
      </c>
    </row>
    <row r="1690" spans="1:22" x14ac:dyDescent="0.3">
      <c r="A1690" s="1" t="s">
        <v>7402</v>
      </c>
      <c r="B1690" s="1" t="s">
        <v>2157</v>
      </c>
      <c r="C1690" s="1" t="s">
        <v>2158</v>
      </c>
      <c r="D1690" s="1" t="s">
        <v>2159</v>
      </c>
      <c r="E1690" s="1" t="s">
        <v>2160</v>
      </c>
      <c r="F1690" s="1">
        <v>5768</v>
      </c>
      <c r="G1690" s="1">
        <v>7184</v>
      </c>
      <c r="H1690" s="1">
        <v>839</v>
      </c>
      <c r="I1690" s="1">
        <v>70</v>
      </c>
      <c r="J1690" s="1" t="s">
        <v>2161</v>
      </c>
      <c r="K1690" s="1" t="s">
        <v>31</v>
      </c>
      <c r="L1690" s="1" t="s">
        <v>1848</v>
      </c>
      <c r="M1690" s="1" t="s">
        <v>2134</v>
      </c>
      <c r="N1690" s="1" t="s">
        <v>29</v>
      </c>
      <c r="O1690" s="1" t="s">
        <v>1023</v>
      </c>
      <c r="P1690" s="1" t="s">
        <v>2134</v>
      </c>
      <c r="Q1690" s="1" t="s">
        <v>27</v>
      </c>
      <c r="R1690" s="1" t="s">
        <v>1490</v>
      </c>
      <c r="S1690" s="1" t="s">
        <v>2134</v>
      </c>
      <c r="T1690" s="1" t="s">
        <v>947</v>
      </c>
      <c r="U1690" s="1" t="s">
        <v>1206</v>
      </c>
      <c r="V1690" s="1" t="s">
        <v>2135</v>
      </c>
    </row>
    <row r="1691" spans="1:22" x14ac:dyDescent="0.3">
      <c r="A1691" s="1" t="s">
        <v>7403</v>
      </c>
      <c r="B1691" s="1" t="s">
        <v>2163</v>
      </c>
      <c r="C1691" s="1" t="s">
        <v>2158</v>
      </c>
      <c r="D1691" s="1" t="s">
        <v>2159</v>
      </c>
      <c r="E1691" s="1" t="s">
        <v>2160</v>
      </c>
      <c r="F1691" s="1">
        <v>5970</v>
      </c>
      <c r="G1691" s="1">
        <v>6584</v>
      </c>
      <c r="H1691" s="1">
        <v>993</v>
      </c>
      <c r="I1691" s="1">
        <v>96</v>
      </c>
      <c r="J1691" s="1" t="s">
        <v>2161</v>
      </c>
      <c r="K1691" s="1" t="s">
        <v>31</v>
      </c>
      <c r="L1691" s="1" t="s">
        <v>2042</v>
      </c>
      <c r="M1691" s="1" t="s">
        <v>2134</v>
      </c>
      <c r="N1691" s="1" t="s">
        <v>29</v>
      </c>
      <c r="O1691" s="1" t="s">
        <v>1072</v>
      </c>
      <c r="P1691" s="1" t="s">
        <v>2134</v>
      </c>
      <c r="Q1691" s="1" t="s">
        <v>947</v>
      </c>
      <c r="R1691" s="1" t="s">
        <v>1690</v>
      </c>
      <c r="S1691" s="1" t="s">
        <v>2135</v>
      </c>
      <c r="T1691" s="1" t="s">
        <v>25</v>
      </c>
      <c r="U1691" s="1" t="s">
        <v>25</v>
      </c>
      <c r="V1691" s="1" t="s">
        <v>25</v>
      </c>
    </row>
    <row r="1692" spans="1:22" x14ac:dyDescent="0.3">
      <c r="A1692" s="1" t="s">
        <v>7404</v>
      </c>
      <c r="B1692" s="1" t="s">
        <v>2157</v>
      </c>
      <c r="C1692" s="1" t="s">
        <v>2158</v>
      </c>
      <c r="D1692" s="1" t="s">
        <v>2159</v>
      </c>
      <c r="E1692" s="1" t="s">
        <v>2160</v>
      </c>
      <c r="F1692" s="1">
        <v>5760</v>
      </c>
      <c r="G1692" s="1">
        <v>7262</v>
      </c>
      <c r="H1692" s="1">
        <v>856</v>
      </c>
      <c r="I1692" s="1">
        <v>69</v>
      </c>
      <c r="J1692" s="1" t="s">
        <v>2161</v>
      </c>
      <c r="K1692" s="1" t="s">
        <v>31</v>
      </c>
      <c r="L1692" s="1" t="s">
        <v>1759</v>
      </c>
      <c r="M1692" s="1" t="s">
        <v>2134</v>
      </c>
      <c r="N1692" s="1" t="s">
        <v>29</v>
      </c>
      <c r="O1692" s="1" t="s">
        <v>920</v>
      </c>
      <c r="P1692" s="1" t="s">
        <v>2134</v>
      </c>
      <c r="Q1692" s="1" t="s">
        <v>27</v>
      </c>
      <c r="R1692" s="1" t="s">
        <v>1015</v>
      </c>
      <c r="S1692" s="1" t="s">
        <v>2134</v>
      </c>
      <c r="T1692" s="1" t="s">
        <v>947</v>
      </c>
      <c r="U1692" s="1" t="s">
        <v>314</v>
      </c>
      <c r="V1692" s="1" t="s">
        <v>2135</v>
      </c>
    </row>
    <row r="1693" spans="1:22" x14ac:dyDescent="0.3">
      <c r="A1693" s="1" t="s">
        <v>7405</v>
      </c>
      <c r="B1693" s="1" t="s">
        <v>2163</v>
      </c>
      <c r="C1693" s="1" t="s">
        <v>2158</v>
      </c>
      <c r="D1693" s="1" t="s">
        <v>2159</v>
      </c>
      <c r="E1693" s="1" t="s">
        <v>2160</v>
      </c>
      <c r="F1693" s="1">
        <v>5958</v>
      </c>
      <c r="G1693" s="1">
        <v>6701</v>
      </c>
      <c r="H1693" s="1">
        <v>898</v>
      </c>
      <c r="I1693" s="1">
        <v>70</v>
      </c>
      <c r="J1693" s="1" t="s">
        <v>2161</v>
      </c>
      <c r="K1693" s="1" t="s">
        <v>31</v>
      </c>
      <c r="L1693" s="1" t="s">
        <v>1815</v>
      </c>
      <c r="M1693" s="1" t="s">
        <v>2134</v>
      </c>
      <c r="N1693" s="1" t="s">
        <v>29</v>
      </c>
      <c r="O1693" s="1" t="s">
        <v>1030</v>
      </c>
      <c r="P1693" s="1" t="s">
        <v>2134</v>
      </c>
      <c r="Q1693" s="1" t="s">
        <v>27</v>
      </c>
      <c r="R1693" s="1" t="s">
        <v>1218</v>
      </c>
      <c r="S1693" s="1" t="s">
        <v>2134</v>
      </c>
      <c r="T1693" s="1" t="s">
        <v>947</v>
      </c>
      <c r="U1693" s="1" t="s">
        <v>1652</v>
      </c>
      <c r="V1693" s="1" t="s">
        <v>2135</v>
      </c>
    </row>
    <row r="1694" spans="1:22" x14ac:dyDescent="0.3">
      <c r="A1694" s="1" t="s">
        <v>7406</v>
      </c>
      <c r="B1694" s="1" t="s">
        <v>2157</v>
      </c>
      <c r="C1694" s="1" t="s">
        <v>2158</v>
      </c>
      <c r="D1694" s="1" t="s">
        <v>2159</v>
      </c>
      <c r="E1694" s="1" t="s">
        <v>2160</v>
      </c>
      <c r="F1694" s="1">
        <v>5767</v>
      </c>
      <c r="G1694" s="1">
        <v>7335</v>
      </c>
      <c r="H1694" s="1">
        <v>846</v>
      </c>
      <c r="I1694" s="1">
        <v>67</v>
      </c>
      <c r="J1694" s="1" t="s">
        <v>2161</v>
      </c>
      <c r="K1694" s="1" t="s">
        <v>31</v>
      </c>
      <c r="L1694" s="1" t="s">
        <v>816</v>
      </c>
      <c r="M1694" s="1" t="s">
        <v>2134</v>
      </c>
      <c r="N1694" s="1" t="s">
        <v>29</v>
      </c>
      <c r="O1694" s="1" t="s">
        <v>915</v>
      </c>
      <c r="P1694" s="1" t="s">
        <v>2134</v>
      </c>
      <c r="Q1694" s="1" t="s">
        <v>27</v>
      </c>
      <c r="R1694" s="1" t="s">
        <v>688</v>
      </c>
      <c r="S1694" s="1" t="s">
        <v>2134</v>
      </c>
      <c r="T1694" s="1" t="s">
        <v>947</v>
      </c>
      <c r="U1694" s="1" t="s">
        <v>137</v>
      </c>
      <c r="V1694" s="1" t="s">
        <v>2135</v>
      </c>
    </row>
    <row r="1695" spans="1:22" x14ac:dyDescent="0.3">
      <c r="A1695" s="1" t="s">
        <v>7407</v>
      </c>
      <c r="B1695" s="1" t="s">
        <v>2163</v>
      </c>
      <c r="C1695" s="1" t="s">
        <v>2158</v>
      </c>
      <c r="D1695" s="1" t="s">
        <v>2159</v>
      </c>
      <c r="E1695" s="1" t="s">
        <v>2160</v>
      </c>
      <c r="F1695" s="1">
        <v>5960</v>
      </c>
      <c r="G1695" s="1">
        <v>6799</v>
      </c>
      <c r="H1695" s="1">
        <v>830</v>
      </c>
      <c r="I1695" s="1">
        <v>69</v>
      </c>
      <c r="J1695" s="1" t="s">
        <v>2161</v>
      </c>
      <c r="K1695" s="1" t="s">
        <v>31</v>
      </c>
      <c r="L1695" s="1" t="s">
        <v>2341</v>
      </c>
      <c r="M1695" s="1" t="s">
        <v>2134</v>
      </c>
      <c r="N1695" s="1" t="s">
        <v>29</v>
      </c>
      <c r="O1695" s="1" t="s">
        <v>1966</v>
      </c>
      <c r="P1695" s="1" t="s">
        <v>2134</v>
      </c>
      <c r="Q1695" s="1" t="s">
        <v>27</v>
      </c>
      <c r="R1695" s="1" t="s">
        <v>893</v>
      </c>
      <c r="S1695" s="1" t="s">
        <v>2134</v>
      </c>
      <c r="T1695" s="1" t="s">
        <v>947</v>
      </c>
      <c r="U1695" s="1" t="s">
        <v>1211</v>
      </c>
      <c r="V1695" s="1" t="s">
        <v>2135</v>
      </c>
    </row>
    <row r="1696" spans="1:22" x14ac:dyDescent="0.3">
      <c r="A1696" s="1" t="s">
        <v>7408</v>
      </c>
      <c r="B1696" s="1" t="s">
        <v>2157</v>
      </c>
      <c r="C1696" s="1" t="s">
        <v>2158</v>
      </c>
      <c r="D1696" s="1" t="s">
        <v>2159</v>
      </c>
      <c r="E1696" s="1" t="s">
        <v>2160</v>
      </c>
      <c r="F1696" s="1">
        <v>5773</v>
      </c>
      <c r="G1696" s="1">
        <v>7400</v>
      </c>
      <c r="H1696" s="1">
        <v>817</v>
      </c>
      <c r="I1696" s="1">
        <v>66</v>
      </c>
      <c r="J1696" s="1" t="s">
        <v>2161</v>
      </c>
      <c r="K1696" s="1" t="s">
        <v>31</v>
      </c>
      <c r="L1696" s="1" t="s">
        <v>816</v>
      </c>
      <c r="M1696" s="1" t="s">
        <v>2134</v>
      </c>
      <c r="N1696" s="1" t="s">
        <v>29</v>
      </c>
      <c r="O1696" s="1" t="s">
        <v>971</v>
      </c>
      <c r="P1696" s="1" t="s">
        <v>2134</v>
      </c>
      <c r="Q1696" s="1" t="s">
        <v>27</v>
      </c>
      <c r="R1696" s="1" t="s">
        <v>626</v>
      </c>
      <c r="S1696" s="1" t="s">
        <v>2134</v>
      </c>
      <c r="T1696" s="1" t="s">
        <v>947</v>
      </c>
      <c r="U1696" s="1" t="s">
        <v>34</v>
      </c>
      <c r="V1696" s="1" t="s">
        <v>2135</v>
      </c>
    </row>
    <row r="1697" spans="1:22" x14ac:dyDescent="0.3">
      <c r="A1697" s="1" t="s">
        <v>7409</v>
      </c>
      <c r="B1697" s="1" t="s">
        <v>2163</v>
      </c>
      <c r="C1697" s="1" t="s">
        <v>2158</v>
      </c>
      <c r="D1697" s="1" t="s">
        <v>2159</v>
      </c>
      <c r="E1697" s="1" t="s">
        <v>2160</v>
      </c>
      <c r="F1697" s="1">
        <v>5954</v>
      </c>
      <c r="G1697" s="1">
        <v>6894</v>
      </c>
      <c r="H1697" s="1">
        <v>748</v>
      </c>
      <c r="I1697" s="1">
        <v>67</v>
      </c>
      <c r="J1697" s="1" t="s">
        <v>2161</v>
      </c>
      <c r="K1697" s="1" t="s">
        <v>31</v>
      </c>
      <c r="L1697" s="1" t="s">
        <v>836</v>
      </c>
      <c r="M1697" s="1" t="s">
        <v>2134</v>
      </c>
      <c r="N1697" s="1" t="s">
        <v>29</v>
      </c>
      <c r="O1697" s="1" t="s">
        <v>2123</v>
      </c>
      <c r="P1697" s="1" t="s">
        <v>2134</v>
      </c>
      <c r="Q1697" s="1" t="s">
        <v>27</v>
      </c>
      <c r="R1697" s="1" t="s">
        <v>204</v>
      </c>
      <c r="S1697" s="1" t="s">
        <v>2134</v>
      </c>
      <c r="T1697" s="1" t="s">
        <v>947</v>
      </c>
      <c r="U1697" s="1" t="s">
        <v>749</v>
      </c>
      <c r="V1697" s="1" t="s">
        <v>2135</v>
      </c>
    </row>
    <row r="1698" spans="1:22" x14ac:dyDescent="0.3">
      <c r="A1698" s="1" t="s">
        <v>7410</v>
      </c>
      <c r="B1698" s="1" t="s">
        <v>2157</v>
      </c>
      <c r="C1698" s="1" t="s">
        <v>2158</v>
      </c>
      <c r="D1698" s="1" t="s">
        <v>2159</v>
      </c>
      <c r="E1698" s="1" t="s">
        <v>2160</v>
      </c>
      <c r="F1698" s="1">
        <v>5774</v>
      </c>
      <c r="G1698" s="1">
        <v>7470</v>
      </c>
      <c r="H1698" s="1">
        <v>784</v>
      </c>
      <c r="I1698" s="1">
        <v>65</v>
      </c>
      <c r="J1698" s="1" t="s">
        <v>2161</v>
      </c>
      <c r="K1698" s="1" t="s">
        <v>31</v>
      </c>
      <c r="L1698" s="1" t="s">
        <v>2083</v>
      </c>
      <c r="M1698" s="1" t="s">
        <v>2134</v>
      </c>
      <c r="N1698" s="1" t="s">
        <v>29</v>
      </c>
      <c r="O1698" s="1" t="s">
        <v>1798</v>
      </c>
      <c r="P1698" s="1" t="s">
        <v>2134</v>
      </c>
      <c r="Q1698" s="1" t="s">
        <v>27</v>
      </c>
      <c r="R1698" s="1" t="s">
        <v>556</v>
      </c>
      <c r="S1698" s="1" t="s">
        <v>2134</v>
      </c>
      <c r="T1698" s="1" t="s">
        <v>947</v>
      </c>
      <c r="U1698" s="1" t="s">
        <v>2248</v>
      </c>
      <c r="V1698" s="1" t="s">
        <v>2135</v>
      </c>
    </row>
    <row r="1699" spans="1:22" x14ac:dyDescent="0.3">
      <c r="A1699" s="1" t="s">
        <v>7411</v>
      </c>
      <c r="B1699" s="1" t="s">
        <v>2163</v>
      </c>
      <c r="C1699" s="1" t="s">
        <v>2158</v>
      </c>
      <c r="D1699" s="1" t="s">
        <v>2159</v>
      </c>
      <c r="E1699" s="1" t="s">
        <v>2160</v>
      </c>
      <c r="F1699" s="1">
        <v>5958</v>
      </c>
      <c r="G1699" s="1">
        <v>6959</v>
      </c>
      <c r="H1699" s="1">
        <v>702</v>
      </c>
      <c r="I1699" s="1">
        <v>68</v>
      </c>
      <c r="J1699" s="1" t="s">
        <v>2161</v>
      </c>
      <c r="K1699" s="1" t="s">
        <v>31</v>
      </c>
      <c r="L1699" s="1" t="s">
        <v>2317</v>
      </c>
      <c r="M1699" s="1" t="s">
        <v>2134</v>
      </c>
      <c r="N1699" s="1" t="s">
        <v>29</v>
      </c>
      <c r="O1699" s="1" t="s">
        <v>1743</v>
      </c>
      <c r="P1699" s="1" t="s">
        <v>2134</v>
      </c>
      <c r="Q1699" s="1" t="s">
        <v>27</v>
      </c>
      <c r="R1699" s="1" t="s">
        <v>1238</v>
      </c>
      <c r="S1699" s="1" t="s">
        <v>2134</v>
      </c>
      <c r="T1699" s="1" t="s">
        <v>947</v>
      </c>
      <c r="U1699" s="1" t="s">
        <v>848</v>
      </c>
      <c r="V1699" s="1" t="s">
        <v>2135</v>
      </c>
    </row>
    <row r="1700" spans="1:22" x14ac:dyDescent="0.3">
      <c r="A1700" s="1" t="s">
        <v>7412</v>
      </c>
      <c r="B1700" s="1" t="s">
        <v>2157</v>
      </c>
      <c r="C1700" s="1" t="s">
        <v>2158</v>
      </c>
      <c r="D1700" s="1" t="s">
        <v>2159</v>
      </c>
      <c r="E1700" s="1" t="s">
        <v>2160</v>
      </c>
      <c r="F1700" s="1">
        <v>5784</v>
      </c>
      <c r="G1700" s="1">
        <v>7498</v>
      </c>
      <c r="H1700" s="1">
        <v>795</v>
      </c>
      <c r="I1700" s="1">
        <v>67</v>
      </c>
      <c r="J1700" s="1" t="s">
        <v>2161</v>
      </c>
      <c r="K1700" s="1" t="s">
        <v>31</v>
      </c>
      <c r="L1700" s="1" t="s">
        <v>2034</v>
      </c>
      <c r="M1700" s="1" t="s">
        <v>2134</v>
      </c>
      <c r="N1700" s="1" t="s">
        <v>29</v>
      </c>
      <c r="O1700" s="1" t="s">
        <v>971</v>
      </c>
      <c r="P1700" s="1" t="s">
        <v>2134</v>
      </c>
      <c r="Q1700" s="1" t="s">
        <v>27</v>
      </c>
      <c r="R1700" s="1" t="s">
        <v>649</v>
      </c>
      <c r="S1700" s="1" t="s">
        <v>2134</v>
      </c>
      <c r="T1700" s="1" t="s">
        <v>947</v>
      </c>
      <c r="U1700" s="1" t="s">
        <v>30</v>
      </c>
      <c r="V1700" s="1" t="s">
        <v>2135</v>
      </c>
    </row>
    <row r="1701" spans="1:22" x14ac:dyDescent="0.3">
      <c r="A1701" s="1" t="s">
        <v>7413</v>
      </c>
      <c r="B1701" s="1" t="s">
        <v>2163</v>
      </c>
      <c r="C1701" s="1" t="s">
        <v>2158</v>
      </c>
      <c r="D1701" s="1" t="s">
        <v>2159</v>
      </c>
      <c r="E1701" s="1" t="s">
        <v>2160</v>
      </c>
      <c r="F1701" s="1">
        <v>5952</v>
      </c>
      <c r="G1701" s="1">
        <v>7009</v>
      </c>
      <c r="H1701" s="1">
        <v>685</v>
      </c>
      <c r="I1701" s="1">
        <v>69</v>
      </c>
      <c r="J1701" s="1" t="s">
        <v>2161</v>
      </c>
      <c r="K1701" s="1" t="s">
        <v>31</v>
      </c>
      <c r="L1701" s="1" t="s">
        <v>1838</v>
      </c>
      <c r="M1701" s="1" t="s">
        <v>2134</v>
      </c>
      <c r="N1701" s="1" t="s">
        <v>29</v>
      </c>
      <c r="O1701" s="1" t="s">
        <v>852</v>
      </c>
      <c r="P1701" s="1" t="s">
        <v>2134</v>
      </c>
      <c r="Q1701" s="1" t="s">
        <v>27</v>
      </c>
      <c r="R1701" s="1" t="s">
        <v>860</v>
      </c>
      <c r="S1701" s="1" t="s">
        <v>2134</v>
      </c>
      <c r="T1701" s="1" t="s">
        <v>947</v>
      </c>
      <c r="U1701" s="1" t="s">
        <v>633</v>
      </c>
      <c r="V1701" s="1" t="s">
        <v>2135</v>
      </c>
    </row>
    <row r="1702" spans="1:22" x14ac:dyDescent="0.3">
      <c r="A1702" s="1" t="s">
        <v>7414</v>
      </c>
      <c r="B1702" s="1" t="s">
        <v>2157</v>
      </c>
      <c r="C1702" s="1" t="s">
        <v>2158</v>
      </c>
      <c r="D1702" s="1" t="s">
        <v>2159</v>
      </c>
      <c r="E1702" s="1" t="s">
        <v>2160</v>
      </c>
      <c r="F1702" s="1">
        <v>5781</v>
      </c>
      <c r="G1702" s="1">
        <v>7545</v>
      </c>
      <c r="H1702" s="1">
        <v>801</v>
      </c>
      <c r="I1702" s="1">
        <v>66</v>
      </c>
      <c r="J1702" s="1" t="s">
        <v>2161</v>
      </c>
      <c r="K1702" s="1" t="s">
        <v>31</v>
      </c>
      <c r="L1702" s="1" t="s">
        <v>2087</v>
      </c>
      <c r="M1702" s="1" t="s">
        <v>2134</v>
      </c>
      <c r="N1702" s="1" t="s">
        <v>29</v>
      </c>
      <c r="O1702" s="1" t="s">
        <v>935</v>
      </c>
      <c r="P1702" s="1" t="s">
        <v>2134</v>
      </c>
      <c r="Q1702" s="1" t="s">
        <v>27</v>
      </c>
      <c r="R1702" s="1" t="s">
        <v>568</v>
      </c>
      <c r="S1702" s="1" t="s">
        <v>2134</v>
      </c>
      <c r="T1702" s="1" t="s">
        <v>947</v>
      </c>
      <c r="U1702" s="1" t="s">
        <v>90</v>
      </c>
      <c r="V1702" s="1" t="s">
        <v>2135</v>
      </c>
    </row>
    <row r="1703" spans="1:22" x14ac:dyDescent="0.3">
      <c r="A1703" s="1" t="s">
        <v>7415</v>
      </c>
      <c r="B1703" s="1" t="s">
        <v>2163</v>
      </c>
      <c r="C1703" s="1" t="s">
        <v>2158</v>
      </c>
      <c r="D1703" s="1" t="s">
        <v>2159</v>
      </c>
      <c r="E1703" s="1" t="s">
        <v>2160</v>
      </c>
      <c r="F1703" s="1">
        <v>5945</v>
      </c>
      <c r="G1703" s="1">
        <v>7063</v>
      </c>
      <c r="H1703" s="1">
        <v>657</v>
      </c>
      <c r="I1703" s="1">
        <v>67</v>
      </c>
      <c r="J1703" s="1" t="s">
        <v>2161</v>
      </c>
      <c r="K1703" s="1" t="s">
        <v>31</v>
      </c>
      <c r="L1703" s="1" t="s">
        <v>2060</v>
      </c>
      <c r="M1703" s="1" t="s">
        <v>2134</v>
      </c>
      <c r="N1703" s="1" t="s">
        <v>29</v>
      </c>
      <c r="O1703" s="1" t="s">
        <v>1748</v>
      </c>
      <c r="P1703" s="1" t="s">
        <v>2134</v>
      </c>
      <c r="Q1703" s="1" t="s">
        <v>27</v>
      </c>
      <c r="R1703" s="1" t="s">
        <v>121</v>
      </c>
      <c r="S1703" s="1" t="s">
        <v>2134</v>
      </c>
      <c r="T1703" s="1" t="s">
        <v>947</v>
      </c>
      <c r="U1703" s="1" t="s">
        <v>1619</v>
      </c>
      <c r="V1703" s="1" t="s">
        <v>2135</v>
      </c>
    </row>
    <row r="1704" spans="1:22" x14ac:dyDescent="0.3">
      <c r="A1704" s="1" t="s">
        <v>7416</v>
      </c>
      <c r="B1704" s="1" t="s">
        <v>2157</v>
      </c>
      <c r="C1704" s="1" t="s">
        <v>2158</v>
      </c>
      <c r="D1704" s="1" t="s">
        <v>2159</v>
      </c>
      <c r="E1704" s="1" t="s">
        <v>2160</v>
      </c>
      <c r="F1704" s="1">
        <v>5778</v>
      </c>
      <c r="G1704" s="1">
        <v>7557</v>
      </c>
      <c r="H1704" s="1">
        <v>904</v>
      </c>
      <c r="I1704" s="1">
        <v>71</v>
      </c>
      <c r="J1704" s="1" t="s">
        <v>2161</v>
      </c>
      <c r="K1704" s="1" t="s">
        <v>31</v>
      </c>
      <c r="L1704" s="1" t="s">
        <v>2093</v>
      </c>
      <c r="M1704" s="1" t="s">
        <v>2134</v>
      </c>
      <c r="N1704" s="1" t="s">
        <v>29</v>
      </c>
      <c r="O1704" s="1" t="s">
        <v>925</v>
      </c>
      <c r="P1704" s="1" t="s">
        <v>2134</v>
      </c>
      <c r="Q1704" s="1" t="s">
        <v>27</v>
      </c>
      <c r="R1704" s="1" t="s">
        <v>1080</v>
      </c>
      <c r="S1704" s="1" t="s">
        <v>2134</v>
      </c>
      <c r="T1704" s="1" t="s">
        <v>947</v>
      </c>
      <c r="U1704" s="1" t="s">
        <v>109</v>
      </c>
      <c r="V1704" s="1" t="s">
        <v>2135</v>
      </c>
    </row>
    <row r="1705" spans="1:22" x14ac:dyDescent="0.3">
      <c r="A1705" s="1" t="s">
        <v>7417</v>
      </c>
      <c r="B1705" s="1" t="s">
        <v>2163</v>
      </c>
      <c r="C1705" s="1" t="s">
        <v>2158</v>
      </c>
      <c r="D1705" s="1" t="s">
        <v>2159</v>
      </c>
      <c r="E1705" s="1" t="s">
        <v>2160</v>
      </c>
      <c r="F1705" s="1">
        <v>5931</v>
      </c>
      <c r="G1705" s="1">
        <v>7091</v>
      </c>
      <c r="H1705" s="1">
        <v>676</v>
      </c>
      <c r="I1705" s="1">
        <v>70</v>
      </c>
      <c r="J1705" s="1" t="s">
        <v>2161</v>
      </c>
      <c r="K1705" s="1" t="s">
        <v>31</v>
      </c>
      <c r="L1705" s="1" t="s">
        <v>2339</v>
      </c>
      <c r="M1705" s="1" t="s">
        <v>2134</v>
      </c>
      <c r="N1705" s="1" t="s">
        <v>29</v>
      </c>
      <c r="O1705" s="1" t="s">
        <v>1824</v>
      </c>
      <c r="P1705" s="1" t="s">
        <v>2134</v>
      </c>
      <c r="Q1705" s="1" t="s">
        <v>27</v>
      </c>
      <c r="R1705" s="1" t="s">
        <v>1398</v>
      </c>
      <c r="S1705" s="1" t="s">
        <v>2134</v>
      </c>
      <c r="T1705" s="1" t="s">
        <v>947</v>
      </c>
      <c r="U1705" s="1" t="s">
        <v>1145</v>
      </c>
      <c r="V1705" s="1" t="s">
        <v>2135</v>
      </c>
    </row>
    <row r="1706" spans="1:22" x14ac:dyDescent="0.3">
      <c r="A1706" s="1" t="s">
        <v>7418</v>
      </c>
      <c r="B1706" s="1" t="s">
        <v>2157</v>
      </c>
      <c r="C1706" s="1" t="s">
        <v>2158</v>
      </c>
      <c r="D1706" s="1" t="s">
        <v>2159</v>
      </c>
      <c r="E1706" s="1" t="s">
        <v>2160</v>
      </c>
      <c r="F1706" s="1">
        <v>5810</v>
      </c>
      <c r="G1706" s="1">
        <v>7567</v>
      </c>
      <c r="H1706" s="1">
        <v>1495</v>
      </c>
      <c r="I1706" s="1">
        <v>73</v>
      </c>
      <c r="J1706" s="1" t="s">
        <v>2161</v>
      </c>
      <c r="K1706" s="1" t="s">
        <v>31</v>
      </c>
      <c r="L1706" s="1" t="s">
        <v>1971</v>
      </c>
      <c r="M1706" s="1" t="s">
        <v>2134</v>
      </c>
      <c r="N1706" s="1" t="s">
        <v>29</v>
      </c>
      <c r="O1706" s="1" t="s">
        <v>931</v>
      </c>
      <c r="P1706" s="1" t="s">
        <v>2134</v>
      </c>
      <c r="Q1706" s="1" t="s">
        <v>27</v>
      </c>
      <c r="R1706" s="1" t="s">
        <v>2353</v>
      </c>
      <c r="S1706" s="1" t="s">
        <v>2134</v>
      </c>
      <c r="T1706" s="1" t="s">
        <v>947</v>
      </c>
      <c r="U1706" s="1" t="s">
        <v>90</v>
      </c>
      <c r="V1706" s="1" t="s">
        <v>2135</v>
      </c>
    </row>
    <row r="1707" spans="1:22" x14ac:dyDescent="0.3">
      <c r="A1707" s="1" t="s">
        <v>7419</v>
      </c>
      <c r="B1707" s="1" t="s">
        <v>2163</v>
      </c>
      <c r="C1707" s="1" t="s">
        <v>2158</v>
      </c>
      <c r="D1707" s="1" t="s">
        <v>2159</v>
      </c>
      <c r="E1707" s="1" t="s">
        <v>2160</v>
      </c>
      <c r="F1707" s="1">
        <v>5935</v>
      </c>
      <c r="G1707" s="1">
        <v>7134</v>
      </c>
      <c r="H1707" s="1">
        <v>654</v>
      </c>
      <c r="I1707" s="1">
        <v>67</v>
      </c>
      <c r="J1707" s="1" t="s">
        <v>2161</v>
      </c>
      <c r="K1707" s="1" t="s">
        <v>31</v>
      </c>
      <c r="L1707" s="1" t="s">
        <v>832</v>
      </c>
      <c r="M1707" s="1" t="s">
        <v>2134</v>
      </c>
      <c r="N1707" s="1" t="s">
        <v>29</v>
      </c>
      <c r="O1707" s="1" t="s">
        <v>1748</v>
      </c>
      <c r="P1707" s="1" t="s">
        <v>2134</v>
      </c>
      <c r="Q1707" s="1" t="s">
        <v>27</v>
      </c>
      <c r="R1707" s="1" t="s">
        <v>221</v>
      </c>
      <c r="S1707" s="1" t="s">
        <v>2134</v>
      </c>
      <c r="T1707" s="1" t="s">
        <v>947</v>
      </c>
      <c r="U1707" s="1" t="s">
        <v>1272</v>
      </c>
      <c r="V1707" s="1" t="s">
        <v>2135</v>
      </c>
    </row>
    <row r="1708" spans="1:22" x14ac:dyDescent="0.3">
      <c r="A1708" s="1" t="s">
        <v>7420</v>
      </c>
      <c r="B1708" s="1" t="s">
        <v>2157</v>
      </c>
      <c r="C1708" s="1" t="s">
        <v>2158</v>
      </c>
      <c r="D1708" s="1" t="s">
        <v>2159</v>
      </c>
      <c r="E1708" s="1" t="s">
        <v>2160</v>
      </c>
      <c r="F1708" s="1">
        <v>5838</v>
      </c>
      <c r="G1708" s="1">
        <v>7596</v>
      </c>
      <c r="H1708" s="1">
        <v>1957</v>
      </c>
      <c r="I1708" s="1">
        <v>71</v>
      </c>
      <c r="J1708" s="1" t="s">
        <v>2161</v>
      </c>
      <c r="K1708" s="1" t="s">
        <v>31</v>
      </c>
      <c r="L1708" s="1" t="s">
        <v>799</v>
      </c>
      <c r="M1708" s="1" t="s">
        <v>2134</v>
      </c>
      <c r="N1708" s="1" t="s">
        <v>29</v>
      </c>
      <c r="O1708" s="1" t="s">
        <v>942</v>
      </c>
      <c r="P1708" s="1" t="s">
        <v>2134</v>
      </c>
      <c r="Q1708" s="1" t="s">
        <v>27</v>
      </c>
      <c r="R1708" s="1" t="s">
        <v>1518</v>
      </c>
      <c r="S1708" s="1" t="s">
        <v>2134</v>
      </c>
      <c r="T1708" s="1" t="s">
        <v>947</v>
      </c>
      <c r="U1708" s="1" t="s">
        <v>1608</v>
      </c>
      <c r="V1708" s="1" t="s">
        <v>2135</v>
      </c>
    </row>
    <row r="1709" spans="1:22" x14ac:dyDescent="0.3">
      <c r="A1709" s="1" t="s">
        <v>7421</v>
      </c>
      <c r="B1709" s="1" t="s">
        <v>2163</v>
      </c>
      <c r="C1709" s="1" t="s">
        <v>2158</v>
      </c>
      <c r="D1709" s="1" t="s">
        <v>2159</v>
      </c>
      <c r="E1709" s="1" t="s">
        <v>2160</v>
      </c>
      <c r="F1709" s="1">
        <v>5944</v>
      </c>
      <c r="G1709" s="1">
        <v>7173</v>
      </c>
      <c r="H1709" s="1">
        <v>629</v>
      </c>
      <c r="I1709" s="1">
        <v>66</v>
      </c>
      <c r="J1709" s="1" t="s">
        <v>2161</v>
      </c>
      <c r="K1709" s="1" t="s">
        <v>31</v>
      </c>
      <c r="L1709" s="1" t="s">
        <v>2336</v>
      </c>
      <c r="M1709" s="1" t="s">
        <v>2134</v>
      </c>
      <c r="N1709" s="1" t="s">
        <v>29</v>
      </c>
      <c r="O1709" s="1" t="s">
        <v>852</v>
      </c>
      <c r="P1709" s="1" t="s">
        <v>2134</v>
      </c>
      <c r="Q1709" s="1" t="s">
        <v>27</v>
      </c>
      <c r="R1709" s="1" t="s">
        <v>28</v>
      </c>
      <c r="S1709" s="1" t="s">
        <v>2134</v>
      </c>
      <c r="T1709" s="1" t="s">
        <v>947</v>
      </c>
      <c r="U1709" s="1" t="s">
        <v>1162</v>
      </c>
      <c r="V1709" s="1" t="s">
        <v>2135</v>
      </c>
    </row>
    <row r="1710" spans="1:22" x14ac:dyDescent="0.3">
      <c r="A1710" s="1" t="s">
        <v>7422</v>
      </c>
      <c r="B1710" s="1" t="s">
        <v>2157</v>
      </c>
      <c r="C1710" s="1" t="s">
        <v>2158</v>
      </c>
      <c r="D1710" s="1" t="s">
        <v>2159</v>
      </c>
      <c r="E1710" s="1" t="s">
        <v>2160</v>
      </c>
      <c r="F1710" s="1">
        <v>5813</v>
      </c>
      <c r="G1710" s="1">
        <v>7601</v>
      </c>
      <c r="H1710" s="1">
        <v>1705</v>
      </c>
      <c r="I1710" s="1">
        <v>68</v>
      </c>
      <c r="J1710" s="1" t="s">
        <v>2161</v>
      </c>
      <c r="K1710" s="1" t="s">
        <v>31</v>
      </c>
      <c r="L1710" s="1" t="s">
        <v>1863</v>
      </c>
      <c r="M1710" s="1" t="s">
        <v>2134</v>
      </c>
      <c r="N1710" s="1" t="s">
        <v>29</v>
      </c>
      <c r="O1710" s="1" t="s">
        <v>960</v>
      </c>
      <c r="P1710" s="1" t="s">
        <v>2134</v>
      </c>
      <c r="Q1710" s="1" t="s">
        <v>27</v>
      </c>
      <c r="R1710" s="1" t="s">
        <v>626</v>
      </c>
      <c r="S1710" s="1" t="s">
        <v>2134</v>
      </c>
      <c r="T1710" s="1" t="s">
        <v>947</v>
      </c>
      <c r="U1710" s="1" t="s">
        <v>330</v>
      </c>
      <c r="V1710" s="1" t="s">
        <v>2135</v>
      </c>
    </row>
    <row r="1711" spans="1:22" x14ac:dyDescent="0.3">
      <c r="A1711" s="1" t="s">
        <v>7423</v>
      </c>
      <c r="B1711" s="1" t="s">
        <v>2163</v>
      </c>
      <c r="C1711" s="1" t="s">
        <v>2158</v>
      </c>
      <c r="D1711" s="1" t="s">
        <v>2159</v>
      </c>
      <c r="E1711" s="1" t="s">
        <v>2160</v>
      </c>
      <c r="F1711" s="1">
        <v>5952</v>
      </c>
      <c r="G1711" s="1">
        <v>7206</v>
      </c>
      <c r="H1711" s="1">
        <v>602</v>
      </c>
      <c r="I1711" s="1">
        <v>65</v>
      </c>
      <c r="J1711" s="1" t="s">
        <v>2161</v>
      </c>
      <c r="K1711" s="1" t="s">
        <v>31</v>
      </c>
      <c r="L1711" s="1" t="s">
        <v>829</v>
      </c>
      <c r="M1711" s="1" t="s">
        <v>2134</v>
      </c>
      <c r="N1711" s="1" t="s">
        <v>29</v>
      </c>
      <c r="O1711" s="1" t="s">
        <v>1056</v>
      </c>
      <c r="P1711" s="1" t="s">
        <v>2134</v>
      </c>
      <c r="Q1711" s="1" t="s">
        <v>27</v>
      </c>
      <c r="R1711" s="1" t="s">
        <v>45</v>
      </c>
      <c r="S1711" s="1" t="s">
        <v>2134</v>
      </c>
      <c r="T1711" s="1" t="s">
        <v>947</v>
      </c>
      <c r="U1711" s="1" t="s">
        <v>888</v>
      </c>
      <c r="V1711" s="1" t="s">
        <v>2135</v>
      </c>
    </row>
    <row r="1712" spans="1:22" x14ac:dyDescent="0.3">
      <c r="A1712" s="1" t="s">
        <v>7424</v>
      </c>
      <c r="B1712" s="1" t="s">
        <v>2157</v>
      </c>
      <c r="C1712" s="1" t="s">
        <v>2158</v>
      </c>
      <c r="D1712" s="1" t="s">
        <v>2159</v>
      </c>
      <c r="E1712" s="1" t="s">
        <v>2160</v>
      </c>
      <c r="F1712" s="1">
        <v>5833</v>
      </c>
      <c r="G1712" s="1">
        <v>7649</v>
      </c>
      <c r="H1712" s="1">
        <v>2137</v>
      </c>
      <c r="I1712" s="1">
        <v>69</v>
      </c>
      <c r="J1712" s="1" t="s">
        <v>2161</v>
      </c>
      <c r="K1712" s="1" t="s">
        <v>31</v>
      </c>
      <c r="L1712" s="1" t="s">
        <v>2075</v>
      </c>
      <c r="M1712" s="1" t="s">
        <v>2134</v>
      </c>
      <c r="N1712" s="1" t="s">
        <v>29</v>
      </c>
      <c r="O1712" s="1" t="s">
        <v>2204</v>
      </c>
      <c r="P1712" s="1" t="s">
        <v>2134</v>
      </c>
      <c r="Q1712" s="1" t="s">
        <v>27</v>
      </c>
      <c r="R1712" s="1" t="s">
        <v>626</v>
      </c>
      <c r="S1712" s="1" t="s">
        <v>2134</v>
      </c>
      <c r="T1712" s="1" t="s">
        <v>947</v>
      </c>
      <c r="U1712" s="1" t="s">
        <v>1746</v>
      </c>
      <c r="V1712" s="1" t="s">
        <v>2135</v>
      </c>
    </row>
    <row r="1713" spans="1:22" x14ac:dyDescent="0.3">
      <c r="A1713" s="1" t="s">
        <v>7425</v>
      </c>
      <c r="B1713" s="1" t="s">
        <v>2163</v>
      </c>
      <c r="C1713" s="1" t="s">
        <v>2158</v>
      </c>
      <c r="D1713" s="1" t="s">
        <v>2159</v>
      </c>
      <c r="E1713" s="1" t="s">
        <v>2160</v>
      </c>
      <c r="F1713" s="1">
        <v>5952</v>
      </c>
      <c r="G1713" s="1">
        <v>7233</v>
      </c>
      <c r="H1713" s="1">
        <v>596</v>
      </c>
      <c r="I1713" s="1">
        <v>66</v>
      </c>
      <c r="J1713" s="1" t="s">
        <v>2161</v>
      </c>
      <c r="K1713" s="1" t="s">
        <v>31</v>
      </c>
      <c r="L1713" s="1" t="s">
        <v>829</v>
      </c>
      <c r="M1713" s="1" t="s">
        <v>2134</v>
      </c>
      <c r="N1713" s="1" t="s">
        <v>29</v>
      </c>
      <c r="O1713" s="1" t="s">
        <v>859</v>
      </c>
      <c r="P1713" s="1" t="s">
        <v>2134</v>
      </c>
      <c r="Q1713" s="1" t="s">
        <v>27</v>
      </c>
      <c r="R1713" s="1" t="s">
        <v>929</v>
      </c>
      <c r="S1713" s="1" t="s">
        <v>2134</v>
      </c>
      <c r="T1713" s="1" t="s">
        <v>947</v>
      </c>
      <c r="U1713" s="1" t="s">
        <v>1244</v>
      </c>
      <c r="V1713" s="1" t="s">
        <v>2135</v>
      </c>
    </row>
    <row r="1714" spans="1:22" x14ac:dyDescent="0.3">
      <c r="A1714" s="1" t="s">
        <v>7426</v>
      </c>
      <c r="B1714" s="1" t="s">
        <v>2157</v>
      </c>
      <c r="C1714" s="1" t="s">
        <v>2158</v>
      </c>
      <c r="D1714" s="1" t="s">
        <v>2159</v>
      </c>
      <c r="E1714" s="1" t="s">
        <v>2160</v>
      </c>
      <c r="F1714" s="1">
        <v>5839</v>
      </c>
      <c r="G1714" s="1">
        <v>7683</v>
      </c>
      <c r="H1714" s="1">
        <v>2474</v>
      </c>
      <c r="I1714" s="1">
        <v>70</v>
      </c>
      <c r="J1714" s="1" t="s">
        <v>2161</v>
      </c>
      <c r="K1714" s="1" t="s">
        <v>31</v>
      </c>
      <c r="L1714" s="1" t="s">
        <v>821</v>
      </c>
      <c r="M1714" s="1" t="s">
        <v>2134</v>
      </c>
      <c r="N1714" s="1" t="s">
        <v>29</v>
      </c>
      <c r="O1714" s="1" t="s">
        <v>1781</v>
      </c>
      <c r="P1714" s="1" t="s">
        <v>2134</v>
      </c>
      <c r="Q1714" s="1" t="s">
        <v>27</v>
      </c>
      <c r="R1714" s="1" t="s">
        <v>593</v>
      </c>
      <c r="S1714" s="1" t="s">
        <v>2134</v>
      </c>
      <c r="T1714" s="1" t="s">
        <v>947</v>
      </c>
      <c r="U1714" s="1" t="s">
        <v>227</v>
      </c>
      <c r="V1714" s="1" t="s">
        <v>2135</v>
      </c>
    </row>
    <row r="1715" spans="1:22" x14ac:dyDescent="0.3">
      <c r="A1715" s="1" t="s">
        <v>7427</v>
      </c>
      <c r="B1715" s="1" t="s">
        <v>2163</v>
      </c>
      <c r="C1715" s="1" t="s">
        <v>2158</v>
      </c>
      <c r="D1715" s="1" t="s">
        <v>2159</v>
      </c>
      <c r="E1715" s="1" t="s">
        <v>2160</v>
      </c>
      <c r="F1715" s="1">
        <v>5953</v>
      </c>
      <c r="G1715" s="1">
        <v>7244</v>
      </c>
      <c r="H1715" s="1">
        <v>643</v>
      </c>
      <c r="I1715" s="1">
        <v>69</v>
      </c>
      <c r="J1715" s="1" t="s">
        <v>2161</v>
      </c>
      <c r="K1715" s="1" t="s">
        <v>31</v>
      </c>
      <c r="L1715" s="1" t="s">
        <v>2075</v>
      </c>
      <c r="M1715" s="1" t="s">
        <v>2134</v>
      </c>
      <c r="N1715" s="1" t="s">
        <v>29</v>
      </c>
      <c r="O1715" s="1" t="s">
        <v>1018</v>
      </c>
      <c r="P1715" s="1" t="s">
        <v>2134</v>
      </c>
      <c r="Q1715" s="1" t="s">
        <v>27</v>
      </c>
      <c r="R1715" s="1" t="s">
        <v>96</v>
      </c>
      <c r="S1715" s="1" t="s">
        <v>2134</v>
      </c>
      <c r="T1715" s="1" t="s">
        <v>947</v>
      </c>
      <c r="U1715" s="1" t="s">
        <v>367</v>
      </c>
      <c r="V1715" s="1" t="s">
        <v>2135</v>
      </c>
    </row>
    <row r="1716" spans="1:22" x14ac:dyDescent="0.3">
      <c r="A1716" s="1" t="s">
        <v>7428</v>
      </c>
      <c r="B1716" s="1" t="s">
        <v>2157</v>
      </c>
      <c r="C1716" s="1" t="s">
        <v>2158</v>
      </c>
      <c r="D1716" s="1" t="s">
        <v>2159</v>
      </c>
      <c r="E1716" s="1" t="s">
        <v>2160</v>
      </c>
      <c r="F1716" s="1">
        <v>5853</v>
      </c>
      <c r="G1716" s="1">
        <v>7706</v>
      </c>
      <c r="H1716" s="1">
        <v>2718</v>
      </c>
      <c r="I1716" s="1">
        <v>69</v>
      </c>
      <c r="J1716" s="1" t="s">
        <v>2161</v>
      </c>
      <c r="K1716" s="1" t="s">
        <v>31</v>
      </c>
      <c r="L1716" s="1" t="s">
        <v>2113</v>
      </c>
      <c r="M1716" s="1" t="s">
        <v>2134</v>
      </c>
      <c r="N1716" s="1" t="s">
        <v>29</v>
      </c>
      <c r="O1716" s="1" t="s">
        <v>995</v>
      </c>
      <c r="P1716" s="1" t="s">
        <v>2134</v>
      </c>
      <c r="Q1716" s="1" t="s">
        <v>27</v>
      </c>
      <c r="R1716" s="1" t="s">
        <v>698</v>
      </c>
      <c r="S1716" s="1" t="s">
        <v>2134</v>
      </c>
      <c r="T1716" s="1" t="s">
        <v>947</v>
      </c>
      <c r="U1716" s="1" t="s">
        <v>208</v>
      </c>
      <c r="V1716" s="1" t="s">
        <v>2135</v>
      </c>
    </row>
    <row r="1717" spans="1:22" x14ac:dyDescent="0.3">
      <c r="A1717" s="1" t="s">
        <v>7429</v>
      </c>
      <c r="B1717" s="1" t="s">
        <v>2163</v>
      </c>
      <c r="C1717" s="1" t="s">
        <v>2158</v>
      </c>
      <c r="D1717" s="1" t="s">
        <v>2159</v>
      </c>
      <c r="E1717" s="1" t="s">
        <v>2160</v>
      </c>
      <c r="F1717" s="1">
        <v>5894</v>
      </c>
      <c r="G1717" s="1">
        <v>7233</v>
      </c>
      <c r="H1717" s="1">
        <v>565</v>
      </c>
      <c r="I1717" s="1">
        <v>66</v>
      </c>
      <c r="J1717" s="1" t="s">
        <v>2161</v>
      </c>
      <c r="K1717" s="1" t="s">
        <v>29</v>
      </c>
      <c r="L1717" s="1" t="s">
        <v>864</v>
      </c>
      <c r="M1717" s="1" t="s">
        <v>2134</v>
      </c>
      <c r="N1717" s="1" t="s">
        <v>27</v>
      </c>
      <c r="O1717" s="1" t="s">
        <v>1031</v>
      </c>
      <c r="P1717" s="1" t="s">
        <v>2134</v>
      </c>
      <c r="Q1717" s="1" t="s">
        <v>947</v>
      </c>
      <c r="R1717" s="1" t="s">
        <v>1206</v>
      </c>
      <c r="S1717" s="1" t="s">
        <v>2135</v>
      </c>
      <c r="T1717" s="1" t="s">
        <v>25</v>
      </c>
      <c r="U1717" s="1" t="s">
        <v>25</v>
      </c>
      <c r="V1717" s="1" t="s">
        <v>25</v>
      </c>
    </row>
    <row r="1718" spans="1:22" x14ac:dyDescent="0.3">
      <c r="A1718" s="1" t="s">
        <v>7430</v>
      </c>
      <c r="B1718" s="1" t="s">
        <v>2157</v>
      </c>
      <c r="C1718" s="1" t="s">
        <v>2158</v>
      </c>
      <c r="D1718" s="1" t="s">
        <v>2159</v>
      </c>
      <c r="E1718" s="1" t="s">
        <v>2160</v>
      </c>
      <c r="F1718" s="1">
        <v>5860</v>
      </c>
      <c r="G1718" s="1">
        <v>7710</v>
      </c>
      <c r="H1718" s="1">
        <v>2897</v>
      </c>
      <c r="I1718" s="1">
        <v>70</v>
      </c>
      <c r="J1718" s="1" t="s">
        <v>2161</v>
      </c>
      <c r="K1718" s="1" t="s">
        <v>31</v>
      </c>
      <c r="L1718" s="1" t="s">
        <v>824</v>
      </c>
      <c r="M1718" s="1" t="s">
        <v>2134</v>
      </c>
      <c r="N1718" s="1" t="s">
        <v>29</v>
      </c>
      <c r="O1718" s="1" t="s">
        <v>975</v>
      </c>
      <c r="P1718" s="1" t="s">
        <v>2134</v>
      </c>
      <c r="Q1718" s="1" t="s">
        <v>27</v>
      </c>
      <c r="R1718" s="1" t="s">
        <v>1911</v>
      </c>
      <c r="S1718" s="1" t="s">
        <v>2134</v>
      </c>
      <c r="T1718" s="1" t="s">
        <v>947</v>
      </c>
      <c r="U1718" s="1" t="s">
        <v>285</v>
      </c>
      <c r="V1718" s="1" t="s">
        <v>2135</v>
      </c>
    </row>
    <row r="1719" spans="1:22" x14ac:dyDescent="0.3">
      <c r="A1719" s="1" t="s">
        <v>7431</v>
      </c>
      <c r="B1719" s="1" t="s">
        <v>2163</v>
      </c>
      <c r="C1719" s="1" t="s">
        <v>2158</v>
      </c>
      <c r="D1719" s="1" t="s">
        <v>2159</v>
      </c>
      <c r="E1719" s="1" t="s">
        <v>2160</v>
      </c>
      <c r="F1719" s="1">
        <v>5916</v>
      </c>
      <c r="G1719" s="1">
        <v>7280</v>
      </c>
      <c r="H1719" s="1">
        <v>593</v>
      </c>
      <c r="I1719" s="1">
        <v>66</v>
      </c>
      <c r="J1719" s="1" t="s">
        <v>2161</v>
      </c>
      <c r="K1719" s="1" t="s">
        <v>31</v>
      </c>
      <c r="L1719" s="1" t="s">
        <v>2087</v>
      </c>
      <c r="M1719" s="1" t="s">
        <v>2134</v>
      </c>
      <c r="N1719" s="1" t="s">
        <v>29</v>
      </c>
      <c r="O1719" s="1" t="s">
        <v>1824</v>
      </c>
      <c r="P1719" s="1" t="s">
        <v>2134</v>
      </c>
      <c r="Q1719" s="1" t="s">
        <v>27</v>
      </c>
      <c r="R1719" s="1" t="s">
        <v>262</v>
      </c>
      <c r="S1719" s="1" t="s">
        <v>2134</v>
      </c>
      <c r="T1719" s="1" t="s">
        <v>947</v>
      </c>
      <c r="U1719" s="1" t="s">
        <v>367</v>
      </c>
      <c r="V1719" s="1" t="s">
        <v>2135</v>
      </c>
    </row>
    <row r="1720" spans="1:22" x14ac:dyDescent="0.3">
      <c r="A1720" s="1" t="s">
        <v>7432</v>
      </c>
      <c r="B1720" s="1" t="s">
        <v>2157</v>
      </c>
      <c r="C1720" s="1" t="s">
        <v>2158</v>
      </c>
      <c r="D1720" s="1" t="s">
        <v>2159</v>
      </c>
      <c r="E1720" s="1" t="s">
        <v>2160</v>
      </c>
      <c r="F1720" s="1">
        <v>5861</v>
      </c>
      <c r="G1720" s="1">
        <v>7738</v>
      </c>
      <c r="H1720" s="1">
        <v>3046</v>
      </c>
      <c r="I1720" s="1">
        <v>69</v>
      </c>
      <c r="J1720" s="1" t="s">
        <v>2161</v>
      </c>
      <c r="K1720" s="1" t="s">
        <v>31</v>
      </c>
      <c r="L1720" s="1" t="s">
        <v>2087</v>
      </c>
      <c r="M1720" s="1" t="s">
        <v>2134</v>
      </c>
      <c r="N1720" s="1" t="s">
        <v>29</v>
      </c>
      <c r="O1720" s="1" t="s">
        <v>1781</v>
      </c>
      <c r="P1720" s="1" t="s">
        <v>2134</v>
      </c>
      <c r="Q1720" s="1" t="s">
        <v>27</v>
      </c>
      <c r="R1720" s="1" t="s">
        <v>726</v>
      </c>
      <c r="S1720" s="1" t="s">
        <v>2134</v>
      </c>
      <c r="T1720" s="1" t="s">
        <v>947</v>
      </c>
      <c r="U1720" s="1" t="s">
        <v>106</v>
      </c>
      <c r="V1720" s="1" t="s">
        <v>2135</v>
      </c>
    </row>
    <row r="1721" spans="1:22" x14ac:dyDescent="0.3">
      <c r="A1721" s="1" t="s">
        <v>7433</v>
      </c>
      <c r="B1721" s="1" t="s">
        <v>2163</v>
      </c>
      <c r="C1721" s="1" t="s">
        <v>2158</v>
      </c>
      <c r="D1721" s="1" t="s">
        <v>2159</v>
      </c>
      <c r="E1721" s="1" t="s">
        <v>2160</v>
      </c>
      <c r="F1721" s="1">
        <v>5932</v>
      </c>
      <c r="G1721" s="1">
        <v>7309</v>
      </c>
      <c r="H1721" s="1">
        <v>622</v>
      </c>
      <c r="I1721" s="1">
        <v>66</v>
      </c>
      <c r="J1721" s="1" t="s">
        <v>2161</v>
      </c>
      <c r="K1721" s="1" t="s">
        <v>31</v>
      </c>
      <c r="L1721" s="1" t="s">
        <v>804</v>
      </c>
      <c r="M1721" s="1" t="s">
        <v>2134</v>
      </c>
      <c r="N1721" s="1" t="s">
        <v>29</v>
      </c>
      <c r="O1721" s="1" t="s">
        <v>1824</v>
      </c>
      <c r="P1721" s="1" t="s">
        <v>2134</v>
      </c>
      <c r="Q1721" s="1" t="s">
        <v>27</v>
      </c>
      <c r="R1721" s="1" t="s">
        <v>1297</v>
      </c>
      <c r="S1721" s="1" t="s">
        <v>2134</v>
      </c>
      <c r="T1721" s="1" t="s">
        <v>947</v>
      </c>
      <c r="U1721" s="1" t="s">
        <v>1221</v>
      </c>
      <c r="V1721" s="1" t="s">
        <v>2135</v>
      </c>
    </row>
    <row r="1722" spans="1:22" x14ac:dyDescent="0.3">
      <c r="A1722" s="1" t="s">
        <v>7434</v>
      </c>
      <c r="B1722" s="1" t="s">
        <v>2157</v>
      </c>
      <c r="C1722" s="1" t="s">
        <v>2158</v>
      </c>
      <c r="D1722" s="1" t="s">
        <v>2159</v>
      </c>
      <c r="E1722" s="1" t="s">
        <v>2160</v>
      </c>
      <c r="F1722" s="1">
        <v>5875</v>
      </c>
      <c r="G1722" s="1">
        <v>7775</v>
      </c>
      <c r="H1722" s="1">
        <v>3138</v>
      </c>
      <c r="I1722" s="1">
        <v>68</v>
      </c>
      <c r="J1722" s="1" t="s">
        <v>2161</v>
      </c>
      <c r="K1722" s="1" t="s">
        <v>31</v>
      </c>
      <c r="L1722" s="1" t="s">
        <v>1049</v>
      </c>
      <c r="M1722" s="1" t="s">
        <v>2134</v>
      </c>
      <c r="N1722" s="1" t="s">
        <v>29</v>
      </c>
      <c r="O1722" s="1" t="s">
        <v>939</v>
      </c>
      <c r="P1722" s="1" t="s">
        <v>2134</v>
      </c>
      <c r="Q1722" s="1" t="s">
        <v>27</v>
      </c>
      <c r="R1722" s="1" t="s">
        <v>568</v>
      </c>
      <c r="S1722" s="1" t="s">
        <v>2134</v>
      </c>
      <c r="T1722" s="1" t="s">
        <v>947</v>
      </c>
      <c r="U1722" s="1" t="s">
        <v>227</v>
      </c>
      <c r="V1722" s="1" t="s">
        <v>2135</v>
      </c>
    </row>
    <row r="1723" spans="1:22" x14ac:dyDescent="0.3">
      <c r="A1723" s="1" t="s">
        <v>7435</v>
      </c>
      <c r="B1723" s="1" t="s">
        <v>2163</v>
      </c>
      <c r="C1723" s="1" t="s">
        <v>2158</v>
      </c>
      <c r="D1723" s="1" t="s">
        <v>2159</v>
      </c>
      <c r="E1723" s="1" t="s">
        <v>2160</v>
      </c>
      <c r="F1723" s="1">
        <v>5932</v>
      </c>
      <c r="G1723" s="1">
        <v>7338</v>
      </c>
      <c r="H1723" s="1">
        <v>634</v>
      </c>
      <c r="I1723" s="1">
        <v>66</v>
      </c>
      <c r="J1723" s="1" t="s">
        <v>2161</v>
      </c>
      <c r="K1723" s="1" t="s">
        <v>31</v>
      </c>
      <c r="L1723" s="1" t="s">
        <v>1851</v>
      </c>
      <c r="M1723" s="1" t="s">
        <v>2134</v>
      </c>
      <c r="N1723" s="1" t="s">
        <v>29</v>
      </c>
      <c r="O1723" s="1" t="s">
        <v>984</v>
      </c>
      <c r="P1723" s="1" t="s">
        <v>2134</v>
      </c>
      <c r="Q1723" s="1" t="s">
        <v>27</v>
      </c>
      <c r="R1723" s="1" t="s">
        <v>1876</v>
      </c>
      <c r="S1723" s="1" t="s">
        <v>2134</v>
      </c>
      <c r="T1723" s="1" t="s">
        <v>947</v>
      </c>
      <c r="U1723" s="1" t="s">
        <v>1206</v>
      </c>
      <c r="V1723" s="1" t="s">
        <v>2135</v>
      </c>
    </row>
    <row r="1724" spans="1:22" x14ac:dyDescent="0.3">
      <c r="A1724" s="1" t="s">
        <v>7436</v>
      </c>
      <c r="B1724" s="1" t="s">
        <v>2163</v>
      </c>
      <c r="C1724" s="1" t="s">
        <v>2158</v>
      </c>
      <c r="D1724" s="1" t="s">
        <v>2159</v>
      </c>
      <c r="E1724" s="1" t="s">
        <v>2160</v>
      </c>
      <c r="F1724" s="1">
        <v>5929</v>
      </c>
      <c r="G1724" s="1">
        <v>7363</v>
      </c>
      <c r="H1724" s="1">
        <v>635</v>
      </c>
      <c r="I1724" s="1">
        <v>66</v>
      </c>
      <c r="J1724" s="1" t="s">
        <v>2161</v>
      </c>
      <c r="K1724" s="1" t="s">
        <v>31</v>
      </c>
      <c r="L1724" s="1" t="s">
        <v>816</v>
      </c>
      <c r="M1724" s="1" t="s">
        <v>2134</v>
      </c>
      <c r="N1724" s="1" t="s">
        <v>29</v>
      </c>
      <c r="O1724" s="1" t="s">
        <v>964</v>
      </c>
      <c r="P1724" s="1" t="s">
        <v>2134</v>
      </c>
      <c r="Q1724" s="1" t="s">
        <v>27</v>
      </c>
      <c r="R1724" s="1" t="s">
        <v>844</v>
      </c>
      <c r="S1724" s="1" t="s">
        <v>2134</v>
      </c>
      <c r="T1724" s="1" t="s">
        <v>947</v>
      </c>
      <c r="U1724" s="1" t="s">
        <v>337</v>
      </c>
      <c r="V1724" s="1" t="s">
        <v>2135</v>
      </c>
    </row>
    <row r="1725" spans="1:22" x14ac:dyDescent="0.3">
      <c r="A1725" s="1" t="s">
        <v>7437</v>
      </c>
      <c r="B1725" s="1" t="s">
        <v>2157</v>
      </c>
      <c r="C1725" s="1" t="s">
        <v>2158</v>
      </c>
      <c r="D1725" s="1" t="s">
        <v>2159</v>
      </c>
      <c r="E1725" s="1" t="s">
        <v>2160</v>
      </c>
      <c r="F1725" s="1">
        <v>5867</v>
      </c>
      <c r="G1725" s="1">
        <v>7796</v>
      </c>
      <c r="H1725" s="1">
        <v>3167</v>
      </c>
      <c r="I1725" s="1">
        <v>70</v>
      </c>
      <c r="J1725" s="1" t="s">
        <v>2161</v>
      </c>
      <c r="K1725" s="1" t="s">
        <v>31</v>
      </c>
      <c r="L1725" s="1" t="s">
        <v>1021</v>
      </c>
      <c r="M1725" s="1" t="s">
        <v>2134</v>
      </c>
      <c r="N1725" s="1" t="s">
        <v>29</v>
      </c>
      <c r="O1725" s="1" t="s">
        <v>1774</v>
      </c>
      <c r="P1725" s="1" t="s">
        <v>2134</v>
      </c>
      <c r="Q1725" s="1" t="s">
        <v>27</v>
      </c>
      <c r="R1725" s="1" t="s">
        <v>531</v>
      </c>
      <c r="S1725" s="1" t="s">
        <v>2134</v>
      </c>
      <c r="T1725" s="1" t="s">
        <v>947</v>
      </c>
      <c r="U1725" s="1" t="s">
        <v>200</v>
      </c>
      <c r="V1725" s="1" t="s">
        <v>2135</v>
      </c>
    </row>
    <row r="1726" spans="1:22" x14ac:dyDescent="0.3">
      <c r="A1726" s="1" t="s">
        <v>7438</v>
      </c>
      <c r="B1726" s="1" t="s">
        <v>2157</v>
      </c>
      <c r="C1726" s="1" t="s">
        <v>2158</v>
      </c>
      <c r="D1726" s="1" t="s">
        <v>2159</v>
      </c>
      <c r="E1726" s="1" t="s">
        <v>2160</v>
      </c>
      <c r="F1726" s="1">
        <v>5869</v>
      </c>
      <c r="G1726" s="1">
        <v>7805</v>
      </c>
      <c r="H1726" s="1">
        <v>3245</v>
      </c>
      <c r="I1726" s="1">
        <v>69</v>
      </c>
      <c r="J1726" s="1" t="s">
        <v>2161</v>
      </c>
      <c r="K1726" s="1" t="s">
        <v>31</v>
      </c>
      <c r="L1726" s="1" t="s">
        <v>1756</v>
      </c>
      <c r="M1726" s="1" t="s">
        <v>2134</v>
      </c>
      <c r="N1726" s="1" t="s">
        <v>29</v>
      </c>
      <c r="O1726" s="1" t="s">
        <v>2204</v>
      </c>
      <c r="P1726" s="1" t="s">
        <v>2134</v>
      </c>
      <c r="Q1726" s="1" t="s">
        <v>27</v>
      </c>
      <c r="R1726" s="1" t="s">
        <v>1350</v>
      </c>
      <c r="S1726" s="1" t="s">
        <v>2134</v>
      </c>
      <c r="T1726" s="1" t="s">
        <v>947</v>
      </c>
      <c r="U1726" s="1" t="s">
        <v>65</v>
      </c>
      <c r="V1726" s="1" t="s">
        <v>2135</v>
      </c>
    </row>
    <row r="1727" spans="1:22" x14ac:dyDescent="0.3">
      <c r="A1727" s="1" t="s">
        <v>7439</v>
      </c>
      <c r="B1727" s="1" t="s">
        <v>2163</v>
      </c>
      <c r="C1727" s="1" t="s">
        <v>2158</v>
      </c>
      <c r="D1727" s="1" t="s">
        <v>2159</v>
      </c>
      <c r="E1727" s="1" t="s">
        <v>2160</v>
      </c>
      <c r="F1727" s="1">
        <v>5935</v>
      </c>
      <c r="G1727" s="1">
        <v>7391</v>
      </c>
      <c r="H1727" s="1">
        <v>599</v>
      </c>
      <c r="I1727" s="1">
        <v>63</v>
      </c>
      <c r="J1727" s="1" t="s">
        <v>2161</v>
      </c>
      <c r="K1727" s="1" t="s">
        <v>31</v>
      </c>
      <c r="L1727" s="1" t="s">
        <v>808</v>
      </c>
      <c r="M1727" s="1" t="s">
        <v>2134</v>
      </c>
      <c r="N1727" s="1" t="s">
        <v>29</v>
      </c>
      <c r="O1727" s="1" t="s">
        <v>2115</v>
      </c>
      <c r="P1727" s="1" t="s">
        <v>2134</v>
      </c>
      <c r="Q1727" s="1" t="s">
        <v>27</v>
      </c>
      <c r="R1727" s="1" t="s">
        <v>1888</v>
      </c>
      <c r="S1727" s="1" t="s">
        <v>2135</v>
      </c>
      <c r="T1727" s="1" t="s">
        <v>25</v>
      </c>
      <c r="U1727" s="1" t="s">
        <v>25</v>
      </c>
      <c r="V1727" s="1" t="s">
        <v>25</v>
      </c>
    </row>
    <row r="1728" spans="1:22" x14ac:dyDescent="0.3">
      <c r="A1728" s="1" t="s">
        <v>7440</v>
      </c>
      <c r="B1728" s="1" t="s">
        <v>2157</v>
      </c>
      <c r="C1728" s="1" t="s">
        <v>2158</v>
      </c>
      <c r="D1728" s="1" t="s">
        <v>2159</v>
      </c>
      <c r="E1728" s="1" t="s">
        <v>2160</v>
      </c>
      <c r="F1728" s="1">
        <v>5871</v>
      </c>
      <c r="G1728" s="1">
        <v>7807</v>
      </c>
      <c r="H1728" s="1">
        <v>3269</v>
      </c>
      <c r="I1728" s="1">
        <v>70</v>
      </c>
      <c r="J1728" s="1" t="s">
        <v>2161</v>
      </c>
      <c r="K1728" s="1" t="s">
        <v>31</v>
      </c>
      <c r="L1728" s="1" t="s">
        <v>2110</v>
      </c>
      <c r="M1728" s="1" t="s">
        <v>2134</v>
      </c>
      <c r="N1728" s="1" t="s">
        <v>29</v>
      </c>
      <c r="O1728" s="1" t="s">
        <v>2053</v>
      </c>
      <c r="P1728" s="1" t="s">
        <v>2134</v>
      </c>
      <c r="Q1728" s="1" t="s">
        <v>27</v>
      </c>
      <c r="R1728" s="1" t="s">
        <v>573</v>
      </c>
      <c r="S1728" s="1" t="s">
        <v>2134</v>
      </c>
      <c r="T1728" s="1" t="s">
        <v>947</v>
      </c>
      <c r="U1728" s="1" t="s">
        <v>208</v>
      </c>
      <c r="V1728" s="1" t="s">
        <v>2135</v>
      </c>
    </row>
    <row r="1729" spans="1:22" x14ac:dyDescent="0.3">
      <c r="A1729" s="1" t="s">
        <v>7441</v>
      </c>
      <c r="B1729" s="1" t="s">
        <v>2163</v>
      </c>
      <c r="C1729" s="1" t="s">
        <v>2158</v>
      </c>
      <c r="D1729" s="1" t="s">
        <v>2159</v>
      </c>
      <c r="E1729" s="1" t="s">
        <v>2160</v>
      </c>
      <c r="F1729" s="1">
        <v>5936</v>
      </c>
      <c r="G1729" s="1">
        <v>7424</v>
      </c>
      <c r="H1729" s="1">
        <v>611</v>
      </c>
      <c r="I1729" s="1">
        <v>65</v>
      </c>
      <c r="J1729" s="1" t="s">
        <v>2161</v>
      </c>
      <c r="K1729" s="1" t="s">
        <v>31</v>
      </c>
      <c r="L1729" s="1" t="s">
        <v>799</v>
      </c>
      <c r="M1729" s="1" t="s">
        <v>2134</v>
      </c>
      <c r="N1729" s="1" t="s">
        <v>29</v>
      </c>
      <c r="O1729" s="1" t="s">
        <v>2126</v>
      </c>
      <c r="P1729" s="1" t="s">
        <v>2134</v>
      </c>
      <c r="Q1729" s="1" t="s">
        <v>27</v>
      </c>
      <c r="R1729" s="1" t="s">
        <v>1522</v>
      </c>
      <c r="S1729" s="1" t="s">
        <v>2134</v>
      </c>
      <c r="T1729" s="1" t="s">
        <v>947</v>
      </c>
      <c r="U1729" s="1" t="s">
        <v>1044</v>
      </c>
      <c r="V1729" s="1" t="s">
        <v>2135</v>
      </c>
    </row>
    <row r="1730" spans="1:22" x14ac:dyDescent="0.3">
      <c r="A1730" s="1" t="s">
        <v>7442</v>
      </c>
      <c r="B1730" s="1" t="s">
        <v>2163</v>
      </c>
      <c r="C1730" s="1" t="s">
        <v>2158</v>
      </c>
      <c r="D1730" s="1" t="s">
        <v>2159</v>
      </c>
      <c r="E1730" s="1" t="s">
        <v>2160</v>
      </c>
      <c r="F1730" s="1">
        <v>5938</v>
      </c>
      <c r="G1730" s="1">
        <v>7436</v>
      </c>
      <c r="H1730" s="1">
        <v>639</v>
      </c>
      <c r="I1730" s="1">
        <v>66</v>
      </c>
      <c r="J1730" s="1" t="s">
        <v>2161</v>
      </c>
      <c r="K1730" s="1" t="s">
        <v>31</v>
      </c>
      <c r="L1730" s="1" t="s">
        <v>799</v>
      </c>
      <c r="M1730" s="1" t="s">
        <v>2134</v>
      </c>
      <c r="N1730" s="1" t="s">
        <v>29</v>
      </c>
      <c r="O1730" s="1" t="s">
        <v>1957</v>
      </c>
      <c r="P1730" s="1" t="s">
        <v>2134</v>
      </c>
      <c r="Q1730" s="1" t="s">
        <v>27</v>
      </c>
      <c r="R1730" s="1" t="s">
        <v>844</v>
      </c>
      <c r="S1730" s="1" t="s">
        <v>2134</v>
      </c>
      <c r="T1730" s="1" t="s">
        <v>947</v>
      </c>
      <c r="U1730" s="1" t="s">
        <v>479</v>
      </c>
      <c r="V1730" s="1" t="s">
        <v>2135</v>
      </c>
    </row>
    <row r="1731" spans="1:22" x14ac:dyDescent="0.3">
      <c r="A1731" s="1" t="s">
        <v>7443</v>
      </c>
      <c r="B1731" s="1" t="s">
        <v>2157</v>
      </c>
      <c r="C1731" s="1" t="s">
        <v>2158</v>
      </c>
      <c r="D1731" s="1" t="s">
        <v>2159</v>
      </c>
      <c r="E1731" s="1" t="s">
        <v>2160</v>
      </c>
      <c r="F1731" s="1">
        <v>5841</v>
      </c>
      <c r="G1731" s="1">
        <v>7762</v>
      </c>
      <c r="H1731" s="1">
        <v>2685</v>
      </c>
      <c r="I1731" s="1">
        <v>68</v>
      </c>
      <c r="J1731" s="1" t="s">
        <v>2161</v>
      </c>
      <c r="K1731" s="1" t="s">
        <v>31</v>
      </c>
      <c r="L1731" s="1" t="s">
        <v>2081</v>
      </c>
      <c r="M1731" s="1" t="s">
        <v>2134</v>
      </c>
      <c r="N1731" s="1" t="s">
        <v>29</v>
      </c>
      <c r="O1731" s="1" t="s">
        <v>955</v>
      </c>
      <c r="P1731" s="1" t="s">
        <v>2134</v>
      </c>
      <c r="Q1731" s="1" t="s">
        <v>27</v>
      </c>
      <c r="R1731" s="1" t="s">
        <v>576</v>
      </c>
      <c r="S1731" s="1" t="s">
        <v>2134</v>
      </c>
      <c r="T1731" s="1" t="s">
        <v>947</v>
      </c>
      <c r="U1731" s="1" t="s">
        <v>1304</v>
      </c>
      <c r="V1731" s="1" t="s">
        <v>2135</v>
      </c>
    </row>
    <row r="1732" spans="1:22" x14ac:dyDescent="0.3">
      <c r="A1732" s="1" t="s">
        <v>7444</v>
      </c>
      <c r="B1732" s="1" t="s">
        <v>2157</v>
      </c>
      <c r="C1732" s="1" t="s">
        <v>2158</v>
      </c>
      <c r="D1732" s="1" t="s">
        <v>2159</v>
      </c>
      <c r="E1732" s="1" t="s">
        <v>2160</v>
      </c>
      <c r="F1732" s="1">
        <v>5856</v>
      </c>
      <c r="G1732" s="1">
        <v>7780</v>
      </c>
      <c r="H1732" s="1">
        <v>2879</v>
      </c>
      <c r="I1732" s="1">
        <v>69</v>
      </c>
      <c r="J1732" s="1" t="s">
        <v>2161</v>
      </c>
      <c r="K1732" s="1" t="s">
        <v>31</v>
      </c>
      <c r="L1732" s="1" t="s">
        <v>2107</v>
      </c>
      <c r="M1732" s="1" t="s">
        <v>2134</v>
      </c>
      <c r="N1732" s="1" t="s">
        <v>29</v>
      </c>
      <c r="O1732" s="1" t="s">
        <v>2204</v>
      </c>
      <c r="P1732" s="1" t="s">
        <v>2134</v>
      </c>
      <c r="Q1732" s="1" t="s">
        <v>27</v>
      </c>
      <c r="R1732" s="1" t="s">
        <v>582</v>
      </c>
      <c r="S1732" s="1" t="s">
        <v>2134</v>
      </c>
      <c r="T1732" s="1" t="s">
        <v>947</v>
      </c>
      <c r="U1732" s="1" t="s">
        <v>93</v>
      </c>
      <c r="V1732" s="1" t="s">
        <v>2135</v>
      </c>
    </row>
    <row r="1733" spans="1:22" x14ac:dyDescent="0.3">
      <c r="A1733" s="1" t="s">
        <v>7445</v>
      </c>
      <c r="B1733" s="1" t="s">
        <v>2163</v>
      </c>
      <c r="C1733" s="1" t="s">
        <v>2158</v>
      </c>
      <c r="D1733" s="1" t="s">
        <v>2159</v>
      </c>
      <c r="E1733" s="1" t="s">
        <v>2160</v>
      </c>
      <c r="F1733" s="1">
        <v>5941</v>
      </c>
      <c r="G1733" s="1">
        <v>7452</v>
      </c>
      <c r="H1733" s="1">
        <v>657</v>
      </c>
      <c r="I1733" s="1">
        <v>65</v>
      </c>
      <c r="J1733" s="1" t="s">
        <v>2161</v>
      </c>
      <c r="K1733" s="1" t="s">
        <v>31</v>
      </c>
      <c r="L1733" s="1" t="s">
        <v>2093</v>
      </c>
      <c r="M1733" s="1" t="s">
        <v>2134</v>
      </c>
      <c r="N1733" s="1" t="s">
        <v>29</v>
      </c>
      <c r="O1733" s="1" t="s">
        <v>1957</v>
      </c>
      <c r="P1733" s="1" t="s">
        <v>2134</v>
      </c>
      <c r="Q1733" s="1" t="s">
        <v>27</v>
      </c>
      <c r="R1733" s="1" t="s">
        <v>792</v>
      </c>
      <c r="S1733" s="1" t="s">
        <v>2134</v>
      </c>
      <c r="T1733" s="1" t="s">
        <v>947</v>
      </c>
      <c r="U1733" s="1" t="s">
        <v>516</v>
      </c>
      <c r="V1733" s="1" t="s">
        <v>2135</v>
      </c>
    </row>
    <row r="1734" spans="1:22" x14ac:dyDescent="0.3">
      <c r="A1734" s="1" t="s">
        <v>7446</v>
      </c>
      <c r="B1734" s="1" t="s">
        <v>2157</v>
      </c>
      <c r="C1734" s="1" t="s">
        <v>2158</v>
      </c>
      <c r="D1734" s="1" t="s">
        <v>2159</v>
      </c>
      <c r="E1734" s="1" t="s">
        <v>2160</v>
      </c>
      <c r="F1734" s="1">
        <v>5871</v>
      </c>
      <c r="G1734" s="1">
        <v>7817</v>
      </c>
      <c r="H1734" s="1">
        <v>3009</v>
      </c>
      <c r="I1734" s="1">
        <v>67</v>
      </c>
      <c r="J1734" s="1" t="s">
        <v>2161</v>
      </c>
      <c r="K1734" s="1" t="s">
        <v>31</v>
      </c>
      <c r="L1734" s="1" t="s">
        <v>861</v>
      </c>
      <c r="M1734" s="1" t="s">
        <v>2134</v>
      </c>
      <c r="N1734" s="1" t="s">
        <v>29</v>
      </c>
      <c r="O1734" s="1" t="s">
        <v>2053</v>
      </c>
      <c r="P1734" s="1" t="s">
        <v>2134</v>
      </c>
      <c r="Q1734" s="1" t="s">
        <v>27</v>
      </c>
      <c r="R1734" s="1" t="s">
        <v>527</v>
      </c>
      <c r="S1734" s="1" t="s">
        <v>2134</v>
      </c>
      <c r="T1734" s="1" t="s">
        <v>947</v>
      </c>
      <c r="U1734" s="1" t="s">
        <v>1326</v>
      </c>
      <c r="V1734" s="1" t="s">
        <v>2135</v>
      </c>
    </row>
    <row r="1735" spans="1:22" x14ac:dyDescent="0.3">
      <c r="A1735" s="1" t="s">
        <v>7447</v>
      </c>
      <c r="B1735" s="1" t="s">
        <v>2163</v>
      </c>
      <c r="C1735" s="1" t="s">
        <v>2158</v>
      </c>
      <c r="D1735" s="1" t="s">
        <v>2159</v>
      </c>
      <c r="E1735" s="1" t="s">
        <v>2160</v>
      </c>
      <c r="F1735" s="1">
        <v>5855</v>
      </c>
      <c r="G1735" s="1">
        <v>7515</v>
      </c>
      <c r="H1735" s="1">
        <v>769</v>
      </c>
      <c r="I1735" s="1">
        <v>86</v>
      </c>
      <c r="J1735" s="1" t="s">
        <v>2161</v>
      </c>
      <c r="K1735" s="1" t="s">
        <v>31</v>
      </c>
      <c r="L1735" s="1" t="s">
        <v>2103</v>
      </c>
      <c r="M1735" s="1" t="s">
        <v>2134</v>
      </c>
      <c r="N1735" s="1" t="s">
        <v>27</v>
      </c>
      <c r="O1735" s="1" t="s">
        <v>593</v>
      </c>
      <c r="P1735" s="1" t="s">
        <v>2134</v>
      </c>
      <c r="Q1735" s="1" t="s">
        <v>947</v>
      </c>
      <c r="R1735" s="1" t="s">
        <v>1380</v>
      </c>
      <c r="S1735" s="1" t="s">
        <v>2135</v>
      </c>
      <c r="T1735" s="1" t="s">
        <v>25</v>
      </c>
      <c r="U1735" s="1" t="s">
        <v>25</v>
      </c>
      <c r="V1735" s="1" t="s">
        <v>25</v>
      </c>
    </row>
    <row r="1736" spans="1:22" x14ac:dyDescent="0.3">
      <c r="A1736" s="1" t="s">
        <v>7448</v>
      </c>
      <c r="B1736" s="1" t="s">
        <v>2157</v>
      </c>
      <c r="C1736" s="1" t="s">
        <v>2158</v>
      </c>
      <c r="D1736" s="1" t="s">
        <v>2159</v>
      </c>
      <c r="E1736" s="1" t="s">
        <v>2160</v>
      </c>
      <c r="F1736" s="1">
        <v>5863</v>
      </c>
      <c r="G1736" s="1">
        <v>7834</v>
      </c>
      <c r="H1736" s="1">
        <v>3110</v>
      </c>
      <c r="I1736" s="1">
        <v>69</v>
      </c>
      <c r="J1736" s="1" t="s">
        <v>2161</v>
      </c>
      <c r="K1736" s="1" t="s">
        <v>31</v>
      </c>
      <c r="L1736" s="1" t="s">
        <v>866</v>
      </c>
      <c r="M1736" s="1" t="s">
        <v>2134</v>
      </c>
      <c r="N1736" s="1" t="s">
        <v>29</v>
      </c>
      <c r="O1736" s="1" t="s">
        <v>1774</v>
      </c>
      <c r="P1736" s="1" t="s">
        <v>2134</v>
      </c>
      <c r="Q1736" s="1" t="s">
        <v>27</v>
      </c>
      <c r="R1736" s="1" t="s">
        <v>1110</v>
      </c>
      <c r="S1736" s="1" t="s">
        <v>2134</v>
      </c>
      <c r="T1736" s="1" t="s">
        <v>947</v>
      </c>
      <c r="U1736" s="1" t="s">
        <v>1437</v>
      </c>
      <c r="V1736" s="1" t="s">
        <v>2135</v>
      </c>
    </row>
    <row r="1737" spans="1:22" x14ac:dyDescent="0.3">
      <c r="A1737" s="1" t="s">
        <v>7449</v>
      </c>
      <c r="B1737" s="1" t="s">
        <v>2163</v>
      </c>
      <c r="C1737" s="1" t="s">
        <v>2158</v>
      </c>
      <c r="D1737" s="1" t="s">
        <v>2159</v>
      </c>
      <c r="E1737" s="1" t="s">
        <v>2160</v>
      </c>
      <c r="F1737" s="1">
        <v>5885</v>
      </c>
      <c r="G1737" s="1">
        <v>7523</v>
      </c>
      <c r="H1737" s="1">
        <v>715</v>
      </c>
      <c r="I1737" s="1">
        <v>63</v>
      </c>
      <c r="J1737" s="1" t="s">
        <v>2161</v>
      </c>
      <c r="K1737" s="1" t="s">
        <v>31</v>
      </c>
      <c r="L1737" s="1" t="s">
        <v>2093</v>
      </c>
      <c r="M1737" s="1" t="s">
        <v>2134</v>
      </c>
      <c r="N1737" s="1" t="s">
        <v>29</v>
      </c>
      <c r="O1737" s="1" t="s">
        <v>2381</v>
      </c>
      <c r="P1737" s="1" t="s">
        <v>2134</v>
      </c>
      <c r="Q1737" s="1" t="s">
        <v>27</v>
      </c>
      <c r="R1737" s="1" t="s">
        <v>1312</v>
      </c>
      <c r="S1737" s="1" t="s">
        <v>2134</v>
      </c>
      <c r="T1737" s="1" t="s">
        <v>947</v>
      </c>
      <c r="U1737" s="1" t="s">
        <v>30</v>
      </c>
      <c r="V1737" s="1" t="s">
        <v>2135</v>
      </c>
    </row>
    <row r="1738" spans="1:22" x14ac:dyDescent="0.3">
      <c r="A1738" s="1" t="s">
        <v>7450</v>
      </c>
      <c r="B1738" s="1" t="s">
        <v>2157</v>
      </c>
      <c r="C1738" s="1" t="s">
        <v>2158</v>
      </c>
      <c r="D1738" s="1" t="s">
        <v>2159</v>
      </c>
      <c r="E1738" s="1" t="s">
        <v>2160</v>
      </c>
      <c r="F1738" s="1">
        <v>5872</v>
      </c>
      <c r="G1738" s="1">
        <v>7845</v>
      </c>
      <c r="H1738" s="1">
        <v>3164</v>
      </c>
      <c r="I1738" s="1">
        <v>69</v>
      </c>
      <c r="J1738" s="1" t="s">
        <v>2161</v>
      </c>
      <c r="K1738" s="1" t="s">
        <v>31</v>
      </c>
      <c r="L1738" s="1" t="s">
        <v>1830</v>
      </c>
      <c r="M1738" s="1" t="s">
        <v>2134</v>
      </c>
      <c r="N1738" s="1" t="s">
        <v>29</v>
      </c>
      <c r="O1738" s="1" t="s">
        <v>963</v>
      </c>
      <c r="P1738" s="1" t="s">
        <v>2134</v>
      </c>
      <c r="Q1738" s="1" t="s">
        <v>27</v>
      </c>
      <c r="R1738" s="1" t="s">
        <v>549</v>
      </c>
      <c r="S1738" s="1" t="s">
        <v>2134</v>
      </c>
      <c r="T1738" s="1" t="s">
        <v>947</v>
      </c>
      <c r="U1738" s="1" t="s">
        <v>223</v>
      </c>
      <c r="V1738" s="1" t="s">
        <v>2135</v>
      </c>
    </row>
    <row r="1739" spans="1:22" x14ac:dyDescent="0.3">
      <c r="A1739" s="1" t="s">
        <v>7451</v>
      </c>
      <c r="B1739" s="1" t="s">
        <v>2163</v>
      </c>
      <c r="C1739" s="1" t="s">
        <v>2158</v>
      </c>
      <c r="D1739" s="1" t="s">
        <v>2159</v>
      </c>
      <c r="E1739" s="1" t="s">
        <v>2160</v>
      </c>
      <c r="F1739" s="1">
        <v>5912</v>
      </c>
      <c r="G1739" s="1">
        <v>7531</v>
      </c>
      <c r="H1739" s="1">
        <v>692</v>
      </c>
      <c r="I1739" s="1">
        <v>63</v>
      </c>
      <c r="J1739" s="1" t="s">
        <v>2161</v>
      </c>
      <c r="K1739" s="1" t="s">
        <v>31</v>
      </c>
      <c r="L1739" s="1" t="s">
        <v>2367</v>
      </c>
      <c r="M1739" s="1" t="s">
        <v>2134</v>
      </c>
      <c r="N1739" s="1" t="s">
        <v>29</v>
      </c>
      <c r="O1739" s="1" t="s">
        <v>873</v>
      </c>
      <c r="P1739" s="1" t="s">
        <v>2134</v>
      </c>
      <c r="Q1739" s="1" t="s">
        <v>27</v>
      </c>
      <c r="R1739" s="1" t="s">
        <v>1015</v>
      </c>
      <c r="S1739" s="1" t="s">
        <v>2134</v>
      </c>
      <c r="T1739" s="1" t="s">
        <v>947</v>
      </c>
      <c r="U1739" s="1" t="s">
        <v>169</v>
      </c>
      <c r="V1739" s="1" t="s">
        <v>2135</v>
      </c>
    </row>
    <row r="1740" spans="1:22" x14ac:dyDescent="0.3">
      <c r="A1740" s="1" t="s">
        <v>7452</v>
      </c>
      <c r="B1740" s="1" t="s">
        <v>2157</v>
      </c>
      <c r="C1740" s="1" t="s">
        <v>2158</v>
      </c>
      <c r="D1740" s="1" t="s">
        <v>2159</v>
      </c>
      <c r="E1740" s="1" t="s">
        <v>2160</v>
      </c>
      <c r="F1740" s="1">
        <v>5845</v>
      </c>
      <c r="G1740" s="1">
        <v>7825</v>
      </c>
      <c r="H1740" s="1">
        <v>2612</v>
      </c>
      <c r="I1740" s="1">
        <v>66</v>
      </c>
      <c r="J1740" s="1" t="s">
        <v>2161</v>
      </c>
      <c r="K1740" s="1" t="s">
        <v>31</v>
      </c>
      <c r="L1740" s="1" t="s">
        <v>796</v>
      </c>
      <c r="M1740" s="1" t="s">
        <v>2134</v>
      </c>
      <c r="N1740" s="1" t="s">
        <v>29</v>
      </c>
      <c r="O1740" s="1" t="s">
        <v>995</v>
      </c>
      <c r="P1740" s="1" t="s">
        <v>2134</v>
      </c>
      <c r="Q1740" s="1" t="s">
        <v>27</v>
      </c>
      <c r="R1740" s="1" t="s">
        <v>2213</v>
      </c>
      <c r="S1740" s="1" t="s">
        <v>2134</v>
      </c>
      <c r="T1740" s="1" t="s">
        <v>947</v>
      </c>
      <c r="U1740" s="1" t="s">
        <v>1317</v>
      </c>
      <c r="V1740" s="1" t="s">
        <v>2135</v>
      </c>
    </row>
    <row r="1741" spans="1:22" x14ac:dyDescent="0.3">
      <c r="A1741" s="1" t="s">
        <v>7453</v>
      </c>
      <c r="B1741" s="1" t="s">
        <v>2163</v>
      </c>
      <c r="C1741" s="1" t="s">
        <v>2158</v>
      </c>
      <c r="D1741" s="1" t="s">
        <v>2159</v>
      </c>
      <c r="E1741" s="1" t="s">
        <v>2160</v>
      </c>
      <c r="F1741" s="1">
        <v>5918</v>
      </c>
      <c r="G1741" s="1">
        <v>7548</v>
      </c>
      <c r="H1741" s="1">
        <v>656</v>
      </c>
      <c r="I1741" s="1">
        <v>63</v>
      </c>
      <c r="J1741" s="1" t="s">
        <v>2161</v>
      </c>
      <c r="K1741" s="1" t="s">
        <v>31</v>
      </c>
      <c r="L1741" s="1" t="s">
        <v>2103</v>
      </c>
      <c r="M1741" s="1" t="s">
        <v>2134</v>
      </c>
      <c r="N1741" s="1" t="s">
        <v>29</v>
      </c>
      <c r="O1741" s="1" t="s">
        <v>2126</v>
      </c>
      <c r="P1741" s="1" t="s">
        <v>2134</v>
      </c>
      <c r="Q1741" s="1" t="s">
        <v>27</v>
      </c>
      <c r="R1741" s="1" t="s">
        <v>1586</v>
      </c>
      <c r="S1741" s="1" t="s">
        <v>2134</v>
      </c>
      <c r="T1741" s="1" t="s">
        <v>947</v>
      </c>
      <c r="U1741" s="1" t="s">
        <v>1380</v>
      </c>
      <c r="V1741" s="1" t="s">
        <v>2135</v>
      </c>
    </row>
    <row r="1742" spans="1:22" x14ac:dyDescent="0.3">
      <c r="A1742" s="1" t="s">
        <v>7454</v>
      </c>
      <c r="B1742" s="1" t="s">
        <v>2157</v>
      </c>
      <c r="C1742" s="1" t="s">
        <v>2158</v>
      </c>
      <c r="D1742" s="1" t="s">
        <v>2159</v>
      </c>
      <c r="E1742" s="1" t="s">
        <v>2160</v>
      </c>
      <c r="F1742" s="1">
        <v>5850</v>
      </c>
      <c r="G1742" s="1">
        <v>7839</v>
      </c>
      <c r="H1742" s="1">
        <v>2803</v>
      </c>
      <c r="I1742" s="1">
        <v>69</v>
      </c>
      <c r="J1742" s="1" t="s">
        <v>2161</v>
      </c>
      <c r="K1742" s="1" t="s">
        <v>31</v>
      </c>
      <c r="L1742" s="1" t="s">
        <v>796</v>
      </c>
      <c r="M1742" s="1" t="s">
        <v>2134</v>
      </c>
      <c r="N1742" s="1" t="s">
        <v>29</v>
      </c>
      <c r="O1742" s="1" t="s">
        <v>2121</v>
      </c>
      <c r="P1742" s="1" t="s">
        <v>2134</v>
      </c>
      <c r="Q1742" s="1" t="s">
        <v>27</v>
      </c>
      <c r="R1742" s="1" t="s">
        <v>531</v>
      </c>
      <c r="S1742" s="1" t="s">
        <v>2134</v>
      </c>
      <c r="T1742" s="1" t="s">
        <v>947</v>
      </c>
      <c r="U1742" s="1" t="s">
        <v>223</v>
      </c>
      <c r="V1742" s="1" t="s">
        <v>2135</v>
      </c>
    </row>
    <row r="1743" spans="1:22" x14ac:dyDescent="0.3">
      <c r="A1743" s="1" t="s">
        <v>7455</v>
      </c>
      <c r="B1743" s="1" t="s">
        <v>2163</v>
      </c>
      <c r="C1743" s="1" t="s">
        <v>2158</v>
      </c>
      <c r="D1743" s="1" t="s">
        <v>2159</v>
      </c>
      <c r="E1743" s="1" t="s">
        <v>2160</v>
      </c>
      <c r="F1743" s="1">
        <v>5932</v>
      </c>
      <c r="G1743" s="1">
        <v>7561</v>
      </c>
      <c r="H1743" s="1">
        <v>635</v>
      </c>
      <c r="I1743" s="1">
        <v>63</v>
      </c>
      <c r="J1743" s="1" t="s">
        <v>2161</v>
      </c>
      <c r="K1743" s="1" t="s">
        <v>31</v>
      </c>
      <c r="L1743" s="1" t="s">
        <v>796</v>
      </c>
      <c r="M1743" s="1" t="s">
        <v>2134</v>
      </c>
      <c r="N1743" s="1" t="s">
        <v>29</v>
      </c>
      <c r="O1743" s="1" t="s">
        <v>1787</v>
      </c>
      <c r="P1743" s="1" t="s">
        <v>2134</v>
      </c>
      <c r="Q1743" s="1" t="s">
        <v>27</v>
      </c>
      <c r="R1743" s="1" t="s">
        <v>649</v>
      </c>
      <c r="S1743" s="1" t="s">
        <v>2134</v>
      </c>
      <c r="T1743" s="1" t="s">
        <v>947</v>
      </c>
      <c r="U1743" s="1" t="s">
        <v>38</v>
      </c>
      <c r="V1743" s="1" t="s">
        <v>2135</v>
      </c>
    </row>
    <row r="1744" spans="1:22" x14ac:dyDescent="0.3">
      <c r="A1744" s="1" t="s">
        <v>7456</v>
      </c>
      <c r="B1744" s="1" t="s">
        <v>2157</v>
      </c>
      <c r="C1744" s="1" t="s">
        <v>2158</v>
      </c>
      <c r="D1744" s="1" t="s">
        <v>2159</v>
      </c>
      <c r="E1744" s="1" t="s">
        <v>2160</v>
      </c>
      <c r="F1744" s="1">
        <v>5869</v>
      </c>
      <c r="G1744" s="1">
        <v>7866</v>
      </c>
      <c r="H1744" s="1">
        <v>2971</v>
      </c>
      <c r="I1744" s="1">
        <v>67</v>
      </c>
      <c r="J1744" s="1" t="s">
        <v>2161</v>
      </c>
      <c r="K1744" s="1" t="s">
        <v>31</v>
      </c>
      <c r="L1744" s="1" t="s">
        <v>1855</v>
      </c>
      <c r="M1744" s="1" t="s">
        <v>2134</v>
      </c>
      <c r="N1744" s="1" t="s">
        <v>29</v>
      </c>
      <c r="O1744" s="1" t="s">
        <v>2204</v>
      </c>
      <c r="P1744" s="1" t="s">
        <v>2134</v>
      </c>
      <c r="Q1744" s="1" t="s">
        <v>27</v>
      </c>
      <c r="R1744" s="1" t="s">
        <v>596</v>
      </c>
      <c r="S1744" s="1" t="s">
        <v>2134</v>
      </c>
      <c r="T1744" s="1" t="s">
        <v>947</v>
      </c>
      <c r="U1744" s="1" t="s">
        <v>1445</v>
      </c>
      <c r="V1744" s="1" t="s">
        <v>2135</v>
      </c>
    </row>
    <row r="1745" spans="1:22" x14ac:dyDescent="0.3">
      <c r="A1745" s="1" t="s">
        <v>7457</v>
      </c>
      <c r="B1745" s="1" t="s">
        <v>2163</v>
      </c>
      <c r="C1745" s="1" t="s">
        <v>2158</v>
      </c>
      <c r="D1745" s="1" t="s">
        <v>2159</v>
      </c>
      <c r="E1745" s="1" t="s">
        <v>2160</v>
      </c>
      <c r="F1745" s="1">
        <v>5941</v>
      </c>
      <c r="G1745" s="1">
        <v>7590</v>
      </c>
      <c r="H1745" s="1">
        <v>597</v>
      </c>
      <c r="I1745" s="1">
        <v>61</v>
      </c>
      <c r="J1745" s="1" t="s">
        <v>2161</v>
      </c>
      <c r="K1745" s="1" t="s">
        <v>31</v>
      </c>
      <c r="L1745" s="1" t="s">
        <v>2367</v>
      </c>
      <c r="M1745" s="1" t="s">
        <v>2134</v>
      </c>
      <c r="N1745" s="1" t="s">
        <v>29</v>
      </c>
      <c r="O1745" s="1" t="s">
        <v>964</v>
      </c>
      <c r="P1745" s="1" t="s">
        <v>2134</v>
      </c>
      <c r="Q1745" s="1" t="s">
        <v>27</v>
      </c>
      <c r="R1745" s="1" t="s">
        <v>589</v>
      </c>
      <c r="S1745" s="1" t="s">
        <v>2135</v>
      </c>
      <c r="T1745" s="1" t="s">
        <v>25</v>
      </c>
      <c r="U1745" s="1" t="s">
        <v>25</v>
      </c>
      <c r="V1745" s="1" t="s">
        <v>25</v>
      </c>
    </row>
    <row r="1746" spans="1:22" x14ac:dyDescent="0.3">
      <c r="A1746" s="1" t="s">
        <v>7458</v>
      </c>
      <c r="B1746" s="1" t="s">
        <v>2157</v>
      </c>
      <c r="C1746" s="1" t="s">
        <v>2158</v>
      </c>
      <c r="D1746" s="1" t="s">
        <v>2159</v>
      </c>
      <c r="E1746" s="1" t="s">
        <v>2160</v>
      </c>
      <c r="F1746" s="1">
        <v>5825</v>
      </c>
      <c r="G1746" s="1">
        <v>7841</v>
      </c>
      <c r="H1746" s="1">
        <v>2468</v>
      </c>
      <c r="I1746" s="1">
        <v>67</v>
      </c>
      <c r="J1746" s="1" t="s">
        <v>2161</v>
      </c>
      <c r="K1746" s="1" t="s">
        <v>31</v>
      </c>
      <c r="L1746" s="1" t="s">
        <v>2087</v>
      </c>
      <c r="M1746" s="1" t="s">
        <v>2134</v>
      </c>
      <c r="N1746" s="1" t="s">
        <v>29</v>
      </c>
      <c r="O1746" s="1" t="s">
        <v>2128</v>
      </c>
      <c r="P1746" s="1" t="s">
        <v>2134</v>
      </c>
      <c r="Q1746" s="1" t="s">
        <v>27</v>
      </c>
      <c r="R1746" s="1" t="s">
        <v>519</v>
      </c>
      <c r="S1746" s="1" t="s">
        <v>2134</v>
      </c>
      <c r="T1746" s="1" t="s">
        <v>947</v>
      </c>
      <c r="U1746" s="1" t="s">
        <v>1445</v>
      </c>
      <c r="V1746" s="1" t="s">
        <v>2135</v>
      </c>
    </row>
    <row r="1747" spans="1:22" x14ac:dyDescent="0.3">
      <c r="A1747" s="1" t="s">
        <v>7459</v>
      </c>
      <c r="B1747" s="1" t="s">
        <v>2163</v>
      </c>
      <c r="C1747" s="1" t="s">
        <v>2158</v>
      </c>
      <c r="D1747" s="1" t="s">
        <v>2159</v>
      </c>
      <c r="E1747" s="1" t="s">
        <v>2160</v>
      </c>
      <c r="F1747" s="1">
        <v>5943</v>
      </c>
      <c r="G1747" s="1">
        <v>7594</v>
      </c>
      <c r="H1747" s="1">
        <v>589</v>
      </c>
      <c r="I1747" s="1">
        <v>63</v>
      </c>
      <c r="J1747" s="1" t="s">
        <v>2161</v>
      </c>
      <c r="K1747" s="1" t="s">
        <v>31</v>
      </c>
      <c r="L1747" s="1" t="s">
        <v>2107</v>
      </c>
      <c r="M1747" s="1" t="s">
        <v>2134</v>
      </c>
      <c r="N1747" s="1" t="s">
        <v>29</v>
      </c>
      <c r="O1747" s="1" t="s">
        <v>1957</v>
      </c>
      <c r="P1747" s="1" t="s">
        <v>2134</v>
      </c>
      <c r="Q1747" s="1" t="s">
        <v>27</v>
      </c>
      <c r="R1747" s="1" t="s">
        <v>1586</v>
      </c>
      <c r="S1747" s="1" t="s">
        <v>2134</v>
      </c>
      <c r="T1747" s="1" t="s">
        <v>947</v>
      </c>
      <c r="U1747" s="1" t="s">
        <v>97</v>
      </c>
      <c r="V1747" s="1" t="s">
        <v>2135</v>
      </c>
    </row>
    <row r="1748" spans="1:22" x14ac:dyDescent="0.3">
      <c r="A1748" s="1" t="s">
        <v>7460</v>
      </c>
      <c r="B1748" s="1" t="s">
        <v>2157</v>
      </c>
      <c r="C1748" s="1" t="s">
        <v>2158</v>
      </c>
      <c r="D1748" s="1" t="s">
        <v>2159</v>
      </c>
      <c r="E1748" s="1" t="s">
        <v>2160</v>
      </c>
      <c r="F1748" s="1">
        <v>5798</v>
      </c>
      <c r="G1748" s="1">
        <v>7841</v>
      </c>
      <c r="H1748" s="1">
        <v>2092</v>
      </c>
      <c r="I1748" s="1">
        <v>66</v>
      </c>
      <c r="J1748" s="1" t="s">
        <v>2161</v>
      </c>
      <c r="K1748" s="1" t="s">
        <v>31</v>
      </c>
      <c r="L1748" s="1" t="s">
        <v>796</v>
      </c>
      <c r="M1748" s="1" t="s">
        <v>2134</v>
      </c>
      <c r="N1748" s="1" t="s">
        <v>29</v>
      </c>
      <c r="O1748" s="1" t="s">
        <v>983</v>
      </c>
      <c r="P1748" s="1" t="s">
        <v>2134</v>
      </c>
      <c r="Q1748" s="1" t="s">
        <v>27</v>
      </c>
      <c r="R1748" s="1" t="s">
        <v>494</v>
      </c>
      <c r="S1748" s="1" t="s">
        <v>2134</v>
      </c>
      <c r="T1748" s="1" t="s">
        <v>947</v>
      </c>
      <c r="U1748" s="1" t="s">
        <v>1572</v>
      </c>
      <c r="V1748" s="1" t="s">
        <v>2135</v>
      </c>
    </row>
    <row r="1749" spans="1:22" x14ac:dyDescent="0.3">
      <c r="A1749" s="1" t="s">
        <v>7461</v>
      </c>
      <c r="B1749" s="1" t="s">
        <v>2163</v>
      </c>
      <c r="C1749" s="1" t="s">
        <v>2158</v>
      </c>
      <c r="D1749" s="1" t="s">
        <v>2159</v>
      </c>
      <c r="E1749" s="1" t="s">
        <v>2160</v>
      </c>
      <c r="F1749" s="1">
        <v>5943</v>
      </c>
      <c r="G1749" s="1">
        <v>7610</v>
      </c>
      <c r="H1749" s="1">
        <v>595</v>
      </c>
      <c r="I1749" s="1">
        <v>63</v>
      </c>
      <c r="J1749" s="1" t="s">
        <v>2161</v>
      </c>
      <c r="K1749" s="1" t="s">
        <v>31</v>
      </c>
      <c r="L1749" s="1" t="s">
        <v>1021</v>
      </c>
      <c r="M1749" s="1" t="s">
        <v>2134</v>
      </c>
      <c r="N1749" s="1" t="s">
        <v>29</v>
      </c>
      <c r="O1749" s="1" t="s">
        <v>1811</v>
      </c>
      <c r="P1749" s="1" t="s">
        <v>2134</v>
      </c>
      <c r="Q1749" s="1" t="s">
        <v>27</v>
      </c>
      <c r="R1749" s="1" t="s">
        <v>593</v>
      </c>
      <c r="S1749" s="1" t="s">
        <v>2134</v>
      </c>
      <c r="T1749" s="1" t="s">
        <v>947</v>
      </c>
      <c r="U1749" s="1" t="s">
        <v>169</v>
      </c>
      <c r="V1749" s="1" t="s">
        <v>2135</v>
      </c>
    </row>
    <row r="1750" spans="1:22" x14ac:dyDescent="0.3">
      <c r="A1750" s="1" t="s">
        <v>7462</v>
      </c>
      <c r="B1750" s="1" t="s">
        <v>2157</v>
      </c>
      <c r="C1750" s="1" t="s">
        <v>2158</v>
      </c>
      <c r="D1750" s="1" t="s">
        <v>2159</v>
      </c>
      <c r="E1750" s="1" t="s">
        <v>2160</v>
      </c>
      <c r="F1750" s="1">
        <v>5837</v>
      </c>
      <c r="G1750" s="1">
        <v>7885</v>
      </c>
      <c r="H1750" s="1">
        <v>2388</v>
      </c>
      <c r="I1750" s="1">
        <v>66</v>
      </c>
      <c r="J1750" s="1" t="s">
        <v>2161</v>
      </c>
      <c r="K1750" s="1" t="s">
        <v>31</v>
      </c>
      <c r="L1750" s="1" t="s">
        <v>1021</v>
      </c>
      <c r="M1750" s="1" t="s">
        <v>2134</v>
      </c>
      <c r="N1750" s="1" t="s">
        <v>29</v>
      </c>
      <c r="O1750" s="1" t="s">
        <v>2053</v>
      </c>
      <c r="P1750" s="1" t="s">
        <v>2134</v>
      </c>
      <c r="Q1750" s="1" t="s">
        <v>27</v>
      </c>
      <c r="R1750" s="1" t="s">
        <v>483</v>
      </c>
      <c r="S1750" s="1" t="s">
        <v>2134</v>
      </c>
      <c r="T1750" s="1" t="s">
        <v>947</v>
      </c>
      <c r="U1750" s="1" t="s">
        <v>1449</v>
      </c>
      <c r="V1750" s="1" t="s">
        <v>2135</v>
      </c>
    </row>
    <row r="1751" spans="1:22" x14ac:dyDescent="0.3">
      <c r="A1751" s="1" t="s">
        <v>7463</v>
      </c>
      <c r="B1751" s="1" t="s">
        <v>2163</v>
      </c>
      <c r="C1751" s="1" t="s">
        <v>2158</v>
      </c>
      <c r="D1751" s="1" t="s">
        <v>2159</v>
      </c>
      <c r="E1751" s="1" t="s">
        <v>2160</v>
      </c>
      <c r="F1751" s="1">
        <v>5939</v>
      </c>
      <c r="G1751" s="1">
        <v>7624</v>
      </c>
      <c r="H1751" s="1">
        <v>592</v>
      </c>
      <c r="I1751" s="1">
        <v>62</v>
      </c>
      <c r="J1751" s="1" t="s">
        <v>2161</v>
      </c>
      <c r="K1751" s="1" t="s">
        <v>31</v>
      </c>
      <c r="L1751" s="1" t="s">
        <v>1739</v>
      </c>
      <c r="M1751" s="1" t="s">
        <v>2134</v>
      </c>
      <c r="N1751" s="1" t="s">
        <v>29</v>
      </c>
      <c r="O1751" s="1" t="s">
        <v>883</v>
      </c>
      <c r="P1751" s="1" t="s">
        <v>2134</v>
      </c>
      <c r="Q1751" s="1" t="s">
        <v>27</v>
      </c>
      <c r="R1751" s="1" t="s">
        <v>582</v>
      </c>
      <c r="S1751" s="1" t="s">
        <v>2134</v>
      </c>
      <c r="T1751" s="1" t="s">
        <v>947</v>
      </c>
      <c r="U1751" s="1" t="s">
        <v>1216</v>
      </c>
      <c r="V1751" s="1" t="s">
        <v>2135</v>
      </c>
    </row>
    <row r="1752" spans="1:22" x14ac:dyDescent="0.3">
      <c r="A1752" s="1" t="s">
        <v>7464</v>
      </c>
      <c r="B1752" s="1" t="s">
        <v>2157</v>
      </c>
      <c r="C1752" s="1" t="s">
        <v>2158</v>
      </c>
      <c r="D1752" s="1" t="s">
        <v>2159</v>
      </c>
      <c r="E1752" s="1" t="s">
        <v>2160</v>
      </c>
      <c r="F1752" s="1">
        <v>5843</v>
      </c>
      <c r="G1752" s="1">
        <v>7899</v>
      </c>
      <c r="H1752" s="1">
        <v>2649</v>
      </c>
      <c r="I1752" s="1">
        <v>68</v>
      </c>
      <c r="J1752" s="1" t="s">
        <v>2161</v>
      </c>
      <c r="K1752" s="1" t="s">
        <v>31</v>
      </c>
      <c r="L1752" s="1" t="s">
        <v>2367</v>
      </c>
      <c r="M1752" s="1" t="s">
        <v>2134</v>
      </c>
      <c r="N1752" s="1" t="s">
        <v>29</v>
      </c>
      <c r="O1752" s="1" t="s">
        <v>972</v>
      </c>
      <c r="P1752" s="1" t="s">
        <v>2134</v>
      </c>
      <c r="Q1752" s="1" t="s">
        <v>27</v>
      </c>
      <c r="R1752" s="1" t="s">
        <v>1393</v>
      </c>
      <c r="S1752" s="1" t="s">
        <v>2134</v>
      </c>
      <c r="T1752" s="1" t="s">
        <v>947</v>
      </c>
      <c r="U1752" s="1" t="s">
        <v>1952</v>
      </c>
      <c r="V1752" s="1" t="s">
        <v>2135</v>
      </c>
    </row>
    <row r="1753" spans="1:22" x14ac:dyDescent="0.3">
      <c r="A1753" s="1" t="s">
        <v>7465</v>
      </c>
      <c r="B1753" s="1" t="s">
        <v>2163</v>
      </c>
      <c r="C1753" s="1" t="s">
        <v>2158</v>
      </c>
      <c r="D1753" s="1" t="s">
        <v>2159</v>
      </c>
      <c r="E1753" s="1" t="s">
        <v>2160</v>
      </c>
      <c r="F1753" s="1">
        <v>5938</v>
      </c>
      <c r="G1753" s="1">
        <v>7635</v>
      </c>
      <c r="H1753" s="1">
        <v>574</v>
      </c>
      <c r="I1753" s="1">
        <v>62</v>
      </c>
      <c r="J1753" s="1" t="s">
        <v>2161</v>
      </c>
      <c r="K1753" s="1" t="s">
        <v>31</v>
      </c>
      <c r="L1753" s="1" t="s">
        <v>2110</v>
      </c>
      <c r="M1753" s="1" t="s">
        <v>2134</v>
      </c>
      <c r="N1753" s="1" t="s">
        <v>29</v>
      </c>
      <c r="O1753" s="1" t="s">
        <v>1039</v>
      </c>
      <c r="P1753" s="1" t="s">
        <v>2134</v>
      </c>
      <c r="Q1753" s="1" t="s">
        <v>27</v>
      </c>
      <c r="R1753" s="1" t="s">
        <v>589</v>
      </c>
      <c r="S1753" s="1" t="s">
        <v>2134</v>
      </c>
      <c r="T1753" s="1" t="s">
        <v>947</v>
      </c>
      <c r="U1753" s="1" t="s">
        <v>169</v>
      </c>
      <c r="V1753" s="1" t="s">
        <v>2135</v>
      </c>
    </row>
    <row r="1754" spans="1:22" x14ac:dyDescent="0.3">
      <c r="A1754" s="1" t="s">
        <v>7466</v>
      </c>
      <c r="B1754" s="1" t="s">
        <v>2157</v>
      </c>
      <c r="C1754" s="1" t="s">
        <v>2158</v>
      </c>
      <c r="D1754" s="1" t="s">
        <v>2159</v>
      </c>
      <c r="E1754" s="1" t="s">
        <v>2160</v>
      </c>
      <c r="F1754" s="1">
        <v>5861</v>
      </c>
      <c r="G1754" s="1">
        <v>7928</v>
      </c>
      <c r="H1754" s="1">
        <v>2841</v>
      </c>
      <c r="I1754" s="1">
        <v>66</v>
      </c>
      <c r="J1754" s="1" t="s">
        <v>2161</v>
      </c>
      <c r="K1754" s="1" t="s">
        <v>31</v>
      </c>
      <c r="L1754" s="1" t="s">
        <v>1843</v>
      </c>
      <c r="M1754" s="1" t="s">
        <v>2134</v>
      </c>
      <c r="N1754" s="1" t="s">
        <v>29</v>
      </c>
      <c r="O1754" s="1" t="s">
        <v>2128</v>
      </c>
      <c r="P1754" s="1" t="s">
        <v>2134</v>
      </c>
      <c r="Q1754" s="1" t="s">
        <v>27</v>
      </c>
      <c r="R1754" s="1" t="s">
        <v>515</v>
      </c>
      <c r="S1754" s="1" t="s">
        <v>2134</v>
      </c>
      <c r="T1754" s="1" t="s">
        <v>947</v>
      </c>
      <c r="U1754" s="1" t="s">
        <v>1343</v>
      </c>
      <c r="V1754" s="1" t="s">
        <v>2135</v>
      </c>
    </row>
    <row r="1755" spans="1:22" x14ac:dyDescent="0.3">
      <c r="A1755" s="1" t="s">
        <v>7467</v>
      </c>
      <c r="B1755" s="1" t="s">
        <v>2163</v>
      </c>
      <c r="C1755" s="1" t="s">
        <v>2158</v>
      </c>
      <c r="D1755" s="1" t="s">
        <v>2159</v>
      </c>
      <c r="E1755" s="1" t="s">
        <v>2160</v>
      </c>
      <c r="F1755" s="1">
        <v>5933</v>
      </c>
      <c r="G1755" s="1">
        <v>7648</v>
      </c>
      <c r="H1755" s="1">
        <v>580</v>
      </c>
      <c r="I1755" s="1">
        <v>62</v>
      </c>
      <c r="J1755" s="1" t="s">
        <v>2161</v>
      </c>
      <c r="K1755" s="1" t="s">
        <v>31</v>
      </c>
      <c r="L1755" s="1" t="s">
        <v>2367</v>
      </c>
      <c r="M1755" s="1" t="s">
        <v>2134</v>
      </c>
      <c r="N1755" s="1" t="s">
        <v>29</v>
      </c>
      <c r="O1755" s="1" t="s">
        <v>1036</v>
      </c>
      <c r="P1755" s="1" t="s">
        <v>2134</v>
      </c>
      <c r="Q1755" s="1" t="s">
        <v>27</v>
      </c>
      <c r="R1755" s="1" t="s">
        <v>561</v>
      </c>
      <c r="S1755" s="1" t="s">
        <v>2134</v>
      </c>
      <c r="T1755" s="1" t="s">
        <v>947</v>
      </c>
      <c r="U1755" s="1" t="s">
        <v>70</v>
      </c>
      <c r="V1755" s="1" t="s">
        <v>2135</v>
      </c>
    </row>
    <row r="1756" spans="1:22" x14ac:dyDescent="0.3">
      <c r="A1756" s="1" t="s">
        <v>7468</v>
      </c>
      <c r="B1756" s="1" t="s">
        <v>2157</v>
      </c>
      <c r="C1756" s="1" t="s">
        <v>2158</v>
      </c>
      <c r="D1756" s="1" t="s">
        <v>2159</v>
      </c>
      <c r="E1756" s="1" t="s">
        <v>2160</v>
      </c>
      <c r="F1756" s="1">
        <v>5869</v>
      </c>
      <c r="G1756" s="1">
        <v>7952</v>
      </c>
      <c r="H1756" s="1">
        <v>2970</v>
      </c>
      <c r="I1756" s="1">
        <v>67</v>
      </c>
      <c r="J1756" s="1" t="s">
        <v>2161</v>
      </c>
      <c r="K1756" s="1" t="s">
        <v>31</v>
      </c>
      <c r="L1756" s="1" t="s">
        <v>796</v>
      </c>
      <c r="M1756" s="1" t="s">
        <v>2134</v>
      </c>
      <c r="N1756" s="1" t="s">
        <v>29</v>
      </c>
      <c r="O1756" s="1" t="s">
        <v>2131</v>
      </c>
      <c r="P1756" s="1" t="s">
        <v>2134</v>
      </c>
      <c r="Q1756" s="1" t="s">
        <v>27</v>
      </c>
      <c r="R1756" s="1" t="s">
        <v>879</v>
      </c>
      <c r="S1756" s="1" t="s">
        <v>2134</v>
      </c>
      <c r="T1756" s="1" t="s">
        <v>947</v>
      </c>
      <c r="U1756" s="1" t="s">
        <v>1572</v>
      </c>
      <c r="V1756" s="1" t="s">
        <v>2135</v>
      </c>
    </row>
    <row r="1757" spans="1:22" x14ac:dyDescent="0.3">
      <c r="A1757" s="1" t="s">
        <v>7469</v>
      </c>
      <c r="B1757" s="1" t="s">
        <v>2163</v>
      </c>
      <c r="C1757" s="1" t="s">
        <v>2158</v>
      </c>
      <c r="D1757" s="1" t="s">
        <v>2159</v>
      </c>
      <c r="E1757" s="1" t="s">
        <v>2160</v>
      </c>
      <c r="F1757" s="1">
        <v>5937</v>
      </c>
      <c r="G1757" s="1">
        <v>7655</v>
      </c>
      <c r="H1757" s="1">
        <v>581</v>
      </c>
      <c r="I1757" s="1">
        <v>62</v>
      </c>
      <c r="J1757" s="1" t="s">
        <v>2161</v>
      </c>
      <c r="K1757" s="1" t="s">
        <v>31</v>
      </c>
      <c r="L1757" s="1" t="s">
        <v>2331</v>
      </c>
      <c r="M1757" s="1" t="s">
        <v>2134</v>
      </c>
      <c r="N1757" s="1" t="s">
        <v>29</v>
      </c>
      <c r="O1757" s="1" t="s">
        <v>1762</v>
      </c>
      <c r="P1757" s="1" t="s">
        <v>2134</v>
      </c>
      <c r="Q1757" s="1" t="s">
        <v>27</v>
      </c>
      <c r="R1757" s="1" t="s">
        <v>582</v>
      </c>
      <c r="S1757" s="1" t="s">
        <v>2134</v>
      </c>
      <c r="T1757" s="1" t="s">
        <v>947</v>
      </c>
      <c r="U1757" s="1" t="s">
        <v>90</v>
      </c>
      <c r="V1757" s="1" t="s">
        <v>2135</v>
      </c>
    </row>
    <row r="1758" spans="1:22" x14ac:dyDescent="0.3">
      <c r="A1758" s="1" t="s">
        <v>7470</v>
      </c>
      <c r="B1758" s="1" t="s">
        <v>2157</v>
      </c>
      <c r="C1758" s="1" t="s">
        <v>2158</v>
      </c>
      <c r="D1758" s="1" t="s">
        <v>2159</v>
      </c>
      <c r="E1758" s="1" t="s">
        <v>2160</v>
      </c>
      <c r="F1758" s="1">
        <v>5824</v>
      </c>
      <c r="G1758" s="1">
        <v>7925</v>
      </c>
      <c r="H1758" s="1">
        <v>2481</v>
      </c>
      <c r="I1758" s="1">
        <v>67</v>
      </c>
      <c r="J1758" s="1" t="s">
        <v>2161</v>
      </c>
      <c r="K1758" s="1" t="s">
        <v>31</v>
      </c>
      <c r="L1758" s="1" t="s">
        <v>2110</v>
      </c>
      <c r="M1758" s="1" t="s">
        <v>2134</v>
      </c>
      <c r="N1758" s="1" t="s">
        <v>29</v>
      </c>
      <c r="O1758" s="1" t="s">
        <v>2054</v>
      </c>
      <c r="P1758" s="1" t="s">
        <v>2134</v>
      </c>
      <c r="Q1758" s="1" t="s">
        <v>27</v>
      </c>
      <c r="R1758" s="1" t="s">
        <v>1070</v>
      </c>
      <c r="S1758" s="1" t="s">
        <v>2134</v>
      </c>
      <c r="T1758" s="1" t="s">
        <v>947</v>
      </c>
      <c r="U1758" s="1" t="s">
        <v>1454</v>
      </c>
      <c r="V1758" s="1" t="s">
        <v>2135</v>
      </c>
    </row>
    <row r="1759" spans="1:22" x14ac:dyDescent="0.3">
      <c r="A1759" s="1" t="s">
        <v>7471</v>
      </c>
      <c r="B1759" s="1" t="s">
        <v>2163</v>
      </c>
      <c r="C1759" s="1" t="s">
        <v>2158</v>
      </c>
      <c r="D1759" s="1" t="s">
        <v>2159</v>
      </c>
      <c r="E1759" s="1" t="s">
        <v>2160</v>
      </c>
      <c r="F1759" s="1">
        <v>5939</v>
      </c>
      <c r="G1759" s="1">
        <v>7662</v>
      </c>
      <c r="H1759" s="1">
        <v>576</v>
      </c>
      <c r="I1759" s="1">
        <v>62</v>
      </c>
      <c r="J1759" s="1" t="s">
        <v>2161</v>
      </c>
      <c r="K1759" s="1" t="s">
        <v>31</v>
      </c>
      <c r="L1759" s="1" t="s">
        <v>1021</v>
      </c>
      <c r="M1759" s="1" t="s">
        <v>2134</v>
      </c>
      <c r="N1759" s="1" t="s">
        <v>29</v>
      </c>
      <c r="O1759" s="1" t="s">
        <v>1959</v>
      </c>
      <c r="P1759" s="1" t="s">
        <v>2134</v>
      </c>
      <c r="Q1759" s="1" t="s">
        <v>27</v>
      </c>
      <c r="R1759" s="1" t="s">
        <v>737</v>
      </c>
      <c r="S1759" s="1" t="s">
        <v>2134</v>
      </c>
      <c r="T1759" s="1" t="s">
        <v>947</v>
      </c>
      <c r="U1759" s="1" t="s">
        <v>1380</v>
      </c>
      <c r="V1759" s="1" t="s">
        <v>2135</v>
      </c>
    </row>
    <row r="1760" spans="1:22" x14ac:dyDescent="0.3">
      <c r="A1760" s="1" t="s">
        <v>7472</v>
      </c>
      <c r="B1760" s="1" t="s">
        <v>2157</v>
      </c>
      <c r="C1760" s="1" t="s">
        <v>2158</v>
      </c>
      <c r="D1760" s="1" t="s">
        <v>2159</v>
      </c>
      <c r="E1760" s="1" t="s">
        <v>2160</v>
      </c>
      <c r="F1760" s="1">
        <v>5827</v>
      </c>
      <c r="G1760" s="1">
        <v>7941</v>
      </c>
      <c r="H1760" s="1">
        <v>2731</v>
      </c>
      <c r="I1760" s="1">
        <v>67</v>
      </c>
      <c r="J1760" s="1" t="s">
        <v>2161</v>
      </c>
      <c r="K1760" s="1" t="s">
        <v>31</v>
      </c>
      <c r="L1760" s="1" t="s">
        <v>1826</v>
      </c>
      <c r="M1760" s="1" t="s">
        <v>2134</v>
      </c>
      <c r="N1760" s="1" t="s">
        <v>29</v>
      </c>
      <c r="O1760" s="1" t="s">
        <v>2131</v>
      </c>
      <c r="P1760" s="1" t="s">
        <v>2134</v>
      </c>
      <c r="Q1760" s="1" t="s">
        <v>27</v>
      </c>
      <c r="R1760" s="1" t="s">
        <v>1557</v>
      </c>
      <c r="S1760" s="1" t="s">
        <v>2134</v>
      </c>
      <c r="T1760" s="1" t="s">
        <v>947</v>
      </c>
      <c r="U1760" s="1" t="s">
        <v>1034</v>
      </c>
      <c r="V1760" s="1" t="s">
        <v>2135</v>
      </c>
    </row>
    <row r="1761" spans="1:22" x14ac:dyDescent="0.3">
      <c r="A1761" s="1" t="s">
        <v>7473</v>
      </c>
      <c r="B1761" s="1" t="s">
        <v>2163</v>
      </c>
      <c r="C1761" s="1" t="s">
        <v>2158</v>
      </c>
      <c r="D1761" s="1" t="s">
        <v>2159</v>
      </c>
      <c r="E1761" s="1" t="s">
        <v>2160</v>
      </c>
      <c r="F1761" s="1">
        <v>5942</v>
      </c>
      <c r="G1761" s="1">
        <v>7677</v>
      </c>
      <c r="H1761" s="1">
        <v>550</v>
      </c>
      <c r="I1761" s="1">
        <v>60</v>
      </c>
      <c r="J1761" s="1" t="s">
        <v>2161</v>
      </c>
      <c r="K1761" s="1" t="s">
        <v>31</v>
      </c>
      <c r="L1761" s="1" t="s">
        <v>1826</v>
      </c>
      <c r="M1761" s="1" t="s">
        <v>2134</v>
      </c>
      <c r="N1761" s="1" t="s">
        <v>29</v>
      </c>
      <c r="O1761" s="1" t="s">
        <v>1753</v>
      </c>
      <c r="P1761" s="1" t="s">
        <v>2134</v>
      </c>
      <c r="Q1761" s="1" t="s">
        <v>27</v>
      </c>
      <c r="R1761" s="1" t="s">
        <v>1350</v>
      </c>
      <c r="S1761" s="1" t="s">
        <v>2134</v>
      </c>
      <c r="T1761" s="1" t="s">
        <v>947</v>
      </c>
      <c r="U1761" s="1" t="s">
        <v>137</v>
      </c>
      <c r="V1761" s="1" t="s">
        <v>2135</v>
      </c>
    </row>
    <row r="1762" spans="1:22" x14ac:dyDescent="0.3">
      <c r="A1762" s="1" t="s">
        <v>7474</v>
      </c>
      <c r="B1762" s="1" t="s">
        <v>2157</v>
      </c>
      <c r="C1762" s="1" t="s">
        <v>2158</v>
      </c>
      <c r="D1762" s="1" t="s">
        <v>2159</v>
      </c>
      <c r="E1762" s="1" t="s">
        <v>2160</v>
      </c>
      <c r="F1762" s="1">
        <v>5837</v>
      </c>
      <c r="G1762" s="1">
        <v>7955</v>
      </c>
      <c r="H1762" s="1">
        <v>2909</v>
      </c>
      <c r="I1762" s="1">
        <v>67</v>
      </c>
      <c r="J1762" s="1" t="s">
        <v>2161</v>
      </c>
      <c r="K1762" s="1" t="s">
        <v>31</v>
      </c>
      <c r="L1762" s="1" t="s">
        <v>1049</v>
      </c>
      <c r="M1762" s="1" t="s">
        <v>2134</v>
      </c>
      <c r="N1762" s="1" t="s">
        <v>29</v>
      </c>
      <c r="O1762" s="1" t="s">
        <v>1774</v>
      </c>
      <c r="P1762" s="1" t="s">
        <v>2134</v>
      </c>
      <c r="Q1762" s="1" t="s">
        <v>27</v>
      </c>
      <c r="R1762" s="1" t="s">
        <v>488</v>
      </c>
      <c r="S1762" s="1" t="s">
        <v>2134</v>
      </c>
      <c r="T1762" s="1" t="s">
        <v>947</v>
      </c>
      <c r="U1762" s="1" t="s">
        <v>1034</v>
      </c>
      <c r="V1762" s="1" t="s">
        <v>2135</v>
      </c>
    </row>
    <row r="1763" spans="1:22" x14ac:dyDescent="0.3">
      <c r="A1763" s="1" t="s">
        <v>7475</v>
      </c>
      <c r="B1763" s="1" t="s">
        <v>2163</v>
      </c>
      <c r="C1763" s="1" t="s">
        <v>2158</v>
      </c>
      <c r="D1763" s="1" t="s">
        <v>2159</v>
      </c>
      <c r="E1763" s="1" t="s">
        <v>2160</v>
      </c>
      <c r="F1763" s="1">
        <v>5932</v>
      </c>
      <c r="G1763" s="1">
        <v>7693</v>
      </c>
      <c r="H1763" s="1">
        <v>543</v>
      </c>
      <c r="I1763" s="1">
        <v>61</v>
      </c>
      <c r="J1763" s="1" t="s">
        <v>2161</v>
      </c>
      <c r="K1763" s="1" t="s">
        <v>31</v>
      </c>
      <c r="L1763" s="1" t="s">
        <v>1739</v>
      </c>
      <c r="M1763" s="1" t="s">
        <v>2134</v>
      </c>
      <c r="N1763" s="1" t="s">
        <v>29</v>
      </c>
      <c r="O1763" s="1" t="s">
        <v>1814</v>
      </c>
      <c r="P1763" s="1" t="s">
        <v>2134</v>
      </c>
      <c r="Q1763" s="1" t="s">
        <v>27</v>
      </c>
      <c r="R1763" s="1" t="s">
        <v>596</v>
      </c>
      <c r="S1763" s="1" t="s">
        <v>2134</v>
      </c>
      <c r="T1763" s="1" t="s">
        <v>947</v>
      </c>
      <c r="U1763" s="1" t="s">
        <v>197</v>
      </c>
      <c r="V1763" s="1" t="s">
        <v>2135</v>
      </c>
    </row>
    <row r="1764" spans="1:22" x14ac:dyDescent="0.3">
      <c r="A1764" s="1" t="s">
        <v>7476</v>
      </c>
      <c r="B1764" s="1" t="s">
        <v>2157</v>
      </c>
      <c r="C1764" s="1" t="s">
        <v>2158</v>
      </c>
      <c r="D1764" s="1" t="s">
        <v>2159</v>
      </c>
      <c r="E1764" s="1" t="s">
        <v>2160</v>
      </c>
      <c r="F1764" s="1">
        <v>5843</v>
      </c>
      <c r="G1764" s="1">
        <v>7962</v>
      </c>
      <c r="H1764" s="1">
        <v>3036</v>
      </c>
      <c r="I1764" s="1">
        <v>67</v>
      </c>
      <c r="J1764" s="1" t="s">
        <v>2161</v>
      </c>
      <c r="K1764" s="1" t="s">
        <v>31</v>
      </c>
      <c r="L1764" s="1" t="s">
        <v>1843</v>
      </c>
      <c r="M1764" s="1" t="s">
        <v>2134</v>
      </c>
      <c r="N1764" s="1" t="s">
        <v>29</v>
      </c>
      <c r="O1764" s="1" t="s">
        <v>2054</v>
      </c>
      <c r="P1764" s="1" t="s">
        <v>2134</v>
      </c>
      <c r="Q1764" s="1" t="s">
        <v>27</v>
      </c>
      <c r="R1764" s="1" t="s">
        <v>806</v>
      </c>
      <c r="S1764" s="1" t="s">
        <v>2134</v>
      </c>
      <c r="T1764" s="1" t="s">
        <v>947</v>
      </c>
      <c r="U1764" s="1" t="s">
        <v>850</v>
      </c>
      <c r="V1764" s="1" t="s">
        <v>2135</v>
      </c>
    </row>
    <row r="1765" spans="1:22" x14ac:dyDescent="0.3">
      <c r="A1765" s="1" t="s">
        <v>7477</v>
      </c>
      <c r="B1765" s="1" t="s">
        <v>2163</v>
      </c>
      <c r="C1765" s="1" t="s">
        <v>2158</v>
      </c>
      <c r="D1765" s="1" t="s">
        <v>2159</v>
      </c>
      <c r="E1765" s="1" t="s">
        <v>2160</v>
      </c>
      <c r="F1765" s="1">
        <v>5932</v>
      </c>
      <c r="G1765" s="1">
        <v>7696</v>
      </c>
      <c r="H1765" s="1">
        <v>563</v>
      </c>
      <c r="I1765" s="1">
        <v>62</v>
      </c>
      <c r="J1765" s="1" t="s">
        <v>2161</v>
      </c>
      <c r="K1765" s="1" t="s">
        <v>31</v>
      </c>
      <c r="L1765" s="1" t="s">
        <v>1969</v>
      </c>
      <c r="M1765" s="1" t="s">
        <v>2134</v>
      </c>
      <c r="N1765" s="1" t="s">
        <v>29</v>
      </c>
      <c r="O1765" s="1" t="s">
        <v>1036</v>
      </c>
      <c r="P1765" s="1" t="s">
        <v>2134</v>
      </c>
      <c r="Q1765" s="1" t="s">
        <v>27</v>
      </c>
      <c r="R1765" s="1" t="s">
        <v>726</v>
      </c>
      <c r="S1765" s="1" t="s">
        <v>2134</v>
      </c>
      <c r="T1765" s="1" t="s">
        <v>947</v>
      </c>
      <c r="U1765" s="1" t="s">
        <v>294</v>
      </c>
      <c r="V1765" s="1" t="s">
        <v>2135</v>
      </c>
    </row>
    <row r="1766" spans="1:22" x14ac:dyDescent="0.3">
      <c r="A1766" s="1" t="s">
        <v>7478</v>
      </c>
      <c r="B1766" s="1" t="s">
        <v>2157</v>
      </c>
      <c r="C1766" s="1" t="s">
        <v>2158</v>
      </c>
      <c r="D1766" s="1" t="s">
        <v>2159</v>
      </c>
      <c r="E1766" s="1" t="s">
        <v>2160</v>
      </c>
      <c r="F1766" s="1">
        <v>5808</v>
      </c>
      <c r="G1766" s="1">
        <v>7933</v>
      </c>
      <c r="H1766" s="1">
        <v>2517</v>
      </c>
      <c r="I1766" s="1">
        <v>66</v>
      </c>
      <c r="J1766" s="1" t="s">
        <v>2161</v>
      </c>
      <c r="K1766" s="1" t="s">
        <v>31</v>
      </c>
      <c r="L1766" s="1" t="s">
        <v>2110</v>
      </c>
      <c r="M1766" s="1" t="s">
        <v>2134</v>
      </c>
      <c r="N1766" s="1" t="s">
        <v>29</v>
      </c>
      <c r="O1766" s="1" t="s">
        <v>967</v>
      </c>
      <c r="P1766" s="1" t="s">
        <v>2134</v>
      </c>
      <c r="Q1766" s="1" t="s">
        <v>27</v>
      </c>
      <c r="R1766" s="1" t="s">
        <v>1064</v>
      </c>
      <c r="S1766" s="1" t="s">
        <v>2134</v>
      </c>
      <c r="T1766" s="1" t="s">
        <v>947</v>
      </c>
      <c r="U1766" s="1" t="s">
        <v>1370</v>
      </c>
      <c r="V1766" s="1" t="s">
        <v>2135</v>
      </c>
    </row>
    <row r="1767" spans="1:22" x14ac:dyDescent="0.3">
      <c r="A1767" s="1" t="s">
        <v>7479</v>
      </c>
      <c r="B1767" s="1" t="s">
        <v>2163</v>
      </c>
      <c r="C1767" s="1" t="s">
        <v>2158</v>
      </c>
      <c r="D1767" s="1" t="s">
        <v>2159</v>
      </c>
      <c r="E1767" s="1" t="s">
        <v>2160</v>
      </c>
      <c r="F1767" s="1">
        <v>5932</v>
      </c>
      <c r="G1767" s="1">
        <v>7702</v>
      </c>
      <c r="H1767" s="1">
        <v>544</v>
      </c>
      <c r="I1767" s="1">
        <v>61</v>
      </c>
      <c r="J1767" s="1" t="s">
        <v>2161</v>
      </c>
      <c r="K1767" s="1" t="s">
        <v>31</v>
      </c>
      <c r="L1767" s="1" t="s">
        <v>796</v>
      </c>
      <c r="M1767" s="1" t="s">
        <v>2134</v>
      </c>
      <c r="N1767" s="1" t="s">
        <v>29</v>
      </c>
      <c r="O1767" s="1" t="s">
        <v>1762</v>
      </c>
      <c r="P1767" s="1" t="s">
        <v>2134</v>
      </c>
      <c r="Q1767" s="1" t="s">
        <v>27</v>
      </c>
      <c r="R1767" s="1" t="s">
        <v>1350</v>
      </c>
      <c r="S1767" s="1" t="s">
        <v>2134</v>
      </c>
      <c r="T1767" s="1" t="s">
        <v>947</v>
      </c>
      <c r="U1767" s="1" t="s">
        <v>109</v>
      </c>
      <c r="V1767" s="1" t="s">
        <v>2135</v>
      </c>
    </row>
    <row r="1768" spans="1:22" x14ac:dyDescent="0.3">
      <c r="A1768" s="1" t="s">
        <v>7480</v>
      </c>
      <c r="B1768" s="1" t="s">
        <v>2157</v>
      </c>
      <c r="C1768" s="1" t="s">
        <v>2158</v>
      </c>
      <c r="D1768" s="1" t="s">
        <v>2159</v>
      </c>
      <c r="E1768" s="1" t="s">
        <v>2160</v>
      </c>
      <c r="F1768" s="1">
        <v>5818</v>
      </c>
      <c r="G1768" s="1">
        <v>7958</v>
      </c>
      <c r="H1768" s="1">
        <v>2737</v>
      </c>
      <c r="I1768" s="1">
        <v>67</v>
      </c>
      <c r="J1768" s="1" t="s">
        <v>2161</v>
      </c>
      <c r="K1768" s="1" t="s">
        <v>31</v>
      </c>
      <c r="L1768" s="1" t="s">
        <v>2044</v>
      </c>
      <c r="M1768" s="1" t="s">
        <v>2134</v>
      </c>
      <c r="N1768" s="1" t="s">
        <v>29</v>
      </c>
      <c r="O1768" s="1" t="s">
        <v>919</v>
      </c>
      <c r="P1768" s="1" t="s">
        <v>2134</v>
      </c>
      <c r="Q1768" s="1" t="s">
        <v>27</v>
      </c>
      <c r="R1768" s="1" t="s">
        <v>475</v>
      </c>
      <c r="S1768" s="1" t="s">
        <v>2134</v>
      </c>
      <c r="T1768" s="1" t="s">
        <v>947</v>
      </c>
      <c r="U1768" s="1" t="s">
        <v>845</v>
      </c>
      <c r="V1768" s="1" t="s">
        <v>2135</v>
      </c>
    </row>
    <row r="1769" spans="1:22" x14ac:dyDescent="0.3">
      <c r="A1769" s="1" t="s">
        <v>7481</v>
      </c>
      <c r="B1769" s="1" t="s">
        <v>2163</v>
      </c>
      <c r="C1769" s="1" t="s">
        <v>2158</v>
      </c>
      <c r="D1769" s="1" t="s">
        <v>2159</v>
      </c>
      <c r="E1769" s="1" t="s">
        <v>2160</v>
      </c>
      <c r="F1769" s="1">
        <v>5935</v>
      </c>
      <c r="G1769" s="1">
        <v>7689</v>
      </c>
      <c r="H1769" s="1">
        <v>547</v>
      </c>
      <c r="I1769" s="1">
        <v>62</v>
      </c>
      <c r="J1769" s="1" t="s">
        <v>2161</v>
      </c>
      <c r="K1769" s="1" t="s">
        <v>31</v>
      </c>
      <c r="L1769" s="1" t="s">
        <v>1739</v>
      </c>
      <c r="M1769" s="1" t="s">
        <v>2134</v>
      </c>
      <c r="N1769" s="1" t="s">
        <v>29</v>
      </c>
      <c r="O1769" s="1" t="s">
        <v>938</v>
      </c>
      <c r="P1769" s="1" t="s">
        <v>2134</v>
      </c>
      <c r="Q1769" s="1" t="s">
        <v>27</v>
      </c>
      <c r="R1769" s="1" t="s">
        <v>710</v>
      </c>
      <c r="S1769" s="1" t="s">
        <v>2134</v>
      </c>
      <c r="T1769" s="1" t="s">
        <v>947</v>
      </c>
      <c r="U1769" s="1" t="s">
        <v>279</v>
      </c>
      <c r="V1769" s="1" t="s">
        <v>2135</v>
      </c>
    </row>
    <row r="1770" spans="1:22" x14ac:dyDescent="0.3">
      <c r="A1770" s="1" t="s">
        <v>7482</v>
      </c>
      <c r="B1770" s="1" t="s">
        <v>2157</v>
      </c>
      <c r="C1770" s="1" t="s">
        <v>2158</v>
      </c>
      <c r="D1770" s="1" t="s">
        <v>2159</v>
      </c>
      <c r="E1770" s="1" t="s">
        <v>2160</v>
      </c>
      <c r="F1770" s="1">
        <v>5788</v>
      </c>
      <c r="G1770" s="1">
        <v>7928</v>
      </c>
      <c r="H1770" s="1">
        <v>2300</v>
      </c>
      <c r="I1770" s="1">
        <v>66</v>
      </c>
      <c r="J1770" s="1" t="s">
        <v>2161</v>
      </c>
      <c r="K1770" s="1" t="s">
        <v>31</v>
      </c>
      <c r="L1770" s="1" t="s">
        <v>2110</v>
      </c>
      <c r="M1770" s="1" t="s">
        <v>2134</v>
      </c>
      <c r="N1770" s="1" t="s">
        <v>29</v>
      </c>
      <c r="O1770" s="1" t="s">
        <v>1774</v>
      </c>
      <c r="P1770" s="1" t="s">
        <v>2134</v>
      </c>
      <c r="Q1770" s="1" t="s">
        <v>27</v>
      </c>
      <c r="R1770" s="1" t="s">
        <v>494</v>
      </c>
      <c r="S1770" s="1" t="s">
        <v>2134</v>
      </c>
      <c r="T1770" s="1" t="s">
        <v>947</v>
      </c>
      <c r="U1770" s="1" t="s">
        <v>1337</v>
      </c>
      <c r="V1770" s="1" t="s">
        <v>2135</v>
      </c>
    </row>
    <row r="1771" spans="1:22" x14ac:dyDescent="0.3">
      <c r="A1771" s="1" t="s">
        <v>7483</v>
      </c>
      <c r="B1771" s="1" t="s">
        <v>2163</v>
      </c>
      <c r="C1771" s="1" t="s">
        <v>2158</v>
      </c>
      <c r="D1771" s="1" t="s">
        <v>2159</v>
      </c>
      <c r="E1771" s="1" t="s">
        <v>2160</v>
      </c>
      <c r="F1771" s="1">
        <v>5930</v>
      </c>
      <c r="G1771" s="1">
        <v>7655</v>
      </c>
      <c r="H1771" s="1">
        <v>649</v>
      </c>
      <c r="I1771" s="1">
        <v>68</v>
      </c>
      <c r="J1771" s="1" t="s">
        <v>2161</v>
      </c>
      <c r="K1771" s="1" t="s">
        <v>31</v>
      </c>
      <c r="L1771" s="1" t="s">
        <v>2331</v>
      </c>
      <c r="M1771" s="1" t="s">
        <v>2134</v>
      </c>
      <c r="N1771" s="1" t="s">
        <v>29</v>
      </c>
      <c r="O1771" s="1" t="s">
        <v>1808</v>
      </c>
      <c r="P1771" s="1" t="s">
        <v>2134</v>
      </c>
      <c r="Q1771" s="1" t="s">
        <v>27</v>
      </c>
      <c r="R1771" s="1" t="s">
        <v>2353</v>
      </c>
      <c r="S1771" s="1" t="s">
        <v>2134</v>
      </c>
      <c r="T1771" s="1" t="s">
        <v>947</v>
      </c>
      <c r="U1771" s="1" t="s">
        <v>120</v>
      </c>
      <c r="V1771" s="1" t="s">
        <v>2135</v>
      </c>
    </row>
    <row r="1772" spans="1:22" x14ac:dyDescent="0.3">
      <c r="A1772" s="1" t="s">
        <v>7484</v>
      </c>
      <c r="B1772" s="1" t="s">
        <v>2157</v>
      </c>
      <c r="C1772" s="1" t="s">
        <v>2158</v>
      </c>
      <c r="D1772" s="1" t="s">
        <v>2159</v>
      </c>
      <c r="E1772" s="1" t="s">
        <v>2160</v>
      </c>
      <c r="F1772" s="1">
        <v>5800</v>
      </c>
      <c r="G1772" s="1">
        <v>7943</v>
      </c>
      <c r="H1772" s="1">
        <v>2582</v>
      </c>
      <c r="I1772" s="1">
        <v>67</v>
      </c>
      <c r="J1772" s="1" t="s">
        <v>2161</v>
      </c>
      <c r="K1772" s="1" t="s">
        <v>31</v>
      </c>
      <c r="L1772" s="1" t="s">
        <v>1826</v>
      </c>
      <c r="M1772" s="1" t="s">
        <v>2134</v>
      </c>
      <c r="N1772" s="1" t="s">
        <v>29</v>
      </c>
      <c r="O1772" s="1" t="s">
        <v>2224</v>
      </c>
      <c r="P1772" s="1" t="s">
        <v>2134</v>
      </c>
      <c r="Q1772" s="1" t="s">
        <v>27</v>
      </c>
      <c r="R1772" s="1" t="s">
        <v>1677</v>
      </c>
      <c r="S1772" s="1" t="s">
        <v>2134</v>
      </c>
      <c r="T1772" s="1" t="s">
        <v>947</v>
      </c>
      <c r="U1772" s="1" t="s">
        <v>1449</v>
      </c>
      <c r="V1772" s="1" t="s">
        <v>2135</v>
      </c>
    </row>
    <row r="1773" spans="1:22" x14ac:dyDescent="0.3">
      <c r="A1773" s="1" t="s">
        <v>7485</v>
      </c>
      <c r="B1773" s="1" t="s">
        <v>2163</v>
      </c>
      <c r="C1773" s="1" t="s">
        <v>2158</v>
      </c>
      <c r="D1773" s="1" t="s">
        <v>2159</v>
      </c>
      <c r="E1773" s="1" t="s">
        <v>2160</v>
      </c>
      <c r="F1773" s="1">
        <v>5927</v>
      </c>
      <c r="G1773" s="1">
        <v>7672</v>
      </c>
      <c r="H1773" s="1">
        <v>639</v>
      </c>
      <c r="I1773" s="1">
        <v>62</v>
      </c>
      <c r="J1773" s="1" t="s">
        <v>2161</v>
      </c>
      <c r="K1773" s="1" t="s">
        <v>31</v>
      </c>
      <c r="L1773" s="1" t="s">
        <v>1737</v>
      </c>
      <c r="M1773" s="1" t="s">
        <v>2134</v>
      </c>
      <c r="N1773" s="1" t="s">
        <v>29</v>
      </c>
      <c r="O1773" s="1" t="s">
        <v>2118</v>
      </c>
      <c r="P1773" s="1" t="s">
        <v>2134</v>
      </c>
      <c r="Q1773" s="1" t="s">
        <v>27</v>
      </c>
      <c r="R1773" s="1" t="s">
        <v>531</v>
      </c>
      <c r="S1773" s="1" t="s">
        <v>2134</v>
      </c>
      <c r="T1773" s="1" t="s">
        <v>947</v>
      </c>
      <c r="U1773" s="1" t="s">
        <v>255</v>
      </c>
      <c r="V1773" s="1" t="s">
        <v>2135</v>
      </c>
    </row>
    <row r="1774" spans="1:22" x14ac:dyDescent="0.3">
      <c r="A1774" s="1" t="s">
        <v>7486</v>
      </c>
      <c r="B1774" s="1" t="s">
        <v>2157</v>
      </c>
      <c r="C1774" s="1" t="s">
        <v>2158</v>
      </c>
      <c r="D1774" s="1" t="s">
        <v>2159</v>
      </c>
      <c r="E1774" s="1" t="s">
        <v>2160</v>
      </c>
      <c r="F1774" s="1">
        <v>5833</v>
      </c>
      <c r="G1774" s="1">
        <v>7982</v>
      </c>
      <c r="H1774" s="1">
        <v>2750</v>
      </c>
      <c r="I1774" s="1">
        <v>66</v>
      </c>
      <c r="J1774" s="1" t="s">
        <v>2161</v>
      </c>
      <c r="K1774" s="1" t="s">
        <v>31</v>
      </c>
      <c r="L1774" s="1" t="s">
        <v>1843</v>
      </c>
      <c r="M1774" s="1" t="s">
        <v>2134</v>
      </c>
      <c r="N1774" s="1" t="s">
        <v>29</v>
      </c>
      <c r="O1774" s="1" t="s">
        <v>2131</v>
      </c>
      <c r="P1774" s="1" t="s">
        <v>2134</v>
      </c>
      <c r="Q1774" s="1" t="s">
        <v>27</v>
      </c>
      <c r="R1774" s="1" t="s">
        <v>1423</v>
      </c>
      <c r="S1774" s="1" t="s">
        <v>2134</v>
      </c>
      <c r="T1774" s="1" t="s">
        <v>947</v>
      </c>
      <c r="U1774" s="1" t="s">
        <v>1431</v>
      </c>
      <c r="V1774" s="1" t="s">
        <v>2135</v>
      </c>
    </row>
    <row r="1775" spans="1:22" x14ac:dyDescent="0.3">
      <c r="A1775" s="1" t="s">
        <v>7487</v>
      </c>
      <c r="B1775" s="1" t="s">
        <v>2163</v>
      </c>
      <c r="C1775" s="1" t="s">
        <v>2158</v>
      </c>
      <c r="D1775" s="1" t="s">
        <v>2159</v>
      </c>
      <c r="E1775" s="1" t="s">
        <v>2160</v>
      </c>
      <c r="F1775" s="1">
        <v>5932</v>
      </c>
      <c r="G1775" s="1">
        <v>7683</v>
      </c>
      <c r="H1775" s="1">
        <v>619</v>
      </c>
      <c r="I1775" s="1">
        <v>61</v>
      </c>
      <c r="J1775" s="1" t="s">
        <v>2161</v>
      </c>
      <c r="K1775" s="1" t="s">
        <v>31</v>
      </c>
      <c r="L1775" s="1" t="s">
        <v>1969</v>
      </c>
      <c r="M1775" s="1" t="s">
        <v>2134</v>
      </c>
      <c r="N1775" s="1" t="s">
        <v>29</v>
      </c>
      <c r="O1775" s="1" t="s">
        <v>1811</v>
      </c>
      <c r="P1775" s="1" t="s">
        <v>2134</v>
      </c>
      <c r="Q1775" s="1" t="s">
        <v>27</v>
      </c>
      <c r="R1775" s="1" t="s">
        <v>568</v>
      </c>
      <c r="S1775" s="1" t="s">
        <v>2134</v>
      </c>
      <c r="T1775" s="1" t="s">
        <v>947</v>
      </c>
      <c r="U1775" s="1" t="s">
        <v>228</v>
      </c>
      <c r="V1775" s="1" t="s">
        <v>2135</v>
      </c>
    </row>
    <row r="1776" spans="1:22" x14ac:dyDescent="0.3">
      <c r="A1776" s="1" t="s">
        <v>7488</v>
      </c>
      <c r="B1776" s="1" t="s">
        <v>2157</v>
      </c>
      <c r="C1776" s="1" t="s">
        <v>2158</v>
      </c>
      <c r="D1776" s="1" t="s">
        <v>2159</v>
      </c>
      <c r="E1776" s="1" t="s">
        <v>2160</v>
      </c>
      <c r="F1776" s="1">
        <v>5836</v>
      </c>
      <c r="G1776" s="1">
        <v>7984</v>
      </c>
      <c r="H1776" s="1">
        <v>2932</v>
      </c>
      <c r="I1776" s="1">
        <v>67</v>
      </c>
      <c r="J1776" s="1" t="s">
        <v>2161</v>
      </c>
      <c r="K1776" s="1" t="s">
        <v>31</v>
      </c>
      <c r="L1776" s="1" t="s">
        <v>796</v>
      </c>
      <c r="M1776" s="1" t="s">
        <v>2134</v>
      </c>
      <c r="N1776" s="1" t="s">
        <v>29</v>
      </c>
      <c r="O1776" s="1" t="s">
        <v>2055</v>
      </c>
      <c r="P1776" s="1" t="s">
        <v>2134</v>
      </c>
      <c r="Q1776" s="1" t="s">
        <v>27</v>
      </c>
      <c r="R1776" s="1" t="s">
        <v>879</v>
      </c>
      <c r="S1776" s="1" t="s">
        <v>2134</v>
      </c>
      <c r="T1776" s="1" t="s">
        <v>947</v>
      </c>
      <c r="U1776" s="1" t="s">
        <v>1534</v>
      </c>
      <c r="V1776" s="1" t="s">
        <v>2135</v>
      </c>
    </row>
    <row r="1777" spans="1:22" x14ac:dyDescent="0.3">
      <c r="A1777" s="1" t="s">
        <v>7489</v>
      </c>
      <c r="B1777" s="1" t="s">
        <v>2163</v>
      </c>
      <c r="C1777" s="1" t="s">
        <v>2158</v>
      </c>
      <c r="D1777" s="1" t="s">
        <v>2159</v>
      </c>
      <c r="E1777" s="1" t="s">
        <v>2160</v>
      </c>
      <c r="F1777" s="1">
        <v>5925</v>
      </c>
      <c r="G1777" s="1">
        <v>7695</v>
      </c>
      <c r="H1777" s="1">
        <v>613</v>
      </c>
      <c r="I1777" s="1">
        <v>62</v>
      </c>
      <c r="J1777" s="1" t="s">
        <v>2161</v>
      </c>
      <c r="K1777" s="1" t="s">
        <v>31</v>
      </c>
      <c r="L1777" s="1" t="s">
        <v>1021</v>
      </c>
      <c r="M1777" s="1" t="s">
        <v>2134</v>
      </c>
      <c r="N1777" s="1" t="s">
        <v>29</v>
      </c>
      <c r="O1777" s="1" t="s">
        <v>1796</v>
      </c>
      <c r="P1777" s="1" t="s">
        <v>2134</v>
      </c>
      <c r="Q1777" s="1" t="s">
        <v>27</v>
      </c>
      <c r="R1777" s="1" t="s">
        <v>1350</v>
      </c>
      <c r="S1777" s="1" t="s">
        <v>2134</v>
      </c>
      <c r="T1777" s="1" t="s">
        <v>947</v>
      </c>
      <c r="U1777" s="1" t="s">
        <v>2248</v>
      </c>
      <c r="V1777" s="1" t="s">
        <v>2135</v>
      </c>
    </row>
    <row r="1778" spans="1:22" x14ac:dyDescent="0.3">
      <c r="A1778" s="1" t="s">
        <v>7490</v>
      </c>
      <c r="B1778" s="1" t="s">
        <v>2157</v>
      </c>
      <c r="C1778" s="1" t="s">
        <v>2158</v>
      </c>
      <c r="D1778" s="1" t="s">
        <v>2159</v>
      </c>
      <c r="E1778" s="1" t="s">
        <v>2160</v>
      </c>
      <c r="F1778" s="1">
        <v>5846</v>
      </c>
      <c r="G1778" s="1">
        <v>7983</v>
      </c>
      <c r="H1778" s="1">
        <v>3047</v>
      </c>
      <c r="I1778" s="1">
        <v>67</v>
      </c>
      <c r="J1778" s="1" t="s">
        <v>2161</v>
      </c>
      <c r="K1778" s="1" t="s">
        <v>31</v>
      </c>
      <c r="L1778" s="1" t="s">
        <v>2044</v>
      </c>
      <c r="M1778" s="1" t="s">
        <v>2134</v>
      </c>
      <c r="N1778" s="1" t="s">
        <v>29</v>
      </c>
      <c r="O1778" s="1" t="s">
        <v>1774</v>
      </c>
      <c r="P1778" s="1" t="s">
        <v>2134</v>
      </c>
      <c r="Q1778" s="1" t="s">
        <v>27</v>
      </c>
      <c r="R1778" s="1" t="s">
        <v>811</v>
      </c>
      <c r="S1778" s="1" t="s">
        <v>2134</v>
      </c>
      <c r="T1778" s="1" t="s">
        <v>947</v>
      </c>
      <c r="U1778" s="1" t="s">
        <v>1346</v>
      </c>
      <c r="V1778" s="1" t="s">
        <v>2135</v>
      </c>
    </row>
    <row r="1779" spans="1:22" x14ac:dyDescent="0.3">
      <c r="A1779" s="1" t="s">
        <v>7491</v>
      </c>
      <c r="B1779" s="1" t="s">
        <v>2163</v>
      </c>
      <c r="C1779" s="1" t="s">
        <v>2158</v>
      </c>
      <c r="D1779" s="1" t="s">
        <v>2159</v>
      </c>
      <c r="E1779" s="1" t="s">
        <v>2160</v>
      </c>
      <c r="F1779" s="1">
        <v>5926</v>
      </c>
      <c r="G1779" s="1">
        <v>7701</v>
      </c>
      <c r="H1779" s="1">
        <v>615</v>
      </c>
      <c r="I1779" s="1">
        <v>62</v>
      </c>
      <c r="J1779" s="1" t="s">
        <v>2161</v>
      </c>
      <c r="K1779" s="1" t="s">
        <v>31</v>
      </c>
      <c r="L1779" s="1" t="s">
        <v>1969</v>
      </c>
      <c r="M1779" s="1" t="s">
        <v>2134</v>
      </c>
      <c r="N1779" s="1" t="s">
        <v>29</v>
      </c>
      <c r="O1779" s="1" t="s">
        <v>1814</v>
      </c>
      <c r="P1779" s="1" t="s">
        <v>2134</v>
      </c>
      <c r="Q1779" s="1" t="s">
        <v>27</v>
      </c>
      <c r="R1779" s="1" t="s">
        <v>568</v>
      </c>
      <c r="S1779" s="1" t="s">
        <v>2134</v>
      </c>
      <c r="T1779" s="1" t="s">
        <v>947</v>
      </c>
      <c r="U1779" s="1" t="s">
        <v>169</v>
      </c>
      <c r="V1779" s="1" t="s">
        <v>2135</v>
      </c>
    </row>
    <row r="1780" spans="1:22" x14ac:dyDescent="0.3">
      <c r="A1780" s="1" t="s">
        <v>7492</v>
      </c>
      <c r="B1780" s="1" t="s">
        <v>2157</v>
      </c>
      <c r="C1780" s="1" t="s">
        <v>2158</v>
      </c>
      <c r="D1780" s="1" t="s">
        <v>2159</v>
      </c>
      <c r="E1780" s="1" t="s">
        <v>2160</v>
      </c>
      <c r="F1780" s="1">
        <v>5856</v>
      </c>
      <c r="G1780" s="1">
        <v>7986</v>
      </c>
      <c r="H1780" s="1">
        <v>3148</v>
      </c>
      <c r="I1780" s="1">
        <v>66</v>
      </c>
      <c r="J1780" s="1" t="s">
        <v>2161</v>
      </c>
      <c r="K1780" s="1" t="s">
        <v>31</v>
      </c>
      <c r="L1780" s="1" t="s">
        <v>2044</v>
      </c>
      <c r="M1780" s="1" t="s">
        <v>2134</v>
      </c>
      <c r="N1780" s="1" t="s">
        <v>29</v>
      </c>
      <c r="O1780" s="1" t="s">
        <v>2059</v>
      </c>
      <c r="P1780" s="1" t="s">
        <v>2134</v>
      </c>
      <c r="Q1780" s="1" t="s">
        <v>27</v>
      </c>
      <c r="R1780" s="1" t="s">
        <v>515</v>
      </c>
      <c r="S1780" s="1" t="s">
        <v>2134</v>
      </c>
      <c r="T1780" s="1" t="s">
        <v>947</v>
      </c>
      <c r="U1780" s="1" t="s">
        <v>1351</v>
      </c>
      <c r="V1780" s="1" t="s">
        <v>2135</v>
      </c>
    </row>
    <row r="1781" spans="1:22" x14ac:dyDescent="0.3">
      <c r="A1781" s="1" t="s">
        <v>7493</v>
      </c>
      <c r="B1781" s="1" t="s">
        <v>2163</v>
      </c>
      <c r="C1781" s="1" t="s">
        <v>2158</v>
      </c>
      <c r="D1781" s="1" t="s">
        <v>2159</v>
      </c>
      <c r="E1781" s="1" t="s">
        <v>2160</v>
      </c>
      <c r="F1781" s="1">
        <v>5924</v>
      </c>
      <c r="G1781" s="1">
        <v>7714</v>
      </c>
      <c r="H1781" s="1">
        <v>604</v>
      </c>
      <c r="I1781" s="1">
        <v>61</v>
      </c>
      <c r="J1781" s="1" t="s">
        <v>2161</v>
      </c>
      <c r="K1781" s="1" t="s">
        <v>31</v>
      </c>
      <c r="L1781" s="1" t="s">
        <v>1969</v>
      </c>
      <c r="M1781" s="1" t="s">
        <v>2134</v>
      </c>
      <c r="N1781" s="1" t="s">
        <v>29</v>
      </c>
      <c r="O1781" s="1" t="s">
        <v>1801</v>
      </c>
      <c r="P1781" s="1" t="s">
        <v>2134</v>
      </c>
      <c r="Q1781" s="1" t="s">
        <v>27</v>
      </c>
      <c r="R1781" s="1" t="s">
        <v>2213</v>
      </c>
      <c r="S1781" s="1" t="s">
        <v>2134</v>
      </c>
      <c r="T1781" s="1" t="s">
        <v>947</v>
      </c>
      <c r="U1781" s="1" t="s">
        <v>38</v>
      </c>
      <c r="V1781" s="1" t="s">
        <v>2135</v>
      </c>
    </row>
    <row r="1782" spans="1:22" x14ac:dyDescent="0.3">
      <c r="A1782" s="1" t="s">
        <v>7494</v>
      </c>
      <c r="B1782" s="1" t="s">
        <v>2157</v>
      </c>
      <c r="C1782" s="1" t="s">
        <v>2158</v>
      </c>
      <c r="D1782" s="1" t="s">
        <v>2159</v>
      </c>
      <c r="E1782" s="1" t="s">
        <v>2160</v>
      </c>
      <c r="F1782" s="1">
        <v>5889</v>
      </c>
      <c r="G1782" s="1">
        <v>8012</v>
      </c>
      <c r="H1782" s="1">
        <v>3202</v>
      </c>
      <c r="I1782" s="1">
        <v>65</v>
      </c>
      <c r="J1782" s="1" t="s">
        <v>2161</v>
      </c>
      <c r="K1782" s="1" t="s">
        <v>31</v>
      </c>
      <c r="L1782" s="1" t="s">
        <v>2110</v>
      </c>
      <c r="M1782" s="1" t="s">
        <v>2134</v>
      </c>
      <c r="N1782" s="1" t="s">
        <v>29</v>
      </c>
      <c r="O1782" s="1" t="s">
        <v>937</v>
      </c>
      <c r="P1782" s="1" t="s">
        <v>2134</v>
      </c>
      <c r="Q1782" s="1" t="s">
        <v>27</v>
      </c>
      <c r="R1782" s="1" t="s">
        <v>1413</v>
      </c>
      <c r="S1782" s="1" t="s">
        <v>2134</v>
      </c>
      <c r="T1782" s="1" t="s">
        <v>947</v>
      </c>
      <c r="U1782" s="1" t="s">
        <v>786</v>
      </c>
      <c r="V1782" s="1" t="s">
        <v>2135</v>
      </c>
    </row>
    <row r="1783" spans="1:22" x14ac:dyDescent="0.3">
      <c r="A1783" s="1" t="s">
        <v>7495</v>
      </c>
      <c r="B1783" s="1" t="s">
        <v>2163</v>
      </c>
      <c r="C1783" s="1" t="s">
        <v>2158</v>
      </c>
      <c r="D1783" s="1" t="s">
        <v>2159</v>
      </c>
      <c r="E1783" s="1" t="s">
        <v>2160</v>
      </c>
      <c r="F1783" s="1">
        <v>5918</v>
      </c>
      <c r="G1783" s="1">
        <v>7731</v>
      </c>
      <c r="H1783" s="1">
        <v>599</v>
      </c>
      <c r="I1783" s="1">
        <v>61</v>
      </c>
      <c r="J1783" s="1" t="s">
        <v>2161</v>
      </c>
      <c r="K1783" s="1" t="s">
        <v>31</v>
      </c>
      <c r="L1783" s="1" t="s">
        <v>1843</v>
      </c>
      <c r="M1783" s="1" t="s">
        <v>2134</v>
      </c>
      <c r="N1783" s="1" t="s">
        <v>29</v>
      </c>
      <c r="O1783" s="1" t="s">
        <v>1808</v>
      </c>
      <c r="P1783" s="1" t="s">
        <v>2134</v>
      </c>
      <c r="Q1783" s="1" t="s">
        <v>27</v>
      </c>
      <c r="R1783" s="1" t="s">
        <v>1393</v>
      </c>
      <c r="S1783" s="1" t="s">
        <v>2134</v>
      </c>
      <c r="T1783" s="1" t="s">
        <v>947</v>
      </c>
      <c r="U1783" s="1" t="s">
        <v>163</v>
      </c>
      <c r="V1783" s="1" t="s">
        <v>2135</v>
      </c>
    </row>
    <row r="1784" spans="1:22" x14ac:dyDescent="0.3">
      <c r="A1784" s="1" t="s">
        <v>7496</v>
      </c>
      <c r="B1784" s="1" t="s">
        <v>2157</v>
      </c>
      <c r="C1784" s="1" t="s">
        <v>2158</v>
      </c>
      <c r="D1784" s="1" t="s">
        <v>2159</v>
      </c>
      <c r="E1784" s="1" t="s">
        <v>2160</v>
      </c>
      <c r="F1784" s="1">
        <v>5884</v>
      </c>
      <c r="G1784" s="1">
        <v>8012</v>
      </c>
      <c r="H1784" s="1">
        <v>3266</v>
      </c>
      <c r="I1784" s="1">
        <v>66</v>
      </c>
      <c r="J1784" s="1" t="s">
        <v>2161</v>
      </c>
      <c r="K1784" s="1" t="s">
        <v>31</v>
      </c>
      <c r="L1784" s="1" t="s">
        <v>1049</v>
      </c>
      <c r="M1784" s="1" t="s">
        <v>2134</v>
      </c>
      <c r="N1784" s="1" t="s">
        <v>29</v>
      </c>
      <c r="O1784" s="1" t="s">
        <v>2131</v>
      </c>
      <c r="P1784" s="1" t="s">
        <v>2134</v>
      </c>
      <c r="Q1784" s="1" t="s">
        <v>27</v>
      </c>
      <c r="R1784" s="1" t="s">
        <v>494</v>
      </c>
      <c r="S1784" s="1" t="s">
        <v>2134</v>
      </c>
      <c r="T1784" s="1" t="s">
        <v>947</v>
      </c>
      <c r="U1784" s="1" t="s">
        <v>1454</v>
      </c>
      <c r="V1784" s="1" t="s">
        <v>2135</v>
      </c>
    </row>
    <row r="1785" spans="1:22" x14ac:dyDescent="0.3">
      <c r="A1785" s="1" t="s">
        <v>7497</v>
      </c>
      <c r="B1785" s="1" t="s">
        <v>2163</v>
      </c>
      <c r="C1785" s="1" t="s">
        <v>2158</v>
      </c>
      <c r="D1785" s="1" t="s">
        <v>2159</v>
      </c>
      <c r="E1785" s="1" t="s">
        <v>2160</v>
      </c>
      <c r="F1785" s="1">
        <v>5919</v>
      </c>
      <c r="G1785" s="1">
        <v>7743</v>
      </c>
      <c r="H1785" s="1">
        <v>615</v>
      </c>
      <c r="I1785" s="1">
        <v>62</v>
      </c>
      <c r="J1785" s="1" t="s">
        <v>2161</v>
      </c>
      <c r="K1785" s="1" t="s">
        <v>31</v>
      </c>
      <c r="L1785" s="1" t="s">
        <v>1932</v>
      </c>
      <c r="M1785" s="1" t="s">
        <v>2134</v>
      </c>
      <c r="N1785" s="1" t="s">
        <v>29</v>
      </c>
      <c r="O1785" s="1" t="s">
        <v>1808</v>
      </c>
      <c r="P1785" s="1" t="s">
        <v>2134</v>
      </c>
      <c r="Q1785" s="1" t="s">
        <v>27</v>
      </c>
      <c r="R1785" s="1" t="s">
        <v>2213</v>
      </c>
      <c r="S1785" s="1" t="s">
        <v>2134</v>
      </c>
      <c r="T1785" s="1" t="s">
        <v>947</v>
      </c>
      <c r="U1785" s="1" t="s">
        <v>197</v>
      </c>
      <c r="V1785" s="1" t="s">
        <v>2135</v>
      </c>
    </row>
    <row r="1786" spans="1:22" x14ac:dyDescent="0.3">
      <c r="A1786" s="1" t="s">
        <v>7498</v>
      </c>
      <c r="B1786" s="1" t="s">
        <v>2157</v>
      </c>
      <c r="C1786" s="1" t="s">
        <v>2158</v>
      </c>
      <c r="D1786" s="1" t="s">
        <v>2159</v>
      </c>
      <c r="E1786" s="1" t="s">
        <v>2160</v>
      </c>
      <c r="F1786" s="1">
        <v>5851</v>
      </c>
      <c r="G1786" s="1">
        <v>7983</v>
      </c>
      <c r="H1786" s="1">
        <v>2683</v>
      </c>
      <c r="I1786" s="1">
        <v>65</v>
      </c>
      <c r="J1786" s="1" t="s">
        <v>2161</v>
      </c>
      <c r="K1786" s="1" t="s">
        <v>31</v>
      </c>
      <c r="L1786" s="1" t="s">
        <v>2044</v>
      </c>
      <c r="M1786" s="1" t="s">
        <v>2134</v>
      </c>
      <c r="N1786" s="1" t="s">
        <v>29</v>
      </c>
      <c r="O1786" s="1" t="s">
        <v>963</v>
      </c>
      <c r="P1786" s="1" t="s">
        <v>2134</v>
      </c>
      <c r="Q1786" s="1" t="s">
        <v>27</v>
      </c>
      <c r="R1786" s="1" t="s">
        <v>1423</v>
      </c>
      <c r="S1786" s="1" t="s">
        <v>2134</v>
      </c>
      <c r="T1786" s="1" t="s">
        <v>947</v>
      </c>
      <c r="U1786" s="1" t="s">
        <v>1542</v>
      </c>
      <c r="V1786" s="1" t="s">
        <v>2135</v>
      </c>
    </row>
    <row r="1787" spans="1:22" x14ac:dyDescent="0.3">
      <c r="A1787" s="1" t="s">
        <v>7499</v>
      </c>
      <c r="B1787" s="1" t="s">
        <v>2163</v>
      </c>
      <c r="C1787" s="1" t="s">
        <v>2158</v>
      </c>
      <c r="D1787" s="1" t="s">
        <v>2159</v>
      </c>
      <c r="E1787" s="1" t="s">
        <v>2160</v>
      </c>
      <c r="F1787" s="1">
        <v>5927</v>
      </c>
      <c r="G1787" s="1">
        <v>7702</v>
      </c>
      <c r="H1787" s="1">
        <v>692</v>
      </c>
      <c r="I1787" s="1">
        <v>67</v>
      </c>
      <c r="J1787" s="1" t="s">
        <v>2161</v>
      </c>
      <c r="K1787" s="1" t="s">
        <v>31</v>
      </c>
      <c r="L1787" s="1" t="s">
        <v>2040</v>
      </c>
      <c r="M1787" s="1" t="s">
        <v>2134</v>
      </c>
      <c r="N1787" s="1" t="s">
        <v>29</v>
      </c>
      <c r="O1787" s="1" t="s">
        <v>2118</v>
      </c>
      <c r="P1787" s="1" t="s">
        <v>2134</v>
      </c>
      <c r="Q1787" s="1" t="s">
        <v>27</v>
      </c>
      <c r="R1787" s="1" t="s">
        <v>785</v>
      </c>
      <c r="S1787" s="1" t="s">
        <v>2134</v>
      </c>
      <c r="T1787" s="1" t="s">
        <v>947</v>
      </c>
      <c r="U1787" s="1" t="s">
        <v>163</v>
      </c>
      <c r="V1787" s="1" t="s">
        <v>2135</v>
      </c>
    </row>
    <row r="1788" spans="1:22" x14ac:dyDescent="0.3">
      <c r="A1788" s="1" t="s">
        <v>7500</v>
      </c>
      <c r="B1788" s="1" t="s">
        <v>2157</v>
      </c>
      <c r="C1788" s="1" t="s">
        <v>2158</v>
      </c>
      <c r="D1788" s="1" t="s">
        <v>2159</v>
      </c>
      <c r="E1788" s="1" t="s">
        <v>2160</v>
      </c>
      <c r="F1788" s="1">
        <v>5877</v>
      </c>
      <c r="G1788" s="1">
        <v>8021</v>
      </c>
      <c r="H1788" s="1">
        <v>2814</v>
      </c>
      <c r="I1788" s="1">
        <v>65</v>
      </c>
      <c r="J1788" s="1" t="s">
        <v>2161</v>
      </c>
      <c r="K1788" s="1" t="s">
        <v>31</v>
      </c>
      <c r="L1788" s="1" t="s">
        <v>1847</v>
      </c>
      <c r="M1788" s="1" t="s">
        <v>2134</v>
      </c>
      <c r="N1788" s="1" t="s">
        <v>29</v>
      </c>
      <c r="O1788" s="1" t="s">
        <v>972</v>
      </c>
      <c r="P1788" s="1" t="s">
        <v>2134</v>
      </c>
      <c r="Q1788" s="1" t="s">
        <v>27</v>
      </c>
      <c r="R1788" s="1" t="s">
        <v>1131</v>
      </c>
      <c r="S1788" s="1" t="s">
        <v>2134</v>
      </c>
      <c r="T1788" s="1" t="s">
        <v>947</v>
      </c>
      <c r="U1788" s="1" t="s">
        <v>1043</v>
      </c>
      <c r="V1788" s="1" t="s">
        <v>2135</v>
      </c>
    </row>
    <row r="1789" spans="1:22" x14ac:dyDescent="0.3">
      <c r="A1789" s="1" t="s">
        <v>7501</v>
      </c>
      <c r="B1789" s="1" t="s">
        <v>2163</v>
      </c>
      <c r="C1789" s="1" t="s">
        <v>2158</v>
      </c>
      <c r="D1789" s="1" t="s">
        <v>2159</v>
      </c>
      <c r="E1789" s="1" t="s">
        <v>2160</v>
      </c>
      <c r="F1789" s="1">
        <v>5934</v>
      </c>
      <c r="G1789" s="1">
        <v>7672</v>
      </c>
      <c r="H1789" s="1">
        <v>720</v>
      </c>
      <c r="I1789" s="1">
        <v>65</v>
      </c>
      <c r="J1789" s="1" t="s">
        <v>2161</v>
      </c>
      <c r="K1789" s="1" t="s">
        <v>31</v>
      </c>
      <c r="L1789" s="1" t="s">
        <v>1969</v>
      </c>
      <c r="M1789" s="1" t="s">
        <v>2134</v>
      </c>
      <c r="N1789" s="1" t="s">
        <v>29</v>
      </c>
      <c r="O1789" s="1" t="s">
        <v>2129</v>
      </c>
      <c r="P1789" s="1" t="s">
        <v>2134</v>
      </c>
      <c r="Q1789" s="1" t="s">
        <v>27</v>
      </c>
      <c r="R1789" s="1" t="s">
        <v>1015</v>
      </c>
      <c r="S1789" s="1" t="s">
        <v>2134</v>
      </c>
      <c r="T1789" s="1" t="s">
        <v>947</v>
      </c>
      <c r="U1789" s="1" t="s">
        <v>1380</v>
      </c>
      <c r="V1789" s="1" t="s">
        <v>2135</v>
      </c>
    </row>
    <row r="1790" spans="1:22" x14ac:dyDescent="0.3">
      <c r="A1790" s="1" t="s">
        <v>7502</v>
      </c>
      <c r="B1790" s="1" t="s">
        <v>2157</v>
      </c>
      <c r="C1790" s="1" t="s">
        <v>2158</v>
      </c>
      <c r="D1790" s="1" t="s">
        <v>2159</v>
      </c>
      <c r="E1790" s="1" t="s">
        <v>2160</v>
      </c>
      <c r="F1790" s="1">
        <v>5839</v>
      </c>
      <c r="G1790" s="1">
        <v>7993</v>
      </c>
      <c r="H1790" s="1">
        <v>2353</v>
      </c>
      <c r="I1790" s="1">
        <v>65</v>
      </c>
      <c r="J1790" s="1" t="s">
        <v>2161</v>
      </c>
      <c r="K1790" s="1" t="s">
        <v>31</v>
      </c>
      <c r="L1790" s="1" t="s">
        <v>1049</v>
      </c>
      <c r="M1790" s="1" t="s">
        <v>2134</v>
      </c>
      <c r="N1790" s="1" t="s">
        <v>29</v>
      </c>
      <c r="O1790" s="1" t="s">
        <v>972</v>
      </c>
      <c r="P1790" s="1" t="s">
        <v>2134</v>
      </c>
      <c r="Q1790" s="1" t="s">
        <v>27</v>
      </c>
      <c r="R1790" s="1" t="s">
        <v>1077</v>
      </c>
      <c r="S1790" s="1" t="s">
        <v>2134</v>
      </c>
      <c r="T1790" s="1" t="s">
        <v>947</v>
      </c>
      <c r="U1790" s="1" t="s">
        <v>1873</v>
      </c>
      <c r="V1790" s="1" t="s">
        <v>2135</v>
      </c>
    </row>
    <row r="1791" spans="1:22" x14ac:dyDescent="0.3">
      <c r="A1791" s="1" t="s">
        <v>7503</v>
      </c>
      <c r="B1791" s="1" t="s">
        <v>2163</v>
      </c>
      <c r="C1791" s="1" t="s">
        <v>2158</v>
      </c>
      <c r="D1791" s="1" t="s">
        <v>2159</v>
      </c>
      <c r="E1791" s="1" t="s">
        <v>2160</v>
      </c>
      <c r="F1791" s="1">
        <v>5940</v>
      </c>
      <c r="G1791" s="1">
        <v>7615</v>
      </c>
      <c r="H1791" s="1">
        <v>853</v>
      </c>
      <c r="I1791" s="1">
        <v>71</v>
      </c>
      <c r="J1791" s="1" t="s">
        <v>2161</v>
      </c>
      <c r="K1791" s="1" t="s">
        <v>31</v>
      </c>
      <c r="L1791" s="1" t="s">
        <v>1830</v>
      </c>
      <c r="M1791" s="1" t="s">
        <v>2134</v>
      </c>
      <c r="N1791" s="1" t="s">
        <v>29</v>
      </c>
      <c r="O1791" s="1" t="s">
        <v>2111</v>
      </c>
      <c r="P1791" s="1" t="s">
        <v>2134</v>
      </c>
      <c r="Q1791" s="1" t="s">
        <v>27</v>
      </c>
      <c r="R1791" s="1" t="s">
        <v>113</v>
      </c>
      <c r="S1791" s="1" t="s">
        <v>2134</v>
      </c>
      <c r="T1791" s="1" t="s">
        <v>947</v>
      </c>
      <c r="U1791" s="1" t="s">
        <v>109</v>
      </c>
      <c r="V1791" s="1" t="s">
        <v>2135</v>
      </c>
    </row>
    <row r="1792" spans="1:22" x14ac:dyDescent="0.3">
      <c r="A1792" s="1" t="s">
        <v>7504</v>
      </c>
      <c r="B1792" s="1" t="s">
        <v>2157</v>
      </c>
      <c r="C1792" s="1" t="s">
        <v>2158</v>
      </c>
      <c r="D1792" s="1" t="s">
        <v>2159</v>
      </c>
      <c r="E1792" s="1" t="s">
        <v>2160</v>
      </c>
      <c r="F1792" s="1">
        <v>5808</v>
      </c>
      <c r="G1792" s="1">
        <v>7979</v>
      </c>
      <c r="H1792" s="1">
        <v>2009</v>
      </c>
      <c r="I1792" s="1">
        <v>65</v>
      </c>
      <c r="J1792" s="1" t="s">
        <v>2161</v>
      </c>
      <c r="K1792" s="1" t="s">
        <v>31</v>
      </c>
      <c r="L1792" s="1" t="s">
        <v>1830</v>
      </c>
      <c r="M1792" s="1" t="s">
        <v>2134</v>
      </c>
      <c r="N1792" s="1" t="s">
        <v>29</v>
      </c>
      <c r="O1792" s="1" t="s">
        <v>2054</v>
      </c>
      <c r="P1792" s="1" t="s">
        <v>2134</v>
      </c>
      <c r="Q1792" s="1" t="s">
        <v>27</v>
      </c>
      <c r="R1792" s="1" t="s">
        <v>467</v>
      </c>
      <c r="S1792" s="1" t="s">
        <v>2134</v>
      </c>
      <c r="T1792" s="1" t="s">
        <v>947</v>
      </c>
      <c r="U1792" s="1" t="s">
        <v>1501</v>
      </c>
      <c r="V1792" s="1" t="s">
        <v>2135</v>
      </c>
    </row>
    <row r="1793" spans="1:22" x14ac:dyDescent="0.3">
      <c r="A1793" s="1" t="s">
        <v>7505</v>
      </c>
      <c r="B1793" s="1" t="s">
        <v>2163</v>
      </c>
      <c r="C1793" s="1" t="s">
        <v>2158</v>
      </c>
      <c r="D1793" s="1" t="s">
        <v>2159</v>
      </c>
      <c r="E1793" s="1" t="s">
        <v>2160</v>
      </c>
      <c r="F1793" s="1">
        <v>5941</v>
      </c>
      <c r="G1793" s="1">
        <v>7619</v>
      </c>
      <c r="H1793" s="1">
        <v>877</v>
      </c>
      <c r="I1793" s="1">
        <v>66</v>
      </c>
      <c r="J1793" s="1" t="s">
        <v>2161</v>
      </c>
      <c r="K1793" s="1" t="s">
        <v>31</v>
      </c>
      <c r="L1793" s="1" t="s">
        <v>791</v>
      </c>
      <c r="M1793" s="1" t="s">
        <v>2134</v>
      </c>
      <c r="N1793" s="1" t="s">
        <v>29</v>
      </c>
      <c r="O1793" s="1" t="s">
        <v>1808</v>
      </c>
      <c r="P1793" s="1" t="s">
        <v>2134</v>
      </c>
      <c r="Q1793" s="1" t="s">
        <v>27</v>
      </c>
      <c r="R1793" s="1" t="s">
        <v>1047</v>
      </c>
      <c r="S1793" s="1" t="s">
        <v>2134</v>
      </c>
      <c r="T1793" s="1" t="s">
        <v>947</v>
      </c>
      <c r="U1793" s="1" t="s">
        <v>267</v>
      </c>
      <c r="V1793" s="1" t="s">
        <v>2135</v>
      </c>
    </row>
    <row r="1794" spans="1:22" x14ac:dyDescent="0.3">
      <c r="A1794" s="1" t="s">
        <v>7506</v>
      </c>
      <c r="B1794" s="1" t="s">
        <v>2157</v>
      </c>
      <c r="C1794" s="1" t="s">
        <v>2158</v>
      </c>
      <c r="D1794" s="1" t="s">
        <v>2159</v>
      </c>
      <c r="E1794" s="1" t="s">
        <v>2160</v>
      </c>
      <c r="F1794" s="1">
        <v>5773</v>
      </c>
      <c r="G1794" s="1">
        <v>7979</v>
      </c>
      <c r="H1794" s="1">
        <v>1732</v>
      </c>
      <c r="I1794" s="1">
        <v>64</v>
      </c>
      <c r="J1794" s="1" t="s">
        <v>2161</v>
      </c>
      <c r="K1794" s="1" t="s">
        <v>31</v>
      </c>
      <c r="L1794" s="1" t="s">
        <v>2367</v>
      </c>
      <c r="M1794" s="1" t="s">
        <v>2134</v>
      </c>
      <c r="N1794" s="1" t="s">
        <v>29</v>
      </c>
      <c r="O1794" s="1" t="s">
        <v>2211</v>
      </c>
      <c r="P1794" s="1" t="s">
        <v>2134</v>
      </c>
      <c r="Q1794" s="1" t="s">
        <v>27</v>
      </c>
      <c r="R1794" s="1" t="s">
        <v>1148</v>
      </c>
      <c r="S1794" s="1" t="s">
        <v>2134</v>
      </c>
      <c r="T1794" s="1" t="s">
        <v>947</v>
      </c>
      <c r="U1794" s="1" t="s">
        <v>1424</v>
      </c>
      <c r="V1794" s="1" t="s">
        <v>2135</v>
      </c>
    </row>
    <row r="1795" spans="1:22" x14ac:dyDescent="0.3">
      <c r="A1795" s="1" t="s">
        <v>7507</v>
      </c>
      <c r="B1795" s="1" t="s">
        <v>2163</v>
      </c>
      <c r="C1795" s="1" t="s">
        <v>2158</v>
      </c>
      <c r="D1795" s="1" t="s">
        <v>2159</v>
      </c>
      <c r="E1795" s="1" t="s">
        <v>2160</v>
      </c>
      <c r="F1795" s="1">
        <v>5943</v>
      </c>
      <c r="G1795" s="1">
        <v>7646</v>
      </c>
      <c r="H1795" s="1">
        <v>853</v>
      </c>
      <c r="I1795" s="1">
        <v>63</v>
      </c>
      <c r="J1795" s="1" t="s">
        <v>2161</v>
      </c>
      <c r="K1795" s="1" t="s">
        <v>31</v>
      </c>
      <c r="L1795" s="1" t="s">
        <v>1859</v>
      </c>
      <c r="M1795" s="1" t="s">
        <v>2134</v>
      </c>
      <c r="N1795" s="1" t="s">
        <v>29</v>
      </c>
      <c r="O1795" s="1" t="s">
        <v>2111</v>
      </c>
      <c r="P1795" s="1" t="s">
        <v>2134</v>
      </c>
      <c r="Q1795" s="1" t="s">
        <v>27</v>
      </c>
      <c r="R1795" s="1" t="s">
        <v>722</v>
      </c>
      <c r="S1795" s="1" t="s">
        <v>2134</v>
      </c>
      <c r="T1795" s="1" t="s">
        <v>947</v>
      </c>
      <c r="U1795" s="1" t="s">
        <v>2248</v>
      </c>
      <c r="V1795" s="1" t="s">
        <v>2135</v>
      </c>
    </row>
    <row r="1796" spans="1:22" x14ac:dyDescent="0.3">
      <c r="A1796" s="1" t="s">
        <v>7508</v>
      </c>
      <c r="B1796" s="1" t="s">
        <v>2157</v>
      </c>
      <c r="C1796" s="1" t="s">
        <v>2158</v>
      </c>
      <c r="D1796" s="1" t="s">
        <v>2159</v>
      </c>
      <c r="E1796" s="1" t="s">
        <v>2160</v>
      </c>
      <c r="F1796" s="1">
        <v>5817</v>
      </c>
      <c r="G1796" s="1">
        <v>8036</v>
      </c>
      <c r="H1796" s="1">
        <v>2118</v>
      </c>
      <c r="I1796" s="1">
        <v>64</v>
      </c>
      <c r="J1796" s="1" t="s">
        <v>2161</v>
      </c>
      <c r="K1796" s="1" t="s">
        <v>31</v>
      </c>
      <c r="L1796" s="1" t="s">
        <v>1049</v>
      </c>
      <c r="M1796" s="1" t="s">
        <v>2134</v>
      </c>
      <c r="N1796" s="1" t="s">
        <v>29</v>
      </c>
      <c r="O1796" s="1" t="s">
        <v>2054</v>
      </c>
      <c r="P1796" s="1" t="s">
        <v>2134</v>
      </c>
      <c r="Q1796" s="1" t="s">
        <v>27</v>
      </c>
      <c r="R1796" s="1" t="s">
        <v>462</v>
      </c>
      <c r="S1796" s="1" t="s">
        <v>2134</v>
      </c>
      <c r="T1796" s="1" t="s">
        <v>947</v>
      </c>
      <c r="U1796" s="1" t="s">
        <v>1531</v>
      </c>
      <c r="V1796" s="1" t="s">
        <v>2135</v>
      </c>
    </row>
    <row r="1797" spans="1:22" x14ac:dyDescent="0.3">
      <c r="A1797" s="1" t="s">
        <v>7509</v>
      </c>
      <c r="B1797" s="1" t="s">
        <v>2163</v>
      </c>
      <c r="C1797" s="1" t="s">
        <v>2158</v>
      </c>
      <c r="D1797" s="1" t="s">
        <v>2159</v>
      </c>
      <c r="E1797" s="1" t="s">
        <v>2160</v>
      </c>
      <c r="F1797" s="1">
        <v>5968</v>
      </c>
      <c r="G1797" s="1">
        <v>7615</v>
      </c>
      <c r="H1797" s="1">
        <v>1424</v>
      </c>
      <c r="I1797" s="1">
        <v>73</v>
      </c>
      <c r="J1797" s="1" t="s">
        <v>2161</v>
      </c>
      <c r="K1797" s="1" t="s">
        <v>31</v>
      </c>
      <c r="L1797" s="1" t="s">
        <v>1049</v>
      </c>
      <c r="M1797" s="1" t="s">
        <v>2134</v>
      </c>
      <c r="N1797" s="1" t="s">
        <v>29</v>
      </c>
      <c r="O1797" s="1" t="s">
        <v>1793</v>
      </c>
      <c r="P1797" s="1" t="s">
        <v>2134</v>
      </c>
      <c r="Q1797" s="1" t="s">
        <v>27</v>
      </c>
      <c r="R1797" s="1" t="s">
        <v>221</v>
      </c>
      <c r="S1797" s="1" t="s">
        <v>2134</v>
      </c>
      <c r="T1797" s="1" t="s">
        <v>947</v>
      </c>
      <c r="U1797" s="1" t="s">
        <v>294</v>
      </c>
      <c r="V1797" s="1" t="s">
        <v>2135</v>
      </c>
    </row>
    <row r="1798" spans="1:22" x14ac:dyDescent="0.3">
      <c r="A1798" s="1" t="s">
        <v>7510</v>
      </c>
      <c r="B1798" s="1" t="s">
        <v>2157</v>
      </c>
      <c r="C1798" s="1" t="s">
        <v>2158</v>
      </c>
      <c r="D1798" s="1" t="s">
        <v>2159</v>
      </c>
      <c r="E1798" s="1" t="s">
        <v>2160</v>
      </c>
      <c r="F1798" s="1">
        <v>5784</v>
      </c>
      <c r="G1798" s="1">
        <v>8028</v>
      </c>
      <c r="H1798" s="1">
        <v>1804</v>
      </c>
      <c r="I1798" s="1">
        <v>63</v>
      </c>
      <c r="J1798" s="1" t="s">
        <v>2161</v>
      </c>
      <c r="K1798" s="1" t="s">
        <v>31</v>
      </c>
      <c r="L1798" s="1" t="s">
        <v>1737</v>
      </c>
      <c r="M1798" s="1" t="s">
        <v>2134</v>
      </c>
      <c r="N1798" s="1" t="s">
        <v>29</v>
      </c>
      <c r="O1798" s="1" t="s">
        <v>2224</v>
      </c>
      <c r="P1798" s="1" t="s">
        <v>2134</v>
      </c>
      <c r="Q1798" s="1" t="s">
        <v>27</v>
      </c>
      <c r="R1798" s="1" t="s">
        <v>1652</v>
      </c>
      <c r="S1798" s="1" t="s">
        <v>2134</v>
      </c>
      <c r="T1798" s="1" t="s">
        <v>947</v>
      </c>
      <c r="U1798" s="1" t="s">
        <v>1416</v>
      </c>
      <c r="V1798" s="1" t="s">
        <v>2135</v>
      </c>
    </row>
    <row r="1799" spans="1:22" x14ac:dyDescent="0.3">
      <c r="A1799" s="1" t="s">
        <v>7511</v>
      </c>
      <c r="B1799" s="1" t="s">
        <v>2163</v>
      </c>
      <c r="C1799" s="1" t="s">
        <v>2158</v>
      </c>
      <c r="D1799" s="1" t="s">
        <v>2159</v>
      </c>
      <c r="E1799" s="1" t="s">
        <v>2160</v>
      </c>
      <c r="F1799" s="1">
        <v>5961</v>
      </c>
      <c r="G1799" s="1">
        <v>7578</v>
      </c>
      <c r="H1799" s="1">
        <v>1420</v>
      </c>
      <c r="I1799" s="1">
        <v>72</v>
      </c>
      <c r="J1799" s="1" t="s">
        <v>2161</v>
      </c>
      <c r="K1799" s="1" t="s">
        <v>31</v>
      </c>
      <c r="L1799" s="1" t="s">
        <v>2040</v>
      </c>
      <c r="M1799" s="1" t="s">
        <v>2134</v>
      </c>
      <c r="N1799" s="1" t="s">
        <v>29</v>
      </c>
      <c r="O1799" s="1" t="s">
        <v>2222</v>
      </c>
      <c r="P1799" s="1" t="s">
        <v>2134</v>
      </c>
      <c r="Q1799" s="1" t="s">
        <v>27</v>
      </c>
      <c r="R1799" s="1" t="s">
        <v>233</v>
      </c>
      <c r="S1799" s="1" t="s">
        <v>2134</v>
      </c>
      <c r="T1799" s="1" t="s">
        <v>947</v>
      </c>
      <c r="U1799" s="1" t="s">
        <v>85</v>
      </c>
      <c r="V1799" s="1" t="s">
        <v>2135</v>
      </c>
    </row>
    <row r="1800" spans="1:22" x14ac:dyDescent="0.3">
      <c r="A1800" s="1" t="s">
        <v>7512</v>
      </c>
      <c r="B1800" s="1" t="s">
        <v>2157</v>
      </c>
      <c r="C1800" s="1" t="s">
        <v>2158</v>
      </c>
      <c r="D1800" s="1" t="s">
        <v>2159</v>
      </c>
      <c r="E1800" s="1" t="s">
        <v>2160</v>
      </c>
      <c r="F1800" s="1">
        <v>5762</v>
      </c>
      <c r="G1800" s="1">
        <v>8033</v>
      </c>
      <c r="H1800" s="1">
        <v>1538</v>
      </c>
      <c r="I1800" s="1">
        <v>61</v>
      </c>
      <c r="J1800" s="1" t="s">
        <v>2161</v>
      </c>
      <c r="K1800" s="1" t="s">
        <v>31</v>
      </c>
      <c r="L1800" s="1" t="s">
        <v>2331</v>
      </c>
      <c r="M1800" s="1" t="s">
        <v>2134</v>
      </c>
      <c r="N1800" s="1" t="s">
        <v>29</v>
      </c>
      <c r="O1800" s="1" t="s">
        <v>2131</v>
      </c>
      <c r="P1800" s="1" t="s">
        <v>2134</v>
      </c>
      <c r="Q1800" s="1" t="s">
        <v>27</v>
      </c>
      <c r="R1800" s="1" t="s">
        <v>673</v>
      </c>
      <c r="S1800" s="1" t="s">
        <v>2134</v>
      </c>
      <c r="T1800" s="1" t="s">
        <v>947</v>
      </c>
      <c r="U1800" s="1" t="s">
        <v>1048</v>
      </c>
      <c r="V1800" s="1" t="s">
        <v>2135</v>
      </c>
    </row>
    <row r="1801" spans="1:22" x14ac:dyDescent="0.3">
      <c r="A1801" s="1" t="s">
        <v>7513</v>
      </c>
      <c r="B1801" s="1" t="s">
        <v>2163</v>
      </c>
      <c r="C1801" s="1" t="s">
        <v>2158</v>
      </c>
      <c r="D1801" s="1" t="s">
        <v>2159</v>
      </c>
      <c r="E1801" s="1" t="s">
        <v>2160</v>
      </c>
      <c r="F1801" s="1">
        <v>5986</v>
      </c>
      <c r="G1801" s="1">
        <v>7579</v>
      </c>
      <c r="H1801" s="1">
        <v>1843</v>
      </c>
      <c r="I1801" s="1">
        <v>72</v>
      </c>
      <c r="J1801" s="1" t="s">
        <v>2161</v>
      </c>
      <c r="K1801" s="1" t="s">
        <v>31</v>
      </c>
      <c r="L1801" s="1" t="s">
        <v>791</v>
      </c>
      <c r="M1801" s="1" t="s">
        <v>2134</v>
      </c>
      <c r="N1801" s="1" t="s">
        <v>29</v>
      </c>
      <c r="O1801" s="1" t="s">
        <v>2091</v>
      </c>
      <c r="P1801" s="1" t="s">
        <v>2134</v>
      </c>
      <c r="Q1801" s="1" t="s">
        <v>27</v>
      </c>
      <c r="R1801" s="1" t="s">
        <v>162</v>
      </c>
      <c r="S1801" s="1" t="s">
        <v>2134</v>
      </c>
      <c r="T1801" s="1" t="s">
        <v>947</v>
      </c>
      <c r="U1801" s="1" t="s">
        <v>2364</v>
      </c>
      <c r="V1801" s="1" t="s">
        <v>2135</v>
      </c>
    </row>
    <row r="1802" spans="1:22" x14ac:dyDescent="0.3">
      <c r="A1802" s="1" t="s">
        <v>7514</v>
      </c>
      <c r="B1802" s="1" t="s">
        <v>2157</v>
      </c>
      <c r="C1802" s="1" t="s">
        <v>2158</v>
      </c>
      <c r="D1802" s="1" t="s">
        <v>2159</v>
      </c>
      <c r="E1802" s="1" t="s">
        <v>2160</v>
      </c>
      <c r="F1802" s="1">
        <v>5804</v>
      </c>
      <c r="G1802" s="1">
        <v>8102</v>
      </c>
      <c r="H1802" s="1">
        <v>1962</v>
      </c>
      <c r="I1802" s="1">
        <v>63</v>
      </c>
      <c r="J1802" s="1" t="s">
        <v>2161</v>
      </c>
      <c r="K1802" s="1" t="s">
        <v>31</v>
      </c>
      <c r="L1802" s="1" t="s">
        <v>2044</v>
      </c>
      <c r="M1802" s="1" t="s">
        <v>2134</v>
      </c>
      <c r="N1802" s="1" t="s">
        <v>29</v>
      </c>
      <c r="O1802" s="1" t="s">
        <v>2358</v>
      </c>
      <c r="P1802" s="1" t="s">
        <v>2134</v>
      </c>
      <c r="Q1802" s="1" t="s">
        <v>27</v>
      </c>
      <c r="R1802" s="1" t="s">
        <v>437</v>
      </c>
      <c r="S1802" s="1" t="s">
        <v>2134</v>
      </c>
      <c r="T1802" s="1" t="s">
        <v>947</v>
      </c>
      <c r="U1802" s="1" t="s">
        <v>683</v>
      </c>
      <c r="V1802" s="1" t="s">
        <v>2135</v>
      </c>
    </row>
    <row r="1803" spans="1:22" x14ac:dyDescent="0.3">
      <c r="A1803" s="1" t="s">
        <v>7515</v>
      </c>
      <c r="B1803" s="1" t="s">
        <v>2163</v>
      </c>
      <c r="C1803" s="1" t="s">
        <v>2158</v>
      </c>
      <c r="D1803" s="1" t="s">
        <v>2159</v>
      </c>
      <c r="E1803" s="1" t="s">
        <v>2160</v>
      </c>
      <c r="F1803" s="1">
        <v>6018</v>
      </c>
      <c r="G1803" s="1">
        <v>7543</v>
      </c>
      <c r="H1803" s="1">
        <v>1619</v>
      </c>
      <c r="I1803" s="1">
        <v>89</v>
      </c>
      <c r="J1803" s="1" t="s">
        <v>2161</v>
      </c>
      <c r="K1803" s="1" t="s">
        <v>31</v>
      </c>
      <c r="L1803" s="1" t="s">
        <v>849</v>
      </c>
      <c r="M1803" s="1" t="s">
        <v>2134</v>
      </c>
      <c r="N1803" s="1" t="s">
        <v>27</v>
      </c>
      <c r="O1803" s="1" t="s">
        <v>119</v>
      </c>
      <c r="P1803" s="1" t="s">
        <v>2134</v>
      </c>
      <c r="Q1803" s="1" t="s">
        <v>947</v>
      </c>
      <c r="R1803" s="1" t="s">
        <v>285</v>
      </c>
      <c r="S1803" s="1" t="s">
        <v>2135</v>
      </c>
      <c r="T1803" s="1" t="s">
        <v>25</v>
      </c>
      <c r="U1803" s="1" t="s">
        <v>25</v>
      </c>
      <c r="V1803" s="1" t="s">
        <v>25</v>
      </c>
    </row>
    <row r="1804" spans="1:22" x14ac:dyDescent="0.3">
      <c r="A1804" s="1" t="s">
        <v>7516</v>
      </c>
      <c r="B1804" s="1" t="s">
        <v>2157</v>
      </c>
      <c r="C1804" s="1" t="s">
        <v>2158</v>
      </c>
      <c r="D1804" s="1" t="s">
        <v>2159</v>
      </c>
      <c r="E1804" s="1" t="s">
        <v>2160</v>
      </c>
      <c r="F1804" s="1">
        <v>5774</v>
      </c>
      <c r="G1804" s="1">
        <v>8096</v>
      </c>
      <c r="H1804" s="1">
        <v>1651</v>
      </c>
      <c r="I1804" s="1">
        <v>61</v>
      </c>
      <c r="J1804" s="1" t="s">
        <v>2161</v>
      </c>
      <c r="K1804" s="1" t="s">
        <v>31</v>
      </c>
      <c r="L1804" s="1" t="s">
        <v>2331</v>
      </c>
      <c r="M1804" s="1" t="s">
        <v>2134</v>
      </c>
      <c r="N1804" s="1" t="s">
        <v>29</v>
      </c>
      <c r="O1804" s="1" t="s">
        <v>2055</v>
      </c>
      <c r="P1804" s="1" t="s">
        <v>2134</v>
      </c>
      <c r="Q1804" s="1" t="s">
        <v>27</v>
      </c>
      <c r="R1804" s="1" t="s">
        <v>419</v>
      </c>
      <c r="S1804" s="1" t="s">
        <v>2134</v>
      </c>
      <c r="T1804" s="1" t="s">
        <v>947</v>
      </c>
      <c r="U1804" s="1" t="s">
        <v>650</v>
      </c>
      <c r="V1804" s="1" t="s">
        <v>2135</v>
      </c>
    </row>
    <row r="1805" spans="1:22" x14ac:dyDescent="0.3">
      <c r="A1805" s="1" t="s">
        <v>7517</v>
      </c>
      <c r="B1805" s="1" t="s">
        <v>2163</v>
      </c>
      <c r="C1805" s="1" t="s">
        <v>2158</v>
      </c>
      <c r="D1805" s="1" t="s">
        <v>2159</v>
      </c>
      <c r="E1805" s="1" t="s">
        <v>2160</v>
      </c>
      <c r="F1805" s="1">
        <v>6030</v>
      </c>
      <c r="G1805" s="1">
        <v>7562</v>
      </c>
      <c r="H1805" s="1">
        <v>2023</v>
      </c>
      <c r="I1805" s="1">
        <v>71</v>
      </c>
      <c r="J1805" s="1" t="s">
        <v>2161</v>
      </c>
      <c r="K1805" s="1" t="s">
        <v>31</v>
      </c>
      <c r="L1805" s="1" t="s">
        <v>2372</v>
      </c>
      <c r="M1805" s="1" t="s">
        <v>2134</v>
      </c>
      <c r="N1805" s="1" t="s">
        <v>29</v>
      </c>
      <c r="O1805" s="1" t="s">
        <v>900</v>
      </c>
      <c r="P1805" s="1" t="s">
        <v>2134</v>
      </c>
      <c r="Q1805" s="1" t="s">
        <v>27</v>
      </c>
      <c r="R1805" s="1" t="s">
        <v>41</v>
      </c>
      <c r="S1805" s="1" t="s">
        <v>2134</v>
      </c>
      <c r="T1805" s="1" t="s">
        <v>947</v>
      </c>
      <c r="U1805" s="1" t="s">
        <v>360</v>
      </c>
      <c r="V1805" s="1" t="s">
        <v>2135</v>
      </c>
    </row>
    <row r="1806" spans="1:22" x14ac:dyDescent="0.3">
      <c r="A1806" s="1" t="s">
        <v>7518</v>
      </c>
      <c r="B1806" s="1" t="s">
        <v>2157</v>
      </c>
      <c r="C1806" s="1" t="s">
        <v>2158</v>
      </c>
      <c r="D1806" s="1" t="s">
        <v>2159</v>
      </c>
      <c r="E1806" s="1" t="s">
        <v>2160</v>
      </c>
      <c r="F1806" s="1">
        <v>5751</v>
      </c>
      <c r="G1806" s="1">
        <v>8091</v>
      </c>
      <c r="H1806" s="1">
        <v>1413</v>
      </c>
      <c r="I1806" s="1">
        <v>61</v>
      </c>
      <c r="J1806" s="1" t="s">
        <v>2161</v>
      </c>
      <c r="K1806" s="1" t="s">
        <v>31</v>
      </c>
      <c r="L1806" s="1" t="s">
        <v>1826</v>
      </c>
      <c r="M1806" s="1" t="s">
        <v>2134</v>
      </c>
      <c r="N1806" s="1" t="s">
        <v>29</v>
      </c>
      <c r="O1806" s="1" t="s">
        <v>2054</v>
      </c>
      <c r="P1806" s="1" t="s">
        <v>2134</v>
      </c>
      <c r="Q1806" s="1" t="s">
        <v>27</v>
      </c>
      <c r="R1806" s="1" t="s">
        <v>419</v>
      </c>
      <c r="S1806" s="1" t="s">
        <v>2134</v>
      </c>
      <c r="T1806" s="1" t="s">
        <v>947</v>
      </c>
      <c r="U1806" s="1" t="s">
        <v>1884</v>
      </c>
      <c r="V1806" s="1" t="s">
        <v>2135</v>
      </c>
    </row>
    <row r="1807" spans="1:22" x14ac:dyDescent="0.3">
      <c r="A1807" s="1" t="s">
        <v>7519</v>
      </c>
      <c r="B1807" s="1" t="s">
        <v>2163</v>
      </c>
      <c r="C1807" s="1" t="s">
        <v>2158</v>
      </c>
      <c r="D1807" s="1" t="s">
        <v>2159</v>
      </c>
      <c r="E1807" s="1" t="s">
        <v>2160</v>
      </c>
      <c r="F1807" s="1">
        <v>6049</v>
      </c>
      <c r="G1807" s="1">
        <v>7580</v>
      </c>
      <c r="H1807" s="1">
        <v>2337</v>
      </c>
      <c r="I1807" s="1">
        <v>70</v>
      </c>
      <c r="J1807" s="1" t="s">
        <v>2161</v>
      </c>
      <c r="K1807" s="1" t="s">
        <v>31</v>
      </c>
      <c r="L1807" s="1" t="s">
        <v>1932</v>
      </c>
      <c r="M1807" s="1" t="s">
        <v>2134</v>
      </c>
      <c r="N1807" s="1" t="s">
        <v>29</v>
      </c>
      <c r="O1807" s="1" t="s">
        <v>2235</v>
      </c>
      <c r="P1807" s="1" t="s">
        <v>2134</v>
      </c>
      <c r="Q1807" s="1" t="s">
        <v>27</v>
      </c>
      <c r="R1807" s="1" t="s">
        <v>139</v>
      </c>
      <c r="S1807" s="1" t="s">
        <v>2134</v>
      </c>
      <c r="T1807" s="1" t="s">
        <v>947</v>
      </c>
      <c r="U1807" s="1" t="s">
        <v>374</v>
      </c>
      <c r="V1807" s="1" t="s">
        <v>2135</v>
      </c>
    </row>
    <row r="1808" spans="1:22" x14ac:dyDescent="0.3">
      <c r="A1808" s="1" t="s">
        <v>7520</v>
      </c>
      <c r="B1808" s="1" t="s">
        <v>2157</v>
      </c>
      <c r="C1808" s="1" t="s">
        <v>2158</v>
      </c>
      <c r="D1808" s="1" t="s">
        <v>2159</v>
      </c>
      <c r="E1808" s="1" t="s">
        <v>2160</v>
      </c>
      <c r="F1808" s="1">
        <v>5731</v>
      </c>
      <c r="G1808" s="1">
        <v>8079</v>
      </c>
      <c r="H1808" s="1">
        <v>1277</v>
      </c>
      <c r="I1808" s="1">
        <v>63</v>
      </c>
      <c r="J1808" s="1" t="s">
        <v>2161</v>
      </c>
      <c r="K1808" s="1" t="s">
        <v>31</v>
      </c>
      <c r="L1808" s="1" t="s">
        <v>1843</v>
      </c>
      <c r="M1808" s="1" t="s">
        <v>2134</v>
      </c>
      <c r="N1808" s="1" t="s">
        <v>29</v>
      </c>
      <c r="O1808" s="1" t="s">
        <v>1965</v>
      </c>
      <c r="P1808" s="1" t="s">
        <v>2134</v>
      </c>
      <c r="Q1808" s="1" t="s">
        <v>27</v>
      </c>
      <c r="R1808" s="1" t="s">
        <v>685</v>
      </c>
      <c r="S1808" s="1" t="s">
        <v>2134</v>
      </c>
      <c r="T1808" s="1" t="s">
        <v>947</v>
      </c>
      <c r="U1808" s="1" t="s">
        <v>1506</v>
      </c>
      <c r="V1808" s="1" t="s">
        <v>2135</v>
      </c>
    </row>
    <row r="1809" spans="1:22" x14ac:dyDescent="0.3">
      <c r="A1809" s="1" t="s">
        <v>7521</v>
      </c>
      <c r="B1809" s="1" t="s">
        <v>2163</v>
      </c>
      <c r="C1809" s="1" t="s">
        <v>2158</v>
      </c>
      <c r="D1809" s="1" t="s">
        <v>2159</v>
      </c>
      <c r="E1809" s="1" t="s">
        <v>2160</v>
      </c>
      <c r="F1809" s="1">
        <v>6050</v>
      </c>
      <c r="G1809" s="1">
        <v>7590</v>
      </c>
      <c r="H1809" s="1">
        <v>2516</v>
      </c>
      <c r="I1809" s="1">
        <v>72</v>
      </c>
      <c r="J1809" s="1" t="s">
        <v>2161</v>
      </c>
      <c r="K1809" s="1" t="s">
        <v>31</v>
      </c>
      <c r="L1809" s="1" t="s">
        <v>621</v>
      </c>
      <c r="M1809" s="1" t="s">
        <v>2134</v>
      </c>
      <c r="N1809" s="1" t="s">
        <v>29</v>
      </c>
      <c r="O1809" s="1" t="s">
        <v>1023</v>
      </c>
      <c r="P1809" s="1" t="s">
        <v>2134</v>
      </c>
      <c r="Q1809" s="1" t="s">
        <v>27</v>
      </c>
      <c r="R1809" s="1" t="s">
        <v>1031</v>
      </c>
      <c r="S1809" s="1" t="s">
        <v>2134</v>
      </c>
      <c r="T1809" s="1" t="s">
        <v>947</v>
      </c>
      <c r="U1809" s="1" t="s">
        <v>258</v>
      </c>
      <c r="V1809" s="1" t="s">
        <v>2135</v>
      </c>
    </row>
    <row r="1810" spans="1:22" x14ac:dyDescent="0.3">
      <c r="A1810" s="1" t="s">
        <v>7522</v>
      </c>
      <c r="B1810" s="1" t="s">
        <v>2157</v>
      </c>
      <c r="C1810" s="1" t="s">
        <v>2158</v>
      </c>
      <c r="D1810" s="1" t="s">
        <v>2159</v>
      </c>
      <c r="E1810" s="1" t="s">
        <v>2160</v>
      </c>
      <c r="F1810" s="1">
        <v>5708</v>
      </c>
      <c r="G1810" s="1">
        <v>8092</v>
      </c>
      <c r="H1810" s="1">
        <v>1141</v>
      </c>
      <c r="I1810" s="1">
        <v>60</v>
      </c>
      <c r="J1810" s="1" t="s">
        <v>2161</v>
      </c>
      <c r="K1810" s="1" t="s">
        <v>31</v>
      </c>
      <c r="L1810" s="1" t="s">
        <v>2367</v>
      </c>
      <c r="M1810" s="1" t="s">
        <v>2134</v>
      </c>
      <c r="N1810" s="1" t="s">
        <v>29</v>
      </c>
      <c r="O1810" s="1" t="s">
        <v>1989</v>
      </c>
      <c r="P1810" s="1" t="s">
        <v>2134</v>
      </c>
      <c r="Q1810" s="1" t="s">
        <v>27</v>
      </c>
      <c r="R1810" s="1" t="s">
        <v>398</v>
      </c>
      <c r="S1810" s="1" t="s">
        <v>2134</v>
      </c>
      <c r="T1810" s="1" t="s">
        <v>947</v>
      </c>
      <c r="U1810" s="1" t="s">
        <v>665</v>
      </c>
      <c r="V1810" s="1" t="s">
        <v>2135</v>
      </c>
    </row>
    <row r="1811" spans="1:22" x14ac:dyDescent="0.3">
      <c r="A1811" s="1" t="s">
        <v>7523</v>
      </c>
      <c r="B1811" s="1" t="s">
        <v>2163</v>
      </c>
      <c r="C1811" s="1" t="s">
        <v>2158</v>
      </c>
      <c r="D1811" s="1" t="s">
        <v>2159</v>
      </c>
      <c r="E1811" s="1" t="s">
        <v>2160</v>
      </c>
      <c r="F1811" s="1">
        <v>6048</v>
      </c>
      <c r="G1811" s="1">
        <v>7597</v>
      </c>
      <c r="H1811" s="1">
        <v>2631</v>
      </c>
      <c r="I1811" s="1">
        <v>72</v>
      </c>
      <c r="J1811" s="1" t="s">
        <v>2161</v>
      </c>
      <c r="K1811" s="1" t="s">
        <v>31</v>
      </c>
      <c r="L1811" s="1" t="s">
        <v>2051</v>
      </c>
      <c r="M1811" s="1" t="s">
        <v>2134</v>
      </c>
      <c r="N1811" s="1" t="s">
        <v>29</v>
      </c>
      <c r="O1811" s="1" t="s">
        <v>1758</v>
      </c>
      <c r="P1811" s="1" t="s">
        <v>2134</v>
      </c>
      <c r="Q1811" s="1" t="s">
        <v>27</v>
      </c>
      <c r="R1811" s="1" t="s">
        <v>1293</v>
      </c>
      <c r="S1811" s="1" t="s">
        <v>2134</v>
      </c>
      <c r="T1811" s="1" t="s">
        <v>947</v>
      </c>
      <c r="U1811" s="1" t="s">
        <v>1546</v>
      </c>
      <c r="V1811" s="1" t="s">
        <v>2135</v>
      </c>
    </row>
    <row r="1812" spans="1:22" x14ac:dyDescent="0.3">
      <c r="A1812" s="1" t="s">
        <v>7524</v>
      </c>
      <c r="B1812" s="1" t="s">
        <v>2157</v>
      </c>
      <c r="C1812" s="1" t="s">
        <v>2158</v>
      </c>
      <c r="D1812" s="1" t="s">
        <v>2159</v>
      </c>
      <c r="E1812" s="1" t="s">
        <v>2160</v>
      </c>
      <c r="F1812" s="1">
        <v>5687</v>
      </c>
      <c r="G1812" s="1">
        <v>8095</v>
      </c>
      <c r="H1812" s="1">
        <v>1039</v>
      </c>
      <c r="I1812" s="1">
        <v>61</v>
      </c>
      <c r="J1812" s="1" t="s">
        <v>2161</v>
      </c>
      <c r="K1812" s="1" t="s">
        <v>31</v>
      </c>
      <c r="L1812" s="1" t="s">
        <v>2107</v>
      </c>
      <c r="M1812" s="1" t="s">
        <v>2134</v>
      </c>
      <c r="N1812" s="1" t="s">
        <v>29</v>
      </c>
      <c r="O1812" s="1" t="s">
        <v>2218</v>
      </c>
      <c r="P1812" s="1" t="s">
        <v>2134</v>
      </c>
      <c r="Q1812" s="1" t="s">
        <v>27</v>
      </c>
      <c r="R1812" s="1" t="s">
        <v>1700</v>
      </c>
      <c r="S1812" s="1" t="s">
        <v>2134</v>
      </c>
      <c r="T1812" s="1" t="s">
        <v>947</v>
      </c>
      <c r="U1812" s="1" t="s">
        <v>1050</v>
      </c>
      <c r="V1812" s="1" t="s">
        <v>2135</v>
      </c>
    </row>
    <row r="1813" spans="1:22" x14ac:dyDescent="0.3">
      <c r="A1813" s="1" t="s">
        <v>7525</v>
      </c>
      <c r="B1813" s="1" t="s">
        <v>2163</v>
      </c>
      <c r="C1813" s="1" t="s">
        <v>2158</v>
      </c>
      <c r="D1813" s="1" t="s">
        <v>2159</v>
      </c>
      <c r="E1813" s="1" t="s">
        <v>2160</v>
      </c>
      <c r="F1813" s="1">
        <v>6027</v>
      </c>
      <c r="G1813" s="1">
        <v>7596</v>
      </c>
      <c r="H1813" s="1">
        <v>2369</v>
      </c>
      <c r="I1813" s="1">
        <v>71</v>
      </c>
      <c r="J1813" s="1" t="s">
        <v>2161</v>
      </c>
      <c r="K1813" s="1" t="s">
        <v>31</v>
      </c>
      <c r="L1813" s="1" t="s">
        <v>1860</v>
      </c>
      <c r="M1813" s="1" t="s">
        <v>2134</v>
      </c>
      <c r="N1813" s="1" t="s">
        <v>29</v>
      </c>
      <c r="O1813" s="1" t="s">
        <v>928</v>
      </c>
      <c r="P1813" s="1" t="s">
        <v>2134</v>
      </c>
      <c r="Q1813" s="1" t="s">
        <v>27</v>
      </c>
      <c r="R1813" s="1" t="s">
        <v>1490</v>
      </c>
      <c r="S1813" s="1" t="s">
        <v>2134</v>
      </c>
      <c r="T1813" s="1" t="s">
        <v>947</v>
      </c>
      <c r="U1813" s="1" t="s">
        <v>271</v>
      </c>
      <c r="V1813" s="1" t="s">
        <v>2135</v>
      </c>
    </row>
    <row r="1814" spans="1:22" x14ac:dyDescent="0.3">
      <c r="A1814" s="1" t="s">
        <v>7526</v>
      </c>
      <c r="B1814" s="1" t="s">
        <v>2157</v>
      </c>
      <c r="C1814" s="1" t="s">
        <v>2158</v>
      </c>
      <c r="D1814" s="1" t="s">
        <v>2159</v>
      </c>
      <c r="E1814" s="1" t="s">
        <v>2160</v>
      </c>
      <c r="F1814" s="1">
        <v>5668</v>
      </c>
      <c r="G1814" s="1">
        <v>8109</v>
      </c>
      <c r="H1814" s="1">
        <v>918</v>
      </c>
      <c r="I1814" s="1">
        <v>59</v>
      </c>
      <c r="J1814" s="1" t="s">
        <v>2161</v>
      </c>
      <c r="K1814" s="1" t="s">
        <v>31</v>
      </c>
      <c r="L1814" s="1" t="s">
        <v>2087</v>
      </c>
      <c r="M1814" s="1" t="s">
        <v>2134</v>
      </c>
      <c r="N1814" s="1" t="s">
        <v>29</v>
      </c>
      <c r="O1814" s="1" t="s">
        <v>2199</v>
      </c>
      <c r="P1814" s="1" t="s">
        <v>2134</v>
      </c>
      <c r="Q1814" s="1" t="s">
        <v>27</v>
      </c>
      <c r="R1814" s="1" t="s">
        <v>1272</v>
      </c>
      <c r="S1814" s="1" t="s">
        <v>2134</v>
      </c>
      <c r="T1814" s="1" t="s">
        <v>947</v>
      </c>
      <c r="U1814" s="1" t="s">
        <v>714</v>
      </c>
      <c r="V1814" s="1" t="s">
        <v>2135</v>
      </c>
    </row>
    <row r="1815" spans="1:22" x14ac:dyDescent="0.3">
      <c r="A1815" s="1" t="s">
        <v>7527</v>
      </c>
      <c r="B1815" s="1" t="s">
        <v>2163</v>
      </c>
      <c r="C1815" s="1" t="s">
        <v>2158</v>
      </c>
      <c r="D1815" s="1" t="s">
        <v>2159</v>
      </c>
      <c r="E1815" s="1" t="s">
        <v>2160</v>
      </c>
      <c r="F1815" s="1">
        <v>6026</v>
      </c>
      <c r="G1815" s="1">
        <v>7613</v>
      </c>
      <c r="H1815" s="1">
        <v>2495</v>
      </c>
      <c r="I1815" s="1">
        <v>72</v>
      </c>
      <c r="J1815" s="1" t="s">
        <v>2161</v>
      </c>
      <c r="K1815" s="1" t="s">
        <v>31</v>
      </c>
      <c r="L1815" s="1" t="s">
        <v>1896</v>
      </c>
      <c r="M1815" s="1" t="s">
        <v>2134</v>
      </c>
      <c r="N1815" s="1" t="s">
        <v>29</v>
      </c>
      <c r="O1815" s="1" t="s">
        <v>1775</v>
      </c>
      <c r="P1815" s="1" t="s">
        <v>2134</v>
      </c>
      <c r="Q1815" s="1" t="s">
        <v>27</v>
      </c>
      <c r="R1815" s="1" t="s">
        <v>262</v>
      </c>
      <c r="S1815" s="1" t="s">
        <v>2134</v>
      </c>
      <c r="T1815" s="1" t="s">
        <v>947</v>
      </c>
      <c r="U1815" s="1" t="s">
        <v>258</v>
      </c>
      <c r="V1815" s="1" t="s">
        <v>2135</v>
      </c>
    </row>
    <row r="1816" spans="1:22" x14ac:dyDescent="0.3">
      <c r="A1816" s="1" t="s">
        <v>7528</v>
      </c>
      <c r="B1816" s="1" t="s">
        <v>2163</v>
      </c>
      <c r="C1816" s="1" t="s">
        <v>2158</v>
      </c>
      <c r="D1816" s="1" t="s">
        <v>2159</v>
      </c>
      <c r="E1816" s="1" t="s">
        <v>2160</v>
      </c>
      <c r="F1816" s="1">
        <v>6016</v>
      </c>
      <c r="G1816" s="1">
        <v>7615</v>
      </c>
      <c r="H1816" s="1">
        <v>2598</v>
      </c>
      <c r="I1816" s="1">
        <v>73</v>
      </c>
      <c r="J1816" s="1" t="s">
        <v>2161</v>
      </c>
      <c r="K1816" s="1" t="s">
        <v>31</v>
      </c>
      <c r="L1816" s="1" t="s">
        <v>2370</v>
      </c>
      <c r="M1816" s="1" t="s">
        <v>2134</v>
      </c>
      <c r="N1816" s="1" t="s">
        <v>29</v>
      </c>
      <c r="O1816" s="1" t="s">
        <v>909</v>
      </c>
      <c r="P1816" s="1" t="s">
        <v>2134</v>
      </c>
      <c r="Q1816" s="1" t="s">
        <v>27</v>
      </c>
      <c r="R1816" s="1" t="s">
        <v>1876</v>
      </c>
      <c r="S1816" s="1" t="s">
        <v>2134</v>
      </c>
      <c r="T1816" s="1" t="s">
        <v>947</v>
      </c>
      <c r="U1816" s="1" t="s">
        <v>321</v>
      </c>
      <c r="V1816" s="1" t="s">
        <v>2135</v>
      </c>
    </row>
    <row r="1817" spans="1:22" x14ac:dyDescent="0.3">
      <c r="A1817" s="1" t="s">
        <v>7529</v>
      </c>
      <c r="B1817" s="1" t="s">
        <v>2157</v>
      </c>
      <c r="C1817" s="1" t="s">
        <v>2158</v>
      </c>
      <c r="D1817" s="1" t="s">
        <v>2159</v>
      </c>
      <c r="E1817" s="1" t="s">
        <v>2160</v>
      </c>
      <c r="F1817" s="1">
        <v>5741</v>
      </c>
      <c r="G1817" s="1">
        <v>8198</v>
      </c>
      <c r="H1817" s="1">
        <v>1459</v>
      </c>
      <c r="I1817" s="1">
        <v>60</v>
      </c>
      <c r="J1817" s="1" t="s">
        <v>2161</v>
      </c>
      <c r="K1817" s="1" t="s">
        <v>31</v>
      </c>
      <c r="L1817" s="1" t="s">
        <v>750</v>
      </c>
      <c r="M1817" s="1" t="s">
        <v>2134</v>
      </c>
      <c r="N1817" s="1" t="s">
        <v>29</v>
      </c>
      <c r="O1817" s="1" t="s">
        <v>996</v>
      </c>
      <c r="P1817" s="1" t="s">
        <v>2134</v>
      </c>
      <c r="Q1817" s="1" t="s">
        <v>27</v>
      </c>
      <c r="R1817" s="1" t="s">
        <v>1214</v>
      </c>
      <c r="S1817" s="1" t="s">
        <v>2134</v>
      </c>
      <c r="T1817" s="1" t="s">
        <v>947</v>
      </c>
      <c r="U1817" s="1" t="s">
        <v>613</v>
      </c>
      <c r="V1817" s="1" t="s">
        <v>2135</v>
      </c>
    </row>
    <row r="1818" spans="1:22" x14ac:dyDescent="0.3">
      <c r="A1818" s="1" t="s">
        <v>7530</v>
      </c>
      <c r="B1818" s="1" t="s">
        <v>2157</v>
      </c>
      <c r="C1818" s="1" t="s">
        <v>2158</v>
      </c>
      <c r="D1818" s="1" t="s">
        <v>2159</v>
      </c>
      <c r="E1818" s="1" t="s">
        <v>2160</v>
      </c>
      <c r="F1818" s="1">
        <v>5796</v>
      </c>
      <c r="G1818" s="1">
        <v>8258</v>
      </c>
      <c r="H1818" s="1">
        <v>1918</v>
      </c>
      <c r="I1818" s="1">
        <v>60</v>
      </c>
      <c r="J1818" s="1" t="s">
        <v>2161</v>
      </c>
      <c r="K1818" s="1" t="s">
        <v>31</v>
      </c>
      <c r="L1818" s="1" t="s">
        <v>2365</v>
      </c>
      <c r="M1818" s="1" t="s">
        <v>2134</v>
      </c>
      <c r="N1818" s="1" t="s">
        <v>29</v>
      </c>
      <c r="O1818" s="1" t="s">
        <v>1965</v>
      </c>
      <c r="P1818" s="1" t="s">
        <v>2134</v>
      </c>
      <c r="Q1818" s="1" t="s">
        <v>27</v>
      </c>
      <c r="R1818" s="1" t="s">
        <v>594</v>
      </c>
      <c r="S1818" s="1" t="s">
        <v>2134</v>
      </c>
      <c r="T1818" s="1" t="s">
        <v>947</v>
      </c>
      <c r="U1818" s="1" t="s">
        <v>613</v>
      </c>
      <c r="V1818" s="1" t="s">
        <v>2135</v>
      </c>
    </row>
    <row r="1819" spans="1:22" x14ac:dyDescent="0.3">
      <c r="A1819" s="1" t="s">
        <v>7531</v>
      </c>
      <c r="B1819" s="1" t="s">
        <v>2163</v>
      </c>
      <c r="C1819" s="1" t="s">
        <v>2158</v>
      </c>
      <c r="D1819" s="1" t="s">
        <v>2159</v>
      </c>
      <c r="E1819" s="1" t="s">
        <v>2160</v>
      </c>
      <c r="F1819" s="1">
        <v>5999</v>
      </c>
      <c r="G1819" s="1">
        <v>7618</v>
      </c>
      <c r="H1819" s="1">
        <v>2279</v>
      </c>
      <c r="I1819" s="1">
        <v>69</v>
      </c>
      <c r="J1819" s="1" t="s">
        <v>2161</v>
      </c>
      <c r="K1819" s="1" t="s">
        <v>31</v>
      </c>
      <c r="L1819" s="1" t="s">
        <v>1028</v>
      </c>
      <c r="M1819" s="1" t="s">
        <v>2134</v>
      </c>
      <c r="N1819" s="1" t="s">
        <v>29</v>
      </c>
      <c r="O1819" s="1" t="s">
        <v>930</v>
      </c>
      <c r="P1819" s="1" t="s">
        <v>2134</v>
      </c>
      <c r="Q1819" s="1" t="s">
        <v>27</v>
      </c>
      <c r="R1819" s="1" t="s">
        <v>2353</v>
      </c>
      <c r="S1819" s="1" t="s">
        <v>2134</v>
      </c>
      <c r="T1819" s="1" t="s">
        <v>947</v>
      </c>
      <c r="U1819" s="1" t="s">
        <v>1283</v>
      </c>
      <c r="V1819" s="1" t="s">
        <v>2135</v>
      </c>
    </row>
    <row r="1820" spans="1:22" x14ac:dyDescent="0.3">
      <c r="A1820" s="1" t="s">
        <v>7532</v>
      </c>
      <c r="B1820" s="1" t="s">
        <v>2157</v>
      </c>
      <c r="C1820" s="1" t="s">
        <v>2158</v>
      </c>
      <c r="D1820" s="1" t="s">
        <v>2159</v>
      </c>
      <c r="E1820" s="1" t="s">
        <v>2160</v>
      </c>
      <c r="F1820" s="1">
        <v>5780</v>
      </c>
      <c r="G1820" s="1">
        <v>8251</v>
      </c>
      <c r="H1820" s="1">
        <v>1661</v>
      </c>
      <c r="I1820" s="1">
        <v>60</v>
      </c>
      <c r="J1820" s="1" t="s">
        <v>2161</v>
      </c>
      <c r="K1820" s="1" t="s">
        <v>31</v>
      </c>
      <c r="L1820" s="1" t="s">
        <v>1860</v>
      </c>
      <c r="M1820" s="1" t="s">
        <v>2134</v>
      </c>
      <c r="N1820" s="1" t="s">
        <v>29</v>
      </c>
      <c r="O1820" s="1" t="s">
        <v>2358</v>
      </c>
      <c r="P1820" s="1" t="s">
        <v>2134</v>
      </c>
      <c r="Q1820" s="1" t="s">
        <v>27</v>
      </c>
      <c r="R1820" s="1" t="s">
        <v>1619</v>
      </c>
      <c r="S1820" s="1" t="s">
        <v>2134</v>
      </c>
      <c r="T1820" s="1" t="s">
        <v>947</v>
      </c>
      <c r="U1820" s="1" t="s">
        <v>815</v>
      </c>
      <c r="V1820" s="1" t="s">
        <v>2135</v>
      </c>
    </row>
    <row r="1821" spans="1:22" x14ac:dyDescent="0.3">
      <c r="A1821" s="1" t="s">
        <v>7533</v>
      </c>
      <c r="B1821" s="1" t="s">
        <v>2163</v>
      </c>
      <c r="C1821" s="1" t="s">
        <v>2158</v>
      </c>
      <c r="D1821" s="1" t="s">
        <v>2159</v>
      </c>
      <c r="E1821" s="1" t="s">
        <v>2160</v>
      </c>
      <c r="F1821" s="1">
        <v>5983</v>
      </c>
      <c r="G1821" s="1">
        <v>7628</v>
      </c>
      <c r="H1821" s="1">
        <v>2079</v>
      </c>
      <c r="I1821" s="1">
        <v>70</v>
      </c>
      <c r="J1821" s="1" t="s">
        <v>2161</v>
      </c>
      <c r="K1821" s="1" t="s">
        <v>31</v>
      </c>
      <c r="L1821" s="1" t="s">
        <v>1860</v>
      </c>
      <c r="M1821" s="1" t="s">
        <v>2134</v>
      </c>
      <c r="N1821" s="1" t="s">
        <v>29</v>
      </c>
      <c r="O1821" s="1" t="s">
        <v>991</v>
      </c>
      <c r="P1821" s="1" t="s">
        <v>2134</v>
      </c>
      <c r="Q1821" s="1" t="s">
        <v>27</v>
      </c>
      <c r="R1821" s="1" t="s">
        <v>1888</v>
      </c>
      <c r="S1821" s="1" t="s">
        <v>2134</v>
      </c>
      <c r="T1821" s="1" t="s">
        <v>947</v>
      </c>
      <c r="U1821" s="1" t="s">
        <v>285</v>
      </c>
      <c r="V1821" s="1" t="s">
        <v>2135</v>
      </c>
    </row>
    <row r="1822" spans="1:22" x14ac:dyDescent="0.3">
      <c r="A1822" s="1" t="s">
        <v>7534</v>
      </c>
      <c r="B1822" s="1" t="s">
        <v>2157</v>
      </c>
      <c r="C1822" s="1" t="s">
        <v>2158</v>
      </c>
      <c r="D1822" s="1" t="s">
        <v>2159</v>
      </c>
      <c r="E1822" s="1" t="s">
        <v>2160</v>
      </c>
      <c r="F1822" s="1">
        <v>5836</v>
      </c>
      <c r="G1822" s="1">
        <v>8314</v>
      </c>
      <c r="H1822" s="1">
        <v>1896</v>
      </c>
      <c r="I1822" s="1">
        <v>60</v>
      </c>
      <c r="J1822" s="1" t="s">
        <v>2161</v>
      </c>
      <c r="K1822" s="1" t="s">
        <v>31</v>
      </c>
      <c r="L1822" s="1" t="s">
        <v>719</v>
      </c>
      <c r="M1822" s="1" t="s">
        <v>2134</v>
      </c>
      <c r="N1822" s="1" t="s">
        <v>29</v>
      </c>
      <c r="O1822" s="1" t="s">
        <v>2218</v>
      </c>
      <c r="P1822" s="1" t="s">
        <v>2134</v>
      </c>
      <c r="Q1822" s="1" t="s">
        <v>27</v>
      </c>
      <c r="R1822" s="1" t="s">
        <v>600</v>
      </c>
      <c r="S1822" s="1" t="s">
        <v>2134</v>
      </c>
      <c r="T1822" s="1" t="s">
        <v>947</v>
      </c>
      <c r="U1822" s="1" t="s">
        <v>606</v>
      </c>
      <c r="V1822" s="1" t="s">
        <v>2135</v>
      </c>
    </row>
    <row r="1823" spans="1:22" x14ac:dyDescent="0.3">
      <c r="A1823" s="1" t="s">
        <v>7535</v>
      </c>
      <c r="B1823" s="1" t="s">
        <v>2163</v>
      </c>
      <c r="C1823" s="1" t="s">
        <v>2158</v>
      </c>
      <c r="D1823" s="1" t="s">
        <v>2159</v>
      </c>
      <c r="E1823" s="1" t="s">
        <v>2160</v>
      </c>
      <c r="F1823" s="1">
        <v>6000</v>
      </c>
      <c r="G1823" s="1">
        <v>7667</v>
      </c>
      <c r="H1823" s="1">
        <v>2316</v>
      </c>
      <c r="I1823" s="1">
        <v>70</v>
      </c>
      <c r="J1823" s="1" t="s">
        <v>2161</v>
      </c>
      <c r="K1823" s="1" t="s">
        <v>31</v>
      </c>
      <c r="L1823" s="1" t="s">
        <v>1908</v>
      </c>
      <c r="M1823" s="1" t="s">
        <v>2134</v>
      </c>
      <c r="N1823" s="1" t="s">
        <v>29</v>
      </c>
      <c r="O1823" s="1" t="s">
        <v>935</v>
      </c>
      <c r="P1823" s="1" t="s">
        <v>2134</v>
      </c>
      <c r="Q1823" s="1" t="s">
        <v>27</v>
      </c>
      <c r="R1823" s="1" t="s">
        <v>1512</v>
      </c>
      <c r="S1823" s="1" t="s">
        <v>2134</v>
      </c>
      <c r="T1823" s="1" t="s">
        <v>947</v>
      </c>
      <c r="U1823" s="1" t="s">
        <v>65</v>
      </c>
      <c r="V1823" s="1" t="s">
        <v>2135</v>
      </c>
    </row>
    <row r="1824" spans="1:22" x14ac:dyDescent="0.3">
      <c r="A1824" s="1" t="s">
        <v>7536</v>
      </c>
      <c r="B1824" s="1" t="s">
        <v>2157</v>
      </c>
      <c r="C1824" s="1" t="s">
        <v>2158</v>
      </c>
      <c r="D1824" s="1" t="s">
        <v>2159</v>
      </c>
      <c r="E1824" s="1" t="s">
        <v>2160</v>
      </c>
      <c r="F1824" s="1">
        <v>5866</v>
      </c>
      <c r="G1824" s="1">
        <v>8371</v>
      </c>
      <c r="H1824" s="1">
        <v>1807</v>
      </c>
      <c r="I1824" s="1">
        <v>58</v>
      </c>
      <c r="J1824" s="1" t="s">
        <v>2161</v>
      </c>
      <c r="K1824" s="1" t="s">
        <v>31</v>
      </c>
      <c r="L1824" s="1" t="s">
        <v>733</v>
      </c>
      <c r="M1824" s="1" t="s">
        <v>2134</v>
      </c>
      <c r="N1824" s="1" t="s">
        <v>29</v>
      </c>
      <c r="O1824" s="1" t="s">
        <v>2358</v>
      </c>
      <c r="P1824" s="1" t="s">
        <v>2134</v>
      </c>
      <c r="Q1824" s="1" t="s">
        <v>27</v>
      </c>
      <c r="R1824" s="1" t="s">
        <v>385</v>
      </c>
      <c r="S1824" s="1" t="s">
        <v>2134</v>
      </c>
      <c r="T1824" s="1" t="s">
        <v>947</v>
      </c>
      <c r="U1824" s="1" t="s">
        <v>1902</v>
      </c>
      <c r="V1824" s="1" t="s">
        <v>2135</v>
      </c>
    </row>
    <row r="1825" spans="1:22" x14ac:dyDescent="0.3">
      <c r="A1825" s="1" t="s">
        <v>7537</v>
      </c>
      <c r="B1825" s="1" t="s">
        <v>2163</v>
      </c>
      <c r="C1825" s="1" t="s">
        <v>2158</v>
      </c>
      <c r="D1825" s="1" t="s">
        <v>2159</v>
      </c>
      <c r="E1825" s="1" t="s">
        <v>2160</v>
      </c>
      <c r="F1825" s="1">
        <v>5987</v>
      </c>
      <c r="G1825" s="1">
        <v>7673</v>
      </c>
      <c r="H1825" s="1">
        <v>2108</v>
      </c>
      <c r="I1825" s="1">
        <v>70</v>
      </c>
      <c r="J1825" s="1" t="s">
        <v>2161</v>
      </c>
      <c r="K1825" s="1" t="s">
        <v>31</v>
      </c>
      <c r="L1825" s="1" t="s">
        <v>1750</v>
      </c>
      <c r="M1825" s="1" t="s">
        <v>2134</v>
      </c>
      <c r="N1825" s="1" t="s">
        <v>29</v>
      </c>
      <c r="O1825" s="1" t="s">
        <v>920</v>
      </c>
      <c r="P1825" s="1" t="s">
        <v>2134</v>
      </c>
      <c r="Q1825" s="1" t="s">
        <v>27</v>
      </c>
      <c r="R1825" s="1" t="s">
        <v>1522</v>
      </c>
      <c r="S1825" s="1" t="s">
        <v>2134</v>
      </c>
      <c r="T1825" s="1" t="s">
        <v>947</v>
      </c>
      <c r="U1825" s="1" t="s">
        <v>1746</v>
      </c>
      <c r="V1825" s="1" t="s">
        <v>2135</v>
      </c>
    </row>
    <row r="1826" spans="1:22" x14ac:dyDescent="0.3">
      <c r="A1826" s="1" t="s">
        <v>7538</v>
      </c>
      <c r="B1826" s="1" t="s">
        <v>2157</v>
      </c>
      <c r="C1826" s="1" t="s">
        <v>2158</v>
      </c>
      <c r="D1826" s="1" t="s">
        <v>2159</v>
      </c>
      <c r="E1826" s="1" t="s">
        <v>2160</v>
      </c>
      <c r="F1826" s="1">
        <v>5871</v>
      </c>
      <c r="G1826" s="1">
        <v>8425</v>
      </c>
      <c r="H1826" s="1">
        <v>1659</v>
      </c>
      <c r="I1826" s="1">
        <v>56</v>
      </c>
      <c r="J1826" s="1" t="s">
        <v>2161</v>
      </c>
      <c r="K1826" s="1" t="s">
        <v>31</v>
      </c>
      <c r="L1826" s="1" t="s">
        <v>566</v>
      </c>
      <c r="M1826" s="1" t="s">
        <v>2134</v>
      </c>
      <c r="N1826" s="1" t="s">
        <v>29</v>
      </c>
      <c r="O1826" s="1" t="s">
        <v>2238</v>
      </c>
      <c r="P1826" s="1" t="s">
        <v>2134</v>
      </c>
      <c r="Q1826" s="1" t="s">
        <v>27</v>
      </c>
      <c r="R1826" s="1" t="s">
        <v>377</v>
      </c>
      <c r="S1826" s="1" t="s">
        <v>2134</v>
      </c>
      <c r="T1826" s="1" t="s">
        <v>947</v>
      </c>
      <c r="U1826" s="1" t="s">
        <v>1924</v>
      </c>
      <c r="V1826" s="1" t="s">
        <v>2135</v>
      </c>
    </row>
    <row r="1827" spans="1:22" x14ac:dyDescent="0.3">
      <c r="A1827" s="1" t="s">
        <v>7539</v>
      </c>
      <c r="B1827" s="1" t="s">
        <v>2163</v>
      </c>
      <c r="C1827" s="1" t="s">
        <v>2158</v>
      </c>
      <c r="D1827" s="1" t="s">
        <v>2159</v>
      </c>
      <c r="E1827" s="1" t="s">
        <v>2160</v>
      </c>
      <c r="F1827" s="1">
        <v>5962</v>
      </c>
      <c r="G1827" s="1">
        <v>7707</v>
      </c>
      <c r="H1827" s="1">
        <v>1873</v>
      </c>
      <c r="I1827" s="1">
        <v>66</v>
      </c>
      <c r="J1827" s="1" t="s">
        <v>2161</v>
      </c>
      <c r="K1827" s="1" t="s">
        <v>31</v>
      </c>
      <c r="L1827" s="1" t="s">
        <v>1910</v>
      </c>
      <c r="M1827" s="1" t="s">
        <v>2134</v>
      </c>
      <c r="N1827" s="1" t="s">
        <v>29</v>
      </c>
      <c r="O1827" s="1" t="s">
        <v>1777</v>
      </c>
      <c r="P1827" s="1" t="s">
        <v>2134</v>
      </c>
      <c r="Q1827" s="1" t="s">
        <v>27</v>
      </c>
      <c r="R1827" s="1" t="s">
        <v>612</v>
      </c>
      <c r="S1827" s="1" t="s">
        <v>2134</v>
      </c>
      <c r="T1827" s="1" t="s">
        <v>947</v>
      </c>
      <c r="U1827" s="1" t="s">
        <v>260</v>
      </c>
      <c r="V1827" s="1" t="s">
        <v>2135</v>
      </c>
    </row>
    <row r="1828" spans="1:22" x14ac:dyDescent="0.3">
      <c r="A1828" s="1" t="s">
        <v>7540</v>
      </c>
      <c r="B1828" s="1" t="s">
        <v>2157</v>
      </c>
      <c r="C1828" s="1" t="s">
        <v>2158</v>
      </c>
      <c r="D1828" s="1" t="s">
        <v>2159</v>
      </c>
      <c r="E1828" s="1" t="s">
        <v>2160</v>
      </c>
      <c r="F1828" s="1">
        <v>5887</v>
      </c>
      <c r="G1828" s="1">
        <v>8460</v>
      </c>
      <c r="H1828" s="1">
        <v>1924</v>
      </c>
      <c r="I1828" s="1">
        <v>60</v>
      </c>
      <c r="J1828" s="1" t="s">
        <v>2161</v>
      </c>
      <c r="K1828" s="1" t="s">
        <v>31</v>
      </c>
      <c r="L1828" s="1" t="s">
        <v>1953</v>
      </c>
      <c r="M1828" s="1" t="s">
        <v>2134</v>
      </c>
      <c r="N1828" s="1" t="s">
        <v>29</v>
      </c>
      <c r="O1828" s="1" t="s">
        <v>1792</v>
      </c>
      <c r="P1828" s="1" t="s">
        <v>2134</v>
      </c>
      <c r="Q1828" s="1" t="s">
        <v>27</v>
      </c>
      <c r="R1828" s="1" t="s">
        <v>498</v>
      </c>
      <c r="S1828" s="1" t="s">
        <v>2134</v>
      </c>
      <c r="T1828" s="1" t="s">
        <v>947</v>
      </c>
      <c r="U1828" s="1" t="s">
        <v>1852</v>
      </c>
      <c r="V1828" s="1" t="s">
        <v>2135</v>
      </c>
    </row>
    <row r="1829" spans="1:22" x14ac:dyDescent="0.3">
      <c r="A1829" s="1" t="s">
        <v>7541</v>
      </c>
      <c r="B1829" s="1" t="s">
        <v>2163</v>
      </c>
      <c r="C1829" s="1" t="s">
        <v>2158</v>
      </c>
      <c r="D1829" s="1" t="s">
        <v>2159</v>
      </c>
      <c r="E1829" s="1" t="s">
        <v>2160</v>
      </c>
      <c r="F1829" s="1">
        <v>5930</v>
      </c>
      <c r="G1829" s="1">
        <v>7735</v>
      </c>
      <c r="H1829" s="1">
        <v>1643</v>
      </c>
      <c r="I1829" s="1">
        <v>65</v>
      </c>
      <c r="J1829" s="1" t="s">
        <v>2161</v>
      </c>
      <c r="K1829" s="1" t="s">
        <v>31</v>
      </c>
      <c r="L1829" s="1" t="s">
        <v>2058</v>
      </c>
      <c r="M1829" s="1" t="s">
        <v>2134</v>
      </c>
      <c r="N1829" s="1" t="s">
        <v>29</v>
      </c>
      <c r="O1829" s="1" t="s">
        <v>1775</v>
      </c>
      <c r="P1829" s="1" t="s">
        <v>2134</v>
      </c>
      <c r="Q1829" s="1" t="s">
        <v>27</v>
      </c>
      <c r="R1829" s="1" t="s">
        <v>582</v>
      </c>
      <c r="S1829" s="1" t="s">
        <v>2134</v>
      </c>
      <c r="T1829" s="1" t="s">
        <v>947</v>
      </c>
      <c r="U1829" s="1" t="s">
        <v>1456</v>
      </c>
      <c r="V1829" s="1" t="s">
        <v>2135</v>
      </c>
    </row>
    <row r="1830" spans="1:22" x14ac:dyDescent="0.3">
      <c r="A1830" s="1" t="s">
        <v>7542</v>
      </c>
      <c r="B1830" s="1" t="s">
        <v>2157</v>
      </c>
      <c r="C1830" s="1" t="s">
        <v>2158</v>
      </c>
      <c r="D1830" s="1" t="s">
        <v>2159</v>
      </c>
      <c r="E1830" s="1" t="s">
        <v>2160</v>
      </c>
      <c r="F1830" s="1">
        <v>5889</v>
      </c>
      <c r="G1830" s="1">
        <v>8486</v>
      </c>
      <c r="H1830" s="1">
        <v>1771</v>
      </c>
      <c r="I1830" s="1">
        <v>57</v>
      </c>
      <c r="J1830" s="1" t="s">
        <v>2161</v>
      </c>
      <c r="K1830" s="1" t="s">
        <v>31</v>
      </c>
      <c r="L1830" s="1" t="s">
        <v>814</v>
      </c>
      <c r="M1830" s="1" t="s">
        <v>2134</v>
      </c>
      <c r="N1830" s="1" t="s">
        <v>29</v>
      </c>
      <c r="O1830" s="1" t="s">
        <v>996</v>
      </c>
      <c r="P1830" s="1" t="s">
        <v>2134</v>
      </c>
      <c r="Q1830" s="1" t="s">
        <v>27</v>
      </c>
      <c r="R1830" s="1" t="s">
        <v>1206</v>
      </c>
      <c r="S1830" s="1" t="s">
        <v>2134</v>
      </c>
      <c r="T1830" s="1" t="s">
        <v>947</v>
      </c>
      <c r="U1830" s="1" t="s">
        <v>815</v>
      </c>
      <c r="V1830" s="1" t="s">
        <v>2135</v>
      </c>
    </row>
    <row r="1831" spans="1:22" x14ac:dyDescent="0.3">
      <c r="A1831" s="1" t="s">
        <v>7543</v>
      </c>
      <c r="B1831" s="1" t="s">
        <v>2163</v>
      </c>
      <c r="C1831" s="1" t="s">
        <v>2158</v>
      </c>
      <c r="D1831" s="1" t="s">
        <v>2159</v>
      </c>
      <c r="E1831" s="1" t="s">
        <v>2160</v>
      </c>
      <c r="F1831" s="1">
        <v>5928</v>
      </c>
      <c r="G1831" s="1">
        <v>7754</v>
      </c>
      <c r="H1831" s="1">
        <v>1529</v>
      </c>
      <c r="I1831" s="1">
        <v>66</v>
      </c>
      <c r="J1831" s="1" t="s">
        <v>2161</v>
      </c>
      <c r="K1831" s="1" t="s">
        <v>31</v>
      </c>
      <c r="L1831" s="1" t="s">
        <v>1910</v>
      </c>
      <c r="M1831" s="1" t="s">
        <v>2134</v>
      </c>
      <c r="N1831" s="1" t="s">
        <v>29</v>
      </c>
      <c r="O1831" s="1" t="s">
        <v>2219</v>
      </c>
      <c r="P1831" s="1" t="s">
        <v>2134</v>
      </c>
      <c r="Q1831" s="1" t="s">
        <v>27</v>
      </c>
      <c r="R1831" s="1" t="s">
        <v>589</v>
      </c>
      <c r="S1831" s="1" t="s">
        <v>2134</v>
      </c>
      <c r="T1831" s="1" t="s">
        <v>947</v>
      </c>
      <c r="U1831" s="1" t="s">
        <v>227</v>
      </c>
      <c r="V1831" s="1" t="s">
        <v>2135</v>
      </c>
    </row>
    <row r="1832" spans="1:22" x14ac:dyDescent="0.3">
      <c r="A1832" s="1" t="s">
        <v>7544</v>
      </c>
      <c r="B1832" s="1" t="s">
        <v>2157</v>
      </c>
      <c r="C1832" s="1" t="s">
        <v>2158</v>
      </c>
      <c r="D1832" s="1" t="s">
        <v>2159</v>
      </c>
      <c r="E1832" s="1" t="s">
        <v>2160</v>
      </c>
      <c r="F1832" s="1">
        <v>5884</v>
      </c>
      <c r="G1832" s="1">
        <v>8518</v>
      </c>
      <c r="H1832" s="1">
        <v>1689</v>
      </c>
      <c r="I1832" s="1">
        <v>57</v>
      </c>
      <c r="J1832" s="1" t="s">
        <v>2161</v>
      </c>
      <c r="K1832" s="1" t="s">
        <v>31</v>
      </c>
      <c r="L1832" s="1" t="s">
        <v>587</v>
      </c>
      <c r="M1832" s="1" t="s">
        <v>2134</v>
      </c>
      <c r="N1832" s="1" t="s">
        <v>29</v>
      </c>
      <c r="O1832" s="1" t="s">
        <v>2190</v>
      </c>
      <c r="P1832" s="1" t="s">
        <v>2134</v>
      </c>
      <c r="Q1832" s="1" t="s">
        <v>27</v>
      </c>
      <c r="R1832" s="1" t="s">
        <v>328</v>
      </c>
      <c r="S1832" s="1" t="s">
        <v>2134</v>
      </c>
      <c r="T1832" s="1" t="s">
        <v>947</v>
      </c>
      <c r="U1832" s="1" t="s">
        <v>1902</v>
      </c>
      <c r="V1832" s="1" t="s">
        <v>2135</v>
      </c>
    </row>
    <row r="1833" spans="1:22" x14ac:dyDescent="0.3">
      <c r="A1833" s="1" t="s">
        <v>7545</v>
      </c>
      <c r="B1833" s="1" t="s">
        <v>2163</v>
      </c>
      <c r="C1833" s="1" t="s">
        <v>2158</v>
      </c>
      <c r="D1833" s="1" t="s">
        <v>2159</v>
      </c>
      <c r="E1833" s="1" t="s">
        <v>2160</v>
      </c>
      <c r="F1833" s="1">
        <v>5932</v>
      </c>
      <c r="G1833" s="1">
        <v>7770</v>
      </c>
      <c r="H1833" s="1">
        <v>1459</v>
      </c>
      <c r="I1833" s="1">
        <v>66</v>
      </c>
      <c r="J1833" s="1" t="s">
        <v>2161</v>
      </c>
      <c r="K1833" s="1" t="s">
        <v>31</v>
      </c>
      <c r="L1833" s="1" t="s">
        <v>1907</v>
      </c>
      <c r="M1833" s="1" t="s">
        <v>2134</v>
      </c>
      <c r="N1833" s="1" t="s">
        <v>29</v>
      </c>
      <c r="O1833" s="1" t="s">
        <v>935</v>
      </c>
      <c r="P1833" s="1" t="s">
        <v>2134</v>
      </c>
      <c r="Q1833" s="1" t="s">
        <v>27</v>
      </c>
      <c r="R1833" s="1" t="s">
        <v>589</v>
      </c>
      <c r="S1833" s="1" t="s">
        <v>2134</v>
      </c>
      <c r="T1833" s="1" t="s">
        <v>947</v>
      </c>
      <c r="U1833" s="1" t="s">
        <v>168</v>
      </c>
      <c r="V1833" s="1" t="s">
        <v>2135</v>
      </c>
    </row>
    <row r="1834" spans="1:22" x14ac:dyDescent="0.3">
      <c r="A1834" s="1" t="s">
        <v>7546</v>
      </c>
      <c r="B1834" s="1" t="s">
        <v>2157</v>
      </c>
      <c r="C1834" s="1" t="s">
        <v>2158</v>
      </c>
      <c r="D1834" s="1" t="s">
        <v>2159</v>
      </c>
      <c r="E1834" s="1" t="s">
        <v>2160</v>
      </c>
      <c r="F1834" s="1">
        <v>5838</v>
      </c>
      <c r="G1834" s="1">
        <v>8486</v>
      </c>
      <c r="H1834" s="1">
        <v>1455</v>
      </c>
      <c r="I1834" s="1">
        <v>56</v>
      </c>
      <c r="J1834" s="1" t="s">
        <v>2161</v>
      </c>
      <c r="K1834" s="1" t="s">
        <v>31</v>
      </c>
      <c r="L1834" s="1" t="s">
        <v>1860</v>
      </c>
      <c r="M1834" s="1" t="s">
        <v>2134</v>
      </c>
      <c r="N1834" s="1" t="s">
        <v>29</v>
      </c>
      <c r="O1834" s="1" t="s">
        <v>2188</v>
      </c>
      <c r="P1834" s="1" t="s">
        <v>2134</v>
      </c>
      <c r="Q1834" s="1" t="s">
        <v>27</v>
      </c>
      <c r="R1834" s="1" t="s">
        <v>1578</v>
      </c>
      <c r="S1834" s="1" t="s">
        <v>2134</v>
      </c>
      <c r="T1834" s="1" t="s">
        <v>947</v>
      </c>
      <c r="U1834" s="1" t="s">
        <v>2299</v>
      </c>
      <c r="V1834" s="1" t="s">
        <v>2135</v>
      </c>
    </row>
    <row r="1835" spans="1:22" x14ac:dyDescent="0.3">
      <c r="A1835" s="1" t="s">
        <v>7547</v>
      </c>
      <c r="B1835" s="1" t="s">
        <v>2163</v>
      </c>
      <c r="C1835" s="1" t="s">
        <v>2158</v>
      </c>
      <c r="D1835" s="1" t="s">
        <v>2159</v>
      </c>
      <c r="E1835" s="1" t="s">
        <v>2160</v>
      </c>
      <c r="F1835" s="1">
        <v>5931</v>
      </c>
      <c r="G1835" s="1">
        <v>7794</v>
      </c>
      <c r="H1835" s="1">
        <v>1418</v>
      </c>
      <c r="I1835" s="1">
        <v>66</v>
      </c>
      <c r="J1835" s="1" t="s">
        <v>2161</v>
      </c>
      <c r="K1835" s="1" t="s">
        <v>31</v>
      </c>
      <c r="L1835" s="1" t="s">
        <v>1029</v>
      </c>
      <c r="M1835" s="1" t="s">
        <v>2134</v>
      </c>
      <c r="N1835" s="1" t="s">
        <v>29</v>
      </c>
      <c r="O1835" s="1" t="s">
        <v>955</v>
      </c>
      <c r="P1835" s="1" t="s">
        <v>2134</v>
      </c>
      <c r="Q1835" s="1" t="s">
        <v>27</v>
      </c>
      <c r="R1835" s="1" t="s">
        <v>531</v>
      </c>
      <c r="S1835" s="1" t="s">
        <v>2134</v>
      </c>
      <c r="T1835" s="1" t="s">
        <v>947</v>
      </c>
      <c r="U1835" s="1" t="s">
        <v>81</v>
      </c>
      <c r="V1835" s="1" t="s">
        <v>2135</v>
      </c>
    </row>
    <row r="1836" spans="1:22" x14ac:dyDescent="0.3">
      <c r="A1836" s="1" t="s">
        <v>7548</v>
      </c>
      <c r="B1836" s="1" t="s">
        <v>2157</v>
      </c>
      <c r="C1836" s="1" t="s">
        <v>2158</v>
      </c>
      <c r="D1836" s="1" t="s">
        <v>2159</v>
      </c>
      <c r="E1836" s="1" t="s">
        <v>2160</v>
      </c>
      <c r="F1836" s="1">
        <v>5868</v>
      </c>
      <c r="G1836" s="1">
        <v>8529</v>
      </c>
      <c r="H1836" s="1">
        <v>1871</v>
      </c>
      <c r="I1836" s="1">
        <v>57</v>
      </c>
      <c r="J1836" s="1" t="s">
        <v>2161</v>
      </c>
      <c r="K1836" s="1" t="s">
        <v>31</v>
      </c>
      <c r="L1836" s="1" t="s">
        <v>2382</v>
      </c>
      <c r="M1836" s="1" t="s">
        <v>2134</v>
      </c>
      <c r="N1836" s="1" t="s">
        <v>29</v>
      </c>
      <c r="O1836" s="1" t="s">
        <v>2214</v>
      </c>
      <c r="P1836" s="1" t="s">
        <v>2134</v>
      </c>
      <c r="Q1836" s="1" t="s">
        <v>27</v>
      </c>
      <c r="R1836" s="1" t="s">
        <v>1221</v>
      </c>
      <c r="S1836" s="1" t="s">
        <v>2134</v>
      </c>
      <c r="T1836" s="1" t="s">
        <v>947</v>
      </c>
      <c r="U1836" s="1" t="s">
        <v>2349</v>
      </c>
      <c r="V1836" s="1" t="s">
        <v>2135</v>
      </c>
    </row>
    <row r="1837" spans="1:22" x14ac:dyDescent="0.3">
      <c r="A1837" s="1" t="s">
        <v>7549</v>
      </c>
      <c r="B1837" s="1" t="s">
        <v>2163</v>
      </c>
      <c r="C1837" s="1" t="s">
        <v>2158</v>
      </c>
      <c r="D1837" s="1" t="s">
        <v>2159</v>
      </c>
      <c r="E1837" s="1" t="s">
        <v>2160</v>
      </c>
      <c r="F1837" s="1">
        <v>5925</v>
      </c>
      <c r="G1837" s="1">
        <v>7807</v>
      </c>
      <c r="H1837" s="1">
        <v>1378</v>
      </c>
      <c r="I1837" s="1">
        <v>66</v>
      </c>
      <c r="J1837" s="1" t="s">
        <v>2161</v>
      </c>
      <c r="K1837" s="1" t="s">
        <v>31</v>
      </c>
      <c r="L1837" s="1" t="s">
        <v>1054</v>
      </c>
      <c r="M1837" s="1" t="s">
        <v>2134</v>
      </c>
      <c r="N1837" s="1" t="s">
        <v>29</v>
      </c>
      <c r="O1837" s="1" t="s">
        <v>934</v>
      </c>
      <c r="P1837" s="1" t="s">
        <v>2134</v>
      </c>
      <c r="Q1837" s="1" t="s">
        <v>27</v>
      </c>
      <c r="R1837" s="1" t="s">
        <v>713</v>
      </c>
      <c r="S1837" s="1" t="s">
        <v>2134</v>
      </c>
      <c r="T1837" s="1" t="s">
        <v>947</v>
      </c>
      <c r="U1837" s="1" t="s">
        <v>206</v>
      </c>
      <c r="V1837" s="1" t="s">
        <v>2135</v>
      </c>
    </row>
    <row r="1838" spans="1:22" x14ac:dyDescent="0.3">
      <c r="A1838" s="1" t="s">
        <v>7550</v>
      </c>
      <c r="B1838" s="1" t="s">
        <v>2157</v>
      </c>
      <c r="C1838" s="1" t="s">
        <v>2158</v>
      </c>
      <c r="D1838" s="1" t="s">
        <v>2159</v>
      </c>
      <c r="E1838" s="1" t="s">
        <v>2160</v>
      </c>
      <c r="F1838" s="1">
        <v>5810</v>
      </c>
      <c r="G1838" s="1">
        <v>8506</v>
      </c>
      <c r="H1838" s="1">
        <v>1576</v>
      </c>
      <c r="I1838" s="1">
        <v>56</v>
      </c>
      <c r="J1838" s="1" t="s">
        <v>2161</v>
      </c>
      <c r="K1838" s="1" t="s">
        <v>31</v>
      </c>
      <c r="L1838" s="1" t="s">
        <v>1051</v>
      </c>
      <c r="M1838" s="1" t="s">
        <v>2134</v>
      </c>
      <c r="N1838" s="1" t="s">
        <v>29</v>
      </c>
      <c r="O1838" s="1" t="s">
        <v>2037</v>
      </c>
      <c r="P1838" s="1" t="s">
        <v>2134</v>
      </c>
      <c r="Q1838" s="1" t="s">
        <v>27</v>
      </c>
      <c r="R1838" s="1" t="s">
        <v>1493</v>
      </c>
      <c r="S1838" s="1" t="s">
        <v>2134</v>
      </c>
      <c r="T1838" s="1" t="s">
        <v>947</v>
      </c>
      <c r="U1838" s="1" t="s">
        <v>1727</v>
      </c>
      <c r="V1838" s="1" t="s">
        <v>2135</v>
      </c>
    </row>
    <row r="1839" spans="1:22" x14ac:dyDescent="0.3">
      <c r="A1839" s="1" t="s">
        <v>7551</v>
      </c>
      <c r="B1839" s="1" t="s">
        <v>2163</v>
      </c>
      <c r="C1839" s="1" t="s">
        <v>2158</v>
      </c>
      <c r="D1839" s="1" t="s">
        <v>2159</v>
      </c>
      <c r="E1839" s="1" t="s">
        <v>2160</v>
      </c>
      <c r="F1839" s="1">
        <v>5915</v>
      </c>
      <c r="G1839" s="1">
        <v>7826</v>
      </c>
      <c r="H1839" s="1">
        <v>1319</v>
      </c>
      <c r="I1839" s="1">
        <v>65</v>
      </c>
      <c r="J1839" s="1" t="s">
        <v>2161</v>
      </c>
      <c r="K1839" s="1" t="s">
        <v>31</v>
      </c>
      <c r="L1839" s="1" t="s">
        <v>842</v>
      </c>
      <c r="M1839" s="1" t="s">
        <v>2134</v>
      </c>
      <c r="N1839" s="1" t="s">
        <v>29</v>
      </c>
      <c r="O1839" s="1" t="s">
        <v>955</v>
      </c>
      <c r="P1839" s="1" t="s">
        <v>2134</v>
      </c>
      <c r="Q1839" s="1" t="s">
        <v>27</v>
      </c>
      <c r="R1839" s="1" t="s">
        <v>1819</v>
      </c>
      <c r="S1839" s="1" t="s">
        <v>2134</v>
      </c>
      <c r="T1839" s="1" t="s">
        <v>947</v>
      </c>
      <c r="U1839" s="1" t="s">
        <v>68</v>
      </c>
      <c r="V1839" s="1" t="s">
        <v>2135</v>
      </c>
    </row>
    <row r="1840" spans="1:22" x14ac:dyDescent="0.3">
      <c r="A1840" s="1" t="s">
        <v>7552</v>
      </c>
      <c r="B1840" s="1" t="s">
        <v>2157</v>
      </c>
      <c r="C1840" s="1" t="s">
        <v>2158</v>
      </c>
      <c r="D1840" s="1" t="s">
        <v>2159</v>
      </c>
      <c r="E1840" s="1" t="s">
        <v>2160</v>
      </c>
      <c r="F1840" s="1">
        <v>5746</v>
      </c>
      <c r="G1840" s="1">
        <v>8472</v>
      </c>
      <c r="H1840" s="1">
        <v>1285</v>
      </c>
      <c r="I1840" s="1">
        <v>54</v>
      </c>
      <c r="J1840" s="1" t="s">
        <v>2161</v>
      </c>
      <c r="K1840" s="1" t="s">
        <v>31</v>
      </c>
      <c r="L1840" s="1" t="s">
        <v>2034</v>
      </c>
      <c r="M1840" s="1" t="s">
        <v>2134</v>
      </c>
      <c r="N1840" s="1" t="s">
        <v>29</v>
      </c>
      <c r="O1840" s="1" t="s">
        <v>1770</v>
      </c>
      <c r="P1840" s="1" t="s">
        <v>2134</v>
      </c>
      <c r="Q1840" s="1" t="s">
        <v>27</v>
      </c>
      <c r="R1840" s="1" t="s">
        <v>255</v>
      </c>
      <c r="S1840" s="1" t="s">
        <v>2134</v>
      </c>
      <c r="T1840" s="1" t="s">
        <v>947</v>
      </c>
      <c r="U1840" s="1" t="s">
        <v>2000</v>
      </c>
      <c r="V1840" s="1" t="s">
        <v>2135</v>
      </c>
    </row>
    <row r="1841" spans="1:22" x14ac:dyDescent="0.3">
      <c r="A1841" s="1" t="s">
        <v>7553</v>
      </c>
      <c r="B1841" s="1" t="s">
        <v>2163</v>
      </c>
      <c r="C1841" s="1" t="s">
        <v>2158</v>
      </c>
      <c r="D1841" s="1" t="s">
        <v>2159</v>
      </c>
      <c r="E1841" s="1" t="s">
        <v>2160</v>
      </c>
      <c r="F1841" s="1">
        <v>5911</v>
      </c>
      <c r="G1841" s="1">
        <v>7852</v>
      </c>
      <c r="H1841" s="1">
        <v>1266</v>
      </c>
      <c r="I1841" s="1">
        <v>64</v>
      </c>
      <c r="J1841" s="1" t="s">
        <v>2161</v>
      </c>
      <c r="K1841" s="1" t="s">
        <v>31</v>
      </c>
      <c r="L1841" s="1" t="s">
        <v>1904</v>
      </c>
      <c r="M1841" s="1" t="s">
        <v>2134</v>
      </c>
      <c r="N1841" s="1" t="s">
        <v>29</v>
      </c>
      <c r="O1841" s="1" t="s">
        <v>955</v>
      </c>
      <c r="P1841" s="1" t="s">
        <v>2134</v>
      </c>
      <c r="Q1841" s="1" t="s">
        <v>27</v>
      </c>
      <c r="R1841" s="1" t="s">
        <v>1024</v>
      </c>
      <c r="S1841" s="1" t="s">
        <v>2134</v>
      </c>
      <c r="T1841" s="1" t="s">
        <v>947</v>
      </c>
      <c r="U1841" s="1" t="s">
        <v>850</v>
      </c>
      <c r="V1841" s="1" t="s">
        <v>2135</v>
      </c>
    </row>
    <row r="1842" spans="1:22" x14ac:dyDescent="0.3">
      <c r="A1842" s="1" t="s">
        <v>7554</v>
      </c>
      <c r="B1842" s="1" t="s">
        <v>2157</v>
      </c>
      <c r="C1842" s="1" t="s">
        <v>2158</v>
      </c>
      <c r="D1842" s="1" t="s">
        <v>2159</v>
      </c>
      <c r="E1842" s="1" t="s">
        <v>2160</v>
      </c>
      <c r="F1842" s="1">
        <v>5710</v>
      </c>
      <c r="G1842" s="1">
        <v>8474</v>
      </c>
      <c r="H1842" s="1">
        <v>1091</v>
      </c>
      <c r="I1842" s="1">
        <v>53</v>
      </c>
      <c r="J1842" s="1" t="s">
        <v>2161</v>
      </c>
      <c r="K1842" s="1" t="s">
        <v>31</v>
      </c>
      <c r="L1842" s="1" t="s">
        <v>1049</v>
      </c>
      <c r="M1842" s="1" t="s">
        <v>2134</v>
      </c>
      <c r="N1842" s="1" t="s">
        <v>29</v>
      </c>
      <c r="O1842" s="1" t="s">
        <v>2196</v>
      </c>
      <c r="P1842" s="1" t="s">
        <v>2134</v>
      </c>
      <c r="Q1842" s="1" t="s">
        <v>27</v>
      </c>
      <c r="R1842" s="1" t="s">
        <v>109</v>
      </c>
      <c r="S1842" s="1" t="s">
        <v>2134</v>
      </c>
      <c r="T1842" s="1" t="s">
        <v>947</v>
      </c>
      <c r="U1842" s="1" t="s">
        <v>1939</v>
      </c>
      <c r="V1842" s="1" t="s">
        <v>2135</v>
      </c>
    </row>
    <row r="1843" spans="1:22" x14ac:dyDescent="0.3">
      <c r="A1843" s="1" t="s">
        <v>7555</v>
      </c>
      <c r="B1843" s="1" t="s">
        <v>2163</v>
      </c>
      <c r="C1843" s="1" t="s">
        <v>2158</v>
      </c>
      <c r="D1843" s="1" t="s">
        <v>2159</v>
      </c>
      <c r="E1843" s="1" t="s">
        <v>2160</v>
      </c>
      <c r="F1843" s="1">
        <v>5883</v>
      </c>
      <c r="G1843" s="1">
        <v>7889</v>
      </c>
      <c r="H1843" s="1">
        <v>1198</v>
      </c>
      <c r="I1843" s="1">
        <v>63</v>
      </c>
      <c r="J1843" s="1" t="s">
        <v>2161</v>
      </c>
      <c r="K1843" s="1" t="s">
        <v>31</v>
      </c>
      <c r="L1843" s="1" t="s">
        <v>1029</v>
      </c>
      <c r="M1843" s="1" t="s">
        <v>2134</v>
      </c>
      <c r="N1843" s="1" t="s">
        <v>29</v>
      </c>
      <c r="O1843" s="1" t="s">
        <v>951</v>
      </c>
      <c r="P1843" s="1" t="s">
        <v>2134</v>
      </c>
      <c r="Q1843" s="1" t="s">
        <v>27</v>
      </c>
      <c r="R1843" s="1" t="s">
        <v>879</v>
      </c>
      <c r="S1843" s="1" t="s">
        <v>2134</v>
      </c>
      <c r="T1843" s="1" t="s">
        <v>947</v>
      </c>
      <c r="U1843" s="1" t="s">
        <v>68</v>
      </c>
      <c r="V1843" s="1" t="s">
        <v>2135</v>
      </c>
    </row>
    <row r="1844" spans="1:22" x14ac:dyDescent="0.3">
      <c r="A1844" s="1" t="s">
        <v>7556</v>
      </c>
      <c r="B1844" s="1" t="s">
        <v>2157</v>
      </c>
      <c r="C1844" s="1" t="s">
        <v>2158</v>
      </c>
      <c r="D1844" s="1" t="s">
        <v>2159</v>
      </c>
      <c r="E1844" s="1" t="s">
        <v>2160</v>
      </c>
      <c r="F1844" s="1">
        <v>5688</v>
      </c>
      <c r="G1844" s="1">
        <v>8489</v>
      </c>
      <c r="H1844" s="1">
        <v>963</v>
      </c>
      <c r="I1844" s="1">
        <v>53</v>
      </c>
      <c r="J1844" s="1" t="s">
        <v>2161</v>
      </c>
      <c r="K1844" s="1" t="s">
        <v>31</v>
      </c>
      <c r="L1844" s="1" t="s">
        <v>1833</v>
      </c>
      <c r="M1844" s="1" t="s">
        <v>2134</v>
      </c>
      <c r="N1844" s="1" t="s">
        <v>29</v>
      </c>
      <c r="O1844" s="1" t="s">
        <v>914</v>
      </c>
      <c r="P1844" s="1" t="s">
        <v>2134</v>
      </c>
      <c r="Q1844" s="1" t="s">
        <v>27</v>
      </c>
      <c r="R1844" s="1" t="s">
        <v>197</v>
      </c>
      <c r="S1844" s="1" t="s">
        <v>2134</v>
      </c>
      <c r="T1844" s="1" t="s">
        <v>947</v>
      </c>
      <c r="U1844" s="1" t="s">
        <v>1854</v>
      </c>
      <c r="V1844" s="1" t="s">
        <v>2135</v>
      </c>
    </row>
    <row r="1845" spans="1:22" x14ac:dyDescent="0.3">
      <c r="A1845" s="1" t="s">
        <v>7557</v>
      </c>
      <c r="B1845" s="1" t="s">
        <v>2163</v>
      </c>
      <c r="C1845" s="1" t="s">
        <v>2158</v>
      </c>
      <c r="D1845" s="1" t="s">
        <v>2159</v>
      </c>
      <c r="E1845" s="1" t="s">
        <v>2160</v>
      </c>
      <c r="F1845" s="1">
        <v>5884</v>
      </c>
      <c r="G1845" s="1">
        <v>7918</v>
      </c>
      <c r="H1845" s="1">
        <v>1206</v>
      </c>
      <c r="I1845" s="1">
        <v>64</v>
      </c>
      <c r="J1845" s="1" t="s">
        <v>2161</v>
      </c>
      <c r="K1845" s="1" t="s">
        <v>31</v>
      </c>
      <c r="L1845" s="1" t="s">
        <v>776</v>
      </c>
      <c r="M1845" s="1" t="s">
        <v>2134</v>
      </c>
      <c r="N1845" s="1" t="s">
        <v>29</v>
      </c>
      <c r="O1845" s="1" t="s">
        <v>939</v>
      </c>
      <c r="P1845" s="1" t="s">
        <v>2134</v>
      </c>
      <c r="Q1845" s="1" t="s">
        <v>27</v>
      </c>
      <c r="R1845" s="1" t="s">
        <v>475</v>
      </c>
      <c r="S1845" s="1" t="s">
        <v>2134</v>
      </c>
      <c r="T1845" s="1" t="s">
        <v>947</v>
      </c>
      <c r="U1845" s="1" t="s">
        <v>1952</v>
      </c>
      <c r="V1845" s="1" t="s">
        <v>2135</v>
      </c>
    </row>
    <row r="1846" spans="1:22" x14ac:dyDescent="0.3">
      <c r="A1846" s="1" t="s">
        <v>7558</v>
      </c>
      <c r="B1846" s="1" t="s">
        <v>2157</v>
      </c>
      <c r="C1846" s="1" t="s">
        <v>2158</v>
      </c>
      <c r="D1846" s="1" t="s">
        <v>2159</v>
      </c>
      <c r="E1846" s="1" t="s">
        <v>2160</v>
      </c>
      <c r="F1846" s="1">
        <v>5665</v>
      </c>
      <c r="G1846" s="1">
        <v>8499</v>
      </c>
      <c r="H1846" s="1">
        <v>856</v>
      </c>
      <c r="I1846" s="1">
        <v>53</v>
      </c>
      <c r="J1846" s="1" t="s">
        <v>2161</v>
      </c>
      <c r="K1846" s="1" t="s">
        <v>31</v>
      </c>
      <c r="L1846" s="1" t="s">
        <v>2040</v>
      </c>
      <c r="M1846" s="1" t="s">
        <v>2134</v>
      </c>
      <c r="N1846" s="1" t="s">
        <v>29</v>
      </c>
      <c r="O1846" s="1" t="s">
        <v>1799</v>
      </c>
      <c r="P1846" s="1" t="s">
        <v>2134</v>
      </c>
      <c r="Q1846" s="1" t="s">
        <v>27</v>
      </c>
      <c r="R1846" s="1" t="s">
        <v>90</v>
      </c>
      <c r="S1846" s="1" t="s">
        <v>2134</v>
      </c>
      <c r="T1846" s="1" t="s">
        <v>947</v>
      </c>
      <c r="U1846" s="1" t="s">
        <v>1728</v>
      </c>
      <c r="V1846" s="1" t="s">
        <v>2135</v>
      </c>
    </row>
    <row r="1847" spans="1:22" x14ac:dyDescent="0.3">
      <c r="A1847" s="1" t="s">
        <v>7559</v>
      </c>
      <c r="B1847" s="1" t="s">
        <v>2163</v>
      </c>
      <c r="C1847" s="1" t="s">
        <v>2158</v>
      </c>
      <c r="D1847" s="1" t="s">
        <v>2159</v>
      </c>
      <c r="E1847" s="1" t="s">
        <v>2160</v>
      </c>
      <c r="F1847" s="1">
        <v>5883</v>
      </c>
      <c r="G1847" s="1">
        <v>7940</v>
      </c>
      <c r="H1847" s="1">
        <v>1177</v>
      </c>
      <c r="I1847" s="1">
        <v>63</v>
      </c>
      <c r="J1847" s="1" t="s">
        <v>2161</v>
      </c>
      <c r="K1847" s="1" t="s">
        <v>31</v>
      </c>
      <c r="L1847" s="1" t="s">
        <v>1730</v>
      </c>
      <c r="M1847" s="1" t="s">
        <v>2134</v>
      </c>
      <c r="N1847" s="1" t="s">
        <v>29</v>
      </c>
      <c r="O1847" s="1" t="s">
        <v>970</v>
      </c>
      <c r="P1847" s="1" t="s">
        <v>2134</v>
      </c>
      <c r="Q1847" s="1" t="s">
        <v>27</v>
      </c>
      <c r="R1847" s="1" t="s">
        <v>1131</v>
      </c>
      <c r="S1847" s="1" t="s">
        <v>2134</v>
      </c>
      <c r="T1847" s="1" t="s">
        <v>947</v>
      </c>
      <c r="U1847" s="1" t="s">
        <v>1440</v>
      </c>
      <c r="V1847" s="1" t="s">
        <v>2135</v>
      </c>
    </row>
    <row r="1848" spans="1:22" x14ac:dyDescent="0.3">
      <c r="A1848" s="1" t="s">
        <v>7560</v>
      </c>
      <c r="B1848" s="1" t="s">
        <v>2157</v>
      </c>
      <c r="C1848" s="1" t="s">
        <v>2158</v>
      </c>
      <c r="D1848" s="1" t="s">
        <v>2159</v>
      </c>
      <c r="E1848" s="1" t="s">
        <v>2160</v>
      </c>
      <c r="F1848" s="1">
        <v>5668</v>
      </c>
      <c r="G1848" s="1">
        <v>8524</v>
      </c>
      <c r="H1848" s="1">
        <v>820</v>
      </c>
      <c r="I1848" s="1">
        <v>53</v>
      </c>
      <c r="J1848" s="1" t="s">
        <v>2161</v>
      </c>
      <c r="K1848" s="1" t="s">
        <v>31</v>
      </c>
      <c r="L1848" s="1" t="s">
        <v>1750</v>
      </c>
      <c r="M1848" s="1" t="s">
        <v>2134</v>
      </c>
      <c r="N1848" s="1" t="s">
        <v>29</v>
      </c>
      <c r="O1848" s="1" t="s">
        <v>1799</v>
      </c>
      <c r="P1848" s="1" t="s">
        <v>2134</v>
      </c>
      <c r="Q1848" s="1" t="s">
        <v>27</v>
      </c>
      <c r="R1848" s="1" t="s">
        <v>205</v>
      </c>
      <c r="S1848" s="1" t="s">
        <v>2134</v>
      </c>
      <c r="T1848" s="1" t="s">
        <v>947</v>
      </c>
      <c r="U1848" s="1" t="s">
        <v>1856</v>
      </c>
      <c r="V1848" s="1" t="s">
        <v>2135</v>
      </c>
    </row>
    <row r="1849" spans="1:22" x14ac:dyDescent="0.3">
      <c r="A1849" s="1" t="s">
        <v>7561</v>
      </c>
      <c r="B1849" s="1" t="s">
        <v>2163</v>
      </c>
      <c r="C1849" s="1" t="s">
        <v>2158</v>
      </c>
      <c r="D1849" s="1" t="s">
        <v>2159</v>
      </c>
      <c r="E1849" s="1" t="s">
        <v>2160</v>
      </c>
      <c r="F1849" s="1">
        <v>5886</v>
      </c>
      <c r="G1849" s="1">
        <v>7960</v>
      </c>
      <c r="H1849" s="1">
        <v>1179</v>
      </c>
      <c r="I1849" s="1">
        <v>64</v>
      </c>
      <c r="J1849" s="1" t="s">
        <v>2161</v>
      </c>
      <c r="K1849" s="1" t="s">
        <v>31</v>
      </c>
      <c r="L1849" s="1" t="s">
        <v>1839</v>
      </c>
      <c r="M1849" s="1" t="s">
        <v>2134</v>
      </c>
      <c r="N1849" s="1" t="s">
        <v>29</v>
      </c>
      <c r="O1849" s="1" t="s">
        <v>939</v>
      </c>
      <c r="P1849" s="1" t="s">
        <v>2134</v>
      </c>
      <c r="Q1849" s="1" t="s">
        <v>27</v>
      </c>
      <c r="R1849" s="1" t="s">
        <v>802</v>
      </c>
      <c r="S1849" s="1" t="s">
        <v>2134</v>
      </c>
      <c r="T1849" s="1" t="s">
        <v>947</v>
      </c>
      <c r="U1849" s="1" t="s">
        <v>1355</v>
      </c>
      <c r="V1849" s="1" t="s">
        <v>2135</v>
      </c>
    </row>
    <row r="1850" spans="1:22" x14ac:dyDescent="0.3">
      <c r="A1850" s="1" t="s">
        <v>7562</v>
      </c>
      <c r="B1850" s="1" t="s">
        <v>2157</v>
      </c>
      <c r="C1850" s="1" t="s">
        <v>2158</v>
      </c>
      <c r="D1850" s="1" t="s">
        <v>2159</v>
      </c>
      <c r="E1850" s="1" t="s">
        <v>2160</v>
      </c>
      <c r="F1850" s="1">
        <v>5669</v>
      </c>
      <c r="G1850" s="1">
        <v>8542</v>
      </c>
      <c r="H1850" s="1">
        <v>797</v>
      </c>
      <c r="I1850" s="1">
        <v>53</v>
      </c>
      <c r="J1850" s="1" t="s">
        <v>2161</v>
      </c>
      <c r="K1850" s="1" t="s">
        <v>31</v>
      </c>
      <c r="L1850" s="1" t="s">
        <v>1750</v>
      </c>
      <c r="M1850" s="1" t="s">
        <v>2134</v>
      </c>
      <c r="N1850" s="1" t="s">
        <v>29</v>
      </c>
      <c r="O1850" s="1" t="s">
        <v>2187</v>
      </c>
      <c r="P1850" s="1" t="s">
        <v>2134</v>
      </c>
      <c r="Q1850" s="1" t="s">
        <v>27</v>
      </c>
      <c r="R1850" s="1" t="s">
        <v>46</v>
      </c>
      <c r="S1850" s="1" t="s">
        <v>2134</v>
      </c>
      <c r="T1850" s="1" t="s">
        <v>947</v>
      </c>
      <c r="U1850" s="1" t="s">
        <v>2265</v>
      </c>
      <c r="V1850" s="1" t="s">
        <v>2135</v>
      </c>
    </row>
    <row r="1851" spans="1:22" x14ac:dyDescent="0.3">
      <c r="A1851" s="1" t="s">
        <v>7563</v>
      </c>
      <c r="B1851" s="1" t="s">
        <v>2163</v>
      </c>
      <c r="C1851" s="1" t="s">
        <v>2158</v>
      </c>
      <c r="D1851" s="1" t="s">
        <v>2159</v>
      </c>
      <c r="E1851" s="1" t="s">
        <v>2160</v>
      </c>
      <c r="F1851" s="1">
        <v>5881</v>
      </c>
      <c r="G1851" s="1">
        <v>7987</v>
      </c>
      <c r="H1851" s="1">
        <v>1142</v>
      </c>
      <c r="I1851" s="1">
        <v>62</v>
      </c>
      <c r="J1851" s="1" t="s">
        <v>2161</v>
      </c>
      <c r="K1851" s="1" t="s">
        <v>31</v>
      </c>
      <c r="L1851" s="1" t="s">
        <v>2069</v>
      </c>
      <c r="M1851" s="1" t="s">
        <v>2134</v>
      </c>
      <c r="N1851" s="1" t="s">
        <v>29</v>
      </c>
      <c r="O1851" s="1" t="s">
        <v>2204</v>
      </c>
      <c r="P1851" s="1" t="s">
        <v>2134</v>
      </c>
      <c r="Q1851" s="1" t="s">
        <v>27</v>
      </c>
      <c r="R1851" s="1" t="s">
        <v>1464</v>
      </c>
      <c r="S1851" s="1" t="s">
        <v>2134</v>
      </c>
      <c r="T1851" s="1" t="s">
        <v>947</v>
      </c>
      <c r="U1851" s="1" t="s">
        <v>845</v>
      </c>
      <c r="V1851" s="1" t="s">
        <v>2135</v>
      </c>
    </row>
    <row r="1852" spans="1:22" x14ac:dyDescent="0.3">
      <c r="A1852" s="1" t="s">
        <v>7564</v>
      </c>
      <c r="B1852" s="1" t="s">
        <v>2157</v>
      </c>
      <c r="C1852" s="1" t="s">
        <v>2158</v>
      </c>
      <c r="D1852" s="1" t="s">
        <v>2159</v>
      </c>
      <c r="E1852" s="1" t="s">
        <v>2160</v>
      </c>
      <c r="F1852" s="1">
        <v>5739</v>
      </c>
      <c r="G1852" s="1">
        <v>8615</v>
      </c>
      <c r="H1852" s="1">
        <v>1401</v>
      </c>
      <c r="I1852" s="1">
        <v>54</v>
      </c>
      <c r="J1852" s="1" t="s">
        <v>2161</v>
      </c>
      <c r="K1852" s="1" t="s">
        <v>31</v>
      </c>
      <c r="L1852" s="1" t="s">
        <v>1839</v>
      </c>
      <c r="M1852" s="1" t="s">
        <v>2134</v>
      </c>
      <c r="N1852" s="1" t="s">
        <v>29</v>
      </c>
      <c r="O1852" s="1" t="s">
        <v>2181</v>
      </c>
      <c r="P1852" s="1" t="s">
        <v>2134</v>
      </c>
      <c r="Q1852" s="1" t="s">
        <v>27</v>
      </c>
      <c r="R1852" s="1" t="s">
        <v>30</v>
      </c>
      <c r="S1852" s="1" t="s">
        <v>2134</v>
      </c>
      <c r="T1852" s="1" t="s">
        <v>947</v>
      </c>
      <c r="U1852" s="1" t="s">
        <v>1714</v>
      </c>
      <c r="V1852" s="1" t="s">
        <v>2135</v>
      </c>
    </row>
    <row r="1853" spans="1:22" x14ac:dyDescent="0.3">
      <c r="A1853" s="1" t="s">
        <v>7565</v>
      </c>
      <c r="B1853" s="1" t="s">
        <v>2163</v>
      </c>
      <c r="C1853" s="1" t="s">
        <v>2158</v>
      </c>
      <c r="D1853" s="1" t="s">
        <v>2159</v>
      </c>
      <c r="E1853" s="1" t="s">
        <v>2160</v>
      </c>
      <c r="F1853" s="1">
        <v>5887</v>
      </c>
      <c r="G1853" s="1">
        <v>8020</v>
      </c>
      <c r="H1853" s="1">
        <v>1089</v>
      </c>
      <c r="I1853" s="1">
        <v>60</v>
      </c>
      <c r="J1853" s="1" t="s">
        <v>2161</v>
      </c>
      <c r="K1853" s="1" t="s">
        <v>31</v>
      </c>
      <c r="L1853" s="1" t="s">
        <v>1895</v>
      </c>
      <c r="M1853" s="1" t="s">
        <v>2134</v>
      </c>
      <c r="N1853" s="1" t="s">
        <v>29</v>
      </c>
      <c r="O1853" s="1" t="s">
        <v>1783</v>
      </c>
      <c r="P1853" s="1" t="s">
        <v>2134</v>
      </c>
      <c r="Q1853" s="1" t="s">
        <v>27</v>
      </c>
      <c r="R1853" s="1" t="s">
        <v>723</v>
      </c>
      <c r="S1853" s="1" t="s">
        <v>2134</v>
      </c>
      <c r="T1853" s="1" t="s">
        <v>947</v>
      </c>
      <c r="U1853" s="1" t="s">
        <v>1355</v>
      </c>
      <c r="V1853" s="1" t="s">
        <v>2135</v>
      </c>
    </row>
    <row r="1854" spans="1:22" x14ac:dyDescent="0.3">
      <c r="A1854" s="1" t="s">
        <v>7566</v>
      </c>
      <c r="B1854" s="1" t="s">
        <v>2157</v>
      </c>
      <c r="C1854" s="1" t="s">
        <v>2158</v>
      </c>
      <c r="D1854" s="1" t="s">
        <v>2159</v>
      </c>
      <c r="E1854" s="1" t="s">
        <v>2160</v>
      </c>
      <c r="F1854" s="1">
        <v>5724</v>
      </c>
      <c r="G1854" s="1">
        <v>8639</v>
      </c>
      <c r="H1854" s="1">
        <v>1226</v>
      </c>
      <c r="I1854" s="1">
        <v>54</v>
      </c>
      <c r="J1854" s="1" t="s">
        <v>2161</v>
      </c>
      <c r="K1854" s="1" t="s">
        <v>31</v>
      </c>
      <c r="L1854" s="1" t="s">
        <v>1730</v>
      </c>
      <c r="M1854" s="1" t="s">
        <v>2134</v>
      </c>
      <c r="N1854" s="1" t="s">
        <v>29</v>
      </c>
      <c r="O1854" s="1" t="s">
        <v>1780</v>
      </c>
      <c r="P1854" s="1" t="s">
        <v>2134</v>
      </c>
      <c r="Q1854" s="1" t="s">
        <v>27</v>
      </c>
      <c r="R1854" s="1" t="s">
        <v>1540</v>
      </c>
      <c r="S1854" s="1" t="s">
        <v>2134</v>
      </c>
      <c r="T1854" s="1" t="s">
        <v>947</v>
      </c>
      <c r="U1854" s="1" t="s">
        <v>1092</v>
      </c>
      <c r="V1854" s="1" t="s">
        <v>2135</v>
      </c>
    </row>
    <row r="1855" spans="1:22" x14ac:dyDescent="0.3">
      <c r="A1855" s="1" t="s">
        <v>7567</v>
      </c>
      <c r="B1855" s="1" t="s">
        <v>2163</v>
      </c>
      <c r="C1855" s="1" t="s">
        <v>2158</v>
      </c>
      <c r="D1855" s="1" t="s">
        <v>2159</v>
      </c>
      <c r="E1855" s="1" t="s">
        <v>2160</v>
      </c>
      <c r="F1855" s="1">
        <v>5885</v>
      </c>
      <c r="G1855" s="1">
        <v>8042</v>
      </c>
      <c r="H1855" s="1">
        <v>1080</v>
      </c>
      <c r="I1855" s="1">
        <v>62</v>
      </c>
      <c r="J1855" s="1" t="s">
        <v>2161</v>
      </c>
      <c r="K1855" s="1" t="s">
        <v>31</v>
      </c>
      <c r="L1855" s="1" t="s">
        <v>776</v>
      </c>
      <c r="M1855" s="1" t="s">
        <v>2134</v>
      </c>
      <c r="N1855" s="1" t="s">
        <v>29</v>
      </c>
      <c r="O1855" s="1" t="s">
        <v>937</v>
      </c>
      <c r="P1855" s="1" t="s">
        <v>2134</v>
      </c>
      <c r="Q1855" s="1" t="s">
        <v>27</v>
      </c>
      <c r="R1855" s="1" t="s">
        <v>708</v>
      </c>
      <c r="S1855" s="1" t="s">
        <v>2134</v>
      </c>
      <c r="T1855" s="1" t="s">
        <v>947</v>
      </c>
      <c r="U1855" s="1" t="s">
        <v>1454</v>
      </c>
      <c r="V1855" s="1" t="s">
        <v>2135</v>
      </c>
    </row>
    <row r="1856" spans="1:22" x14ac:dyDescent="0.3">
      <c r="A1856" s="1" t="s">
        <v>7568</v>
      </c>
      <c r="B1856" s="1" t="s">
        <v>2157</v>
      </c>
      <c r="C1856" s="1" t="s">
        <v>2158</v>
      </c>
      <c r="D1856" s="1" t="s">
        <v>2159</v>
      </c>
      <c r="E1856" s="1" t="s">
        <v>2160</v>
      </c>
      <c r="F1856" s="1">
        <v>5717</v>
      </c>
      <c r="G1856" s="1">
        <v>8653</v>
      </c>
      <c r="H1856" s="1">
        <v>1103</v>
      </c>
      <c r="I1856" s="1">
        <v>54</v>
      </c>
      <c r="J1856" s="1" t="s">
        <v>2161</v>
      </c>
      <c r="K1856" s="1" t="s">
        <v>31</v>
      </c>
      <c r="L1856" s="1" t="s">
        <v>2375</v>
      </c>
      <c r="M1856" s="1" t="s">
        <v>2134</v>
      </c>
      <c r="N1856" s="1" t="s">
        <v>29</v>
      </c>
      <c r="O1856" s="1" t="s">
        <v>2181</v>
      </c>
      <c r="P1856" s="1" t="s">
        <v>2134</v>
      </c>
      <c r="Q1856" s="1" t="s">
        <v>27</v>
      </c>
      <c r="R1856" s="1" t="s">
        <v>1552</v>
      </c>
      <c r="S1856" s="1" t="s">
        <v>2134</v>
      </c>
      <c r="T1856" s="1" t="s">
        <v>947</v>
      </c>
      <c r="U1856" s="1" t="s">
        <v>1726</v>
      </c>
      <c r="V1856" s="1" t="s">
        <v>2135</v>
      </c>
    </row>
    <row r="1857" spans="1:22" x14ac:dyDescent="0.3">
      <c r="A1857" s="1" t="s">
        <v>7569</v>
      </c>
      <c r="B1857" s="1" t="s">
        <v>2163</v>
      </c>
      <c r="C1857" s="1" t="s">
        <v>2158</v>
      </c>
      <c r="D1857" s="1" t="s">
        <v>2159</v>
      </c>
      <c r="E1857" s="1" t="s">
        <v>2160</v>
      </c>
      <c r="F1857" s="1">
        <v>5881</v>
      </c>
      <c r="G1857" s="1">
        <v>8059</v>
      </c>
      <c r="H1857" s="1">
        <v>1071</v>
      </c>
      <c r="I1857" s="1">
        <v>61</v>
      </c>
      <c r="J1857" s="1" t="s">
        <v>2161</v>
      </c>
      <c r="K1857" s="1" t="s">
        <v>31</v>
      </c>
      <c r="L1857" s="1" t="s">
        <v>2377</v>
      </c>
      <c r="M1857" s="1" t="s">
        <v>2134</v>
      </c>
      <c r="N1857" s="1" t="s">
        <v>29</v>
      </c>
      <c r="O1857" s="1" t="s">
        <v>990</v>
      </c>
      <c r="P1857" s="1" t="s">
        <v>2134</v>
      </c>
      <c r="Q1857" s="1" t="s">
        <v>27</v>
      </c>
      <c r="R1857" s="1" t="s">
        <v>738</v>
      </c>
      <c r="S1857" s="1" t="s">
        <v>2134</v>
      </c>
      <c r="T1857" s="1" t="s">
        <v>947</v>
      </c>
      <c r="U1857" s="1" t="s">
        <v>1579</v>
      </c>
      <c r="V1857" s="1" t="s">
        <v>2135</v>
      </c>
    </row>
    <row r="1858" spans="1:22" x14ac:dyDescent="0.3">
      <c r="A1858" s="1" t="s">
        <v>7570</v>
      </c>
      <c r="B1858" s="1" t="s">
        <v>2157</v>
      </c>
      <c r="C1858" s="1" t="s">
        <v>2158</v>
      </c>
      <c r="D1858" s="1" t="s">
        <v>2159</v>
      </c>
      <c r="E1858" s="1" t="s">
        <v>2160</v>
      </c>
      <c r="F1858" s="1">
        <v>5716</v>
      </c>
      <c r="G1858" s="1">
        <v>8669</v>
      </c>
      <c r="H1858" s="1">
        <v>1005</v>
      </c>
      <c r="I1858" s="1">
        <v>54</v>
      </c>
      <c r="J1858" s="1" t="s">
        <v>2161</v>
      </c>
      <c r="K1858" s="1" t="s">
        <v>31</v>
      </c>
      <c r="L1858" s="1" t="s">
        <v>1839</v>
      </c>
      <c r="M1858" s="1" t="s">
        <v>2134</v>
      </c>
      <c r="N1858" s="1" t="s">
        <v>29</v>
      </c>
      <c r="O1858" s="1" t="s">
        <v>2037</v>
      </c>
      <c r="P1858" s="1" t="s">
        <v>2134</v>
      </c>
      <c r="Q1858" s="1" t="s">
        <v>27</v>
      </c>
      <c r="R1858" s="1" t="s">
        <v>285</v>
      </c>
      <c r="S1858" s="1" t="s">
        <v>2134</v>
      </c>
      <c r="T1858" s="1" t="s">
        <v>947</v>
      </c>
      <c r="U1858" s="1" t="s">
        <v>1982</v>
      </c>
      <c r="V1858" s="1" t="s">
        <v>2135</v>
      </c>
    </row>
    <row r="1859" spans="1:22" x14ac:dyDescent="0.3">
      <c r="A1859" s="1" t="s">
        <v>7571</v>
      </c>
      <c r="B1859" s="1" t="s">
        <v>2163</v>
      </c>
      <c r="C1859" s="1" t="s">
        <v>2158</v>
      </c>
      <c r="D1859" s="1" t="s">
        <v>2159</v>
      </c>
      <c r="E1859" s="1" t="s">
        <v>2160</v>
      </c>
      <c r="F1859" s="1">
        <v>5882</v>
      </c>
      <c r="G1859" s="1">
        <v>8088</v>
      </c>
      <c r="H1859" s="1">
        <v>1053</v>
      </c>
      <c r="I1859" s="1">
        <v>60</v>
      </c>
      <c r="J1859" s="1" t="s">
        <v>2161</v>
      </c>
      <c r="K1859" s="1" t="s">
        <v>31</v>
      </c>
      <c r="L1859" s="1" t="s">
        <v>1749</v>
      </c>
      <c r="M1859" s="1" t="s">
        <v>2134</v>
      </c>
      <c r="N1859" s="1" t="s">
        <v>29</v>
      </c>
      <c r="O1859" s="1" t="s">
        <v>937</v>
      </c>
      <c r="P1859" s="1" t="s">
        <v>2134</v>
      </c>
      <c r="Q1859" s="1" t="s">
        <v>27</v>
      </c>
      <c r="R1859" s="1" t="s">
        <v>685</v>
      </c>
      <c r="S1859" s="1" t="s">
        <v>2134</v>
      </c>
      <c r="T1859" s="1" t="s">
        <v>947</v>
      </c>
      <c r="U1859" s="1" t="s">
        <v>1461</v>
      </c>
      <c r="V1859" s="1" t="s">
        <v>2135</v>
      </c>
    </row>
    <row r="1860" spans="1:22" x14ac:dyDescent="0.3">
      <c r="A1860" s="1" t="s">
        <v>7572</v>
      </c>
      <c r="B1860" s="1" t="s">
        <v>2157</v>
      </c>
      <c r="C1860" s="1" t="s">
        <v>2158</v>
      </c>
      <c r="D1860" s="1" t="s">
        <v>2159</v>
      </c>
      <c r="E1860" s="1" t="s">
        <v>2160</v>
      </c>
      <c r="F1860" s="1">
        <v>5766</v>
      </c>
      <c r="G1860" s="1">
        <v>8735</v>
      </c>
      <c r="H1860" s="1">
        <v>1617</v>
      </c>
      <c r="I1860" s="1">
        <v>55</v>
      </c>
      <c r="J1860" s="1" t="s">
        <v>2161</v>
      </c>
      <c r="K1860" s="1" t="s">
        <v>31</v>
      </c>
      <c r="L1860" s="1" t="s">
        <v>1749</v>
      </c>
      <c r="M1860" s="1" t="s">
        <v>2134</v>
      </c>
      <c r="N1860" s="1" t="s">
        <v>29</v>
      </c>
      <c r="O1860" s="1" t="s">
        <v>2182</v>
      </c>
      <c r="P1860" s="1" t="s">
        <v>2134</v>
      </c>
      <c r="Q1860" s="1" t="s">
        <v>27</v>
      </c>
      <c r="R1860" s="1" t="s">
        <v>285</v>
      </c>
      <c r="S1860" s="1" t="s">
        <v>2134</v>
      </c>
      <c r="T1860" s="1" t="s">
        <v>947</v>
      </c>
      <c r="U1860" s="1" t="s">
        <v>1973</v>
      </c>
      <c r="V1860" s="1" t="s">
        <v>2135</v>
      </c>
    </row>
    <row r="1861" spans="1:22" hidden="1" x14ac:dyDescent="0.3">
      <c r="A1861" s="1" t="s">
        <v>7573</v>
      </c>
      <c r="B1861" s="1" t="s">
        <v>2163</v>
      </c>
      <c r="C1861" s="1" t="s">
        <v>2158</v>
      </c>
      <c r="D1861" s="1" t="s">
        <v>2159</v>
      </c>
      <c r="E1861" s="1" t="s">
        <v>2161</v>
      </c>
      <c r="F1861" s="1" t="s">
        <v>31</v>
      </c>
      <c r="G1861" s="1" t="s">
        <v>2105</v>
      </c>
      <c r="H1861" s="1" t="s">
        <v>2134</v>
      </c>
      <c r="I1861" s="1" t="s">
        <v>29</v>
      </c>
      <c r="J1861" s="1" t="s">
        <v>2128</v>
      </c>
      <c r="K1861" s="1" t="s">
        <v>2135</v>
      </c>
      <c r="L1861" s="1" t="s">
        <v>25</v>
      </c>
      <c r="M1861" s="1" t="s">
        <v>25</v>
      </c>
      <c r="N1861" s="1" t="s">
        <v>25</v>
      </c>
      <c r="O1861" s="1" t="s">
        <v>25</v>
      </c>
      <c r="P1861" s="1" t="s">
        <v>25</v>
      </c>
      <c r="Q1861" s="1" t="s">
        <v>25</v>
      </c>
      <c r="R1861" s="1" t="s">
        <v>25</v>
      </c>
      <c r="S1861" s="1" t="s">
        <v>25</v>
      </c>
      <c r="T1861" s="1" t="s">
        <v>25</v>
      </c>
      <c r="U1861" s="1" t="s">
        <v>25</v>
      </c>
      <c r="V1861" s="1" t="s">
        <v>25</v>
      </c>
    </row>
    <row r="1862" spans="1:22" x14ac:dyDescent="0.3">
      <c r="A1862" s="1" t="s">
        <v>7574</v>
      </c>
      <c r="B1862" s="1" t="s">
        <v>2157</v>
      </c>
      <c r="C1862" s="1" t="s">
        <v>2158</v>
      </c>
      <c r="D1862" s="1" t="s">
        <v>2159</v>
      </c>
      <c r="E1862" s="1" t="s">
        <v>2160</v>
      </c>
      <c r="F1862" s="1">
        <v>5748</v>
      </c>
      <c r="G1862" s="1">
        <v>8747</v>
      </c>
      <c r="H1862" s="1">
        <v>1417</v>
      </c>
      <c r="I1862" s="1">
        <v>55</v>
      </c>
      <c r="J1862" s="1" t="s">
        <v>2161</v>
      </c>
      <c r="K1862" s="1" t="s">
        <v>31</v>
      </c>
      <c r="L1862" s="1" t="s">
        <v>1749</v>
      </c>
      <c r="M1862" s="1" t="s">
        <v>2134</v>
      </c>
      <c r="N1862" s="1" t="s">
        <v>29</v>
      </c>
      <c r="O1862" s="1" t="s">
        <v>941</v>
      </c>
      <c r="P1862" s="1" t="s">
        <v>2134</v>
      </c>
      <c r="Q1862" s="1" t="s">
        <v>27</v>
      </c>
      <c r="R1862" s="1" t="s">
        <v>330</v>
      </c>
      <c r="S1862" s="1" t="s">
        <v>2134</v>
      </c>
      <c r="T1862" s="1" t="s">
        <v>947</v>
      </c>
      <c r="U1862" s="1" t="s">
        <v>1065</v>
      </c>
      <c r="V1862" s="1" t="s">
        <v>2135</v>
      </c>
    </row>
    <row r="1863" spans="1:22" x14ac:dyDescent="0.3">
      <c r="A1863" s="1" t="s">
        <v>7575</v>
      </c>
      <c r="B1863" s="1" t="s">
        <v>2163</v>
      </c>
      <c r="C1863" s="1" t="s">
        <v>2158</v>
      </c>
      <c r="D1863" s="1" t="s">
        <v>2159</v>
      </c>
      <c r="E1863" s="1" t="s">
        <v>2160</v>
      </c>
      <c r="F1863" s="1">
        <v>5889</v>
      </c>
      <c r="G1863" s="1">
        <v>8126</v>
      </c>
      <c r="H1863" s="1">
        <v>1058</v>
      </c>
      <c r="I1863" s="1">
        <v>59</v>
      </c>
      <c r="J1863" s="1" t="s">
        <v>2161</v>
      </c>
      <c r="K1863" s="1" t="s">
        <v>27</v>
      </c>
      <c r="L1863" s="1" t="s">
        <v>422</v>
      </c>
      <c r="M1863" s="1" t="s">
        <v>2134</v>
      </c>
      <c r="N1863" s="1" t="s">
        <v>947</v>
      </c>
      <c r="O1863" s="1" t="s">
        <v>839</v>
      </c>
      <c r="P1863" s="1" t="s">
        <v>2134</v>
      </c>
      <c r="Q1863" s="1" t="s">
        <v>31</v>
      </c>
      <c r="R1863" s="1" t="s">
        <v>826</v>
      </c>
      <c r="S1863" s="1" t="s">
        <v>2134</v>
      </c>
      <c r="T1863" s="1" t="s">
        <v>29</v>
      </c>
      <c r="U1863" s="1" t="s">
        <v>924</v>
      </c>
      <c r="V1863" s="1" t="s">
        <v>2135</v>
      </c>
    </row>
    <row r="1864" spans="1:22" x14ac:dyDescent="0.3">
      <c r="A1864" s="1" t="s">
        <v>7576</v>
      </c>
      <c r="B1864" s="1" t="s">
        <v>2157</v>
      </c>
      <c r="C1864" s="1" t="s">
        <v>2158</v>
      </c>
      <c r="D1864" s="1" t="s">
        <v>2159</v>
      </c>
      <c r="E1864" s="1" t="s">
        <v>2160</v>
      </c>
      <c r="F1864" s="1">
        <v>5744</v>
      </c>
      <c r="G1864" s="1">
        <v>8753</v>
      </c>
      <c r="H1864" s="1">
        <v>1263</v>
      </c>
      <c r="I1864" s="1">
        <v>55</v>
      </c>
      <c r="J1864" s="1" t="s">
        <v>2161</v>
      </c>
      <c r="K1864" s="1" t="s">
        <v>31</v>
      </c>
      <c r="L1864" s="1" t="s">
        <v>757</v>
      </c>
      <c r="M1864" s="1" t="s">
        <v>2134</v>
      </c>
      <c r="N1864" s="1" t="s">
        <v>29</v>
      </c>
      <c r="O1864" s="1" t="s">
        <v>2181</v>
      </c>
      <c r="P1864" s="1" t="s">
        <v>2134</v>
      </c>
      <c r="Q1864" s="1" t="s">
        <v>27</v>
      </c>
      <c r="R1864" s="1" t="s">
        <v>1608</v>
      </c>
      <c r="S1864" s="1" t="s">
        <v>2134</v>
      </c>
      <c r="T1864" s="1" t="s">
        <v>947</v>
      </c>
      <c r="U1864" s="1" t="s">
        <v>510</v>
      </c>
      <c r="V1864" s="1" t="s">
        <v>2135</v>
      </c>
    </row>
    <row r="1865" spans="1:22" x14ac:dyDescent="0.3">
      <c r="A1865" s="1" t="s">
        <v>7577</v>
      </c>
      <c r="B1865" s="1" t="s">
        <v>2163</v>
      </c>
      <c r="C1865" s="1" t="s">
        <v>2158</v>
      </c>
      <c r="D1865" s="1" t="s">
        <v>2159</v>
      </c>
      <c r="E1865" s="1" t="s">
        <v>2160</v>
      </c>
      <c r="F1865" s="1">
        <v>5873</v>
      </c>
      <c r="G1865" s="1">
        <v>8163</v>
      </c>
      <c r="H1865" s="1">
        <v>1043</v>
      </c>
      <c r="I1865" s="1">
        <v>59</v>
      </c>
      <c r="J1865" s="1" t="s">
        <v>2161</v>
      </c>
      <c r="K1865" s="1" t="s">
        <v>31</v>
      </c>
      <c r="L1865" s="1" t="s">
        <v>757</v>
      </c>
      <c r="M1865" s="1" t="s">
        <v>2134</v>
      </c>
      <c r="N1865" s="1" t="s">
        <v>29</v>
      </c>
      <c r="O1865" s="1" t="s">
        <v>2053</v>
      </c>
      <c r="P1865" s="1" t="s">
        <v>2134</v>
      </c>
      <c r="Q1865" s="1" t="s">
        <v>27</v>
      </c>
      <c r="R1865" s="1" t="s">
        <v>1189</v>
      </c>
      <c r="S1865" s="1" t="s">
        <v>2134</v>
      </c>
      <c r="T1865" s="1" t="s">
        <v>947</v>
      </c>
      <c r="U1865" s="1" t="s">
        <v>1429</v>
      </c>
      <c r="V1865" s="1" t="s">
        <v>2135</v>
      </c>
    </row>
    <row r="1866" spans="1:22" x14ac:dyDescent="0.3">
      <c r="A1866" s="1" t="s">
        <v>7578</v>
      </c>
      <c r="B1866" s="1" t="s">
        <v>2157</v>
      </c>
      <c r="C1866" s="1" t="s">
        <v>2158</v>
      </c>
      <c r="D1866" s="1" t="s">
        <v>2159</v>
      </c>
      <c r="E1866" s="1" t="s">
        <v>2160</v>
      </c>
      <c r="F1866" s="1">
        <v>5744</v>
      </c>
      <c r="G1866" s="1">
        <v>8759</v>
      </c>
      <c r="H1866" s="1">
        <v>1133</v>
      </c>
      <c r="I1866" s="1">
        <v>55</v>
      </c>
      <c r="J1866" s="1" t="s">
        <v>2161</v>
      </c>
      <c r="K1866" s="1" t="s">
        <v>31</v>
      </c>
      <c r="L1866" s="1" t="s">
        <v>2116</v>
      </c>
      <c r="M1866" s="1" t="s">
        <v>2134</v>
      </c>
      <c r="N1866" s="1" t="s">
        <v>29</v>
      </c>
      <c r="O1866" s="1" t="s">
        <v>1792</v>
      </c>
      <c r="P1866" s="1" t="s">
        <v>2134</v>
      </c>
      <c r="Q1866" s="1" t="s">
        <v>27</v>
      </c>
      <c r="R1866" s="1" t="s">
        <v>810</v>
      </c>
      <c r="S1866" s="1" t="s">
        <v>2134</v>
      </c>
      <c r="T1866" s="1" t="s">
        <v>947</v>
      </c>
      <c r="U1866" s="1" t="s">
        <v>1481</v>
      </c>
      <c r="V1866" s="1" t="s">
        <v>2135</v>
      </c>
    </row>
    <row r="1867" spans="1:22" x14ac:dyDescent="0.3">
      <c r="A1867" s="1" t="s">
        <v>7579</v>
      </c>
      <c r="B1867" s="1" t="s">
        <v>2163</v>
      </c>
      <c r="C1867" s="1" t="s">
        <v>2158</v>
      </c>
      <c r="D1867" s="1" t="s">
        <v>2159</v>
      </c>
      <c r="E1867" s="1" t="s">
        <v>2160</v>
      </c>
      <c r="F1867" s="1">
        <v>5871</v>
      </c>
      <c r="G1867" s="1">
        <v>8187</v>
      </c>
      <c r="H1867" s="1">
        <v>1046</v>
      </c>
      <c r="I1867" s="1">
        <v>59</v>
      </c>
      <c r="J1867" s="1" t="s">
        <v>2161</v>
      </c>
      <c r="K1867" s="1" t="s">
        <v>31</v>
      </c>
      <c r="L1867" s="1" t="s">
        <v>757</v>
      </c>
      <c r="M1867" s="1" t="s">
        <v>2134</v>
      </c>
      <c r="N1867" s="1" t="s">
        <v>29</v>
      </c>
      <c r="O1867" s="1" t="s">
        <v>967</v>
      </c>
      <c r="P1867" s="1" t="s">
        <v>2134</v>
      </c>
      <c r="Q1867" s="1" t="s">
        <v>27</v>
      </c>
      <c r="R1867" s="1" t="s">
        <v>408</v>
      </c>
      <c r="S1867" s="1" t="s">
        <v>2134</v>
      </c>
      <c r="T1867" s="1" t="s">
        <v>947</v>
      </c>
      <c r="U1867" s="1" t="s">
        <v>1351</v>
      </c>
      <c r="V1867" s="1" t="s">
        <v>2135</v>
      </c>
    </row>
    <row r="1868" spans="1:22" x14ac:dyDescent="0.3">
      <c r="A1868" s="1" t="s">
        <v>7580</v>
      </c>
      <c r="B1868" s="1" t="s">
        <v>2157</v>
      </c>
      <c r="C1868" s="1" t="s">
        <v>2158</v>
      </c>
      <c r="D1868" s="1" t="s">
        <v>2159</v>
      </c>
      <c r="E1868" s="1" t="s">
        <v>2160</v>
      </c>
      <c r="F1868" s="1">
        <v>5744</v>
      </c>
      <c r="G1868" s="1">
        <v>8763</v>
      </c>
      <c r="H1868" s="1">
        <v>1043</v>
      </c>
      <c r="I1868" s="1">
        <v>55</v>
      </c>
      <c r="J1868" s="1" t="s">
        <v>2161</v>
      </c>
      <c r="K1868" s="1" t="s">
        <v>31</v>
      </c>
      <c r="L1868" s="1" t="s">
        <v>1921</v>
      </c>
      <c r="M1868" s="1" t="s">
        <v>2134</v>
      </c>
      <c r="N1868" s="1" t="s">
        <v>29</v>
      </c>
      <c r="O1868" s="1" t="s">
        <v>2037</v>
      </c>
      <c r="P1868" s="1" t="s">
        <v>2134</v>
      </c>
      <c r="Q1868" s="1" t="s">
        <v>27</v>
      </c>
      <c r="R1868" s="1" t="s">
        <v>1608</v>
      </c>
      <c r="S1868" s="1" t="s">
        <v>2134</v>
      </c>
      <c r="T1868" s="1" t="s">
        <v>947</v>
      </c>
      <c r="U1868" s="1" t="s">
        <v>787</v>
      </c>
      <c r="V1868" s="1" t="s">
        <v>2135</v>
      </c>
    </row>
    <row r="1869" spans="1:22" x14ac:dyDescent="0.3">
      <c r="A1869" s="1" t="s">
        <v>7581</v>
      </c>
      <c r="B1869" s="1" t="s">
        <v>2163</v>
      </c>
      <c r="C1869" s="1" t="s">
        <v>2158</v>
      </c>
      <c r="D1869" s="1" t="s">
        <v>2159</v>
      </c>
      <c r="E1869" s="1" t="s">
        <v>2160</v>
      </c>
      <c r="F1869" s="1">
        <v>5876</v>
      </c>
      <c r="G1869" s="1">
        <v>8197</v>
      </c>
      <c r="H1869" s="1">
        <v>1035</v>
      </c>
      <c r="I1869" s="1">
        <v>59</v>
      </c>
      <c r="J1869" s="1" t="s">
        <v>2161</v>
      </c>
      <c r="K1869" s="1" t="s">
        <v>31</v>
      </c>
      <c r="L1869" s="1" t="s">
        <v>757</v>
      </c>
      <c r="M1869" s="1" t="s">
        <v>2134</v>
      </c>
      <c r="N1869" s="1" t="s">
        <v>29</v>
      </c>
      <c r="O1869" s="1" t="s">
        <v>990</v>
      </c>
      <c r="P1869" s="1" t="s">
        <v>2134</v>
      </c>
      <c r="Q1869" s="1" t="s">
        <v>27</v>
      </c>
      <c r="R1869" s="1" t="s">
        <v>1189</v>
      </c>
      <c r="S1869" s="1" t="s">
        <v>2134</v>
      </c>
      <c r="T1869" s="1" t="s">
        <v>947</v>
      </c>
      <c r="U1869" s="1" t="s">
        <v>1385</v>
      </c>
      <c r="V1869" s="1" t="s">
        <v>2135</v>
      </c>
    </row>
    <row r="1870" spans="1:22" x14ac:dyDescent="0.3">
      <c r="A1870" s="1" t="s">
        <v>7582</v>
      </c>
      <c r="B1870" s="1" t="s">
        <v>2157</v>
      </c>
      <c r="C1870" s="1" t="s">
        <v>2158</v>
      </c>
      <c r="D1870" s="1" t="s">
        <v>2159</v>
      </c>
      <c r="E1870" s="1" t="s">
        <v>2160</v>
      </c>
      <c r="F1870" s="1">
        <v>5747</v>
      </c>
      <c r="G1870" s="1">
        <v>8780</v>
      </c>
      <c r="H1870" s="1">
        <v>996</v>
      </c>
      <c r="I1870" s="1">
        <v>55</v>
      </c>
      <c r="J1870" s="1" t="s">
        <v>2161</v>
      </c>
      <c r="K1870" s="1" t="s">
        <v>31</v>
      </c>
      <c r="L1870" s="1" t="s">
        <v>675</v>
      </c>
      <c r="M1870" s="1" t="s">
        <v>2134</v>
      </c>
      <c r="N1870" s="1" t="s">
        <v>29</v>
      </c>
      <c r="O1870" s="1" t="s">
        <v>1780</v>
      </c>
      <c r="P1870" s="1" t="s">
        <v>2134</v>
      </c>
      <c r="Q1870" s="1" t="s">
        <v>27</v>
      </c>
      <c r="R1870" s="1" t="s">
        <v>208</v>
      </c>
      <c r="S1870" s="1" t="s">
        <v>2134</v>
      </c>
      <c r="T1870" s="1" t="s">
        <v>947</v>
      </c>
      <c r="U1870" s="1" t="s">
        <v>2062</v>
      </c>
      <c r="V1870" s="1" t="s">
        <v>2135</v>
      </c>
    </row>
    <row r="1871" spans="1:22" x14ac:dyDescent="0.3">
      <c r="A1871" s="1" t="s">
        <v>7583</v>
      </c>
      <c r="B1871" s="1" t="s">
        <v>2163</v>
      </c>
      <c r="C1871" s="1" t="s">
        <v>2158</v>
      </c>
      <c r="D1871" s="1" t="s">
        <v>2159</v>
      </c>
      <c r="E1871" s="1" t="s">
        <v>2160</v>
      </c>
      <c r="F1871" s="1">
        <v>5864</v>
      </c>
      <c r="G1871" s="1">
        <v>8219</v>
      </c>
      <c r="H1871" s="1">
        <v>1064</v>
      </c>
      <c r="I1871" s="1">
        <v>60</v>
      </c>
      <c r="J1871" s="1" t="s">
        <v>2161</v>
      </c>
      <c r="K1871" s="1" t="s">
        <v>31</v>
      </c>
      <c r="L1871" s="1" t="s">
        <v>663</v>
      </c>
      <c r="M1871" s="1" t="s">
        <v>2134</v>
      </c>
      <c r="N1871" s="1" t="s">
        <v>29</v>
      </c>
      <c r="O1871" s="1" t="s">
        <v>967</v>
      </c>
      <c r="P1871" s="1" t="s">
        <v>2134</v>
      </c>
      <c r="Q1871" s="1" t="s">
        <v>27</v>
      </c>
      <c r="R1871" s="1" t="s">
        <v>585</v>
      </c>
      <c r="S1871" s="1" t="s">
        <v>2134</v>
      </c>
      <c r="T1871" s="1" t="s">
        <v>947</v>
      </c>
      <c r="U1871" s="1" t="s">
        <v>1869</v>
      </c>
      <c r="V1871" s="1" t="s">
        <v>2135</v>
      </c>
    </row>
    <row r="1872" spans="1:22" x14ac:dyDescent="0.3">
      <c r="A1872" s="1" t="s">
        <v>7584</v>
      </c>
      <c r="B1872" s="1" t="s">
        <v>2157</v>
      </c>
      <c r="C1872" s="1" t="s">
        <v>2158</v>
      </c>
      <c r="D1872" s="1" t="s">
        <v>2159</v>
      </c>
      <c r="E1872" s="1" t="s">
        <v>2160</v>
      </c>
      <c r="F1872" s="1">
        <v>5744</v>
      </c>
      <c r="G1872" s="1">
        <v>8791</v>
      </c>
      <c r="H1872" s="1">
        <v>930</v>
      </c>
      <c r="I1872" s="1">
        <v>55</v>
      </c>
      <c r="J1872" s="1" t="s">
        <v>2161</v>
      </c>
      <c r="K1872" s="1" t="s">
        <v>31</v>
      </c>
      <c r="L1872" s="1" t="s">
        <v>757</v>
      </c>
      <c r="M1872" s="1" t="s">
        <v>2134</v>
      </c>
      <c r="N1872" s="1" t="s">
        <v>29</v>
      </c>
      <c r="O1872" s="1" t="s">
        <v>914</v>
      </c>
      <c r="P1872" s="1" t="s">
        <v>2134</v>
      </c>
      <c r="Q1872" s="1" t="s">
        <v>27</v>
      </c>
      <c r="R1872" s="1" t="s">
        <v>123</v>
      </c>
      <c r="S1872" s="1" t="s">
        <v>2134</v>
      </c>
      <c r="T1872" s="1" t="s">
        <v>947</v>
      </c>
      <c r="U1872" s="1" t="s">
        <v>783</v>
      </c>
      <c r="V1872" s="1" t="s">
        <v>2135</v>
      </c>
    </row>
    <row r="1873" spans="1:22" x14ac:dyDescent="0.3">
      <c r="A1873" s="1" t="s">
        <v>7585</v>
      </c>
      <c r="B1873" s="1" t="s">
        <v>2163</v>
      </c>
      <c r="C1873" s="1" t="s">
        <v>2158</v>
      </c>
      <c r="D1873" s="1" t="s">
        <v>2159</v>
      </c>
      <c r="E1873" s="1" t="s">
        <v>2160</v>
      </c>
      <c r="F1873" s="1">
        <v>5873</v>
      </c>
      <c r="G1873" s="1">
        <v>8233</v>
      </c>
      <c r="H1873" s="1">
        <v>1071</v>
      </c>
      <c r="I1873" s="1">
        <v>59</v>
      </c>
      <c r="J1873" s="1" t="s">
        <v>2161</v>
      </c>
      <c r="K1873" s="1" t="s">
        <v>31</v>
      </c>
      <c r="L1873" s="1" t="s">
        <v>647</v>
      </c>
      <c r="M1873" s="1" t="s">
        <v>2134</v>
      </c>
      <c r="N1873" s="1" t="s">
        <v>29</v>
      </c>
      <c r="O1873" s="1" t="s">
        <v>2128</v>
      </c>
      <c r="P1873" s="1" t="s">
        <v>2134</v>
      </c>
      <c r="Q1873" s="1" t="s">
        <v>27</v>
      </c>
      <c r="R1873" s="1" t="s">
        <v>585</v>
      </c>
      <c r="S1873" s="1" t="s">
        <v>2134</v>
      </c>
      <c r="T1873" s="1" t="s">
        <v>947</v>
      </c>
      <c r="U1873" s="1" t="s">
        <v>1478</v>
      </c>
      <c r="V1873" s="1" t="s">
        <v>2135</v>
      </c>
    </row>
    <row r="1874" spans="1:22" x14ac:dyDescent="0.3">
      <c r="A1874" s="1" t="s">
        <v>7586</v>
      </c>
      <c r="B1874" s="1" t="s">
        <v>2157</v>
      </c>
      <c r="C1874" s="1" t="s">
        <v>2158</v>
      </c>
      <c r="D1874" s="1" t="s">
        <v>2159</v>
      </c>
      <c r="E1874" s="1" t="s">
        <v>2160</v>
      </c>
      <c r="F1874" s="1">
        <v>5786</v>
      </c>
      <c r="G1874" s="1">
        <v>8848</v>
      </c>
      <c r="H1874" s="1">
        <v>1571</v>
      </c>
      <c r="I1874" s="1">
        <v>56</v>
      </c>
      <c r="J1874" s="1" t="s">
        <v>2161</v>
      </c>
      <c r="K1874" s="1" t="s">
        <v>31</v>
      </c>
      <c r="L1874" s="1" t="s">
        <v>712</v>
      </c>
      <c r="M1874" s="1" t="s">
        <v>2134</v>
      </c>
      <c r="N1874" s="1" t="s">
        <v>29</v>
      </c>
      <c r="O1874" s="1" t="s">
        <v>1968</v>
      </c>
      <c r="P1874" s="1" t="s">
        <v>2134</v>
      </c>
      <c r="Q1874" s="1" t="s">
        <v>27</v>
      </c>
      <c r="R1874" s="1" t="s">
        <v>123</v>
      </c>
      <c r="S1874" s="1" t="s">
        <v>2134</v>
      </c>
      <c r="T1874" s="1" t="s">
        <v>947</v>
      </c>
      <c r="U1874" s="1" t="s">
        <v>484</v>
      </c>
      <c r="V1874" s="1" t="s">
        <v>2135</v>
      </c>
    </row>
    <row r="1875" spans="1:22" x14ac:dyDescent="0.3">
      <c r="A1875" s="1" t="s">
        <v>7587</v>
      </c>
      <c r="B1875" s="1" t="s">
        <v>2163</v>
      </c>
      <c r="C1875" s="1" t="s">
        <v>2158</v>
      </c>
      <c r="D1875" s="1" t="s">
        <v>2159</v>
      </c>
      <c r="E1875" s="1" t="s">
        <v>2160</v>
      </c>
      <c r="F1875" s="1">
        <v>5870</v>
      </c>
      <c r="G1875" s="1">
        <v>8235</v>
      </c>
      <c r="H1875" s="1">
        <v>1079</v>
      </c>
      <c r="I1875" s="1">
        <v>60</v>
      </c>
      <c r="J1875" s="1" t="s">
        <v>2161</v>
      </c>
      <c r="K1875" s="1" t="s">
        <v>31</v>
      </c>
      <c r="L1875" s="1" t="s">
        <v>1921</v>
      </c>
      <c r="M1875" s="1" t="s">
        <v>2134</v>
      </c>
      <c r="N1875" s="1" t="s">
        <v>29</v>
      </c>
      <c r="O1875" s="1" t="s">
        <v>972</v>
      </c>
      <c r="P1875" s="1" t="s">
        <v>2134</v>
      </c>
      <c r="Q1875" s="1" t="s">
        <v>27</v>
      </c>
      <c r="R1875" s="1" t="s">
        <v>419</v>
      </c>
      <c r="S1875" s="1" t="s">
        <v>2134</v>
      </c>
      <c r="T1875" s="1" t="s">
        <v>947</v>
      </c>
      <c r="U1875" s="1" t="s">
        <v>1955</v>
      </c>
      <c r="V1875" s="1" t="s">
        <v>2135</v>
      </c>
    </row>
    <row r="1876" spans="1:22" x14ac:dyDescent="0.3">
      <c r="A1876" s="1" t="s">
        <v>7588</v>
      </c>
      <c r="B1876" s="1" t="s">
        <v>2157</v>
      </c>
      <c r="C1876" s="1" t="s">
        <v>2158</v>
      </c>
      <c r="D1876" s="1" t="s">
        <v>2159</v>
      </c>
      <c r="E1876" s="1" t="s">
        <v>2160</v>
      </c>
      <c r="F1876" s="1">
        <v>5776</v>
      </c>
      <c r="G1876" s="1">
        <v>8834</v>
      </c>
      <c r="H1876" s="1">
        <v>1386</v>
      </c>
      <c r="I1876" s="1">
        <v>55</v>
      </c>
      <c r="J1876" s="1" t="s">
        <v>2161</v>
      </c>
      <c r="K1876" s="1" t="s">
        <v>31</v>
      </c>
      <c r="L1876" s="1" t="s">
        <v>696</v>
      </c>
      <c r="M1876" s="1" t="s">
        <v>2134</v>
      </c>
      <c r="N1876" s="1" t="s">
        <v>29</v>
      </c>
      <c r="O1876" s="1" t="s">
        <v>2181</v>
      </c>
      <c r="P1876" s="1" t="s">
        <v>2134</v>
      </c>
      <c r="Q1876" s="1" t="s">
        <v>27</v>
      </c>
      <c r="R1876" s="1" t="s">
        <v>1456</v>
      </c>
      <c r="S1876" s="1" t="s">
        <v>2134</v>
      </c>
      <c r="T1876" s="1" t="s">
        <v>947</v>
      </c>
      <c r="U1876" s="1" t="s">
        <v>1725</v>
      </c>
      <c r="V1876" s="1" t="s">
        <v>2135</v>
      </c>
    </row>
    <row r="1877" spans="1:22" x14ac:dyDescent="0.3">
      <c r="A1877" s="1" t="s">
        <v>7589</v>
      </c>
      <c r="B1877" s="1" t="s">
        <v>2163</v>
      </c>
      <c r="C1877" s="1" t="s">
        <v>2158</v>
      </c>
      <c r="D1877" s="1" t="s">
        <v>2159</v>
      </c>
      <c r="E1877" s="1" t="s">
        <v>2160</v>
      </c>
      <c r="F1877" s="1">
        <v>5881</v>
      </c>
      <c r="G1877" s="1">
        <v>8286</v>
      </c>
      <c r="H1877" s="1">
        <v>1033</v>
      </c>
      <c r="I1877" s="1">
        <v>55</v>
      </c>
      <c r="J1877" s="1" t="s">
        <v>2161</v>
      </c>
      <c r="K1877" s="1" t="s">
        <v>31</v>
      </c>
      <c r="L1877" s="1" t="s">
        <v>730</v>
      </c>
      <c r="M1877" s="1" t="s">
        <v>2134</v>
      </c>
      <c r="N1877" s="1" t="s">
        <v>29</v>
      </c>
      <c r="O1877" s="1" t="s">
        <v>2053</v>
      </c>
      <c r="P1877" s="1" t="s">
        <v>2134</v>
      </c>
      <c r="Q1877" s="1" t="s">
        <v>27</v>
      </c>
      <c r="R1877" s="1" t="s">
        <v>498</v>
      </c>
      <c r="S1877" s="1" t="s">
        <v>2134</v>
      </c>
      <c r="T1877" s="1" t="s">
        <v>947</v>
      </c>
      <c r="U1877" s="1" t="s">
        <v>1063</v>
      </c>
      <c r="V1877" s="1" t="s">
        <v>2135</v>
      </c>
    </row>
    <row r="1878" spans="1:22" x14ac:dyDescent="0.3">
      <c r="A1878" s="1" t="s">
        <v>7590</v>
      </c>
      <c r="B1878" s="1" t="s">
        <v>2157</v>
      </c>
      <c r="C1878" s="1" t="s">
        <v>2158</v>
      </c>
      <c r="D1878" s="1" t="s">
        <v>2159</v>
      </c>
      <c r="E1878" s="1" t="s">
        <v>2160</v>
      </c>
      <c r="F1878" s="1">
        <v>5818</v>
      </c>
      <c r="G1878" s="1">
        <v>8883</v>
      </c>
      <c r="H1878" s="1">
        <v>1891</v>
      </c>
      <c r="I1878" s="1">
        <v>56</v>
      </c>
      <c r="J1878" s="1" t="s">
        <v>2161</v>
      </c>
      <c r="K1878" s="1" t="s">
        <v>31</v>
      </c>
      <c r="L1878" s="1" t="s">
        <v>696</v>
      </c>
      <c r="M1878" s="1" t="s">
        <v>2134</v>
      </c>
      <c r="N1878" s="1" t="s">
        <v>29</v>
      </c>
      <c r="O1878" s="1" t="s">
        <v>999</v>
      </c>
      <c r="P1878" s="1" t="s">
        <v>2134</v>
      </c>
      <c r="Q1878" s="1" t="s">
        <v>27</v>
      </c>
      <c r="R1878" s="1" t="s">
        <v>200</v>
      </c>
      <c r="S1878" s="1" t="s">
        <v>2134</v>
      </c>
      <c r="T1878" s="1" t="s">
        <v>947</v>
      </c>
      <c r="U1878" s="1" t="s">
        <v>775</v>
      </c>
      <c r="V1878" s="1" t="s">
        <v>2135</v>
      </c>
    </row>
    <row r="1879" spans="1:22" x14ac:dyDescent="0.3">
      <c r="A1879" s="1" t="s">
        <v>7591</v>
      </c>
      <c r="B1879" s="1" t="s">
        <v>2163</v>
      </c>
      <c r="C1879" s="1" t="s">
        <v>2158</v>
      </c>
      <c r="D1879" s="1" t="s">
        <v>2159</v>
      </c>
      <c r="E1879" s="1" t="s">
        <v>2160</v>
      </c>
      <c r="F1879" s="1">
        <v>5880</v>
      </c>
      <c r="G1879" s="1">
        <v>8299</v>
      </c>
      <c r="H1879" s="1">
        <v>1049</v>
      </c>
      <c r="I1879" s="1">
        <v>59</v>
      </c>
      <c r="J1879" s="1" t="s">
        <v>2161</v>
      </c>
      <c r="K1879" s="1" t="s">
        <v>31</v>
      </c>
      <c r="L1879" s="1" t="s">
        <v>675</v>
      </c>
      <c r="M1879" s="1" t="s">
        <v>2134</v>
      </c>
      <c r="N1879" s="1" t="s">
        <v>29</v>
      </c>
      <c r="O1879" s="1" t="s">
        <v>2359</v>
      </c>
      <c r="P1879" s="1" t="s">
        <v>2134</v>
      </c>
      <c r="Q1879" s="1" t="s">
        <v>27</v>
      </c>
      <c r="R1879" s="1" t="s">
        <v>1619</v>
      </c>
      <c r="S1879" s="1" t="s">
        <v>2134</v>
      </c>
      <c r="T1879" s="1" t="s">
        <v>947</v>
      </c>
      <c r="U1879" s="1" t="s">
        <v>1955</v>
      </c>
      <c r="V1879" s="1" t="s">
        <v>2135</v>
      </c>
    </row>
    <row r="1880" spans="1:22" x14ac:dyDescent="0.3">
      <c r="A1880" s="1" t="s">
        <v>7592</v>
      </c>
      <c r="B1880" s="1" t="s">
        <v>2157</v>
      </c>
      <c r="C1880" s="1" t="s">
        <v>2158</v>
      </c>
      <c r="D1880" s="1" t="s">
        <v>2159</v>
      </c>
      <c r="E1880" s="1" t="s">
        <v>2160</v>
      </c>
      <c r="F1880" s="1">
        <v>5850</v>
      </c>
      <c r="G1880" s="1">
        <v>8910</v>
      </c>
      <c r="H1880" s="1">
        <v>2222</v>
      </c>
      <c r="I1880" s="1">
        <v>55</v>
      </c>
      <c r="J1880" s="1" t="s">
        <v>2161</v>
      </c>
      <c r="K1880" s="1" t="s">
        <v>31</v>
      </c>
      <c r="L1880" s="1" t="s">
        <v>696</v>
      </c>
      <c r="M1880" s="1" t="s">
        <v>2134</v>
      </c>
      <c r="N1880" s="1" t="s">
        <v>29</v>
      </c>
      <c r="O1880" s="1" t="s">
        <v>2179</v>
      </c>
      <c r="P1880" s="1" t="s">
        <v>2134</v>
      </c>
      <c r="Q1880" s="1" t="s">
        <v>27</v>
      </c>
      <c r="R1880" s="1" t="s">
        <v>360</v>
      </c>
      <c r="S1880" s="1" t="s">
        <v>2134</v>
      </c>
      <c r="T1880" s="1" t="s">
        <v>947</v>
      </c>
      <c r="U1880" s="1" t="s">
        <v>2062</v>
      </c>
      <c r="V1880" s="1" t="s">
        <v>2135</v>
      </c>
    </row>
    <row r="1881" spans="1:22" x14ac:dyDescent="0.3">
      <c r="A1881" s="1" t="s">
        <v>7593</v>
      </c>
      <c r="B1881" s="1" t="s">
        <v>2163</v>
      </c>
      <c r="C1881" s="1" t="s">
        <v>2158</v>
      </c>
      <c r="D1881" s="1" t="s">
        <v>2159</v>
      </c>
      <c r="E1881" s="1" t="s">
        <v>2160</v>
      </c>
      <c r="F1881" s="1">
        <v>5872</v>
      </c>
      <c r="G1881" s="1">
        <v>8307</v>
      </c>
      <c r="H1881" s="1">
        <v>1043</v>
      </c>
      <c r="I1881" s="1">
        <v>58</v>
      </c>
      <c r="J1881" s="1" t="s">
        <v>2161</v>
      </c>
      <c r="K1881" s="1" t="s">
        <v>31</v>
      </c>
      <c r="L1881" s="1" t="s">
        <v>1921</v>
      </c>
      <c r="M1881" s="1" t="s">
        <v>2134</v>
      </c>
      <c r="N1881" s="1" t="s">
        <v>29</v>
      </c>
      <c r="O1881" s="1" t="s">
        <v>2225</v>
      </c>
      <c r="P1881" s="1" t="s">
        <v>2134</v>
      </c>
      <c r="Q1881" s="1" t="s">
        <v>27</v>
      </c>
      <c r="R1881" s="1" t="s">
        <v>1151</v>
      </c>
      <c r="S1881" s="1" t="s">
        <v>2134</v>
      </c>
      <c r="T1881" s="1" t="s">
        <v>947</v>
      </c>
      <c r="U1881" s="1" t="s">
        <v>1984</v>
      </c>
      <c r="V1881" s="1" t="s">
        <v>2135</v>
      </c>
    </row>
    <row r="1882" spans="1:22" x14ac:dyDescent="0.3">
      <c r="A1882" s="1" t="s">
        <v>7594</v>
      </c>
      <c r="B1882" s="1" t="s">
        <v>2157</v>
      </c>
      <c r="C1882" s="1" t="s">
        <v>2158</v>
      </c>
      <c r="D1882" s="1" t="s">
        <v>2159</v>
      </c>
      <c r="E1882" s="1" t="s">
        <v>2160</v>
      </c>
      <c r="F1882" s="1">
        <v>5805</v>
      </c>
      <c r="G1882" s="1">
        <v>8890</v>
      </c>
      <c r="H1882" s="1">
        <v>1835</v>
      </c>
      <c r="I1882" s="1">
        <v>55</v>
      </c>
      <c r="J1882" s="1" t="s">
        <v>2161</v>
      </c>
      <c r="K1882" s="1" t="s">
        <v>31</v>
      </c>
      <c r="L1882" s="1" t="s">
        <v>2375</v>
      </c>
      <c r="M1882" s="1" t="s">
        <v>2134</v>
      </c>
      <c r="N1882" s="1" t="s">
        <v>29</v>
      </c>
      <c r="O1882" s="1" t="s">
        <v>1968</v>
      </c>
      <c r="P1882" s="1" t="s">
        <v>2134</v>
      </c>
      <c r="Q1882" s="1" t="s">
        <v>27</v>
      </c>
      <c r="R1882" s="1" t="s">
        <v>73</v>
      </c>
      <c r="S1882" s="1" t="s">
        <v>2134</v>
      </c>
      <c r="T1882" s="1" t="s">
        <v>947</v>
      </c>
      <c r="U1882" s="1" t="s">
        <v>484</v>
      </c>
      <c r="V1882" s="1" t="s">
        <v>2135</v>
      </c>
    </row>
    <row r="1883" spans="1:22" x14ac:dyDescent="0.3">
      <c r="A1883" s="1" t="s">
        <v>7595</v>
      </c>
      <c r="B1883" s="1" t="s">
        <v>2163</v>
      </c>
      <c r="C1883" s="1" t="s">
        <v>2158</v>
      </c>
      <c r="D1883" s="1" t="s">
        <v>2159</v>
      </c>
      <c r="E1883" s="1" t="s">
        <v>2160</v>
      </c>
      <c r="F1883" s="1">
        <v>5870</v>
      </c>
      <c r="G1883" s="1">
        <v>8305</v>
      </c>
      <c r="H1883" s="1">
        <v>1007</v>
      </c>
      <c r="I1883" s="1">
        <v>58</v>
      </c>
      <c r="J1883" s="1" t="s">
        <v>2161</v>
      </c>
      <c r="K1883" s="1" t="s">
        <v>31</v>
      </c>
      <c r="L1883" s="1" t="s">
        <v>1926</v>
      </c>
      <c r="M1883" s="1" t="s">
        <v>2134</v>
      </c>
      <c r="N1883" s="1" t="s">
        <v>29</v>
      </c>
      <c r="O1883" s="1" t="s">
        <v>2128</v>
      </c>
      <c r="P1883" s="1" t="s">
        <v>2134</v>
      </c>
      <c r="Q1883" s="1" t="s">
        <v>27</v>
      </c>
      <c r="R1883" s="1" t="s">
        <v>553</v>
      </c>
      <c r="S1883" s="1" t="s">
        <v>2134</v>
      </c>
      <c r="T1883" s="1" t="s">
        <v>947</v>
      </c>
      <c r="U1883" s="1" t="s">
        <v>665</v>
      </c>
      <c r="V1883" s="1" t="s">
        <v>2135</v>
      </c>
    </row>
    <row r="1884" spans="1:22" x14ac:dyDescent="0.3">
      <c r="A1884" s="1" t="s">
        <v>7596</v>
      </c>
      <c r="B1884" s="1" t="s">
        <v>2157</v>
      </c>
      <c r="C1884" s="1" t="s">
        <v>2158</v>
      </c>
      <c r="D1884" s="1" t="s">
        <v>2159</v>
      </c>
      <c r="E1884" s="1" t="s">
        <v>2160</v>
      </c>
      <c r="F1884" s="1">
        <v>5771</v>
      </c>
      <c r="G1884" s="1">
        <v>8895</v>
      </c>
      <c r="H1884" s="1">
        <v>1484</v>
      </c>
      <c r="I1884" s="1">
        <v>56</v>
      </c>
      <c r="J1884" s="1" t="s">
        <v>2161</v>
      </c>
      <c r="K1884" s="1" t="s">
        <v>31</v>
      </c>
      <c r="L1884" s="1" t="s">
        <v>1866</v>
      </c>
      <c r="M1884" s="1" t="s">
        <v>2134</v>
      </c>
      <c r="N1884" s="1" t="s">
        <v>29</v>
      </c>
      <c r="O1884" s="1" t="s">
        <v>2190</v>
      </c>
      <c r="P1884" s="1" t="s">
        <v>2134</v>
      </c>
      <c r="Q1884" s="1" t="s">
        <v>27</v>
      </c>
      <c r="R1884" s="1" t="s">
        <v>1572</v>
      </c>
      <c r="S1884" s="1" t="s">
        <v>2134</v>
      </c>
      <c r="T1884" s="1" t="s">
        <v>947</v>
      </c>
      <c r="U1884" s="1" t="s">
        <v>1946</v>
      </c>
      <c r="V1884" s="1" t="s">
        <v>2135</v>
      </c>
    </row>
    <row r="1885" spans="1:22" x14ac:dyDescent="0.3">
      <c r="A1885" s="1" t="s">
        <v>7597</v>
      </c>
      <c r="B1885" s="1" t="s">
        <v>2163</v>
      </c>
      <c r="C1885" s="1" t="s">
        <v>2158</v>
      </c>
      <c r="D1885" s="1" t="s">
        <v>2159</v>
      </c>
      <c r="E1885" s="1" t="s">
        <v>2160</v>
      </c>
      <c r="F1885" s="1">
        <v>5864</v>
      </c>
      <c r="G1885" s="1">
        <v>8302</v>
      </c>
      <c r="H1885" s="1">
        <v>1021</v>
      </c>
      <c r="I1885" s="1">
        <v>59</v>
      </c>
      <c r="J1885" s="1" t="s">
        <v>2161</v>
      </c>
      <c r="K1885" s="1" t="s">
        <v>31</v>
      </c>
      <c r="L1885" s="1" t="s">
        <v>2116</v>
      </c>
      <c r="M1885" s="1" t="s">
        <v>2134</v>
      </c>
      <c r="N1885" s="1" t="s">
        <v>29</v>
      </c>
      <c r="O1885" s="1" t="s">
        <v>2225</v>
      </c>
      <c r="P1885" s="1" t="s">
        <v>2134</v>
      </c>
      <c r="Q1885" s="1" t="s">
        <v>27</v>
      </c>
      <c r="R1885" s="1" t="s">
        <v>398</v>
      </c>
      <c r="S1885" s="1" t="s">
        <v>2134</v>
      </c>
      <c r="T1885" s="1" t="s">
        <v>947</v>
      </c>
      <c r="U1885" s="1" t="s">
        <v>2261</v>
      </c>
      <c r="V1885" s="1" t="s">
        <v>2135</v>
      </c>
    </row>
    <row r="1886" spans="1:22" x14ac:dyDescent="0.3">
      <c r="A1886" s="1" t="s">
        <v>7598</v>
      </c>
      <c r="B1886" s="1" t="s">
        <v>2157</v>
      </c>
      <c r="C1886" s="1" t="s">
        <v>2158</v>
      </c>
      <c r="D1886" s="1" t="s">
        <v>2159</v>
      </c>
      <c r="E1886" s="1" t="s">
        <v>2160</v>
      </c>
      <c r="F1886" s="1">
        <v>5766</v>
      </c>
      <c r="G1886" s="1">
        <v>8909</v>
      </c>
      <c r="H1886" s="1">
        <v>1266</v>
      </c>
      <c r="I1886" s="1">
        <v>56</v>
      </c>
      <c r="J1886" s="1" t="s">
        <v>2161</v>
      </c>
      <c r="K1886" s="1" t="s">
        <v>31</v>
      </c>
      <c r="L1886" s="1" t="s">
        <v>735</v>
      </c>
      <c r="M1886" s="1" t="s">
        <v>2134</v>
      </c>
      <c r="N1886" s="1" t="s">
        <v>29</v>
      </c>
      <c r="O1886" s="1" t="s">
        <v>2214</v>
      </c>
      <c r="P1886" s="1" t="s">
        <v>2134</v>
      </c>
      <c r="Q1886" s="1" t="s">
        <v>27</v>
      </c>
      <c r="R1886" s="1" t="s">
        <v>1440</v>
      </c>
      <c r="S1886" s="1" t="s">
        <v>2134</v>
      </c>
      <c r="T1886" s="1" t="s">
        <v>947</v>
      </c>
      <c r="U1886" s="1" t="s">
        <v>2047</v>
      </c>
      <c r="V1886" s="1" t="s">
        <v>2135</v>
      </c>
    </row>
    <row r="1887" spans="1:22" x14ac:dyDescent="0.3">
      <c r="A1887" s="1" t="s">
        <v>7599</v>
      </c>
      <c r="B1887" s="1" t="s">
        <v>2163</v>
      </c>
      <c r="C1887" s="1" t="s">
        <v>2158</v>
      </c>
      <c r="D1887" s="1" t="s">
        <v>2159</v>
      </c>
      <c r="E1887" s="1" t="s">
        <v>2160</v>
      </c>
      <c r="F1887" s="1">
        <v>5860</v>
      </c>
      <c r="G1887" s="1">
        <v>8311</v>
      </c>
      <c r="H1887" s="1">
        <v>1014</v>
      </c>
      <c r="I1887" s="1">
        <v>58</v>
      </c>
      <c r="J1887" s="1" t="s">
        <v>2161</v>
      </c>
      <c r="K1887" s="1" t="s">
        <v>31</v>
      </c>
      <c r="L1887" s="1" t="s">
        <v>1921</v>
      </c>
      <c r="M1887" s="1" t="s">
        <v>2134</v>
      </c>
      <c r="N1887" s="1" t="s">
        <v>29</v>
      </c>
      <c r="O1887" s="1" t="s">
        <v>2054</v>
      </c>
      <c r="P1887" s="1" t="s">
        <v>2134</v>
      </c>
      <c r="Q1887" s="1" t="s">
        <v>27</v>
      </c>
      <c r="R1887" s="1" t="s">
        <v>1145</v>
      </c>
      <c r="S1887" s="1" t="s">
        <v>2134</v>
      </c>
      <c r="T1887" s="1" t="s">
        <v>947</v>
      </c>
      <c r="U1887" s="1" t="s">
        <v>1424</v>
      </c>
      <c r="V1887" s="1" t="s">
        <v>2135</v>
      </c>
    </row>
    <row r="1888" spans="1:22" x14ac:dyDescent="0.3">
      <c r="A1888" s="1" t="s">
        <v>7600</v>
      </c>
      <c r="B1888" s="1" t="s">
        <v>2157</v>
      </c>
      <c r="C1888" s="1" t="s">
        <v>2158</v>
      </c>
      <c r="D1888" s="1" t="s">
        <v>2159</v>
      </c>
      <c r="E1888" s="1" t="s">
        <v>2160</v>
      </c>
      <c r="F1888" s="1">
        <v>5804</v>
      </c>
      <c r="G1888" s="1">
        <v>8935</v>
      </c>
      <c r="H1888" s="1">
        <v>1218</v>
      </c>
      <c r="I1888" s="1">
        <v>56</v>
      </c>
      <c r="J1888" s="1" t="s">
        <v>2161</v>
      </c>
      <c r="K1888" s="1" t="s">
        <v>31</v>
      </c>
      <c r="L1888" s="1" t="s">
        <v>703</v>
      </c>
      <c r="M1888" s="1" t="s">
        <v>2134</v>
      </c>
      <c r="N1888" s="1" t="s">
        <v>29</v>
      </c>
      <c r="O1888" s="1" t="s">
        <v>2237</v>
      </c>
      <c r="P1888" s="1" t="s">
        <v>2134</v>
      </c>
      <c r="Q1888" s="1" t="s">
        <v>27</v>
      </c>
      <c r="R1888" s="1" t="s">
        <v>73</v>
      </c>
      <c r="S1888" s="1" t="s">
        <v>2134</v>
      </c>
      <c r="T1888" s="1" t="s">
        <v>947</v>
      </c>
      <c r="U1888" s="1" t="s">
        <v>1711</v>
      </c>
      <c r="V1888" s="1" t="s">
        <v>2135</v>
      </c>
    </row>
    <row r="1889" spans="1:22" x14ac:dyDescent="0.3">
      <c r="A1889" s="1" t="s">
        <v>7601</v>
      </c>
      <c r="B1889" s="1" t="s">
        <v>2163</v>
      </c>
      <c r="C1889" s="1" t="s">
        <v>2158</v>
      </c>
      <c r="D1889" s="1" t="s">
        <v>2159</v>
      </c>
      <c r="E1889" s="1" t="s">
        <v>2160</v>
      </c>
      <c r="F1889" s="1">
        <v>5857</v>
      </c>
      <c r="G1889" s="1">
        <v>8320</v>
      </c>
      <c r="H1889" s="1">
        <v>1012</v>
      </c>
      <c r="I1889" s="1">
        <v>58</v>
      </c>
      <c r="J1889" s="1" t="s">
        <v>2161</v>
      </c>
      <c r="K1889" s="1" t="s">
        <v>31</v>
      </c>
      <c r="L1889" s="1" t="s">
        <v>735</v>
      </c>
      <c r="M1889" s="1" t="s">
        <v>2134</v>
      </c>
      <c r="N1889" s="1" t="s">
        <v>29</v>
      </c>
      <c r="O1889" s="1" t="s">
        <v>2055</v>
      </c>
      <c r="P1889" s="1" t="s">
        <v>2134</v>
      </c>
      <c r="Q1889" s="1" t="s">
        <v>27</v>
      </c>
      <c r="R1889" s="1" t="s">
        <v>392</v>
      </c>
      <c r="S1889" s="1" t="s">
        <v>2134</v>
      </c>
      <c r="T1889" s="1" t="s">
        <v>947</v>
      </c>
      <c r="U1889" s="1" t="s">
        <v>1889</v>
      </c>
      <c r="V1889" s="1" t="s">
        <v>2135</v>
      </c>
    </row>
    <row r="1890" spans="1:22" x14ac:dyDescent="0.3">
      <c r="A1890" s="1" t="s">
        <v>7602</v>
      </c>
      <c r="B1890" s="1" t="s">
        <v>2157</v>
      </c>
      <c r="C1890" s="1" t="s">
        <v>2158</v>
      </c>
      <c r="D1890" s="1" t="s">
        <v>2159</v>
      </c>
      <c r="E1890" s="1" t="s">
        <v>2160</v>
      </c>
      <c r="F1890" s="1">
        <v>5825</v>
      </c>
      <c r="G1890" s="1">
        <v>8936</v>
      </c>
      <c r="H1890" s="1">
        <v>1199</v>
      </c>
      <c r="I1890" s="1">
        <v>56</v>
      </c>
      <c r="J1890" s="1" t="s">
        <v>2161</v>
      </c>
      <c r="K1890" s="1" t="s">
        <v>29</v>
      </c>
      <c r="L1890" s="1" t="s">
        <v>2190</v>
      </c>
      <c r="M1890" s="1" t="s">
        <v>2134</v>
      </c>
      <c r="N1890" s="1" t="s">
        <v>27</v>
      </c>
      <c r="O1890" s="1" t="s">
        <v>1746</v>
      </c>
      <c r="P1890" s="1" t="s">
        <v>2134</v>
      </c>
      <c r="Q1890" s="1" t="s">
        <v>947</v>
      </c>
      <c r="R1890" s="1" t="s">
        <v>1871</v>
      </c>
      <c r="S1890" s="1" t="s">
        <v>2135</v>
      </c>
      <c r="T1890" s="1" t="s">
        <v>25</v>
      </c>
      <c r="U1890" s="1" t="s">
        <v>25</v>
      </c>
      <c r="V1890" s="1" t="s">
        <v>25</v>
      </c>
    </row>
    <row r="1891" spans="1:22" x14ac:dyDescent="0.3">
      <c r="A1891" s="1" t="s">
        <v>7603</v>
      </c>
      <c r="B1891" s="1" t="s">
        <v>2163</v>
      </c>
      <c r="C1891" s="1" t="s">
        <v>2158</v>
      </c>
      <c r="D1891" s="1" t="s">
        <v>2159</v>
      </c>
      <c r="E1891" s="1" t="s">
        <v>2160</v>
      </c>
      <c r="F1891" s="1">
        <v>5839</v>
      </c>
      <c r="G1891" s="1">
        <v>8277</v>
      </c>
      <c r="H1891" s="1">
        <v>1006</v>
      </c>
      <c r="I1891" s="1">
        <v>61</v>
      </c>
      <c r="J1891" s="1" t="s">
        <v>2161</v>
      </c>
      <c r="K1891" s="1" t="s">
        <v>31</v>
      </c>
      <c r="L1891" s="1" t="s">
        <v>1750</v>
      </c>
      <c r="M1891" s="1" t="s">
        <v>2134</v>
      </c>
      <c r="N1891" s="1" t="s">
        <v>29</v>
      </c>
      <c r="O1891" s="1" t="s">
        <v>2054</v>
      </c>
      <c r="P1891" s="1" t="s">
        <v>2134</v>
      </c>
      <c r="Q1891" s="1" t="s">
        <v>27</v>
      </c>
      <c r="R1891" s="1" t="s">
        <v>628</v>
      </c>
      <c r="S1891" s="1" t="s">
        <v>2134</v>
      </c>
      <c r="T1891" s="1" t="s">
        <v>947</v>
      </c>
      <c r="U1891" s="1" t="s">
        <v>1406</v>
      </c>
      <c r="V1891" s="1" t="s">
        <v>2135</v>
      </c>
    </row>
    <row r="1892" spans="1:22" x14ac:dyDescent="0.3">
      <c r="A1892" s="1" t="s">
        <v>7604</v>
      </c>
      <c r="B1892" s="1" t="s">
        <v>2157</v>
      </c>
      <c r="C1892" s="1" t="s">
        <v>2158</v>
      </c>
      <c r="D1892" s="1" t="s">
        <v>2159</v>
      </c>
      <c r="E1892" s="1" t="s">
        <v>2160</v>
      </c>
      <c r="F1892" s="1">
        <v>5838</v>
      </c>
      <c r="G1892" s="1">
        <v>8936</v>
      </c>
      <c r="H1892" s="1">
        <v>1123</v>
      </c>
      <c r="I1892" s="1">
        <v>56</v>
      </c>
      <c r="J1892" s="1" t="s">
        <v>2161</v>
      </c>
      <c r="K1892" s="1" t="s">
        <v>31</v>
      </c>
      <c r="L1892" s="1" t="s">
        <v>814</v>
      </c>
      <c r="M1892" s="1" t="s">
        <v>2134</v>
      </c>
      <c r="N1892" s="1" t="s">
        <v>29</v>
      </c>
      <c r="O1892" s="1" t="s">
        <v>2237</v>
      </c>
      <c r="P1892" s="1" t="s">
        <v>2134</v>
      </c>
      <c r="Q1892" s="1" t="s">
        <v>27</v>
      </c>
      <c r="R1892" s="1" t="s">
        <v>65</v>
      </c>
      <c r="S1892" s="1" t="s">
        <v>2134</v>
      </c>
      <c r="T1892" s="1" t="s">
        <v>947</v>
      </c>
      <c r="U1892" s="1" t="s">
        <v>484</v>
      </c>
      <c r="V1892" s="1" t="s">
        <v>2135</v>
      </c>
    </row>
    <row r="1893" spans="1:22" x14ac:dyDescent="0.3">
      <c r="A1893" s="1" t="s">
        <v>7605</v>
      </c>
      <c r="B1893" s="1" t="s">
        <v>2163</v>
      </c>
      <c r="C1893" s="1" t="s">
        <v>2158</v>
      </c>
      <c r="D1893" s="1" t="s">
        <v>2159</v>
      </c>
      <c r="E1893" s="1" t="s">
        <v>2160</v>
      </c>
      <c r="F1893" s="1">
        <v>5821</v>
      </c>
      <c r="G1893" s="1">
        <v>8271</v>
      </c>
      <c r="H1893" s="1">
        <v>962</v>
      </c>
      <c r="I1893" s="1">
        <v>59</v>
      </c>
      <c r="J1893" s="1" t="s">
        <v>2161</v>
      </c>
      <c r="K1893" s="1" t="s">
        <v>31</v>
      </c>
      <c r="L1893" s="1" t="s">
        <v>1908</v>
      </c>
      <c r="M1893" s="1" t="s">
        <v>2134</v>
      </c>
      <c r="N1893" s="1" t="s">
        <v>29</v>
      </c>
      <c r="O1893" s="1" t="s">
        <v>1782</v>
      </c>
      <c r="P1893" s="1" t="s">
        <v>2134</v>
      </c>
      <c r="Q1893" s="1" t="s">
        <v>27</v>
      </c>
      <c r="R1893" s="1" t="s">
        <v>600</v>
      </c>
      <c r="S1893" s="1" t="s">
        <v>2134</v>
      </c>
      <c r="T1893" s="1" t="s">
        <v>947</v>
      </c>
      <c r="U1893" s="1" t="s">
        <v>1416</v>
      </c>
      <c r="V1893" s="1" t="s">
        <v>2135</v>
      </c>
    </row>
    <row r="1894" spans="1:22" x14ac:dyDescent="0.3">
      <c r="A1894" s="1" t="s">
        <v>7606</v>
      </c>
      <c r="B1894" s="1" t="s">
        <v>2157</v>
      </c>
      <c r="C1894" s="1" t="s">
        <v>2158</v>
      </c>
      <c r="D1894" s="1" t="s">
        <v>2159</v>
      </c>
      <c r="E1894" s="1" t="s">
        <v>2160</v>
      </c>
      <c r="F1894" s="1">
        <v>5847</v>
      </c>
      <c r="G1894" s="1">
        <v>8935</v>
      </c>
      <c r="H1894" s="1">
        <v>1046</v>
      </c>
      <c r="I1894" s="1">
        <v>56</v>
      </c>
      <c r="J1894" s="1" t="s">
        <v>2161</v>
      </c>
      <c r="K1894" s="1" t="s">
        <v>31</v>
      </c>
      <c r="L1894" s="1" t="s">
        <v>819</v>
      </c>
      <c r="M1894" s="1" t="s">
        <v>2134</v>
      </c>
      <c r="N1894" s="1" t="s">
        <v>29</v>
      </c>
      <c r="O1894" s="1" t="s">
        <v>1989</v>
      </c>
      <c r="P1894" s="1" t="s">
        <v>2134</v>
      </c>
      <c r="Q1894" s="1" t="s">
        <v>27</v>
      </c>
      <c r="R1894" s="1" t="s">
        <v>152</v>
      </c>
      <c r="S1894" s="1" t="s">
        <v>2134</v>
      </c>
      <c r="T1894" s="1" t="s">
        <v>947</v>
      </c>
      <c r="U1894" s="1" t="s">
        <v>1875</v>
      </c>
      <c r="V1894" s="1" t="s">
        <v>2135</v>
      </c>
    </row>
    <row r="1895" spans="1:22" x14ac:dyDescent="0.3">
      <c r="A1895" s="1" t="s">
        <v>7607</v>
      </c>
      <c r="B1895" s="1" t="s">
        <v>2163</v>
      </c>
      <c r="C1895" s="1" t="s">
        <v>2158</v>
      </c>
      <c r="D1895" s="1" t="s">
        <v>2159</v>
      </c>
      <c r="E1895" s="1" t="s">
        <v>2160</v>
      </c>
      <c r="F1895" s="1">
        <v>5800</v>
      </c>
      <c r="G1895" s="1">
        <v>8265</v>
      </c>
      <c r="H1895" s="1">
        <v>890</v>
      </c>
      <c r="I1895" s="1">
        <v>57</v>
      </c>
      <c r="J1895" s="1" t="s">
        <v>2161</v>
      </c>
      <c r="K1895" s="1" t="s">
        <v>31</v>
      </c>
      <c r="L1895" s="1" t="s">
        <v>2370</v>
      </c>
      <c r="M1895" s="1" t="s">
        <v>2134</v>
      </c>
      <c r="N1895" s="1" t="s">
        <v>29</v>
      </c>
      <c r="O1895" s="1" t="s">
        <v>2359</v>
      </c>
      <c r="P1895" s="1" t="s">
        <v>2134</v>
      </c>
      <c r="Q1895" s="1" t="s">
        <v>27</v>
      </c>
      <c r="R1895" s="1" t="s">
        <v>1244</v>
      </c>
      <c r="S1895" s="1" t="s">
        <v>2134</v>
      </c>
      <c r="T1895" s="1" t="s">
        <v>947</v>
      </c>
      <c r="U1895" s="1" t="s">
        <v>1385</v>
      </c>
      <c r="V1895" s="1" t="s">
        <v>2135</v>
      </c>
    </row>
    <row r="1896" spans="1:22" x14ac:dyDescent="0.3">
      <c r="A1896" s="1" t="s">
        <v>7608</v>
      </c>
      <c r="B1896" s="1" t="s">
        <v>2157</v>
      </c>
      <c r="C1896" s="1" t="s">
        <v>2158</v>
      </c>
      <c r="D1896" s="1" t="s">
        <v>2159</v>
      </c>
      <c r="E1896" s="1" t="s">
        <v>2160</v>
      </c>
      <c r="F1896" s="1">
        <v>5873</v>
      </c>
      <c r="G1896" s="1">
        <v>8933</v>
      </c>
      <c r="H1896" s="1">
        <v>993</v>
      </c>
      <c r="I1896" s="1">
        <v>56</v>
      </c>
      <c r="J1896" s="1" t="s">
        <v>2161</v>
      </c>
      <c r="K1896" s="1" t="s">
        <v>31</v>
      </c>
      <c r="L1896" s="1" t="s">
        <v>719</v>
      </c>
      <c r="M1896" s="1" t="s">
        <v>2134</v>
      </c>
      <c r="N1896" s="1" t="s">
        <v>29</v>
      </c>
      <c r="O1896" s="1" t="s">
        <v>2131</v>
      </c>
      <c r="P1896" s="1" t="s">
        <v>2134</v>
      </c>
      <c r="Q1896" s="1" t="s">
        <v>27</v>
      </c>
      <c r="R1896" s="1" t="s">
        <v>200</v>
      </c>
      <c r="S1896" s="1" t="s">
        <v>2134</v>
      </c>
      <c r="T1896" s="1" t="s">
        <v>947</v>
      </c>
      <c r="U1896" s="1" t="s">
        <v>795</v>
      </c>
      <c r="V1896" s="1" t="s">
        <v>2135</v>
      </c>
    </row>
    <row r="1897" spans="1:22" x14ac:dyDescent="0.3">
      <c r="A1897" s="1" t="s">
        <v>7609</v>
      </c>
      <c r="B1897" s="1" t="s">
        <v>2163</v>
      </c>
      <c r="C1897" s="1" t="s">
        <v>2158</v>
      </c>
      <c r="D1897" s="1" t="s">
        <v>2159</v>
      </c>
      <c r="E1897" s="1" t="s">
        <v>2160</v>
      </c>
      <c r="F1897" s="1">
        <v>5783</v>
      </c>
      <c r="G1897" s="1">
        <v>8280</v>
      </c>
      <c r="H1897" s="1">
        <v>870</v>
      </c>
      <c r="I1897" s="1">
        <v>58</v>
      </c>
      <c r="J1897" s="1" t="s">
        <v>2161</v>
      </c>
      <c r="K1897" s="1" t="s">
        <v>31</v>
      </c>
      <c r="L1897" s="1" t="s">
        <v>781</v>
      </c>
      <c r="M1897" s="1" t="s">
        <v>2134</v>
      </c>
      <c r="N1897" s="1" t="s">
        <v>29</v>
      </c>
      <c r="O1897" s="1" t="s">
        <v>978</v>
      </c>
      <c r="P1897" s="1" t="s">
        <v>2134</v>
      </c>
      <c r="Q1897" s="1" t="s">
        <v>27</v>
      </c>
      <c r="R1897" s="1" t="s">
        <v>385</v>
      </c>
      <c r="S1897" s="1" t="s">
        <v>2134</v>
      </c>
      <c r="T1897" s="1" t="s">
        <v>947</v>
      </c>
      <c r="U1897" s="1" t="s">
        <v>1396</v>
      </c>
      <c r="V1897" s="1" t="s">
        <v>2135</v>
      </c>
    </row>
    <row r="1898" spans="1:22" x14ac:dyDescent="0.3">
      <c r="A1898" s="1" t="s">
        <v>7610</v>
      </c>
      <c r="B1898" s="1" t="s">
        <v>2157</v>
      </c>
      <c r="C1898" s="1" t="s">
        <v>2158</v>
      </c>
      <c r="D1898" s="1" t="s">
        <v>2159</v>
      </c>
      <c r="E1898" s="1" t="s">
        <v>2160</v>
      </c>
      <c r="F1898" s="1">
        <v>5896</v>
      </c>
      <c r="G1898" s="1">
        <v>8914</v>
      </c>
      <c r="H1898" s="1">
        <v>997</v>
      </c>
      <c r="I1898" s="1">
        <v>55</v>
      </c>
      <c r="J1898" s="1" t="s">
        <v>2161</v>
      </c>
      <c r="K1898" s="1" t="s">
        <v>31</v>
      </c>
      <c r="L1898" s="1" t="s">
        <v>748</v>
      </c>
      <c r="M1898" s="1" t="s">
        <v>2134</v>
      </c>
      <c r="N1898" s="1" t="s">
        <v>29</v>
      </c>
      <c r="O1898" s="1" t="s">
        <v>2055</v>
      </c>
      <c r="P1898" s="1" t="s">
        <v>2134</v>
      </c>
      <c r="Q1898" s="1" t="s">
        <v>27</v>
      </c>
      <c r="R1898" s="1" t="s">
        <v>1613</v>
      </c>
      <c r="S1898" s="1" t="s">
        <v>2134</v>
      </c>
      <c r="T1898" s="1" t="s">
        <v>947</v>
      </c>
      <c r="U1898" s="1" t="s">
        <v>783</v>
      </c>
      <c r="V1898" s="1" t="s">
        <v>2135</v>
      </c>
    </row>
    <row r="1899" spans="1:22" x14ac:dyDescent="0.3">
      <c r="A1899" s="1" t="s">
        <v>7611</v>
      </c>
      <c r="B1899" s="1" t="s">
        <v>2163</v>
      </c>
      <c r="C1899" s="1" t="s">
        <v>2158</v>
      </c>
      <c r="D1899" s="1" t="s">
        <v>2159</v>
      </c>
      <c r="E1899" s="1" t="s">
        <v>2160</v>
      </c>
      <c r="F1899" s="1">
        <v>5764</v>
      </c>
      <c r="G1899" s="1">
        <v>8289</v>
      </c>
      <c r="H1899" s="1">
        <v>881</v>
      </c>
      <c r="I1899" s="1">
        <v>59</v>
      </c>
      <c r="J1899" s="1" t="s">
        <v>2161</v>
      </c>
      <c r="K1899" s="1" t="s">
        <v>31</v>
      </c>
      <c r="L1899" s="1" t="s">
        <v>2058</v>
      </c>
      <c r="M1899" s="1" t="s">
        <v>2134</v>
      </c>
      <c r="N1899" s="1" t="s">
        <v>29</v>
      </c>
      <c r="O1899" s="1" t="s">
        <v>2237</v>
      </c>
      <c r="P1899" s="1" t="s">
        <v>2134</v>
      </c>
      <c r="Q1899" s="1" t="s">
        <v>27</v>
      </c>
      <c r="R1899" s="1" t="s">
        <v>1181</v>
      </c>
      <c r="S1899" s="1" t="s">
        <v>2134</v>
      </c>
      <c r="T1899" s="1" t="s">
        <v>947</v>
      </c>
      <c r="U1899" s="1" t="s">
        <v>1406</v>
      </c>
      <c r="V1899" s="1" t="s">
        <v>2135</v>
      </c>
    </row>
    <row r="1900" spans="1:22" x14ac:dyDescent="0.3">
      <c r="A1900" s="1" t="s">
        <v>7612</v>
      </c>
      <c r="B1900" s="1" t="s">
        <v>2157</v>
      </c>
      <c r="C1900" s="1" t="s">
        <v>2158</v>
      </c>
      <c r="D1900" s="1" t="s">
        <v>2159</v>
      </c>
      <c r="E1900" s="1" t="s">
        <v>2160</v>
      </c>
      <c r="F1900" s="1">
        <v>5898</v>
      </c>
      <c r="G1900" s="1">
        <v>8869</v>
      </c>
      <c r="H1900" s="1">
        <v>951</v>
      </c>
      <c r="I1900" s="1">
        <v>54</v>
      </c>
      <c r="J1900" s="1" t="s">
        <v>2161</v>
      </c>
      <c r="K1900" s="1" t="s">
        <v>31</v>
      </c>
      <c r="L1900" s="1" t="s">
        <v>2383</v>
      </c>
      <c r="M1900" s="1" t="s">
        <v>2134</v>
      </c>
      <c r="N1900" s="1" t="s">
        <v>29</v>
      </c>
      <c r="O1900" s="1" t="s">
        <v>2131</v>
      </c>
      <c r="P1900" s="1" t="s">
        <v>2134</v>
      </c>
      <c r="Q1900" s="1" t="s">
        <v>27</v>
      </c>
      <c r="R1900" s="1" t="s">
        <v>294</v>
      </c>
      <c r="S1900" s="1" t="s">
        <v>2134</v>
      </c>
      <c r="T1900" s="1" t="s">
        <v>947</v>
      </c>
      <c r="U1900" s="1" t="s">
        <v>2295</v>
      </c>
      <c r="V1900" s="1" t="s">
        <v>2135</v>
      </c>
    </row>
    <row r="1901" spans="1:22" x14ac:dyDescent="0.3">
      <c r="A1901" s="1" t="s">
        <v>7613</v>
      </c>
      <c r="B1901" s="1" t="s">
        <v>2163</v>
      </c>
      <c r="C1901" s="1" t="s">
        <v>2158</v>
      </c>
      <c r="D1901" s="1" t="s">
        <v>2159</v>
      </c>
      <c r="E1901" s="1" t="s">
        <v>2160</v>
      </c>
      <c r="F1901" s="1">
        <v>5745</v>
      </c>
      <c r="G1901" s="1">
        <v>8290</v>
      </c>
      <c r="H1901" s="1">
        <v>847</v>
      </c>
      <c r="I1901" s="1">
        <v>58</v>
      </c>
      <c r="J1901" s="1" t="s">
        <v>2161</v>
      </c>
      <c r="K1901" s="1" t="s">
        <v>31</v>
      </c>
      <c r="L1901" s="1" t="s">
        <v>1051</v>
      </c>
      <c r="M1901" s="1" t="s">
        <v>2134</v>
      </c>
      <c r="N1901" s="1" t="s">
        <v>29</v>
      </c>
      <c r="O1901" s="1" t="s">
        <v>2238</v>
      </c>
      <c r="P1901" s="1" t="s">
        <v>2134</v>
      </c>
      <c r="Q1901" s="1" t="s">
        <v>27</v>
      </c>
      <c r="R1901" s="1" t="s">
        <v>377</v>
      </c>
      <c r="S1901" s="1" t="s">
        <v>2134</v>
      </c>
      <c r="T1901" s="1" t="s">
        <v>947</v>
      </c>
      <c r="U1901" s="1" t="s">
        <v>1487</v>
      </c>
      <c r="V1901" s="1" t="s">
        <v>2135</v>
      </c>
    </row>
    <row r="1902" spans="1:22" x14ac:dyDescent="0.3">
      <c r="A1902" s="1" t="s">
        <v>7614</v>
      </c>
      <c r="B1902" s="1" t="s">
        <v>2157</v>
      </c>
      <c r="C1902" s="1" t="s">
        <v>2158</v>
      </c>
      <c r="D1902" s="1" t="s">
        <v>2159</v>
      </c>
      <c r="E1902" s="1" t="s">
        <v>2160</v>
      </c>
      <c r="F1902" s="1">
        <v>5913</v>
      </c>
      <c r="G1902" s="1">
        <v>8852</v>
      </c>
      <c r="H1902" s="1">
        <v>907</v>
      </c>
      <c r="I1902" s="1">
        <v>55</v>
      </c>
      <c r="J1902" s="1" t="s">
        <v>2161</v>
      </c>
      <c r="K1902" s="1" t="s">
        <v>31</v>
      </c>
      <c r="L1902" s="1" t="s">
        <v>2384</v>
      </c>
      <c r="M1902" s="1" t="s">
        <v>2134</v>
      </c>
      <c r="N1902" s="1" t="s">
        <v>29</v>
      </c>
      <c r="O1902" s="1" t="s">
        <v>963</v>
      </c>
      <c r="P1902" s="1" t="s">
        <v>2134</v>
      </c>
      <c r="Q1902" s="1" t="s">
        <v>27</v>
      </c>
      <c r="R1902" s="1" t="s">
        <v>267</v>
      </c>
      <c r="S1902" s="1" t="s">
        <v>2134</v>
      </c>
      <c r="T1902" s="1" t="s">
        <v>947</v>
      </c>
      <c r="U1902" s="1" t="s">
        <v>1990</v>
      </c>
      <c r="V1902" s="1" t="s">
        <v>2135</v>
      </c>
    </row>
    <row r="1903" spans="1:22" x14ac:dyDescent="0.3">
      <c r="A1903" s="1" t="s">
        <v>7615</v>
      </c>
      <c r="B1903" s="1" t="s">
        <v>2163</v>
      </c>
      <c r="C1903" s="1" t="s">
        <v>2158</v>
      </c>
      <c r="D1903" s="1" t="s">
        <v>2159</v>
      </c>
      <c r="E1903" s="1" t="s">
        <v>2160</v>
      </c>
      <c r="F1903" s="1">
        <v>5726</v>
      </c>
      <c r="G1903" s="1">
        <v>8316</v>
      </c>
      <c r="H1903" s="1">
        <v>783</v>
      </c>
      <c r="I1903" s="1">
        <v>55</v>
      </c>
      <c r="J1903" s="1" t="s">
        <v>2161</v>
      </c>
      <c r="K1903" s="1" t="s">
        <v>31</v>
      </c>
      <c r="L1903" s="1" t="s">
        <v>1833</v>
      </c>
      <c r="M1903" s="1" t="s">
        <v>2134</v>
      </c>
      <c r="N1903" s="1" t="s">
        <v>29</v>
      </c>
      <c r="O1903" s="1" t="s">
        <v>2218</v>
      </c>
      <c r="P1903" s="1" t="s">
        <v>2134</v>
      </c>
      <c r="Q1903" s="1" t="s">
        <v>27</v>
      </c>
      <c r="R1903" s="1" t="s">
        <v>1242</v>
      </c>
      <c r="S1903" s="1" t="s">
        <v>2134</v>
      </c>
      <c r="T1903" s="1" t="s">
        <v>947</v>
      </c>
      <c r="U1903" s="1" t="s">
        <v>767</v>
      </c>
      <c r="V1903" s="1" t="s">
        <v>2135</v>
      </c>
    </row>
    <row r="1904" spans="1:22" x14ac:dyDescent="0.3">
      <c r="A1904" s="1" t="s">
        <v>7616</v>
      </c>
      <c r="B1904" s="1" t="s">
        <v>2157</v>
      </c>
      <c r="C1904" s="1" t="s">
        <v>2158</v>
      </c>
      <c r="D1904" s="1" t="s">
        <v>2159</v>
      </c>
      <c r="E1904" s="1" t="s">
        <v>2160</v>
      </c>
      <c r="F1904" s="1">
        <v>5936</v>
      </c>
      <c r="G1904" s="1">
        <v>8861</v>
      </c>
      <c r="H1904" s="1">
        <v>902</v>
      </c>
      <c r="I1904" s="1">
        <v>56</v>
      </c>
      <c r="J1904" s="1" t="s">
        <v>2161</v>
      </c>
      <c r="K1904" s="1" t="s">
        <v>31</v>
      </c>
      <c r="L1904" s="1" t="s">
        <v>1923</v>
      </c>
      <c r="M1904" s="1" t="s">
        <v>2134</v>
      </c>
      <c r="N1904" s="1" t="s">
        <v>29</v>
      </c>
      <c r="O1904" s="1" t="s">
        <v>963</v>
      </c>
      <c r="P1904" s="1" t="s">
        <v>2134</v>
      </c>
      <c r="Q1904" s="1" t="s">
        <v>27</v>
      </c>
      <c r="R1904" s="1" t="s">
        <v>1540</v>
      </c>
      <c r="S1904" s="1" t="s">
        <v>2134</v>
      </c>
      <c r="T1904" s="1" t="s">
        <v>947</v>
      </c>
      <c r="U1904" s="1" t="s">
        <v>760</v>
      </c>
      <c r="V1904" s="1" t="s">
        <v>2135</v>
      </c>
    </row>
    <row r="1905" spans="1:22" x14ac:dyDescent="0.3">
      <c r="A1905" s="1" t="s">
        <v>7617</v>
      </c>
      <c r="B1905" s="1" t="s">
        <v>2163</v>
      </c>
      <c r="C1905" s="1" t="s">
        <v>2158</v>
      </c>
      <c r="D1905" s="1" t="s">
        <v>2159</v>
      </c>
      <c r="E1905" s="1" t="s">
        <v>2160</v>
      </c>
      <c r="F1905" s="1">
        <v>5697</v>
      </c>
      <c r="G1905" s="1">
        <v>8357</v>
      </c>
      <c r="H1905" s="1">
        <v>758</v>
      </c>
      <c r="I1905" s="1">
        <v>55</v>
      </c>
      <c r="J1905" s="1" t="s">
        <v>2161</v>
      </c>
      <c r="K1905" s="1" t="s">
        <v>31</v>
      </c>
      <c r="L1905" s="1" t="s">
        <v>1833</v>
      </c>
      <c r="M1905" s="1" t="s">
        <v>2134</v>
      </c>
      <c r="N1905" s="1" t="s">
        <v>29</v>
      </c>
      <c r="O1905" s="1" t="s">
        <v>999</v>
      </c>
      <c r="P1905" s="1" t="s">
        <v>2134</v>
      </c>
      <c r="Q1905" s="1" t="s">
        <v>27</v>
      </c>
      <c r="R1905" s="1" t="s">
        <v>77</v>
      </c>
      <c r="S1905" s="1" t="s">
        <v>2134</v>
      </c>
      <c r="T1905" s="1" t="s">
        <v>947</v>
      </c>
      <c r="U1905" s="1" t="s">
        <v>767</v>
      </c>
      <c r="V1905" s="1" t="s">
        <v>2135</v>
      </c>
    </row>
    <row r="1906" spans="1:22" x14ac:dyDescent="0.3">
      <c r="A1906" s="1" t="s">
        <v>7618</v>
      </c>
      <c r="B1906" s="1" t="s">
        <v>2157</v>
      </c>
      <c r="C1906" s="1" t="s">
        <v>2158</v>
      </c>
      <c r="D1906" s="1" t="s">
        <v>2159</v>
      </c>
      <c r="E1906" s="1" t="s">
        <v>2160</v>
      </c>
      <c r="F1906" s="1">
        <v>5966</v>
      </c>
      <c r="G1906" s="1">
        <v>8854</v>
      </c>
      <c r="H1906" s="1">
        <v>850</v>
      </c>
      <c r="I1906" s="1">
        <v>56</v>
      </c>
      <c r="J1906" s="1" t="s">
        <v>2161</v>
      </c>
      <c r="K1906" s="1" t="s">
        <v>31</v>
      </c>
      <c r="L1906" s="1" t="s">
        <v>598</v>
      </c>
      <c r="M1906" s="1" t="s">
        <v>2134</v>
      </c>
      <c r="N1906" s="1" t="s">
        <v>29</v>
      </c>
      <c r="O1906" s="1" t="s">
        <v>945</v>
      </c>
      <c r="P1906" s="1" t="s">
        <v>2134</v>
      </c>
      <c r="Q1906" s="1" t="s">
        <v>27</v>
      </c>
      <c r="R1906" s="1" t="s">
        <v>1613</v>
      </c>
      <c r="S1906" s="1" t="s">
        <v>2134</v>
      </c>
      <c r="T1906" s="1" t="s">
        <v>947</v>
      </c>
      <c r="U1906" s="1" t="s">
        <v>1973</v>
      </c>
      <c r="V1906" s="1" t="s">
        <v>2135</v>
      </c>
    </row>
    <row r="1907" spans="1:22" x14ac:dyDescent="0.3">
      <c r="A1907" s="1" t="s">
        <v>7619</v>
      </c>
      <c r="B1907" s="1" t="s">
        <v>2163</v>
      </c>
      <c r="C1907" s="1" t="s">
        <v>2158</v>
      </c>
      <c r="D1907" s="1" t="s">
        <v>2159</v>
      </c>
      <c r="E1907" s="1" t="s">
        <v>2160</v>
      </c>
      <c r="F1907" s="1">
        <v>5676</v>
      </c>
      <c r="G1907" s="1">
        <v>8358</v>
      </c>
      <c r="H1907" s="1">
        <v>796</v>
      </c>
      <c r="I1907" s="1">
        <v>59</v>
      </c>
      <c r="J1907" s="1" t="s">
        <v>2161</v>
      </c>
      <c r="K1907" s="1" t="s">
        <v>31</v>
      </c>
      <c r="L1907" s="1" t="s">
        <v>621</v>
      </c>
      <c r="M1907" s="1" t="s">
        <v>2134</v>
      </c>
      <c r="N1907" s="1" t="s">
        <v>29</v>
      </c>
      <c r="O1907" s="1" t="s">
        <v>2208</v>
      </c>
      <c r="P1907" s="1" t="s">
        <v>2134</v>
      </c>
      <c r="Q1907" s="1" t="s">
        <v>27</v>
      </c>
      <c r="R1907" s="1" t="s">
        <v>363</v>
      </c>
      <c r="S1907" s="1" t="s">
        <v>2134</v>
      </c>
      <c r="T1907" s="1" t="s">
        <v>947</v>
      </c>
      <c r="U1907" s="1" t="s">
        <v>1501</v>
      </c>
      <c r="V1907" s="1" t="s">
        <v>2135</v>
      </c>
    </row>
    <row r="1908" spans="1:22" x14ac:dyDescent="0.3">
      <c r="A1908" s="1" t="s">
        <v>7620</v>
      </c>
      <c r="B1908" s="1" t="s">
        <v>2157</v>
      </c>
      <c r="C1908" s="1" t="s">
        <v>2158</v>
      </c>
      <c r="D1908" s="1" t="s">
        <v>2159</v>
      </c>
      <c r="E1908" s="1" t="s">
        <v>2160</v>
      </c>
      <c r="F1908" s="1">
        <v>5994</v>
      </c>
      <c r="G1908" s="1">
        <v>8849</v>
      </c>
      <c r="H1908" s="1">
        <v>815</v>
      </c>
      <c r="I1908" s="1">
        <v>56</v>
      </c>
      <c r="J1908" s="1" t="s">
        <v>2161</v>
      </c>
      <c r="K1908" s="1" t="s">
        <v>31</v>
      </c>
      <c r="L1908" s="1" t="s">
        <v>1923</v>
      </c>
      <c r="M1908" s="1" t="s">
        <v>2134</v>
      </c>
      <c r="N1908" s="1" t="s">
        <v>29</v>
      </c>
      <c r="O1908" s="1" t="s">
        <v>935</v>
      </c>
      <c r="P1908" s="1" t="s">
        <v>2134</v>
      </c>
      <c r="Q1908" s="1" t="s">
        <v>27</v>
      </c>
      <c r="R1908" s="1" t="s">
        <v>321</v>
      </c>
      <c r="S1908" s="1" t="s">
        <v>2134</v>
      </c>
      <c r="T1908" s="1" t="s">
        <v>947</v>
      </c>
      <c r="U1908" s="1" t="s">
        <v>692</v>
      </c>
      <c r="V1908" s="1" t="s">
        <v>2135</v>
      </c>
    </row>
    <row r="1909" spans="1:22" x14ac:dyDescent="0.3">
      <c r="A1909" s="1" t="s">
        <v>7621</v>
      </c>
      <c r="B1909" s="1" t="s">
        <v>2163</v>
      </c>
      <c r="C1909" s="1" t="s">
        <v>2158</v>
      </c>
      <c r="D1909" s="1" t="s">
        <v>2159</v>
      </c>
      <c r="E1909" s="1" t="s">
        <v>2160</v>
      </c>
      <c r="F1909" s="1">
        <v>5671</v>
      </c>
      <c r="G1909" s="1">
        <v>8364</v>
      </c>
      <c r="H1909" s="1">
        <v>811</v>
      </c>
      <c r="I1909" s="1">
        <v>58</v>
      </c>
      <c r="J1909" s="1" t="s">
        <v>2161</v>
      </c>
      <c r="K1909" s="1" t="s">
        <v>31</v>
      </c>
      <c r="L1909" s="1" t="s">
        <v>1028</v>
      </c>
      <c r="M1909" s="1" t="s">
        <v>2134</v>
      </c>
      <c r="N1909" s="1" t="s">
        <v>29</v>
      </c>
      <c r="O1909" s="1" t="s">
        <v>2181</v>
      </c>
      <c r="P1909" s="1" t="s">
        <v>2134</v>
      </c>
      <c r="Q1909" s="1" t="s">
        <v>27</v>
      </c>
      <c r="R1909" s="1" t="s">
        <v>516</v>
      </c>
      <c r="S1909" s="1" t="s">
        <v>2134</v>
      </c>
      <c r="T1909" s="1" t="s">
        <v>947</v>
      </c>
      <c r="U1909" s="1" t="s">
        <v>767</v>
      </c>
      <c r="V1909" s="1" t="s">
        <v>2135</v>
      </c>
    </row>
    <row r="1910" spans="1:22" x14ac:dyDescent="0.3">
      <c r="A1910" s="1" t="s">
        <v>7622</v>
      </c>
      <c r="B1910" s="1" t="s">
        <v>2157</v>
      </c>
      <c r="C1910" s="1" t="s">
        <v>2158</v>
      </c>
      <c r="D1910" s="1" t="s">
        <v>2159</v>
      </c>
      <c r="E1910" s="1" t="s">
        <v>2160</v>
      </c>
      <c r="F1910" s="1">
        <v>6025</v>
      </c>
      <c r="G1910" s="1">
        <v>8831</v>
      </c>
      <c r="H1910" s="1">
        <v>804</v>
      </c>
      <c r="I1910" s="1">
        <v>55</v>
      </c>
      <c r="J1910" s="1" t="s">
        <v>2161</v>
      </c>
      <c r="K1910" s="1" t="s">
        <v>31</v>
      </c>
      <c r="L1910" s="1" t="s">
        <v>691</v>
      </c>
      <c r="M1910" s="1" t="s">
        <v>2134</v>
      </c>
      <c r="N1910" s="1" t="s">
        <v>29</v>
      </c>
      <c r="O1910" s="1" t="s">
        <v>909</v>
      </c>
      <c r="P1910" s="1" t="s">
        <v>2134</v>
      </c>
      <c r="Q1910" s="1" t="s">
        <v>27</v>
      </c>
      <c r="R1910" s="1" t="s">
        <v>85</v>
      </c>
      <c r="S1910" s="1" t="s">
        <v>2134</v>
      </c>
      <c r="T1910" s="1" t="s">
        <v>947</v>
      </c>
      <c r="U1910" s="1" t="s">
        <v>1147</v>
      </c>
      <c r="V1910" s="1" t="s">
        <v>2135</v>
      </c>
    </row>
    <row r="1911" spans="1:22" x14ac:dyDescent="0.3">
      <c r="A1911" s="1" t="s">
        <v>7623</v>
      </c>
      <c r="B1911" s="1" t="s">
        <v>2163</v>
      </c>
      <c r="C1911" s="1" t="s">
        <v>2158</v>
      </c>
      <c r="D1911" s="1" t="s">
        <v>2159</v>
      </c>
      <c r="E1911" s="1" t="s">
        <v>2160</v>
      </c>
      <c r="F1911" s="1">
        <v>5664</v>
      </c>
      <c r="G1911" s="1">
        <v>8348</v>
      </c>
      <c r="H1911" s="1">
        <v>813</v>
      </c>
      <c r="I1911" s="1">
        <v>59</v>
      </c>
      <c r="J1911" s="1" t="s">
        <v>2161</v>
      </c>
      <c r="K1911" s="1" t="s">
        <v>31</v>
      </c>
      <c r="L1911" s="1" t="s">
        <v>1859</v>
      </c>
      <c r="M1911" s="1" t="s">
        <v>2134</v>
      </c>
      <c r="N1911" s="1" t="s">
        <v>29</v>
      </c>
      <c r="O1911" s="1" t="s">
        <v>2190</v>
      </c>
      <c r="P1911" s="1" t="s">
        <v>2134</v>
      </c>
      <c r="Q1911" s="1" t="s">
        <v>27</v>
      </c>
      <c r="R1911" s="1" t="s">
        <v>498</v>
      </c>
      <c r="S1911" s="1" t="s">
        <v>2134</v>
      </c>
      <c r="T1911" s="1" t="s">
        <v>947</v>
      </c>
      <c r="U1911" s="1" t="s">
        <v>690</v>
      </c>
      <c r="V1911" s="1" t="s">
        <v>2135</v>
      </c>
    </row>
    <row r="1912" spans="1:22" x14ac:dyDescent="0.3">
      <c r="A1912" s="1" t="s">
        <v>7624</v>
      </c>
      <c r="B1912" s="1" t="s">
        <v>2157</v>
      </c>
      <c r="C1912" s="1" t="s">
        <v>2158</v>
      </c>
      <c r="D1912" s="1" t="s">
        <v>2159</v>
      </c>
      <c r="E1912" s="1" t="s">
        <v>2160</v>
      </c>
      <c r="F1912" s="1">
        <v>6049</v>
      </c>
      <c r="G1912" s="1">
        <v>8817</v>
      </c>
      <c r="H1912" s="1">
        <v>790</v>
      </c>
      <c r="I1912" s="1">
        <v>55</v>
      </c>
      <c r="J1912" s="1" t="s">
        <v>2161</v>
      </c>
      <c r="K1912" s="1" t="s">
        <v>31</v>
      </c>
      <c r="L1912" s="1" t="s">
        <v>1071</v>
      </c>
      <c r="M1912" s="1" t="s">
        <v>2134</v>
      </c>
      <c r="N1912" s="1" t="s">
        <v>29</v>
      </c>
      <c r="O1912" s="1" t="s">
        <v>1798</v>
      </c>
      <c r="P1912" s="1" t="s">
        <v>2134</v>
      </c>
      <c r="Q1912" s="1" t="s">
        <v>27</v>
      </c>
      <c r="R1912" s="1" t="s">
        <v>85</v>
      </c>
      <c r="S1912" s="1" t="s">
        <v>2134</v>
      </c>
      <c r="T1912" s="1" t="s">
        <v>947</v>
      </c>
      <c r="U1912" s="1" t="s">
        <v>1893</v>
      </c>
      <c r="V1912" s="1" t="s">
        <v>2135</v>
      </c>
    </row>
    <row r="1913" spans="1:22" x14ac:dyDescent="0.3">
      <c r="A1913" s="1" t="s">
        <v>7625</v>
      </c>
      <c r="B1913" s="1" t="s">
        <v>2163</v>
      </c>
      <c r="C1913" s="1" t="s">
        <v>2158</v>
      </c>
      <c r="D1913" s="1" t="s">
        <v>2159</v>
      </c>
      <c r="E1913" s="1" t="s">
        <v>2160</v>
      </c>
      <c r="F1913" s="1">
        <v>5679</v>
      </c>
      <c r="G1913" s="1">
        <v>8390</v>
      </c>
      <c r="H1913" s="1">
        <v>1480</v>
      </c>
      <c r="I1913" s="1">
        <v>60</v>
      </c>
      <c r="J1913" s="1" t="s">
        <v>2161</v>
      </c>
      <c r="K1913" s="1" t="s">
        <v>31</v>
      </c>
      <c r="L1913" s="1" t="s">
        <v>791</v>
      </c>
      <c r="M1913" s="1" t="s">
        <v>2134</v>
      </c>
      <c r="N1913" s="1" t="s">
        <v>29</v>
      </c>
      <c r="O1913" s="1" t="s">
        <v>1779</v>
      </c>
      <c r="P1913" s="1" t="s">
        <v>2134</v>
      </c>
      <c r="Q1913" s="1" t="s">
        <v>27</v>
      </c>
      <c r="R1913" s="1" t="s">
        <v>516</v>
      </c>
      <c r="S1913" s="1" t="s">
        <v>2134</v>
      </c>
      <c r="T1913" s="1" t="s">
        <v>947</v>
      </c>
      <c r="U1913" s="1" t="s">
        <v>1892</v>
      </c>
      <c r="V1913" s="1" t="s">
        <v>2135</v>
      </c>
    </row>
    <row r="1914" spans="1:22" x14ac:dyDescent="0.3">
      <c r="A1914" s="1" t="s">
        <v>7626</v>
      </c>
      <c r="B1914" s="1" t="s">
        <v>2157</v>
      </c>
      <c r="C1914" s="1" t="s">
        <v>2158</v>
      </c>
      <c r="D1914" s="1" t="s">
        <v>2159</v>
      </c>
      <c r="E1914" s="1" t="s">
        <v>2160</v>
      </c>
      <c r="F1914" s="1">
        <v>6065</v>
      </c>
      <c r="G1914" s="1">
        <v>8794</v>
      </c>
      <c r="H1914" s="1">
        <v>828</v>
      </c>
      <c r="I1914" s="1">
        <v>55</v>
      </c>
      <c r="J1914" s="1" t="s">
        <v>2161</v>
      </c>
      <c r="K1914" s="1" t="s">
        <v>31</v>
      </c>
      <c r="L1914" s="1" t="s">
        <v>1045</v>
      </c>
      <c r="M1914" s="1" t="s">
        <v>2134</v>
      </c>
      <c r="N1914" s="1" t="s">
        <v>29</v>
      </c>
      <c r="O1914" s="1" t="s">
        <v>1766</v>
      </c>
      <c r="P1914" s="1" t="s">
        <v>2134</v>
      </c>
      <c r="Q1914" s="1" t="s">
        <v>27</v>
      </c>
      <c r="R1914" s="1" t="s">
        <v>97</v>
      </c>
      <c r="S1914" s="1" t="s">
        <v>2134</v>
      </c>
      <c r="T1914" s="1" t="s">
        <v>947</v>
      </c>
      <c r="U1914" s="1" t="s">
        <v>1973</v>
      </c>
      <c r="V1914" s="1" t="s">
        <v>2135</v>
      </c>
    </row>
    <row r="1915" spans="1:22" x14ac:dyDescent="0.3">
      <c r="A1915" s="1" t="s">
        <v>7627</v>
      </c>
      <c r="B1915" s="1" t="s">
        <v>2163</v>
      </c>
      <c r="C1915" s="1" t="s">
        <v>2158</v>
      </c>
      <c r="D1915" s="1" t="s">
        <v>2159</v>
      </c>
      <c r="E1915" s="1" t="s">
        <v>2160</v>
      </c>
      <c r="F1915" s="1">
        <v>5697</v>
      </c>
      <c r="G1915" s="1">
        <v>8375</v>
      </c>
      <c r="H1915" s="1">
        <v>1249</v>
      </c>
      <c r="I1915" s="1">
        <v>55</v>
      </c>
      <c r="J1915" s="1" t="s">
        <v>2161</v>
      </c>
      <c r="K1915" s="1" t="s">
        <v>31</v>
      </c>
      <c r="L1915" s="1" t="s">
        <v>2051</v>
      </c>
      <c r="M1915" s="1" t="s">
        <v>2134</v>
      </c>
      <c r="N1915" s="1" t="s">
        <v>29</v>
      </c>
      <c r="O1915" s="1" t="s">
        <v>983</v>
      </c>
      <c r="P1915" s="1" t="s">
        <v>2134</v>
      </c>
      <c r="Q1915" s="1" t="s">
        <v>27</v>
      </c>
      <c r="R1915" s="1" t="s">
        <v>1590</v>
      </c>
      <c r="S1915" s="1" t="s">
        <v>2134</v>
      </c>
      <c r="T1915" s="1" t="s">
        <v>947</v>
      </c>
      <c r="U1915" s="1" t="s">
        <v>1842</v>
      </c>
      <c r="V1915" s="1" t="s">
        <v>2135</v>
      </c>
    </row>
    <row r="1916" spans="1:22" x14ac:dyDescent="0.3">
      <c r="A1916" s="1" t="s">
        <v>7628</v>
      </c>
      <c r="B1916" s="1" t="s">
        <v>2157</v>
      </c>
      <c r="C1916" s="1" t="s">
        <v>2158</v>
      </c>
      <c r="D1916" s="1" t="s">
        <v>2159</v>
      </c>
      <c r="E1916" s="1" t="s">
        <v>2160</v>
      </c>
      <c r="F1916" s="1">
        <v>6137</v>
      </c>
      <c r="G1916" s="1">
        <v>8814</v>
      </c>
      <c r="H1916" s="1">
        <v>1494</v>
      </c>
      <c r="I1916" s="1">
        <v>55</v>
      </c>
      <c r="J1916" s="1" t="s">
        <v>2161</v>
      </c>
      <c r="K1916" s="1" t="s">
        <v>31</v>
      </c>
      <c r="L1916" s="1" t="s">
        <v>473</v>
      </c>
      <c r="M1916" s="1" t="s">
        <v>2134</v>
      </c>
      <c r="N1916" s="1" t="s">
        <v>29</v>
      </c>
      <c r="O1916" s="1" t="s">
        <v>912</v>
      </c>
      <c r="P1916" s="1" t="s">
        <v>2134</v>
      </c>
      <c r="Q1916" s="1" t="s">
        <v>27</v>
      </c>
      <c r="R1916" s="1" t="s">
        <v>1493</v>
      </c>
      <c r="S1916" s="1" t="s">
        <v>2134</v>
      </c>
      <c r="T1916" s="1" t="s">
        <v>947</v>
      </c>
      <c r="U1916" s="1" t="s">
        <v>656</v>
      </c>
      <c r="V1916" s="1" t="s">
        <v>2135</v>
      </c>
    </row>
    <row r="1917" spans="1:22" x14ac:dyDescent="0.3">
      <c r="A1917" s="1" t="s">
        <v>7629</v>
      </c>
      <c r="B1917" s="1" t="s">
        <v>2163</v>
      </c>
      <c r="C1917" s="1" t="s">
        <v>2158</v>
      </c>
      <c r="D1917" s="1" t="s">
        <v>2159</v>
      </c>
      <c r="E1917" s="1" t="s">
        <v>2160</v>
      </c>
      <c r="F1917" s="1">
        <v>5697</v>
      </c>
      <c r="G1917" s="1">
        <v>8366</v>
      </c>
      <c r="H1917" s="1">
        <v>1117</v>
      </c>
      <c r="I1917" s="1">
        <v>57</v>
      </c>
      <c r="J1917" s="1" t="s">
        <v>2161</v>
      </c>
      <c r="K1917" s="1" t="s">
        <v>31</v>
      </c>
      <c r="L1917" s="1" t="s">
        <v>2051</v>
      </c>
      <c r="M1917" s="1" t="s">
        <v>2134</v>
      </c>
      <c r="N1917" s="1" t="s">
        <v>29</v>
      </c>
      <c r="O1917" s="1" t="s">
        <v>1989</v>
      </c>
      <c r="P1917" s="1" t="s">
        <v>2134</v>
      </c>
      <c r="Q1917" s="1" t="s">
        <v>27</v>
      </c>
      <c r="R1917" s="1" t="s">
        <v>383</v>
      </c>
      <c r="S1917" s="1" t="s">
        <v>2134</v>
      </c>
      <c r="T1917" s="1" t="s">
        <v>947</v>
      </c>
      <c r="U1917" s="1" t="s">
        <v>1892</v>
      </c>
      <c r="V1917" s="1" t="s">
        <v>2135</v>
      </c>
    </row>
    <row r="1918" spans="1:22" x14ac:dyDescent="0.3">
      <c r="A1918" s="1" t="s">
        <v>7630</v>
      </c>
      <c r="B1918" s="1" t="s">
        <v>2157</v>
      </c>
      <c r="C1918" s="1" t="s">
        <v>2158</v>
      </c>
      <c r="D1918" s="1" t="s">
        <v>2159</v>
      </c>
      <c r="E1918" s="1" t="s">
        <v>2160</v>
      </c>
      <c r="F1918" s="1">
        <v>6139</v>
      </c>
      <c r="G1918" s="1">
        <v>8775</v>
      </c>
      <c r="H1918" s="1">
        <v>1340</v>
      </c>
      <c r="I1918" s="1">
        <v>54</v>
      </c>
      <c r="J1918" s="1" t="s">
        <v>2161</v>
      </c>
      <c r="K1918" s="1" t="s">
        <v>31</v>
      </c>
      <c r="L1918" s="1" t="s">
        <v>1909</v>
      </c>
      <c r="M1918" s="1" t="s">
        <v>2134</v>
      </c>
      <c r="N1918" s="1" t="s">
        <v>29</v>
      </c>
      <c r="O1918" s="1" t="s">
        <v>2235</v>
      </c>
      <c r="P1918" s="1" t="s">
        <v>2134</v>
      </c>
      <c r="Q1918" s="1" t="s">
        <v>27</v>
      </c>
      <c r="R1918" s="1" t="s">
        <v>343</v>
      </c>
      <c r="S1918" s="1" t="s">
        <v>2134</v>
      </c>
      <c r="T1918" s="1" t="s">
        <v>947</v>
      </c>
      <c r="U1918" s="1" t="s">
        <v>680</v>
      </c>
      <c r="V1918" s="1" t="s">
        <v>2135</v>
      </c>
    </row>
    <row r="1919" spans="1:22" x14ac:dyDescent="0.3">
      <c r="A1919" s="1" t="s">
        <v>7631</v>
      </c>
      <c r="B1919" s="1" t="s">
        <v>2163</v>
      </c>
      <c r="C1919" s="1" t="s">
        <v>2158</v>
      </c>
      <c r="D1919" s="1" t="s">
        <v>2159</v>
      </c>
      <c r="E1919" s="1" t="s">
        <v>2160</v>
      </c>
      <c r="F1919" s="1">
        <v>5664</v>
      </c>
      <c r="G1919" s="1">
        <v>8343</v>
      </c>
      <c r="H1919" s="1">
        <v>1037</v>
      </c>
      <c r="I1919" s="1">
        <v>60</v>
      </c>
      <c r="J1919" s="1" t="s">
        <v>2161</v>
      </c>
      <c r="K1919" s="1" t="s">
        <v>31</v>
      </c>
      <c r="L1919" s="1" t="s">
        <v>1826</v>
      </c>
      <c r="M1919" s="1" t="s">
        <v>2134</v>
      </c>
      <c r="N1919" s="1" t="s">
        <v>29</v>
      </c>
      <c r="O1919" s="1" t="s">
        <v>1968</v>
      </c>
      <c r="P1919" s="1" t="s">
        <v>2134</v>
      </c>
      <c r="Q1919" s="1" t="s">
        <v>27</v>
      </c>
      <c r="R1919" s="1" t="s">
        <v>1193</v>
      </c>
      <c r="S1919" s="1" t="s">
        <v>2134</v>
      </c>
      <c r="T1919" s="1" t="s">
        <v>947</v>
      </c>
      <c r="U1919" s="1" t="s">
        <v>1081</v>
      </c>
      <c r="V1919" s="1" t="s">
        <v>2135</v>
      </c>
    </row>
    <row r="1920" spans="1:22" x14ac:dyDescent="0.3">
      <c r="A1920" s="1" t="s">
        <v>7632</v>
      </c>
      <c r="B1920" s="1" t="s">
        <v>2157</v>
      </c>
      <c r="C1920" s="1" t="s">
        <v>2158</v>
      </c>
      <c r="D1920" s="1" t="s">
        <v>2159</v>
      </c>
      <c r="E1920" s="1" t="s">
        <v>2160</v>
      </c>
      <c r="F1920" s="1">
        <v>6146</v>
      </c>
      <c r="G1920" s="1">
        <v>8731</v>
      </c>
      <c r="H1920" s="1">
        <v>1190</v>
      </c>
      <c r="I1920" s="1">
        <v>54</v>
      </c>
      <c r="J1920" s="1" t="s">
        <v>2161</v>
      </c>
      <c r="K1920" s="1" t="s">
        <v>31</v>
      </c>
      <c r="L1920" s="1" t="s">
        <v>1900</v>
      </c>
      <c r="M1920" s="1" t="s">
        <v>2134</v>
      </c>
      <c r="N1920" s="1" t="s">
        <v>29</v>
      </c>
      <c r="O1920" s="1" t="s">
        <v>1793</v>
      </c>
      <c r="P1920" s="1" t="s">
        <v>2134</v>
      </c>
      <c r="Q1920" s="1" t="s">
        <v>27</v>
      </c>
      <c r="R1920" s="1" t="s">
        <v>1659</v>
      </c>
      <c r="S1920" s="1" t="s">
        <v>2134</v>
      </c>
      <c r="T1920" s="1" t="s">
        <v>947</v>
      </c>
      <c r="U1920" s="1" t="s">
        <v>1105</v>
      </c>
      <c r="V1920" s="1" t="s">
        <v>2135</v>
      </c>
    </row>
    <row r="1921" spans="1:22" x14ac:dyDescent="0.3">
      <c r="A1921" s="1" t="s">
        <v>7633</v>
      </c>
      <c r="B1921" s="1" t="s">
        <v>2163</v>
      </c>
      <c r="C1921" s="1" t="s">
        <v>2158</v>
      </c>
      <c r="D1921" s="1" t="s">
        <v>2159</v>
      </c>
      <c r="E1921" s="1" t="s">
        <v>2160</v>
      </c>
      <c r="F1921" s="1">
        <v>5669</v>
      </c>
      <c r="G1921" s="1">
        <v>8344</v>
      </c>
      <c r="H1921" s="1">
        <v>970</v>
      </c>
      <c r="I1921" s="1">
        <v>57</v>
      </c>
      <c r="J1921" s="1" t="s">
        <v>2161</v>
      </c>
      <c r="K1921" s="1" t="s">
        <v>31</v>
      </c>
      <c r="L1921" s="1" t="s">
        <v>2051</v>
      </c>
      <c r="M1921" s="1" t="s">
        <v>2134</v>
      </c>
      <c r="N1921" s="1" t="s">
        <v>29</v>
      </c>
      <c r="O1921" s="1" t="s">
        <v>2210</v>
      </c>
      <c r="P1921" s="1" t="s">
        <v>2134</v>
      </c>
      <c r="Q1921" s="1" t="s">
        <v>27</v>
      </c>
      <c r="R1921" s="1" t="s">
        <v>523</v>
      </c>
      <c r="S1921" s="1" t="s">
        <v>2134</v>
      </c>
      <c r="T1921" s="1" t="s">
        <v>947</v>
      </c>
      <c r="U1921" s="1" t="s">
        <v>606</v>
      </c>
      <c r="V1921" s="1" t="s">
        <v>2135</v>
      </c>
    </row>
    <row r="1922" spans="1:22" x14ac:dyDescent="0.3">
      <c r="A1922" s="1" t="s">
        <v>7634</v>
      </c>
      <c r="B1922" s="1" t="s">
        <v>2163</v>
      </c>
      <c r="C1922" s="1" t="s">
        <v>2158</v>
      </c>
      <c r="D1922" s="1" t="s">
        <v>2159</v>
      </c>
      <c r="E1922" s="1" t="s">
        <v>2160</v>
      </c>
      <c r="F1922" s="1">
        <v>5701</v>
      </c>
      <c r="G1922" s="1">
        <v>8386</v>
      </c>
      <c r="H1922" s="1">
        <v>1591</v>
      </c>
      <c r="I1922" s="1">
        <v>60</v>
      </c>
      <c r="J1922" s="1" t="s">
        <v>2161</v>
      </c>
      <c r="K1922" s="1" t="s">
        <v>31</v>
      </c>
      <c r="L1922" s="1" t="s">
        <v>1894</v>
      </c>
      <c r="M1922" s="1" t="s">
        <v>2134</v>
      </c>
      <c r="N1922" s="1" t="s">
        <v>29</v>
      </c>
      <c r="O1922" s="1" t="s">
        <v>941</v>
      </c>
      <c r="P1922" s="1" t="s">
        <v>2134</v>
      </c>
      <c r="Q1922" s="1" t="s">
        <v>27</v>
      </c>
      <c r="R1922" s="1" t="s">
        <v>371</v>
      </c>
      <c r="S1922" s="1" t="s">
        <v>2134</v>
      </c>
      <c r="T1922" s="1" t="s">
        <v>947</v>
      </c>
      <c r="U1922" s="1" t="s">
        <v>1996</v>
      </c>
      <c r="V1922" s="1" t="s">
        <v>2135</v>
      </c>
    </row>
    <row r="1923" spans="1:22" x14ac:dyDescent="0.3">
      <c r="A1923" s="1" t="s">
        <v>7635</v>
      </c>
      <c r="B1923" s="1" t="s">
        <v>2157</v>
      </c>
      <c r="C1923" s="1" t="s">
        <v>2158</v>
      </c>
      <c r="D1923" s="1" t="s">
        <v>2159</v>
      </c>
      <c r="E1923" s="1" t="s">
        <v>2160</v>
      </c>
      <c r="F1923" s="1">
        <v>6185</v>
      </c>
      <c r="G1923" s="1">
        <v>8723</v>
      </c>
      <c r="H1923" s="1">
        <v>1762</v>
      </c>
      <c r="I1923" s="1">
        <v>54</v>
      </c>
      <c r="J1923" s="1" t="s">
        <v>2161</v>
      </c>
      <c r="K1923" s="1" t="s">
        <v>31</v>
      </c>
      <c r="L1923" s="1" t="s">
        <v>559</v>
      </c>
      <c r="M1923" s="1" t="s">
        <v>2134</v>
      </c>
      <c r="N1923" s="1" t="s">
        <v>29</v>
      </c>
      <c r="O1923" s="1" t="s">
        <v>994</v>
      </c>
      <c r="P1923" s="1" t="s">
        <v>2134</v>
      </c>
      <c r="Q1923" s="1" t="s">
        <v>27</v>
      </c>
      <c r="R1923" s="1" t="s">
        <v>498</v>
      </c>
      <c r="S1923" s="1" t="s">
        <v>2134</v>
      </c>
      <c r="T1923" s="1" t="s">
        <v>947</v>
      </c>
      <c r="U1923" s="1" t="s">
        <v>764</v>
      </c>
      <c r="V1923" s="1" t="s">
        <v>2135</v>
      </c>
    </row>
    <row r="1924" spans="1:22" x14ac:dyDescent="0.3">
      <c r="A1924" s="1" t="s">
        <v>7636</v>
      </c>
      <c r="B1924" s="1" t="s">
        <v>2157</v>
      </c>
      <c r="C1924" s="1" t="s">
        <v>2158</v>
      </c>
      <c r="D1924" s="1" t="s">
        <v>2159</v>
      </c>
      <c r="E1924" s="1" t="s">
        <v>2160</v>
      </c>
      <c r="F1924" s="1">
        <v>6198</v>
      </c>
      <c r="G1924" s="1">
        <v>8670</v>
      </c>
      <c r="H1924" s="1">
        <v>1520</v>
      </c>
      <c r="I1924" s="1">
        <v>53</v>
      </c>
      <c r="J1924" s="1" t="s">
        <v>2161</v>
      </c>
      <c r="K1924" s="1" t="s">
        <v>31</v>
      </c>
      <c r="L1924" s="1" t="s">
        <v>1903</v>
      </c>
      <c r="M1924" s="1" t="s">
        <v>2134</v>
      </c>
      <c r="N1924" s="1" t="s">
        <v>29</v>
      </c>
      <c r="O1924" s="1" t="s">
        <v>1036</v>
      </c>
      <c r="P1924" s="1" t="s">
        <v>2134</v>
      </c>
      <c r="Q1924" s="1" t="s">
        <v>27</v>
      </c>
      <c r="R1924" s="1" t="s">
        <v>1162</v>
      </c>
      <c r="S1924" s="1" t="s">
        <v>2134</v>
      </c>
      <c r="T1924" s="1" t="s">
        <v>947</v>
      </c>
      <c r="U1924" s="1" t="s">
        <v>692</v>
      </c>
      <c r="V1924" s="1" t="s">
        <v>2135</v>
      </c>
    </row>
    <row r="1925" spans="1:22" x14ac:dyDescent="0.3">
      <c r="A1925" s="1" t="s">
        <v>7637</v>
      </c>
      <c r="B1925" s="1" t="s">
        <v>2163</v>
      </c>
      <c r="C1925" s="1" t="s">
        <v>2158</v>
      </c>
      <c r="D1925" s="1" t="s">
        <v>2159</v>
      </c>
      <c r="E1925" s="1" t="s">
        <v>2160</v>
      </c>
      <c r="F1925" s="1">
        <v>5687</v>
      </c>
      <c r="G1925" s="1">
        <v>8386</v>
      </c>
      <c r="H1925" s="1">
        <v>1453</v>
      </c>
      <c r="I1925" s="1">
        <v>60</v>
      </c>
      <c r="J1925" s="1" t="s">
        <v>2161</v>
      </c>
      <c r="K1925" s="1" t="s">
        <v>31</v>
      </c>
      <c r="L1925" s="1" t="s">
        <v>1845</v>
      </c>
      <c r="M1925" s="1" t="s">
        <v>2134</v>
      </c>
      <c r="N1925" s="1" t="s">
        <v>29</v>
      </c>
      <c r="O1925" s="1" t="s">
        <v>982</v>
      </c>
      <c r="P1925" s="1" t="s">
        <v>2134</v>
      </c>
      <c r="Q1925" s="1" t="s">
        <v>27</v>
      </c>
      <c r="R1925" s="1" t="s">
        <v>363</v>
      </c>
      <c r="S1925" s="1" t="s">
        <v>2134</v>
      </c>
      <c r="T1925" s="1" t="s">
        <v>947</v>
      </c>
      <c r="U1925" s="1" t="s">
        <v>1048</v>
      </c>
      <c r="V1925" s="1" t="s">
        <v>2135</v>
      </c>
    </row>
    <row r="1926" spans="1:22" x14ac:dyDescent="0.3">
      <c r="A1926" s="1" t="s">
        <v>7638</v>
      </c>
      <c r="B1926" s="1" t="s">
        <v>2157</v>
      </c>
      <c r="C1926" s="1" t="s">
        <v>2158</v>
      </c>
      <c r="D1926" s="1" t="s">
        <v>2159</v>
      </c>
      <c r="E1926" s="1" t="s">
        <v>2160</v>
      </c>
      <c r="F1926" s="1">
        <v>6217</v>
      </c>
      <c r="G1926" s="1">
        <v>8633</v>
      </c>
      <c r="H1926" s="1">
        <v>1358</v>
      </c>
      <c r="I1926" s="1">
        <v>53</v>
      </c>
      <c r="J1926" s="1" t="s">
        <v>2161</v>
      </c>
      <c r="K1926" s="1" t="s">
        <v>31</v>
      </c>
      <c r="L1926" s="1" t="s">
        <v>454</v>
      </c>
      <c r="M1926" s="1" t="s">
        <v>2134</v>
      </c>
      <c r="N1926" s="1" t="s">
        <v>29</v>
      </c>
      <c r="O1926" s="1" t="s">
        <v>2129</v>
      </c>
      <c r="P1926" s="1" t="s">
        <v>2134</v>
      </c>
      <c r="Q1926" s="1" t="s">
        <v>27</v>
      </c>
      <c r="R1926" s="1" t="s">
        <v>564</v>
      </c>
      <c r="S1926" s="1" t="s">
        <v>2134</v>
      </c>
      <c r="T1926" s="1" t="s">
        <v>947</v>
      </c>
      <c r="U1926" s="1" t="s">
        <v>1111</v>
      </c>
      <c r="V1926" s="1" t="s">
        <v>2135</v>
      </c>
    </row>
    <row r="1927" spans="1:22" x14ac:dyDescent="0.3">
      <c r="A1927" s="1" t="s">
        <v>7639</v>
      </c>
      <c r="B1927" s="1" t="s">
        <v>2163</v>
      </c>
      <c r="C1927" s="1" t="s">
        <v>2158</v>
      </c>
      <c r="D1927" s="1" t="s">
        <v>2159</v>
      </c>
      <c r="E1927" s="1" t="s">
        <v>2160</v>
      </c>
      <c r="F1927" s="1">
        <v>5686</v>
      </c>
      <c r="G1927" s="1">
        <v>8413</v>
      </c>
      <c r="H1927" s="1">
        <v>1956</v>
      </c>
      <c r="I1927" s="1">
        <v>61</v>
      </c>
      <c r="J1927" s="1" t="s">
        <v>2161</v>
      </c>
      <c r="K1927" s="1" t="s">
        <v>31</v>
      </c>
      <c r="L1927" s="1" t="s">
        <v>1847</v>
      </c>
      <c r="M1927" s="1" t="s">
        <v>2134</v>
      </c>
      <c r="N1927" s="1" t="s">
        <v>29</v>
      </c>
      <c r="O1927" s="1" t="s">
        <v>2172</v>
      </c>
      <c r="P1927" s="1" t="s">
        <v>2134</v>
      </c>
      <c r="Q1927" s="1" t="s">
        <v>27</v>
      </c>
      <c r="R1927" s="1" t="s">
        <v>367</v>
      </c>
      <c r="S1927" s="1" t="s">
        <v>2134</v>
      </c>
      <c r="T1927" s="1" t="s">
        <v>947</v>
      </c>
      <c r="U1927" s="1" t="s">
        <v>1506</v>
      </c>
      <c r="V1927" s="1" t="s">
        <v>2135</v>
      </c>
    </row>
    <row r="1928" spans="1:22" x14ac:dyDescent="0.3">
      <c r="A1928" s="1" t="s">
        <v>7640</v>
      </c>
      <c r="B1928" s="1" t="s">
        <v>2157</v>
      </c>
      <c r="C1928" s="1" t="s">
        <v>2158</v>
      </c>
      <c r="D1928" s="1" t="s">
        <v>2159</v>
      </c>
      <c r="E1928" s="1" t="s">
        <v>2160</v>
      </c>
      <c r="F1928" s="1">
        <v>6235</v>
      </c>
      <c r="G1928" s="1">
        <v>8623</v>
      </c>
      <c r="H1928" s="1">
        <v>1193</v>
      </c>
      <c r="I1928" s="1">
        <v>54</v>
      </c>
      <c r="J1928" s="1" t="s">
        <v>2161</v>
      </c>
      <c r="K1928" s="1" t="s">
        <v>31</v>
      </c>
      <c r="L1928" s="1" t="s">
        <v>543</v>
      </c>
      <c r="M1928" s="1" t="s">
        <v>2134</v>
      </c>
      <c r="N1928" s="1" t="s">
        <v>29</v>
      </c>
      <c r="O1928" s="1" t="s">
        <v>2126</v>
      </c>
      <c r="P1928" s="1" t="s">
        <v>2134</v>
      </c>
      <c r="Q1928" s="1" t="s">
        <v>27</v>
      </c>
      <c r="R1928" s="1" t="s">
        <v>1590</v>
      </c>
      <c r="S1928" s="1" t="s">
        <v>2134</v>
      </c>
      <c r="T1928" s="1" t="s">
        <v>947</v>
      </c>
      <c r="U1928" s="1" t="s">
        <v>743</v>
      </c>
      <c r="V1928" s="1" t="s">
        <v>2135</v>
      </c>
    </row>
    <row r="1929" spans="1:22" x14ac:dyDescent="0.3">
      <c r="A1929" s="1" t="s">
        <v>7641</v>
      </c>
      <c r="B1929" s="1" t="s">
        <v>2163</v>
      </c>
      <c r="C1929" s="1" t="s">
        <v>2158</v>
      </c>
      <c r="D1929" s="1" t="s">
        <v>2159</v>
      </c>
      <c r="E1929" s="1" t="s">
        <v>2160</v>
      </c>
      <c r="F1929" s="1">
        <v>5649</v>
      </c>
      <c r="G1929" s="1">
        <v>8398</v>
      </c>
      <c r="H1929" s="1">
        <v>1691</v>
      </c>
      <c r="I1929" s="1">
        <v>60</v>
      </c>
      <c r="J1929" s="1" t="s">
        <v>2161</v>
      </c>
      <c r="K1929" s="1" t="s">
        <v>31</v>
      </c>
      <c r="L1929" s="1" t="s">
        <v>1830</v>
      </c>
      <c r="M1929" s="1" t="s">
        <v>2134</v>
      </c>
      <c r="N1929" s="1" t="s">
        <v>29</v>
      </c>
      <c r="O1929" s="1" t="s">
        <v>2165</v>
      </c>
      <c r="P1929" s="1" t="s">
        <v>2134</v>
      </c>
      <c r="Q1929" s="1" t="s">
        <v>27</v>
      </c>
      <c r="R1929" s="1" t="s">
        <v>1223</v>
      </c>
      <c r="S1929" s="1" t="s">
        <v>2134</v>
      </c>
      <c r="T1929" s="1" t="s">
        <v>947</v>
      </c>
      <c r="U1929" s="1" t="s">
        <v>637</v>
      </c>
      <c r="V1929" s="1" t="s">
        <v>2135</v>
      </c>
    </row>
    <row r="1930" spans="1:22" x14ac:dyDescent="0.3">
      <c r="A1930" s="1" t="s">
        <v>7642</v>
      </c>
      <c r="B1930" s="1" t="s">
        <v>2157</v>
      </c>
      <c r="C1930" s="1" t="s">
        <v>2158</v>
      </c>
      <c r="D1930" s="1" t="s">
        <v>2159</v>
      </c>
      <c r="E1930" s="1" t="s">
        <v>2160</v>
      </c>
      <c r="F1930" s="1">
        <v>6225</v>
      </c>
      <c r="G1930" s="1">
        <v>8629</v>
      </c>
      <c r="H1930" s="1">
        <v>1081</v>
      </c>
      <c r="I1930" s="1">
        <v>54</v>
      </c>
      <c r="J1930" s="1" t="s">
        <v>2161</v>
      </c>
      <c r="K1930" s="1" t="s">
        <v>31</v>
      </c>
      <c r="L1930" s="1" t="s">
        <v>1903</v>
      </c>
      <c r="M1930" s="1" t="s">
        <v>2134</v>
      </c>
      <c r="N1930" s="1" t="s">
        <v>29</v>
      </c>
      <c r="O1930" s="1" t="s">
        <v>1769</v>
      </c>
      <c r="P1930" s="1" t="s">
        <v>2134</v>
      </c>
      <c r="Q1930" s="1" t="s">
        <v>27</v>
      </c>
      <c r="R1930" s="1" t="s">
        <v>343</v>
      </c>
      <c r="S1930" s="1" t="s">
        <v>2134</v>
      </c>
      <c r="T1930" s="1" t="s">
        <v>947</v>
      </c>
      <c r="U1930" s="1" t="s">
        <v>1111</v>
      </c>
      <c r="V1930" s="1" t="s">
        <v>2135</v>
      </c>
    </row>
    <row r="1931" spans="1:22" x14ac:dyDescent="0.3">
      <c r="A1931" s="1" t="s">
        <v>7643</v>
      </c>
      <c r="B1931" s="1" t="s">
        <v>2163</v>
      </c>
      <c r="C1931" s="1" t="s">
        <v>2158</v>
      </c>
      <c r="D1931" s="1" t="s">
        <v>2159</v>
      </c>
      <c r="E1931" s="1" t="s">
        <v>2160</v>
      </c>
      <c r="F1931" s="1">
        <v>5667</v>
      </c>
      <c r="G1931" s="1">
        <v>8441</v>
      </c>
      <c r="H1931" s="1">
        <v>2138</v>
      </c>
      <c r="I1931" s="1">
        <v>60</v>
      </c>
      <c r="J1931" s="1" t="s">
        <v>2161</v>
      </c>
      <c r="K1931" s="1" t="s">
        <v>31</v>
      </c>
      <c r="L1931" s="1" t="s">
        <v>1857</v>
      </c>
      <c r="M1931" s="1" t="s">
        <v>2134</v>
      </c>
      <c r="N1931" s="1" t="s">
        <v>29</v>
      </c>
      <c r="O1931" s="1" t="s">
        <v>2173</v>
      </c>
      <c r="P1931" s="1" t="s">
        <v>2134</v>
      </c>
      <c r="Q1931" s="1" t="s">
        <v>27</v>
      </c>
      <c r="R1931" s="1" t="s">
        <v>1044</v>
      </c>
      <c r="S1931" s="1" t="s">
        <v>2134</v>
      </c>
      <c r="T1931" s="1" t="s">
        <v>947</v>
      </c>
      <c r="U1931" s="1" t="s">
        <v>2272</v>
      </c>
      <c r="V1931" s="1" t="s">
        <v>2135</v>
      </c>
    </row>
    <row r="1932" spans="1:22" x14ac:dyDescent="0.3">
      <c r="A1932" s="1" t="s">
        <v>7644</v>
      </c>
      <c r="B1932" s="1" t="s">
        <v>2157</v>
      </c>
      <c r="C1932" s="1" t="s">
        <v>2158</v>
      </c>
      <c r="D1932" s="1" t="s">
        <v>2159</v>
      </c>
      <c r="E1932" s="1" t="s">
        <v>2160</v>
      </c>
      <c r="F1932" s="1">
        <v>6250</v>
      </c>
      <c r="G1932" s="1">
        <v>8631</v>
      </c>
      <c r="H1932" s="1">
        <v>933</v>
      </c>
      <c r="I1932" s="1">
        <v>55</v>
      </c>
      <c r="J1932" s="1" t="s">
        <v>2161</v>
      </c>
      <c r="K1932" s="1" t="s">
        <v>31</v>
      </c>
      <c r="L1932" s="1" t="s">
        <v>1951</v>
      </c>
      <c r="M1932" s="1" t="s">
        <v>2134</v>
      </c>
      <c r="N1932" s="1" t="s">
        <v>29</v>
      </c>
      <c r="O1932" s="1" t="s">
        <v>1806</v>
      </c>
      <c r="P1932" s="1" t="s">
        <v>2134</v>
      </c>
      <c r="Q1932" s="1" t="s">
        <v>27</v>
      </c>
      <c r="R1932" s="1" t="s">
        <v>1020</v>
      </c>
      <c r="S1932" s="1" t="s">
        <v>2134</v>
      </c>
      <c r="T1932" s="1" t="s">
        <v>947</v>
      </c>
      <c r="U1932" s="1" t="s">
        <v>1861</v>
      </c>
      <c r="V1932" s="1" t="s">
        <v>2135</v>
      </c>
    </row>
    <row r="1933" spans="1:22" x14ac:dyDescent="0.3">
      <c r="A1933" s="1" t="s">
        <v>7645</v>
      </c>
      <c r="B1933" s="1" t="s">
        <v>2163</v>
      </c>
      <c r="C1933" s="1" t="s">
        <v>2158</v>
      </c>
      <c r="D1933" s="1" t="s">
        <v>2159</v>
      </c>
      <c r="E1933" s="1" t="s">
        <v>2160</v>
      </c>
      <c r="F1933" s="1">
        <v>5679</v>
      </c>
      <c r="G1933" s="1">
        <v>8464</v>
      </c>
      <c r="H1933" s="1">
        <v>2448</v>
      </c>
      <c r="I1933" s="1">
        <v>61</v>
      </c>
      <c r="J1933" s="1" t="s">
        <v>2161</v>
      </c>
      <c r="K1933" s="1" t="s">
        <v>31</v>
      </c>
      <c r="L1933" s="1" t="s">
        <v>621</v>
      </c>
      <c r="M1933" s="1" t="s">
        <v>2134</v>
      </c>
      <c r="N1933" s="1" t="s">
        <v>29</v>
      </c>
      <c r="O1933" s="1" t="s">
        <v>2167</v>
      </c>
      <c r="P1933" s="1" t="s">
        <v>2134</v>
      </c>
      <c r="Q1933" s="1" t="s">
        <v>27</v>
      </c>
      <c r="R1933" s="1" t="s">
        <v>1578</v>
      </c>
      <c r="S1933" s="1" t="s">
        <v>2134</v>
      </c>
      <c r="T1933" s="1" t="s">
        <v>947</v>
      </c>
      <c r="U1933" s="1" t="s">
        <v>689</v>
      </c>
      <c r="V1933" s="1" t="s">
        <v>2135</v>
      </c>
    </row>
    <row r="1934" spans="1:22" x14ac:dyDescent="0.3">
      <c r="A1934" s="1" t="s">
        <v>7646</v>
      </c>
      <c r="B1934" s="1" t="s">
        <v>2157</v>
      </c>
      <c r="C1934" s="1" t="s">
        <v>2158</v>
      </c>
      <c r="D1934" s="1" t="s">
        <v>2159</v>
      </c>
      <c r="E1934" s="1" t="s">
        <v>2160</v>
      </c>
      <c r="F1934" s="1">
        <v>6251</v>
      </c>
      <c r="G1934" s="1">
        <v>8596</v>
      </c>
      <c r="H1934" s="1">
        <v>898</v>
      </c>
      <c r="I1934" s="1">
        <v>53</v>
      </c>
      <c r="J1934" s="1" t="s">
        <v>2161</v>
      </c>
      <c r="K1934" s="1" t="s">
        <v>31</v>
      </c>
      <c r="L1934" s="1" t="s">
        <v>460</v>
      </c>
      <c r="M1934" s="1" t="s">
        <v>2134</v>
      </c>
      <c r="N1934" s="1" t="s">
        <v>29</v>
      </c>
      <c r="O1934" s="1" t="s">
        <v>1959</v>
      </c>
      <c r="P1934" s="1" t="s">
        <v>2134</v>
      </c>
      <c r="Q1934" s="1" t="s">
        <v>27</v>
      </c>
      <c r="R1934" s="1" t="s">
        <v>392</v>
      </c>
      <c r="S1934" s="1" t="s">
        <v>2134</v>
      </c>
      <c r="T1934" s="1" t="s">
        <v>947</v>
      </c>
      <c r="U1934" s="1" t="s">
        <v>1092</v>
      </c>
      <c r="V1934" s="1" t="s">
        <v>2135</v>
      </c>
    </row>
    <row r="1935" spans="1:22" x14ac:dyDescent="0.3">
      <c r="A1935" s="1" t="s">
        <v>7647</v>
      </c>
      <c r="B1935" s="1" t="s">
        <v>2163</v>
      </c>
      <c r="C1935" s="1" t="s">
        <v>2158</v>
      </c>
      <c r="D1935" s="1" t="s">
        <v>2159</v>
      </c>
      <c r="E1935" s="1" t="s">
        <v>2160</v>
      </c>
      <c r="F1935" s="1">
        <v>5660</v>
      </c>
      <c r="G1935" s="1">
        <v>8449</v>
      </c>
      <c r="H1935" s="1">
        <v>2060</v>
      </c>
      <c r="I1935" s="1">
        <v>58</v>
      </c>
      <c r="J1935" s="1" t="s">
        <v>2161</v>
      </c>
      <c r="K1935" s="1" t="s">
        <v>31</v>
      </c>
      <c r="L1935" s="1" t="s">
        <v>2370</v>
      </c>
      <c r="M1935" s="1" t="s">
        <v>2134</v>
      </c>
      <c r="N1935" s="1" t="s">
        <v>29</v>
      </c>
      <c r="O1935" s="1" t="s">
        <v>2176</v>
      </c>
      <c r="P1935" s="1" t="s">
        <v>2134</v>
      </c>
      <c r="Q1935" s="1" t="s">
        <v>27</v>
      </c>
      <c r="R1935" s="1" t="s">
        <v>1020</v>
      </c>
      <c r="S1935" s="1" t="s">
        <v>2134</v>
      </c>
      <c r="T1935" s="1" t="s">
        <v>947</v>
      </c>
      <c r="U1935" s="1" t="s">
        <v>1081</v>
      </c>
      <c r="V1935" s="1" t="s">
        <v>2135</v>
      </c>
    </row>
    <row r="1936" spans="1:22" x14ac:dyDescent="0.3">
      <c r="A1936" s="1" t="s">
        <v>7648</v>
      </c>
      <c r="B1936" s="1" t="s">
        <v>2157</v>
      </c>
      <c r="C1936" s="1" t="s">
        <v>2158</v>
      </c>
      <c r="D1936" s="1" t="s">
        <v>2159</v>
      </c>
      <c r="E1936" s="1" t="s">
        <v>2160</v>
      </c>
      <c r="F1936" s="1">
        <v>6267</v>
      </c>
      <c r="G1936" s="1">
        <v>8581</v>
      </c>
      <c r="H1936" s="1">
        <v>884</v>
      </c>
      <c r="I1936" s="1">
        <v>54</v>
      </c>
      <c r="J1936" s="1" t="s">
        <v>2161</v>
      </c>
      <c r="K1936" s="1" t="s">
        <v>31</v>
      </c>
      <c r="L1936" s="1" t="s">
        <v>533</v>
      </c>
      <c r="M1936" s="1" t="s">
        <v>2134</v>
      </c>
      <c r="N1936" s="1" t="s">
        <v>29</v>
      </c>
      <c r="O1936" s="1" t="s">
        <v>2126</v>
      </c>
      <c r="P1936" s="1" t="s">
        <v>2134</v>
      </c>
      <c r="Q1936" s="1" t="s">
        <v>27</v>
      </c>
      <c r="R1936" s="1" t="s">
        <v>1244</v>
      </c>
      <c r="S1936" s="1" t="s">
        <v>2134</v>
      </c>
      <c r="T1936" s="1" t="s">
        <v>947</v>
      </c>
      <c r="U1936" s="1" t="s">
        <v>2295</v>
      </c>
      <c r="V1936" s="1" t="s">
        <v>2135</v>
      </c>
    </row>
    <row r="1937" spans="1:22" x14ac:dyDescent="0.3">
      <c r="A1937" s="1" t="s">
        <v>7649</v>
      </c>
      <c r="B1937" s="1" t="s">
        <v>2163</v>
      </c>
      <c r="C1937" s="1" t="s">
        <v>2158</v>
      </c>
      <c r="D1937" s="1" t="s">
        <v>2159</v>
      </c>
      <c r="E1937" s="1" t="s">
        <v>2160</v>
      </c>
      <c r="F1937" s="1">
        <v>5637</v>
      </c>
      <c r="G1937" s="1">
        <v>8454</v>
      </c>
      <c r="H1937" s="1">
        <v>1724</v>
      </c>
      <c r="I1937" s="1">
        <v>56</v>
      </c>
      <c r="J1937" s="1" t="s">
        <v>2161</v>
      </c>
      <c r="K1937" s="1" t="s">
        <v>31</v>
      </c>
      <c r="L1937" s="1" t="s">
        <v>1855</v>
      </c>
      <c r="M1937" s="1" t="s">
        <v>2134</v>
      </c>
      <c r="N1937" s="1" t="s">
        <v>29</v>
      </c>
      <c r="O1937" s="1" t="s">
        <v>2176</v>
      </c>
      <c r="P1937" s="1" t="s">
        <v>2134</v>
      </c>
      <c r="Q1937" s="1" t="s">
        <v>27</v>
      </c>
      <c r="R1937" s="1" t="s">
        <v>77</v>
      </c>
      <c r="S1937" s="1" t="s">
        <v>2134</v>
      </c>
      <c r="T1937" s="1" t="s">
        <v>947</v>
      </c>
      <c r="U1937" s="1" t="s">
        <v>1933</v>
      </c>
      <c r="V1937" s="1" t="s">
        <v>2135</v>
      </c>
    </row>
    <row r="1938" spans="1:22" x14ac:dyDescent="0.3">
      <c r="A1938" s="1" t="s">
        <v>7650</v>
      </c>
      <c r="B1938" s="1" t="s">
        <v>2157</v>
      </c>
      <c r="C1938" s="1" t="s">
        <v>2158</v>
      </c>
      <c r="D1938" s="1" t="s">
        <v>2159</v>
      </c>
      <c r="E1938" s="1" t="s">
        <v>2160</v>
      </c>
      <c r="F1938" s="1">
        <v>6257</v>
      </c>
      <c r="G1938" s="1">
        <v>8567</v>
      </c>
      <c r="H1938" s="1">
        <v>927</v>
      </c>
      <c r="I1938" s="1">
        <v>53</v>
      </c>
      <c r="J1938" s="1" t="s">
        <v>2161</v>
      </c>
      <c r="K1938" s="1" t="s">
        <v>31</v>
      </c>
      <c r="L1938" s="1" t="s">
        <v>1937</v>
      </c>
      <c r="M1938" s="1" t="s">
        <v>2134</v>
      </c>
      <c r="N1938" s="1" t="s">
        <v>29</v>
      </c>
      <c r="O1938" s="1" t="s">
        <v>1769</v>
      </c>
      <c r="P1938" s="1" t="s">
        <v>2134</v>
      </c>
      <c r="Q1938" s="1" t="s">
        <v>27</v>
      </c>
      <c r="R1938" s="1" t="s">
        <v>1145</v>
      </c>
      <c r="S1938" s="1" t="s">
        <v>2134</v>
      </c>
      <c r="T1938" s="1" t="s">
        <v>947</v>
      </c>
      <c r="U1938" s="1" t="s">
        <v>807</v>
      </c>
      <c r="V1938" s="1" t="s">
        <v>2135</v>
      </c>
    </row>
    <row r="1939" spans="1:22" x14ac:dyDescent="0.3">
      <c r="A1939" s="1" t="s">
        <v>7651</v>
      </c>
      <c r="B1939" s="1" t="s">
        <v>2163</v>
      </c>
      <c r="C1939" s="1" t="s">
        <v>2158</v>
      </c>
      <c r="D1939" s="1" t="s">
        <v>2159</v>
      </c>
      <c r="E1939" s="1" t="s">
        <v>2160</v>
      </c>
      <c r="F1939" s="1">
        <v>5622</v>
      </c>
      <c r="G1939" s="1">
        <v>8416</v>
      </c>
      <c r="H1939" s="1">
        <v>1494</v>
      </c>
      <c r="I1939" s="1">
        <v>59</v>
      </c>
      <c r="J1939" s="1" t="s">
        <v>2161</v>
      </c>
      <c r="K1939" s="1" t="s">
        <v>31</v>
      </c>
      <c r="L1939" s="1" t="s">
        <v>1969</v>
      </c>
      <c r="M1939" s="1" t="s">
        <v>2134</v>
      </c>
      <c r="N1939" s="1" t="s">
        <v>29</v>
      </c>
      <c r="O1939" s="1" t="s">
        <v>1968</v>
      </c>
      <c r="P1939" s="1" t="s">
        <v>2134</v>
      </c>
      <c r="Q1939" s="1" t="s">
        <v>27</v>
      </c>
      <c r="R1939" s="1" t="s">
        <v>383</v>
      </c>
      <c r="S1939" s="1" t="s">
        <v>2134</v>
      </c>
      <c r="T1939" s="1" t="s">
        <v>947</v>
      </c>
      <c r="U1939" s="1" t="s">
        <v>1920</v>
      </c>
      <c r="V1939" s="1" t="s">
        <v>2135</v>
      </c>
    </row>
    <row r="1940" spans="1:22" x14ac:dyDescent="0.3">
      <c r="A1940" s="1" t="s">
        <v>7652</v>
      </c>
      <c r="B1940" s="1" t="s">
        <v>2157</v>
      </c>
      <c r="C1940" s="1" t="s">
        <v>2158</v>
      </c>
      <c r="D1940" s="1" t="s">
        <v>2159</v>
      </c>
      <c r="E1940" s="1" t="s">
        <v>2160</v>
      </c>
      <c r="F1940" s="1">
        <v>6263</v>
      </c>
      <c r="G1940" s="1">
        <v>8546</v>
      </c>
      <c r="H1940" s="1">
        <v>939</v>
      </c>
      <c r="I1940" s="1">
        <v>53</v>
      </c>
      <c r="J1940" s="1" t="s">
        <v>2161</v>
      </c>
      <c r="K1940" s="1" t="s">
        <v>31</v>
      </c>
      <c r="L1940" s="1" t="s">
        <v>2385</v>
      </c>
      <c r="M1940" s="1" t="s">
        <v>2134</v>
      </c>
      <c r="N1940" s="1" t="s">
        <v>29</v>
      </c>
      <c r="O1940" s="1" t="s">
        <v>1814</v>
      </c>
      <c r="P1940" s="1" t="s">
        <v>2134</v>
      </c>
      <c r="Q1940" s="1" t="s">
        <v>27</v>
      </c>
      <c r="R1940" s="1" t="s">
        <v>1249</v>
      </c>
      <c r="S1940" s="1" t="s">
        <v>2134</v>
      </c>
      <c r="T1940" s="1" t="s">
        <v>947</v>
      </c>
      <c r="U1940" s="1" t="s">
        <v>1982</v>
      </c>
      <c r="V1940" s="1" t="s">
        <v>2135</v>
      </c>
    </row>
    <row r="1941" spans="1:22" x14ac:dyDescent="0.3">
      <c r="A1941" s="1" t="s">
        <v>7653</v>
      </c>
      <c r="B1941" s="1" t="s">
        <v>2163</v>
      </c>
      <c r="C1941" s="1" t="s">
        <v>2158</v>
      </c>
      <c r="D1941" s="1" t="s">
        <v>2159</v>
      </c>
      <c r="E1941" s="1" t="s">
        <v>2160</v>
      </c>
      <c r="F1941" s="1">
        <v>5613</v>
      </c>
      <c r="G1941" s="1">
        <v>8428</v>
      </c>
      <c r="H1941" s="1">
        <v>1325</v>
      </c>
      <c r="I1941" s="1">
        <v>57</v>
      </c>
      <c r="J1941" s="1" t="s">
        <v>2161</v>
      </c>
      <c r="K1941" s="1" t="s">
        <v>31</v>
      </c>
      <c r="L1941" s="1" t="s">
        <v>2048</v>
      </c>
      <c r="M1941" s="1" t="s">
        <v>2134</v>
      </c>
      <c r="N1941" s="1" t="s">
        <v>29</v>
      </c>
      <c r="O1941" s="1" t="s">
        <v>2207</v>
      </c>
      <c r="P1941" s="1" t="s">
        <v>2134</v>
      </c>
      <c r="Q1941" s="1" t="s">
        <v>27</v>
      </c>
      <c r="R1941" s="1" t="s">
        <v>314</v>
      </c>
      <c r="S1941" s="1" t="s">
        <v>2134</v>
      </c>
      <c r="T1941" s="1" t="s">
        <v>947</v>
      </c>
      <c r="U1941" s="1" t="s">
        <v>1854</v>
      </c>
      <c r="V1941" s="1" t="s">
        <v>2135</v>
      </c>
    </row>
    <row r="1942" spans="1:22" x14ac:dyDescent="0.3">
      <c r="A1942" s="1" t="s">
        <v>7654</v>
      </c>
      <c r="B1942" s="1" t="s">
        <v>2157</v>
      </c>
      <c r="C1942" s="1" t="s">
        <v>2158</v>
      </c>
      <c r="D1942" s="1" t="s">
        <v>2159</v>
      </c>
      <c r="E1942" s="1" t="s">
        <v>2160</v>
      </c>
      <c r="F1942" s="1">
        <v>6256</v>
      </c>
      <c r="G1942" s="1">
        <v>8533</v>
      </c>
      <c r="H1942" s="1">
        <v>933</v>
      </c>
      <c r="I1942" s="1">
        <v>53</v>
      </c>
      <c r="J1942" s="1" t="s">
        <v>2161</v>
      </c>
      <c r="K1942" s="1" t="s">
        <v>31</v>
      </c>
      <c r="L1942" s="1" t="s">
        <v>1951</v>
      </c>
      <c r="M1942" s="1" t="s">
        <v>2134</v>
      </c>
      <c r="N1942" s="1" t="s">
        <v>29</v>
      </c>
      <c r="O1942" s="1" t="s">
        <v>2073</v>
      </c>
      <c r="P1942" s="1" t="s">
        <v>2134</v>
      </c>
      <c r="Q1942" s="1" t="s">
        <v>27</v>
      </c>
      <c r="R1942" s="1" t="s">
        <v>1145</v>
      </c>
      <c r="S1942" s="1" t="s">
        <v>2134</v>
      </c>
      <c r="T1942" s="1" t="s">
        <v>947</v>
      </c>
      <c r="U1942" s="1" t="s">
        <v>520</v>
      </c>
      <c r="V1942" s="1" t="s">
        <v>2135</v>
      </c>
    </row>
    <row r="1943" spans="1:22" x14ac:dyDescent="0.3">
      <c r="A1943" s="1" t="s">
        <v>7655</v>
      </c>
      <c r="B1943" s="1" t="s">
        <v>2163</v>
      </c>
      <c r="C1943" s="1" t="s">
        <v>2158</v>
      </c>
      <c r="D1943" s="1" t="s">
        <v>2159</v>
      </c>
      <c r="E1943" s="1" t="s">
        <v>2160</v>
      </c>
      <c r="F1943" s="1">
        <v>5603</v>
      </c>
      <c r="G1943" s="1">
        <v>8439</v>
      </c>
      <c r="H1943" s="1">
        <v>1205</v>
      </c>
      <c r="I1943" s="1">
        <v>57</v>
      </c>
      <c r="J1943" s="1" t="s">
        <v>2161</v>
      </c>
      <c r="K1943" s="1" t="s">
        <v>31</v>
      </c>
      <c r="L1943" s="1" t="s">
        <v>1859</v>
      </c>
      <c r="M1943" s="1" t="s">
        <v>2134</v>
      </c>
      <c r="N1943" s="1" t="s">
        <v>29</v>
      </c>
      <c r="O1943" s="1" t="s">
        <v>908</v>
      </c>
      <c r="P1943" s="1" t="s">
        <v>2134</v>
      </c>
      <c r="Q1943" s="1" t="s">
        <v>27</v>
      </c>
      <c r="R1943" s="1" t="s">
        <v>157</v>
      </c>
      <c r="S1943" s="1" t="s">
        <v>2134</v>
      </c>
      <c r="T1943" s="1" t="s">
        <v>947</v>
      </c>
      <c r="U1943" s="1" t="s">
        <v>1732</v>
      </c>
      <c r="V1943" s="1" t="s">
        <v>2135</v>
      </c>
    </row>
    <row r="1944" spans="1:22" x14ac:dyDescent="0.3">
      <c r="A1944" s="1" t="s">
        <v>7656</v>
      </c>
      <c r="B1944" s="1" t="s">
        <v>2157</v>
      </c>
      <c r="C1944" s="1" t="s">
        <v>2158</v>
      </c>
      <c r="D1944" s="1" t="s">
        <v>2159</v>
      </c>
      <c r="E1944" s="1" t="s">
        <v>2160</v>
      </c>
      <c r="F1944" s="1">
        <v>6259</v>
      </c>
      <c r="G1944" s="1">
        <v>8500</v>
      </c>
      <c r="H1944" s="1">
        <v>887</v>
      </c>
      <c r="I1944" s="1">
        <v>53</v>
      </c>
      <c r="J1944" s="1" t="s">
        <v>2161</v>
      </c>
      <c r="K1944" s="1" t="s">
        <v>31</v>
      </c>
      <c r="L1944" s="1" t="s">
        <v>495</v>
      </c>
      <c r="M1944" s="1" t="s">
        <v>2134</v>
      </c>
      <c r="N1944" s="1" t="s">
        <v>29</v>
      </c>
      <c r="O1944" s="1" t="s">
        <v>984</v>
      </c>
      <c r="P1944" s="1" t="s">
        <v>2134</v>
      </c>
      <c r="Q1944" s="1" t="s">
        <v>27</v>
      </c>
      <c r="R1944" s="1" t="s">
        <v>1116</v>
      </c>
      <c r="S1944" s="1" t="s">
        <v>2134</v>
      </c>
      <c r="T1944" s="1" t="s">
        <v>947</v>
      </c>
      <c r="U1944" s="1" t="s">
        <v>1986</v>
      </c>
      <c r="V1944" s="1" t="s">
        <v>2135</v>
      </c>
    </row>
    <row r="1945" spans="1:22" x14ac:dyDescent="0.3">
      <c r="A1945" s="1" t="s">
        <v>7657</v>
      </c>
      <c r="B1945" s="1" t="s">
        <v>2163</v>
      </c>
      <c r="C1945" s="1" t="s">
        <v>2158</v>
      </c>
      <c r="D1945" s="1" t="s">
        <v>2159</v>
      </c>
      <c r="E1945" s="1" t="s">
        <v>2160</v>
      </c>
      <c r="F1945" s="1">
        <v>5619</v>
      </c>
      <c r="G1945" s="1">
        <v>8469</v>
      </c>
      <c r="H1945" s="1">
        <v>1769</v>
      </c>
      <c r="I1945" s="1">
        <v>60</v>
      </c>
      <c r="J1945" s="1" t="s">
        <v>2161</v>
      </c>
      <c r="K1945" s="1" t="s">
        <v>31</v>
      </c>
      <c r="L1945" s="1" t="s">
        <v>1847</v>
      </c>
      <c r="M1945" s="1" t="s">
        <v>2134</v>
      </c>
      <c r="N1945" s="1" t="s">
        <v>29</v>
      </c>
      <c r="O1945" s="1" t="s">
        <v>2215</v>
      </c>
      <c r="P1945" s="1" t="s">
        <v>2134</v>
      </c>
      <c r="Q1945" s="1" t="s">
        <v>27</v>
      </c>
      <c r="R1945" s="1" t="s">
        <v>319</v>
      </c>
      <c r="S1945" s="1" t="s">
        <v>2134</v>
      </c>
      <c r="T1945" s="1" t="s">
        <v>947</v>
      </c>
      <c r="U1945" s="1" t="s">
        <v>2032</v>
      </c>
      <c r="V1945" s="1" t="s">
        <v>2135</v>
      </c>
    </row>
    <row r="1946" spans="1:22" x14ac:dyDescent="0.3">
      <c r="A1946" s="1" t="s">
        <v>7658</v>
      </c>
      <c r="B1946" s="1" t="s">
        <v>2157</v>
      </c>
      <c r="C1946" s="1" t="s">
        <v>2158</v>
      </c>
      <c r="D1946" s="1" t="s">
        <v>2159</v>
      </c>
      <c r="E1946" s="1" t="s">
        <v>2160</v>
      </c>
      <c r="F1946" s="1">
        <v>6260</v>
      </c>
      <c r="G1946" s="1">
        <v>8464</v>
      </c>
      <c r="H1946" s="1">
        <v>919</v>
      </c>
      <c r="I1946" s="1">
        <v>54</v>
      </c>
      <c r="J1946" s="1" t="s">
        <v>2161</v>
      </c>
      <c r="K1946" s="1" t="s">
        <v>31</v>
      </c>
      <c r="L1946" s="1" t="s">
        <v>1951</v>
      </c>
      <c r="M1946" s="1" t="s">
        <v>2134</v>
      </c>
      <c r="N1946" s="1" t="s">
        <v>29</v>
      </c>
      <c r="O1946" s="1" t="s">
        <v>883</v>
      </c>
      <c r="P1946" s="1" t="s">
        <v>2134</v>
      </c>
      <c r="Q1946" s="1" t="s">
        <v>27</v>
      </c>
      <c r="R1946" s="1" t="s">
        <v>437</v>
      </c>
      <c r="S1946" s="1" t="s">
        <v>2134</v>
      </c>
      <c r="T1946" s="1" t="s">
        <v>947</v>
      </c>
      <c r="U1946" s="1" t="s">
        <v>1992</v>
      </c>
      <c r="V1946" s="1" t="s">
        <v>2135</v>
      </c>
    </row>
    <row r="1947" spans="1:22" x14ac:dyDescent="0.3">
      <c r="A1947" s="1" t="s">
        <v>7659</v>
      </c>
      <c r="B1947" s="1" t="s">
        <v>2163</v>
      </c>
      <c r="C1947" s="1" t="s">
        <v>2158</v>
      </c>
      <c r="D1947" s="1" t="s">
        <v>2159</v>
      </c>
      <c r="E1947" s="1" t="s">
        <v>2160</v>
      </c>
      <c r="F1947" s="1">
        <v>5631</v>
      </c>
      <c r="G1947" s="1">
        <v>8509</v>
      </c>
      <c r="H1947" s="1">
        <v>2190</v>
      </c>
      <c r="I1947" s="1">
        <v>59</v>
      </c>
      <c r="J1947" s="1" t="s">
        <v>2161</v>
      </c>
      <c r="K1947" s="1" t="s">
        <v>31</v>
      </c>
      <c r="L1947" s="1" t="s">
        <v>2048</v>
      </c>
      <c r="M1947" s="1" t="s">
        <v>2134</v>
      </c>
      <c r="N1947" s="1" t="s">
        <v>29</v>
      </c>
      <c r="O1947" s="1" t="s">
        <v>904</v>
      </c>
      <c r="P1947" s="1" t="s">
        <v>2134</v>
      </c>
      <c r="Q1947" s="1" t="s">
        <v>27</v>
      </c>
      <c r="R1947" s="1" t="s">
        <v>157</v>
      </c>
      <c r="S1947" s="1" t="s">
        <v>2134</v>
      </c>
      <c r="T1947" s="1" t="s">
        <v>947</v>
      </c>
      <c r="U1947" s="1" t="s">
        <v>741</v>
      </c>
      <c r="V1947" s="1" t="s">
        <v>2135</v>
      </c>
    </row>
    <row r="1948" spans="1:22" x14ac:dyDescent="0.3">
      <c r="A1948" s="1" t="s">
        <v>7660</v>
      </c>
      <c r="B1948" s="1" t="s">
        <v>2157</v>
      </c>
      <c r="C1948" s="1" t="s">
        <v>2158</v>
      </c>
      <c r="D1948" s="1" t="s">
        <v>2159</v>
      </c>
      <c r="E1948" s="1" t="s">
        <v>2160</v>
      </c>
      <c r="F1948" s="1">
        <v>6243</v>
      </c>
      <c r="G1948" s="1">
        <v>8467</v>
      </c>
      <c r="H1948" s="1">
        <v>937</v>
      </c>
      <c r="I1948" s="1">
        <v>53</v>
      </c>
      <c r="J1948" s="1" t="s">
        <v>2161</v>
      </c>
      <c r="K1948" s="1" t="s">
        <v>31</v>
      </c>
      <c r="L1948" s="1" t="s">
        <v>1903</v>
      </c>
      <c r="M1948" s="1" t="s">
        <v>2134</v>
      </c>
      <c r="N1948" s="1" t="s">
        <v>29</v>
      </c>
      <c r="O1948" s="1" t="s">
        <v>905</v>
      </c>
      <c r="P1948" s="1" t="s">
        <v>2134</v>
      </c>
      <c r="Q1948" s="1" t="s">
        <v>27</v>
      </c>
      <c r="R1948" s="1" t="s">
        <v>600</v>
      </c>
      <c r="S1948" s="1" t="s">
        <v>2134</v>
      </c>
      <c r="T1948" s="1" t="s">
        <v>947</v>
      </c>
      <c r="U1948" s="1" t="s">
        <v>2006</v>
      </c>
      <c r="V1948" s="1" t="s">
        <v>2135</v>
      </c>
    </row>
    <row r="1949" spans="1:22" x14ac:dyDescent="0.3">
      <c r="A1949" s="1" t="s">
        <v>7661</v>
      </c>
      <c r="B1949" s="1" t="s">
        <v>2163</v>
      </c>
      <c r="C1949" s="1" t="s">
        <v>2158</v>
      </c>
      <c r="D1949" s="1" t="s">
        <v>2159</v>
      </c>
      <c r="E1949" s="1" t="s">
        <v>2160</v>
      </c>
      <c r="F1949" s="1">
        <v>5639</v>
      </c>
      <c r="G1949" s="1">
        <v>8542</v>
      </c>
      <c r="H1949" s="1">
        <v>2495</v>
      </c>
      <c r="I1949" s="1">
        <v>59</v>
      </c>
      <c r="J1949" s="1" t="s">
        <v>2161</v>
      </c>
      <c r="K1949" s="1" t="s">
        <v>31</v>
      </c>
      <c r="L1949" s="1" t="s">
        <v>2048</v>
      </c>
      <c r="M1949" s="1" t="s">
        <v>2134</v>
      </c>
      <c r="N1949" s="1" t="s">
        <v>29</v>
      </c>
      <c r="O1949" s="1" t="s">
        <v>2240</v>
      </c>
      <c r="P1949" s="1" t="s">
        <v>2134</v>
      </c>
      <c r="Q1949" s="1" t="s">
        <v>27</v>
      </c>
      <c r="R1949" s="1" t="s">
        <v>186</v>
      </c>
      <c r="S1949" s="1" t="s">
        <v>2134</v>
      </c>
      <c r="T1949" s="1" t="s">
        <v>947</v>
      </c>
      <c r="U1949" s="1" t="s">
        <v>1920</v>
      </c>
      <c r="V1949" s="1" t="s">
        <v>2135</v>
      </c>
    </row>
    <row r="1950" spans="1:22" x14ac:dyDescent="0.3">
      <c r="A1950" s="1" t="s">
        <v>7662</v>
      </c>
      <c r="B1950" s="1" t="s">
        <v>2157</v>
      </c>
      <c r="C1950" s="1" t="s">
        <v>2158</v>
      </c>
      <c r="D1950" s="1" t="s">
        <v>2159</v>
      </c>
      <c r="E1950" s="1" t="s">
        <v>2160</v>
      </c>
      <c r="F1950" s="1">
        <v>6251</v>
      </c>
      <c r="G1950" s="1">
        <v>8484</v>
      </c>
      <c r="H1950" s="1">
        <v>1508</v>
      </c>
      <c r="I1950" s="1">
        <v>55</v>
      </c>
      <c r="J1950" s="1" t="s">
        <v>2161</v>
      </c>
      <c r="K1950" s="1" t="s">
        <v>31</v>
      </c>
      <c r="L1950" s="1" t="s">
        <v>742</v>
      </c>
      <c r="M1950" s="1" t="s">
        <v>2134</v>
      </c>
      <c r="N1950" s="1" t="s">
        <v>29</v>
      </c>
      <c r="O1950" s="1" t="s">
        <v>2235</v>
      </c>
      <c r="P1950" s="1" t="s">
        <v>2134</v>
      </c>
      <c r="Q1950" s="1" t="s">
        <v>27</v>
      </c>
      <c r="R1950" s="1" t="s">
        <v>408</v>
      </c>
      <c r="S1950" s="1" t="s">
        <v>2134</v>
      </c>
      <c r="T1950" s="1" t="s">
        <v>947</v>
      </c>
      <c r="U1950" s="1" t="s">
        <v>2347</v>
      </c>
      <c r="V1950" s="1" t="s">
        <v>2135</v>
      </c>
    </row>
    <row r="1951" spans="1:22" x14ac:dyDescent="0.3">
      <c r="A1951" s="1" t="s">
        <v>7663</v>
      </c>
      <c r="B1951" s="1" t="s">
        <v>2163</v>
      </c>
      <c r="C1951" s="1" t="s">
        <v>2158</v>
      </c>
      <c r="D1951" s="1" t="s">
        <v>2159</v>
      </c>
      <c r="E1951" s="1" t="s">
        <v>2160</v>
      </c>
      <c r="F1951" s="1">
        <v>5648</v>
      </c>
      <c r="G1951" s="1">
        <v>8564</v>
      </c>
      <c r="H1951" s="1">
        <v>2746</v>
      </c>
      <c r="I1951" s="1">
        <v>59</v>
      </c>
      <c r="J1951" s="1" t="s">
        <v>2161</v>
      </c>
      <c r="K1951" s="1" t="s">
        <v>31</v>
      </c>
      <c r="L1951" s="1" t="s">
        <v>855</v>
      </c>
      <c r="M1951" s="1" t="s">
        <v>2134</v>
      </c>
      <c r="N1951" s="1" t="s">
        <v>29</v>
      </c>
      <c r="O1951" s="1" t="s">
        <v>2247</v>
      </c>
      <c r="P1951" s="1" t="s">
        <v>2134</v>
      </c>
      <c r="Q1951" s="1" t="s">
        <v>27</v>
      </c>
      <c r="R1951" s="1" t="s">
        <v>173</v>
      </c>
      <c r="S1951" s="1" t="s">
        <v>2134</v>
      </c>
      <c r="T1951" s="1" t="s">
        <v>947</v>
      </c>
      <c r="U1951" s="1" t="s">
        <v>820</v>
      </c>
      <c r="V1951" s="1" t="s">
        <v>2135</v>
      </c>
    </row>
    <row r="1952" spans="1:22" x14ac:dyDescent="0.3">
      <c r="A1952" s="1" t="s">
        <v>7664</v>
      </c>
      <c r="B1952" s="1" t="s">
        <v>2157</v>
      </c>
      <c r="C1952" s="1" t="s">
        <v>2158</v>
      </c>
      <c r="D1952" s="1" t="s">
        <v>2159</v>
      </c>
      <c r="E1952" s="1" t="s">
        <v>2160</v>
      </c>
      <c r="F1952" s="1">
        <v>6248</v>
      </c>
      <c r="G1952" s="1">
        <v>8464</v>
      </c>
      <c r="H1952" s="1">
        <v>1371</v>
      </c>
      <c r="I1952" s="1">
        <v>53</v>
      </c>
      <c r="J1952" s="1" t="s">
        <v>2161</v>
      </c>
      <c r="K1952" s="1" t="s">
        <v>31</v>
      </c>
      <c r="L1952" s="1" t="s">
        <v>1909</v>
      </c>
      <c r="M1952" s="1" t="s">
        <v>2134</v>
      </c>
      <c r="N1952" s="1" t="s">
        <v>29</v>
      </c>
      <c r="O1952" s="1" t="s">
        <v>2073</v>
      </c>
      <c r="P1952" s="1" t="s">
        <v>2134</v>
      </c>
      <c r="Q1952" s="1" t="s">
        <v>27</v>
      </c>
      <c r="R1952" s="1" t="s">
        <v>411</v>
      </c>
      <c r="S1952" s="1" t="s">
        <v>2134</v>
      </c>
      <c r="T1952" s="1" t="s">
        <v>947</v>
      </c>
      <c r="U1952" s="1" t="s">
        <v>1727</v>
      </c>
      <c r="V1952" s="1" t="s">
        <v>2135</v>
      </c>
    </row>
    <row r="1953" spans="1:22" x14ac:dyDescent="0.3">
      <c r="A1953" s="1" t="s">
        <v>7665</v>
      </c>
      <c r="B1953" s="1" t="s">
        <v>2163</v>
      </c>
      <c r="C1953" s="1" t="s">
        <v>2158</v>
      </c>
      <c r="D1953" s="1" t="s">
        <v>2159</v>
      </c>
      <c r="E1953" s="1" t="s">
        <v>2160</v>
      </c>
      <c r="F1953" s="1">
        <v>5674</v>
      </c>
      <c r="G1953" s="1">
        <v>8614</v>
      </c>
      <c r="H1953" s="1">
        <v>2881</v>
      </c>
      <c r="I1953" s="1">
        <v>57</v>
      </c>
      <c r="J1953" s="1" t="s">
        <v>2161</v>
      </c>
      <c r="K1953" s="1" t="s">
        <v>31</v>
      </c>
      <c r="L1953" s="1" t="s">
        <v>2072</v>
      </c>
      <c r="M1953" s="1" t="s">
        <v>2134</v>
      </c>
      <c r="N1953" s="1" t="s">
        <v>29</v>
      </c>
      <c r="O1953" s="1" t="s">
        <v>1970</v>
      </c>
      <c r="P1953" s="1" t="s">
        <v>2134</v>
      </c>
      <c r="Q1953" s="1" t="s">
        <v>27</v>
      </c>
      <c r="R1953" s="1" t="s">
        <v>234</v>
      </c>
      <c r="S1953" s="1" t="s">
        <v>2134</v>
      </c>
      <c r="T1953" s="1" t="s">
        <v>947</v>
      </c>
      <c r="U1953" s="1" t="s">
        <v>1996</v>
      </c>
      <c r="V1953" s="1" t="s">
        <v>2135</v>
      </c>
    </row>
    <row r="1954" spans="1:22" x14ac:dyDescent="0.3">
      <c r="A1954" s="1" t="s">
        <v>7666</v>
      </c>
      <c r="B1954" s="1" t="s">
        <v>2157</v>
      </c>
      <c r="C1954" s="1" t="s">
        <v>2158</v>
      </c>
      <c r="D1954" s="1" t="s">
        <v>2159</v>
      </c>
      <c r="E1954" s="1" t="s">
        <v>2160</v>
      </c>
      <c r="F1954" s="1">
        <v>6222</v>
      </c>
      <c r="G1954" s="1">
        <v>8456</v>
      </c>
      <c r="H1954" s="1">
        <v>1287</v>
      </c>
      <c r="I1954" s="1">
        <v>54</v>
      </c>
      <c r="J1954" s="1" t="s">
        <v>2161</v>
      </c>
      <c r="K1954" s="1" t="s">
        <v>31</v>
      </c>
      <c r="L1954" s="1" t="s">
        <v>742</v>
      </c>
      <c r="M1954" s="1" t="s">
        <v>2134</v>
      </c>
      <c r="N1954" s="1" t="s">
        <v>29</v>
      </c>
      <c r="O1954" s="1" t="s">
        <v>1975</v>
      </c>
      <c r="P1954" s="1" t="s">
        <v>2134</v>
      </c>
      <c r="Q1954" s="1" t="s">
        <v>27</v>
      </c>
      <c r="R1954" s="1" t="s">
        <v>1211</v>
      </c>
      <c r="S1954" s="1" t="s">
        <v>2134</v>
      </c>
      <c r="T1954" s="1" t="s">
        <v>947</v>
      </c>
      <c r="U1954" s="1" t="s">
        <v>583</v>
      </c>
      <c r="V1954" s="1" t="s">
        <v>2135</v>
      </c>
    </row>
    <row r="1955" spans="1:22" x14ac:dyDescent="0.3">
      <c r="A1955" s="1" t="s">
        <v>7667</v>
      </c>
      <c r="B1955" s="1" t="s">
        <v>2163</v>
      </c>
      <c r="C1955" s="1" t="s">
        <v>2158</v>
      </c>
      <c r="D1955" s="1" t="s">
        <v>2159</v>
      </c>
      <c r="E1955" s="1" t="s">
        <v>2160</v>
      </c>
      <c r="F1955" s="1">
        <v>5672</v>
      </c>
      <c r="G1955" s="1">
        <v>8636</v>
      </c>
      <c r="H1955" s="1">
        <v>2964</v>
      </c>
      <c r="I1955" s="1">
        <v>59</v>
      </c>
      <c r="J1955" s="1" t="s">
        <v>2161</v>
      </c>
      <c r="K1955" s="1" t="s">
        <v>31</v>
      </c>
      <c r="L1955" s="1" t="s">
        <v>1733</v>
      </c>
      <c r="M1955" s="1" t="s">
        <v>2134</v>
      </c>
      <c r="N1955" s="1" t="s">
        <v>29</v>
      </c>
      <c r="O1955" s="1" t="s">
        <v>933</v>
      </c>
      <c r="P1955" s="1" t="s">
        <v>2134</v>
      </c>
      <c r="Q1955" s="1" t="s">
        <v>27</v>
      </c>
      <c r="R1955" s="1" t="s">
        <v>30</v>
      </c>
      <c r="S1955" s="1" t="s">
        <v>2134</v>
      </c>
      <c r="T1955" s="1" t="s">
        <v>947</v>
      </c>
      <c r="U1955" s="1" t="s">
        <v>1850</v>
      </c>
      <c r="V1955" s="1" t="s">
        <v>2135</v>
      </c>
    </row>
    <row r="1956" spans="1:22" x14ac:dyDescent="0.3">
      <c r="A1956" s="1" t="s">
        <v>7668</v>
      </c>
      <c r="B1956" s="1" t="s">
        <v>2157</v>
      </c>
      <c r="C1956" s="1" t="s">
        <v>2158</v>
      </c>
      <c r="D1956" s="1" t="s">
        <v>2159</v>
      </c>
      <c r="E1956" s="1" t="s">
        <v>2160</v>
      </c>
      <c r="F1956" s="1">
        <v>6210</v>
      </c>
      <c r="G1956" s="1">
        <v>8427</v>
      </c>
      <c r="H1956" s="1">
        <v>1194</v>
      </c>
      <c r="I1956" s="1">
        <v>54</v>
      </c>
      <c r="J1956" s="1" t="s">
        <v>2161</v>
      </c>
      <c r="K1956" s="1" t="s">
        <v>31</v>
      </c>
      <c r="L1956" s="1" t="s">
        <v>566</v>
      </c>
      <c r="M1956" s="1" t="s">
        <v>2134</v>
      </c>
      <c r="N1956" s="1" t="s">
        <v>29</v>
      </c>
      <c r="O1956" s="1" t="s">
        <v>1808</v>
      </c>
      <c r="P1956" s="1" t="s">
        <v>2134</v>
      </c>
      <c r="Q1956" s="1" t="s">
        <v>27</v>
      </c>
      <c r="R1956" s="1" t="s">
        <v>1211</v>
      </c>
      <c r="S1956" s="1" t="s">
        <v>2134</v>
      </c>
      <c r="T1956" s="1" t="s">
        <v>947</v>
      </c>
      <c r="U1956" s="1" t="s">
        <v>665</v>
      </c>
      <c r="V1956" s="1" t="s">
        <v>2135</v>
      </c>
    </row>
    <row r="1957" spans="1:22" x14ac:dyDescent="0.3">
      <c r="A1957" s="1" t="s">
        <v>7669</v>
      </c>
      <c r="B1957" s="1" t="s">
        <v>2163</v>
      </c>
      <c r="C1957" s="1" t="s">
        <v>2158</v>
      </c>
      <c r="D1957" s="1" t="s">
        <v>2159</v>
      </c>
      <c r="E1957" s="1" t="s">
        <v>2160</v>
      </c>
      <c r="F1957" s="1">
        <v>5668</v>
      </c>
      <c r="G1957" s="1">
        <v>8631</v>
      </c>
      <c r="H1957" s="1">
        <v>3068</v>
      </c>
      <c r="I1957" s="1">
        <v>60</v>
      </c>
      <c r="J1957" s="1" t="s">
        <v>2161</v>
      </c>
      <c r="K1957" s="1" t="s">
        <v>31</v>
      </c>
      <c r="L1957" s="1" t="s">
        <v>1859</v>
      </c>
      <c r="M1957" s="1" t="s">
        <v>2134</v>
      </c>
      <c r="N1957" s="1" t="s">
        <v>29</v>
      </c>
      <c r="O1957" s="1" t="s">
        <v>2332</v>
      </c>
      <c r="P1957" s="1" t="s">
        <v>2134</v>
      </c>
      <c r="Q1957" s="1" t="s">
        <v>27</v>
      </c>
      <c r="R1957" s="1" t="s">
        <v>97</v>
      </c>
      <c r="S1957" s="1" t="s">
        <v>2134</v>
      </c>
      <c r="T1957" s="1" t="s">
        <v>947</v>
      </c>
      <c r="U1957" s="1" t="s">
        <v>1850</v>
      </c>
      <c r="V1957" s="1" t="s">
        <v>2135</v>
      </c>
    </row>
    <row r="1958" spans="1:22" x14ac:dyDescent="0.3">
      <c r="A1958" s="1" t="s">
        <v>7670</v>
      </c>
      <c r="B1958" s="1" t="s">
        <v>2157</v>
      </c>
      <c r="C1958" s="1" t="s">
        <v>2158</v>
      </c>
      <c r="D1958" s="1" t="s">
        <v>2159</v>
      </c>
      <c r="E1958" s="1" t="s">
        <v>2160</v>
      </c>
      <c r="F1958" s="1">
        <v>6215</v>
      </c>
      <c r="G1958" s="1">
        <v>8404</v>
      </c>
      <c r="H1958" s="1">
        <v>1078</v>
      </c>
      <c r="I1958" s="1">
        <v>52</v>
      </c>
      <c r="J1958" s="1" t="s">
        <v>2161</v>
      </c>
      <c r="K1958" s="1" t="s">
        <v>31</v>
      </c>
      <c r="L1958" s="1" t="s">
        <v>566</v>
      </c>
      <c r="M1958" s="1" t="s">
        <v>2134</v>
      </c>
      <c r="N1958" s="1" t="s">
        <v>29</v>
      </c>
      <c r="O1958" s="1" t="s">
        <v>1818</v>
      </c>
      <c r="P1958" s="1" t="s">
        <v>2134</v>
      </c>
      <c r="Q1958" s="1" t="s">
        <v>27</v>
      </c>
      <c r="R1958" s="1" t="s">
        <v>425</v>
      </c>
      <c r="S1958" s="1" t="s">
        <v>2134</v>
      </c>
      <c r="T1958" s="1" t="s">
        <v>947</v>
      </c>
      <c r="U1958" s="1" t="s">
        <v>835</v>
      </c>
      <c r="V1958" s="1" t="s">
        <v>2135</v>
      </c>
    </row>
    <row r="1959" spans="1:22" x14ac:dyDescent="0.3">
      <c r="A1959" s="1" t="s">
        <v>7671</v>
      </c>
      <c r="B1959" s="1" t="s">
        <v>2163</v>
      </c>
      <c r="C1959" s="1" t="s">
        <v>2158</v>
      </c>
      <c r="D1959" s="1" t="s">
        <v>2159</v>
      </c>
      <c r="E1959" s="1" t="s">
        <v>2160</v>
      </c>
      <c r="F1959" s="1">
        <v>5669</v>
      </c>
      <c r="G1959" s="1">
        <v>8654</v>
      </c>
      <c r="H1959" s="1">
        <v>3143</v>
      </c>
      <c r="I1959" s="1">
        <v>58</v>
      </c>
      <c r="J1959" s="1" t="s">
        <v>2161</v>
      </c>
      <c r="K1959" s="1" t="s">
        <v>31</v>
      </c>
      <c r="L1959" s="1" t="s">
        <v>1896</v>
      </c>
      <c r="M1959" s="1" t="s">
        <v>2134</v>
      </c>
      <c r="N1959" s="1" t="s">
        <v>29</v>
      </c>
      <c r="O1959" s="1" t="s">
        <v>2332</v>
      </c>
      <c r="P1959" s="1" t="s">
        <v>2134</v>
      </c>
      <c r="Q1959" s="1" t="s">
        <v>27</v>
      </c>
      <c r="R1959" s="1" t="s">
        <v>70</v>
      </c>
      <c r="S1959" s="1" t="s">
        <v>2134</v>
      </c>
      <c r="T1959" s="1" t="s">
        <v>947</v>
      </c>
      <c r="U1959" s="1" t="s">
        <v>1897</v>
      </c>
      <c r="V1959" s="1" t="s">
        <v>2135</v>
      </c>
    </row>
    <row r="1960" spans="1:22" x14ac:dyDescent="0.3">
      <c r="A1960" s="1" t="s">
        <v>7672</v>
      </c>
      <c r="B1960" s="1" t="s">
        <v>2157</v>
      </c>
      <c r="C1960" s="1" t="s">
        <v>2158</v>
      </c>
      <c r="D1960" s="1" t="s">
        <v>2159</v>
      </c>
      <c r="E1960" s="1" t="s">
        <v>2160</v>
      </c>
      <c r="F1960" s="1">
        <v>6204</v>
      </c>
      <c r="G1960" s="1">
        <v>8386</v>
      </c>
      <c r="H1960" s="1">
        <v>1012</v>
      </c>
      <c r="I1960" s="1">
        <v>53</v>
      </c>
      <c r="J1960" s="1" t="s">
        <v>2161</v>
      </c>
      <c r="K1960" s="1" t="s">
        <v>31</v>
      </c>
      <c r="L1960" s="1" t="s">
        <v>2386</v>
      </c>
      <c r="M1960" s="1" t="s">
        <v>2134</v>
      </c>
      <c r="N1960" s="1" t="s">
        <v>29</v>
      </c>
      <c r="O1960" s="1" t="s">
        <v>2073</v>
      </c>
      <c r="P1960" s="1" t="s">
        <v>2134</v>
      </c>
      <c r="Q1960" s="1" t="s">
        <v>27</v>
      </c>
      <c r="R1960" s="1" t="s">
        <v>1703</v>
      </c>
      <c r="S1960" s="1" t="s">
        <v>2134</v>
      </c>
      <c r="T1960" s="1" t="s">
        <v>947</v>
      </c>
      <c r="U1960" s="1" t="s">
        <v>767</v>
      </c>
      <c r="V1960" s="1" t="s">
        <v>2135</v>
      </c>
    </row>
    <row r="1961" spans="1:22" x14ac:dyDescent="0.3">
      <c r="A1961" s="1" t="s">
        <v>7673</v>
      </c>
      <c r="B1961" s="1" t="s">
        <v>2163</v>
      </c>
      <c r="C1961" s="1" t="s">
        <v>2158</v>
      </c>
      <c r="D1961" s="1" t="s">
        <v>2159</v>
      </c>
      <c r="E1961" s="1" t="s">
        <v>2160</v>
      </c>
      <c r="F1961" s="1">
        <v>5677</v>
      </c>
      <c r="G1961" s="1">
        <v>8686</v>
      </c>
      <c r="H1961" s="1">
        <v>3167</v>
      </c>
      <c r="I1961" s="1">
        <v>57</v>
      </c>
      <c r="J1961" s="1" t="s">
        <v>2161</v>
      </c>
      <c r="K1961" s="1" t="s">
        <v>31</v>
      </c>
      <c r="L1961" s="1" t="s">
        <v>1904</v>
      </c>
      <c r="M1961" s="1" t="s">
        <v>2134</v>
      </c>
      <c r="N1961" s="1" t="s">
        <v>29</v>
      </c>
      <c r="O1961" s="1" t="s">
        <v>2185</v>
      </c>
      <c r="P1961" s="1" t="s">
        <v>2134</v>
      </c>
      <c r="Q1961" s="1" t="s">
        <v>27</v>
      </c>
      <c r="R1961" s="1" t="s">
        <v>189</v>
      </c>
      <c r="S1961" s="1" t="s">
        <v>2134</v>
      </c>
      <c r="T1961" s="1" t="s">
        <v>947</v>
      </c>
      <c r="U1961" s="1" t="s">
        <v>2343</v>
      </c>
      <c r="V1961" s="1" t="s">
        <v>2135</v>
      </c>
    </row>
    <row r="1962" spans="1:22" x14ac:dyDescent="0.3">
      <c r="A1962" s="1" t="s">
        <v>7674</v>
      </c>
      <c r="B1962" s="1" t="s">
        <v>2157</v>
      </c>
      <c r="C1962" s="1" t="s">
        <v>2158</v>
      </c>
      <c r="D1962" s="1" t="s">
        <v>2159</v>
      </c>
      <c r="E1962" s="1" t="s">
        <v>2160</v>
      </c>
      <c r="F1962" s="1">
        <v>6208</v>
      </c>
      <c r="G1962" s="1">
        <v>8369</v>
      </c>
      <c r="H1962" s="1">
        <v>975</v>
      </c>
      <c r="I1962" s="1">
        <v>54</v>
      </c>
      <c r="J1962" s="1" t="s">
        <v>2161</v>
      </c>
      <c r="K1962" s="1" t="s">
        <v>31</v>
      </c>
      <c r="L1962" s="1" t="s">
        <v>748</v>
      </c>
      <c r="M1962" s="1" t="s">
        <v>2134</v>
      </c>
      <c r="N1962" s="1" t="s">
        <v>29</v>
      </c>
      <c r="O1962" s="1" t="s">
        <v>2129</v>
      </c>
      <c r="P1962" s="1" t="s">
        <v>2134</v>
      </c>
      <c r="Q1962" s="1" t="s">
        <v>27</v>
      </c>
      <c r="R1962" s="1" t="s">
        <v>628</v>
      </c>
      <c r="S1962" s="1" t="s">
        <v>2134</v>
      </c>
      <c r="T1962" s="1" t="s">
        <v>947</v>
      </c>
      <c r="U1962" s="1" t="s">
        <v>654</v>
      </c>
      <c r="V1962" s="1" t="s">
        <v>2135</v>
      </c>
    </row>
    <row r="1963" spans="1:22" x14ac:dyDescent="0.3">
      <c r="A1963" s="1" t="s">
        <v>7675</v>
      </c>
      <c r="B1963" s="1" t="s">
        <v>2163</v>
      </c>
      <c r="C1963" s="1" t="s">
        <v>2158</v>
      </c>
      <c r="D1963" s="1" t="s">
        <v>2159</v>
      </c>
      <c r="E1963" s="1" t="s">
        <v>2160</v>
      </c>
      <c r="F1963" s="1">
        <v>5652</v>
      </c>
      <c r="G1963" s="1">
        <v>8686</v>
      </c>
      <c r="H1963" s="1">
        <v>2722</v>
      </c>
      <c r="I1963" s="1">
        <v>58</v>
      </c>
      <c r="J1963" s="1" t="s">
        <v>2161</v>
      </c>
      <c r="K1963" s="1" t="s">
        <v>31</v>
      </c>
      <c r="L1963" s="1" t="s">
        <v>2377</v>
      </c>
      <c r="M1963" s="1" t="s">
        <v>2134</v>
      </c>
      <c r="N1963" s="1" t="s">
        <v>29</v>
      </c>
      <c r="O1963" s="1" t="s">
        <v>2089</v>
      </c>
      <c r="P1963" s="1" t="s">
        <v>2134</v>
      </c>
      <c r="Q1963" s="1" t="s">
        <v>27</v>
      </c>
      <c r="R1963" s="1" t="s">
        <v>189</v>
      </c>
      <c r="S1963" s="1" t="s">
        <v>2134</v>
      </c>
      <c r="T1963" s="1" t="s">
        <v>947</v>
      </c>
      <c r="U1963" s="1" t="s">
        <v>1085</v>
      </c>
      <c r="V1963" s="1" t="s">
        <v>2135</v>
      </c>
    </row>
    <row r="1964" spans="1:22" x14ac:dyDescent="0.3">
      <c r="A1964" s="1" t="s">
        <v>7676</v>
      </c>
      <c r="B1964" s="1" t="s">
        <v>2157</v>
      </c>
      <c r="C1964" s="1" t="s">
        <v>2158</v>
      </c>
      <c r="D1964" s="1" t="s">
        <v>2159</v>
      </c>
      <c r="E1964" s="1" t="s">
        <v>2160</v>
      </c>
      <c r="F1964" s="1">
        <v>6196</v>
      </c>
      <c r="G1964" s="1">
        <v>8361</v>
      </c>
      <c r="H1964" s="1">
        <v>977</v>
      </c>
      <c r="I1964" s="1">
        <v>55</v>
      </c>
      <c r="J1964" s="1" t="s">
        <v>2161</v>
      </c>
      <c r="K1964" s="1" t="s">
        <v>31</v>
      </c>
      <c r="L1964" s="1" t="s">
        <v>566</v>
      </c>
      <c r="M1964" s="1" t="s">
        <v>2134</v>
      </c>
      <c r="N1964" s="1" t="s">
        <v>29</v>
      </c>
      <c r="O1964" s="1" t="s">
        <v>900</v>
      </c>
      <c r="P1964" s="1" t="s">
        <v>2134</v>
      </c>
      <c r="Q1964" s="1" t="s">
        <v>27</v>
      </c>
      <c r="R1964" s="1" t="s">
        <v>422</v>
      </c>
      <c r="S1964" s="1" t="s">
        <v>2134</v>
      </c>
      <c r="T1964" s="1" t="s">
        <v>947</v>
      </c>
      <c r="U1964" s="1" t="s">
        <v>642</v>
      </c>
      <c r="V1964" s="1" t="s">
        <v>2135</v>
      </c>
    </row>
    <row r="1965" spans="1:22" x14ac:dyDescent="0.3">
      <c r="A1965" s="1" t="s">
        <v>7677</v>
      </c>
      <c r="B1965" s="1" t="s">
        <v>2163</v>
      </c>
      <c r="C1965" s="1" t="s">
        <v>2158</v>
      </c>
      <c r="D1965" s="1" t="s">
        <v>2159</v>
      </c>
      <c r="E1965" s="1" t="s">
        <v>2160</v>
      </c>
      <c r="F1965" s="1">
        <v>5668</v>
      </c>
      <c r="G1965" s="1">
        <v>8703</v>
      </c>
      <c r="H1965" s="1">
        <v>2840</v>
      </c>
      <c r="I1965" s="1">
        <v>58</v>
      </c>
      <c r="J1965" s="1" t="s">
        <v>2161</v>
      </c>
      <c r="K1965" s="1" t="s">
        <v>31</v>
      </c>
      <c r="L1965" s="1" t="s">
        <v>2072</v>
      </c>
      <c r="M1965" s="1" t="s">
        <v>2134</v>
      </c>
      <c r="N1965" s="1" t="s">
        <v>29</v>
      </c>
      <c r="O1965" s="1" t="s">
        <v>1765</v>
      </c>
      <c r="P1965" s="1" t="s">
        <v>2134</v>
      </c>
      <c r="Q1965" s="1" t="s">
        <v>27</v>
      </c>
      <c r="R1965" s="1" t="s">
        <v>85</v>
      </c>
      <c r="S1965" s="1" t="s">
        <v>2134</v>
      </c>
      <c r="T1965" s="1" t="s">
        <v>947</v>
      </c>
      <c r="U1965" s="1" t="s">
        <v>815</v>
      </c>
      <c r="V1965" s="1" t="s">
        <v>2135</v>
      </c>
    </row>
    <row r="1966" spans="1:22" x14ac:dyDescent="0.3">
      <c r="A1966" s="1" t="s">
        <v>7678</v>
      </c>
      <c r="B1966" s="1" t="s">
        <v>2157</v>
      </c>
      <c r="C1966" s="1" t="s">
        <v>2158</v>
      </c>
      <c r="D1966" s="1" t="s">
        <v>2159</v>
      </c>
      <c r="E1966" s="1" t="s">
        <v>2160</v>
      </c>
      <c r="F1966" s="1">
        <v>6181</v>
      </c>
      <c r="G1966" s="1">
        <v>8342</v>
      </c>
      <c r="H1966" s="1">
        <v>969</v>
      </c>
      <c r="I1966" s="1">
        <v>56</v>
      </c>
      <c r="J1966" s="1" t="s">
        <v>2161</v>
      </c>
      <c r="K1966" s="1" t="s">
        <v>31</v>
      </c>
      <c r="L1966" s="1" t="s">
        <v>595</v>
      </c>
      <c r="M1966" s="1" t="s">
        <v>2134</v>
      </c>
      <c r="N1966" s="1" t="s">
        <v>29</v>
      </c>
      <c r="O1966" s="1" t="s">
        <v>900</v>
      </c>
      <c r="P1966" s="1" t="s">
        <v>2134</v>
      </c>
      <c r="Q1966" s="1" t="s">
        <v>27</v>
      </c>
      <c r="R1966" s="1" t="s">
        <v>437</v>
      </c>
      <c r="S1966" s="1" t="s">
        <v>2134</v>
      </c>
      <c r="T1966" s="1" t="s">
        <v>947</v>
      </c>
      <c r="U1966" s="1" t="s">
        <v>1964</v>
      </c>
      <c r="V1966" s="1" t="s">
        <v>2135</v>
      </c>
    </row>
    <row r="1967" spans="1:22" x14ac:dyDescent="0.3">
      <c r="A1967" s="1" t="s">
        <v>7679</v>
      </c>
      <c r="B1967" s="1" t="s">
        <v>2163</v>
      </c>
      <c r="C1967" s="1" t="s">
        <v>2158</v>
      </c>
      <c r="D1967" s="1" t="s">
        <v>2159</v>
      </c>
      <c r="E1967" s="1" t="s">
        <v>2160</v>
      </c>
      <c r="F1967" s="1">
        <v>5662</v>
      </c>
      <c r="G1967" s="1">
        <v>8700</v>
      </c>
      <c r="H1967" s="1">
        <v>2422</v>
      </c>
      <c r="I1967" s="1">
        <v>78</v>
      </c>
      <c r="J1967" s="1" t="s">
        <v>2161</v>
      </c>
      <c r="K1967" s="1" t="s">
        <v>31</v>
      </c>
      <c r="L1967" s="1" t="s">
        <v>1749</v>
      </c>
      <c r="M1967" s="1" t="s">
        <v>2134</v>
      </c>
      <c r="N1967" s="1" t="s">
        <v>29</v>
      </c>
      <c r="O1967" s="1" t="s">
        <v>2028</v>
      </c>
      <c r="P1967" s="1" t="s">
        <v>2134</v>
      </c>
      <c r="Q1967" s="1" t="s">
        <v>27</v>
      </c>
      <c r="R1967" s="1" t="s">
        <v>179</v>
      </c>
      <c r="S1967" s="1" t="s">
        <v>2135</v>
      </c>
      <c r="T1967" s="1" t="s">
        <v>25</v>
      </c>
      <c r="U1967" s="1" t="s">
        <v>25</v>
      </c>
      <c r="V1967" s="1" t="s">
        <v>25</v>
      </c>
    </row>
    <row r="1968" spans="1:22" x14ac:dyDescent="0.3">
      <c r="A1968" s="1" t="s">
        <v>7680</v>
      </c>
      <c r="B1968" s="1" t="s">
        <v>2157</v>
      </c>
      <c r="C1968" s="1" t="s">
        <v>2158</v>
      </c>
      <c r="D1968" s="1" t="s">
        <v>2159</v>
      </c>
      <c r="E1968" s="1" t="s">
        <v>2160</v>
      </c>
      <c r="F1968" s="1">
        <v>6170</v>
      </c>
      <c r="G1968" s="1">
        <v>8328</v>
      </c>
      <c r="H1968" s="1">
        <v>974</v>
      </c>
      <c r="I1968" s="1">
        <v>56</v>
      </c>
      <c r="J1968" s="1" t="s">
        <v>2161</v>
      </c>
      <c r="K1968" s="1" t="s">
        <v>31</v>
      </c>
      <c r="L1968" s="1" t="s">
        <v>577</v>
      </c>
      <c r="M1968" s="1" t="s">
        <v>2134</v>
      </c>
      <c r="N1968" s="1" t="s">
        <v>29</v>
      </c>
      <c r="O1968" s="1" t="s">
        <v>2091</v>
      </c>
      <c r="P1968" s="1" t="s">
        <v>2134</v>
      </c>
      <c r="Q1968" s="1" t="s">
        <v>27</v>
      </c>
      <c r="R1968" s="1" t="s">
        <v>685</v>
      </c>
      <c r="S1968" s="1" t="s">
        <v>2134</v>
      </c>
      <c r="T1968" s="1" t="s">
        <v>947</v>
      </c>
      <c r="U1968" s="1" t="s">
        <v>2032</v>
      </c>
      <c r="V1968" s="1" t="s">
        <v>2135</v>
      </c>
    </row>
    <row r="1969" spans="1:22" x14ac:dyDescent="0.3">
      <c r="A1969" s="1" t="s">
        <v>7681</v>
      </c>
      <c r="B1969" s="1" t="s">
        <v>2163</v>
      </c>
      <c r="C1969" s="1" t="s">
        <v>2158</v>
      </c>
      <c r="D1969" s="1" t="s">
        <v>2159</v>
      </c>
      <c r="E1969" s="1" t="s">
        <v>2160</v>
      </c>
      <c r="F1969" s="1">
        <v>5662</v>
      </c>
      <c r="G1969" s="1">
        <v>8717</v>
      </c>
      <c r="H1969" s="1">
        <v>2129</v>
      </c>
      <c r="I1969" s="1">
        <v>55</v>
      </c>
      <c r="J1969" s="1" t="s">
        <v>2161</v>
      </c>
      <c r="K1969" s="1" t="s">
        <v>31</v>
      </c>
      <c r="L1969" s="1" t="s">
        <v>696</v>
      </c>
      <c r="M1969" s="1" t="s">
        <v>2134</v>
      </c>
      <c r="N1969" s="1" t="s">
        <v>29</v>
      </c>
      <c r="O1969" s="1" t="s">
        <v>2215</v>
      </c>
      <c r="P1969" s="1" t="s">
        <v>2134</v>
      </c>
      <c r="Q1969" s="1" t="s">
        <v>27</v>
      </c>
      <c r="R1969" s="1" t="s">
        <v>1552</v>
      </c>
      <c r="S1969" s="1" t="s">
        <v>2134</v>
      </c>
      <c r="T1969" s="1" t="s">
        <v>947</v>
      </c>
      <c r="U1969" s="1" t="s">
        <v>2290</v>
      </c>
      <c r="V1969" s="1" t="s">
        <v>2135</v>
      </c>
    </row>
    <row r="1970" spans="1:22" x14ac:dyDescent="0.3">
      <c r="A1970" s="1" t="s">
        <v>7682</v>
      </c>
      <c r="B1970" s="1" t="s">
        <v>2157</v>
      </c>
      <c r="C1970" s="1" t="s">
        <v>2158</v>
      </c>
      <c r="D1970" s="1" t="s">
        <v>2159</v>
      </c>
      <c r="E1970" s="1" t="s">
        <v>2160</v>
      </c>
      <c r="F1970" s="1">
        <v>6155</v>
      </c>
      <c r="G1970" s="1">
        <v>8318</v>
      </c>
      <c r="H1970" s="1">
        <v>942</v>
      </c>
      <c r="I1970" s="1">
        <v>55</v>
      </c>
      <c r="J1970" s="1" t="s">
        <v>2161</v>
      </c>
      <c r="K1970" s="1" t="s">
        <v>31</v>
      </c>
      <c r="L1970" s="1" t="s">
        <v>1974</v>
      </c>
      <c r="M1970" s="1" t="s">
        <v>2134</v>
      </c>
      <c r="N1970" s="1" t="s">
        <v>29</v>
      </c>
      <c r="O1970" s="1" t="s">
        <v>900</v>
      </c>
      <c r="P1970" s="1" t="s">
        <v>2134</v>
      </c>
      <c r="Q1970" s="1" t="s">
        <v>27</v>
      </c>
      <c r="R1970" s="1" t="s">
        <v>422</v>
      </c>
      <c r="S1970" s="1" t="s">
        <v>2134</v>
      </c>
      <c r="T1970" s="1" t="s">
        <v>947</v>
      </c>
      <c r="U1970" s="1" t="s">
        <v>2276</v>
      </c>
      <c r="V1970" s="1" t="s">
        <v>2135</v>
      </c>
    </row>
    <row r="1971" spans="1:22" x14ac:dyDescent="0.3">
      <c r="A1971" s="1" t="s">
        <v>7683</v>
      </c>
      <c r="B1971" s="1" t="s">
        <v>2163</v>
      </c>
      <c r="C1971" s="1" t="s">
        <v>2158</v>
      </c>
      <c r="D1971" s="1" t="s">
        <v>2159</v>
      </c>
      <c r="E1971" s="1" t="s">
        <v>2160</v>
      </c>
      <c r="F1971" s="1">
        <v>5659</v>
      </c>
      <c r="G1971" s="1">
        <v>8720</v>
      </c>
      <c r="H1971" s="1">
        <v>1844</v>
      </c>
      <c r="I1971" s="1">
        <v>54</v>
      </c>
      <c r="J1971" s="1" t="s">
        <v>2161</v>
      </c>
      <c r="K1971" s="1" t="s">
        <v>31</v>
      </c>
      <c r="L1971" s="1" t="s">
        <v>1839</v>
      </c>
      <c r="M1971" s="1" t="s">
        <v>2134</v>
      </c>
      <c r="N1971" s="1" t="s">
        <v>29</v>
      </c>
      <c r="O1971" s="1" t="s">
        <v>2191</v>
      </c>
      <c r="P1971" s="1" t="s">
        <v>2134</v>
      </c>
      <c r="Q1971" s="1" t="s">
        <v>27</v>
      </c>
      <c r="R1971" s="1" t="s">
        <v>310</v>
      </c>
      <c r="S1971" s="1" t="s">
        <v>2134</v>
      </c>
      <c r="T1971" s="1" t="s">
        <v>947</v>
      </c>
      <c r="U1971" s="1" t="s">
        <v>569</v>
      </c>
      <c r="V1971" s="1" t="s">
        <v>2135</v>
      </c>
    </row>
    <row r="1972" spans="1:22" x14ac:dyDescent="0.3">
      <c r="A1972" s="1" t="s">
        <v>7684</v>
      </c>
      <c r="B1972" s="1" t="s">
        <v>2163</v>
      </c>
      <c r="C1972" s="1" t="s">
        <v>2158</v>
      </c>
      <c r="D1972" s="1" t="s">
        <v>2159</v>
      </c>
      <c r="E1972" s="1" t="s">
        <v>2160</v>
      </c>
      <c r="F1972" s="1">
        <v>5663</v>
      </c>
      <c r="G1972" s="1">
        <v>8730</v>
      </c>
      <c r="H1972" s="1">
        <v>1703</v>
      </c>
      <c r="I1972" s="1">
        <v>55</v>
      </c>
      <c r="J1972" s="1" t="s">
        <v>2161</v>
      </c>
      <c r="K1972" s="1" t="s">
        <v>31</v>
      </c>
      <c r="L1972" s="1" t="s">
        <v>696</v>
      </c>
      <c r="M1972" s="1" t="s">
        <v>2134</v>
      </c>
      <c r="N1972" s="1" t="s">
        <v>29</v>
      </c>
      <c r="O1972" s="1" t="s">
        <v>904</v>
      </c>
      <c r="P1972" s="1" t="s">
        <v>2134</v>
      </c>
      <c r="Q1972" s="1" t="s">
        <v>27</v>
      </c>
      <c r="R1972" s="1" t="s">
        <v>2364</v>
      </c>
      <c r="S1972" s="1" t="s">
        <v>2134</v>
      </c>
      <c r="T1972" s="1" t="s">
        <v>947</v>
      </c>
      <c r="U1972" s="1" t="s">
        <v>2006</v>
      </c>
      <c r="V1972" s="1" t="s">
        <v>2135</v>
      </c>
    </row>
    <row r="1973" spans="1:22" x14ac:dyDescent="0.3">
      <c r="A1973" s="1" t="s">
        <v>7685</v>
      </c>
      <c r="B1973" s="1" t="s">
        <v>2157</v>
      </c>
      <c r="C1973" s="1" t="s">
        <v>2158</v>
      </c>
      <c r="D1973" s="1" t="s">
        <v>2159</v>
      </c>
      <c r="E1973" s="1" t="s">
        <v>2160</v>
      </c>
      <c r="F1973" s="1">
        <v>6144</v>
      </c>
      <c r="G1973" s="1">
        <v>8321</v>
      </c>
      <c r="H1973" s="1">
        <v>925</v>
      </c>
      <c r="I1973" s="1">
        <v>55</v>
      </c>
      <c r="J1973" s="1" t="s">
        <v>2161</v>
      </c>
      <c r="K1973" s="1" t="s">
        <v>31</v>
      </c>
      <c r="L1973" s="1" t="s">
        <v>587</v>
      </c>
      <c r="M1973" s="1" t="s">
        <v>2134</v>
      </c>
      <c r="N1973" s="1" t="s">
        <v>29</v>
      </c>
      <c r="O1973" s="1" t="s">
        <v>2222</v>
      </c>
      <c r="P1973" s="1" t="s">
        <v>2134</v>
      </c>
      <c r="Q1973" s="1" t="s">
        <v>27</v>
      </c>
      <c r="R1973" s="1" t="s">
        <v>585</v>
      </c>
      <c r="S1973" s="1" t="s">
        <v>2134</v>
      </c>
      <c r="T1973" s="1" t="s">
        <v>947</v>
      </c>
      <c r="U1973" s="1" t="s">
        <v>835</v>
      </c>
      <c r="V1973" s="1" t="s">
        <v>2135</v>
      </c>
    </row>
    <row r="1974" spans="1:22" x14ac:dyDescent="0.3">
      <c r="A1974" s="1" t="s">
        <v>7686</v>
      </c>
      <c r="B1974" s="1" t="s">
        <v>2157</v>
      </c>
      <c r="C1974" s="1" t="s">
        <v>2158</v>
      </c>
      <c r="D1974" s="1" t="s">
        <v>2159</v>
      </c>
      <c r="E1974" s="1" t="s">
        <v>2160</v>
      </c>
      <c r="F1974" s="1">
        <v>6115</v>
      </c>
      <c r="G1974" s="1">
        <v>8317</v>
      </c>
      <c r="H1974" s="1">
        <v>904</v>
      </c>
      <c r="I1974" s="1">
        <v>55</v>
      </c>
      <c r="J1974" s="1" t="s">
        <v>2161</v>
      </c>
      <c r="K1974" s="1" t="s">
        <v>31</v>
      </c>
      <c r="L1974" s="1" t="s">
        <v>619</v>
      </c>
      <c r="M1974" s="1" t="s">
        <v>2134</v>
      </c>
      <c r="N1974" s="1" t="s">
        <v>29</v>
      </c>
      <c r="O1974" s="1" t="s">
        <v>1777</v>
      </c>
      <c r="P1974" s="1" t="s">
        <v>2134</v>
      </c>
      <c r="Q1974" s="1" t="s">
        <v>27</v>
      </c>
      <c r="R1974" s="1" t="s">
        <v>579</v>
      </c>
      <c r="S1974" s="1" t="s">
        <v>2134</v>
      </c>
      <c r="T1974" s="1" t="s">
        <v>947</v>
      </c>
      <c r="U1974" s="1" t="s">
        <v>1984</v>
      </c>
      <c r="V1974" s="1" t="s">
        <v>2135</v>
      </c>
    </row>
    <row r="1975" spans="1:22" x14ac:dyDescent="0.3">
      <c r="A1975" s="1" t="s">
        <v>7687</v>
      </c>
      <c r="B1975" s="1" t="s">
        <v>2163</v>
      </c>
      <c r="C1975" s="1" t="s">
        <v>2158</v>
      </c>
      <c r="D1975" s="1" t="s">
        <v>2159</v>
      </c>
      <c r="E1975" s="1" t="s">
        <v>2160</v>
      </c>
      <c r="F1975" s="1">
        <v>5671</v>
      </c>
      <c r="G1975" s="1">
        <v>8729</v>
      </c>
      <c r="H1975" s="1">
        <v>1524</v>
      </c>
      <c r="I1975" s="1">
        <v>54</v>
      </c>
      <c r="J1975" s="1" t="s">
        <v>2161</v>
      </c>
      <c r="K1975" s="1" t="s">
        <v>31</v>
      </c>
      <c r="L1975" s="1" t="s">
        <v>2079</v>
      </c>
      <c r="M1975" s="1" t="s">
        <v>2134</v>
      </c>
      <c r="N1975" s="1" t="s">
        <v>29</v>
      </c>
      <c r="O1975" s="1" t="s">
        <v>1794</v>
      </c>
      <c r="P1975" s="1" t="s">
        <v>2134</v>
      </c>
      <c r="Q1975" s="1" t="s">
        <v>27</v>
      </c>
      <c r="R1975" s="1" t="s">
        <v>2364</v>
      </c>
      <c r="S1975" s="1" t="s">
        <v>2134</v>
      </c>
      <c r="T1975" s="1" t="s">
        <v>947</v>
      </c>
      <c r="U1975" s="1" t="s">
        <v>1090</v>
      </c>
      <c r="V1975" s="1" t="s">
        <v>2135</v>
      </c>
    </row>
    <row r="1976" spans="1:22" x14ac:dyDescent="0.3">
      <c r="A1976" s="1" t="s">
        <v>7688</v>
      </c>
      <c r="B1976" s="1" t="s">
        <v>2157</v>
      </c>
      <c r="C1976" s="1" t="s">
        <v>2158</v>
      </c>
      <c r="D1976" s="1" t="s">
        <v>2159</v>
      </c>
      <c r="E1976" s="1" t="s">
        <v>2160</v>
      </c>
      <c r="F1976" s="1">
        <v>6084</v>
      </c>
      <c r="G1976" s="1">
        <v>8302</v>
      </c>
      <c r="H1976" s="1">
        <v>897</v>
      </c>
      <c r="I1976" s="1">
        <v>57</v>
      </c>
      <c r="J1976" s="1" t="s">
        <v>2161</v>
      </c>
      <c r="K1976" s="1" t="s">
        <v>31</v>
      </c>
      <c r="L1976" s="1" t="s">
        <v>750</v>
      </c>
      <c r="M1976" s="1" t="s">
        <v>2134</v>
      </c>
      <c r="N1976" s="1" t="s">
        <v>29</v>
      </c>
      <c r="O1976" s="1" t="s">
        <v>2219</v>
      </c>
      <c r="P1976" s="1" t="s">
        <v>2134</v>
      </c>
      <c r="Q1976" s="1" t="s">
        <v>27</v>
      </c>
      <c r="R1976" s="1" t="s">
        <v>1211</v>
      </c>
      <c r="S1976" s="1" t="s">
        <v>2134</v>
      </c>
      <c r="T1976" s="1" t="s">
        <v>947</v>
      </c>
      <c r="U1976" s="1" t="s">
        <v>665</v>
      </c>
      <c r="V1976" s="1" t="s">
        <v>2135</v>
      </c>
    </row>
    <row r="1977" spans="1:22" x14ac:dyDescent="0.3">
      <c r="A1977" s="1" t="s">
        <v>7689</v>
      </c>
      <c r="B1977" s="1" t="s">
        <v>2163</v>
      </c>
      <c r="C1977" s="1" t="s">
        <v>2158</v>
      </c>
      <c r="D1977" s="1" t="s">
        <v>2159</v>
      </c>
      <c r="E1977" s="1" t="s">
        <v>2160</v>
      </c>
      <c r="F1977" s="1">
        <v>5681</v>
      </c>
      <c r="G1977" s="1">
        <v>8747</v>
      </c>
      <c r="H1977" s="1">
        <v>1492</v>
      </c>
      <c r="I1977" s="1">
        <v>55</v>
      </c>
      <c r="J1977" s="1" t="s">
        <v>2161</v>
      </c>
      <c r="K1977" s="1" t="s">
        <v>31</v>
      </c>
      <c r="L1977" s="1" t="s">
        <v>768</v>
      </c>
      <c r="M1977" s="1" t="s">
        <v>2134</v>
      </c>
      <c r="N1977" s="1" t="s">
        <v>29</v>
      </c>
      <c r="O1977" s="1" t="s">
        <v>2170</v>
      </c>
      <c r="P1977" s="1" t="s">
        <v>2134</v>
      </c>
      <c r="Q1977" s="1" t="s">
        <v>27</v>
      </c>
      <c r="R1977" s="1" t="s">
        <v>260</v>
      </c>
      <c r="S1977" s="1" t="s">
        <v>2134</v>
      </c>
      <c r="T1977" s="1" t="s">
        <v>947</v>
      </c>
      <c r="U1977" s="1" t="s">
        <v>2288</v>
      </c>
      <c r="V1977" s="1" t="s">
        <v>2135</v>
      </c>
    </row>
    <row r="1978" spans="1:22" x14ac:dyDescent="0.3">
      <c r="A1978" s="1" t="s">
        <v>7690</v>
      </c>
      <c r="B1978" s="1" t="s">
        <v>2157</v>
      </c>
      <c r="C1978" s="1" t="s">
        <v>2158</v>
      </c>
      <c r="D1978" s="1" t="s">
        <v>2159</v>
      </c>
      <c r="E1978" s="1" t="s">
        <v>2160</v>
      </c>
      <c r="F1978" s="1">
        <v>6056</v>
      </c>
      <c r="G1978" s="1">
        <v>8281</v>
      </c>
      <c r="H1978" s="1">
        <v>905</v>
      </c>
      <c r="I1978" s="1">
        <v>58</v>
      </c>
      <c r="J1978" s="1" t="s">
        <v>2161</v>
      </c>
      <c r="K1978" s="1" t="s">
        <v>31</v>
      </c>
      <c r="L1978" s="1" t="s">
        <v>712</v>
      </c>
      <c r="M1978" s="1" t="s">
        <v>2134</v>
      </c>
      <c r="N1978" s="1" t="s">
        <v>29</v>
      </c>
      <c r="O1978" s="1" t="s">
        <v>935</v>
      </c>
      <c r="P1978" s="1" t="s">
        <v>2134</v>
      </c>
      <c r="Q1978" s="1" t="s">
        <v>27</v>
      </c>
      <c r="R1978" s="1" t="s">
        <v>437</v>
      </c>
      <c r="S1978" s="1" t="s">
        <v>2134</v>
      </c>
      <c r="T1978" s="1" t="s">
        <v>947</v>
      </c>
      <c r="U1978" s="1" t="s">
        <v>690</v>
      </c>
      <c r="V1978" s="1" t="s">
        <v>2135</v>
      </c>
    </row>
    <row r="1979" spans="1:22" x14ac:dyDescent="0.3">
      <c r="A1979" s="1" t="s">
        <v>7691</v>
      </c>
      <c r="B1979" s="1" t="s">
        <v>2163</v>
      </c>
      <c r="C1979" s="1" t="s">
        <v>2158</v>
      </c>
      <c r="D1979" s="1" t="s">
        <v>2159</v>
      </c>
      <c r="E1979" s="1" t="s">
        <v>2160</v>
      </c>
      <c r="F1979" s="1">
        <v>5692</v>
      </c>
      <c r="G1979" s="1">
        <v>8752</v>
      </c>
      <c r="H1979" s="1">
        <v>1426</v>
      </c>
      <c r="I1979" s="1">
        <v>54</v>
      </c>
      <c r="J1979" s="1" t="s">
        <v>2161</v>
      </c>
      <c r="K1979" s="1" t="s">
        <v>31</v>
      </c>
      <c r="L1979" s="1" t="s">
        <v>715</v>
      </c>
      <c r="M1979" s="1" t="s">
        <v>2134</v>
      </c>
      <c r="N1979" s="1" t="s">
        <v>29</v>
      </c>
      <c r="O1979" s="1" t="s">
        <v>1803</v>
      </c>
      <c r="P1979" s="1" t="s">
        <v>2134</v>
      </c>
      <c r="Q1979" s="1" t="s">
        <v>27</v>
      </c>
      <c r="R1979" s="1" t="s">
        <v>321</v>
      </c>
      <c r="S1979" s="1" t="s">
        <v>2134</v>
      </c>
      <c r="T1979" s="1" t="s">
        <v>947</v>
      </c>
      <c r="U1979" s="1" t="s">
        <v>2343</v>
      </c>
      <c r="V1979" s="1" t="s">
        <v>2135</v>
      </c>
    </row>
    <row r="1980" spans="1:22" x14ac:dyDescent="0.3">
      <c r="A1980" s="1" t="s">
        <v>7692</v>
      </c>
      <c r="B1980" s="1" t="s">
        <v>2157</v>
      </c>
      <c r="C1980" s="1" t="s">
        <v>2158</v>
      </c>
      <c r="D1980" s="1" t="s">
        <v>2159</v>
      </c>
      <c r="E1980" s="1" t="s">
        <v>2160</v>
      </c>
      <c r="F1980" s="1">
        <v>6036</v>
      </c>
      <c r="G1980" s="1">
        <v>8292</v>
      </c>
      <c r="H1980" s="1">
        <v>914</v>
      </c>
      <c r="I1980" s="1">
        <v>57</v>
      </c>
      <c r="J1980" s="1" t="s">
        <v>2161</v>
      </c>
      <c r="K1980" s="1" t="s">
        <v>31</v>
      </c>
      <c r="L1980" s="1" t="s">
        <v>635</v>
      </c>
      <c r="M1980" s="1" t="s">
        <v>2134</v>
      </c>
      <c r="N1980" s="1" t="s">
        <v>29</v>
      </c>
      <c r="O1980" s="1" t="s">
        <v>942</v>
      </c>
      <c r="P1980" s="1" t="s">
        <v>2134</v>
      </c>
      <c r="Q1980" s="1" t="s">
        <v>27</v>
      </c>
      <c r="R1980" s="1" t="s">
        <v>402</v>
      </c>
      <c r="S1980" s="1" t="s">
        <v>2134</v>
      </c>
      <c r="T1980" s="1" t="s">
        <v>947</v>
      </c>
      <c r="U1980" s="1" t="s">
        <v>1889</v>
      </c>
      <c r="V1980" s="1" t="s">
        <v>2135</v>
      </c>
    </row>
    <row r="1981" spans="1:22" x14ac:dyDescent="0.3">
      <c r="A1981" s="1" t="s">
        <v>7693</v>
      </c>
      <c r="B1981" s="1" t="s">
        <v>2163</v>
      </c>
      <c r="C1981" s="1" t="s">
        <v>2158</v>
      </c>
      <c r="D1981" s="1" t="s">
        <v>2159</v>
      </c>
      <c r="E1981" s="1" t="s">
        <v>2160</v>
      </c>
      <c r="F1981" s="1">
        <v>5699</v>
      </c>
      <c r="G1981" s="1">
        <v>8757</v>
      </c>
      <c r="H1981" s="1">
        <v>1355</v>
      </c>
      <c r="I1981" s="1">
        <v>54</v>
      </c>
      <c r="J1981" s="1" t="s">
        <v>2161</v>
      </c>
      <c r="K1981" s="1" t="s">
        <v>31</v>
      </c>
      <c r="L1981" s="1" t="s">
        <v>717</v>
      </c>
      <c r="M1981" s="1" t="s">
        <v>2134</v>
      </c>
      <c r="N1981" s="1" t="s">
        <v>29</v>
      </c>
      <c r="O1981" s="1" t="s">
        <v>2206</v>
      </c>
      <c r="P1981" s="1" t="s">
        <v>2134</v>
      </c>
      <c r="Q1981" s="1" t="s">
        <v>27</v>
      </c>
      <c r="R1981" s="1" t="s">
        <v>1613</v>
      </c>
      <c r="S1981" s="1" t="s">
        <v>2134</v>
      </c>
      <c r="T1981" s="1" t="s">
        <v>947</v>
      </c>
      <c r="U1981" s="1" t="s">
        <v>1933</v>
      </c>
      <c r="V1981" s="1" t="s">
        <v>2135</v>
      </c>
    </row>
    <row r="1982" spans="1:22" x14ac:dyDescent="0.3">
      <c r="A1982" s="1" t="s">
        <v>7694</v>
      </c>
      <c r="B1982" s="1" t="s">
        <v>2157</v>
      </c>
      <c r="C1982" s="1" t="s">
        <v>2158</v>
      </c>
      <c r="D1982" s="1" t="s">
        <v>2159</v>
      </c>
      <c r="E1982" s="1" t="s">
        <v>2160</v>
      </c>
      <c r="F1982" s="1">
        <v>6024</v>
      </c>
      <c r="G1982" s="1">
        <v>8280</v>
      </c>
      <c r="H1982" s="1">
        <v>922</v>
      </c>
      <c r="I1982" s="1">
        <v>58</v>
      </c>
      <c r="J1982" s="1" t="s">
        <v>2161</v>
      </c>
      <c r="K1982" s="1" t="s">
        <v>31</v>
      </c>
      <c r="L1982" s="1" t="s">
        <v>715</v>
      </c>
      <c r="M1982" s="1" t="s">
        <v>2134</v>
      </c>
      <c r="N1982" s="1" t="s">
        <v>29</v>
      </c>
      <c r="O1982" s="1" t="s">
        <v>1771</v>
      </c>
      <c r="P1982" s="1" t="s">
        <v>2134</v>
      </c>
      <c r="Q1982" s="1" t="s">
        <v>27</v>
      </c>
      <c r="R1982" s="1" t="s">
        <v>639</v>
      </c>
      <c r="S1982" s="1" t="s">
        <v>2134</v>
      </c>
      <c r="T1982" s="1" t="s">
        <v>947</v>
      </c>
      <c r="U1982" s="1" t="s">
        <v>1884</v>
      </c>
      <c r="V1982" s="1" t="s">
        <v>2135</v>
      </c>
    </row>
    <row r="1983" spans="1:22" x14ac:dyDescent="0.3">
      <c r="A1983" s="1" t="s">
        <v>7695</v>
      </c>
      <c r="B1983" s="1" t="s">
        <v>2163</v>
      </c>
      <c r="C1983" s="1" t="s">
        <v>2158</v>
      </c>
      <c r="D1983" s="1" t="s">
        <v>2159</v>
      </c>
      <c r="E1983" s="1" t="s">
        <v>2160</v>
      </c>
      <c r="F1983" s="1">
        <v>5701</v>
      </c>
      <c r="G1983" s="1">
        <v>8760</v>
      </c>
      <c r="H1983" s="1">
        <v>1284</v>
      </c>
      <c r="I1983" s="1">
        <v>54</v>
      </c>
      <c r="J1983" s="1" t="s">
        <v>2161</v>
      </c>
      <c r="K1983" s="1" t="s">
        <v>31</v>
      </c>
      <c r="L1983" s="1" t="s">
        <v>826</v>
      </c>
      <c r="M1983" s="1" t="s">
        <v>2134</v>
      </c>
      <c r="N1983" s="1" t="s">
        <v>29</v>
      </c>
      <c r="O1983" s="1" t="s">
        <v>908</v>
      </c>
      <c r="P1983" s="1" t="s">
        <v>2134</v>
      </c>
      <c r="Q1983" s="1" t="s">
        <v>27</v>
      </c>
      <c r="R1983" s="1" t="s">
        <v>1546</v>
      </c>
      <c r="S1983" s="1" t="s">
        <v>2134</v>
      </c>
      <c r="T1983" s="1" t="s">
        <v>947</v>
      </c>
      <c r="U1983" s="1" t="s">
        <v>2343</v>
      </c>
      <c r="V1983" s="1" t="s">
        <v>2135</v>
      </c>
    </row>
    <row r="1984" spans="1:22" x14ac:dyDescent="0.3">
      <c r="A1984" s="1" t="s">
        <v>7696</v>
      </c>
      <c r="B1984" s="1" t="s">
        <v>2157</v>
      </c>
      <c r="C1984" s="1" t="s">
        <v>2158</v>
      </c>
      <c r="D1984" s="1" t="s">
        <v>2159</v>
      </c>
      <c r="E1984" s="1" t="s">
        <v>2160</v>
      </c>
      <c r="F1984" s="1">
        <v>6008</v>
      </c>
      <c r="G1984" s="1">
        <v>8290</v>
      </c>
      <c r="H1984" s="1">
        <v>920</v>
      </c>
      <c r="I1984" s="1">
        <v>56</v>
      </c>
      <c r="J1984" s="1" t="s">
        <v>2161</v>
      </c>
      <c r="K1984" s="1" t="s">
        <v>31</v>
      </c>
      <c r="L1984" s="1" t="s">
        <v>763</v>
      </c>
      <c r="M1984" s="1" t="s">
        <v>2134</v>
      </c>
      <c r="N1984" s="1" t="s">
        <v>29</v>
      </c>
      <c r="O1984" s="1" t="s">
        <v>951</v>
      </c>
      <c r="P1984" s="1" t="s">
        <v>2134</v>
      </c>
      <c r="Q1984" s="1" t="s">
        <v>27</v>
      </c>
      <c r="R1984" s="1" t="s">
        <v>594</v>
      </c>
      <c r="S1984" s="1" t="s">
        <v>2134</v>
      </c>
      <c r="T1984" s="1" t="s">
        <v>947</v>
      </c>
      <c r="U1984" s="1" t="s">
        <v>1887</v>
      </c>
      <c r="V1984" s="1" t="s">
        <v>2135</v>
      </c>
    </row>
    <row r="1985" spans="1:22" x14ac:dyDescent="0.3">
      <c r="A1985" s="1" t="s">
        <v>7697</v>
      </c>
      <c r="B1985" s="1" t="s">
        <v>2163</v>
      </c>
      <c r="C1985" s="1" t="s">
        <v>2158</v>
      </c>
      <c r="D1985" s="1" t="s">
        <v>2159</v>
      </c>
      <c r="E1985" s="1" t="s">
        <v>2160</v>
      </c>
      <c r="F1985" s="1">
        <v>5693</v>
      </c>
      <c r="G1985" s="1">
        <v>8764</v>
      </c>
      <c r="H1985" s="1">
        <v>1196</v>
      </c>
      <c r="I1985" s="1">
        <v>54</v>
      </c>
      <c r="J1985" s="1" t="s">
        <v>2161</v>
      </c>
      <c r="K1985" s="1" t="s">
        <v>31</v>
      </c>
      <c r="L1985" s="1" t="s">
        <v>1926</v>
      </c>
      <c r="M1985" s="1" t="s">
        <v>2134</v>
      </c>
      <c r="N1985" s="1" t="s">
        <v>29</v>
      </c>
      <c r="O1985" s="1" t="s">
        <v>908</v>
      </c>
      <c r="P1985" s="1" t="s">
        <v>2134</v>
      </c>
      <c r="Q1985" s="1" t="s">
        <v>27</v>
      </c>
      <c r="R1985" s="1" t="s">
        <v>1456</v>
      </c>
      <c r="S1985" s="1" t="s">
        <v>2134</v>
      </c>
      <c r="T1985" s="1" t="s">
        <v>947</v>
      </c>
      <c r="U1985" s="1" t="s">
        <v>1717</v>
      </c>
      <c r="V1985" s="1" t="s">
        <v>2135</v>
      </c>
    </row>
    <row r="1986" spans="1:22" x14ac:dyDescent="0.3">
      <c r="A1986" s="1" t="s">
        <v>7698</v>
      </c>
      <c r="B1986" s="1" t="s">
        <v>2157</v>
      </c>
      <c r="C1986" s="1" t="s">
        <v>2158</v>
      </c>
      <c r="D1986" s="1" t="s">
        <v>2159</v>
      </c>
      <c r="E1986" s="1" t="s">
        <v>2160</v>
      </c>
      <c r="F1986" s="1">
        <v>5988</v>
      </c>
      <c r="G1986" s="1">
        <v>8307</v>
      </c>
      <c r="H1986" s="1">
        <v>866</v>
      </c>
      <c r="I1986" s="1">
        <v>54</v>
      </c>
      <c r="J1986" s="1" t="s">
        <v>2161</v>
      </c>
      <c r="K1986" s="1" t="s">
        <v>31</v>
      </c>
      <c r="L1986" s="1" t="s">
        <v>735</v>
      </c>
      <c r="M1986" s="1" t="s">
        <v>2134</v>
      </c>
      <c r="N1986" s="1" t="s">
        <v>29</v>
      </c>
      <c r="O1986" s="1" t="s">
        <v>934</v>
      </c>
      <c r="P1986" s="1" t="s">
        <v>2134</v>
      </c>
      <c r="Q1986" s="1" t="s">
        <v>27</v>
      </c>
      <c r="R1986" s="1" t="s">
        <v>537</v>
      </c>
      <c r="S1986" s="1" t="s">
        <v>2134</v>
      </c>
      <c r="T1986" s="1" t="s">
        <v>947</v>
      </c>
      <c r="U1986" s="1" t="s">
        <v>2268</v>
      </c>
      <c r="V1986" s="1" t="s">
        <v>2135</v>
      </c>
    </row>
    <row r="1987" spans="1:22" x14ac:dyDescent="0.3">
      <c r="A1987" s="1" t="s">
        <v>7699</v>
      </c>
      <c r="B1987" s="1" t="s">
        <v>2163</v>
      </c>
      <c r="C1987" s="1" t="s">
        <v>2158</v>
      </c>
      <c r="D1987" s="1" t="s">
        <v>2159</v>
      </c>
      <c r="E1987" s="1" t="s">
        <v>2160</v>
      </c>
      <c r="F1987" s="1">
        <v>5683</v>
      </c>
      <c r="G1987" s="1">
        <v>8765</v>
      </c>
      <c r="H1987" s="1">
        <v>1095</v>
      </c>
      <c r="I1987" s="1">
        <v>54</v>
      </c>
      <c r="J1987" s="1" t="s">
        <v>2161</v>
      </c>
      <c r="K1987" s="1" t="s">
        <v>31</v>
      </c>
      <c r="L1987" s="1" t="s">
        <v>2377</v>
      </c>
      <c r="M1987" s="1" t="s">
        <v>2134</v>
      </c>
      <c r="N1987" s="1" t="s">
        <v>29</v>
      </c>
      <c r="O1987" s="1" t="s">
        <v>982</v>
      </c>
      <c r="P1987" s="1" t="s">
        <v>2134</v>
      </c>
      <c r="Q1987" s="1" t="s">
        <v>27</v>
      </c>
      <c r="R1987" s="1" t="s">
        <v>1601</v>
      </c>
      <c r="S1987" s="1" t="s">
        <v>2134</v>
      </c>
      <c r="T1987" s="1" t="s">
        <v>947</v>
      </c>
      <c r="U1987" s="1" t="s">
        <v>550</v>
      </c>
      <c r="V1987" s="1" t="s">
        <v>2135</v>
      </c>
    </row>
    <row r="1988" spans="1:22" x14ac:dyDescent="0.3">
      <c r="A1988" s="1" t="s">
        <v>7700</v>
      </c>
      <c r="B1988" s="1" t="s">
        <v>2157</v>
      </c>
      <c r="C1988" s="1" t="s">
        <v>2158</v>
      </c>
      <c r="D1988" s="1" t="s">
        <v>2159</v>
      </c>
      <c r="E1988" s="1" t="s">
        <v>2160</v>
      </c>
      <c r="F1988" s="1">
        <v>5979</v>
      </c>
      <c r="G1988" s="1">
        <v>8304</v>
      </c>
      <c r="H1988" s="1">
        <v>852</v>
      </c>
      <c r="I1988" s="1">
        <v>56</v>
      </c>
      <c r="J1988" s="1" t="s">
        <v>2161</v>
      </c>
      <c r="K1988" s="1" t="s">
        <v>31</v>
      </c>
      <c r="L1988" s="1" t="s">
        <v>826</v>
      </c>
      <c r="M1988" s="1" t="s">
        <v>2134</v>
      </c>
      <c r="N1988" s="1" t="s">
        <v>29</v>
      </c>
      <c r="O1988" s="1" t="s">
        <v>2227</v>
      </c>
      <c r="P1988" s="1" t="s">
        <v>2134</v>
      </c>
      <c r="Q1988" s="1" t="s">
        <v>27</v>
      </c>
      <c r="R1988" s="1" t="s">
        <v>398</v>
      </c>
      <c r="S1988" s="1" t="s">
        <v>2134</v>
      </c>
      <c r="T1988" s="1" t="s">
        <v>947</v>
      </c>
      <c r="U1988" s="1" t="s">
        <v>2046</v>
      </c>
      <c r="V1988" s="1" t="s">
        <v>2135</v>
      </c>
    </row>
    <row r="1989" spans="1:22" x14ac:dyDescent="0.3">
      <c r="A1989" s="1" t="s">
        <v>7701</v>
      </c>
      <c r="B1989" s="1" t="s">
        <v>2163</v>
      </c>
      <c r="C1989" s="1" t="s">
        <v>2158</v>
      </c>
      <c r="D1989" s="1" t="s">
        <v>2159</v>
      </c>
      <c r="E1989" s="1" t="s">
        <v>2160</v>
      </c>
      <c r="F1989" s="1">
        <v>5718</v>
      </c>
      <c r="G1989" s="1">
        <v>8786</v>
      </c>
      <c r="H1989" s="1">
        <v>1646</v>
      </c>
      <c r="I1989" s="1">
        <v>55</v>
      </c>
      <c r="J1989" s="1" t="s">
        <v>2161</v>
      </c>
      <c r="K1989" s="1" t="s">
        <v>31</v>
      </c>
      <c r="L1989" s="1" t="s">
        <v>2105</v>
      </c>
      <c r="M1989" s="1" t="s">
        <v>2134</v>
      </c>
      <c r="N1989" s="1" t="s">
        <v>29</v>
      </c>
      <c r="O1989" s="1" t="s">
        <v>2173</v>
      </c>
      <c r="P1989" s="1" t="s">
        <v>2134</v>
      </c>
      <c r="Q1989" s="1" t="s">
        <v>27</v>
      </c>
      <c r="R1989" s="1" t="s">
        <v>279</v>
      </c>
      <c r="S1989" s="1" t="s">
        <v>2134</v>
      </c>
      <c r="T1989" s="1" t="s">
        <v>947</v>
      </c>
      <c r="U1989" s="1" t="s">
        <v>1728</v>
      </c>
      <c r="V1989" s="1" t="s">
        <v>2135</v>
      </c>
    </row>
    <row r="1990" spans="1:22" x14ac:dyDescent="0.3">
      <c r="A1990" s="1" t="s">
        <v>7702</v>
      </c>
      <c r="B1990" s="1" t="s">
        <v>2157</v>
      </c>
      <c r="C1990" s="1" t="s">
        <v>2158</v>
      </c>
      <c r="D1990" s="1" t="s">
        <v>2159</v>
      </c>
      <c r="E1990" s="1" t="s">
        <v>2160</v>
      </c>
      <c r="F1990" s="1">
        <v>5976</v>
      </c>
      <c r="G1990" s="1">
        <v>8290</v>
      </c>
      <c r="H1990" s="1">
        <v>856</v>
      </c>
      <c r="I1990" s="1">
        <v>57</v>
      </c>
      <c r="J1990" s="1" t="s">
        <v>2161</v>
      </c>
      <c r="K1990" s="1" t="s">
        <v>31</v>
      </c>
      <c r="L1990" s="1" t="s">
        <v>669</v>
      </c>
      <c r="M1990" s="1" t="s">
        <v>2134</v>
      </c>
      <c r="N1990" s="1" t="s">
        <v>29</v>
      </c>
      <c r="O1990" s="1" t="s">
        <v>1771</v>
      </c>
      <c r="P1990" s="1" t="s">
        <v>2134</v>
      </c>
      <c r="Q1990" s="1" t="s">
        <v>27</v>
      </c>
      <c r="R1990" s="1" t="s">
        <v>425</v>
      </c>
      <c r="S1990" s="1" t="s">
        <v>2134</v>
      </c>
      <c r="T1990" s="1" t="s">
        <v>947</v>
      </c>
      <c r="U1990" s="1" t="s">
        <v>2046</v>
      </c>
      <c r="V1990" s="1" t="s">
        <v>2135</v>
      </c>
    </row>
    <row r="1991" spans="1:22" x14ac:dyDescent="0.3">
      <c r="A1991" s="1" t="s">
        <v>7703</v>
      </c>
      <c r="B1991" s="1" t="s">
        <v>2163</v>
      </c>
      <c r="C1991" s="1" t="s">
        <v>2158</v>
      </c>
      <c r="D1991" s="1" t="s">
        <v>2159</v>
      </c>
      <c r="E1991" s="1" t="s">
        <v>2160</v>
      </c>
      <c r="F1991" s="1">
        <v>5709</v>
      </c>
      <c r="G1991" s="1">
        <v>8775</v>
      </c>
      <c r="H1991" s="1">
        <v>1431</v>
      </c>
      <c r="I1991" s="1">
        <v>54</v>
      </c>
      <c r="J1991" s="1" t="s">
        <v>2161</v>
      </c>
      <c r="K1991" s="1" t="s">
        <v>31</v>
      </c>
      <c r="L1991" s="1" t="s">
        <v>2375</v>
      </c>
      <c r="M1991" s="1" t="s">
        <v>2134</v>
      </c>
      <c r="N1991" s="1" t="s">
        <v>29</v>
      </c>
      <c r="O1991" s="1" t="s">
        <v>2198</v>
      </c>
      <c r="P1991" s="1" t="s">
        <v>2134</v>
      </c>
      <c r="Q1991" s="1" t="s">
        <v>27</v>
      </c>
      <c r="R1991" s="1" t="s">
        <v>1608</v>
      </c>
      <c r="S1991" s="1" t="s">
        <v>2134</v>
      </c>
      <c r="T1991" s="1" t="s">
        <v>947</v>
      </c>
      <c r="U1991" s="1" t="s">
        <v>1727</v>
      </c>
      <c r="V1991" s="1" t="s">
        <v>2135</v>
      </c>
    </row>
    <row r="1992" spans="1:22" x14ac:dyDescent="0.3">
      <c r="A1992" s="1" t="s">
        <v>7704</v>
      </c>
      <c r="B1992" s="1" t="s">
        <v>2157</v>
      </c>
      <c r="C1992" s="1" t="s">
        <v>2158</v>
      </c>
      <c r="D1992" s="1" t="s">
        <v>2159</v>
      </c>
      <c r="E1992" s="1" t="s">
        <v>2160</v>
      </c>
      <c r="F1992" s="1">
        <v>5959</v>
      </c>
      <c r="G1992" s="1">
        <v>8278</v>
      </c>
      <c r="H1992" s="1">
        <v>856</v>
      </c>
      <c r="I1992" s="1">
        <v>58</v>
      </c>
      <c r="J1992" s="1" t="s">
        <v>2161</v>
      </c>
      <c r="K1992" s="1" t="s">
        <v>31</v>
      </c>
      <c r="L1992" s="1" t="s">
        <v>2116</v>
      </c>
      <c r="M1992" s="1" t="s">
        <v>2134</v>
      </c>
      <c r="N1992" s="1" t="s">
        <v>29</v>
      </c>
      <c r="O1992" s="1" t="s">
        <v>950</v>
      </c>
      <c r="P1992" s="1" t="s">
        <v>2134</v>
      </c>
      <c r="Q1992" s="1" t="s">
        <v>27</v>
      </c>
      <c r="R1992" s="1" t="s">
        <v>408</v>
      </c>
      <c r="S1992" s="1" t="s">
        <v>2134</v>
      </c>
      <c r="T1992" s="1" t="s">
        <v>947</v>
      </c>
      <c r="U1992" s="1" t="s">
        <v>690</v>
      </c>
      <c r="V1992" s="1" t="s">
        <v>2135</v>
      </c>
    </row>
    <row r="1993" spans="1:22" x14ac:dyDescent="0.3">
      <c r="A1993" s="1" t="s">
        <v>7705</v>
      </c>
      <c r="B1993" s="1" t="s">
        <v>2163</v>
      </c>
      <c r="C1993" s="1" t="s">
        <v>2158</v>
      </c>
      <c r="D1993" s="1" t="s">
        <v>2159</v>
      </c>
      <c r="E1993" s="1" t="s">
        <v>2160</v>
      </c>
      <c r="F1993" s="1">
        <v>5703</v>
      </c>
      <c r="G1993" s="1">
        <v>8753</v>
      </c>
      <c r="H1993" s="1">
        <v>1341</v>
      </c>
      <c r="I1993" s="1">
        <v>55</v>
      </c>
      <c r="J1993" s="1" t="s">
        <v>2161</v>
      </c>
      <c r="K1993" s="1" t="s">
        <v>31</v>
      </c>
      <c r="L1993" s="1" t="s">
        <v>2116</v>
      </c>
      <c r="M1993" s="1" t="s">
        <v>2134</v>
      </c>
      <c r="N1993" s="1" t="s">
        <v>29</v>
      </c>
      <c r="O1993" s="1" t="s">
        <v>908</v>
      </c>
      <c r="P1993" s="1" t="s">
        <v>2134</v>
      </c>
      <c r="Q1993" s="1" t="s">
        <v>27</v>
      </c>
      <c r="R1993" s="1" t="s">
        <v>42</v>
      </c>
      <c r="S1993" s="1" t="s">
        <v>2134</v>
      </c>
      <c r="T1993" s="1" t="s">
        <v>947</v>
      </c>
      <c r="U1993" s="1" t="s">
        <v>2006</v>
      </c>
      <c r="V1993" s="1" t="s">
        <v>2135</v>
      </c>
    </row>
    <row r="1994" spans="1:22" x14ac:dyDescent="0.3">
      <c r="A1994" s="1" t="s">
        <v>7706</v>
      </c>
      <c r="B1994" s="1" t="s">
        <v>2157</v>
      </c>
      <c r="C1994" s="1" t="s">
        <v>2158</v>
      </c>
      <c r="D1994" s="1" t="s">
        <v>2159</v>
      </c>
      <c r="E1994" s="1" t="s">
        <v>2160</v>
      </c>
      <c r="F1994" s="1">
        <v>5959</v>
      </c>
      <c r="G1994" s="1">
        <v>8262</v>
      </c>
      <c r="H1994" s="1">
        <v>829</v>
      </c>
      <c r="I1994" s="1">
        <v>57</v>
      </c>
      <c r="J1994" s="1" t="s">
        <v>2161</v>
      </c>
      <c r="K1994" s="1" t="s">
        <v>31</v>
      </c>
      <c r="L1994" s="1" t="s">
        <v>2116</v>
      </c>
      <c r="M1994" s="1" t="s">
        <v>2134</v>
      </c>
      <c r="N1994" s="1" t="s">
        <v>29</v>
      </c>
      <c r="O1994" s="1" t="s">
        <v>920</v>
      </c>
      <c r="P1994" s="1" t="s">
        <v>2134</v>
      </c>
      <c r="Q1994" s="1" t="s">
        <v>27</v>
      </c>
      <c r="R1994" s="1" t="s">
        <v>1211</v>
      </c>
      <c r="S1994" s="1" t="s">
        <v>2134</v>
      </c>
      <c r="T1994" s="1" t="s">
        <v>947</v>
      </c>
      <c r="U1994" s="1" t="s">
        <v>665</v>
      </c>
      <c r="V1994" s="1" t="s">
        <v>2135</v>
      </c>
    </row>
    <row r="1995" spans="1:22" x14ac:dyDescent="0.3">
      <c r="A1995" s="1" t="s">
        <v>7707</v>
      </c>
      <c r="B1995" s="1" t="s">
        <v>2163</v>
      </c>
      <c r="C1995" s="1" t="s">
        <v>2158</v>
      </c>
      <c r="D1995" s="1" t="s">
        <v>2159</v>
      </c>
      <c r="E1995" s="1" t="s">
        <v>2160</v>
      </c>
      <c r="F1995" s="1">
        <v>5699</v>
      </c>
      <c r="G1995" s="1">
        <v>8768</v>
      </c>
      <c r="H1995" s="1">
        <v>1230</v>
      </c>
      <c r="I1995" s="1">
        <v>55</v>
      </c>
      <c r="J1995" s="1" t="s">
        <v>2161</v>
      </c>
      <c r="K1995" s="1" t="s">
        <v>31</v>
      </c>
      <c r="L1995" s="1" t="s">
        <v>2079</v>
      </c>
      <c r="M1995" s="1" t="s">
        <v>2134</v>
      </c>
      <c r="N1995" s="1" t="s">
        <v>29</v>
      </c>
      <c r="O1995" s="1" t="s">
        <v>1794</v>
      </c>
      <c r="P1995" s="1" t="s">
        <v>2134</v>
      </c>
      <c r="Q1995" s="1" t="s">
        <v>27</v>
      </c>
      <c r="R1995" s="1" t="s">
        <v>1746</v>
      </c>
      <c r="S1995" s="1" t="s">
        <v>2134</v>
      </c>
      <c r="T1995" s="1" t="s">
        <v>947</v>
      </c>
      <c r="U1995" s="1" t="s">
        <v>2263</v>
      </c>
      <c r="V1995" s="1" t="s">
        <v>2135</v>
      </c>
    </row>
    <row r="1996" spans="1:22" x14ac:dyDescent="0.3">
      <c r="A1996" s="1" t="s">
        <v>7708</v>
      </c>
      <c r="B1996" s="1" t="s">
        <v>2157</v>
      </c>
      <c r="C1996" s="1" t="s">
        <v>2158</v>
      </c>
      <c r="D1996" s="1" t="s">
        <v>2159</v>
      </c>
      <c r="E1996" s="1" t="s">
        <v>2160</v>
      </c>
      <c r="F1996" s="1">
        <v>5959</v>
      </c>
      <c r="G1996" s="1">
        <v>8249</v>
      </c>
      <c r="H1996" s="1">
        <v>816</v>
      </c>
      <c r="I1996" s="1">
        <v>57</v>
      </c>
      <c r="J1996" s="1" t="s">
        <v>2161</v>
      </c>
      <c r="K1996" s="1" t="s">
        <v>31</v>
      </c>
      <c r="L1996" s="1" t="s">
        <v>757</v>
      </c>
      <c r="M1996" s="1" t="s">
        <v>2134</v>
      </c>
      <c r="N1996" s="1" t="s">
        <v>29</v>
      </c>
      <c r="O1996" s="1" t="s">
        <v>991</v>
      </c>
      <c r="P1996" s="1" t="s">
        <v>2134</v>
      </c>
      <c r="Q1996" s="1" t="s">
        <v>27</v>
      </c>
      <c r="R1996" s="1" t="s">
        <v>1189</v>
      </c>
      <c r="S1996" s="1" t="s">
        <v>2134</v>
      </c>
      <c r="T1996" s="1" t="s">
        <v>947</v>
      </c>
      <c r="U1996" s="1" t="s">
        <v>1984</v>
      </c>
      <c r="V1996" s="1" t="s">
        <v>2135</v>
      </c>
    </row>
    <row r="1997" spans="1:22" x14ac:dyDescent="0.3">
      <c r="A1997" s="1" t="s">
        <v>7709</v>
      </c>
      <c r="B1997" s="1" t="s">
        <v>2163</v>
      </c>
      <c r="C1997" s="1" t="s">
        <v>2158</v>
      </c>
      <c r="D1997" s="1" t="s">
        <v>2159</v>
      </c>
      <c r="E1997" s="1" t="s">
        <v>2160</v>
      </c>
      <c r="F1997" s="1">
        <v>5710</v>
      </c>
      <c r="G1997" s="1">
        <v>8777</v>
      </c>
      <c r="H1997" s="1">
        <v>1168</v>
      </c>
      <c r="I1997" s="1">
        <v>55</v>
      </c>
      <c r="J1997" s="1" t="s">
        <v>2161</v>
      </c>
      <c r="K1997" s="1" t="s">
        <v>31</v>
      </c>
      <c r="L1997" s="1" t="s">
        <v>717</v>
      </c>
      <c r="M1997" s="1" t="s">
        <v>2134</v>
      </c>
      <c r="N1997" s="1" t="s">
        <v>29</v>
      </c>
      <c r="O1997" s="1" t="s">
        <v>2203</v>
      </c>
      <c r="P1997" s="1" t="s">
        <v>2134</v>
      </c>
      <c r="Q1997" s="1" t="s">
        <v>27</v>
      </c>
      <c r="R1997" s="1" t="s">
        <v>1283</v>
      </c>
      <c r="S1997" s="1" t="s">
        <v>2134</v>
      </c>
      <c r="T1997" s="1" t="s">
        <v>947</v>
      </c>
      <c r="U1997" s="1" t="s">
        <v>1936</v>
      </c>
      <c r="V1997" s="1" t="s">
        <v>2135</v>
      </c>
    </row>
    <row r="1998" spans="1:22" x14ac:dyDescent="0.3">
      <c r="A1998" s="1" t="s">
        <v>7710</v>
      </c>
      <c r="B1998" s="1" t="s">
        <v>2157</v>
      </c>
      <c r="C1998" s="1" t="s">
        <v>2158</v>
      </c>
      <c r="D1998" s="1" t="s">
        <v>2159</v>
      </c>
      <c r="E1998" s="1" t="s">
        <v>2160</v>
      </c>
      <c r="F1998" s="1">
        <v>5954</v>
      </c>
      <c r="G1998" s="1">
        <v>8250</v>
      </c>
      <c r="H1998" s="1">
        <v>798</v>
      </c>
      <c r="I1998" s="1">
        <v>56</v>
      </c>
      <c r="J1998" s="1" t="s">
        <v>2161</v>
      </c>
      <c r="K1998" s="1" t="s">
        <v>31</v>
      </c>
      <c r="L1998" s="1" t="s">
        <v>765</v>
      </c>
      <c r="M1998" s="1" t="s">
        <v>2134</v>
      </c>
      <c r="N1998" s="1" t="s">
        <v>29</v>
      </c>
      <c r="O1998" s="1" t="s">
        <v>974</v>
      </c>
      <c r="P1998" s="1" t="s">
        <v>2134</v>
      </c>
      <c r="Q1998" s="1" t="s">
        <v>27</v>
      </c>
      <c r="R1998" s="1" t="s">
        <v>854</v>
      </c>
      <c r="S1998" s="1" t="s">
        <v>2134</v>
      </c>
      <c r="T1998" s="1" t="s">
        <v>947</v>
      </c>
      <c r="U1998" s="1" t="s">
        <v>683</v>
      </c>
      <c r="V1998" s="1" t="s">
        <v>2135</v>
      </c>
    </row>
    <row r="1999" spans="1:22" x14ac:dyDescent="0.3">
      <c r="A1999" s="1" t="s">
        <v>7711</v>
      </c>
      <c r="B1999" s="1" t="s">
        <v>2163</v>
      </c>
      <c r="C1999" s="1" t="s">
        <v>2158</v>
      </c>
      <c r="D1999" s="1" t="s">
        <v>2159</v>
      </c>
      <c r="E1999" s="1" t="s">
        <v>2160</v>
      </c>
      <c r="F1999" s="1">
        <v>5708</v>
      </c>
      <c r="G1999" s="1">
        <v>8771</v>
      </c>
      <c r="H1999" s="1">
        <v>1128</v>
      </c>
      <c r="I1999" s="1">
        <v>54</v>
      </c>
      <c r="J1999" s="1" t="s">
        <v>2161</v>
      </c>
      <c r="K1999" s="1" t="s">
        <v>31</v>
      </c>
      <c r="L1999" s="1" t="s">
        <v>2099</v>
      </c>
      <c r="M1999" s="1" t="s">
        <v>2134</v>
      </c>
      <c r="N1999" s="1" t="s">
        <v>29</v>
      </c>
      <c r="O1999" s="1" t="s">
        <v>2201</v>
      </c>
      <c r="P1999" s="1" t="s">
        <v>2134</v>
      </c>
      <c r="Q1999" s="1" t="s">
        <v>27</v>
      </c>
      <c r="R1999" s="1" t="s">
        <v>260</v>
      </c>
      <c r="S1999" s="1" t="s">
        <v>2134</v>
      </c>
      <c r="T1999" s="1" t="s">
        <v>947</v>
      </c>
      <c r="U1999" s="1" t="s">
        <v>1992</v>
      </c>
      <c r="V1999" s="1" t="s">
        <v>2135</v>
      </c>
    </row>
    <row r="2000" spans="1:22" x14ac:dyDescent="0.3">
      <c r="A2000" s="1" t="s">
        <v>7712</v>
      </c>
      <c r="B2000" s="1" t="s">
        <v>2157</v>
      </c>
      <c r="C2000" s="1" t="s">
        <v>2158</v>
      </c>
      <c r="D2000" s="1" t="s">
        <v>2159</v>
      </c>
      <c r="E2000" s="1" t="s">
        <v>2160</v>
      </c>
      <c r="F2000" s="1">
        <v>5953</v>
      </c>
      <c r="G2000" s="1">
        <v>8239</v>
      </c>
      <c r="H2000" s="1">
        <v>805</v>
      </c>
      <c r="I2000" s="1">
        <v>57</v>
      </c>
      <c r="J2000" s="1" t="s">
        <v>2161</v>
      </c>
      <c r="K2000" s="1" t="s">
        <v>31</v>
      </c>
      <c r="L2000" s="1" t="s">
        <v>757</v>
      </c>
      <c r="M2000" s="1" t="s">
        <v>2134</v>
      </c>
      <c r="N2000" s="1" t="s">
        <v>29</v>
      </c>
      <c r="O2000" s="1" t="s">
        <v>974</v>
      </c>
      <c r="P2000" s="1" t="s">
        <v>2134</v>
      </c>
      <c r="Q2000" s="1" t="s">
        <v>27</v>
      </c>
      <c r="R2000" s="1" t="s">
        <v>633</v>
      </c>
      <c r="S2000" s="1" t="s">
        <v>2134</v>
      </c>
      <c r="T2000" s="1" t="s">
        <v>947</v>
      </c>
      <c r="U2000" s="1" t="s">
        <v>835</v>
      </c>
      <c r="V2000" s="1" t="s">
        <v>2135</v>
      </c>
    </row>
    <row r="2001" spans="1:22" x14ac:dyDescent="0.3">
      <c r="A2001" s="1" t="s">
        <v>7713</v>
      </c>
      <c r="B2001" s="1" t="s">
        <v>2163</v>
      </c>
      <c r="C2001" s="1" t="s">
        <v>2158</v>
      </c>
      <c r="D2001" s="1" t="s">
        <v>2159</v>
      </c>
      <c r="E2001" s="1" t="s">
        <v>2160</v>
      </c>
      <c r="F2001" s="1">
        <v>5743</v>
      </c>
      <c r="G2001" s="1">
        <v>8784</v>
      </c>
      <c r="H2001" s="1">
        <v>1689</v>
      </c>
      <c r="I2001" s="1">
        <v>55</v>
      </c>
      <c r="J2001" s="1" t="s">
        <v>2161</v>
      </c>
      <c r="K2001" s="1" t="s">
        <v>31</v>
      </c>
      <c r="L2001" s="1" t="s">
        <v>2096</v>
      </c>
      <c r="M2001" s="1" t="s">
        <v>2134</v>
      </c>
      <c r="N2001" s="1" t="s">
        <v>29</v>
      </c>
      <c r="O2001" s="1" t="s">
        <v>2207</v>
      </c>
      <c r="P2001" s="1" t="s">
        <v>2134</v>
      </c>
      <c r="Q2001" s="1" t="s">
        <v>27</v>
      </c>
      <c r="R2001" s="1" t="s">
        <v>90</v>
      </c>
      <c r="S2001" s="1" t="s">
        <v>2134</v>
      </c>
      <c r="T2001" s="1" t="s">
        <v>947</v>
      </c>
      <c r="U2001" s="1" t="s">
        <v>803</v>
      </c>
      <c r="V2001" s="1" t="s">
        <v>2135</v>
      </c>
    </row>
    <row r="2002" spans="1:22" x14ac:dyDescent="0.3">
      <c r="A2002" s="1" t="s">
        <v>7714</v>
      </c>
      <c r="B2002" s="1" t="s">
        <v>2157</v>
      </c>
      <c r="C2002" s="1" t="s">
        <v>2158</v>
      </c>
      <c r="D2002" s="1" t="s">
        <v>2159</v>
      </c>
      <c r="E2002" s="1" t="s">
        <v>2160</v>
      </c>
      <c r="F2002" s="1">
        <v>5955</v>
      </c>
      <c r="G2002" s="1">
        <v>8229</v>
      </c>
      <c r="H2002" s="1">
        <v>831</v>
      </c>
      <c r="I2002" s="1">
        <v>58</v>
      </c>
      <c r="J2002" s="1" t="s">
        <v>2161</v>
      </c>
      <c r="K2002" s="1" t="s">
        <v>31</v>
      </c>
      <c r="L2002" s="1" t="s">
        <v>2099</v>
      </c>
      <c r="M2002" s="1" t="s">
        <v>2134</v>
      </c>
      <c r="N2002" s="1" t="s">
        <v>29</v>
      </c>
      <c r="O2002" s="1" t="s">
        <v>1771</v>
      </c>
      <c r="P2002" s="1" t="s">
        <v>2134</v>
      </c>
      <c r="Q2002" s="1" t="s">
        <v>27</v>
      </c>
      <c r="R2002" s="1" t="s">
        <v>445</v>
      </c>
      <c r="S2002" s="1" t="s">
        <v>2134</v>
      </c>
      <c r="T2002" s="1" t="s">
        <v>947</v>
      </c>
      <c r="U2002" s="1" t="s">
        <v>772</v>
      </c>
      <c r="V2002" s="1" t="s">
        <v>2135</v>
      </c>
    </row>
    <row r="2003" spans="1:22" x14ac:dyDescent="0.3">
      <c r="A2003" s="1" t="s">
        <v>7715</v>
      </c>
      <c r="B2003" s="1" t="s">
        <v>2163</v>
      </c>
      <c r="C2003" s="1" t="s">
        <v>2158</v>
      </c>
      <c r="D2003" s="1" t="s">
        <v>2159</v>
      </c>
      <c r="E2003" s="1" t="s">
        <v>2160</v>
      </c>
      <c r="F2003" s="1">
        <v>5735</v>
      </c>
      <c r="G2003" s="1">
        <v>8789</v>
      </c>
      <c r="H2003" s="1">
        <v>1491</v>
      </c>
      <c r="I2003" s="1">
        <v>55</v>
      </c>
      <c r="J2003" s="1" t="s">
        <v>2161</v>
      </c>
      <c r="K2003" s="1" t="s">
        <v>31</v>
      </c>
      <c r="L2003" s="1" t="s">
        <v>696</v>
      </c>
      <c r="M2003" s="1" t="s">
        <v>2134</v>
      </c>
      <c r="N2003" s="1" t="s">
        <v>29</v>
      </c>
      <c r="O2003" s="1" t="s">
        <v>941</v>
      </c>
      <c r="P2003" s="1" t="s">
        <v>2134</v>
      </c>
      <c r="Q2003" s="1" t="s">
        <v>27</v>
      </c>
      <c r="R2003" s="1" t="s">
        <v>1055</v>
      </c>
      <c r="S2003" s="1" t="s">
        <v>2134</v>
      </c>
      <c r="T2003" s="1" t="s">
        <v>947</v>
      </c>
      <c r="U2003" s="1" t="s">
        <v>1727</v>
      </c>
      <c r="V2003" s="1" t="s">
        <v>2135</v>
      </c>
    </row>
    <row r="2004" spans="1:22" x14ac:dyDescent="0.3">
      <c r="A2004" s="1" t="s">
        <v>7716</v>
      </c>
      <c r="B2004" s="1" t="s">
        <v>2157</v>
      </c>
      <c r="C2004" s="1" t="s">
        <v>2158</v>
      </c>
      <c r="D2004" s="1" t="s">
        <v>2159</v>
      </c>
      <c r="E2004" s="1" t="s">
        <v>2160</v>
      </c>
      <c r="F2004" s="1">
        <v>5951</v>
      </c>
      <c r="G2004" s="1">
        <v>8219</v>
      </c>
      <c r="H2004" s="1">
        <v>827</v>
      </c>
      <c r="I2004" s="1">
        <v>58</v>
      </c>
      <c r="J2004" s="1" t="s">
        <v>2161</v>
      </c>
      <c r="K2004" s="1" t="s">
        <v>31</v>
      </c>
      <c r="L2004" s="1" t="s">
        <v>2387</v>
      </c>
      <c r="M2004" s="1" t="s">
        <v>2134</v>
      </c>
      <c r="N2004" s="1" t="s">
        <v>29</v>
      </c>
      <c r="O2004" s="1" t="s">
        <v>974</v>
      </c>
      <c r="P2004" s="1" t="s">
        <v>2134</v>
      </c>
      <c r="Q2004" s="1" t="s">
        <v>27</v>
      </c>
      <c r="R2004" s="1" t="s">
        <v>646</v>
      </c>
      <c r="S2004" s="1" t="s">
        <v>2134</v>
      </c>
      <c r="T2004" s="1" t="s">
        <v>947</v>
      </c>
      <c r="U2004" s="1" t="s">
        <v>2261</v>
      </c>
      <c r="V2004" s="1" t="s">
        <v>2135</v>
      </c>
    </row>
    <row r="2005" spans="1:22" x14ac:dyDescent="0.3">
      <c r="A2005" s="1" t="s">
        <v>7717</v>
      </c>
      <c r="B2005" s="1" t="s">
        <v>2163</v>
      </c>
      <c r="C2005" s="1" t="s">
        <v>2158</v>
      </c>
      <c r="D2005" s="1" t="s">
        <v>2159</v>
      </c>
      <c r="E2005" s="1" t="s">
        <v>2160</v>
      </c>
      <c r="F2005" s="1">
        <v>5733</v>
      </c>
      <c r="G2005" s="1">
        <v>8820</v>
      </c>
      <c r="H2005" s="1">
        <v>1332</v>
      </c>
      <c r="I2005" s="1">
        <v>55</v>
      </c>
      <c r="J2005" s="1" t="s">
        <v>2161</v>
      </c>
      <c r="K2005" s="1" t="s">
        <v>31</v>
      </c>
      <c r="L2005" s="1" t="s">
        <v>647</v>
      </c>
      <c r="M2005" s="1" t="s">
        <v>2134</v>
      </c>
      <c r="N2005" s="1" t="s">
        <v>29</v>
      </c>
      <c r="O2005" s="1" t="s">
        <v>2203</v>
      </c>
      <c r="P2005" s="1" t="s">
        <v>2134</v>
      </c>
      <c r="Q2005" s="1" t="s">
        <v>27</v>
      </c>
      <c r="R2005" s="1" t="s">
        <v>68</v>
      </c>
      <c r="S2005" s="1" t="s">
        <v>2134</v>
      </c>
      <c r="T2005" s="1" t="s">
        <v>947</v>
      </c>
      <c r="U2005" s="1" t="s">
        <v>2000</v>
      </c>
      <c r="V2005" s="1" t="s">
        <v>2135</v>
      </c>
    </row>
    <row r="2006" spans="1:22" x14ac:dyDescent="0.3">
      <c r="A2006" s="1" t="s">
        <v>7718</v>
      </c>
      <c r="B2006" s="1" t="s">
        <v>2157</v>
      </c>
      <c r="C2006" s="1" t="s">
        <v>2158</v>
      </c>
      <c r="D2006" s="1" t="s">
        <v>2159</v>
      </c>
      <c r="E2006" s="1" t="s">
        <v>2160</v>
      </c>
      <c r="F2006" s="1">
        <v>5932</v>
      </c>
      <c r="G2006" s="1">
        <v>8224</v>
      </c>
      <c r="H2006" s="1">
        <v>891</v>
      </c>
      <c r="I2006" s="1">
        <v>60</v>
      </c>
      <c r="J2006" s="1" t="s">
        <v>2161</v>
      </c>
      <c r="K2006" s="1" t="s">
        <v>31</v>
      </c>
      <c r="L2006" s="1" t="s">
        <v>1921</v>
      </c>
      <c r="M2006" s="1" t="s">
        <v>2134</v>
      </c>
      <c r="N2006" s="1" t="s">
        <v>29</v>
      </c>
      <c r="O2006" s="1" t="s">
        <v>2059</v>
      </c>
      <c r="P2006" s="1" t="s">
        <v>2134</v>
      </c>
      <c r="Q2006" s="1" t="s">
        <v>27</v>
      </c>
      <c r="R2006" s="1" t="s">
        <v>419</v>
      </c>
      <c r="S2006" s="1" t="s">
        <v>2134</v>
      </c>
      <c r="T2006" s="1" t="s">
        <v>947</v>
      </c>
      <c r="U2006" s="1" t="s">
        <v>1406</v>
      </c>
      <c r="V2006" s="1" t="s">
        <v>2135</v>
      </c>
    </row>
    <row r="2007" spans="1:22" x14ac:dyDescent="0.3">
      <c r="A2007" s="1" t="s">
        <v>7719</v>
      </c>
      <c r="B2007" s="1" t="s">
        <v>2163</v>
      </c>
      <c r="C2007" s="1" t="s">
        <v>2158</v>
      </c>
      <c r="D2007" s="1" t="s">
        <v>2159</v>
      </c>
      <c r="E2007" s="1" t="s">
        <v>2160</v>
      </c>
      <c r="F2007" s="1">
        <v>5731</v>
      </c>
      <c r="G2007" s="1">
        <v>8821</v>
      </c>
      <c r="H2007" s="1">
        <v>1211</v>
      </c>
      <c r="I2007" s="1">
        <v>55</v>
      </c>
      <c r="J2007" s="1" t="s">
        <v>2161</v>
      </c>
      <c r="K2007" s="1" t="s">
        <v>31</v>
      </c>
      <c r="L2007" s="1" t="s">
        <v>2105</v>
      </c>
      <c r="M2007" s="1" t="s">
        <v>2134</v>
      </c>
      <c r="N2007" s="1" t="s">
        <v>29</v>
      </c>
      <c r="O2007" s="1" t="s">
        <v>1968</v>
      </c>
      <c r="P2007" s="1" t="s">
        <v>2134</v>
      </c>
      <c r="Q2007" s="1" t="s">
        <v>27</v>
      </c>
      <c r="R2007" s="1" t="s">
        <v>111</v>
      </c>
      <c r="S2007" s="1" t="s">
        <v>2134</v>
      </c>
      <c r="T2007" s="1" t="s">
        <v>947</v>
      </c>
      <c r="U2007" s="1" t="s">
        <v>1717</v>
      </c>
      <c r="V2007" s="1" t="s">
        <v>2135</v>
      </c>
    </row>
    <row r="2008" spans="1:22" x14ac:dyDescent="0.3">
      <c r="A2008" s="1" t="s">
        <v>7720</v>
      </c>
      <c r="B2008" s="1" t="s">
        <v>2157</v>
      </c>
      <c r="C2008" s="1" t="s">
        <v>2158</v>
      </c>
      <c r="D2008" s="1" t="s">
        <v>2159</v>
      </c>
      <c r="E2008" s="1" t="s">
        <v>2160</v>
      </c>
      <c r="F2008" s="1">
        <v>5931</v>
      </c>
      <c r="G2008" s="1">
        <v>8220</v>
      </c>
      <c r="H2008" s="1">
        <v>961</v>
      </c>
      <c r="I2008" s="1">
        <v>61</v>
      </c>
      <c r="J2008" s="1" t="s">
        <v>2161</v>
      </c>
      <c r="K2008" s="1" t="s">
        <v>31</v>
      </c>
      <c r="L2008" s="1" t="s">
        <v>675</v>
      </c>
      <c r="M2008" s="1" t="s">
        <v>2134</v>
      </c>
      <c r="N2008" s="1" t="s">
        <v>29</v>
      </c>
      <c r="O2008" s="1" t="s">
        <v>924</v>
      </c>
      <c r="P2008" s="1" t="s">
        <v>2134</v>
      </c>
      <c r="Q2008" s="1" t="s">
        <v>27</v>
      </c>
      <c r="R2008" s="1" t="s">
        <v>749</v>
      </c>
      <c r="S2008" s="1" t="s">
        <v>2134</v>
      </c>
      <c r="T2008" s="1" t="s">
        <v>947</v>
      </c>
      <c r="U2008" s="1" t="s">
        <v>2368</v>
      </c>
      <c r="V2008" s="1" t="s">
        <v>2135</v>
      </c>
    </row>
    <row r="2009" spans="1:22" x14ac:dyDescent="0.3">
      <c r="A2009" s="1" t="s">
        <v>7721</v>
      </c>
      <c r="B2009" s="1" t="s">
        <v>2163</v>
      </c>
      <c r="C2009" s="1" t="s">
        <v>2158</v>
      </c>
      <c r="D2009" s="1" t="s">
        <v>2159</v>
      </c>
      <c r="E2009" s="1" t="s">
        <v>2160</v>
      </c>
      <c r="F2009" s="1">
        <v>5725</v>
      </c>
      <c r="G2009" s="1">
        <v>8852</v>
      </c>
      <c r="H2009" s="1">
        <v>1115</v>
      </c>
      <c r="I2009" s="1">
        <v>56</v>
      </c>
      <c r="J2009" s="1" t="s">
        <v>2161</v>
      </c>
      <c r="K2009" s="1" t="s">
        <v>31</v>
      </c>
      <c r="L2009" s="1" t="s">
        <v>2099</v>
      </c>
      <c r="M2009" s="1" t="s">
        <v>2134</v>
      </c>
      <c r="N2009" s="1" t="s">
        <v>29</v>
      </c>
      <c r="O2009" s="1" t="s">
        <v>2201</v>
      </c>
      <c r="P2009" s="1" t="s">
        <v>2134</v>
      </c>
      <c r="Q2009" s="1" t="s">
        <v>27</v>
      </c>
      <c r="R2009" s="1" t="s">
        <v>223</v>
      </c>
      <c r="S2009" s="1" t="s">
        <v>2134</v>
      </c>
      <c r="T2009" s="1" t="s">
        <v>947</v>
      </c>
      <c r="U2009" s="1" t="s">
        <v>1986</v>
      </c>
      <c r="V2009" s="1" t="s">
        <v>2135</v>
      </c>
    </row>
    <row r="2010" spans="1:22" x14ac:dyDescent="0.3">
      <c r="A2010" s="1" t="s">
        <v>7722</v>
      </c>
      <c r="B2010" s="1" t="s">
        <v>2157</v>
      </c>
      <c r="C2010" s="1" t="s">
        <v>2158</v>
      </c>
      <c r="D2010" s="1" t="s">
        <v>2159</v>
      </c>
      <c r="E2010" s="1" t="s">
        <v>2160</v>
      </c>
      <c r="F2010" s="1">
        <v>5921</v>
      </c>
      <c r="G2010" s="1">
        <v>8228</v>
      </c>
      <c r="H2010" s="1">
        <v>1010</v>
      </c>
      <c r="I2010" s="1">
        <v>60</v>
      </c>
      <c r="J2010" s="1" t="s">
        <v>2161</v>
      </c>
      <c r="K2010" s="1" t="s">
        <v>31</v>
      </c>
      <c r="L2010" s="1" t="s">
        <v>826</v>
      </c>
      <c r="M2010" s="1" t="s">
        <v>2134</v>
      </c>
      <c r="N2010" s="1" t="s">
        <v>29</v>
      </c>
      <c r="O2010" s="1" t="s">
        <v>967</v>
      </c>
      <c r="P2010" s="1" t="s">
        <v>2134</v>
      </c>
      <c r="Q2010" s="1" t="s">
        <v>27</v>
      </c>
      <c r="R2010" s="1" t="s">
        <v>1211</v>
      </c>
      <c r="S2010" s="1" t="s">
        <v>2134</v>
      </c>
      <c r="T2010" s="1" t="s">
        <v>947</v>
      </c>
      <c r="U2010" s="1" t="s">
        <v>683</v>
      </c>
      <c r="V2010" s="1" t="s">
        <v>2135</v>
      </c>
    </row>
    <row r="2011" spans="1:22" x14ac:dyDescent="0.3">
      <c r="A2011" s="1" t="s">
        <v>7723</v>
      </c>
      <c r="B2011" s="1" t="s">
        <v>2163</v>
      </c>
      <c r="C2011" s="1" t="s">
        <v>2158</v>
      </c>
      <c r="D2011" s="1" t="s">
        <v>2159</v>
      </c>
      <c r="E2011" s="1" t="s">
        <v>2160</v>
      </c>
      <c r="F2011" s="1">
        <v>5722</v>
      </c>
      <c r="G2011" s="1">
        <v>8866</v>
      </c>
      <c r="H2011" s="1">
        <v>1025</v>
      </c>
      <c r="I2011" s="1">
        <v>56</v>
      </c>
      <c r="J2011" s="1" t="s">
        <v>2161</v>
      </c>
      <c r="K2011" s="1" t="s">
        <v>31</v>
      </c>
      <c r="L2011" s="1" t="s">
        <v>1921</v>
      </c>
      <c r="M2011" s="1" t="s">
        <v>2134</v>
      </c>
      <c r="N2011" s="1" t="s">
        <v>29</v>
      </c>
      <c r="O2011" s="1" t="s">
        <v>1968</v>
      </c>
      <c r="P2011" s="1" t="s">
        <v>2134</v>
      </c>
      <c r="Q2011" s="1" t="s">
        <v>27</v>
      </c>
      <c r="R2011" s="1" t="s">
        <v>248</v>
      </c>
      <c r="S2011" s="1" t="s">
        <v>2134</v>
      </c>
      <c r="T2011" s="1" t="s">
        <v>947</v>
      </c>
      <c r="U2011" s="1" t="s">
        <v>803</v>
      </c>
      <c r="V2011" s="1" t="s">
        <v>2135</v>
      </c>
    </row>
    <row r="2012" spans="1:22" x14ac:dyDescent="0.3">
      <c r="A2012" s="1" t="s">
        <v>7724</v>
      </c>
      <c r="B2012" s="1" t="s">
        <v>2157</v>
      </c>
      <c r="C2012" s="1" t="s">
        <v>2158</v>
      </c>
      <c r="D2012" s="1" t="s">
        <v>2159</v>
      </c>
      <c r="E2012" s="1" t="s">
        <v>2160</v>
      </c>
      <c r="F2012" s="1">
        <v>5905</v>
      </c>
      <c r="G2012" s="1">
        <v>8250</v>
      </c>
      <c r="H2012" s="1">
        <v>1023</v>
      </c>
      <c r="I2012" s="1">
        <v>59</v>
      </c>
      <c r="J2012" s="1" t="s">
        <v>2161</v>
      </c>
      <c r="K2012" s="1" t="s">
        <v>31</v>
      </c>
      <c r="L2012" s="1" t="s">
        <v>2105</v>
      </c>
      <c r="M2012" s="1" t="s">
        <v>2134</v>
      </c>
      <c r="N2012" s="1" t="s">
        <v>29</v>
      </c>
      <c r="O2012" s="1" t="s">
        <v>2054</v>
      </c>
      <c r="P2012" s="1" t="s">
        <v>2134</v>
      </c>
      <c r="Q2012" s="1" t="s">
        <v>27</v>
      </c>
      <c r="R2012" s="1" t="s">
        <v>1214</v>
      </c>
      <c r="S2012" s="1" t="s">
        <v>2134</v>
      </c>
      <c r="T2012" s="1" t="s">
        <v>947</v>
      </c>
      <c r="U2012" s="1" t="s">
        <v>1406</v>
      </c>
      <c r="V2012" s="1" t="s">
        <v>2135</v>
      </c>
    </row>
    <row r="2013" spans="1:22" x14ac:dyDescent="0.3">
      <c r="A2013" s="1" t="s">
        <v>7725</v>
      </c>
      <c r="B2013" s="1" t="s">
        <v>2163</v>
      </c>
      <c r="C2013" s="1" t="s">
        <v>2158</v>
      </c>
      <c r="D2013" s="1" t="s">
        <v>2159</v>
      </c>
      <c r="E2013" s="1" t="s">
        <v>2160</v>
      </c>
      <c r="F2013" s="1">
        <v>5720</v>
      </c>
      <c r="G2013" s="1">
        <v>8872</v>
      </c>
      <c r="H2013" s="1">
        <v>965</v>
      </c>
      <c r="I2013" s="1">
        <v>55</v>
      </c>
      <c r="J2013" s="1" t="s">
        <v>2161</v>
      </c>
      <c r="K2013" s="1" t="s">
        <v>31</v>
      </c>
      <c r="L2013" s="1" t="s">
        <v>2096</v>
      </c>
      <c r="M2013" s="1" t="s">
        <v>2134</v>
      </c>
      <c r="N2013" s="1" t="s">
        <v>29</v>
      </c>
      <c r="O2013" s="1" t="s">
        <v>1968</v>
      </c>
      <c r="P2013" s="1" t="s">
        <v>2134</v>
      </c>
      <c r="Q2013" s="1" t="s">
        <v>27</v>
      </c>
      <c r="R2013" s="1" t="s">
        <v>175</v>
      </c>
      <c r="S2013" s="1" t="s">
        <v>2134</v>
      </c>
      <c r="T2013" s="1" t="s">
        <v>947</v>
      </c>
      <c r="U2013" s="1" t="s">
        <v>1728</v>
      </c>
      <c r="V2013" s="1" t="s">
        <v>2135</v>
      </c>
    </row>
    <row r="2014" spans="1:22" x14ac:dyDescent="0.3">
      <c r="A2014" s="1" t="s">
        <v>7726</v>
      </c>
      <c r="B2014" s="1" t="s">
        <v>2157</v>
      </c>
      <c r="C2014" s="1" t="s">
        <v>2158</v>
      </c>
      <c r="D2014" s="1" t="s">
        <v>2159</v>
      </c>
      <c r="E2014" s="1" t="s">
        <v>2160</v>
      </c>
      <c r="F2014" s="1">
        <v>5919</v>
      </c>
      <c r="G2014" s="1">
        <v>8285</v>
      </c>
      <c r="H2014" s="1">
        <v>1594</v>
      </c>
      <c r="I2014" s="1">
        <v>61</v>
      </c>
      <c r="J2014" s="1" t="s">
        <v>2161</v>
      </c>
      <c r="K2014" s="1" t="s">
        <v>31</v>
      </c>
      <c r="L2014" s="1" t="s">
        <v>2079</v>
      </c>
      <c r="M2014" s="1" t="s">
        <v>2134</v>
      </c>
      <c r="N2014" s="1" t="s">
        <v>29</v>
      </c>
      <c r="O2014" s="1" t="s">
        <v>2041</v>
      </c>
      <c r="P2014" s="1" t="s">
        <v>2134</v>
      </c>
      <c r="Q2014" s="1" t="s">
        <v>27</v>
      </c>
      <c r="R2014" s="1" t="s">
        <v>408</v>
      </c>
      <c r="S2014" s="1" t="s">
        <v>2134</v>
      </c>
      <c r="T2014" s="1" t="s">
        <v>947</v>
      </c>
      <c r="U2014" s="1" t="s">
        <v>1473</v>
      </c>
      <c r="V2014" s="1" t="s">
        <v>2135</v>
      </c>
    </row>
    <row r="2015" spans="1:22" x14ac:dyDescent="0.3">
      <c r="A2015" s="1" t="s">
        <v>7727</v>
      </c>
      <c r="B2015" s="1" t="s">
        <v>2163</v>
      </c>
      <c r="C2015" s="1" t="s">
        <v>2158</v>
      </c>
      <c r="D2015" s="1" t="s">
        <v>2159</v>
      </c>
      <c r="E2015" s="1" t="s">
        <v>2160</v>
      </c>
      <c r="F2015" s="1">
        <v>5725</v>
      </c>
      <c r="G2015" s="1">
        <v>8876</v>
      </c>
      <c r="H2015" s="1">
        <v>936</v>
      </c>
      <c r="I2015" s="1">
        <v>55</v>
      </c>
      <c r="J2015" s="1" t="s">
        <v>2161</v>
      </c>
      <c r="K2015" s="1" t="s">
        <v>31</v>
      </c>
      <c r="L2015" s="1" t="s">
        <v>647</v>
      </c>
      <c r="M2015" s="1" t="s">
        <v>2134</v>
      </c>
      <c r="N2015" s="1" t="s">
        <v>29</v>
      </c>
      <c r="O2015" s="1" t="s">
        <v>1968</v>
      </c>
      <c r="P2015" s="1" t="s">
        <v>2134</v>
      </c>
      <c r="Q2015" s="1" t="s">
        <v>27</v>
      </c>
      <c r="R2015" s="1" t="s">
        <v>81</v>
      </c>
      <c r="S2015" s="1" t="s">
        <v>2134</v>
      </c>
      <c r="T2015" s="1" t="s">
        <v>947</v>
      </c>
      <c r="U2015" s="1" t="s">
        <v>2265</v>
      </c>
      <c r="V2015" s="1" t="s">
        <v>2135</v>
      </c>
    </row>
    <row r="2016" spans="1:22" x14ac:dyDescent="0.3">
      <c r="A2016" s="1" t="s">
        <v>7728</v>
      </c>
      <c r="B2016" s="1" t="s">
        <v>2157</v>
      </c>
      <c r="C2016" s="1" t="s">
        <v>2158</v>
      </c>
      <c r="D2016" s="1" t="s">
        <v>2159</v>
      </c>
      <c r="E2016" s="1" t="s">
        <v>2160</v>
      </c>
      <c r="F2016" s="1">
        <v>5901</v>
      </c>
      <c r="G2016" s="1">
        <v>8274</v>
      </c>
      <c r="H2016" s="1">
        <v>1490</v>
      </c>
      <c r="I2016" s="1">
        <v>61</v>
      </c>
      <c r="J2016" s="1" t="s">
        <v>2161</v>
      </c>
      <c r="K2016" s="1" t="s">
        <v>31</v>
      </c>
      <c r="L2016" s="1" t="s">
        <v>735</v>
      </c>
      <c r="M2016" s="1" t="s">
        <v>2134</v>
      </c>
      <c r="N2016" s="1" t="s">
        <v>29</v>
      </c>
      <c r="O2016" s="1" t="s">
        <v>2055</v>
      </c>
      <c r="P2016" s="1" t="s">
        <v>2134</v>
      </c>
      <c r="Q2016" s="1" t="s">
        <v>27</v>
      </c>
      <c r="R2016" s="1" t="s">
        <v>1189</v>
      </c>
      <c r="S2016" s="1" t="s">
        <v>2134</v>
      </c>
      <c r="T2016" s="1" t="s">
        <v>947</v>
      </c>
      <c r="U2016" s="1" t="s">
        <v>1048</v>
      </c>
      <c r="V2016" s="1" t="s">
        <v>2135</v>
      </c>
    </row>
    <row r="2017" spans="1:22" x14ac:dyDescent="0.3">
      <c r="A2017" s="1" t="s">
        <v>7729</v>
      </c>
      <c r="B2017" s="1" t="s">
        <v>2163</v>
      </c>
      <c r="C2017" s="1" t="s">
        <v>2158</v>
      </c>
      <c r="D2017" s="1" t="s">
        <v>2159</v>
      </c>
      <c r="E2017" s="1" t="s">
        <v>2160</v>
      </c>
      <c r="F2017" s="1">
        <v>5724</v>
      </c>
      <c r="G2017" s="1">
        <v>8896</v>
      </c>
      <c r="H2017" s="1">
        <v>916</v>
      </c>
      <c r="I2017" s="1">
        <v>56</v>
      </c>
      <c r="J2017" s="1" t="s">
        <v>2161</v>
      </c>
      <c r="K2017" s="1" t="s">
        <v>31</v>
      </c>
      <c r="L2017" s="1" t="s">
        <v>675</v>
      </c>
      <c r="M2017" s="1" t="s">
        <v>2134</v>
      </c>
      <c r="N2017" s="1" t="s">
        <v>29</v>
      </c>
      <c r="O2017" s="1" t="s">
        <v>2176</v>
      </c>
      <c r="P2017" s="1" t="s">
        <v>2134</v>
      </c>
      <c r="Q2017" s="1" t="s">
        <v>27</v>
      </c>
      <c r="R2017" s="1" t="s">
        <v>223</v>
      </c>
      <c r="S2017" s="1" t="s">
        <v>2134</v>
      </c>
      <c r="T2017" s="1" t="s">
        <v>947</v>
      </c>
      <c r="U2017" s="1" t="s">
        <v>1727</v>
      </c>
      <c r="V2017" s="1" t="s">
        <v>2135</v>
      </c>
    </row>
    <row r="2018" spans="1:22" x14ac:dyDescent="0.3">
      <c r="A2018" s="1" t="s">
        <v>7730</v>
      </c>
      <c r="B2018" s="1" t="s">
        <v>2157</v>
      </c>
      <c r="C2018" s="1" t="s">
        <v>2158</v>
      </c>
      <c r="D2018" s="1" t="s">
        <v>2159</v>
      </c>
      <c r="E2018" s="1" t="s">
        <v>2160</v>
      </c>
      <c r="F2018" s="1">
        <v>5888</v>
      </c>
      <c r="G2018" s="1">
        <v>8266</v>
      </c>
      <c r="H2018" s="1">
        <v>1404</v>
      </c>
      <c r="I2018" s="1">
        <v>61</v>
      </c>
      <c r="J2018" s="1" t="s">
        <v>2161</v>
      </c>
      <c r="K2018" s="1" t="s">
        <v>31</v>
      </c>
      <c r="L2018" s="1" t="s">
        <v>1921</v>
      </c>
      <c r="M2018" s="1" t="s">
        <v>2134</v>
      </c>
      <c r="N2018" s="1" t="s">
        <v>29</v>
      </c>
      <c r="O2018" s="1" t="s">
        <v>2054</v>
      </c>
      <c r="P2018" s="1" t="s">
        <v>2134</v>
      </c>
      <c r="Q2018" s="1" t="s">
        <v>27</v>
      </c>
      <c r="R2018" s="1" t="s">
        <v>419</v>
      </c>
      <c r="S2018" s="1" t="s">
        <v>2134</v>
      </c>
      <c r="T2018" s="1" t="s">
        <v>947</v>
      </c>
      <c r="U2018" s="1" t="s">
        <v>1531</v>
      </c>
      <c r="V2018" s="1" t="s">
        <v>2135</v>
      </c>
    </row>
    <row r="2019" spans="1:22" x14ac:dyDescent="0.3">
      <c r="A2019" s="1" t="s">
        <v>7731</v>
      </c>
      <c r="B2019" s="1" t="s">
        <v>2163</v>
      </c>
      <c r="C2019" s="1" t="s">
        <v>2158</v>
      </c>
      <c r="D2019" s="1" t="s">
        <v>2159</v>
      </c>
      <c r="E2019" s="1" t="s">
        <v>2160</v>
      </c>
      <c r="F2019" s="1">
        <v>5725</v>
      </c>
      <c r="G2019" s="1">
        <v>8909</v>
      </c>
      <c r="H2019" s="1">
        <v>878</v>
      </c>
      <c r="I2019" s="1">
        <v>56</v>
      </c>
      <c r="J2019" s="1" t="s">
        <v>2161</v>
      </c>
      <c r="K2019" s="1" t="s">
        <v>31</v>
      </c>
      <c r="L2019" s="1" t="s">
        <v>739</v>
      </c>
      <c r="M2019" s="1" t="s">
        <v>2134</v>
      </c>
      <c r="N2019" s="1" t="s">
        <v>29</v>
      </c>
      <c r="O2019" s="1" t="s">
        <v>2208</v>
      </c>
      <c r="P2019" s="1" t="s">
        <v>2134</v>
      </c>
      <c r="Q2019" s="1" t="s">
        <v>27</v>
      </c>
      <c r="R2019" s="1" t="s">
        <v>1317</v>
      </c>
      <c r="S2019" s="1" t="s">
        <v>2134</v>
      </c>
      <c r="T2019" s="1" t="s">
        <v>947</v>
      </c>
      <c r="U2019" s="1" t="s">
        <v>1995</v>
      </c>
      <c r="V2019" s="1" t="s">
        <v>2135</v>
      </c>
    </row>
    <row r="2020" spans="1:22" x14ac:dyDescent="0.3">
      <c r="A2020" s="1" t="s">
        <v>7732</v>
      </c>
      <c r="B2020" s="1" t="s">
        <v>2157</v>
      </c>
      <c r="C2020" s="1" t="s">
        <v>2158</v>
      </c>
      <c r="D2020" s="1" t="s">
        <v>2159</v>
      </c>
      <c r="E2020" s="1" t="s">
        <v>2160</v>
      </c>
      <c r="F2020" s="1">
        <v>5855</v>
      </c>
      <c r="G2020" s="1">
        <v>8279</v>
      </c>
      <c r="H2020" s="1">
        <v>1313</v>
      </c>
      <c r="I2020" s="1">
        <v>60</v>
      </c>
      <c r="J2020" s="1" t="s">
        <v>2161</v>
      </c>
      <c r="K2020" s="1" t="s">
        <v>31</v>
      </c>
      <c r="L2020" s="1" t="s">
        <v>696</v>
      </c>
      <c r="M2020" s="1" t="s">
        <v>2134</v>
      </c>
      <c r="N2020" s="1" t="s">
        <v>29</v>
      </c>
      <c r="O2020" s="1" t="s">
        <v>2359</v>
      </c>
      <c r="P2020" s="1" t="s">
        <v>2134</v>
      </c>
      <c r="Q2020" s="1" t="s">
        <v>27</v>
      </c>
      <c r="R2020" s="1" t="s">
        <v>408</v>
      </c>
      <c r="S2020" s="1" t="s">
        <v>2134</v>
      </c>
      <c r="T2020" s="1" t="s">
        <v>947</v>
      </c>
      <c r="U2020" s="1" t="s">
        <v>1869</v>
      </c>
      <c r="V2020" s="1" t="s">
        <v>2135</v>
      </c>
    </row>
    <row r="2021" spans="1:22" x14ac:dyDescent="0.3">
      <c r="A2021" s="1" t="s">
        <v>7733</v>
      </c>
      <c r="B2021" s="1" t="s">
        <v>2163</v>
      </c>
      <c r="C2021" s="1" t="s">
        <v>2158</v>
      </c>
      <c r="D2021" s="1" t="s">
        <v>2159</v>
      </c>
      <c r="E2021" s="1" t="s">
        <v>2160</v>
      </c>
      <c r="F2021" s="1">
        <v>5730</v>
      </c>
      <c r="G2021" s="1">
        <v>8904</v>
      </c>
      <c r="H2021" s="1">
        <v>855</v>
      </c>
      <c r="I2021" s="1">
        <v>55</v>
      </c>
      <c r="J2021" s="1" t="s">
        <v>2161</v>
      </c>
      <c r="K2021" s="1" t="s">
        <v>31</v>
      </c>
      <c r="L2021" s="1" t="s">
        <v>826</v>
      </c>
      <c r="M2021" s="1" t="s">
        <v>2134</v>
      </c>
      <c r="N2021" s="1" t="s">
        <v>29</v>
      </c>
      <c r="O2021" s="1" t="s">
        <v>2209</v>
      </c>
      <c r="P2021" s="1" t="s">
        <v>2134</v>
      </c>
      <c r="Q2021" s="1" t="s">
        <v>27</v>
      </c>
      <c r="R2021" s="1" t="s">
        <v>87</v>
      </c>
      <c r="S2021" s="1" t="s">
        <v>2134</v>
      </c>
      <c r="T2021" s="1" t="s">
        <v>947</v>
      </c>
      <c r="U2021" s="1" t="s">
        <v>1717</v>
      </c>
      <c r="V2021" s="1" t="s">
        <v>2135</v>
      </c>
    </row>
    <row r="2022" spans="1:22" x14ac:dyDescent="0.3">
      <c r="A2022" s="1" t="s">
        <v>7734</v>
      </c>
      <c r="B2022" s="1" t="s">
        <v>2157</v>
      </c>
      <c r="C2022" s="1" t="s">
        <v>2158</v>
      </c>
      <c r="D2022" s="1" t="s">
        <v>2159</v>
      </c>
      <c r="E2022" s="1" t="s">
        <v>2160</v>
      </c>
      <c r="F2022" s="1">
        <v>5858</v>
      </c>
      <c r="G2022" s="1">
        <v>8279</v>
      </c>
      <c r="H2022" s="1">
        <v>1262</v>
      </c>
      <c r="I2022" s="1">
        <v>60</v>
      </c>
      <c r="J2022" s="1" t="s">
        <v>2161</v>
      </c>
      <c r="K2022" s="1" t="s">
        <v>31</v>
      </c>
      <c r="L2022" s="1" t="s">
        <v>2105</v>
      </c>
      <c r="M2022" s="1" t="s">
        <v>2134</v>
      </c>
      <c r="N2022" s="1" t="s">
        <v>29</v>
      </c>
      <c r="O2022" s="1" t="s">
        <v>2359</v>
      </c>
      <c r="P2022" s="1" t="s">
        <v>2134</v>
      </c>
      <c r="Q2022" s="1" t="s">
        <v>27</v>
      </c>
      <c r="R2022" s="1" t="s">
        <v>579</v>
      </c>
      <c r="S2022" s="1" t="s">
        <v>2134</v>
      </c>
      <c r="T2022" s="1" t="s">
        <v>947</v>
      </c>
      <c r="U2022" s="1" t="s">
        <v>1478</v>
      </c>
      <c r="V2022" s="1" t="s">
        <v>2135</v>
      </c>
    </row>
    <row r="2023" spans="1:22" x14ac:dyDescent="0.3">
      <c r="A2023" s="1" t="s">
        <v>7735</v>
      </c>
      <c r="B2023" s="1" t="s">
        <v>2163</v>
      </c>
      <c r="C2023" s="1" t="s">
        <v>2158</v>
      </c>
      <c r="D2023" s="1" t="s">
        <v>2159</v>
      </c>
      <c r="E2023" s="1" t="s">
        <v>2160</v>
      </c>
      <c r="F2023" s="1">
        <v>5727</v>
      </c>
      <c r="G2023" s="1">
        <v>8880</v>
      </c>
      <c r="H2023" s="1">
        <v>847</v>
      </c>
      <c r="I2023" s="1">
        <v>55</v>
      </c>
      <c r="J2023" s="1" t="s">
        <v>2161</v>
      </c>
      <c r="K2023" s="1" t="s">
        <v>31</v>
      </c>
      <c r="L2023" s="1" t="s">
        <v>757</v>
      </c>
      <c r="M2023" s="1" t="s">
        <v>2134</v>
      </c>
      <c r="N2023" s="1" t="s">
        <v>29</v>
      </c>
      <c r="O2023" s="1" t="s">
        <v>2208</v>
      </c>
      <c r="P2023" s="1" t="s">
        <v>2134</v>
      </c>
      <c r="Q2023" s="1" t="s">
        <v>27</v>
      </c>
      <c r="R2023" s="1" t="s">
        <v>208</v>
      </c>
      <c r="S2023" s="1" t="s">
        <v>2134</v>
      </c>
      <c r="T2023" s="1" t="s">
        <v>947</v>
      </c>
      <c r="U2023" s="1" t="s">
        <v>1935</v>
      </c>
      <c r="V2023" s="1" t="s">
        <v>2135</v>
      </c>
    </row>
    <row r="2024" spans="1:22" x14ac:dyDescent="0.3">
      <c r="A2024" s="1" t="s">
        <v>7736</v>
      </c>
      <c r="B2024" s="1" t="s">
        <v>2157</v>
      </c>
      <c r="C2024" s="1" t="s">
        <v>2158</v>
      </c>
      <c r="D2024" s="1" t="s">
        <v>2159</v>
      </c>
      <c r="E2024" s="1" t="s">
        <v>2160</v>
      </c>
      <c r="F2024" s="1">
        <v>5863</v>
      </c>
      <c r="G2024" s="1">
        <v>8273</v>
      </c>
      <c r="H2024" s="1">
        <v>1212</v>
      </c>
      <c r="I2024" s="1">
        <v>59</v>
      </c>
      <c r="J2024" s="1" t="s">
        <v>2161</v>
      </c>
      <c r="K2024" s="1" t="s">
        <v>31</v>
      </c>
      <c r="L2024" s="1" t="s">
        <v>735</v>
      </c>
      <c r="M2024" s="1" t="s">
        <v>2134</v>
      </c>
      <c r="N2024" s="1" t="s">
        <v>29</v>
      </c>
      <c r="O2024" s="1" t="s">
        <v>2121</v>
      </c>
      <c r="P2024" s="1" t="s">
        <v>2134</v>
      </c>
      <c r="Q2024" s="1" t="s">
        <v>27</v>
      </c>
      <c r="R2024" s="1" t="s">
        <v>1126</v>
      </c>
      <c r="S2024" s="1" t="s">
        <v>2134</v>
      </c>
      <c r="T2024" s="1" t="s">
        <v>947</v>
      </c>
      <c r="U2024" s="1" t="s">
        <v>1406</v>
      </c>
      <c r="V2024" s="1" t="s">
        <v>2135</v>
      </c>
    </row>
    <row r="2025" spans="1:22" x14ac:dyDescent="0.3">
      <c r="A2025" s="1" t="s">
        <v>7737</v>
      </c>
      <c r="B2025" s="1" t="s">
        <v>2163</v>
      </c>
      <c r="C2025" s="1" t="s">
        <v>2158</v>
      </c>
      <c r="D2025" s="1" t="s">
        <v>2159</v>
      </c>
      <c r="E2025" s="1" t="s">
        <v>2160</v>
      </c>
      <c r="F2025" s="1">
        <v>5736</v>
      </c>
      <c r="G2025" s="1">
        <v>8896</v>
      </c>
      <c r="H2025" s="1">
        <v>826</v>
      </c>
      <c r="I2025" s="1">
        <v>56</v>
      </c>
      <c r="J2025" s="1" t="s">
        <v>2161</v>
      </c>
      <c r="K2025" s="1" t="s">
        <v>31</v>
      </c>
      <c r="L2025" s="1" t="s">
        <v>712</v>
      </c>
      <c r="M2025" s="1" t="s">
        <v>2134</v>
      </c>
      <c r="N2025" s="1" t="s">
        <v>29</v>
      </c>
      <c r="O2025" s="1" t="s">
        <v>1799</v>
      </c>
      <c r="P2025" s="1" t="s">
        <v>2134</v>
      </c>
      <c r="Q2025" s="1" t="s">
        <v>27</v>
      </c>
      <c r="R2025" s="1" t="s">
        <v>168</v>
      </c>
      <c r="S2025" s="1" t="s">
        <v>2134</v>
      </c>
      <c r="T2025" s="1" t="s">
        <v>947</v>
      </c>
      <c r="U2025" s="1" t="s">
        <v>2288</v>
      </c>
      <c r="V2025" s="1" t="s">
        <v>2135</v>
      </c>
    </row>
    <row r="2026" spans="1:22" x14ac:dyDescent="0.3">
      <c r="A2026" s="1" t="s">
        <v>7738</v>
      </c>
      <c r="B2026" s="1" t="s">
        <v>2157</v>
      </c>
      <c r="C2026" s="1" t="s">
        <v>2158</v>
      </c>
      <c r="D2026" s="1" t="s">
        <v>2159</v>
      </c>
      <c r="E2026" s="1" t="s">
        <v>2160</v>
      </c>
      <c r="F2026" s="1">
        <v>5860</v>
      </c>
      <c r="G2026" s="1">
        <v>8269</v>
      </c>
      <c r="H2026" s="1">
        <v>1187</v>
      </c>
      <c r="I2026" s="1">
        <v>60</v>
      </c>
      <c r="J2026" s="1" t="s">
        <v>2161</v>
      </c>
      <c r="K2026" s="1" t="s">
        <v>31</v>
      </c>
      <c r="L2026" s="1" t="s">
        <v>2116</v>
      </c>
      <c r="M2026" s="1" t="s">
        <v>2134</v>
      </c>
      <c r="N2026" s="1" t="s">
        <v>29</v>
      </c>
      <c r="O2026" s="1" t="s">
        <v>2055</v>
      </c>
      <c r="P2026" s="1" t="s">
        <v>2134</v>
      </c>
      <c r="Q2026" s="1" t="s">
        <v>27</v>
      </c>
      <c r="R2026" s="1" t="s">
        <v>585</v>
      </c>
      <c r="S2026" s="1" t="s">
        <v>2134</v>
      </c>
      <c r="T2026" s="1" t="s">
        <v>947</v>
      </c>
      <c r="U2026" s="1" t="s">
        <v>1385</v>
      </c>
      <c r="V2026" s="1" t="s">
        <v>2135</v>
      </c>
    </row>
    <row r="2027" spans="1:22" x14ac:dyDescent="0.3">
      <c r="A2027" s="1" t="s">
        <v>7739</v>
      </c>
      <c r="B2027" s="1" t="s">
        <v>2163</v>
      </c>
      <c r="C2027" s="1" t="s">
        <v>2158</v>
      </c>
      <c r="D2027" s="1" t="s">
        <v>2159</v>
      </c>
      <c r="E2027" s="1" t="s">
        <v>2160</v>
      </c>
      <c r="F2027" s="1">
        <v>5737</v>
      </c>
      <c r="G2027" s="1">
        <v>8885</v>
      </c>
      <c r="H2027" s="1">
        <v>844</v>
      </c>
      <c r="I2027" s="1">
        <v>55</v>
      </c>
      <c r="J2027" s="1" t="s">
        <v>2161</v>
      </c>
      <c r="K2027" s="1" t="s">
        <v>31</v>
      </c>
      <c r="L2027" s="1" t="s">
        <v>675</v>
      </c>
      <c r="M2027" s="1" t="s">
        <v>2134</v>
      </c>
      <c r="N2027" s="1" t="s">
        <v>29</v>
      </c>
      <c r="O2027" s="1" t="s">
        <v>2180</v>
      </c>
      <c r="P2027" s="1" t="s">
        <v>2134</v>
      </c>
      <c r="Q2027" s="1" t="s">
        <v>27</v>
      </c>
      <c r="R2027" s="1" t="s">
        <v>106</v>
      </c>
      <c r="S2027" s="1" t="s">
        <v>2134</v>
      </c>
      <c r="T2027" s="1" t="s">
        <v>947</v>
      </c>
      <c r="U2027" s="1" t="s">
        <v>1717</v>
      </c>
      <c r="V2027" s="1" t="s">
        <v>2135</v>
      </c>
    </row>
    <row r="2028" spans="1:22" x14ac:dyDescent="0.3">
      <c r="A2028" s="1" t="s">
        <v>7740</v>
      </c>
      <c r="B2028" s="1" t="s">
        <v>2157</v>
      </c>
      <c r="C2028" s="1" t="s">
        <v>2158</v>
      </c>
      <c r="D2028" s="1" t="s">
        <v>2159</v>
      </c>
      <c r="E2028" s="1" t="s">
        <v>2160</v>
      </c>
      <c r="F2028" s="1">
        <v>5851</v>
      </c>
      <c r="G2028" s="1">
        <v>8274</v>
      </c>
      <c r="H2028" s="1">
        <v>1183</v>
      </c>
      <c r="I2028" s="1">
        <v>60</v>
      </c>
      <c r="J2028" s="1" t="s">
        <v>2161</v>
      </c>
      <c r="K2028" s="1" t="s">
        <v>31</v>
      </c>
      <c r="L2028" s="1" t="s">
        <v>735</v>
      </c>
      <c r="M2028" s="1" t="s">
        <v>2134</v>
      </c>
      <c r="N2028" s="1" t="s">
        <v>29</v>
      </c>
      <c r="O2028" s="1" t="s">
        <v>2211</v>
      </c>
      <c r="P2028" s="1" t="s">
        <v>2134</v>
      </c>
      <c r="Q2028" s="1" t="s">
        <v>27</v>
      </c>
      <c r="R2028" s="1" t="s">
        <v>1700</v>
      </c>
      <c r="S2028" s="1" t="s">
        <v>2134</v>
      </c>
      <c r="T2028" s="1" t="s">
        <v>947</v>
      </c>
      <c r="U2028" s="1" t="s">
        <v>831</v>
      </c>
      <c r="V2028" s="1" t="s">
        <v>2135</v>
      </c>
    </row>
    <row r="2029" spans="1:22" x14ac:dyDescent="0.3">
      <c r="A2029" s="1" t="s">
        <v>7741</v>
      </c>
      <c r="B2029" s="1" t="s">
        <v>2163</v>
      </c>
      <c r="C2029" s="1" t="s">
        <v>2158</v>
      </c>
      <c r="D2029" s="1" t="s">
        <v>2159</v>
      </c>
      <c r="E2029" s="1" t="s">
        <v>2160</v>
      </c>
      <c r="F2029" s="1">
        <v>5732</v>
      </c>
      <c r="G2029" s="1">
        <v>8889</v>
      </c>
      <c r="H2029" s="1">
        <v>856</v>
      </c>
      <c r="I2029" s="1">
        <v>55</v>
      </c>
      <c r="J2029" s="1" t="s">
        <v>2161</v>
      </c>
      <c r="K2029" s="1" t="s">
        <v>31</v>
      </c>
      <c r="L2029" s="1" t="s">
        <v>669</v>
      </c>
      <c r="M2029" s="1" t="s">
        <v>2134</v>
      </c>
      <c r="N2029" s="1" t="s">
        <v>29</v>
      </c>
      <c r="O2029" s="1" t="s">
        <v>2201</v>
      </c>
      <c r="P2029" s="1" t="s">
        <v>2134</v>
      </c>
      <c r="Q2029" s="1" t="s">
        <v>27</v>
      </c>
      <c r="R2029" s="1" t="s">
        <v>194</v>
      </c>
      <c r="S2029" s="1" t="s">
        <v>2134</v>
      </c>
      <c r="T2029" s="1" t="s">
        <v>947</v>
      </c>
      <c r="U2029" s="1" t="s">
        <v>1727</v>
      </c>
      <c r="V2029" s="1" t="s">
        <v>2135</v>
      </c>
    </row>
    <row r="2030" spans="1:22" x14ac:dyDescent="0.3">
      <c r="A2030" s="1" t="s">
        <v>7742</v>
      </c>
      <c r="B2030" s="1" t="s">
        <v>2157</v>
      </c>
      <c r="C2030" s="1" t="s">
        <v>2158</v>
      </c>
      <c r="D2030" s="1" t="s">
        <v>2159</v>
      </c>
      <c r="E2030" s="1" t="s">
        <v>2160</v>
      </c>
      <c r="F2030" s="1">
        <v>5855</v>
      </c>
      <c r="G2030" s="1">
        <v>8267</v>
      </c>
      <c r="H2030" s="1">
        <v>1192</v>
      </c>
      <c r="I2030" s="1">
        <v>61</v>
      </c>
      <c r="J2030" s="1" t="s">
        <v>2161</v>
      </c>
      <c r="K2030" s="1" t="s">
        <v>31</v>
      </c>
      <c r="L2030" s="1" t="s">
        <v>696</v>
      </c>
      <c r="M2030" s="1" t="s">
        <v>2134</v>
      </c>
      <c r="N2030" s="1" t="s">
        <v>29</v>
      </c>
      <c r="O2030" s="1" t="s">
        <v>2225</v>
      </c>
      <c r="P2030" s="1" t="s">
        <v>2134</v>
      </c>
      <c r="Q2030" s="1" t="s">
        <v>27</v>
      </c>
      <c r="R2030" s="1" t="s">
        <v>422</v>
      </c>
      <c r="S2030" s="1" t="s">
        <v>2134</v>
      </c>
      <c r="T2030" s="1" t="s">
        <v>947</v>
      </c>
      <c r="U2030" s="1" t="s">
        <v>1955</v>
      </c>
      <c r="V2030" s="1" t="s">
        <v>2135</v>
      </c>
    </row>
    <row r="2031" spans="1:22" x14ac:dyDescent="0.3">
      <c r="A2031" s="1" t="s">
        <v>7743</v>
      </c>
      <c r="B2031" s="1" t="s">
        <v>2163</v>
      </c>
      <c r="C2031" s="1" t="s">
        <v>2158</v>
      </c>
      <c r="D2031" s="1" t="s">
        <v>2159</v>
      </c>
      <c r="E2031" s="1" t="s">
        <v>2160</v>
      </c>
      <c r="F2031" s="1">
        <v>5725</v>
      </c>
      <c r="G2031" s="1">
        <v>8882</v>
      </c>
      <c r="H2031" s="1">
        <v>869</v>
      </c>
      <c r="I2031" s="1">
        <v>55</v>
      </c>
      <c r="J2031" s="1" t="s">
        <v>2161</v>
      </c>
      <c r="K2031" s="1" t="s">
        <v>31</v>
      </c>
      <c r="L2031" s="1" t="s">
        <v>696</v>
      </c>
      <c r="M2031" s="1" t="s">
        <v>2134</v>
      </c>
      <c r="N2031" s="1" t="s">
        <v>29</v>
      </c>
      <c r="O2031" s="1" t="s">
        <v>2030</v>
      </c>
      <c r="P2031" s="1" t="s">
        <v>2134</v>
      </c>
      <c r="Q2031" s="1" t="s">
        <v>27</v>
      </c>
      <c r="R2031" s="1" t="s">
        <v>58</v>
      </c>
      <c r="S2031" s="1" t="s">
        <v>2134</v>
      </c>
      <c r="T2031" s="1" t="s">
        <v>947</v>
      </c>
      <c r="U2031" s="1" t="s">
        <v>550</v>
      </c>
      <c r="V2031" s="1" t="s">
        <v>2135</v>
      </c>
    </row>
    <row r="2032" spans="1:22" x14ac:dyDescent="0.3">
      <c r="A2032" s="1" t="s">
        <v>7744</v>
      </c>
      <c r="B2032" s="1" t="s">
        <v>2157</v>
      </c>
      <c r="C2032" s="1" t="s">
        <v>2158</v>
      </c>
      <c r="D2032" s="1" t="s">
        <v>2159</v>
      </c>
      <c r="E2032" s="1" t="s">
        <v>2160</v>
      </c>
      <c r="F2032" s="1">
        <v>5875</v>
      </c>
      <c r="G2032" s="1">
        <v>8274</v>
      </c>
      <c r="H2032" s="1">
        <v>1674</v>
      </c>
      <c r="I2032" s="1">
        <v>63</v>
      </c>
      <c r="J2032" s="1" t="s">
        <v>2161</v>
      </c>
      <c r="K2032" s="1" t="s">
        <v>31</v>
      </c>
      <c r="L2032" s="1" t="s">
        <v>2116</v>
      </c>
      <c r="M2032" s="1" t="s">
        <v>2134</v>
      </c>
      <c r="N2032" s="1" t="s">
        <v>29</v>
      </c>
      <c r="O2032" s="1" t="s">
        <v>1965</v>
      </c>
      <c r="P2032" s="1" t="s">
        <v>2134</v>
      </c>
      <c r="Q2032" s="1" t="s">
        <v>27</v>
      </c>
      <c r="R2032" s="1" t="s">
        <v>667</v>
      </c>
      <c r="S2032" s="1" t="s">
        <v>2134</v>
      </c>
      <c r="T2032" s="1" t="s">
        <v>947</v>
      </c>
      <c r="U2032" s="1" t="s">
        <v>1984</v>
      </c>
      <c r="V2032" s="1" t="s">
        <v>2135</v>
      </c>
    </row>
    <row r="2033" spans="1:22" x14ac:dyDescent="0.3">
      <c r="A2033" s="1" t="s">
        <v>7745</v>
      </c>
      <c r="B2033" s="1" t="s">
        <v>2163</v>
      </c>
      <c r="C2033" s="1" t="s">
        <v>2158</v>
      </c>
      <c r="D2033" s="1" t="s">
        <v>2159</v>
      </c>
      <c r="E2033" s="1" t="s">
        <v>2160</v>
      </c>
      <c r="F2033" s="1">
        <v>5727</v>
      </c>
      <c r="G2033" s="1">
        <v>8863</v>
      </c>
      <c r="H2033" s="1">
        <v>895</v>
      </c>
      <c r="I2033" s="1">
        <v>55</v>
      </c>
      <c r="J2033" s="1" t="s">
        <v>2161</v>
      </c>
      <c r="K2033" s="1" t="s">
        <v>31</v>
      </c>
      <c r="L2033" s="1" t="s">
        <v>669</v>
      </c>
      <c r="M2033" s="1" t="s">
        <v>2134</v>
      </c>
      <c r="N2033" s="1" t="s">
        <v>29</v>
      </c>
      <c r="O2033" s="1" t="s">
        <v>2176</v>
      </c>
      <c r="P2033" s="1" t="s">
        <v>2134</v>
      </c>
      <c r="Q2033" s="1" t="s">
        <v>27</v>
      </c>
      <c r="R2033" s="1" t="s">
        <v>1456</v>
      </c>
      <c r="S2033" s="1" t="s">
        <v>2134</v>
      </c>
      <c r="T2033" s="1" t="s">
        <v>947</v>
      </c>
      <c r="U2033" s="1" t="s">
        <v>807</v>
      </c>
      <c r="V2033" s="1" t="s">
        <v>2135</v>
      </c>
    </row>
    <row r="2034" spans="1:22" x14ac:dyDescent="0.3">
      <c r="A2034" s="1" t="s">
        <v>7746</v>
      </c>
      <c r="B2034" s="1" t="s">
        <v>2157</v>
      </c>
      <c r="C2034" s="1" t="s">
        <v>2158</v>
      </c>
      <c r="D2034" s="1" t="s">
        <v>2159</v>
      </c>
      <c r="E2034" s="1" t="s">
        <v>2160</v>
      </c>
      <c r="F2034" s="1">
        <v>5870</v>
      </c>
      <c r="G2034" s="1">
        <v>8276</v>
      </c>
      <c r="H2034" s="1">
        <v>1553</v>
      </c>
      <c r="I2034" s="1">
        <v>60</v>
      </c>
      <c r="J2034" s="1" t="s">
        <v>2161</v>
      </c>
      <c r="K2034" s="1" t="s">
        <v>31</v>
      </c>
      <c r="L2034" s="1" t="s">
        <v>696</v>
      </c>
      <c r="M2034" s="1" t="s">
        <v>2134</v>
      </c>
      <c r="N2034" s="1" t="s">
        <v>29</v>
      </c>
      <c r="O2034" s="1" t="s">
        <v>2226</v>
      </c>
      <c r="P2034" s="1" t="s">
        <v>2134</v>
      </c>
      <c r="Q2034" s="1" t="s">
        <v>27</v>
      </c>
      <c r="R2034" s="1" t="s">
        <v>411</v>
      </c>
      <c r="S2034" s="1" t="s">
        <v>2134</v>
      </c>
      <c r="T2034" s="1" t="s">
        <v>947</v>
      </c>
      <c r="U2034" s="1" t="s">
        <v>1374</v>
      </c>
      <c r="V2034" s="1" t="s">
        <v>2135</v>
      </c>
    </row>
    <row r="2035" spans="1:22" x14ac:dyDescent="0.3">
      <c r="A2035" s="1" t="s">
        <v>7747</v>
      </c>
      <c r="B2035" s="1" t="s">
        <v>2163</v>
      </c>
      <c r="C2035" s="1" t="s">
        <v>2158</v>
      </c>
      <c r="D2035" s="1" t="s">
        <v>2159</v>
      </c>
      <c r="E2035" s="1" t="s">
        <v>2160</v>
      </c>
      <c r="F2035" s="1">
        <v>5720</v>
      </c>
      <c r="G2035" s="1">
        <v>8845</v>
      </c>
      <c r="H2035" s="1">
        <v>871</v>
      </c>
      <c r="I2035" s="1">
        <v>55</v>
      </c>
      <c r="J2035" s="1" t="s">
        <v>2161</v>
      </c>
      <c r="K2035" s="1" t="s">
        <v>31</v>
      </c>
      <c r="L2035" s="1" t="s">
        <v>765</v>
      </c>
      <c r="M2035" s="1" t="s">
        <v>2134</v>
      </c>
      <c r="N2035" s="1" t="s">
        <v>29</v>
      </c>
      <c r="O2035" s="1" t="s">
        <v>2184</v>
      </c>
      <c r="P2035" s="1" t="s">
        <v>2134</v>
      </c>
      <c r="Q2035" s="1" t="s">
        <v>27</v>
      </c>
      <c r="R2035" s="1" t="s">
        <v>1601</v>
      </c>
      <c r="S2035" s="1" t="s">
        <v>2134</v>
      </c>
      <c r="T2035" s="1" t="s">
        <v>947</v>
      </c>
      <c r="U2035" s="1" t="s">
        <v>1727</v>
      </c>
      <c r="V2035" s="1" t="s">
        <v>2135</v>
      </c>
    </row>
    <row r="2036" spans="1:22" x14ac:dyDescent="0.3">
      <c r="A2036" s="1" t="s">
        <v>7748</v>
      </c>
      <c r="B2036" s="1" t="s">
        <v>2157</v>
      </c>
      <c r="C2036" s="1" t="s">
        <v>2158</v>
      </c>
      <c r="D2036" s="1" t="s">
        <v>2159</v>
      </c>
      <c r="E2036" s="1" t="s">
        <v>2160</v>
      </c>
      <c r="F2036" s="1">
        <v>5854</v>
      </c>
      <c r="G2036" s="1">
        <v>8272</v>
      </c>
      <c r="H2036" s="1">
        <v>1409</v>
      </c>
      <c r="I2036" s="1">
        <v>59</v>
      </c>
      <c r="J2036" s="1" t="s">
        <v>2161</v>
      </c>
      <c r="K2036" s="1" t="s">
        <v>31</v>
      </c>
      <c r="L2036" s="1" t="s">
        <v>826</v>
      </c>
      <c r="M2036" s="1" t="s">
        <v>2134</v>
      </c>
      <c r="N2036" s="1" t="s">
        <v>29</v>
      </c>
      <c r="O2036" s="1" t="s">
        <v>2225</v>
      </c>
      <c r="P2036" s="1" t="s">
        <v>2134</v>
      </c>
      <c r="Q2036" s="1" t="s">
        <v>27</v>
      </c>
      <c r="R2036" s="1" t="s">
        <v>673</v>
      </c>
      <c r="S2036" s="1" t="s">
        <v>2134</v>
      </c>
      <c r="T2036" s="1" t="s">
        <v>947</v>
      </c>
      <c r="U2036" s="1" t="s">
        <v>1396</v>
      </c>
      <c r="V2036" s="1" t="s">
        <v>2135</v>
      </c>
    </row>
    <row r="2037" spans="1:22" x14ac:dyDescent="0.3">
      <c r="A2037" s="1" t="s">
        <v>7749</v>
      </c>
      <c r="B2037" s="1" t="s">
        <v>2163</v>
      </c>
      <c r="C2037" s="1" t="s">
        <v>2158</v>
      </c>
      <c r="D2037" s="1" t="s">
        <v>2159</v>
      </c>
      <c r="E2037" s="1" t="s">
        <v>2160</v>
      </c>
      <c r="F2037" s="1">
        <v>5712</v>
      </c>
      <c r="G2037" s="1">
        <v>8806</v>
      </c>
      <c r="H2037" s="1">
        <v>871</v>
      </c>
      <c r="I2037" s="1">
        <v>54</v>
      </c>
      <c r="J2037" s="1" t="s">
        <v>2161</v>
      </c>
      <c r="K2037" s="1" t="s">
        <v>31</v>
      </c>
      <c r="L2037" s="1" t="s">
        <v>1895</v>
      </c>
      <c r="M2037" s="1" t="s">
        <v>2134</v>
      </c>
      <c r="N2037" s="1" t="s">
        <v>29</v>
      </c>
      <c r="O2037" s="1" t="s">
        <v>941</v>
      </c>
      <c r="P2037" s="1" t="s">
        <v>2134</v>
      </c>
      <c r="Q2037" s="1" t="s">
        <v>27</v>
      </c>
      <c r="R2037" s="1" t="s">
        <v>374</v>
      </c>
      <c r="S2037" s="1" t="s">
        <v>2134</v>
      </c>
      <c r="T2037" s="1" t="s">
        <v>947</v>
      </c>
      <c r="U2037" s="1" t="s">
        <v>1981</v>
      </c>
      <c r="V2037" s="1" t="s">
        <v>2135</v>
      </c>
    </row>
    <row r="2038" spans="1:22" x14ac:dyDescent="0.3">
      <c r="A2038" s="1" t="s">
        <v>7750</v>
      </c>
      <c r="B2038" s="1" t="s">
        <v>2157</v>
      </c>
      <c r="C2038" s="1" t="s">
        <v>2158</v>
      </c>
      <c r="D2038" s="1" t="s">
        <v>2159</v>
      </c>
      <c r="E2038" s="1" t="s">
        <v>2160</v>
      </c>
      <c r="F2038" s="1">
        <v>5857</v>
      </c>
      <c r="G2038" s="1">
        <v>8247</v>
      </c>
      <c r="H2038" s="1">
        <v>1329</v>
      </c>
      <c r="I2038" s="1">
        <v>61</v>
      </c>
      <c r="J2038" s="1" t="s">
        <v>2161</v>
      </c>
      <c r="K2038" s="1" t="s">
        <v>31</v>
      </c>
      <c r="L2038" s="1" t="s">
        <v>2387</v>
      </c>
      <c r="M2038" s="1" t="s">
        <v>2134</v>
      </c>
      <c r="N2038" s="1" t="s">
        <v>29</v>
      </c>
      <c r="O2038" s="1" t="s">
        <v>966</v>
      </c>
      <c r="P2038" s="1" t="s">
        <v>2134</v>
      </c>
      <c r="Q2038" s="1" t="s">
        <v>27</v>
      </c>
      <c r="R2038" s="1" t="s">
        <v>749</v>
      </c>
      <c r="S2038" s="1" t="s">
        <v>2134</v>
      </c>
      <c r="T2038" s="1" t="s">
        <v>947</v>
      </c>
      <c r="U2038" s="1" t="s">
        <v>1385</v>
      </c>
      <c r="V2038" s="1" t="s">
        <v>2135</v>
      </c>
    </row>
    <row r="2039" spans="1:22" x14ac:dyDescent="0.3">
      <c r="A2039" s="1" t="s">
        <v>7751</v>
      </c>
      <c r="B2039" s="1" t="s">
        <v>2163</v>
      </c>
      <c r="C2039" s="1" t="s">
        <v>2158</v>
      </c>
      <c r="D2039" s="1" t="s">
        <v>2159</v>
      </c>
      <c r="E2039" s="1" t="s">
        <v>2160</v>
      </c>
      <c r="F2039" s="1">
        <v>5715</v>
      </c>
      <c r="G2039" s="1">
        <v>8776</v>
      </c>
      <c r="H2039" s="1">
        <v>872</v>
      </c>
      <c r="I2039" s="1">
        <v>54</v>
      </c>
      <c r="J2039" s="1" t="s">
        <v>2161</v>
      </c>
      <c r="K2039" s="1" t="s">
        <v>31</v>
      </c>
      <c r="L2039" s="1" t="s">
        <v>1926</v>
      </c>
      <c r="M2039" s="1" t="s">
        <v>2134</v>
      </c>
      <c r="N2039" s="1" t="s">
        <v>29</v>
      </c>
      <c r="O2039" s="1" t="s">
        <v>2182</v>
      </c>
      <c r="P2039" s="1" t="s">
        <v>2134</v>
      </c>
      <c r="Q2039" s="1" t="s">
        <v>27</v>
      </c>
      <c r="R2039" s="1" t="s">
        <v>279</v>
      </c>
      <c r="S2039" s="1" t="s">
        <v>2134</v>
      </c>
      <c r="T2039" s="1" t="s">
        <v>947</v>
      </c>
      <c r="U2039" s="1" t="s">
        <v>2263</v>
      </c>
      <c r="V2039" s="1" t="s">
        <v>2135</v>
      </c>
    </row>
    <row r="2040" spans="1:22" x14ac:dyDescent="0.3">
      <c r="A2040" s="1" t="s">
        <v>7752</v>
      </c>
      <c r="B2040" s="1" t="s">
        <v>2157</v>
      </c>
      <c r="C2040" s="1" t="s">
        <v>2158</v>
      </c>
      <c r="D2040" s="1" t="s">
        <v>2159</v>
      </c>
      <c r="E2040" s="1" t="s">
        <v>2160</v>
      </c>
      <c r="F2040" s="1">
        <v>5858</v>
      </c>
      <c r="G2040" s="1">
        <v>8226</v>
      </c>
      <c r="H2040" s="1">
        <v>1273</v>
      </c>
      <c r="I2040" s="1">
        <v>61</v>
      </c>
      <c r="J2040" s="1" t="s">
        <v>2161</v>
      </c>
      <c r="K2040" s="1" t="s">
        <v>31</v>
      </c>
      <c r="L2040" s="1" t="s">
        <v>1963</v>
      </c>
      <c r="M2040" s="1" t="s">
        <v>2134</v>
      </c>
      <c r="N2040" s="1" t="s">
        <v>29</v>
      </c>
      <c r="O2040" s="1" t="s">
        <v>983</v>
      </c>
      <c r="P2040" s="1" t="s">
        <v>2134</v>
      </c>
      <c r="Q2040" s="1" t="s">
        <v>27</v>
      </c>
      <c r="R2040" s="1" t="s">
        <v>667</v>
      </c>
      <c r="S2040" s="1" t="s">
        <v>2134</v>
      </c>
      <c r="T2040" s="1" t="s">
        <v>947</v>
      </c>
      <c r="U2040" s="1" t="s">
        <v>1416</v>
      </c>
      <c r="V2040" s="1" t="s">
        <v>2135</v>
      </c>
    </row>
    <row r="2041" spans="1:22" x14ac:dyDescent="0.3">
      <c r="A2041" s="1" t="s">
        <v>7753</v>
      </c>
      <c r="B2041" s="1" t="s">
        <v>2163</v>
      </c>
      <c r="C2041" s="1" t="s">
        <v>2158</v>
      </c>
      <c r="D2041" s="1" t="s">
        <v>2159</v>
      </c>
      <c r="E2041" s="1" t="s">
        <v>2160</v>
      </c>
      <c r="F2041" s="1">
        <v>5706</v>
      </c>
      <c r="G2041" s="1">
        <v>8731</v>
      </c>
      <c r="H2041" s="1">
        <v>871</v>
      </c>
      <c r="I2041" s="1">
        <v>55</v>
      </c>
      <c r="J2041" s="1" t="s">
        <v>2161</v>
      </c>
      <c r="K2041" s="1" t="s">
        <v>31</v>
      </c>
      <c r="L2041" s="1" t="s">
        <v>2374</v>
      </c>
      <c r="M2041" s="1" t="s">
        <v>2134</v>
      </c>
      <c r="N2041" s="1" t="s">
        <v>29</v>
      </c>
      <c r="O2041" s="1" t="s">
        <v>2179</v>
      </c>
      <c r="P2041" s="1" t="s">
        <v>2134</v>
      </c>
      <c r="Q2041" s="1" t="s">
        <v>27</v>
      </c>
      <c r="R2041" s="1" t="s">
        <v>109</v>
      </c>
      <c r="S2041" s="1" t="s">
        <v>2134</v>
      </c>
      <c r="T2041" s="1" t="s">
        <v>947</v>
      </c>
      <c r="U2041" s="1" t="s">
        <v>2294</v>
      </c>
      <c r="V2041" s="1" t="s">
        <v>2135</v>
      </c>
    </row>
    <row r="2042" spans="1:22" x14ac:dyDescent="0.3">
      <c r="A2042" s="1" t="s">
        <v>7754</v>
      </c>
      <c r="B2042" s="1" t="s">
        <v>2157</v>
      </c>
      <c r="C2042" s="1" t="s">
        <v>2158</v>
      </c>
      <c r="D2042" s="1" t="s">
        <v>2159</v>
      </c>
      <c r="E2042" s="1" t="s">
        <v>2160</v>
      </c>
      <c r="F2042" s="1">
        <v>5845</v>
      </c>
      <c r="G2042" s="1">
        <v>8237</v>
      </c>
      <c r="H2042" s="1">
        <v>1219</v>
      </c>
      <c r="I2042" s="1">
        <v>60</v>
      </c>
      <c r="J2042" s="1" t="s">
        <v>2161</v>
      </c>
      <c r="K2042" s="1" t="s">
        <v>31</v>
      </c>
      <c r="L2042" s="1" t="s">
        <v>675</v>
      </c>
      <c r="M2042" s="1" t="s">
        <v>2134</v>
      </c>
      <c r="N2042" s="1" t="s">
        <v>29</v>
      </c>
      <c r="O2042" s="1" t="s">
        <v>972</v>
      </c>
      <c r="P2042" s="1" t="s">
        <v>2134</v>
      </c>
      <c r="Q2042" s="1" t="s">
        <v>27</v>
      </c>
      <c r="R2042" s="1" t="s">
        <v>437</v>
      </c>
      <c r="S2042" s="1" t="s">
        <v>2134</v>
      </c>
      <c r="T2042" s="1" t="s">
        <v>947</v>
      </c>
      <c r="U2042" s="1" t="s">
        <v>1043</v>
      </c>
      <c r="V2042" s="1" t="s">
        <v>2135</v>
      </c>
    </row>
    <row r="2043" spans="1:22" x14ac:dyDescent="0.3">
      <c r="A2043" s="1" t="s">
        <v>7755</v>
      </c>
      <c r="B2043" s="1" t="s">
        <v>2163</v>
      </c>
      <c r="C2043" s="1" t="s">
        <v>2158</v>
      </c>
      <c r="D2043" s="1" t="s">
        <v>2159</v>
      </c>
      <c r="E2043" s="1" t="s">
        <v>2160</v>
      </c>
      <c r="F2043" s="1">
        <v>5692</v>
      </c>
      <c r="G2043" s="1">
        <v>8728</v>
      </c>
      <c r="H2043" s="1">
        <v>800</v>
      </c>
      <c r="I2043" s="1">
        <v>54</v>
      </c>
      <c r="J2043" s="1" t="s">
        <v>2161</v>
      </c>
      <c r="K2043" s="1" t="s">
        <v>31</v>
      </c>
      <c r="L2043" s="1" t="s">
        <v>1733</v>
      </c>
      <c r="M2043" s="1" t="s">
        <v>2134</v>
      </c>
      <c r="N2043" s="1" t="s">
        <v>29</v>
      </c>
      <c r="O2043" s="1" t="s">
        <v>1780</v>
      </c>
      <c r="P2043" s="1" t="s">
        <v>2134</v>
      </c>
      <c r="Q2043" s="1" t="s">
        <v>27</v>
      </c>
      <c r="R2043" s="1" t="s">
        <v>2285</v>
      </c>
      <c r="S2043" s="1" t="s">
        <v>2134</v>
      </c>
      <c r="T2043" s="1" t="s">
        <v>947</v>
      </c>
      <c r="U2043" s="1" t="s">
        <v>1717</v>
      </c>
      <c r="V2043" s="1" t="s">
        <v>2135</v>
      </c>
    </row>
    <row r="2044" spans="1:22" x14ac:dyDescent="0.3">
      <c r="A2044" s="1" t="s">
        <v>7756</v>
      </c>
      <c r="B2044" s="1" t="s">
        <v>2157</v>
      </c>
      <c r="C2044" s="1" t="s">
        <v>2158</v>
      </c>
      <c r="D2044" s="1" t="s">
        <v>2159</v>
      </c>
      <c r="E2044" s="1" t="s">
        <v>2160</v>
      </c>
      <c r="F2044" s="1">
        <v>5824</v>
      </c>
      <c r="G2044" s="1">
        <v>8227</v>
      </c>
      <c r="H2044" s="1">
        <v>1189</v>
      </c>
      <c r="I2044" s="1">
        <v>62</v>
      </c>
      <c r="J2044" s="1" t="s">
        <v>2161</v>
      </c>
      <c r="K2044" s="1" t="s">
        <v>31</v>
      </c>
      <c r="L2044" s="1" t="s">
        <v>2079</v>
      </c>
      <c r="M2044" s="1" t="s">
        <v>2134</v>
      </c>
      <c r="N2044" s="1" t="s">
        <v>29</v>
      </c>
      <c r="O2044" s="1" t="s">
        <v>2054</v>
      </c>
      <c r="P2044" s="1" t="s">
        <v>2134</v>
      </c>
      <c r="Q2044" s="1" t="s">
        <v>27</v>
      </c>
      <c r="R2044" s="1" t="s">
        <v>1652</v>
      </c>
      <c r="S2044" s="1" t="s">
        <v>2134</v>
      </c>
      <c r="T2044" s="1" t="s">
        <v>947</v>
      </c>
      <c r="U2044" s="1" t="s">
        <v>1449</v>
      </c>
      <c r="V2044" s="1" t="s">
        <v>2135</v>
      </c>
    </row>
    <row r="2045" spans="1:22" x14ac:dyDescent="0.3">
      <c r="A2045" s="1" t="s">
        <v>7757</v>
      </c>
      <c r="B2045" s="1" t="s">
        <v>2163</v>
      </c>
      <c r="C2045" s="1" t="s">
        <v>2158</v>
      </c>
      <c r="D2045" s="1" t="s">
        <v>2159</v>
      </c>
      <c r="E2045" s="1" t="s">
        <v>2160</v>
      </c>
      <c r="F2045" s="1">
        <v>5678</v>
      </c>
      <c r="G2045" s="1">
        <v>8715</v>
      </c>
      <c r="H2045" s="1">
        <v>767</v>
      </c>
      <c r="I2045" s="1">
        <v>54</v>
      </c>
      <c r="J2045" s="1" t="s">
        <v>2161</v>
      </c>
      <c r="K2045" s="1" t="s">
        <v>31</v>
      </c>
      <c r="L2045" s="1" t="s">
        <v>1733</v>
      </c>
      <c r="M2045" s="1" t="s">
        <v>2134</v>
      </c>
      <c r="N2045" s="1" t="s">
        <v>29</v>
      </c>
      <c r="O2045" s="1" t="s">
        <v>2179</v>
      </c>
      <c r="P2045" s="1" t="s">
        <v>2134</v>
      </c>
      <c r="Q2045" s="1" t="s">
        <v>27</v>
      </c>
      <c r="R2045" s="1" t="s">
        <v>741</v>
      </c>
      <c r="S2045" s="1" t="s">
        <v>2134</v>
      </c>
      <c r="T2045" s="1" t="s">
        <v>947</v>
      </c>
      <c r="U2045" s="1" t="s">
        <v>1981</v>
      </c>
      <c r="V2045" s="1" t="s">
        <v>2135</v>
      </c>
    </row>
    <row r="2046" spans="1:22" x14ac:dyDescent="0.3">
      <c r="A2046" s="1" t="s">
        <v>7758</v>
      </c>
      <c r="B2046" s="1" t="s">
        <v>2157</v>
      </c>
      <c r="C2046" s="1" t="s">
        <v>2158</v>
      </c>
      <c r="D2046" s="1" t="s">
        <v>2159</v>
      </c>
      <c r="E2046" s="1" t="s">
        <v>2160</v>
      </c>
      <c r="F2046" s="1">
        <v>5842</v>
      </c>
      <c r="G2046" s="1">
        <v>8214</v>
      </c>
      <c r="H2046" s="1">
        <v>1189</v>
      </c>
      <c r="I2046" s="1">
        <v>61</v>
      </c>
      <c r="J2046" s="1" t="s">
        <v>2161</v>
      </c>
      <c r="K2046" s="1" t="s">
        <v>31</v>
      </c>
      <c r="L2046" s="1" t="s">
        <v>2105</v>
      </c>
      <c r="M2046" s="1" t="s">
        <v>2134</v>
      </c>
      <c r="N2046" s="1" t="s">
        <v>29</v>
      </c>
      <c r="O2046" s="1" t="s">
        <v>2205</v>
      </c>
      <c r="P2046" s="1" t="s">
        <v>2134</v>
      </c>
      <c r="Q2046" s="1" t="s">
        <v>27</v>
      </c>
      <c r="R2046" s="1" t="s">
        <v>1175</v>
      </c>
      <c r="S2046" s="1" t="s">
        <v>2134</v>
      </c>
      <c r="T2046" s="1" t="s">
        <v>947</v>
      </c>
      <c r="U2046" s="1" t="s">
        <v>1429</v>
      </c>
      <c r="V2046" s="1" t="s">
        <v>2135</v>
      </c>
    </row>
    <row r="2047" spans="1:22" x14ac:dyDescent="0.3">
      <c r="A2047" s="1" t="s">
        <v>7759</v>
      </c>
      <c r="B2047" s="1" t="s">
        <v>2163</v>
      </c>
      <c r="C2047" s="1" t="s">
        <v>2158</v>
      </c>
      <c r="D2047" s="1" t="s">
        <v>2159</v>
      </c>
      <c r="E2047" s="1" t="s">
        <v>2160</v>
      </c>
      <c r="F2047" s="1">
        <v>5661</v>
      </c>
      <c r="G2047" s="1">
        <v>8781</v>
      </c>
      <c r="H2047" s="1">
        <v>662</v>
      </c>
      <c r="I2047" s="1">
        <v>57</v>
      </c>
      <c r="J2047" s="1" t="s">
        <v>2161</v>
      </c>
      <c r="K2047" s="1" t="s">
        <v>31</v>
      </c>
      <c r="L2047" s="1" t="s">
        <v>2366</v>
      </c>
      <c r="M2047" s="1" t="s">
        <v>2134</v>
      </c>
      <c r="N2047" s="1" t="s">
        <v>29</v>
      </c>
      <c r="O2047" s="1" t="s">
        <v>2209</v>
      </c>
      <c r="P2047" s="1" t="s">
        <v>2134</v>
      </c>
      <c r="Q2047" s="1" t="s">
        <v>27</v>
      </c>
      <c r="R2047" s="1" t="s">
        <v>1414</v>
      </c>
      <c r="S2047" s="1" t="s">
        <v>2134</v>
      </c>
      <c r="T2047" s="1" t="s">
        <v>947</v>
      </c>
      <c r="U2047" s="1" t="s">
        <v>2352</v>
      </c>
      <c r="V2047" s="1" t="s">
        <v>2135</v>
      </c>
    </row>
    <row r="2048" spans="1:22" x14ac:dyDescent="0.3">
      <c r="A2048" s="1" t="s">
        <v>7760</v>
      </c>
      <c r="B2048" s="1" t="s">
        <v>2157</v>
      </c>
      <c r="C2048" s="1" t="s">
        <v>2158</v>
      </c>
      <c r="D2048" s="1" t="s">
        <v>2159</v>
      </c>
      <c r="E2048" s="1" t="s">
        <v>2160</v>
      </c>
      <c r="F2048" s="1">
        <v>5821</v>
      </c>
      <c r="G2048" s="1">
        <v>8203</v>
      </c>
      <c r="H2048" s="1">
        <v>1197</v>
      </c>
      <c r="I2048" s="1">
        <v>63</v>
      </c>
      <c r="J2048" s="1" t="s">
        <v>2161</v>
      </c>
      <c r="K2048" s="1" t="s">
        <v>31</v>
      </c>
      <c r="L2048" s="1" t="s">
        <v>2116</v>
      </c>
      <c r="M2048" s="1" t="s">
        <v>2134</v>
      </c>
      <c r="N2048" s="1" t="s">
        <v>29</v>
      </c>
      <c r="O2048" s="1" t="s">
        <v>972</v>
      </c>
      <c r="P2048" s="1" t="s">
        <v>2134</v>
      </c>
      <c r="Q2048" s="1" t="s">
        <v>27</v>
      </c>
      <c r="R2048" s="1" t="s">
        <v>447</v>
      </c>
      <c r="S2048" s="1" t="s">
        <v>2134</v>
      </c>
      <c r="T2048" s="1" t="s">
        <v>947</v>
      </c>
      <c r="U2048" s="1" t="s">
        <v>1038</v>
      </c>
      <c r="V2048" s="1" t="s">
        <v>2135</v>
      </c>
    </row>
    <row r="2049" spans="1:22" x14ac:dyDescent="0.3">
      <c r="A2049" s="1" t="s">
        <v>7761</v>
      </c>
      <c r="B2049" s="1" t="s">
        <v>2163</v>
      </c>
      <c r="C2049" s="1" t="s">
        <v>2158</v>
      </c>
      <c r="D2049" s="1" t="s">
        <v>2159</v>
      </c>
      <c r="E2049" s="1" t="s">
        <v>2160</v>
      </c>
      <c r="F2049" s="1">
        <v>5650</v>
      </c>
      <c r="G2049" s="1">
        <v>8815</v>
      </c>
      <c r="H2049" s="1">
        <v>585</v>
      </c>
      <c r="I2049" s="1">
        <v>56</v>
      </c>
      <c r="J2049" s="1" t="s">
        <v>2161</v>
      </c>
      <c r="K2049" s="1" t="s">
        <v>31</v>
      </c>
      <c r="L2049" s="1" t="s">
        <v>621</v>
      </c>
      <c r="M2049" s="1" t="s">
        <v>2134</v>
      </c>
      <c r="N2049" s="1" t="s">
        <v>29</v>
      </c>
      <c r="O2049" s="1" t="s">
        <v>2187</v>
      </c>
      <c r="P2049" s="1" t="s">
        <v>2134</v>
      </c>
      <c r="Q2049" s="1" t="s">
        <v>27</v>
      </c>
      <c r="R2049" s="1" t="s">
        <v>1458</v>
      </c>
      <c r="S2049" s="1" t="s">
        <v>2134</v>
      </c>
      <c r="T2049" s="1" t="s">
        <v>947</v>
      </c>
      <c r="U2049" s="1" t="s">
        <v>2352</v>
      </c>
      <c r="V2049" s="1" t="s">
        <v>2135</v>
      </c>
    </row>
    <row r="2050" spans="1:22" x14ac:dyDescent="0.3">
      <c r="A2050" s="1" t="s">
        <v>7762</v>
      </c>
      <c r="B2050" s="1" t="s">
        <v>2157</v>
      </c>
      <c r="C2050" s="1" t="s">
        <v>2158</v>
      </c>
      <c r="D2050" s="1" t="s">
        <v>2159</v>
      </c>
      <c r="E2050" s="1" t="s">
        <v>2160</v>
      </c>
      <c r="F2050" s="1">
        <v>5815</v>
      </c>
      <c r="G2050" s="1">
        <v>8195</v>
      </c>
      <c r="H2050" s="1">
        <v>1185</v>
      </c>
      <c r="I2050" s="1">
        <v>62</v>
      </c>
      <c r="J2050" s="1" t="s">
        <v>2161</v>
      </c>
      <c r="K2050" s="1" t="s">
        <v>31</v>
      </c>
      <c r="L2050" s="1" t="s">
        <v>696</v>
      </c>
      <c r="M2050" s="1" t="s">
        <v>2134</v>
      </c>
      <c r="N2050" s="1" t="s">
        <v>29</v>
      </c>
      <c r="O2050" s="1" t="s">
        <v>2128</v>
      </c>
      <c r="P2050" s="1" t="s">
        <v>2134</v>
      </c>
      <c r="Q2050" s="1" t="s">
        <v>27</v>
      </c>
      <c r="R2050" s="1" t="s">
        <v>462</v>
      </c>
      <c r="S2050" s="1" t="s">
        <v>2134</v>
      </c>
      <c r="T2050" s="1" t="s">
        <v>947</v>
      </c>
      <c r="U2050" s="1" t="s">
        <v>1434</v>
      </c>
      <c r="V2050" s="1" t="s">
        <v>2135</v>
      </c>
    </row>
    <row r="2051" spans="1:22" x14ac:dyDescent="0.3">
      <c r="A2051" s="1" t="s">
        <v>7763</v>
      </c>
      <c r="B2051" s="1" t="s">
        <v>2163</v>
      </c>
      <c r="C2051" s="1" t="s">
        <v>2158</v>
      </c>
      <c r="D2051" s="1" t="s">
        <v>2159</v>
      </c>
      <c r="E2051" s="1" t="s">
        <v>2160</v>
      </c>
      <c r="F2051" s="1">
        <v>5640</v>
      </c>
      <c r="G2051" s="1">
        <v>8760</v>
      </c>
      <c r="H2051" s="1">
        <v>582</v>
      </c>
      <c r="I2051" s="1">
        <v>53</v>
      </c>
      <c r="J2051" s="1" t="s">
        <v>2161</v>
      </c>
      <c r="K2051" s="1" t="s">
        <v>31</v>
      </c>
      <c r="L2051" s="1" t="s">
        <v>2370</v>
      </c>
      <c r="M2051" s="1" t="s">
        <v>2134</v>
      </c>
      <c r="N2051" s="1" t="s">
        <v>29</v>
      </c>
      <c r="O2051" s="1" t="s">
        <v>1799</v>
      </c>
      <c r="P2051" s="1" t="s">
        <v>2134</v>
      </c>
      <c r="Q2051" s="1" t="s">
        <v>27</v>
      </c>
      <c r="R2051" s="1" t="s">
        <v>271</v>
      </c>
      <c r="S2051" s="1" t="s">
        <v>2134</v>
      </c>
      <c r="T2051" s="1" t="s">
        <v>947</v>
      </c>
      <c r="U2051" s="1" t="s">
        <v>606</v>
      </c>
      <c r="V2051" s="1" t="s">
        <v>2135</v>
      </c>
    </row>
    <row r="2052" spans="1:22" x14ac:dyDescent="0.3">
      <c r="A2052" s="1" t="s">
        <v>7764</v>
      </c>
      <c r="B2052" s="1" t="s">
        <v>2157</v>
      </c>
      <c r="C2052" s="1" t="s">
        <v>2158</v>
      </c>
      <c r="D2052" s="1" t="s">
        <v>2159</v>
      </c>
      <c r="E2052" s="1" t="s">
        <v>2160</v>
      </c>
      <c r="F2052" s="1">
        <v>5805</v>
      </c>
      <c r="G2052" s="1">
        <v>8180</v>
      </c>
      <c r="H2052" s="1">
        <v>1133</v>
      </c>
      <c r="I2052" s="1">
        <v>62</v>
      </c>
      <c r="J2052" s="1" t="s">
        <v>2161</v>
      </c>
      <c r="K2052" s="1" t="s">
        <v>31</v>
      </c>
      <c r="L2052" s="1" t="s">
        <v>769</v>
      </c>
      <c r="M2052" s="1" t="s">
        <v>2134</v>
      </c>
      <c r="N2052" s="1" t="s">
        <v>29</v>
      </c>
      <c r="O2052" s="1" t="s">
        <v>2359</v>
      </c>
      <c r="P2052" s="1" t="s">
        <v>2134</v>
      </c>
      <c r="Q2052" s="1" t="s">
        <v>27</v>
      </c>
      <c r="R2052" s="1" t="s">
        <v>462</v>
      </c>
      <c r="S2052" s="1" t="s">
        <v>2134</v>
      </c>
      <c r="T2052" s="1" t="s">
        <v>947</v>
      </c>
      <c r="U2052" s="1" t="s">
        <v>1572</v>
      </c>
      <c r="V2052" s="1" t="s">
        <v>2135</v>
      </c>
    </row>
    <row r="2053" spans="1:22" x14ac:dyDescent="0.3">
      <c r="A2053" s="1" t="s">
        <v>7765</v>
      </c>
      <c r="B2053" s="1" t="s">
        <v>2163</v>
      </c>
      <c r="C2053" s="1" t="s">
        <v>2158</v>
      </c>
      <c r="D2053" s="1" t="s">
        <v>2159</v>
      </c>
      <c r="E2053" s="1" t="s">
        <v>2160</v>
      </c>
      <c r="F2053" s="1">
        <v>5628</v>
      </c>
      <c r="G2053" s="1">
        <v>8706</v>
      </c>
      <c r="H2053" s="1">
        <v>572</v>
      </c>
      <c r="I2053" s="1">
        <v>53</v>
      </c>
      <c r="J2053" s="1" t="s">
        <v>2161</v>
      </c>
      <c r="K2053" s="1" t="s">
        <v>31</v>
      </c>
      <c r="L2053" s="1" t="s">
        <v>1855</v>
      </c>
      <c r="M2053" s="1" t="s">
        <v>2134</v>
      </c>
      <c r="N2053" s="1" t="s">
        <v>29</v>
      </c>
      <c r="O2053" s="1" t="s">
        <v>2181</v>
      </c>
      <c r="P2053" s="1" t="s">
        <v>2134</v>
      </c>
      <c r="Q2053" s="1" t="s">
        <v>27</v>
      </c>
      <c r="R2053" s="1" t="s">
        <v>189</v>
      </c>
      <c r="S2053" s="1" t="s">
        <v>2134</v>
      </c>
      <c r="T2053" s="1" t="s">
        <v>947</v>
      </c>
      <c r="U2053" s="1" t="s">
        <v>1996</v>
      </c>
      <c r="V2053" s="1" t="s">
        <v>2135</v>
      </c>
    </row>
    <row r="2054" spans="1:22" x14ac:dyDescent="0.3">
      <c r="A2054" s="1" t="s">
        <v>7766</v>
      </c>
      <c r="B2054" s="1" t="s">
        <v>2157</v>
      </c>
      <c r="C2054" s="1" t="s">
        <v>2158</v>
      </c>
      <c r="D2054" s="1" t="s">
        <v>2159</v>
      </c>
      <c r="E2054" s="1" t="s">
        <v>2160</v>
      </c>
      <c r="F2054" s="1">
        <v>5811</v>
      </c>
      <c r="G2054" s="1">
        <v>8182</v>
      </c>
      <c r="H2054" s="1">
        <v>1131</v>
      </c>
      <c r="I2054" s="1">
        <v>61</v>
      </c>
      <c r="J2054" s="1" t="s">
        <v>2161</v>
      </c>
      <c r="K2054" s="1" t="s">
        <v>31</v>
      </c>
      <c r="L2054" s="1" t="s">
        <v>757</v>
      </c>
      <c r="M2054" s="1" t="s">
        <v>2134</v>
      </c>
      <c r="N2054" s="1" t="s">
        <v>29</v>
      </c>
      <c r="O2054" s="1" t="s">
        <v>2128</v>
      </c>
      <c r="P2054" s="1" t="s">
        <v>2134</v>
      </c>
      <c r="Q2054" s="1" t="s">
        <v>27</v>
      </c>
      <c r="R2054" s="1" t="s">
        <v>738</v>
      </c>
      <c r="S2054" s="1" t="s">
        <v>2134</v>
      </c>
      <c r="T2054" s="1" t="s">
        <v>947</v>
      </c>
      <c r="U2054" s="1" t="s">
        <v>1434</v>
      </c>
      <c r="V2054" s="1" t="s">
        <v>2135</v>
      </c>
    </row>
    <row r="2055" spans="1:22" x14ac:dyDescent="0.3">
      <c r="A2055" s="1" t="s">
        <v>7767</v>
      </c>
      <c r="B2055" s="1" t="s">
        <v>2163</v>
      </c>
      <c r="C2055" s="1" t="s">
        <v>2158</v>
      </c>
      <c r="D2055" s="1" t="s">
        <v>2159</v>
      </c>
      <c r="E2055" s="1" t="s">
        <v>2160</v>
      </c>
      <c r="F2055" s="1">
        <v>5621</v>
      </c>
      <c r="G2055" s="1">
        <v>8725</v>
      </c>
      <c r="H2055" s="1">
        <v>521</v>
      </c>
      <c r="I2055" s="1">
        <v>55</v>
      </c>
      <c r="J2055" s="1" t="s">
        <v>2161</v>
      </c>
      <c r="K2055" s="1" t="s">
        <v>31</v>
      </c>
      <c r="L2055" s="1" t="s">
        <v>2372</v>
      </c>
      <c r="M2055" s="1" t="s">
        <v>2134</v>
      </c>
      <c r="N2055" s="1" t="s">
        <v>29</v>
      </c>
      <c r="O2055" s="1" t="s">
        <v>1799</v>
      </c>
      <c r="P2055" s="1" t="s">
        <v>2134</v>
      </c>
      <c r="Q2055" s="1" t="s">
        <v>27</v>
      </c>
      <c r="R2055" s="1" t="s">
        <v>168</v>
      </c>
      <c r="S2055" s="1" t="s">
        <v>2134</v>
      </c>
      <c r="T2055" s="1" t="s">
        <v>947</v>
      </c>
      <c r="U2055" s="1" t="s">
        <v>1496</v>
      </c>
      <c r="V2055" s="1" t="s">
        <v>2135</v>
      </c>
    </row>
    <row r="2056" spans="1:22" x14ac:dyDescent="0.3">
      <c r="A2056" s="1" t="s">
        <v>7768</v>
      </c>
      <c r="B2056" s="1" t="s">
        <v>2157</v>
      </c>
      <c r="C2056" s="1" t="s">
        <v>2158</v>
      </c>
      <c r="D2056" s="1" t="s">
        <v>2159</v>
      </c>
      <c r="E2056" s="1" t="s">
        <v>2160</v>
      </c>
      <c r="F2056" s="1">
        <v>5793</v>
      </c>
      <c r="G2056" s="1">
        <v>8166</v>
      </c>
      <c r="H2056" s="1">
        <v>1154</v>
      </c>
      <c r="I2056" s="1">
        <v>64</v>
      </c>
      <c r="J2056" s="1" t="s">
        <v>2161</v>
      </c>
      <c r="K2056" s="1" t="s">
        <v>31</v>
      </c>
      <c r="L2056" s="1" t="s">
        <v>769</v>
      </c>
      <c r="M2056" s="1" t="s">
        <v>2134</v>
      </c>
      <c r="N2056" s="1" t="s">
        <v>29</v>
      </c>
      <c r="O2056" s="1" t="s">
        <v>2131</v>
      </c>
      <c r="P2056" s="1" t="s">
        <v>2134</v>
      </c>
      <c r="Q2056" s="1" t="s">
        <v>27</v>
      </c>
      <c r="R2056" s="1" t="s">
        <v>1686</v>
      </c>
      <c r="S2056" s="1" t="s">
        <v>2134</v>
      </c>
      <c r="T2056" s="1" t="s">
        <v>947</v>
      </c>
      <c r="U2056" s="1" t="s">
        <v>168</v>
      </c>
      <c r="V2056" s="1" t="s">
        <v>2135</v>
      </c>
    </row>
    <row r="2057" spans="1:22" x14ac:dyDescent="0.3">
      <c r="A2057" s="1" t="s">
        <v>7769</v>
      </c>
      <c r="B2057" s="1" t="s">
        <v>2163</v>
      </c>
      <c r="C2057" s="1" t="s">
        <v>2158</v>
      </c>
      <c r="D2057" s="1" t="s">
        <v>2159</v>
      </c>
      <c r="E2057" s="1" t="s">
        <v>2160</v>
      </c>
      <c r="F2057" s="1">
        <v>5615</v>
      </c>
      <c r="G2057" s="1">
        <v>8713</v>
      </c>
      <c r="H2057" s="1">
        <v>496</v>
      </c>
      <c r="I2057" s="1">
        <v>54</v>
      </c>
      <c r="J2057" s="1" t="s">
        <v>2161</v>
      </c>
      <c r="K2057" s="1" t="s">
        <v>31</v>
      </c>
      <c r="L2057" s="1" t="s">
        <v>1932</v>
      </c>
      <c r="M2057" s="1" t="s">
        <v>2134</v>
      </c>
      <c r="N2057" s="1" t="s">
        <v>29</v>
      </c>
      <c r="O2057" s="1" t="s">
        <v>914</v>
      </c>
      <c r="P2057" s="1" t="s">
        <v>2134</v>
      </c>
      <c r="Q2057" s="1" t="s">
        <v>27</v>
      </c>
      <c r="R2057" s="1" t="s">
        <v>111</v>
      </c>
      <c r="S2057" s="1" t="s">
        <v>2134</v>
      </c>
      <c r="T2057" s="1" t="s">
        <v>947</v>
      </c>
      <c r="U2057" s="1" t="s">
        <v>1964</v>
      </c>
      <c r="V2057" s="1" t="s">
        <v>2135</v>
      </c>
    </row>
    <row r="2058" spans="1:22" x14ac:dyDescent="0.3">
      <c r="A2058" s="1" t="s">
        <v>7770</v>
      </c>
      <c r="B2058" s="1" t="s">
        <v>2157</v>
      </c>
      <c r="C2058" s="1" t="s">
        <v>2158</v>
      </c>
      <c r="D2058" s="1" t="s">
        <v>2159</v>
      </c>
      <c r="E2058" s="1" t="s">
        <v>2160</v>
      </c>
      <c r="F2058" s="1">
        <v>5788</v>
      </c>
      <c r="G2058" s="1">
        <v>8145</v>
      </c>
      <c r="H2058" s="1">
        <v>1121</v>
      </c>
      <c r="I2058" s="1">
        <v>63</v>
      </c>
      <c r="J2058" s="1" t="s">
        <v>2161</v>
      </c>
      <c r="K2058" s="1" t="s">
        <v>31</v>
      </c>
      <c r="L2058" s="1" t="s">
        <v>2377</v>
      </c>
      <c r="M2058" s="1" t="s">
        <v>2134</v>
      </c>
      <c r="N2058" s="1" t="s">
        <v>29</v>
      </c>
      <c r="O2058" s="1" t="s">
        <v>1781</v>
      </c>
      <c r="P2058" s="1" t="s">
        <v>2134</v>
      </c>
      <c r="Q2058" s="1" t="s">
        <v>27</v>
      </c>
      <c r="R2058" s="1" t="s">
        <v>746</v>
      </c>
      <c r="S2058" s="1" t="s">
        <v>2134</v>
      </c>
      <c r="T2058" s="1" t="s">
        <v>947</v>
      </c>
      <c r="U2058" s="1" t="s">
        <v>1317</v>
      </c>
      <c r="V2058" s="1" t="s">
        <v>2135</v>
      </c>
    </row>
    <row r="2059" spans="1:22" x14ac:dyDescent="0.3">
      <c r="A2059" s="1" t="s">
        <v>7771</v>
      </c>
      <c r="B2059" s="1" t="s">
        <v>2163</v>
      </c>
      <c r="C2059" s="1" t="s">
        <v>2158</v>
      </c>
      <c r="D2059" s="1" t="s">
        <v>2159</v>
      </c>
      <c r="E2059" s="1" t="s">
        <v>2160</v>
      </c>
      <c r="F2059" s="1">
        <v>5606</v>
      </c>
      <c r="G2059" s="1">
        <v>8689</v>
      </c>
      <c r="H2059" s="1">
        <v>490</v>
      </c>
      <c r="I2059" s="1">
        <v>54</v>
      </c>
      <c r="J2059" s="1" t="s">
        <v>2161</v>
      </c>
      <c r="K2059" s="1" t="s">
        <v>31</v>
      </c>
      <c r="L2059" s="1" t="s">
        <v>2044</v>
      </c>
      <c r="M2059" s="1" t="s">
        <v>2134</v>
      </c>
      <c r="N2059" s="1" t="s">
        <v>29</v>
      </c>
      <c r="O2059" s="1" t="s">
        <v>2209</v>
      </c>
      <c r="P2059" s="1" t="s">
        <v>2134</v>
      </c>
      <c r="Q2059" s="1" t="s">
        <v>27</v>
      </c>
      <c r="R2059" s="1" t="s">
        <v>345</v>
      </c>
      <c r="S2059" s="1" t="s">
        <v>2134</v>
      </c>
      <c r="T2059" s="1" t="s">
        <v>947</v>
      </c>
      <c r="U2059" s="1" t="s">
        <v>665</v>
      </c>
      <c r="V2059" s="1" t="s">
        <v>2135</v>
      </c>
    </row>
    <row r="2060" spans="1:22" x14ac:dyDescent="0.3">
      <c r="A2060" s="1" t="s">
        <v>7772</v>
      </c>
      <c r="B2060" s="1" t="s">
        <v>2157</v>
      </c>
      <c r="C2060" s="1" t="s">
        <v>2158</v>
      </c>
      <c r="D2060" s="1" t="s">
        <v>2159</v>
      </c>
      <c r="E2060" s="1" t="s">
        <v>2160</v>
      </c>
      <c r="F2060" s="1">
        <v>5817</v>
      </c>
      <c r="G2060" s="1">
        <v>8098</v>
      </c>
      <c r="H2060" s="1">
        <v>1123</v>
      </c>
      <c r="I2060" s="1">
        <v>64</v>
      </c>
      <c r="J2060" s="1" t="s">
        <v>2161</v>
      </c>
      <c r="K2060" s="1" t="s">
        <v>31</v>
      </c>
      <c r="L2060" s="1" t="s">
        <v>2105</v>
      </c>
      <c r="M2060" s="1" t="s">
        <v>2134</v>
      </c>
      <c r="N2060" s="1" t="s">
        <v>29</v>
      </c>
      <c r="O2060" s="1" t="s">
        <v>2121</v>
      </c>
      <c r="P2060" s="1" t="s">
        <v>2134</v>
      </c>
      <c r="Q2060" s="1" t="s">
        <v>27</v>
      </c>
      <c r="R2060" s="1" t="s">
        <v>753</v>
      </c>
      <c r="S2060" s="1" t="s">
        <v>2134</v>
      </c>
      <c r="T2060" s="1" t="s">
        <v>947</v>
      </c>
      <c r="U2060" s="1" t="s">
        <v>93</v>
      </c>
      <c r="V2060" s="1" t="s">
        <v>2135</v>
      </c>
    </row>
    <row r="2061" spans="1:22" x14ac:dyDescent="0.3">
      <c r="A2061" s="1" t="s">
        <v>7773</v>
      </c>
      <c r="B2061" s="1" t="s">
        <v>2163</v>
      </c>
      <c r="C2061" s="1" t="s">
        <v>2158</v>
      </c>
      <c r="D2061" s="1" t="s">
        <v>2159</v>
      </c>
      <c r="E2061" s="1" t="s">
        <v>2160</v>
      </c>
      <c r="F2061" s="1">
        <v>5610</v>
      </c>
      <c r="G2061" s="1">
        <v>8685</v>
      </c>
      <c r="H2061" s="1">
        <v>472</v>
      </c>
      <c r="I2061" s="1">
        <v>54</v>
      </c>
      <c r="J2061" s="1" t="s">
        <v>2161</v>
      </c>
      <c r="K2061" s="1" t="s">
        <v>31</v>
      </c>
      <c r="L2061" s="1" t="s">
        <v>2376</v>
      </c>
      <c r="M2061" s="1" t="s">
        <v>2134</v>
      </c>
      <c r="N2061" s="1" t="s">
        <v>29</v>
      </c>
      <c r="O2061" s="1" t="s">
        <v>2214</v>
      </c>
      <c r="P2061" s="1" t="s">
        <v>2134</v>
      </c>
      <c r="Q2061" s="1" t="s">
        <v>27</v>
      </c>
      <c r="R2061" s="1" t="s">
        <v>214</v>
      </c>
      <c r="S2061" s="1" t="s">
        <v>2134</v>
      </c>
      <c r="T2061" s="1" t="s">
        <v>947</v>
      </c>
      <c r="U2061" s="1" t="s">
        <v>650</v>
      </c>
      <c r="V2061" s="1" t="s">
        <v>2135</v>
      </c>
    </row>
    <row r="2062" spans="1:22" x14ac:dyDescent="0.3">
      <c r="A2062" s="1" t="s">
        <v>7774</v>
      </c>
      <c r="B2062" s="1" t="s">
        <v>2157</v>
      </c>
      <c r="C2062" s="1" t="s">
        <v>2158</v>
      </c>
      <c r="D2062" s="1" t="s">
        <v>2159</v>
      </c>
      <c r="E2062" s="1" t="s">
        <v>2160</v>
      </c>
      <c r="F2062" s="1">
        <v>5796</v>
      </c>
      <c r="G2062" s="1">
        <v>8041</v>
      </c>
      <c r="H2062" s="1">
        <v>1060</v>
      </c>
      <c r="I2062" s="1">
        <v>64</v>
      </c>
      <c r="J2062" s="1" t="s">
        <v>2161</v>
      </c>
      <c r="K2062" s="1" t="s">
        <v>31</v>
      </c>
      <c r="L2062" s="1" t="s">
        <v>1021</v>
      </c>
      <c r="M2062" s="1" t="s">
        <v>2134</v>
      </c>
      <c r="N2062" s="1" t="s">
        <v>29</v>
      </c>
      <c r="O2062" s="1" t="s">
        <v>1781</v>
      </c>
      <c r="P2062" s="1" t="s">
        <v>2134</v>
      </c>
      <c r="Q2062" s="1" t="s">
        <v>27</v>
      </c>
      <c r="R2062" s="1" t="s">
        <v>793</v>
      </c>
      <c r="S2062" s="1" t="s">
        <v>2134</v>
      </c>
      <c r="T2062" s="1" t="s">
        <v>947</v>
      </c>
      <c r="U2062" s="1" t="s">
        <v>65</v>
      </c>
      <c r="V2062" s="1" t="s">
        <v>2135</v>
      </c>
    </row>
    <row r="2063" spans="1:22" x14ac:dyDescent="0.3">
      <c r="A2063" s="1" t="s">
        <v>7775</v>
      </c>
      <c r="B2063" s="1" t="s">
        <v>2163</v>
      </c>
      <c r="C2063" s="1" t="s">
        <v>2158</v>
      </c>
      <c r="D2063" s="1" t="s">
        <v>2159</v>
      </c>
      <c r="E2063" s="1" t="s">
        <v>2160</v>
      </c>
      <c r="F2063" s="1">
        <v>5608</v>
      </c>
      <c r="G2063" s="1">
        <v>8649</v>
      </c>
      <c r="H2063" s="1">
        <v>488</v>
      </c>
      <c r="I2063" s="1">
        <v>53</v>
      </c>
      <c r="J2063" s="1" t="s">
        <v>2161</v>
      </c>
      <c r="K2063" s="1" t="s">
        <v>31</v>
      </c>
      <c r="L2063" s="1" t="s">
        <v>1855</v>
      </c>
      <c r="M2063" s="1" t="s">
        <v>2134</v>
      </c>
      <c r="N2063" s="1" t="s">
        <v>29</v>
      </c>
      <c r="O2063" s="1" t="s">
        <v>2187</v>
      </c>
      <c r="P2063" s="1" t="s">
        <v>2134</v>
      </c>
      <c r="Q2063" s="1" t="s">
        <v>27</v>
      </c>
      <c r="R2063" s="1" t="s">
        <v>189</v>
      </c>
      <c r="S2063" s="1" t="s">
        <v>2134</v>
      </c>
      <c r="T2063" s="1" t="s">
        <v>947</v>
      </c>
      <c r="U2063" s="1" t="s">
        <v>1842</v>
      </c>
      <c r="V2063" s="1" t="s">
        <v>2135</v>
      </c>
    </row>
    <row r="2064" spans="1:22" x14ac:dyDescent="0.3">
      <c r="A2064" s="1" t="s">
        <v>7776</v>
      </c>
      <c r="B2064" s="1" t="s">
        <v>2157</v>
      </c>
      <c r="C2064" s="1" t="s">
        <v>2158</v>
      </c>
      <c r="D2064" s="1" t="s">
        <v>2159</v>
      </c>
      <c r="E2064" s="1" t="s">
        <v>2160</v>
      </c>
      <c r="F2064" s="1">
        <v>5788</v>
      </c>
      <c r="G2064" s="1">
        <v>8066</v>
      </c>
      <c r="H2064" s="1">
        <v>1044</v>
      </c>
      <c r="I2064" s="1">
        <v>62</v>
      </c>
      <c r="J2064" s="1" t="s">
        <v>2161</v>
      </c>
      <c r="K2064" s="1" t="s">
        <v>31</v>
      </c>
      <c r="L2064" s="1" t="s">
        <v>647</v>
      </c>
      <c r="M2064" s="1" t="s">
        <v>2134</v>
      </c>
      <c r="N2064" s="1" t="s">
        <v>29</v>
      </c>
      <c r="O2064" s="1" t="s">
        <v>963</v>
      </c>
      <c r="P2064" s="1" t="s">
        <v>2134</v>
      </c>
      <c r="Q2064" s="1" t="s">
        <v>27</v>
      </c>
      <c r="R2064" s="1" t="s">
        <v>1423</v>
      </c>
      <c r="S2064" s="1" t="s">
        <v>2134</v>
      </c>
      <c r="T2064" s="1" t="s">
        <v>947</v>
      </c>
      <c r="U2064" s="1" t="s">
        <v>194</v>
      </c>
      <c r="V2064" s="1" t="s">
        <v>2135</v>
      </c>
    </row>
    <row r="2065" spans="1:22" x14ac:dyDescent="0.3">
      <c r="A2065" s="1" t="s">
        <v>7777</v>
      </c>
      <c r="B2065" s="1" t="s">
        <v>2163</v>
      </c>
      <c r="C2065" s="1" t="s">
        <v>2158</v>
      </c>
      <c r="D2065" s="1" t="s">
        <v>2159</v>
      </c>
      <c r="E2065" s="1" t="s">
        <v>2160</v>
      </c>
      <c r="F2065" s="1">
        <v>5612</v>
      </c>
      <c r="G2065" s="1">
        <v>8625</v>
      </c>
      <c r="H2065" s="1">
        <v>499</v>
      </c>
      <c r="I2065" s="1">
        <v>53</v>
      </c>
      <c r="J2065" s="1" t="s">
        <v>2161</v>
      </c>
      <c r="K2065" s="1" t="s">
        <v>31</v>
      </c>
      <c r="L2065" s="1" t="s">
        <v>2376</v>
      </c>
      <c r="M2065" s="1" t="s">
        <v>2134</v>
      </c>
      <c r="N2065" s="1" t="s">
        <v>29</v>
      </c>
      <c r="O2065" s="1" t="s">
        <v>2190</v>
      </c>
      <c r="P2065" s="1" t="s">
        <v>2134</v>
      </c>
      <c r="Q2065" s="1" t="s">
        <v>27</v>
      </c>
      <c r="R2065" s="1" t="s">
        <v>42</v>
      </c>
      <c r="S2065" s="1" t="s">
        <v>2134</v>
      </c>
      <c r="T2065" s="1" t="s">
        <v>947</v>
      </c>
      <c r="U2065" s="1" t="s">
        <v>1491</v>
      </c>
      <c r="V2065" s="1" t="s">
        <v>2135</v>
      </c>
    </row>
    <row r="2066" spans="1:22" x14ac:dyDescent="0.3">
      <c r="A2066" s="1" t="s">
        <v>7778</v>
      </c>
      <c r="B2066" s="1" t="s">
        <v>2157</v>
      </c>
      <c r="C2066" s="1" t="s">
        <v>2158</v>
      </c>
      <c r="D2066" s="1" t="s">
        <v>2159</v>
      </c>
      <c r="E2066" s="1" t="s">
        <v>2160</v>
      </c>
      <c r="F2066" s="1">
        <v>5781</v>
      </c>
      <c r="G2066" s="1">
        <v>8018</v>
      </c>
      <c r="H2066" s="1">
        <v>1027</v>
      </c>
      <c r="I2066" s="1">
        <v>65</v>
      </c>
      <c r="J2066" s="1" t="s">
        <v>2161</v>
      </c>
      <c r="K2066" s="1" t="s">
        <v>31</v>
      </c>
      <c r="L2066" s="1" t="s">
        <v>1847</v>
      </c>
      <c r="M2066" s="1" t="s">
        <v>2134</v>
      </c>
      <c r="N2066" s="1" t="s">
        <v>29</v>
      </c>
      <c r="O2066" s="1" t="s">
        <v>1781</v>
      </c>
      <c r="P2066" s="1" t="s">
        <v>2134</v>
      </c>
      <c r="Q2066" s="1" t="s">
        <v>27</v>
      </c>
      <c r="R2066" s="1" t="s">
        <v>494</v>
      </c>
      <c r="S2066" s="1" t="s">
        <v>2134</v>
      </c>
      <c r="T2066" s="1" t="s">
        <v>947</v>
      </c>
      <c r="U2066" s="1" t="s">
        <v>227</v>
      </c>
      <c r="V2066" s="1" t="s">
        <v>2135</v>
      </c>
    </row>
    <row r="2067" spans="1:22" x14ac:dyDescent="0.3">
      <c r="A2067" s="1" t="s">
        <v>7779</v>
      </c>
      <c r="B2067" s="1" t="s">
        <v>2163</v>
      </c>
      <c r="C2067" s="1" t="s">
        <v>2158</v>
      </c>
      <c r="D2067" s="1" t="s">
        <v>2159</v>
      </c>
      <c r="E2067" s="1" t="s">
        <v>2160</v>
      </c>
      <c r="F2067" s="1">
        <v>5587</v>
      </c>
      <c r="G2067" s="1">
        <v>8584</v>
      </c>
      <c r="H2067" s="1">
        <v>459</v>
      </c>
      <c r="I2067" s="1">
        <v>53</v>
      </c>
      <c r="J2067" s="1" t="s">
        <v>2161</v>
      </c>
      <c r="K2067" s="1" t="s">
        <v>29</v>
      </c>
      <c r="L2067" s="1" t="s">
        <v>914</v>
      </c>
      <c r="M2067" s="1" t="s">
        <v>2134</v>
      </c>
      <c r="N2067" s="1" t="s">
        <v>27</v>
      </c>
      <c r="O2067" s="1" t="s">
        <v>179</v>
      </c>
      <c r="P2067" s="1" t="s">
        <v>2134</v>
      </c>
      <c r="Q2067" s="1" t="s">
        <v>947</v>
      </c>
      <c r="R2067" s="1" t="s">
        <v>1892</v>
      </c>
      <c r="S2067" s="1" t="s">
        <v>2135</v>
      </c>
      <c r="T2067" s="1" t="s">
        <v>25</v>
      </c>
      <c r="U2067" s="1" t="s">
        <v>25</v>
      </c>
      <c r="V2067" s="1" t="s">
        <v>25</v>
      </c>
    </row>
    <row r="2068" spans="1:22" x14ac:dyDescent="0.3">
      <c r="A2068" s="1" t="s">
        <v>7780</v>
      </c>
      <c r="B2068" s="1" t="s">
        <v>2157</v>
      </c>
      <c r="C2068" s="1" t="s">
        <v>2158</v>
      </c>
      <c r="D2068" s="1" t="s">
        <v>2159</v>
      </c>
      <c r="E2068" s="1" t="s">
        <v>2160</v>
      </c>
      <c r="F2068" s="1">
        <v>5739</v>
      </c>
      <c r="G2068" s="1">
        <v>7946</v>
      </c>
      <c r="H2068" s="1">
        <v>914</v>
      </c>
      <c r="I2068" s="1">
        <v>64</v>
      </c>
      <c r="J2068" s="1" t="s">
        <v>2161</v>
      </c>
      <c r="K2068" s="1" t="s">
        <v>31</v>
      </c>
      <c r="L2068" s="1" t="s">
        <v>1967</v>
      </c>
      <c r="M2068" s="1" t="s">
        <v>2134</v>
      </c>
      <c r="N2068" s="1" t="s">
        <v>29</v>
      </c>
      <c r="O2068" s="1" t="s">
        <v>939</v>
      </c>
      <c r="P2068" s="1" t="s">
        <v>2134</v>
      </c>
      <c r="Q2068" s="1" t="s">
        <v>27</v>
      </c>
      <c r="R2068" s="1" t="s">
        <v>475</v>
      </c>
      <c r="S2068" s="1" t="s">
        <v>2134</v>
      </c>
      <c r="T2068" s="1" t="s">
        <v>947</v>
      </c>
      <c r="U2068" s="1" t="s">
        <v>87</v>
      </c>
      <c r="V2068" s="1" t="s">
        <v>2135</v>
      </c>
    </row>
    <row r="2069" spans="1:22" x14ac:dyDescent="0.3">
      <c r="A2069" s="1" t="s">
        <v>7781</v>
      </c>
      <c r="B2069" s="1" t="s">
        <v>2163</v>
      </c>
      <c r="C2069" s="1" t="s">
        <v>2158</v>
      </c>
      <c r="D2069" s="1" t="s">
        <v>2159</v>
      </c>
      <c r="E2069" s="1" t="s">
        <v>2160</v>
      </c>
      <c r="F2069" s="1">
        <v>5605</v>
      </c>
      <c r="G2069" s="1">
        <v>8554</v>
      </c>
      <c r="H2069" s="1">
        <v>504</v>
      </c>
      <c r="I2069" s="1">
        <v>55</v>
      </c>
      <c r="J2069" s="1" t="s">
        <v>2161</v>
      </c>
      <c r="K2069" s="1" t="s">
        <v>31</v>
      </c>
      <c r="L2069" s="1" t="s">
        <v>1857</v>
      </c>
      <c r="M2069" s="1" t="s">
        <v>2134</v>
      </c>
      <c r="N2069" s="1" t="s">
        <v>29</v>
      </c>
      <c r="O2069" s="1" t="s">
        <v>1770</v>
      </c>
      <c r="P2069" s="1" t="s">
        <v>2134</v>
      </c>
      <c r="Q2069" s="1" t="s">
        <v>27</v>
      </c>
      <c r="R2069" s="1" t="s">
        <v>314</v>
      </c>
      <c r="S2069" s="1" t="s">
        <v>2134</v>
      </c>
      <c r="T2069" s="1" t="s">
        <v>947</v>
      </c>
      <c r="U2069" s="1" t="s">
        <v>1884</v>
      </c>
      <c r="V2069" s="1" t="s">
        <v>2135</v>
      </c>
    </row>
    <row r="2070" spans="1:22" x14ac:dyDescent="0.3">
      <c r="A2070" s="1" t="s">
        <v>7782</v>
      </c>
      <c r="B2070" s="1" t="s">
        <v>2157</v>
      </c>
      <c r="C2070" s="1" t="s">
        <v>2158</v>
      </c>
      <c r="D2070" s="1" t="s">
        <v>2159</v>
      </c>
      <c r="E2070" s="1" t="s">
        <v>2160</v>
      </c>
      <c r="F2070" s="1">
        <v>5705</v>
      </c>
      <c r="G2070" s="1">
        <v>7873</v>
      </c>
      <c r="H2070" s="1">
        <v>856</v>
      </c>
      <c r="I2070" s="1">
        <v>66</v>
      </c>
      <c r="J2070" s="1" t="s">
        <v>2161</v>
      </c>
      <c r="K2070" s="1" t="s">
        <v>31</v>
      </c>
      <c r="L2070" s="1" t="s">
        <v>2060</v>
      </c>
      <c r="M2070" s="1" t="s">
        <v>2134</v>
      </c>
      <c r="N2070" s="1" t="s">
        <v>29</v>
      </c>
      <c r="O2070" s="1" t="s">
        <v>937</v>
      </c>
      <c r="P2070" s="1" t="s">
        <v>2134</v>
      </c>
      <c r="Q2070" s="1" t="s">
        <v>27</v>
      </c>
      <c r="R2070" s="1" t="s">
        <v>1393</v>
      </c>
      <c r="S2070" s="1" t="s">
        <v>2134</v>
      </c>
      <c r="T2070" s="1" t="s">
        <v>947</v>
      </c>
      <c r="U2070" s="1" t="s">
        <v>1530</v>
      </c>
      <c r="V2070" s="1" t="s">
        <v>2135</v>
      </c>
    </row>
    <row r="2071" spans="1:22" x14ac:dyDescent="0.3">
      <c r="A2071" s="1" t="s">
        <v>7783</v>
      </c>
      <c r="B2071" s="1" t="s">
        <v>2163</v>
      </c>
      <c r="C2071" s="1" t="s">
        <v>2158</v>
      </c>
      <c r="D2071" s="1" t="s">
        <v>2159</v>
      </c>
      <c r="E2071" s="1" t="s">
        <v>2160</v>
      </c>
      <c r="F2071" s="1">
        <v>5618</v>
      </c>
      <c r="G2071" s="1">
        <v>8512</v>
      </c>
      <c r="H2071" s="1">
        <v>509</v>
      </c>
      <c r="I2071" s="1">
        <v>55</v>
      </c>
      <c r="J2071" s="1" t="s">
        <v>2161</v>
      </c>
      <c r="K2071" s="1" t="s">
        <v>31</v>
      </c>
      <c r="L2071" s="1" t="s">
        <v>2040</v>
      </c>
      <c r="M2071" s="1" t="s">
        <v>2134</v>
      </c>
      <c r="N2071" s="1" t="s">
        <v>29</v>
      </c>
      <c r="O2071" s="1" t="s">
        <v>2223</v>
      </c>
      <c r="P2071" s="1" t="s">
        <v>2134</v>
      </c>
      <c r="Q2071" s="1" t="s">
        <v>27</v>
      </c>
      <c r="R2071" s="1" t="s">
        <v>1216</v>
      </c>
      <c r="S2071" s="1" t="s">
        <v>2134</v>
      </c>
      <c r="T2071" s="1" t="s">
        <v>947</v>
      </c>
      <c r="U2071" s="1" t="s">
        <v>1487</v>
      </c>
      <c r="V2071" s="1" t="s">
        <v>2135</v>
      </c>
    </row>
    <row r="2072" spans="1:22" x14ac:dyDescent="0.3">
      <c r="A2072" s="1" t="s">
        <v>7784</v>
      </c>
      <c r="B2072" s="1" t="s">
        <v>2157</v>
      </c>
      <c r="C2072" s="1" t="s">
        <v>2158</v>
      </c>
      <c r="D2072" s="1" t="s">
        <v>2159</v>
      </c>
      <c r="E2072" s="1" t="s">
        <v>2160</v>
      </c>
      <c r="F2072" s="1">
        <v>5683</v>
      </c>
      <c r="G2072" s="1">
        <v>7827</v>
      </c>
      <c r="H2072" s="1">
        <v>769</v>
      </c>
      <c r="I2072" s="1">
        <v>64</v>
      </c>
      <c r="J2072" s="1" t="s">
        <v>2161</v>
      </c>
      <c r="K2072" s="1" t="s">
        <v>31</v>
      </c>
      <c r="L2072" s="1" t="s">
        <v>2056</v>
      </c>
      <c r="M2072" s="1" t="s">
        <v>2134</v>
      </c>
      <c r="N2072" s="1" t="s">
        <v>29</v>
      </c>
      <c r="O2072" s="1" t="s">
        <v>1783</v>
      </c>
      <c r="P2072" s="1" t="s">
        <v>2134</v>
      </c>
      <c r="Q2072" s="1" t="s">
        <v>27</v>
      </c>
      <c r="R2072" s="1" t="s">
        <v>494</v>
      </c>
      <c r="S2072" s="1" t="s">
        <v>2134</v>
      </c>
      <c r="T2072" s="1" t="s">
        <v>947</v>
      </c>
      <c r="U2072" s="1" t="s">
        <v>214</v>
      </c>
      <c r="V2072" s="1" t="s">
        <v>2135</v>
      </c>
    </row>
    <row r="2073" spans="1:22" x14ac:dyDescent="0.3">
      <c r="A2073" s="1" t="s">
        <v>7785</v>
      </c>
      <c r="B2073" s="1" t="s">
        <v>2163</v>
      </c>
      <c r="C2073" s="1" t="s">
        <v>2158</v>
      </c>
      <c r="D2073" s="1" t="s">
        <v>2159</v>
      </c>
      <c r="E2073" s="1" t="s">
        <v>2160</v>
      </c>
      <c r="F2073" s="1">
        <v>5623</v>
      </c>
      <c r="G2073" s="1">
        <v>8483</v>
      </c>
      <c r="H2073" s="1">
        <v>540</v>
      </c>
      <c r="I2073" s="1">
        <v>56</v>
      </c>
      <c r="J2073" s="1" t="s">
        <v>2161</v>
      </c>
      <c r="K2073" s="1" t="s">
        <v>31</v>
      </c>
      <c r="L2073" s="1" t="s">
        <v>791</v>
      </c>
      <c r="M2073" s="1" t="s">
        <v>2134</v>
      </c>
      <c r="N2073" s="1" t="s">
        <v>29</v>
      </c>
      <c r="O2073" s="1" t="s">
        <v>2220</v>
      </c>
      <c r="P2073" s="1" t="s">
        <v>2134</v>
      </c>
      <c r="Q2073" s="1" t="s">
        <v>27</v>
      </c>
      <c r="R2073" s="1" t="s">
        <v>1242</v>
      </c>
      <c r="S2073" s="1" t="s">
        <v>2134</v>
      </c>
      <c r="T2073" s="1" t="s">
        <v>947</v>
      </c>
      <c r="U2073" s="1" t="s">
        <v>1491</v>
      </c>
      <c r="V2073" s="1" t="s">
        <v>2135</v>
      </c>
    </row>
    <row r="2074" spans="1:22" x14ac:dyDescent="0.3">
      <c r="A2074" s="1" t="s">
        <v>7786</v>
      </c>
      <c r="B2074" s="1" t="s">
        <v>2157</v>
      </c>
      <c r="C2074" s="1" t="s">
        <v>2158</v>
      </c>
      <c r="D2074" s="1" t="s">
        <v>2159</v>
      </c>
      <c r="E2074" s="1" t="s">
        <v>2160</v>
      </c>
      <c r="F2074" s="1">
        <v>5663</v>
      </c>
      <c r="G2074" s="1">
        <v>7784</v>
      </c>
      <c r="H2074" s="1">
        <v>716</v>
      </c>
      <c r="I2074" s="1">
        <v>65</v>
      </c>
      <c r="J2074" s="1" t="s">
        <v>2161</v>
      </c>
      <c r="K2074" s="1" t="s">
        <v>31</v>
      </c>
      <c r="L2074" s="1" t="s">
        <v>1817</v>
      </c>
      <c r="M2074" s="1" t="s">
        <v>2134</v>
      </c>
      <c r="N2074" s="1" t="s">
        <v>29</v>
      </c>
      <c r="O2074" s="1" t="s">
        <v>975</v>
      </c>
      <c r="P2074" s="1" t="s">
        <v>2134</v>
      </c>
      <c r="Q2074" s="1" t="s">
        <v>27</v>
      </c>
      <c r="R2074" s="1" t="s">
        <v>501</v>
      </c>
      <c r="S2074" s="1" t="s">
        <v>2134</v>
      </c>
      <c r="T2074" s="1" t="s">
        <v>947</v>
      </c>
      <c r="U2074" s="1" t="s">
        <v>227</v>
      </c>
      <c r="V2074" s="1" t="s">
        <v>2135</v>
      </c>
    </row>
    <row r="2075" spans="1:22" x14ac:dyDescent="0.3">
      <c r="A2075" s="1" t="s">
        <v>7787</v>
      </c>
      <c r="B2075" s="1" t="s">
        <v>2163</v>
      </c>
      <c r="C2075" s="1" t="s">
        <v>2158</v>
      </c>
      <c r="D2075" s="1" t="s">
        <v>2159</v>
      </c>
      <c r="E2075" s="1" t="s">
        <v>2160</v>
      </c>
      <c r="F2075" s="1">
        <v>5628</v>
      </c>
      <c r="G2075" s="1">
        <v>8463</v>
      </c>
      <c r="H2075" s="1">
        <v>574</v>
      </c>
      <c r="I2075" s="1">
        <v>56</v>
      </c>
      <c r="J2075" s="1" t="s">
        <v>2161</v>
      </c>
      <c r="K2075" s="1" t="s">
        <v>31</v>
      </c>
      <c r="L2075" s="1" t="s">
        <v>1051</v>
      </c>
      <c r="M2075" s="1" t="s">
        <v>2134</v>
      </c>
      <c r="N2075" s="1" t="s">
        <v>29</v>
      </c>
      <c r="O2075" s="1" t="s">
        <v>2216</v>
      </c>
      <c r="P2075" s="1" t="s">
        <v>2134</v>
      </c>
      <c r="Q2075" s="1" t="s">
        <v>27</v>
      </c>
      <c r="R2075" s="1" t="s">
        <v>1232</v>
      </c>
      <c r="S2075" s="1" t="s">
        <v>2134</v>
      </c>
      <c r="T2075" s="1" t="s">
        <v>947</v>
      </c>
      <c r="U2075" s="1" t="s">
        <v>637</v>
      </c>
      <c r="V2075" s="1" t="s">
        <v>2135</v>
      </c>
    </row>
    <row r="2076" spans="1:22" x14ac:dyDescent="0.3">
      <c r="A2076" s="1" t="s">
        <v>7788</v>
      </c>
      <c r="B2076" s="1" t="s">
        <v>2157</v>
      </c>
      <c r="C2076" s="1" t="s">
        <v>2158</v>
      </c>
      <c r="D2076" s="1" t="s">
        <v>2159</v>
      </c>
      <c r="E2076" s="1" t="s">
        <v>2160</v>
      </c>
      <c r="F2076" s="1">
        <v>5650</v>
      </c>
      <c r="G2076" s="1">
        <v>7736</v>
      </c>
      <c r="H2076" s="1">
        <v>692</v>
      </c>
      <c r="I2076" s="1">
        <v>66</v>
      </c>
      <c r="J2076" s="1" t="s">
        <v>2161</v>
      </c>
      <c r="K2076" s="1" t="s">
        <v>31</v>
      </c>
      <c r="L2076" s="1" t="s">
        <v>1817</v>
      </c>
      <c r="M2076" s="1" t="s">
        <v>2134</v>
      </c>
      <c r="N2076" s="1" t="s">
        <v>29</v>
      </c>
      <c r="O2076" s="1" t="s">
        <v>951</v>
      </c>
      <c r="P2076" s="1" t="s">
        <v>2134</v>
      </c>
      <c r="Q2076" s="1" t="s">
        <v>27</v>
      </c>
      <c r="R2076" s="1" t="s">
        <v>1110</v>
      </c>
      <c r="S2076" s="1" t="s">
        <v>2134</v>
      </c>
      <c r="T2076" s="1" t="s">
        <v>947</v>
      </c>
      <c r="U2076" s="1" t="s">
        <v>1540</v>
      </c>
      <c r="V2076" s="1" t="s">
        <v>2135</v>
      </c>
    </row>
    <row r="2077" spans="1:22" x14ac:dyDescent="0.3">
      <c r="A2077" s="1" t="s">
        <v>7789</v>
      </c>
      <c r="B2077" s="1" t="s">
        <v>2163</v>
      </c>
      <c r="C2077" s="1" t="s">
        <v>2158</v>
      </c>
      <c r="D2077" s="1" t="s">
        <v>2159</v>
      </c>
      <c r="E2077" s="1" t="s">
        <v>2160</v>
      </c>
      <c r="F2077" s="1">
        <v>5642</v>
      </c>
      <c r="G2077" s="1">
        <v>8415</v>
      </c>
      <c r="H2077" s="1">
        <v>650</v>
      </c>
      <c r="I2077" s="1">
        <v>59</v>
      </c>
      <c r="J2077" s="1" t="s">
        <v>2161</v>
      </c>
      <c r="K2077" s="1" t="s">
        <v>31</v>
      </c>
      <c r="L2077" s="1" t="s">
        <v>2051</v>
      </c>
      <c r="M2077" s="1" t="s">
        <v>2134</v>
      </c>
      <c r="N2077" s="1" t="s">
        <v>29</v>
      </c>
      <c r="O2077" s="1" t="s">
        <v>2220</v>
      </c>
      <c r="P2077" s="1" t="s">
        <v>2134</v>
      </c>
      <c r="Q2077" s="1" t="s">
        <v>27</v>
      </c>
      <c r="R2077" s="1" t="s">
        <v>389</v>
      </c>
      <c r="S2077" s="1" t="s">
        <v>2134</v>
      </c>
      <c r="T2077" s="1" t="s">
        <v>947</v>
      </c>
      <c r="U2077" s="1" t="s">
        <v>1506</v>
      </c>
      <c r="V2077" s="1" t="s">
        <v>2135</v>
      </c>
    </row>
    <row r="2078" spans="1:22" x14ac:dyDescent="0.3">
      <c r="A2078" s="1" t="s">
        <v>7790</v>
      </c>
      <c r="B2078" s="1" t="s">
        <v>2157</v>
      </c>
      <c r="C2078" s="1" t="s">
        <v>2158</v>
      </c>
      <c r="D2078" s="1" t="s">
        <v>2159</v>
      </c>
      <c r="E2078" s="1" t="s">
        <v>2160</v>
      </c>
      <c r="F2078" s="1">
        <v>5642</v>
      </c>
      <c r="G2078" s="1">
        <v>7705</v>
      </c>
      <c r="H2078" s="1">
        <v>699</v>
      </c>
      <c r="I2078" s="1">
        <v>67</v>
      </c>
      <c r="J2078" s="1" t="s">
        <v>2161</v>
      </c>
      <c r="K2078" s="1" t="s">
        <v>31</v>
      </c>
      <c r="L2078" s="1" t="s">
        <v>2317</v>
      </c>
      <c r="M2078" s="1" t="s">
        <v>2134</v>
      </c>
      <c r="N2078" s="1" t="s">
        <v>29</v>
      </c>
      <c r="O2078" s="1" t="s">
        <v>1785</v>
      </c>
      <c r="P2078" s="1" t="s">
        <v>2134</v>
      </c>
      <c r="Q2078" s="1" t="s">
        <v>27</v>
      </c>
      <c r="R2078" s="1" t="s">
        <v>1533</v>
      </c>
      <c r="S2078" s="1" t="s">
        <v>2134</v>
      </c>
      <c r="T2078" s="1" t="s">
        <v>947</v>
      </c>
      <c r="U2078" s="1" t="s">
        <v>1540</v>
      </c>
      <c r="V2078" s="1" t="s">
        <v>2135</v>
      </c>
    </row>
    <row r="2079" spans="1:22" x14ac:dyDescent="0.3">
      <c r="A2079" s="1" t="s">
        <v>7791</v>
      </c>
      <c r="B2079" s="1" t="s">
        <v>2163</v>
      </c>
      <c r="C2079" s="1" t="s">
        <v>2158</v>
      </c>
      <c r="D2079" s="1" t="s">
        <v>2159</v>
      </c>
      <c r="E2079" s="1" t="s">
        <v>2160</v>
      </c>
      <c r="F2079" s="1">
        <v>5657</v>
      </c>
      <c r="G2079" s="1">
        <v>8396</v>
      </c>
      <c r="H2079" s="1">
        <v>669</v>
      </c>
      <c r="I2079" s="1">
        <v>57</v>
      </c>
      <c r="J2079" s="1" t="s">
        <v>2161</v>
      </c>
      <c r="K2079" s="1" t="s">
        <v>31</v>
      </c>
      <c r="L2079" s="1" t="s">
        <v>1028</v>
      </c>
      <c r="M2079" s="1" t="s">
        <v>2134</v>
      </c>
      <c r="N2079" s="1" t="s">
        <v>29</v>
      </c>
      <c r="O2079" s="1" t="s">
        <v>1989</v>
      </c>
      <c r="P2079" s="1" t="s">
        <v>2134</v>
      </c>
      <c r="Q2079" s="1" t="s">
        <v>27</v>
      </c>
      <c r="R2079" s="1" t="s">
        <v>1590</v>
      </c>
      <c r="S2079" s="1" t="s">
        <v>2134</v>
      </c>
      <c r="T2079" s="1" t="s">
        <v>947</v>
      </c>
      <c r="U2079" s="1" t="s">
        <v>839</v>
      </c>
      <c r="V2079" s="1" t="s">
        <v>2135</v>
      </c>
    </row>
    <row r="2080" spans="1:22" x14ac:dyDescent="0.3">
      <c r="A2080" s="1" t="s">
        <v>7792</v>
      </c>
      <c r="B2080" s="1" t="s">
        <v>2157</v>
      </c>
      <c r="C2080" s="1" t="s">
        <v>2158</v>
      </c>
      <c r="D2080" s="1" t="s">
        <v>2159</v>
      </c>
      <c r="E2080" s="1" t="s">
        <v>2160</v>
      </c>
      <c r="F2080" s="1">
        <v>5641</v>
      </c>
      <c r="G2080" s="1">
        <v>7679</v>
      </c>
      <c r="H2080" s="1">
        <v>653</v>
      </c>
      <c r="I2080" s="1">
        <v>65</v>
      </c>
      <c r="J2080" s="1" t="s">
        <v>2161</v>
      </c>
      <c r="K2080" s="1" t="s">
        <v>31</v>
      </c>
      <c r="L2080" s="1" t="s">
        <v>1761</v>
      </c>
      <c r="M2080" s="1" t="s">
        <v>2134</v>
      </c>
      <c r="N2080" s="1" t="s">
        <v>29</v>
      </c>
      <c r="O2080" s="1" t="s">
        <v>935</v>
      </c>
      <c r="P2080" s="1" t="s">
        <v>2134</v>
      </c>
      <c r="Q2080" s="1" t="s">
        <v>27</v>
      </c>
      <c r="R2080" s="1" t="s">
        <v>596</v>
      </c>
      <c r="S2080" s="1" t="s">
        <v>2134</v>
      </c>
      <c r="T2080" s="1" t="s">
        <v>947</v>
      </c>
      <c r="U2080" s="1" t="s">
        <v>1601</v>
      </c>
      <c r="V2080" s="1" t="s">
        <v>2135</v>
      </c>
    </row>
    <row r="2081" spans="1:22" x14ac:dyDescent="0.3">
      <c r="A2081" s="1" t="s">
        <v>7793</v>
      </c>
      <c r="B2081" s="1" t="s">
        <v>2163</v>
      </c>
      <c r="C2081" s="1" t="s">
        <v>2158</v>
      </c>
      <c r="D2081" s="1" t="s">
        <v>2159</v>
      </c>
      <c r="E2081" s="1" t="s">
        <v>2160</v>
      </c>
      <c r="F2081" s="1">
        <v>5667</v>
      </c>
      <c r="G2081" s="1">
        <v>8369</v>
      </c>
      <c r="H2081" s="1">
        <v>712</v>
      </c>
      <c r="I2081" s="1">
        <v>59</v>
      </c>
      <c r="J2081" s="1" t="s">
        <v>2161</v>
      </c>
      <c r="K2081" s="1" t="s">
        <v>31</v>
      </c>
      <c r="L2081" s="1" t="s">
        <v>2366</v>
      </c>
      <c r="M2081" s="1" t="s">
        <v>2134</v>
      </c>
      <c r="N2081" s="1" t="s">
        <v>29</v>
      </c>
      <c r="O2081" s="1" t="s">
        <v>2210</v>
      </c>
      <c r="P2081" s="1" t="s">
        <v>2134</v>
      </c>
      <c r="Q2081" s="1" t="s">
        <v>27</v>
      </c>
      <c r="R2081" s="1" t="s">
        <v>1181</v>
      </c>
      <c r="S2081" s="1" t="s">
        <v>2134</v>
      </c>
      <c r="T2081" s="1" t="s">
        <v>947</v>
      </c>
      <c r="U2081" s="1" t="s">
        <v>2268</v>
      </c>
      <c r="V2081" s="1" t="s">
        <v>2135</v>
      </c>
    </row>
    <row r="2082" spans="1:22" x14ac:dyDescent="0.3">
      <c r="A2082" s="1" t="s">
        <v>7794</v>
      </c>
      <c r="B2082" s="1" t="s">
        <v>2157</v>
      </c>
      <c r="C2082" s="1" t="s">
        <v>2158</v>
      </c>
      <c r="D2082" s="1" t="s">
        <v>2159</v>
      </c>
      <c r="E2082" s="1" t="s">
        <v>2160</v>
      </c>
      <c r="F2082" s="1">
        <v>5637</v>
      </c>
      <c r="G2082" s="1">
        <v>7660</v>
      </c>
      <c r="H2082" s="1">
        <v>655</v>
      </c>
      <c r="I2082" s="1">
        <v>67</v>
      </c>
      <c r="J2082" s="1" t="s">
        <v>2161</v>
      </c>
      <c r="K2082" s="1" t="s">
        <v>31</v>
      </c>
      <c r="L2082" s="1" t="s">
        <v>2341</v>
      </c>
      <c r="M2082" s="1" t="s">
        <v>2134</v>
      </c>
      <c r="N2082" s="1" t="s">
        <v>29</v>
      </c>
      <c r="O2082" s="1" t="s">
        <v>995</v>
      </c>
      <c r="P2082" s="1" t="s">
        <v>2134</v>
      </c>
      <c r="Q2082" s="1" t="s">
        <v>27</v>
      </c>
      <c r="R2082" s="1" t="s">
        <v>1110</v>
      </c>
      <c r="S2082" s="1" t="s">
        <v>2134</v>
      </c>
      <c r="T2082" s="1" t="s">
        <v>947</v>
      </c>
      <c r="U2082" s="1" t="s">
        <v>179</v>
      </c>
      <c r="V2082" s="1" t="s">
        <v>2135</v>
      </c>
    </row>
    <row r="2083" spans="1:22" x14ac:dyDescent="0.3">
      <c r="A2083" s="1" t="s">
        <v>7795</v>
      </c>
      <c r="B2083" s="1" t="s">
        <v>2163</v>
      </c>
      <c r="C2083" s="1" t="s">
        <v>2158</v>
      </c>
      <c r="D2083" s="1" t="s">
        <v>2159</v>
      </c>
      <c r="E2083" s="1" t="s">
        <v>2160</v>
      </c>
      <c r="F2083" s="1">
        <v>5668</v>
      </c>
      <c r="G2083" s="1">
        <v>8343</v>
      </c>
      <c r="H2083" s="1">
        <v>780</v>
      </c>
      <c r="I2083" s="1">
        <v>61</v>
      </c>
      <c r="J2083" s="1" t="s">
        <v>2161</v>
      </c>
      <c r="K2083" s="1" t="s">
        <v>31</v>
      </c>
      <c r="L2083" s="1" t="s">
        <v>2365</v>
      </c>
      <c r="M2083" s="1" t="s">
        <v>2134</v>
      </c>
      <c r="N2083" s="1" t="s">
        <v>29</v>
      </c>
      <c r="O2083" s="1" t="s">
        <v>1792</v>
      </c>
      <c r="P2083" s="1" t="s">
        <v>2134</v>
      </c>
      <c r="Q2083" s="1" t="s">
        <v>27</v>
      </c>
      <c r="R2083" s="1" t="s">
        <v>1295</v>
      </c>
      <c r="S2083" s="1" t="s">
        <v>2134</v>
      </c>
      <c r="T2083" s="1" t="s">
        <v>947</v>
      </c>
      <c r="U2083" s="1" t="s">
        <v>1878</v>
      </c>
      <c r="V2083" s="1" t="s">
        <v>2135</v>
      </c>
    </row>
    <row r="2084" spans="1:22" x14ac:dyDescent="0.3">
      <c r="A2084" s="1" t="s">
        <v>7796</v>
      </c>
      <c r="B2084" s="1" t="s">
        <v>2157</v>
      </c>
      <c r="C2084" s="1" t="s">
        <v>2158</v>
      </c>
      <c r="D2084" s="1" t="s">
        <v>2159</v>
      </c>
      <c r="E2084" s="1" t="s">
        <v>2160</v>
      </c>
      <c r="F2084" s="1">
        <v>5637</v>
      </c>
      <c r="G2084" s="1">
        <v>7643</v>
      </c>
      <c r="H2084" s="1">
        <v>648</v>
      </c>
      <c r="I2084" s="1">
        <v>66</v>
      </c>
      <c r="J2084" s="1" t="s">
        <v>2161</v>
      </c>
      <c r="K2084" s="1" t="s">
        <v>31</v>
      </c>
      <c r="L2084" s="1" t="s">
        <v>2056</v>
      </c>
      <c r="M2084" s="1" t="s">
        <v>2134</v>
      </c>
      <c r="N2084" s="1" t="s">
        <v>29</v>
      </c>
      <c r="O2084" s="1" t="s">
        <v>934</v>
      </c>
      <c r="P2084" s="1" t="s">
        <v>2134</v>
      </c>
      <c r="Q2084" s="1" t="s">
        <v>27</v>
      </c>
      <c r="R2084" s="1" t="s">
        <v>556</v>
      </c>
      <c r="S2084" s="1" t="s">
        <v>2134</v>
      </c>
      <c r="T2084" s="1" t="s">
        <v>947</v>
      </c>
      <c r="U2084" s="1" t="s">
        <v>330</v>
      </c>
      <c r="V2084" s="1" t="s">
        <v>2135</v>
      </c>
    </row>
    <row r="2085" spans="1:22" x14ac:dyDescent="0.3">
      <c r="A2085" s="1" t="s">
        <v>7797</v>
      </c>
      <c r="B2085" s="1" t="s">
        <v>2163</v>
      </c>
      <c r="C2085" s="1" t="s">
        <v>2158</v>
      </c>
      <c r="D2085" s="1" t="s">
        <v>2159</v>
      </c>
      <c r="E2085" s="1" t="s">
        <v>2160</v>
      </c>
      <c r="F2085" s="1">
        <v>5664</v>
      </c>
      <c r="G2085" s="1">
        <v>8310</v>
      </c>
      <c r="H2085" s="1">
        <v>774</v>
      </c>
      <c r="I2085" s="1">
        <v>59</v>
      </c>
      <c r="J2085" s="1" t="s">
        <v>2161</v>
      </c>
      <c r="K2085" s="1" t="s">
        <v>31</v>
      </c>
      <c r="L2085" s="1" t="s">
        <v>1855</v>
      </c>
      <c r="M2085" s="1" t="s">
        <v>2134</v>
      </c>
      <c r="N2085" s="1" t="s">
        <v>29</v>
      </c>
      <c r="O2085" s="1" t="s">
        <v>2238</v>
      </c>
      <c r="P2085" s="1" t="s">
        <v>2134</v>
      </c>
      <c r="Q2085" s="1" t="s">
        <v>27</v>
      </c>
      <c r="R2085" s="1" t="s">
        <v>392</v>
      </c>
      <c r="S2085" s="1" t="s">
        <v>2134</v>
      </c>
      <c r="T2085" s="1" t="s">
        <v>947</v>
      </c>
      <c r="U2085" s="1" t="s">
        <v>1534</v>
      </c>
      <c r="V2085" s="1" t="s">
        <v>2135</v>
      </c>
    </row>
    <row r="2086" spans="1:22" x14ac:dyDescent="0.3">
      <c r="A2086" s="1" t="s">
        <v>7798</v>
      </c>
      <c r="B2086" s="1" t="s">
        <v>2157</v>
      </c>
      <c r="C2086" s="1" t="s">
        <v>2158</v>
      </c>
      <c r="D2086" s="1" t="s">
        <v>2159</v>
      </c>
      <c r="E2086" s="1" t="s">
        <v>2160</v>
      </c>
      <c r="F2086" s="1">
        <v>5635</v>
      </c>
      <c r="G2086" s="1">
        <v>7616</v>
      </c>
      <c r="H2086" s="1">
        <v>642</v>
      </c>
      <c r="I2086" s="1">
        <v>67</v>
      </c>
      <c r="J2086" s="1" t="s">
        <v>2161</v>
      </c>
      <c r="K2086" s="1" t="s">
        <v>31</v>
      </c>
      <c r="L2086" s="1" t="s">
        <v>1980</v>
      </c>
      <c r="M2086" s="1" t="s">
        <v>2134</v>
      </c>
      <c r="N2086" s="1" t="s">
        <v>29</v>
      </c>
      <c r="O2086" s="1" t="s">
        <v>945</v>
      </c>
      <c r="P2086" s="1" t="s">
        <v>2134</v>
      </c>
      <c r="Q2086" s="1" t="s">
        <v>27</v>
      </c>
      <c r="R2086" s="1" t="s">
        <v>589</v>
      </c>
      <c r="S2086" s="1" t="s">
        <v>2134</v>
      </c>
      <c r="T2086" s="1" t="s">
        <v>947</v>
      </c>
      <c r="U2086" s="1" t="s">
        <v>38</v>
      </c>
      <c r="V2086" s="1" t="s">
        <v>2135</v>
      </c>
    </row>
    <row r="2087" spans="1:22" x14ac:dyDescent="0.3">
      <c r="A2087" s="1" t="s">
        <v>7799</v>
      </c>
      <c r="B2087" s="1" t="s">
        <v>2163</v>
      </c>
      <c r="C2087" s="1" t="s">
        <v>2158</v>
      </c>
      <c r="D2087" s="1" t="s">
        <v>2159</v>
      </c>
      <c r="E2087" s="1" t="s">
        <v>2160</v>
      </c>
      <c r="F2087" s="1">
        <v>5668</v>
      </c>
      <c r="G2087" s="1">
        <v>8310</v>
      </c>
      <c r="H2087" s="1">
        <v>759</v>
      </c>
      <c r="I2087" s="1">
        <v>57</v>
      </c>
      <c r="J2087" s="1" t="s">
        <v>2161</v>
      </c>
      <c r="K2087" s="1" t="s">
        <v>31</v>
      </c>
      <c r="L2087" s="1" t="s">
        <v>2048</v>
      </c>
      <c r="M2087" s="1" t="s">
        <v>2134</v>
      </c>
      <c r="N2087" s="1" t="s">
        <v>29</v>
      </c>
      <c r="O2087" s="1" t="s">
        <v>2238</v>
      </c>
      <c r="P2087" s="1" t="s">
        <v>2134</v>
      </c>
      <c r="Q2087" s="1" t="s">
        <v>27</v>
      </c>
      <c r="R2087" s="1" t="s">
        <v>1193</v>
      </c>
      <c r="S2087" s="1" t="s">
        <v>2134</v>
      </c>
      <c r="T2087" s="1" t="s">
        <v>947</v>
      </c>
      <c r="U2087" s="1" t="s">
        <v>1741</v>
      </c>
      <c r="V2087" s="1" t="s">
        <v>2135</v>
      </c>
    </row>
    <row r="2088" spans="1:22" x14ac:dyDescent="0.3">
      <c r="A2088" s="1" t="s">
        <v>7800</v>
      </c>
      <c r="B2088" s="1" t="s">
        <v>2157</v>
      </c>
      <c r="C2088" s="1" t="s">
        <v>2158</v>
      </c>
      <c r="D2088" s="1" t="s">
        <v>2159</v>
      </c>
      <c r="E2088" s="1" t="s">
        <v>2160</v>
      </c>
      <c r="F2088" s="1">
        <v>5640</v>
      </c>
      <c r="G2088" s="1">
        <v>7590</v>
      </c>
      <c r="H2088" s="1">
        <v>637</v>
      </c>
      <c r="I2088" s="1">
        <v>67</v>
      </c>
      <c r="J2088" s="1" t="s">
        <v>2161</v>
      </c>
      <c r="K2088" s="1" t="s">
        <v>31</v>
      </c>
      <c r="L2088" s="1" t="s">
        <v>2052</v>
      </c>
      <c r="M2088" s="1" t="s">
        <v>2134</v>
      </c>
      <c r="N2088" s="1" t="s">
        <v>29</v>
      </c>
      <c r="O2088" s="1" t="s">
        <v>991</v>
      </c>
      <c r="P2088" s="1" t="s">
        <v>2134</v>
      </c>
      <c r="Q2088" s="1" t="s">
        <v>27</v>
      </c>
      <c r="R2088" s="1" t="s">
        <v>593</v>
      </c>
      <c r="S2088" s="1" t="s">
        <v>2134</v>
      </c>
      <c r="T2088" s="1" t="s">
        <v>947</v>
      </c>
      <c r="U2088" s="1" t="s">
        <v>279</v>
      </c>
      <c r="V2088" s="1" t="s">
        <v>2135</v>
      </c>
    </row>
    <row r="2089" spans="1:22" x14ac:dyDescent="0.3">
      <c r="A2089" s="1" t="s">
        <v>7801</v>
      </c>
      <c r="B2089" s="1" t="s">
        <v>2163</v>
      </c>
      <c r="C2089" s="1" t="s">
        <v>2158</v>
      </c>
      <c r="D2089" s="1" t="s">
        <v>2159</v>
      </c>
      <c r="E2089" s="1" t="s">
        <v>2160</v>
      </c>
      <c r="F2089" s="1">
        <v>5667</v>
      </c>
      <c r="G2089" s="1">
        <v>8299</v>
      </c>
      <c r="H2089" s="1">
        <v>759</v>
      </c>
      <c r="I2089" s="1">
        <v>59</v>
      </c>
      <c r="J2089" s="1" t="s">
        <v>2161</v>
      </c>
      <c r="K2089" s="1" t="s">
        <v>31</v>
      </c>
      <c r="L2089" s="1" t="s">
        <v>791</v>
      </c>
      <c r="M2089" s="1" t="s">
        <v>2134</v>
      </c>
      <c r="N2089" s="1" t="s">
        <v>29</v>
      </c>
      <c r="O2089" s="1" t="s">
        <v>2237</v>
      </c>
      <c r="P2089" s="1" t="s">
        <v>2134</v>
      </c>
      <c r="Q2089" s="1" t="s">
        <v>27</v>
      </c>
      <c r="R2089" s="1" t="s">
        <v>532</v>
      </c>
      <c r="S2089" s="1" t="s">
        <v>2134</v>
      </c>
      <c r="T2089" s="1" t="s">
        <v>947</v>
      </c>
      <c r="U2089" s="1" t="s">
        <v>786</v>
      </c>
      <c r="V2089" s="1" t="s">
        <v>2135</v>
      </c>
    </row>
    <row r="2090" spans="1:22" x14ac:dyDescent="0.3">
      <c r="A2090" s="1" t="s">
        <v>7802</v>
      </c>
      <c r="B2090" s="1" t="s">
        <v>2157</v>
      </c>
      <c r="C2090" s="1" t="s">
        <v>2158</v>
      </c>
      <c r="D2090" s="1" t="s">
        <v>2159</v>
      </c>
      <c r="E2090" s="1" t="s">
        <v>2160</v>
      </c>
      <c r="F2090" s="1">
        <v>5653</v>
      </c>
      <c r="G2090" s="1">
        <v>7569</v>
      </c>
      <c r="H2090" s="1">
        <v>587</v>
      </c>
      <c r="I2090" s="1">
        <v>65</v>
      </c>
      <c r="J2090" s="1" t="s">
        <v>2161</v>
      </c>
      <c r="K2090" s="1" t="s">
        <v>31</v>
      </c>
      <c r="L2090" s="1" t="s">
        <v>1980</v>
      </c>
      <c r="M2090" s="1" t="s">
        <v>2134</v>
      </c>
      <c r="N2090" s="1" t="s">
        <v>29</v>
      </c>
      <c r="O2090" s="1" t="s">
        <v>1793</v>
      </c>
      <c r="P2090" s="1" t="s">
        <v>2134</v>
      </c>
      <c r="Q2090" s="1" t="s">
        <v>27</v>
      </c>
      <c r="R2090" s="1" t="s">
        <v>603</v>
      </c>
      <c r="S2090" s="1" t="s">
        <v>2134</v>
      </c>
      <c r="T2090" s="1" t="s">
        <v>947</v>
      </c>
      <c r="U2090" s="1" t="s">
        <v>30</v>
      </c>
      <c r="V2090" s="1" t="s">
        <v>2135</v>
      </c>
    </row>
    <row r="2091" spans="1:22" x14ac:dyDescent="0.3">
      <c r="A2091" s="1" t="s">
        <v>7803</v>
      </c>
      <c r="B2091" s="1" t="s">
        <v>2163</v>
      </c>
      <c r="C2091" s="1" t="s">
        <v>2158</v>
      </c>
      <c r="D2091" s="1" t="s">
        <v>2159</v>
      </c>
      <c r="E2091" s="1" t="s">
        <v>2160</v>
      </c>
      <c r="F2091" s="1">
        <v>5672</v>
      </c>
      <c r="G2091" s="1">
        <v>8294</v>
      </c>
      <c r="H2091" s="1">
        <v>738</v>
      </c>
      <c r="I2091" s="1">
        <v>57</v>
      </c>
      <c r="J2091" s="1" t="s">
        <v>2161</v>
      </c>
      <c r="K2091" s="1" t="s">
        <v>31</v>
      </c>
      <c r="L2091" s="1" t="s">
        <v>2376</v>
      </c>
      <c r="M2091" s="1" t="s">
        <v>2134</v>
      </c>
      <c r="N2091" s="1" t="s">
        <v>29</v>
      </c>
      <c r="O2091" s="1" t="s">
        <v>1965</v>
      </c>
      <c r="P2091" s="1" t="s">
        <v>2134</v>
      </c>
      <c r="Q2091" s="1" t="s">
        <v>27</v>
      </c>
      <c r="R2091" s="1" t="s">
        <v>377</v>
      </c>
      <c r="S2091" s="1" t="s">
        <v>2134</v>
      </c>
      <c r="T2091" s="1" t="s">
        <v>947</v>
      </c>
      <c r="U2091" s="1" t="s">
        <v>1061</v>
      </c>
      <c r="V2091" s="1" t="s">
        <v>2135</v>
      </c>
    </row>
    <row r="2092" spans="1:22" x14ac:dyDescent="0.3">
      <c r="A2092" s="1" t="s">
        <v>7804</v>
      </c>
      <c r="B2092" s="1" t="s">
        <v>2157</v>
      </c>
      <c r="C2092" s="1" t="s">
        <v>2158</v>
      </c>
      <c r="D2092" s="1" t="s">
        <v>2159</v>
      </c>
      <c r="E2092" s="1" t="s">
        <v>2160</v>
      </c>
      <c r="F2092" s="1">
        <v>5667</v>
      </c>
      <c r="G2092" s="1">
        <v>7544</v>
      </c>
      <c r="H2092" s="1">
        <v>581</v>
      </c>
      <c r="I2092" s="1">
        <v>66</v>
      </c>
      <c r="J2092" s="1" t="s">
        <v>2161</v>
      </c>
      <c r="K2092" s="1" t="s">
        <v>31</v>
      </c>
      <c r="L2092" s="1" t="s">
        <v>1817</v>
      </c>
      <c r="M2092" s="1" t="s">
        <v>2134</v>
      </c>
      <c r="N2092" s="1" t="s">
        <v>29</v>
      </c>
      <c r="O2092" s="1" t="s">
        <v>2222</v>
      </c>
      <c r="P2092" s="1" t="s">
        <v>2134</v>
      </c>
      <c r="Q2092" s="1" t="s">
        <v>27</v>
      </c>
      <c r="R2092" s="1" t="s">
        <v>658</v>
      </c>
      <c r="S2092" s="1" t="s">
        <v>2134</v>
      </c>
      <c r="T2092" s="1" t="s">
        <v>947</v>
      </c>
      <c r="U2092" s="1" t="s">
        <v>42</v>
      </c>
      <c r="V2092" s="1" t="s">
        <v>2135</v>
      </c>
    </row>
    <row r="2093" spans="1:22" x14ac:dyDescent="0.3">
      <c r="A2093" s="1" t="s">
        <v>7805</v>
      </c>
      <c r="B2093" s="1" t="s">
        <v>2163</v>
      </c>
      <c r="C2093" s="1" t="s">
        <v>2158</v>
      </c>
      <c r="D2093" s="1" t="s">
        <v>2159</v>
      </c>
      <c r="E2093" s="1" t="s">
        <v>2160</v>
      </c>
      <c r="F2093" s="1">
        <v>5674</v>
      </c>
      <c r="G2093" s="1">
        <v>8309</v>
      </c>
      <c r="H2093" s="1">
        <v>697</v>
      </c>
      <c r="I2093" s="1">
        <v>55</v>
      </c>
      <c r="J2093" s="1" t="s">
        <v>2161</v>
      </c>
      <c r="K2093" s="1" t="s">
        <v>31</v>
      </c>
      <c r="L2093" s="1" t="s">
        <v>791</v>
      </c>
      <c r="M2093" s="1" t="s">
        <v>2134</v>
      </c>
      <c r="N2093" s="1" t="s">
        <v>29</v>
      </c>
      <c r="O2093" s="1" t="s">
        <v>2199</v>
      </c>
      <c r="P2093" s="1" t="s">
        <v>2134</v>
      </c>
      <c r="Q2093" s="1" t="s">
        <v>27</v>
      </c>
      <c r="R2093" s="1" t="s">
        <v>1223</v>
      </c>
      <c r="S2093" s="1" t="s">
        <v>2134</v>
      </c>
      <c r="T2093" s="1" t="s">
        <v>947</v>
      </c>
      <c r="U2093" s="1" t="s">
        <v>1383</v>
      </c>
      <c r="V2093" s="1" t="s">
        <v>2135</v>
      </c>
    </row>
    <row r="2094" spans="1:22" x14ac:dyDescent="0.3">
      <c r="A2094" s="1" t="s">
        <v>7806</v>
      </c>
      <c r="B2094" s="1" t="s">
        <v>2157</v>
      </c>
      <c r="C2094" s="1" t="s">
        <v>2158</v>
      </c>
      <c r="D2094" s="1" t="s">
        <v>2159</v>
      </c>
      <c r="E2094" s="1" t="s">
        <v>2160</v>
      </c>
      <c r="F2094" s="1">
        <v>5672</v>
      </c>
      <c r="G2094" s="1">
        <v>7532</v>
      </c>
      <c r="H2094" s="1">
        <v>549</v>
      </c>
      <c r="I2094" s="1">
        <v>65</v>
      </c>
      <c r="J2094" s="1" t="s">
        <v>2161</v>
      </c>
      <c r="K2094" s="1" t="s">
        <v>31</v>
      </c>
      <c r="L2094" s="1" t="s">
        <v>1035</v>
      </c>
      <c r="M2094" s="1" t="s">
        <v>2134</v>
      </c>
      <c r="N2094" s="1" t="s">
        <v>29</v>
      </c>
      <c r="O2094" s="1" t="s">
        <v>1023</v>
      </c>
      <c r="P2094" s="1" t="s">
        <v>2134</v>
      </c>
      <c r="Q2094" s="1" t="s">
        <v>27</v>
      </c>
      <c r="R2094" s="1" t="s">
        <v>740</v>
      </c>
      <c r="S2094" s="1" t="s">
        <v>2134</v>
      </c>
      <c r="T2094" s="1" t="s">
        <v>947</v>
      </c>
      <c r="U2094" s="1" t="s">
        <v>234</v>
      </c>
      <c r="V2094" s="1" t="s">
        <v>2135</v>
      </c>
    </row>
    <row r="2095" spans="1:22" x14ac:dyDescent="0.3">
      <c r="A2095" s="1" t="s">
        <v>7807</v>
      </c>
      <c r="B2095" s="1" t="s">
        <v>2163</v>
      </c>
      <c r="C2095" s="1" t="s">
        <v>2158</v>
      </c>
      <c r="D2095" s="1" t="s">
        <v>2159</v>
      </c>
      <c r="E2095" s="1" t="s">
        <v>2160</v>
      </c>
      <c r="F2095" s="1">
        <v>5666</v>
      </c>
      <c r="G2095" s="1">
        <v>8289</v>
      </c>
      <c r="H2095" s="1">
        <v>683</v>
      </c>
      <c r="I2095" s="1">
        <v>58</v>
      </c>
      <c r="J2095" s="1" t="s">
        <v>2161</v>
      </c>
      <c r="K2095" s="1" t="s">
        <v>31</v>
      </c>
      <c r="L2095" s="1" t="s">
        <v>2331</v>
      </c>
      <c r="M2095" s="1" t="s">
        <v>2134</v>
      </c>
      <c r="N2095" s="1" t="s">
        <v>29</v>
      </c>
      <c r="O2095" s="1" t="s">
        <v>1989</v>
      </c>
      <c r="P2095" s="1" t="s">
        <v>2134</v>
      </c>
      <c r="Q2095" s="1" t="s">
        <v>27</v>
      </c>
      <c r="R2095" s="1" t="s">
        <v>545</v>
      </c>
      <c r="S2095" s="1" t="s">
        <v>2134</v>
      </c>
      <c r="T2095" s="1" t="s">
        <v>947</v>
      </c>
      <c r="U2095" s="1" t="s">
        <v>1564</v>
      </c>
      <c r="V2095" s="1" t="s">
        <v>2135</v>
      </c>
    </row>
    <row r="2096" spans="1:22" x14ac:dyDescent="0.3">
      <c r="A2096" s="1" t="s">
        <v>7808</v>
      </c>
      <c r="B2096" s="1" t="s">
        <v>2157</v>
      </c>
      <c r="C2096" s="1" t="s">
        <v>2158</v>
      </c>
      <c r="D2096" s="1" t="s">
        <v>2159</v>
      </c>
      <c r="E2096" s="1" t="s">
        <v>2160</v>
      </c>
      <c r="F2096" s="1">
        <v>5679</v>
      </c>
      <c r="G2096" s="1">
        <v>7521</v>
      </c>
      <c r="H2096" s="1">
        <v>545</v>
      </c>
      <c r="I2096" s="1">
        <v>66</v>
      </c>
      <c r="J2096" s="1" t="s">
        <v>2161</v>
      </c>
      <c r="K2096" s="1" t="s">
        <v>31</v>
      </c>
      <c r="L2096" s="1" t="s">
        <v>880</v>
      </c>
      <c r="M2096" s="1" t="s">
        <v>2134</v>
      </c>
      <c r="N2096" s="1" t="s">
        <v>29</v>
      </c>
      <c r="O2096" s="1" t="s">
        <v>994</v>
      </c>
      <c r="P2096" s="1" t="s">
        <v>2134</v>
      </c>
      <c r="Q2096" s="1" t="s">
        <v>27</v>
      </c>
      <c r="R2096" s="1" t="s">
        <v>626</v>
      </c>
      <c r="S2096" s="1" t="s">
        <v>2134</v>
      </c>
      <c r="T2096" s="1" t="s">
        <v>947</v>
      </c>
      <c r="U2096" s="1" t="s">
        <v>197</v>
      </c>
      <c r="V2096" s="1" t="s">
        <v>2135</v>
      </c>
    </row>
    <row r="2097" spans="1:22" x14ac:dyDescent="0.3">
      <c r="A2097" s="1" t="s">
        <v>7809</v>
      </c>
      <c r="B2097" s="1" t="s">
        <v>2163</v>
      </c>
      <c r="C2097" s="1" t="s">
        <v>2158</v>
      </c>
      <c r="D2097" s="1" t="s">
        <v>2159</v>
      </c>
      <c r="E2097" s="1" t="s">
        <v>2160</v>
      </c>
      <c r="F2097" s="1">
        <v>5676</v>
      </c>
      <c r="G2097" s="1">
        <v>8287</v>
      </c>
      <c r="H2097" s="1">
        <v>684</v>
      </c>
      <c r="I2097" s="1">
        <v>57</v>
      </c>
      <c r="J2097" s="1" t="s">
        <v>2161</v>
      </c>
      <c r="K2097" s="1" t="s">
        <v>31</v>
      </c>
      <c r="L2097" s="1" t="s">
        <v>849</v>
      </c>
      <c r="M2097" s="1" t="s">
        <v>2134</v>
      </c>
      <c r="N2097" s="1" t="s">
        <v>29</v>
      </c>
      <c r="O2097" s="1" t="s">
        <v>2041</v>
      </c>
      <c r="P2097" s="1" t="s">
        <v>2134</v>
      </c>
      <c r="Q2097" s="1" t="s">
        <v>27</v>
      </c>
      <c r="R2097" s="1" t="s">
        <v>1200</v>
      </c>
      <c r="S2097" s="1" t="s">
        <v>2134</v>
      </c>
      <c r="T2097" s="1" t="s">
        <v>947</v>
      </c>
      <c r="U2097" s="1" t="s">
        <v>1061</v>
      </c>
      <c r="V2097" s="1" t="s">
        <v>2135</v>
      </c>
    </row>
    <row r="2098" spans="1:22" x14ac:dyDescent="0.3">
      <c r="A2098" s="1" t="s">
        <v>7810</v>
      </c>
      <c r="B2098" s="1" t="s">
        <v>2157</v>
      </c>
      <c r="C2098" s="1" t="s">
        <v>2158</v>
      </c>
      <c r="D2098" s="1" t="s">
        <v>2159</v>
      </c>
      <c r="E2098" s="1" t="s">
        <v>2160</v>
      </c>
      <c r="F2098" s="1">
        <v>5695</v>
      </c>
      <c r="G2098" s="1">
        <v>7501</v>
      </c>
      <c r="H2098" s="1">
        <v>520</v>
      </c>
      <c r="I2098" s="1">
        <v>65</v>
      </c>
      <c r="J2098" s="1" t="s">
        <v>2161</v>
      </c>
      <c r="K2098" s="1" t="s">
        <v>31</v>
      </c>
      <c r="L2098" s="1" t="s">
        <v>1980</v>
      </c>
      <c r="M2098" s="1" t="s">
        <v>2134</v>
      </c>
      <c r="N2098" s="1" t="s">
        <v>29</v>
      </c>
      <c r="O2098" s="1" t="s">
        <v>2118</v>
      </c>
      <c r="P2098" s="1" t="s">
        <v>2134</v>
      </c>
      <c r="Q2098" s="1" t="s">
        <v>27</v>
      </c>
      <c r="R2098" s="1" t="s">
        <v>1089</v>
      </c>
      <c r="S2098" s="1" t="s">
        <v>2134</v>
      </c>
      <c r="T2098" s="1" t="s">
        <v>947</v>
      </c>
      <c r="U2098" s="1" t="s">
        <v>30</v>
      </c>
      <c r="V2098" s="1" t="s">
        <v>2135</v>
      </c>
    </row>
    <row r="2099" spans="1:22" x14ac:dyDescent="0.3">
      <c r="A2099" s="1" t="s">
        <v>7811</v>
      </c>
      <c r="B2099" s="1" t="s">
        <v>2163</v>
      </c>
      <c r="C2099" s="1" t="s">
        <v>2158</v>
      </c>
      <c r="D2099" s="1" t="s">
        <v>2159</v>
      </c>
      <c r="E2099" s="1" t="s">
        <v>2160</v>
      </c>
      <c r="F2099" s="1">
        <v>5680</v>
      </c>
      <c r="G2099" s="1">
        <v>8278</v>
      </c>
      <c r="H2099" s="1">
        <v>687</v>
      </c>
      <c r="I2099" s="1">
        <v>58</v>
      </c>
      <c r="J2099" s="1" t="s">
        <v>2161</v>
      </c>
      <c r="K2099" s="1" t="s">
        <v>31</v>
      </c>
      <c r="L2099" s="1" t="s">
        <v>2376</v>
      </c>
      <c r="M2099" s="1" t="s">
        <v>2134</v>
      </c>
      <c r="N2099" s="1" t="s">
        <v>29</v>
      </c>
      <c r="O2099" s="1" t="s">
        <v>2199</v>
      </c>
      <c r="P2099" s="1" t="s">
        <v>2134</v>
      </c>
      <c r="Q2099" s="1" t="s">
        <v>27</v>
      </c>
      <c r="R2099" s="1" t="s">
        <v>1159</v>
      </c>
      <c r="S2099" s="1" t="s">
        <v>2134</v>
      </c>
      <c r="T2099" s="1" t="s">
        <v>947</v>
      </c>
      <c r="U2099" s="1" t="s">
        <v>1564</v>
      </c>
      <c r="V2099" s="1" t="s">
        <v>2135</v>
      </c>
    </row>
    <row r="2100" spans="1:22" x14ac:dyDescent="0.3">
      <c r="A2100" s="1" t="s">
        <v>7812</v>
      </c>
      <c r="B2100" s="1" t="s">
        <v>2157</v>
      </c>
      <c r="C2100" s="1" t="s">
        <v>2158</v>
      </c>
      <c r="D2100" s="1" t="s">
        <v>2159</v>
      </c>
      <c r="E2100" s="1" t="s">
        <v>2160</v>
      </c>
      <c r="F2100" s="1">
        <v>5708</v>
      </c>
      <c r="G2100" s="1">
        <v>7492</v>
      </c>
      <c r="H2100" s="1">
        <v>509</v>
      </c>
      <c r="I2100" s="1">
        <v>65</v>
      </c>
      <c r="J2100" s="1" t="s">
        <v>2161</v>
      </c>
      <c r="K2100" s="1" t="s">
        <v>31</v>
      </c>
      <c r="L2100" s="1" t="s">
        <v>2052</v>
      </c>
      <c r="M2100" s="1" t="s">
        <v>2134</v>
      </c>
      <c r="N2100" s="1" t="s">
        <v>29</v>
      </c>
      <c r="O2100" s="1" t="s">
        <v>1808</v>
      </c>
      <c r="P2100" s="1" t="s">
        <v>2134</v>
      </c>
      <c r="Q2100" s="1" t="s">
        <v>27</v>
      </c>
      <c r="R2100" s="1" t="s">
        <v>677</v>
      </c>
      <c r="S2100" s="1" t="s">
        <v>2134</v>
      </c>
      <c r="T2100" s="1" t="s">
        <v>947</v>
      </c>
      <c r="U2100" s="1" t="s">
        <v>46</v>
      </c>
      <c r="V2100" s="1" t="s">
        <v>2135</v>
      </c>
    </row>
    <row r="2101" spans="1:22" x14ac:dyDescent="0.3">
      <c r="A2101" s="1" t="s">
        <v>7813</v>
      </c>
      <c r="B2101" s="1" t="s">
        <v>2163</v>
      </c>
      <c r="C2101" s="1" t="s">
        <v>2158</v>
      </c>
      <c r="D2101" s="1" t="s">
        <v>2159</v>
      </c>
      <c r="E2101" s="1" t="s">
        <v>2160</v>
      </c>
      <c r="F2101" s="1">
        <v>5675</v>
      </c>
      <c r="G2101" s="1">
        <v>8278</v>
      </c>
      <c r="H2101" s="1">
        <v>667</v>
      </c>
      <c r="I2101" s="1">
        <v>57</v>
      </c>
      <c r="J2101" s="1" t="s">
        <v>2161</v>
      </c>
      <c r="K2101" s="1" t="s">
        <v>31</v>
      </c>
      <c r="L2101" s="1" t="s">
        <v>2044</v>
      </c>
      <c r="M2101" s="1" t="s">
        <v>2134</v>
      </c>
      <c r="N2101" s="1" t="s">
        <v>29</v>
      </c>
      <c r="O2101" s="1" t="s">
        <v>2358</v>
      </c>
      <c r="P2101" s="1" t="s">
        <v>2134</v>
      </c>
      <c r="Q2101" s="1" t="s">
        <v>27</v>
      </c>
      <c r="R2101" s="1" t="s">
        <v>1193</v>
      </c>
      <c r="S2101" s="1" t="s">
        <v>2134</v>
      </c>
      <c r="T2101" s="1" t="s">
        <v>947</v>
      </c>
      <c r="U2101" s="1" t="s">
        <v>1444</v>
      </c>
      <c r="V2101" s="1" t="s">
        <v>2135</v>
      </c>
    </row>
    <row r="2102" spans="1:22" x14ac:dyDescent="0.3">
      <c r="A2102" s="1" t="s">
        <v>7814</v>
      </c>
      <c r="B2102" s="1" t="s">
        <v>2157</v>
      </c>
      <c r="C2102" s="1" t="s">
        <v>2158</v>
      </c>
      <c r="D2102" s="1" t="s">
        <v>2159</v>
      </c>
      <c r="E2102" s="1" t="s">
        <v>2160</v>
      </c>
      <c r="F2102" s="1">
        <v>5717</v>
      </c>
      <c r="G2102" s="1">
        <v>7463</v>
      </c>
      <c r="H2102" s="1">
        <v>510</v>
      </c>
      <c r="I2102" s="1">
        <v>66</v>
      </c>
      <c r="J2102" s="1" t="s">
        <v>2161</v>
      </c>
      <c r="K2102" s="1" t="s">
        <v>31</v>
      </c>
      <c r="L2102" s="1" t="s">
        <v>1815</v>
      </c>
      <c r="M2102" s="1" t="s">
        <v>2134</v>
      </c>
      <c r="N2102" s="1" t="s">
        <v>29</v>
      </c>
      <c r="O2102" s="1" t="s">
        <v>1796</v>
      </c>
      <c r="P2102" s="1" t="s">
        <v>2134</v>
      </c>
      <c r="Q2102" s="1" t="s">
        <v>27</v>
      </c>
      <c r="R2102" s="1" t="s">
        <v>1518</v>
      </c>
      <c r="S2102" s="1" t="s">
        <v>2134</v>
      </c>
      <c r="T2102" s="1" t="s">
        <v>947</v>
      </c>
      <c r="U2102" s="1" t="s">
        <v>120</v>
      </c>
      <c r="V2102" s="1" t="s">
        <v>2135</v>
      </c>
    </row>
    <row r="2103" spans="1:22" x14ac:dyDescent="0.3">
      <c r="A2103" s="1" t="s">
        <v>7815</v>
      </c>
      <c r="B2103" s="1" t="s">
        <v>2163</v>
      </c>
      <c r="C2103" s="1" t="s">
        <v>2158</v>
      </c>
      <c r="D2103" s="1" t="s">
        <v>2159</v>
      </c>
      <c r="E2103" s="1" t="s">
        <v>2160</v>
      </c>
      <c r="F2103" s="1">
        <v>5672</v>
      </c>
      <c r="G2103" s="1">
        <v>8261</v>
      </c>
      <c r="H2103" s="1">
        <v>699</v>
      </c>
      <c r="I2103" s="1">
        <v>60</v>
      </c>
      <c r="J2103" s="1" t="s">
        <v>2161</v>
      </c>
      <c r="K2103" s="1" t="s">
        <v>31</v>
      </c>
      <c r="L2103" s="1" t="s">
        <v>791</v>
      </c>
      <c r="M2103" s="1" t="s">
        <v>2134</v>
      </c>
      <c r="N2103" s="1" t="s">
        <v>29</v>
      </c>
      <c r="O2103" s="1" t="s">
        <v>2218</v>
      </c>
      <c r="P2103" s="1" t="s">
        <v>2134</v>
      </c>
      <c r="Q2103" s="1" t="s">
        <v>27</v>
      </c>
      <c r="R2103" s="1" t="s">
        <v>1151</v>
      </c>
      <c r="S2103" s="1" t="s">
        <v>2134</v>
      </c>
      <c r="T2103" s="1" t="s">
        <v>947</v>
      </c>
      <c r="U2103" s="1" t="s">
        <v>1429</v>
      </c>
      <c r="V2103" s="1" t="s">
        <v>2135</v>
      </c>
    </row>
    <row r="2104" spans="1:22" x14ac:dyDescent="0.3">
      <c r="A2104" s="1" t="s">
        <v>7816</v>
      </c>
      <c r="B2104" s="1" t="s">
        <v>2157</v>
      </c>
      <c r="C2104" s="1" t="s">
        <v>2158</v>
      </c>
      <c r="D2104" s="1" t="s">
        <v>2159</v>
      </c>
      <c r="E2104" s="1" t="s">
        <v>2160</v>
      </c>
      <c r="F2104" s="1">
        <v>5713</v>
      </c>
      <c r="G2104" s="1">
        <v>7439</v>
      </c>
      <c r="H2104" s="1">
        <v>531</v>
      </c>
      <c r="I2104" s="1">
        <v>68</v>
      </c>
      <c r="J2104" s="1" t="s">
        <v>2161</v>
      </c>
      <c r="K2104" s="1" t="s">
        <v>31</v>
      </c>
      <c r="L2104" s="1" t="s">
        <v>840</v>
      </c>
      <c r="M2104" s="1" t="s">
        <v>2134</v>
      </c>
      <c r="N2104" s="1" t="s">
        <v>29</v>
      </c>
      <c r="O2104" s="1" t="s">
        <v>1793</v>
      </c>
      <c r="P2104" s="1" t="s">
        <v>2134</v>
      </c>
      <c r="Q2104" s="1" t="s">
        <v>27</v>
      </c>
      <c r="R2104" s="1" t="s">
        <v>1888</v>
      </c>
      <c r="S2104" s="1" t="s">
        <v>2134</v>
      </c>
      <c r="T2104" s="1" t="s">
        <v>947</v>
      </c>
      <c r="U2104" s="1" t="s">
        <v>294</v>
      </c>
      <c r="V2104" s="1" t="s">
        <v>2135</v>
      </c>
    </row>
    <row r="2105" spans="1:22" x14ac:dyDescent="0.3">
      <c r="A2105" s="1" t="s">
        <v>7817</v>
      </c>
      <c r="B2105" s="1" t="s">
        <v>2163</v>
      </c>
      <c r="C2105" s="1" t="s">
        <v>2158</v>
      </c>
      <c r="D2105" s="1" t="s">
        <v>2159</v>
      </c>
      <c r="E2105" s="1" t="s">
        <v>2160</v>
      </c>
      <c r="F2105" s="1">
        <v>5674</v>
      </c>
      <c r="G2105" s="1">
        <v>8255</v>
      </c>
      <c r="H2105" s="1">
        <v>722</v>
      </c>
      <c r="I2105" s="1">
        <v>59</v>
      </c>
      <c r="J2105" s="1" t="s">
        <v>2161</v>
      </c>
      <c r="K2105" s="1" t="s">
        <v>31</v>
      </c>
      <c r="L2105" s="1" t="s">
        <v>1859</v>
      </c>
      <c r="M2105" s="1" t="s">
        <v>2134</v>
      </c>
      <c r="N2105" s="1" t="s">
        <v>29</v>
      </c>
      <c r="O2105" s="1" t="s">
        <v>2238</v>
      </c>
      <c r="P2105" s="1" t="s">
        <v>2134</v>
      </c>
      <c r="Q2105" s="1" t="s">
        <v>27</v>
      </c>
      <c r="R2105" s="1" t="s">
        <v>1272</v>
      </c>
      <c r="S2105" s="1" t="s">
        <v>2134</v>
      </c>
      <c r="T2105" s="1" t="s">
        <v>947</v>
      </c>
      <c r="U2105" s="1" t="s">
        <v>1440</v>
      </c>
      <c r="V2105" s="1" t="s">
        <v>2135</v>
      </c>
    </row>
    <row r="2106" spans="1:22" x14ac:dyDescent="0.3">
      <c r="A2106" s="1" t="s">
        <v>7818</v>
      </c>
      <c r="B2106" s="1" t="s">
        <v>2157</v>
      </c>
      <c r="C2106" s="1" t="s">
        <v>2158</v>
      </c>
      <c r="D2106" s="1" t="s">
        <v>2159</v>
      </c>
      <c r="E2106" s="1" t="s">
        <v>2160</v>
      </c>
      <c r="F2106" s="1">
        <v>5713</v>
      </c>
      <c r="G2106" s="1">
        <v>7433</v>
      </c>
      <c r="H2106" s="1">
        <v>523</v>
      </c>
      <c r="I2106" s="1">
        <v>66</v>
      </c>
      <c r="J2106" s="1" t="s">
        <v>2161</v>
      </c>
      <c r="K2106" s="1" t="s">
        <v>31</v>
      </c>
      <c r="L2106" s="1" t="s">
        <v>1815</v>
      </c>
      <c r="M2106" s="1" t="s">
        <v>2134</v>
      </c>
      <c r="N2106" s="1" t="s">
        <v>29</v>
      </c>
      <c r="O2106" s="1" t="s">
        <v>1975</v>
      </c>
      <c r="P2106" s="1" t="s">
        <v>2134</v>
      </c>
      <c r="Q2106" s="1" t="s">
        <v>27</v>
      </c>
      <c r="R2106" s="1" t="s">
        <v>664</v>
      </c>
      <c r="S2106" s="1" t="s">
        <v>2134</v>
      </c>
      <c r="T2106" s="1" t="s">
        <v>947</v>
      </c>
      <c r="U2106" s="1" t="s">
        <v>169</v>
      </c>
      <c r="V2106" s="1" t="s">
        <v>2135</v>
      </c>
    </row>
    <row r="2107" spans="1:22" x14ac:dyDescent="0.3">
      <c r="A2107" s="1" t="s">
        <v>7819</v>
      </c>
      <c r="B2107" s="1" t="s">
        <v>2163</v>
      </c>
      <c r="C2107" s="1" t="s">
        <v>2158</v>
      </c>
      <c r="D2107" s="1" t="s">
        <v>2159</v>
      </c>
      <c r="E2107" s="1" t="s">
        <v>2160</v>
      </c>
      <c r="F2107" s="1">
        <v>5676</v>
      </c>
      <c r="G2107" s="1">
        <v>8225</v>
      </c>
      <c r="H2107" s="1">
        <v>736</v>
      </c>
      <c r="I2107" s="1">
        <v>60</v>
      </c>
      <c r="J2107" s="1" t="s">
        <v>2161</v>
      </c>
      <c r="K2107" s="1" t="s">
        <v>31</v>
      </c>
      <c r="L2107" s="1" t="s">
        <v>2040</v>
      </c>
      <c r="M2107" s="1" t="s">
        <v>2134</v>
      </c>
      <c r="N2107" s="1" t="s">
        <v>29</v>
      </c>
      <c r="O2107" s="1" t="s">
        <v>2211</v>
      </c>
      <c r="P2107" s="1" t="s">
        <v>2134</v>
      </c>
      <c r="Q2107" s="1" t="s">
        <v>27</v>
      </c>
      <c r="R2107" s="1" t="s">
        <v>1116</v>
      </c>
      <c r="S2107" s="1" t="s">
        <v>2134</v>
      </c>
      <c r="T2107" s="1" t="s">
        <v>947</v>
      </c>
      <c r="U2107" s="1" t="s">
        <v>1317</v>
      </c>
      <c r="V2107" s="1" t="s">
        <v>2135</v>
      </c>
    </row>
    <row r="2108" spans="1:22" x14ac:dyDescent="0.3">
      <c r="A2108" s="1" t="s">
        <v>7820</v>
      </c>
      <c r="B2108" s="1" t="s">
        <v>2157</v>
      </c>
      <c r="C2108" s="1" t="s">
        <v>2158</v>
      </c>
      <c r="D2108" s="1" t="s">
        <v>2159</v>
      </c>
      <c r="E2108" s="1" t="s">
        <v>2160</v>
      </c>
      <c r="F2108" s="1">
        <v>5705</v>
      </c>
      <c r="G2108" s="1">
        <v>7406</v>
      </c>
      <c r="H2108" s="1">
        <v>580</v>
      </c>
      <c r="I2108" s="1">
        <v>70</v>
      </c>
      <c r="J2108" s="1" t="s">
        <v>2161</v>
      </c>
      <c r="K2108" s="1" t="s">
        <v>31</v>
      </c>
      <c r="L2108" s="1" t="s">
        <v>1815</v>
      </c>
      <c r="M2108" s="1" t="s">
        <v>2134</v>
      </c>
      <c r="N2108" s="1" t="s">
        <v>29</v>
      </c>
      <c r="O2108" s="1" t="s">
        <v>1758</v>
      </c>
      <c r="P2108" s="1" t="s">
        <v>2134</v>
      </c>
      <c r="Q2108" s="1" t="s">
        <v>27</v>
      </c>
      <c r="R2108" s="1" t="s">
        <v>1033</v>
      </c>
      <c r="S2108" s="1" t="s">
        <v>2134</v>
      </c>
      <c r="T2108" s="1" t="s">
        <v>947</v>
      </c>
      <c r="U2108" s="1" t="s">
        <v>128</v>
      </c>
      <c r="V2108" s="1" t="s">
        <v>2135</v>
      </c>
    </row>
    <row r="2109" spans="1:22" x14ac:dyDescent="0.3">
      <c r="A2109" s="1" t="s">
        <v>7821</v>
      </c>
      <c r="B2109" s="1" t="s">
        <v>2163</v>
      </c>
      <c r="C2109" s="1" t="s">
        <v>2158</v>
      </c>
      <c r="D2109" s="1" t="s">
        <v>2159</v>
      </c>
      <c r="E2109" s="1" t="s">
        <v>2160</v>
      </c>
      <c r="F2109" s="1">
        <v>5673</v>
      </c>
      <c r="G2109" s="1">
        <v>8228</v>
      </c>
      <c r="H2109" s="1">
        <v>726</v>
      </c>
      <c r="I2109" s="1">
        <v>58</v>
      </c>
      <c r="J2109" s="1" t="s">
        <v>2161</v>
      </c>
      <c r="K2109" s="1" t="s">
        <v>31</v>
      </c>
      <c r="L2109" s="1" t="s">
        <v>2040</v>
      </c>
      <c r="M2109" s="1" t="s">
        <v>2134</v>
      </c>
      <c r="N2109" s="1" t="s">
        <v>29</v>
      </c>
      <c r="O2109" s="1" t="s">
        <v>1989</v>
      </c>
      <c r="P2109" s="1" t="s">
        <v>2134</v>
      </c>
      <c r="Q2109" s="1" t="s">
        <v>27</v>
      </c>
      <c r="R2109" s="1" t="s">
        <v>1159</v>
      </c>
      <c r="S2109" s="1" t="s">
        <v>2134</v>
      </c>
      <c r="T2109" s="1" t="s">
        <v>947</v>
      </c>
      <c r="U2109" s="1" t="s">
        <v>223</v>
      </c>
      <c r="V2109" s="1" t="s">
        <v>2135</v>
      </c>
    </row>
    <row r="2110" spans="1:22" x14ac:dyDescent="0.3">
      <c r="A2110" s="1" t="s">
        <v>7822</v>
      </c>
      <c r="B2110" s="1" t="s">
        <v>2157</v>
      </c>
      <c r="C2110" s="1" t="s">
        <v>2158</v>
      </c>
      <c r="D2110" s="1" t="s">
        <v>2159</v>
      </c>
      <c r="E2110" s="1" t="s">
        <v>2160</v>
      </c>
      <c r="F2110" s="1">
        <v>5700</v>
      </c>
      <c r="G2110" s="1">
        <v>7382</v>
      </c>
      <c r="H2110" s="1">
        <v>569</v>
      </c>
      <c r="I2110" s="1">
        <v>68</v>
      </c>
      <c r="J2110" s="1" t="s">
        <v>2161</v>
      </c>
      <c r="K2110" s="1" t="s">
        <v>31</v>
      </c>
      <c r="L2110" s="1" t="s">
        <v>1747</v>
      </c>
      <c r="M2110" s="1" t="s">
        <v>2134</v>
      </c>
      <c r="N2110" s="1" t="s">
        <v>29</v>
      </c>
      <c r="O2110" s="1" t="s">
        <v>1808</v>
      </c>
      <c r="P2110" s="1" t="s">
        <v>2134</v>
      </c>
      <c r="Q2110" s="1" t="s">
        <v>27</v>
      </c>
      <c r="R2110" s="1" t="s">
        <v>1521</v>
      </c>
      <c r="S2110" s="1" t="s">
        <v>2134</v>
      </c>
      <c r="T2110" s="1" t="s">
        <v>947</v>
      </c>
      <c r="U2110" s="1" t="s">
        <v>128</v>
      </c>
      <c r="V2110" s="1" t="s">
        <v>2135</v>
      </c>
    </row>
    <row r="2111" spans="1:22" x14ac:dyDescent="0.3">
      <c r="A2111" s="1" t="s">
        <v>7823</v>
      </c>
      <c r="B2111" s="1" t="s">
        <v>2163</v>
      </c>
      <c r="C2111" s="1" t="s">
        <v>2158</v>
      </c>
      <c r="D2111" s="1" t="s">
        <v>2159</v>
      </c>
      <c r="E2111" s="1" t="s">
        <v>2160</v>
      </c>
      <c r="F2111" s="1">
        <v>5667</v>
      </c>
      <c r="G2111" s="1">
        <v>8217</v>
      </c>
      <c r="H2111" s="1">
        <v>720</v>
      </c>
      <c r="I2111" s="1">
        <v>59</v>
      </c>
      <c r="J2111" s="1" t="s">
        <v>2161</v>
      </c>
      <c r="K2111" s="1" t="s">
        <v>31</v>
      </c>
      <c r="L2111" s="1" t="s">
        <v>1843</v>
      </c>
      <c r="M2111" s="1" t="s">
        <v>2134</v>
      </c>
      <c r="N2111" s="1" t="s">
        <v>29</v>
      </c>
      <c r="O2111" s="1" t="s">
        <v>2223</v>
      </c>
      <c r="P2111" s="1" t="s">
        <v>2134</v>
      </c>
      <c r="Q2111" s="1" t="s">
        <v>27</v>
      </c>
      <c r="R2111" s="1" t="s">
        <v>888</v>
      </c>
      <c r="S2111" s="1" t="s">
        <v>2134</v>
      </c>
      <c r="T2111" s="1" t="s">
        <v>947</v>
      </c>
      <c r="U2111" s="1" t="s">
        <v>168</v>
      </c>
      <c r="V2111" s="1" t="s">
        <v>2135</v>
      </c>
    </row>
    <row r="2112" spans="1:22" x14ac:dyDescent="0.3">
      <c r="A2112" s="1" t="s">
        <v>7824</v>
      </c>
      <c r="B2112" s="1" t="s">
        <v>2157</v>
      </c>
      <c r="C2112" s="1" t="s">
        <v>2158</v>
      </c>
      <c r="D2112" s="1" t="s">
        <v>2159</v>
      </c>
      <c r="E2112" s="1" t="s">
        <v>2160</v>
      </c>
      <c r="F2112" s="1">
        <v>5697</v>
      </c>
      <c r="G2112" s="1">
        <v>7377</v>
      </c>
      <c r="H2112" s="1">
        <v>571</v>
      </c>
      <c r="I2112" s="1">
        <v>68</v>
      </c>
      <c r="J2112" s="1" t="s">
        <v>2161</v>
      </c>
      <c r="K2112" s="1" t="s">
        <v>31</v>
      </c>
      <c r="L2112" s="1" t="s">
        <v>1931</v>
      </c>
      <c r="M2112" s="1" t="s">
        <v>2134</v>
      </c>
      <c r="N2112" s="1" t="s">
        <v>29</v>
      </c>
      <c r="O2112" s="1" t="s">
        <v>900</v>
      </c>
      <c r="P2112" s="1" t="s">
        <v>2134</v>
      </c>
      <c r="Q2112" s="1" t="s">
        <v>27</v>
      </c>
      <c r="R2112" s="1" t="s">
        <v>785</v>
      </c>
      <c r="S2112" s="1" t="s">
        <v>2134</v>
      </c>
      <c r="T2112" s="1" t="s">
        <v>947</v>
      </c>
      <c r="U2112" s="1" t="s">
        <v>46</v>
      </c>
      <c r="V2112" s="1" t="s">
        <v>2135</v>
      </c>
    </row>
    <row r="2113" spans="1:22" x14ac:dyDescent="0.3">
      <c r="A2113" s="1" t="s">
        <v>7825</v>
      </c>
      <c r="B2113" s="1" t="s">
        <v>2163</v>
      </c>
      <c r="C2113" s="1" t="s">
        <v>2158</v>
      </c>
      <c r="D2113" s="1" t="s">
        <v>2159</v>
      </c>
      <c r="E2113" s="1" t="s">
        <v>2160</v>
      </c>
      <c r="F2113" s="1">
        <v>5671</v>
      </c>
      <c r="G2113" s="1">
        <v>8208</v>
      </c>
      <c r="H2113" s="1">
        <v>720</v>
      </c>
      <c r="I2113" s="1">
        <v>59</v>
      </c>
      <c r="J2113" s="1" t="s">
        <v>2161</v>
      </c>
      <c r="K2113" s="1" t="s">
        <v>31</v>
      </c>
      <c r="L2113" s="1" t="s">
        <v>2040</v>
      </c>
      <c r="M2113" s="1" t="s">
        <v>2134</v>
      </c>
      <c r="N2113" s="1" t="s">
        <v>29</v>
      </c>
      <c r="O2113" s="1" t="s">
        <v>2199</v>
      </c>
      <c r="P2113" s="1" t="s">
        <v>2134</v>
      </c>
      <c r="Q2113" s="1" t="s">
        <v>27</v>
      </c>
      <c r="R2113" s="1" t="s">
        <v>539</v>
      </c>
      <c r="S2113" s="1" t="s">
        <v>2134</v>
      </c>
      <c r="T2113" s="1" t="s">
        <v>947</v>
      </c>
      <c r="U2113" s="1" t="s">
        <v>1458</v>
      </c>
      <c r="V2113" s="1" t="s">
        <v>2135</v>
      </c>
    </row>
    <row r="2114" spans="1:22" x14ac:dyDescent="0.3">
      <c r="A2114" s="1" t="s">
        <v>7826</v>
      </c>
      <c r="B2114" s="1" t="s">
        <v>2157</v>
      </c>
      <c r="C2114" s="1" t="s">
        <v>2158</v>
      </c>
      <c r="D2114" s="1" t="s">
        <v>2159</v>
      </c>
      <c r="E2114" s="1" t="s">
        <v>2160</v>
      </c>
      <c r="F2114" s="1">
        <v>5707</v>
      </c>
      <c r="G2114" s="1">
        <v>7365</v>
      </c>
      <c r="H2114" s="1">
        <v>562</v>
      </c>
      <c r="I2114" s="1">
        <v>67</v>
      </c>
      <c r="J2114" s="1" t="s">
        <v>2161</v>
      </c>
      <c r="K2114" s="1" t="s">
        <v>31</v>
      </c>
      <c r="L2114" s="1" t="s">
        <v>1931</v>
      </c>
      <c r="M2114" s="1" t="s">
        <v>2134</v>
      </c>
      <c r="N2114" s="1" t="s">
        <v>29</v>
      </c>
      <c r="O2114" s="1" t="s">
        <v>2118</v>
      </c>
      <c r="P2114" s="1" t="s">
        <v>2134</v>
      </c>
      <c r="Q2114" s="1" t="s">
        <v>27</v>
      </c>
      <c r="R2114" s="1" t="s">
        <v>1521</v>
      </c>
      <c r="S2114" s="1" t="s">
        <v>2134</v>
      </c>
      <c r="T2114" s="1" t="s">
        <v>947</v>
      </c>
      <c r="U2114" s="1" t="s">
        <v>1227</v>
      </c>
      <c r="V2114" s="1" t="s">
        <v>2135</v>
      </c>
    </row>
    <row r="2115" spans="1:22" x14ac:dyDescent="0.3">
      <c r="A2115" s="1" t="s">
        <v>7827</v>
      </c>
      <c r="B2115" s="1" t="s">
        <v>2163</v>
      </c>
      <c r="C2115" s="1" t="s">
        <v>2158</v>
      </c>
      <c r="D2115" s="1" t="s">
        <v>2159</v>
      </c>
      <c r="E2115" s="1" t="s">
        <v>2160</v>
      </c>
      <c r="F2115" s="1">
        <v>5682</v>
      </c>
      <c r="G2115" s="1">
        <v>8161</v>
      </c>
      <c r="H2115" s="1">
        <v>767</v>
      </c>
      <c r="I2115" s="1">
        <v>63</v>
      </c>
      <c r="J2115" s="1" t="s">
        <v>2161</v>
      </c>
      <c r="K2115" s="1" t="s">
        <v>31</v>
      </c>
      <c r="L2115" s="1" t="s">
        <v>861</v>
      </c>
      <c r="M2115" s="1" t="s">
        <v>2134</v>
      </c>
      <c r="N2115" s="1" t="s">
        <v>29</v>
      </c>
      <c r="O2115" s="1" t="s">
        <v>2226</v>
      </c>
      <c r="P2115" s="1" t="s">
        <v>2134</v>
      </c>
      <c r="Q2115" s="1" t="s">
        <v>27</v>
      </c>
      <c r="R2115" s="1" t="s">
        <v>1652</v>
      </c>
      <c r="S2115" s="1" t="s">
        <v>2134</v>
      </c>
      <c r="T2115" s="1" t="s">
        <v>947</v>
      </c>
      <c r="U2115" s="1" t="s">
        <v>1343</v>
      </c>
      <c r="V2115" s="1" t="s">
        <v>2135</v>
      </c>
    </row>
    <row r="2116" spans="1:22" x14ac:dyDescent="0.3">
      <c r="A2116" s="1" t="s">
        <v>7828</v>
      </c>
      <c r="B2116" s="1" t="s">
        <v>2157</v>
      </c>
      <c r="C2116" s="1" t="s">
        <v>2158</v>
      </c>
      <c r="D2116" s="1" t="s">
        <v>2159</v>
      </c>
      <c r="E2116" s="1" t="s">
        <v>2160</v>
      </c>
      <c r="F2116" s="1">
        <v>5711</v>
      </c>
      <c r="G2116" s="1">
        <v>7352</v>
      </c>
      <c r="H2116" s="1">
        <v>536</v>
      </c>
      <c r="I2116" s="1">
        <v>67</v>
      </c>
      <c r="J2116" s="1" t="s">
        <v>2161</v>
      </c>
      <c r="K2116" s="1" t="s">
        <v>31</v>
      </c>
      <c r="L2116" s="1" t="s">
        <v>1831</v>
      </c>
      <c r="M2116" s="1" t="s">
        <v>2134</v>
      </c>
      <c r="N2116" s="1" t="s">
        <v>29</v>
      </c>
      <c r="O2116" s="1" t="s">
        <v>1762</v>
      </c>
      <c r="P2116" s="1" t="s">
        <v>2134</v>
      </c>
      <c r="Q2116" s="1" t="s">
        <v>27</v>
      </c>
      <c r="R2116" s="1" t="s">
        <v>1512</v>
      </c>
      <c r="S2116" s="1" t="s">
        <v>2134</v>
      </c>
      <c r="T2116" s="1" t="s">
        <v>947</v>
      </c>
      <c r="U2116" s="1" t="s">
        <v>490</v>
      </c>
      <c r="V2116" s="1" t="s">
        <v>2135</v>
      </c>
    </row>
    <row r="2117" spans="1:22" x14ac:dyDescent="0.3">
      <c r="A2117" s="1" t="s">
        <v>7829</v>
      </c>
      <c r="B2117" s="1" t="s">
        <v>2163</v>
      </c>
      <c r="C2117" s="1" t="s">
        <v>2158</v>
      </c>
      <c r="D2117" s="1" t="s">
        <v>2159</v>
      </c>
      <c r="E2117" s="1" t="s">
        <v>2160</v>
      </c>
      <c r="F2117" s="1">
        <v>5673</v>
      </c>
      <c r="G2117" s="1">
        <v>8158</v>
      </c>
      <c r="H2117" s="1">
        <v>752</v>
      </c>
      <c r="I2117" s="1">
        <v>60</v>
      </c>
      <c r="J2117" s="1" t="s">
        <v>2161</v>
      </c>
      <c r="K2117" s="1" t="s">
        <v>31</v>
      </c>
      <c r="L2117" s="1" t="s">
        <v>1826</v>
      </c>
      <c r="M2117" s="1" t="s">
        <v>2134</v>
      </c>
      <c r="N2117" s="1" t="s">
        <v>29</v>
      </c>
      <c r="O2117" s="1" t="s">
        <v>978</v>
      </c>
      <c r="P2117" s="1" t="s">
        <v>2134</v>
      </c>
      <c r="Q2117" s="1" t="s">
        <v>27</v>
      </c>
      <c r="R2117" s="1" t="s">
        <v>1619</v>
      </c>
      <c r="S2117" s="1" t="s">
        <v>2134</v>
      </c>
      <c r="T2117" s="1" t="s">
        <v>947</v>
      </c>
      <c r="U2117" s="1" t="s">
        <v>850</v>
      </c>
      <c r="V2117" s="1" t="s">
        <v>2135</v>
      </c>
    </row>
    <row r="2118" spans="1:22" x14ac:dyDescent="0.3">
      <c r="A2118" s="1" t="s">
        <v>7830</v>
      </c>
      <c r="B2118" s="1" t="s">
        <v>2157</v>
      </c>
      <c r="C2118" s="1" t="s">
        <v>2158</v>
      </c>
      <c r="D2118" s="1" t="s">
        <v>2159</v>
      </c>
      <c r="E2118" s="1" t="s">
        <v>2160</v>
      </c>
      <c r="F2118" s="1">
        <v>5708</v>
      </c>
      <c r="G2118" s="1">
        <v>7342</v>
      </c>
      <c r="H2118" s="1">
        <v>556</v>
      </c>
      <c r="I2118" s="1">
        <v>69</v>
      </c>
      <c r="J2118" s="1" t="s">
        <v>2161</v>
      </c>
      <c r="K2118" s="1" t="s">
        <v>31</v>
      </c>
      <c r="L2118" s="1" t="s">
        <v>1831</v>
      </c>
      <c r="M2118" s="1" t="s">
        <v>2134</v>
      </c>
      <c r="N2118" s="1" t="s">
        <v>29</v>
      </c>
      <c r="O2118" s="1" t="s">
        <v>1769</v>
      </c>
      <c r="P2118" s="1" t="s">
        <v>2134</v>
      </c>
      <c r="Q2118" s="1" t="s">
        <v>27</v>
      </c>
      <c r="R2118" s="1" t="s">
        <v>1731</v>
      </c>
      <c r="S2118" s="1" t="s">
        <v>2134</v>
      </c>
      <c r="T2118" s="1" t="s">
        <v>947</v>
      </c>
      <c r="U2118" s="1" t="s">
        <v>34</v>
      </c>
      <c r="V2118" s="1" t="s">
        <v>2135</v>
      </c>
    </row>
    <row r="2119" spans="1:22" x14ac:dyDescent="0.3">
      <c r="A2119" s="1" t="s">
        <v>7831</v>
      </c>
      <c r="B2119" s="1" t="s">
        <v>2163</v>
      </c>
      <c r="C2119" s="1" t="s">
        <v>2158</v>
      </c>
      <c r="D2119" s="1" t="s">
        <v>2159</v>
      </c>
      <c r="E2119" s="1" t="s">
        <v>2160</v>
      </c>
      <c r="F2119" s="1">
        <v>5669</v>
      </c>
      <c r="G2119" s="1">
        <v>8148</v>
      </c>
      <c r="H2119" s="1">
        <v>761</v>
      </c>
      <c r="I2119" s="1">
        <v>61</v>
      </c>
      <c r="J2119" s="1" t="s">
        <v>2161</v>
      </c>
      <c r="K2119" s="1" t="s">
        <v>31</v>
      </c>
      <c r="L2119" s="1" t="s">
        <v>1843</v>
      </c>
      <c r="M2119" s="1" t="s">
        <v>2134</v>
      </c>
      <c r="N2119" s="1" t="s">
        <v>29</v>
      </c>
      <c r="O2119" s="1" t="s">
        <v>2223</v>
      </c>
      <c r="P2119" s="1" t="s">
        <v>2134</v>
      </c>
      <c r="Q2119" s="1" t="s">
        <v>27</v>
      </c>
      <c r="R2119" s="1" t="s">
        <v>579</v>
      </c>
      <c r="S2119" s="1" t="s">
        <v>2134</v>
      </c>
      <c r="T2119" s="1" t="s">
        <v>947</v>
      </c>
      <c r="U2119" s="1" t="s">
        <v>248</v>
      </c>
      <c r="V2119" s="1" t="s">
        <v>2135</v>
      </c>
    </row>
    <row r="2120" spans="1:22" x14ac:dyDescent="0.3">
      <c r="A2120" s="1" t="s">
        <v>7832</v>
      </c>
      <c r="B2120" s="1" t="s">
        <v>2163</v>
      </c>
      <c r="C2120" s="1" t="s">
        <v>2158</v>
      </c>
      <c r="D2120" s="1" t="s">
        <v>2159</v>
      </c>
      <c r="E2120" s="1" t="s">
        <v>2160</v>
      </c>
      <c r="F2120" s="1">
        <v>5666</v>
      </c>
      <c r="G2120" s="1">
        <v>8153</v>
      </c>
      <c r="H2120" s="1">
        <v>739</v>
      </c>
      <c r="I2120" s="1">
        <v>59</v>
      </c>
      <c r="J2120" s="1" t="s">
        <v>2161</v>
      </c>
      <c r="K2120" s="1" t="s">
        <v>31</v>
      </c>
      <c r="L2120" s="1" t="s">
        <v>2331</v>
      </c>
      <c r="M2120" s="1" t="s">
        <v>2134</v>
      </c>
      <c r="N2120" s="1" t="s">
        <v>29</v>
      </c>
      <c r="O2120" s="1" t="s">
        <v>2199</v>
      </c>
      <c r="P2120" s="1" t="s">
        <v>2134</v>
      </c>
      <c r="Q2120" s="1" t="s">
        <v>27</v>
      </c>
      <c r="R2120" s="1" t="s">
        <v>600</v>
      </c>
      <c r="S2120" s="1" t="s">
        <v>2134</v>
      </c>
      <c r="T2120" s="1" t="s">
        <v>947</v>
      </c>
      <c r="U2120" s="1" t="s">
        <v>81</v>
      </c>
      <c r="V2120" s="1" t="s">
        <v>2135</v>
      </c>
    </row>
    <row r="2121" spans="1:22" x14ac:dyDescent="0.3">
      <c r="A2121" s="1" t="s">
        <v>7833</v>
      </c>
      <c r="B2121" s="1" t="s">
        <v>2157</v>
      </c>
      <c r="C2121" s="1" t="s">
        <v>2158</v>
      </c>
      <c r="D2121" s="1" t="s">
        <v>2159</v>
      </c>
      <c r="E2121" s="1" t="s">
        <v>2160</v>
      </c>
      <c r="F2121" s="1">
        <v>5705</v>
      </c>
      <c r="G2121" s="1">
        <v>7336</v>
      </c>
      <c r="H2121" s="1">
        <v>565</v>
      </c>
      <c r="I2121" s="1">
        <v>68</v>
      </c>
      <c r="J2121" s="1" t="s">
        <v>2161</v>
      </c>
      <c r="K2121" s="1" t="s">
        <v>31</v>
      </c>
      <c r="L2121" s="1" t="s">
        <v>846</v>
      </c>
      <c r="M2121" s="1" t="s">
        <v>2134</v>
      </c>
      <c r="N2121" s="1" t="s">
        <v>29</v>
      </c>
      <c r="O2121" s="1" t="s">
        <v>1769</v>
      </c>
      <c r="P2121" s="1" t="s">
        <v>2134</v>
      </c>
      <c r="Q2121" s="1" t="s">
        <v>27</v>
      </c>
      <c r="R2121" s="1" t="s">
        <v>1512</v>
      </c>
      <c r="S2121" s="1" t="s">
        <v>2134</v>
      </c>
      <c r="T2121" s="1" t="s">
        <v>947</v>
      </c>
      <c r="U2121" s="1" t="s">
        <v>1223</v>
      </c>
      <c r="V2121" s="1" t="s">
        <v>2135</v>
      </c>
    </row>
    <row r="2122" spans="1:22" x14ac:dyDescent="0.3">
      <c r="A2122" s="1" t="s">
        <v>7834</v>
      </c>
      <c r="B2122" s="1" t="s">
        <v>2157</v>
      </c>
      <c r="C2122" s="1" t="s">
        <v>2158</v>
      </c>
      <c r="D2122" s="1" t="s">
        <v>2159</v>
      </c>
      <c r="E2122" s="1" t="s">
        <v>2160</v>
      </c>
      <c r="F2122" s="1">
        <v>5708</v>
      </c>
      <c r="G2122" s="1">
        <v>7333</v>
      </c>
      <c r="H2122" s="1">
        <v>540</v>
      </c>
      <c r="I2122" s="1">
        <v>67</v>
      </c>
      <c r="J2122" s="1" t="s">
        <v>2161</v>
      </c>
      <c r="K2122" s="1" t="s">
        <v>31</v>
      </c>
      <c r="L2122" s="1" t="s">
        <v>1747</v>
      </c>
      <c r="M2122" s="1" t="s">
        <v>2134</v>
      </c>
      <c r="N2122" s="1" t="s">
        <v>29</v>
      </c>
      <c r="O2122" s="1" t="s">
        <v>1801</v>
      </c>
      <c r="P2122" s="1" t="s">
        <v>2134</v>
      </c>
      <c r="Q2122" s="1" t="s">
        <v>27</v>
      </c>
      <c r="R2122" s="1" t="s">
        <v>2353</v>
      </c>
      <c r="S2122" s="1" t="s">
        <v>2134</v>
      </c>
      <c r="T2122" s="1" t="s">
        <v>947</v>
      </c>
      <c r="U2122" s="1" t="s">
        <v>1227</v>
      </c>
      <c r="V2122" s="1" t="s">
        <v>2135</v>
      </c>
    </row>
    <row r="2123" spans="1:22" x14ac:dyDescent="0.3">
      <c r="A2123" s="1" t="s">
        <v>7835</v>
      </c>
      <c r="B2123" s="1" t="s">
        <v>2163</v>
      </c>
      <c r="C2123" s="1" t="s">
        <v>2158</v>
      </c>
      <c r="D2123" s="1" t="s">
        <v>2159</v>
      </c>
      <c r="E2123" s="1" t="s">
        <v>2160</v>
      </c>
      <c r="F2123" s="1">
        <v>5668</v>
      </c>
      <c r="G2123" s="1">
        <v>8153</v>
      </c>
      <c r="H2123" s="1">
        <v>746</v>
      </c>
      <c r="I2123" s="1">
        <v>60</v>
      </c>
      <c r="J2123" s="1" t="s">
        <v>2161</v>
      </c>
      <c r="K2123" s="1" t="s">
        <v>31</v>
      </c>
      <c r="L2123" s="1" t="s">
        <v>861</v>
      </c>
      <c r="M2123" s="1" t="s">
        <v>2134</v>
      </c>
      <c r="N2123" s="1" t="s">
        <v>29</v>
      </c>
      <c r="O2123" s="1" t="s">
        <v>2358</v>
      </c>
      <c r="P2123" s="1" t="s">
        <v>2134</v>
      </c>
      <c r="Q2123" s="1" t="s">
        <v>27</v>
      </c>
      <c r="R2123" s="1" t="s">
        <v>398</v>
      </c>
      <c r="S2123" s="1" t="s">
        <v>2134</v>
      </c>
      <c r="T2123" s="1" t="s">
        <v>947</v>
      </c>
      <c r="U2123" s="1" t="s">
        <v>1317</v>
      </c>
      <c r="V2123" s="1" t="s">
        <v>2135</v>
      </c>
    </row>
    <row r="2124" spans="1:22" x14ac:dyDescent="0.3">
      <c r="A2124" s="1" t="s">
        <v>7836</v>
      </c>
      <c r="B2124" s="1" t="s">
        <v>2157</v>
      </c>
      <c r="C2124" s="1" t="s">
        <v>2158</v>
      </c>
      <c r="D2124" s="1" t="s">
        <v>2159</v>
      </c>
      <c r="E2124" s="1" t="s">
        <v>2160</v>
      </c>
      <c r="F2124" s="1">
        <v>5711</v>
      </c>
      <c r="G2124" s="1">
        <v>7316</v>
      </c>
      <c r="H2124" s="1">
        <v>551</v>
      </c>
      <c r="I2124" s="1">
        <v>69</v>
      </c>
      <c r="J2124" s="1" t="s">
        <v>2161</v>
      </c>
      <c r="K2124" s="1" t="s">
        <v>31</v>
      </c>
      <c r="L2124" s="1" t="s">
        <v>2042</v>
      </c>
      <c r="M2124" s="1" t="s">
        <v>2134</v>
      </c>
      <c r="N2124" s="1" t="s">
        <v>29</v>
      </c>
      <c r="O2124" s="1" t="s">
        <v>1814</v>
      </c>
      <c r="P2124" s="1" t="s">
        <v>2134</v>
      </c>
      <c r="Q2124" s="1" t="s">
        <v>27</v>
      </c>
      <c r="R2124" s="1" t="s">
        <v>857</v>
      </c>
      <c r="S2124" s="1" t="s">
        <v>2134</v>
      </c>
      <c r="T2124" s="1" t="s">
        <v>947</v>
      </c>
      <c r="U2124" s="1" t="s">
        <v>314</v>
      </c>
      <c r="V2124" s="1" t="s">
        <v>2135</v>
      </c>
    </row>
    <row r="2125" spans="1:22" x14ac:dyDescent="0.3">
      <c r="A2125" s="1" t="s">
        <v>7837</v>
      </c>
      <c r="B2125" s="1" t="s">
        <v>2163</v>
      </c>
      <c r="C2125" s="1" t="s">
        <v>2158</v>
      </c>
      <c r="D2125" s="1" t="s">
        <v>2159</v>
      </c>
      <c r="E2125" s="1" t="s">
        <v>2160</v>
      </c>
      <c r="F2125" s="1">
        <v>5669</v>
      </c>
      <c r="G2125" s="1">
        <v>8138</v>
      </c>
      <c r="H2125" s="1">
        <v>768</v>
      </c>
      <c r="I2125" s="1">
        <v>62</v>
      </c>
      <c r="J2125" s="1" t="s">
        <v>2161</v>
      </c>
      <c r="K2125" s="1" t="s">
        <v>31</v>
      </c>
      <c r="L2125" s="1" t="s">
        <v>2040</v>
      </c>
      <c r="M2125" s="1" t="s">
        <v>2134</v>
      </c>
      <c r="N2125" s="1" t="s">
        <v>29</v>
      </c>
      <c r="O2125" s="1" t="s">
        <v>2211</v>
      </c>
      <c r="P2125" s="1" t="s">
        <v>2134</v>
      </c>
      <c r="Q2125" s="1" t="s">
        <v>27</v>
      </c>
      <c r="R2125" s="1" t="s">
        <v>1189</v>
      </c>
      <c r="S2125" s="1" t="s">
        <v>2134</v>
      </c>
      <c r="T2125" s="1" t="s">
        <v>947</v>
      </c>
      <c r="U2125" s="1" t="s">
        <v>1952</v>
      </c>
      <c r="V2125" s="1" t="s">
        <v>2135</v>
      </c>
    </row>
    <row r="2126" spans="1:22" x14ac:dyDescent="0.3">
      <c r="A2126" s="1" t="s">
        <v>7838</v>
      </c>
      <c r="B2126" s="1" t="s">
        <v>2157</v>
      </c>
      <c r="C2126" s="1" t="s">
        <v>2158</v>
      </c>
      <c r="D2126" s="1" t="s">
        <v>2159</v>
      </c>
      <c r="E2126" s="1" t="s">
        <v>2160</v>
      </c>
      <c r="F2126" s="1">
        <v>5714</v>
      </c>
      <c r="G2126" s="1">
        <v>7297</v>
      </c>
      <c r="H2126" s="1">
        <v>549</v>
      </c>
      <c r="I2126" s="1">
        <v>68</v>
      </c>
      <c r="J2126" s="1" t="s">
        <v>2161</v>
      </c>
      <c r="K2126" s="1" t="s">
        <v>31</v>
      </c>
      <c r="L2126" s="1" t="s">
        <v>1008</v>
      </c>
      <c r="M2126" s="1" t="s">
        <v>2134</v>
      </c>
      <c r="N2126" s="1" t="s">
        <v>29</v>
      </c>
      <c r="O2126" s="1" t="s">
        <v>2129</v>
      </c>
      <c r="P2126" s="1" t="s">
        <v>2134</v>
      </c>
      <c r="Q2126" s="1" t="s">
        <v>27</v>
      </c>
      <c r="R2126" s="1" t="s">
        <v>798</v>
      </c>
      <c r="S2126" s="1" t="s">
        <v>2134</v>
      </c>
      <c r="T2126" s="1" t="s">
        <v>947</v>
      </c>
      <c r="U2126" s="1" t="s">
        <v>34</v>
      </c>
      <c r="V2126" s="1" t="s">
        <v>2135</v>
      </c>
    </row>
    <row r="2127" spans="1:22" x14ac:dyDescent="0.3">
      <c r="A2127" s="1" t="s">
        <v>7839</v>
      </c>
      <c r="B2127" s="1" t="s">
        <v>2163</v>
      </c>
      <c r="C2127" s="1" t="s">
        <v>2158</v>
      </c>
      <c r="D2127" s="1" t="s">
        <v>2159</v>
      </c>
      <c r="E2127" s="1" t="s">
        <v>2160</v>
      </c>
      <c r="F2127" s="1">
        <v>5677</v>
      </c>
      <c r="G2127" s="1">
        <v>8146</v>
      </c>
      <c r="H2127" s="1">
        <v>738</v>
      </c>
      <c r="I2127" s="1">
        <v>59</v>
      </c>
      <c r="J2127" s="1" t="s">
        <v>2161</v>
      </c>
      <c r="K2127" s="1" t="s">
        <v>31</v>
      </c>
      <c r="L2127" s="1" t="s">
        <v>861</v>
      </c>
      <c r="M2127" s="1" t="s">
        <v>2134</v>
      </c>
      <c r="N2127" s="1" t="s">
        <v>29</v>
      </c>
      <c r="O2127" s="1" t="s">
        <v>2359</v>
      </c>
      <c r="P2127" s="1" t="s">
        <v>2134</v>
      </c>
      <c r="Q2127" s="1" t="s">
        <v>27</v>
      </c>
      <c r="R2127" s="1" t="s">
        <v>1249</v>
      </c>
      <c r="S2127" s="1" t="s">
        <v>2134</v>
      </c>
      <c r="T2127" s="1" t="s">
        <v>947</v>
      </c>
      <c r="U2127" s="1" t="s">
        <v>1317</v>
      </c>
      <c r="V2127" s="1" t="s">
        <v>2135</v>
      </c>
    </row>
    <row r="2128" spans="1:22" x14ac:dyDescent="0.3">
      <c r="A2128" s="1" t="s">
        <v>7840</v>
      </c>
      <c r="B2128" s="1" t="s">
        <v>2157</v>
      </c>
      <c r="C2128" s="1" t="s">
        <v>2158</v>
      </c>
      <c r="D2128" s="1" t="s">
        <v>2159</v>
      </c>
      <c r="E2128" s="1" t="s">
        <v>2160</v>
      </c>
      <c r="F2128" s="1">
        <v>5712</v>
      </c>
      <c r="G2128" s="1">
        <v>7291</v>
      </c>
      <c r="H2128" s="1">
        <v>504</v>
      </c>
      <c r="I2128" s="1">
        <v>66</v>
      </c>
      <c r="J2128" s="1" t="s">
        <v>2161</v>
      </c>
      <c r="K2128" s="1" t="s">
        <v>31</v>
      </c>
      <c r="L2128" s="1" t="s">
        <v>1925</v>
      </c>
      <c r="M2128" s="1" t="s">
        <v>2134</v>
      </c>
      <c r="N2128" s="1" t="s">
        <v>29</v>
      </c>
      <c r="O2128" s="1" t="s">
        <v>2126</v>
      </c>
      <c r="P2128" s="1" t="s">
        <v>2134</v>
      </c>
      <c r="Q2128" s="1" t="s">
        <v>27</v>
      </c>
      <c r="R2128" s="1" t="s">
        <v>1606</v>
      </c>
      <c r="S2128" s="1" t="s">
        <v>2134</v>
      </c>
      <c r="T2128" s="1" t="s">
        <v>947</v>
      </c>
      <c r="U2128" s="1" t="s">
        <v>516</v>
      </c>
      <c r="V2128" s="1" t="s">
        <v>2135</v>
      </c>
    </row>
    <row r="2129" spans="1:22" x14ac:dyDescent="0.3">
      <c r="A2129" s="1" t="s">
        <v>7841</v>
      </c>
      <c r="B2129" s="1" t="s">
        <v>2163</v>
      </c>
      <c r="C2129" s="1" t="s">
        <v>2158</v>
      </c>
      <c r="D2129" s="1" t="s">
        <v>2159</v>
      </c>
      <c r="E2129" s="1" t="s">
        <v>2160</v>
      </c>
      <c r="F2129" s="1">
        <v>5686</v>
      </c>
      <c r="G2129" s="1">
        <v>8134</v>
      </c>
      <c r="H2129" s="1">
        <v>770</v>
      </c>
      <c r="I2129" s="1">
        <v>62</v>
      </c>
      <c r="J2129" s="1" t="s">
        <v>2161</v>
      </c>
      <c r="K2129" s="1" t="s">
        <v>31</v>
      </c>
      <c r="L2129" s="1" t="s">
        <v>2376</v>
      </c>
      <c r="M2129" s="1" t="s">
        <v>2134</v>
      </c>
      <c r="N2129" s="1" t="s">
        <v>29</v>
      </c>
      <c r="O2129" s="1" t="s">
        <v>2226</v>
      </c>
      <c r="P2129" s="1" t="s">
        <v>2134</v>
      </c>
      <c r="Q2129" s="1" t="s">
        <v>27</v>
      </c>
      <c r="R2129" s="1" t="s">
        <v>639</v>
      </c>
      <c r="S2129" s="1" t="s">
        <v>2134</v>
      </c>
      <c r="T2129" s="1" t="s">
        <v>947</v>
      </c>
      <c r="U2129" s="1" t="s">
        <v>81</v>
      </c>
      <c r="V2129" s="1" t="s">
        <v>2135</v>
      </c>
    </row>
    <row r="2130" spans="1:22" x14ac:dyDescent="0.3">
      <c r="A2130" s="1" t="s">
        <v>7842</v>
      </c>
      <c r="B2130" s="1" t="s">
        <v>2157</v>
      </c>
      <c r="C2130" s="1" t="s">
        <v>2158</v>
      </c>
      <c r="D2130" s="1" t="s">
        <v>2159</v>
      </c>
      <c r="E2130" s="1" t="s">
        <v>2160</v>
      </c>
      <c r="F2130" s="1">
        <v>5712</v>
      </c>
      <c r="G2130" s="1">
        <v>7269</v>
      </c>
      <c r="H2130" s="1">
        <v>521</v>
      </c>
      <c r="I2130" s="1">
        <v>69</v>
      </c>
      <c r="J2130" s="1" t="s">
        <v>2161</v>
      </c>
      <c r="K2130" s="1" t="s">
        <v>31</v>
      </c>
      <c r="L2130" s="1" t="s">
        <v>2281</v>
      </c>
      <c r="M2130" s="1" t="s">
        <v>2134</v>
      </c>
      <c r="N2130" s="1" t="s">
        <v>29</v>
      </c>
      <c r="O2130" s="1" t="s">
        <v>2129</v>
      </c>
      <c r="P2130" s="1" t="s">
        <v>2134</v>
      </c>
      <c r="Q2130" s="1" t="s">
        <v>27</v>
      </c>
      <c r="R2130" s="1" t="s">
        <v>1011</v>
      </c>
      <c r="S2130" s="1" t="s">
        <v>2134</v>
      </c>
      <c r="T2130" s="1" t="s">
        <v>947</v>
      </c>
      <c r="U2130" s="1" t="s">
        <v>490</v>
      </c>
      <c r="V2130" s="1" t="s">
        <v>2135</v>
      </c>
    </row>
    <row r="2131" spans="1:22" x14ac:dyDescent="0.3">
      <c r="A2131" s="1" t="s">
        <v>7843</v>
      </c>
      <c r="B2131" s="1" t="s">
        <v>2163</v>
      </c>
      <c r="C2131" s="1" t="s">
        <v>2158</v>
      </c>
      <c r="D2131" s="1" t="s">
        <v>2159</v>
      </c>
      <c r="E2131" s="1" t="s">
        <v>2160</v>
      </c>
      <c r="F2131" s="1">
        <v>5690</v>
      </c>
      <c r="G2131" s="1">
        <v>8105</v>
      </c>
      <c r="H2131" s="1">
        <v>821</v>
      </c>
      <c r="I2131" s="1">
        <v>64</v>
      </c>
      <c r="J2131" s="1" t="s">
        <v>2161</v>
      </c>
      <c r="K2131" s="1" t="s">
        <v>31</v>
      </c>
      <c r="L2131" s="1" t="s">
        <v>2040</v>
      </c>
      <c r="M2131" s="1" t="s">
        <v>2134</v>
      </c>
      <c r="N2131" s="1" t="s">
        <v>29</v>
      </c>
      <c r="O2131" s="1" t="s">
        <v>1965</v>
      </c>
      <c r="P2131" s="1" t="s">
        <v>2134</v>
      </c>
      <c r="Q2131" s="1" t="s">
        <v>27</v>
      </c>
      <c r="R2131" s="1" t="s">
        <v>1647</v>
      </c>
      <c r="S2131" s="1" t="s">
        <v>2134</v>
      </c>
      <c r="T2131" s="1" t="s">
        <v>947</v>
      </c>
      <c r="U2131" s="1" t="s">
        <v>1038</v>
      </c>
      <c r="V2131" s="1" t="s">
        <v>2135</v>
      </c>
    </row>
    <row r="2132" spans="1:22" x14ac:dyDescent="0.3">
      <c r="A2132" s="1" t="s">
        <v>7844</v>
      </c>
      <c r="B2132" s="1" t="s">
        <v>2157</v>
      </c>
      <c r="C2132" s="1" t="s">
        <v>2158</v>
      </c>
      <c r="D2132" s="1" t="s">
        <v>2159</v>
      </c>
      <c r="E2132" s="1" t="s">
        <v>2160</v>
      </c>
      <c r="F2132" s="1">
        <v>5707</v>
      </c>
      <c r="G2132" s="1">
        <v>7268</v>
      </c>
      <c r="H2132" s="1">
        <v>529</v>
      </c>
      <c r="I2132" s="1">
        <v>69</v>
      </c>
      <c r="J2132" s="1" t="s">
        <v>2161</v>
      </c>
      <c r="K2132" s="1" t="s">
        <v>31</v>
      </c>
      <c r="L2132" s="1" t="s">
        <v>2019</v>
      </c>
      <c r="M2132" s="1" t="s">
        <v>2134</v>
      </c>
      <c r="N2132" s="1" t="s">
        <v>29</v>
      </c>
      <c r="O2132" s="1" t="s">
        <v>2073</v>
      </c>
      <c r="P2132" s="1" t="s">
        <v>2134</v>
      </c>
      <c r="Q2132" s="1" t="s">
        <v>27</v>
      </c>
      <c r="R2132" s="1" t="s">
        <v>1069</v>
      </c>
      <c r="S2132" s="1" t="s">
        <v>2134</v>
      </c>
      <c r="T2132" s="1" t="s">
        <v>947</v>
      </c>
      <c r="U2132" s="1" t="s">
        <v>1380</v>
      </c>
      <c r="V2132" s="1" t="s">
        <v>2135</v>
      </c>
    </row>
    <row r="2133" spans="1:22" x14ac:dyDescent="0.3">
      <c r="A2133" s="1" t="s">
        <v>7845</v>
      </c>
      <c r="B2133" s="1" t="s">
        <v>2163</v>
      </c>
      <c r="C2133" s="1" t="s">
        <v>2158</v>
      </c>
      <c r="D2133" s="1" t="s">
        <v>2159</v>
      </c>
      <c r="E2133" s="1" t="s">
        <v>2160</v>
      </c>
      <c r="F2133" s="1">
        <v>5699</v>
      </c>
      <c r="G2133" s="1">
        <v>8123</v>
      </c>
      <c r="H2133" s="1">
        <v>809</v>
      </c>
      <c r="I2133" s="1">
        <v>59</v>
      </c>
      <c r="J2133" s="1" t="s">
        <v>2161</v>
      </c>
      <c r="K2133" s="1" t="s">
        <v>31</v>
      </c>
      <c r="L2133" s="1" t="s">
        <v>1051</v>
      </c>
      <c r="M2133" s="1" t="s">
        <v>2134</v>
      </c>
      <c r="N2133" s="1" t="s">
        <v>29</v>
      </c>
      <c r="O2133" s="1" t="s">
        <v>1782</v>
      </c>
      <c r="P2133" s="1" t="s">
        <v>2134</v>
      </c>
      <c r="Q2133" s="1" t="s">
        <v>27</v>
      </c>
      <c r="R2133" s="1" t="s">
        <v>398</v>
      </c>
      <c r="S2133" s="1" t="s">
        <v>2134</v>
      </c>
      <c r="T2133" s="1" t="s">
        <v>947</v>
      </c>
      <c r="U2133" s="1" t="s">
        <v>227</v>
      </c>
      <c r="V2133" s="1" t="s">
        <v>2135</v>
      </c>
    </row>
    <row r="2134" spans="1:22" x14ac:dyDescent="0.3">
      <c r="A2134" s="1" t="s">
        <v>7846</v>
      </c>
      <c r="B2134" s="1" t="s">
        <v>2157</v>
      </c>
      <c r="C2134" s="1" t="s">
        <v>2158</v>
      </c>
      <c r="D2134" s="1" t="s">
        <v>2159</v>
      </c>
      <c r="E2134" s="1" t="s">
        <v>2160</v>
      </c>
      <c r="F2134" s="1">
        <v>5707</v>
      </c>
      <c r="G2134" s="1">
        <v>7262</v>
      </c>
      <c r="H2134" s="1">
        <v>546</v>
      </c>
      <c r="I2134" s="1">
        <v>69</v>
      </c>
      <c r="J2134" s="1" t="s">
        <v>2161</v>
      </c>
      <c r="K2134" s="1" t="s">
        <v>31</v>
      </c>
      <c r="L2134" s="1" t="s">
        <v>2019</v>
      </c>
      <c r="M2134" s="1" t="s">
        <v>2134</v>
      </c>
      <c r="N2134" s="1" t="s">
        <v>29</v>
      </c>
      <c r="O2134" s="1" t="s">
        <v>1026</v>
      </c>
      <c r="P2134" s="1" t="s">
        <v>2134</v>
      </c>
      <c r="Q2134" s="1" t="s">
        <v>27</v>
      </c>
      <c r="R2134" s="1" t="s">
        <v>262</v>
      </c>
      <c r="S2134" s="1" t="s">
        <v>2134</v>
      </c>
      <c r="T2134" s="1" t="s">
        <v>947</v>
      </c>
      <c r="U2134" s="1" t="s">
        <v>1659</v>
      </c>
      <c r="V2134" s="1" t="s">
        <v>2135</v>
      </c>
    </row>
    <row r="2135" spans="1:22" x14ac:dyDescent="0.3">
      <c r="A2135" s="1" t="s">
        <v>7847</v>
      </c>
      <c r="B2135" s="1" t="s">
        <v>2163</v>
      </c>
      <c r="C2135" s="1" t="s">
        <v>2158</v>
      </c>
      <c r="D2135" s="1" t="s">
        <v>2159</v>
      </c>
      <c r="E2135" s="1" t="s">
        <v>2160</v>
      </c>
      <c r="F2135" s="1">
        <v>5690</v>
      </c>
      <c r="G2135" s="1">
        <v>8127</v>
      </c>
      <c r="H2135" s="1">
        <v>765</v>
      </c>
      <c r="I2135" s="1">
        <v>59</v>
      </c>
      <c r="J2135" s="1" t="s">
        <v>2161</v>
      </c>
      <c r="K2135" s="1" t="s">
        <v>31</v>
      </c>
      <c r="L2135" s="1" t="s">
        <v>2367</v>
      </c>
      <c r="M2135" s="1" t="s">
        <v>2134</v>
      </c>
      <c r="N2135" s="1" t="s">
        <v>29</v>
      </c>
      <c r="O2135" s="1" t="s">
        <v>1782</v>
      </c>
      <c r="P2135" s="1" t="s">
        <v>2134</v>
      </c>
      <c r="Q2135" s="1" t="s">
        <v>27</v>
      </c>
      <c r="R2135" s="1" t="s">
        <v>1214</v>
      </c>
      <c r="S2135" s="1" t="s">
        <v>2134</v>
      </c>
      <c r="T2135" s="1" t="s">
        <v>947</v>
      </c>
      <c r="U2135" s="1" t="s">
        <v>1330</v>
      </c>
      <c r="V2135" s="1" t="s">
        <v>2135</v>
      </c>
    </row>
    <row r="2136" spans="1:22" x14ac:dyDescent="0.3">
      <c r="A2136" s="1" t="s">
        <v>7848</v>
      </c>
      <c r="B2136" s="1" t="s">
        <v>2163</v>
      </c>
      <c r="C2136" s="1" t="s">
        <v>2158</v>
      </c>
      <c r="D2136" s="1" t="s">
        <v>2159</v>
      </c>
      <c r="E2136" s="1" t="s">
        <v>2160</v>
      </c>
      <c r="F2136" s="1">
        <v>5705</v>
      </c>
      <c r="G2136" s="1">
        <v>8121</v>
      </c>
      <c r="H2136" s="1">
        <v>791</v>
      </c>
      <c r="I2136" s="1">
        <v>61</v>
      </c>
      <c r="J2136" s="1" t="s">
        <v>2161</v>
      </c>
      <c r="K2136" s="1" t="s">
        <v>31</v>
      </c>
      <c r="L2136" s="1" t="s">
        <v>1857</v>
      </c>
      <c r="M2136" s="1" t="s">
        <v>2134</v>
      </c>
      <c r="N2136" s="1" t="s">
        <v>29</v>
      </c>
      <c r="O2136" s="1" t="s">
        <v>2359</v>
      </c>
      <c r="P2136" s="1" t="s">
        <v>2134</v>
      </c>
      <c r="Q2136" s="1" t="s">
        <v>27</v>
      </c>
      <c r="R2136" s="1" t="s">
        <v>628</v>
      </c>
      <c r="S2136" s="1" t="s">
        <v>2134</v>
      </c>
      <c r="T2136" s="1" t="s">
        <v>947</v>
      </c>
      <c r="U2136" s="1" t="s">
        <v>1326</v>
      </c>
      <c r="V2136" s="1" t="s">
        <v>2135</v>
      </c>
    </row>
    <row r="2137" spans="1:22" x14ac:dyDescent="0.3">
      <c r="A2137" s="1" t="s">
        <v>7849</v>
      </c>
      <c r="B2137" s="1" t="s">
        <v>2157</v>
      </c>
      <c r="C2137" s="1" t="s">
        <v>2158</v>
      </c>
      <c r="D2137" s="1" t="s">
        <v>2159</v>
      </c>
      <c r="E2137" s="1" t="s">
        <v>2160</v>
      </c>
      <c r="F2137" s="1">
        <v>5704</v>
      </c>
      <c r="G2137" s="1">
        <v>7246</v>
      </c>
      <c r="H2137" s="1">
        <v>557</v>
      </c>
      <c r="I2137" s="1">
        <v>70</v>
      </c>
      <c r="J2137" s="1" t="s">
        <v>2161</v>
      </c>
      <c r="K2137" s="1" t="s">
        <v>31</v>
      </c>
      <c r="L2137" s="1" t="s">
        <v>1925</v>
      </c>
      <c r="M2137" s="1" t="s">
        <v>2134</v>
      </c>
      <c r="N2137" s="1" t="s">
        <v>29</v>
      </c>
      <c r="O2137" s="1" t="s">
        <v>1036</v>
      </c>
      <c r="P2137" s="1" t="s">
        <v>2134</v>
      </c>
      <c r="Q2137" s="1" t="s">
        <v>27</v>
      </c>
      <c r="R2137" s="1" t="s">
        <v>49</v>
      </c>
      <c r="S2137" s="1" t="s">
        <v>2134</v>
      </c>
      <c r="T2137" s="1" t="s">
        <v>947</v>
      </c>
      <c r="U2137" s="1" t="s">
        <v>516</v>
      </c>
      <c r="V2137" s="1" t="s">
        <v>2135</v>
      </c>
    </row>
    <row r="2138" spans="1:22" x14ac:dyDescent="0.3">
      <c r="A2138" s="1" t="s">
        <v>7850</v>
      </c>
      <c r="B2138" s="1" t="s">
        <v>2157</v>
      </c>
      <c r="C2138" s="1" t="s">
        <v>2158</v>
      </c>
      <c r="D2138" s="1" t="s">
        <v>2159</v>
      </c>
      <c r="E2138" s="1" t="s">
        <v>2160</v>
      </c>
      <c r="F2138" s="1">
        <v>5700</v>
      </c>
      <c r="G2138" s="1">
        <v>7241</v>
      </c>
      <c r="H2138" s="1">
        <v>590</v>
      </c>
      <c r="I2138" s="1">
        <v>71</v>
      </c>
      <c r="J2138" s="1" t="s">
        <v>2161</v>
      </c>
      <c r="K2138" s="1" t="s">
        <v>31</v>
      </c>
      <c r="L2138" s="1" t="s">
        <v>1008</v>
      </c>
      <c r="M2138" s="1" t="s">
        <v>2134</v>
      </c>
      <c r="N2138" s="1" t="s">
        <v>29</v>
      </c>
      <c r="O2138" s="1" t="s">
        <v>958</v>
      </c>
      <c r="P2138" s="1" t="s">
        <v>2134</v>
      </c>
      <c r="Q2138" s="1" t="s">
        <v>27</v>
      </c>
      <c r="R2138" s="1" t="s">
        <v>156</v>
      </c>
      <c r="S2138" s="1" t="s">
        <v>2134</v>
      </c>
      <c r="T2138" s="1" t="s">
        <v>947</v>
      </c>
      <c r="U2138" s="1" t="s">
        <v>1223</v>
      </c>
      <c r="V2138" s="1" t="s">
        <v>2135</v>
      </c>
    </row>
    <row r="2139" spans="1:22" x14ac:dyDescent="0.3">
      <c r="A2139" s="1" t="s">
        <v>7851</v>
      </c>
      <c r="B2139" s="1" t="s">
        <v>2163</v>
      </c>
      <c r="C2139" s="1" t="s">
        <v>2158</v>
      </c>
      <c r="D2139" s="1" t="s">
        <v>2159</v>
      </c>
      <c r="E2139" s="1" t="s">
        <v>2160</v>
      </c>
      <c r="F2139" s="1">
        <v>5702</v>
      </c>
      <c r="G2139" s="1">
        <v>8112</v>
      </c>
      <c r="H2139" s="1">
        <v>832</v>
      </c>
      <c r="I2139" s="1">
        <v>63</v>
      </c>
      <c r="J2139" s="1" t="s">
        <v>2161</v>
      </c>
      <c r="K2139" s="1" t="s">
        <v>31</v>
      </c>
      <c r="L2139" s="1" t="s">
        <v>791</v>
      </c>
      <c r="M2139" s="1" t="s">
        <v>2134</v>
      </c>
      <c r="N2139" s="1" t="s">
        <v>29</v>
      </c>
      <c r="O2139" s="1" t="s">
        <v>2223</v>
      </c>
      <c r="P2139" s="1" t="s">
        <v>2134</v>
      </c>
      <c r="Q2139" s="1" t="s">
        <v>27</v>
      </c>
      <c r="R2139" s="1" t="s">
        <v>437</v>
      </c>
      <c r="S2139" s="1" t="s">
        <v>2134</v>
      </c>
      <c r="T2139" s="1" t="s">
        <v>947</v>
      </c>
      <c r="U2139" s="1" t="s">
        <v>100</v>
      </c>
      <c r="V2139" s="1" t="s">
        <v>2135</v>
      </c>
    </row>
    <row r="2140" spans="1:22" x14ac:dyDescent="0.3">
      <c r="A2140" s="1" t="s">
        <v>7852</v>
      </c>
      <c r="B2140" s="1" t="s">
        <v>2157</v>
      </c>
      <c r="C2140" s="1" t="s">
        <v>2158</v>
      </c>
      <c r="D2140" s="1" t="s">
        <v>2159</v>
      </c>
      <c r="E2140" s="1" t="s">
        <v>2160</v>
      </c>
      <c r="F2140" s="1">
        <v>5708</v>
      </c>
      <c r="G2140" s="1">
        <v>7229</v>
      </c>
      <c r="H2140" s="1">
        <v>582</v>
      </c>
      <c r="I2140" s="1">
        <v>69</v>
      </c>
      <c r="J2140" s="1" t="s">
        <v>2161</v>
      </c>
      <c r="K2140" s="1" t="s">
        <v>31</v>
      </c>
      <c r="L2140" s="1" t="s">
        <v>1813</v>
      </c>
      <c r="M2140" s="1" t="s">
        <v>2134</v>
      </c>
      <c r="N2140" s="1" t="s">
        <v>29</v>
      </c>
      <c r="O2140" s="1" t="s">
        <v>1811</v>
      </c>
      <c r="P2140" s="1" t="s">
        <v>2134</v>
      </c>
      <c r="Q2140" s="1" t="s">
        <v>27</v>
      </c>
      <c r="R2140" s="1" t="s">
        <v>246</v>
      </c>
      <c r="S2140" s="1" t="s">
        <v>2134</v>
      </c>
      <c r="T2140" s="1" t="s">
        <v>947</v>
      </c>
      <c r="U2140" s="1" t="s">
        <v>1590</v>
      </c>
      <c r="V2140" s="1" t="s">
        <v>2135</v>
      </c>
    </row>
    <row r="2141" spans="1:22" x14ac:dyDescent="0.3">
      <c r="A2141" s="1" t="s">
        <v>7853</v>
      </c>
      <c r="B2141" s="1" t="s">
        <v>2163</v>
      </c>
      <c r="C2141" s="1" t="s">
        <v>2158</v>
      </c>
      <c r="D2141" s="1" t="s">
        <v>2159</v>
      </c>
      <c r="E2141" s="1" t="s">
        <v>2160</v>
      </c>
      <c r="F2141" s="1">
        <v>5657</v>
      </c>
      <c r="G2141" s="1">
        <v>8084</v>
      </c>
      <c r="H2141" s="1">
        <v>730</v>
      </c>
      <c r="I2141" s="1">
        <v>60</v>
      </c>
      <c r="J2141" s="1" t="s">
        <v>2161</v>
      </c>
      <c r="K2141" s="1" t="s">
        <v>29</v>
      </c>
      <c r="L2141" s="1" t="s">
        <v>2041</v>
      </c>
      <c r="M2141" s="1" t="s">
        <v>2134</v>
      </c>
      <c r="N2141" s="1" t="s">
        <v>27</v>
      </c>
      <c r="O2141" s="1" t="s">
        <v>594</v>
      </c>
      <c r="P2141" s="1" t="s">
        <v>2134</v>
      </c>
      <c r="Q2141" s="1" t="s">
        <v>947</v>
      </c>
      <c r="R2141" s="1" t="s">
        <v>1317</v>
      </c>
      <c r="S2141" s="1" t="s">
        <v>2135</v>
      </c>
      <c r="T2141" s="1" t="s">
        <v>25</v>
      </c>
      <c r="U2141" s="1" t="s">
        <v>25</v>
      </c>
      <c r="V2141" s="1" t="s">
        <v>25</v>
      </c>
    </row>
    <row r="2142" spans="1:22" x14ac:dyDescent="0.3">
      <c r="A2142" s="1" t="s">
        <v>7854</v>
      </c>
      <c r="B2142" s="1" t="s">
        <v>2157</v>
      </c>
      <c r="C2142" s="1" t="s">
        <v>2158</v>
      </c>
      <c r="D2142" s="1" t="s">
        <v>2159</v>
      </c>
      <c r="E2142" s="1" t="s">
        <v>2160</v>
      </c>
      <c r="F2142" s="1">
        <v>5703</v>
      </c>
      <c r="G2142" s="1">
        <v>7223</v>
      </c>
      <c r="H2142" s="1">
        <v>591</v>
      </c>
      <c r="I2142" s="1">
        <v>70</v>
      </c>
      <c r="J2142" s="1" t="s">
        <v>2161</v>
      </c>
      <c r="K2142" s="1" t="s">
        <v>31</v>
      </c>
      <c r="L2142" s="1" t="s">
        <v>1925</v>
      </c>
      <c r="M2142" s="1" t="s">
        <v>2134</v>
      </c>
      <c r="N2142" s="1" t="s">
        <v>29</v>
      </c>
      <c r="O2142" s="1" t="s">
        <v>2073</v>
      </c>
      <c r="P2142" s="1" t="s">
        <v>2134</v>
      </c>
      <c r="Q2142" s="1" t="s">
        <v>27</v>
      </c>
      <c r="R2142" s="1" t="s">
        <v>156</v>
      </c>
      <c r="S2142" s="1" t="s">
        <v>2134</v>
      </c>
      <c r="T2142" s="1" t="s">
        <v>947</v>
      </c>
      <c r="U2142" s="1" t="s">
        <v>476</v>
      </c>
      <c r="V2142" s="1" t="s">
        <v>2135</v>
      </c>
    </row>
    <row r="2143" spans="1:22" x14ac:dyDescent="0.3">
      <c r="A2143" s="1" t="s">
        <v>7855</v>
      </c>
      <c r="B2143" s="1" t="s">
        <v>2163</v>
      </c>
      <c r="C2143" s="1" t="s">
        <v>2158</v>
      </c>
      <c r="D2143" s="1" t="s">
        <v>2159</v>
      </c>
      <c r="E2143" s="1" t="s">
        <v>2160</v>
      </c>
      <c r="F2143" s="1">
        <v>5673</v>
      </c>
      <c r="G2143" s="1">
        <v>8103</v>
      </c>
      <c r="H2143" s="1">
        <v>751</v>
      </c>
      <c r="I2143" s="1">
        <v>60</v>
      </c>
      <c r="J2143" s="1" t="s">
        <v>2161</v>
      </c>
      <c r="K2143" s="1" t="s">
        <v>31</v>
      </c>
      <c r="L2143" s="1" t="s">
        <v>1051</v>
      </c>
      <c r="M2143" s="1" t="s">
        <v>2134</v>
      </c>
      <c r="N2143" s="1" t="s">
        <v>29</v>
      </c>
      <c r="O2143" s="1" t="s">
        <v>2226</v>
      </c>
      <c r="P2143" s="1" t="s">
        <v>2134</v>
      </c>
      <c r="Q2143" s="1" t="s">
        <v>27</v>
      </c>
      <c r="R2143" s="1" t="s">
        <v>1116</v>
      </c>
      <c r="S2143" s="1" t="s">
        <v>2134</v>
      </c>
      <c r="T2143" s="1" t="s">
        <v>947</v>
      </c>
      <c r="U2143" s="1" t="s">
        <v>1330</v>
      </c>
      <c r="V2143" s="1" t="s">
        <v>2135</v>
      </c>
    </row>
    <row r="2144" spans="1:22" x14ac:dyDescent="0.3">
      <c r="A2144" s="1" t="s">
        <v>7856</v>
      </c>
      <c r="B2144" s="1" t="s">
        <v>2157</v>
      </c>
      <c r="C2144" s="1" t="s">
        <v>2158</v>
      </c>
      <c r="D2144" s="1" t="s">
        <v>2159</v>
      </c>
      <c r="E2144" s="1" t="s">
        <v>2160</v>
      </c>
      <c r="F2144" s="1">
        <v>5717</v>
      </c>
      <c r="G2144" s="1">
        <v>7226</v>
      </c>
      <c r="H2144" s="1">
        <v>586</v>
      </c>
      <c r="I2144" s="1">
        <v>69</v>
      </c>
      <c r="J2144" s="1" t="s">
        <v>2161</v>
      </c>
      <c r="K2144" s="1" t="s">
        <v>31</v>
      </c>
      <c r="L2144" s="1" t="s">
        <v>2039</v>
      </c>
      <c r="M2144" s="1" t="s">
        <v>2134</v>
      </c>
      <c r="N2144" s="1" t="s">
        <v>29</v>
      </c>
      <c r="O2144" s="1" t="s">
        <v>903</v>
      </c>
      <c r="P2144" s="1" t="s">
        <v>2134</v>
      </c>
      <c r="Q2144" s="1" t="s">
        <v>27</v>
      </c>
      <c r="R2144" s="1" t="s">
        <v>1297</v>
      </c>
      <c r="S2144" s="1" t="s">
        <v>2134</v>
      </c>
      <c r="T2144" s="1" t="s">
        <v>947</v>
      </c>
      <c r="U2144" s="1" t="s">
        <v>328</v>
      </c>
      <c r="V2144" s="1" t="s">
        <v>2135</v>
      </c>
    </row>
    <row r="2145" spans="1:22" x14ac:dyDescent="0.3">
      <c r="A2145" s="1" t="s">
        <v>7857</v>
      </c>
      <c r="B2145" s="1" t="s">
        <v>2163</v>
      </c>
      <c r="C2145" s="1" t="s">
        <v>2158</v>
      </c>
      <c r="D2145" s="1" t="s">
        <v>2159</v>
      </c>
      <c r="E2145" s="1" t="s">
        <v>2160</v>
      </c>
      <c r="F2145" s="1">
        <v>5684</v>
      </c>
      <c r="G2145" s="1">
        <v>8101</v>
      </c>
      <c r="H2145" s="1">
        <v>766</v>
      </c>
      <c r="I2145" s="1">
        <v>61</v>
      </c>
      <c r="J2145" s="1" t="s">
        <v>2161</v>
      </c>
      <c r="K2145" s="1" t="s">
        <v>31</v>
      </c>
      <c r="L2145" s="1" t="s">
        <v>855</v>
      </c>
      <c r="M2145" s="1" t="s">
        <v>2134</v>
      </c>
      <c r="N2145" s="1" t="s">
        <v>29</v>
      </c>
      <c r="O2145" s="1" t="s">
        <v>2055</v>
      </c>
      <c r="P2145" s="1" t="s">
        <v>2134</v>
      </c>
      <c r="Q2145" s="1" t="s">
        <v>27</v>
      </c>
      <c r="R2145" s="1" t="s">
        <v>633</v>
      </c>
      <c r="S2145" s="1" t="s">
        <v>2134</v>
      </c>
      <c r="T2145" s="1" t="s">
        <v>947</v>
      </c>
      <c r="U2145" s="1" t="s">
        <v>81</v>
      </c>
      <c r="V2145" s="1" t="s">
        <v>2135</v>
      </c>
    </row>
    <row r="2146" spans="1:22" x14ac:dyDescent="0.3">
      <c r="A2146" s="1" t="s">
        <v>7858</v>
      </c>
      <c r="B2146" s="1" t="s">
        <v>2157</v>
      </c>
      <c r="C2146" s="1" t="s">
        <v>2158</v>
      </c>
      <c r="D2146" s="1" t="s">
        <v>2159</v>
      </c>
      <c r="E2146" s="1" t="s">
        <v>2160</v>
      </c>
      <c r="F2146" s="1">
        <v>5703</v>
      </c>
      <c r="G2146" s="1">
        <v>7235</v>
      </c>
      <c r="H2146" s="1">
        <v>572</v>
      </c>
      <c r="I2146" s="1">
        <v>69</v>
      </c>
      <c r="J2146" s="1" t="s">
        <v>2161</v>
      </c>
      <c r="K2146" s="1" t="s">
        <v>31</v>
      </c>
      <c r="L2146" s="1" t="s">
        <v>1925</v>
      </c>
      <c r="M2146" s="1" t="s">
        <v>2134</v>
      </c>
      <c r="N2146" s="1" t="s">
        <v>29</v>
      </c>
      <c r="O2146" s="1" t="s">
        <v>1796</v>
      </c>
      <c r="P2146" s="1" t="s">
        <v>2134</v>
      </c>
      <c r="Q2146" s="1" t="s">
        <v>27</v>
      </c>
      <c r="R2146" s="1" t="s">
        <v>2360</v>
      </c>
      <c r="S2146" s="1" t="s">
        <v>2134</v>
      </c>
      <c r="T2146" s="1" t="s">
        <v>947</v>
      </c>
      <c r="U2146" s="1" t="s">
        <v>1166</v>
      </c>
      <c r="V2146" s="1" t="s">
        <v>2135</v>
      </c>
    </row>
    <row r="2147" spans="1:22" x14ac:dyDescent="0.3">
      <c r="A2147" s="1" t="s">
        <v>7859</v>
      </c>
      <c r="B2147" s="1" t="s">
        <v>2163</v>
      </c>
      <c r="C2147" s="1" t="s">
        <v>2158</v>
      </c>
      <c r="D2147" s="1" t="s">
        <v>2159</v>
      </c>
      <c r="E2147" s="1" t="s">
        <v>2160</v>
      </c>
      <c r="F2147" s="1">
        <v>5692</v>
      </c>
      <c r="G2147" s="1">
        <v>8101</v>
      </c>
      <c r="H2147" s="1">
        <v>780</v>
      </c>
      <c r="I2147" s="1">
        <v>61</v>
      </c>
      <c r="J2147" s="1" t="s">
        <v>2161</v>
      </c>
      <c r="K2147" s="1" t="s">
        <v>31</v>
      </c>
      <c r="L2147" s="1" t="s">
        <v>791</v>
      </c>
      <c r="M2147" s="1" t="s">
        <v>2134</v>
      </c>
      <c r="N2147" s="1" t="s">
        <v>29</v>
      </c>
      <c r="O2147" s="1" t="s">
        <v>2225</v>
      </c>
      <c r="P2147" s="1" t="s">
        <v>2134</v>
      </c>
      <c r="Q2147" s="1" t="s">
        <v>27</v>
      </c>
      <c r="R2147" s="1" t="s">
        <v>422</v>
      </c>
      <c r="S2147" s="1" t="s">
        <v>2134</v>
      </c>
      <c r="T2147" s="1" t="s">
        <v>947</v>
      </c>
      <c r="U2147" s="1" t="s">
        <v>100</v>
      </c>
      <c r="V2147" s="1" t="s">
        <v>2135</v>
      </c>
    </row>
    <row r="2148" spans="1:22" x14ac:dyDescent="0.3">
      <c r="A2148" s="1" t="s">
        <v>7860</v>
      </c>
      <c r="B2148" s="1" t="s">
        <v>2157</v>
      </c>
      <c r="C2148" s="1" t="s">
        <v>2158</v>
      </c>
      <c r="D2148" s="1" t="s">
        <v>2159</v>
      </c>
      <c r="E2148" s="1" t="s">
        <v>2160</v>
      </c>
      <c r="F2148" s="1">
        <v>5702</v>
      </c>
      <c r="G2148" s="1">
        <v>7231</v>
      </c>
      <c r="H2148" s="1">
        <v>572</v>
      </c>
      <c r="I2148" s="1">
        <v>69</v>
      </c>
      <c r="J2148" s="1" t="s">
        <v>2161</v>
      </c>
      <c r="K2148" s="1" t="s">
        <v>31</v>
      </c>
      <c r="L2148" s="1" t="s">
        <v>1813</v>
      </c>
      <c r="M2148" s="1" t="s">
        <v>2134</v>
      </c>
      <c r="N2148" s="1" t="s">
        <v>29</v>
      </c>
      <c r="O2148" s="1" t="s">
        <v>907</v>
      </c>
      <c r="P2148" s="1" t="s">
        <v>2134</v>
      </c>
      <c r="Q2148" s="1" t="s">
        <v>27</v>
      </c>
      <c r="R2148" s="1" t="s">
        <v>801</v>
      </c>
      <c r="S2148" s="1" t="s">
        <v>2134</v>
      </c>
      <c r="T2148" s="1" t="s">
        <v>947</v>
      </c>
      <c r="U2148" s="1" t="s">
        <v>319</v>
      </c>
      <c r="V2148" s="1" t="s">
        <v>2135</v>
      </c>
    </row>
    <row r="2149" spans="1:22" x14ac:dyDescent="0.3">
      <c r="A2149" s="1" t="s">
        <v>7861</v>
      </c>
      <c r="B2149" s="1" t="s">
        <v>2163</v>
      </c>
      <c r="C2149" s="1" t="s">
        <v>2158</v>
      </c>
      <c r="D2149" s="1" t="s">
        <v>2159</v>
      </c>
      <c r="E2149" s="1" t="s">
        <v>2160</v>
      </c>
      <c r="F2149" s="1">
        <v>5691</v>
      </c>
      <c r="G2149" s="1">
        <v>8106</v>
      </c>
      <c r="H2149" s="1">
        <v>791</v>
      </c>
      <c r="I2149" s="1">
        <v>61</v>
      </c>
      <c r="J2149" s="1" t="s">
        <v>2161</v>
      </c>
      <c r="K2149" s="1" t="s">
        <v>31</v>
      </c>
      <c r="L2149" s="1" t="s">
        <v>1847</v>
      </c>
      <c r="M2149" s="1" t="s">
        <v>2134</v>
      </c>
      <c r="N2149" s="1" t="s">
        <v>29</v>
      </c>
      <c r="O2149" s="1" t="s">
        <v>2199</v>
      </c>
      <c r="P2149" s="1" t="s">
        <v>2134</v>
      </c>
      <c r="Q2149" s="1" t="s">
        <v>27</v>
      </c>
      <c r="R2149" s="1" t="s">
        <v>1126</v>
      </c>
      <c r="S2149" s="1" t="s">
        <v>2134</v>
      </c>
      <c r="T2149" s="1" t="s">
        <v>947</v>
      </c>
      <c r="U2149" s="1" t="s">
        <v>214</v>
      </c>
      <c r="V2149" s="1" t="s">
        <v>2135</v>
      </c>
    </row>
    <row r="2150" spans="1:22" x14ac:dyDescent="0.3">
      <c r="A2150" s="1" t="s">
        <v>7862</v>
      </c>
      <c r="B2150" s="1" t="s">
        <v>2163</v>
      </c>
      <c r="C2150" s="1" t="s">
        <v>2158</v>
      </c>
      <c r="D2150" s="1" t="s">
        <v>2159</v>
      </c>
      <c r="E2150" s="1" t="s">
        <v>2160</v>
      </c>
      <c r="F2150" s="1">
        <v>5695</v>
      </c>
      <c r="G2150" s="1">
        <v>8102</v>
      </c>
      <c r="H2150" s="1">
        <v>800</v>
      </c>
      <c r="I2150" s="1">
        <v>61</v>
      </c>
      <c r="J2150" s="1" t="s">
        <v>2161</v>
      </c>
      <c r="K2150" s="1" t="s">
        <v>31</v>
      </c>
      <c r="L2150" s="1" t="s">
        <v>1932</v>
      </c>
      <c r="M2150" s="1" t="s">
        <v>2134</v>
      </c>
      <c r="N2150" s="1" t="s">
        <v>29</v>
      </c>
      <c r="O2150" s="1" t="s">
        <v>2224</v>
      </c>
      <c r="P2150" s="1" t="s">
        <v>2134</v>
      </c>
      <c r="Q2150" s="1" t="s">
        <v>27</v>
      </c>
      <c r="R2150" s="1" t="s">
        <v>633</v>
      </c>
      <c r="S2150" s="1" t="s">
        <v>2134</v>
      </c>
      <c r="T2150" s="1" t="s">
        <v>947</v>
      </c>
      <c r="U2150" s="1" t="s">
        <v>152</v>
      </c>
      <c r="V2150" s="1" t="s">
        <v>2135</v>
      </c>
    </row>
    <row r="2151" spans="1:22" x14ac:dyDescent="0.3">
      <c r="A2151" s="1" t="s">
        <v>7863</v>
      </c>
      <c r="B2151" s="1" t="s">
        <v>2157</v>
      </c>
      <c r="C2151" s="1" t="s">
        <v>2158</v>
      </c>
      <c r="D2151" s="1" t="s">
        <v>2159</v>
      </c>
      <c r="E2151" s="1" t="s">
        <v>2160</v>
      </c>
      <c r="F2151" s="1">
        <v>5704</v>
      </c>
      <c r="G2151" s="1">
        <v>7231</v>
      </c>
      <c r="H2151" s="1">
        <v>559</v>
      </c>
      <c r="I2151" s="1">
        <v>68</v>
      </c>
      <c r="J2151" s="1" t="s">
        <v>2161</v>
      </c>
      <c r="K2151" s="1" t="s">
        <v>31</v>
      </c>
      <c r="L2151" s="1" t="s">
        <v>1985</v>
      </c>
      <c r="M2151" s="1" t="s">
        <v>2134</v>
      </c>
      <c r="N2151" s="1" t="s">
        <v>29</v>
      </c>
      <c r="O2151" s="1" t="s">
        <v>903</v>
      </c>
      <c r="P2151" s="1" t="s">
        <v>2134</v>
      </c>
      <c r="Q2151" s="1" t="s">
        <v>27</v>
      </c>
      <c r="R2151" s="1" t="s">
        <v>798</v>
      </c>
      <c r="S2151" s="1" t="s">
        <v>2134</v>
      </c>
      <c r="T2151" s="1" t="s">
        <v>947</v>
      </c>
      <c r="U2151" s="1" t="s">
        <v>1203</v>
      </c>
      <c r="V2151" s="1" t="s">
        <v>2135</v>
      </c>
    </row>
    <row r="2152" spans="1:22" x14ac:dyDescent="0.3">
      <c r="A2152" s="1" t="s">
        <v>7864</v>
      </c>
      <c r="B2152" s="1" t="s">
        <v>2157</v>
      </c>
      <c r="C2152" s="1" t="s">
        <v>2158</v>
      </c>
      <c r="D2152" s="1" t="s">
        <v>2159</v>
      </c>
      <c r="E2152" s="1" t="s">
        <v>2160</v>
      </c>
      <c r="F2152" s="1">
        <v>5707</v>
      </c>
      <c r="G2152" s="1">
        <v>7227</v>
      </c>
      <c r="H2152" s="1">
        <v>556</v>
      </c>
      <c r="I2152" s="1">
        <v>69</v>
      </c>
      <c r="J2152" s="1" t="s">
        <v>2161</v>
      </c>
      <c r="K2152" s="1" t="s">
        <v>31</v>
      </c>
      <c r="L2152" s="1" t="s">
        <v>1985</v>
      </c>
      <c r="M2152" s="1" t="s">
        <v>2134</v>
      </c>
      <c r="N2152" s="1" t="s">
        <v>29</v>
      </c>
      <c r="O2152" s="1" t="s">
        <v>883</v>
      </c>
      <c r="P2152" s="1" t="s">
        <v>2134</v>
      </c>
      <c r="Q2152" s="1" t="s">
        <v>27</v>
      </c>
      <c r="R2152" s="1" t="s">
        <v>1297</v>
      </c>
      <c r="S2152" s="1" t="s">
        <v>2134</v>
      </c>
      <c r="T2152" s="1" t="s">
        <v>947</v>
      </c>
      <c r="U2152" s="1" t="s">
        <v>1232</v>
      </c>
      <c r="V2152" s="1" t="s">
        <v>2135</v>
      </c>
    </row>
    <row r="2153" spans="1:22" x14ac:dyDescent="0.3">
      <c r="A2153" s="1" t="s">
        <v>7865</v>
      </c>
      <c r="B2153" s="1" t="s">
        <v>2163</v>
      </c>
      <c r="C2153" s="1" t="s">
        <v>2158</v>
      </c>
      <c r="D2153" s="1" t="s">
        <v>2159</v>
      </c>
      <c r="E2153" s="1" t="s">
        <v>2160</v>
      </c>
      <c r="F2153" s="1">
        <v>5699</v>
      </c>
      <c r="G2153" s="1">
        <v>8054</v>
      </c>
      <c r="H2153" s="1">
        <v>875</v>
      </c>
      <c r="I2153" s="1">
        <v>84</v>
      </c>
      <c r="J2153" s="1" t="s">
        <v>2161</v>
      </c>
      <c r="K2153" s="1" t="s">
        <v>31</v>
      </c>
      <c r="L2153" s="1" t="s">
        <v>2044</v>
      </c>
      <c r="M2153" s="1" t="s">
        <v>2134</v>
      </c>
      <c r="N2153" s="1" t="s">
        <v>29</v>
      </c>
      <c r="O2153" s="1" t="s">
        <v>2226</v>
      </c>
      <c r="P2153" s="1" t="s">
        <v>2134</v>
      </c>
      <c r="Q2153" s="1" t="s">
        <v>947</v>
      </c>
      <c r="R2153" s="1" t="s">
        <v>227</v>
      </c>
      <c r="S2153" s="1" t="s">
        <v>2135</v>
      </c>
      <c r="T2153" s="1" t="s">
        <v>25</v>
      </c>
      <c r="U2153" s="1" t="s">
        <v>25</v>
      </c>
      <c r="V2153" s="1" t="s">
        <v>25</v>
      </c>
    </row>
    <row r="2154" spans="1:22" x14ac:dyDescent="0.3">
      <c r="A2154" s="1" t="s">
        <v>7866</v>
      </c>
      <c r="B2154" s="1" t="s">
        <v>2157</v>
      </c>
      <c r="C2154" s="1" t="s">
        <v>2158</v>
      </c>
      <c r="D2154" s="1" t="s">
        <v>2159</v>
      </c>
      <c r="E2154" s="1" t="s">
        <v>2160</v>
      </c>
      <c r="F2154" s="1">
        <v>5714</v>
      </c>
      <c r="G2154" s="1">
        <v>7229</v>
      </c>
      <c r="H2154" s="1">
        <v>569</v>
      </c>
      <c r="I2154" s="1">
        <v>69</v>
      </c>
      <c r="J2154" s="1" t="s">
        <v>2161</v>
      </c>
      <c r="K2154" s="1" t="s">
        <v>31</v>
      </c>
      <c r="L2154" s="1" t="s">
        <v>2282</v>
      </c>
      <c r="M2154" s="1" t="s">
        <v>2134</v>
      </c>
      <c r="N2154" s="1" t="s">
        <v>29</v>
      </c>
      <c r="O2154" s="1" t="s">
        <v>907</v>
      </c>
      <c r="P2154" s="1" t="s">
        <v>2134</v>
      </c>
      <c r="Q2154" s="1" t="s">
        <v>27</v>
      </c>
      <c r="R2154" s="1" t="s">
        <v>1297</v>
      </c>
      <c r="S2154" s="1" t="s">
        <v>2134</v>
      </c>
      <c r="T2154" s="1" t="s">
        <v>947</v>
      </c>
      <c r="U2154" s="1" t="s">
        <v>1206</v>
      </c>
      <c r="V2154" s="1" t="s">
        <v>2135</v>
      </c>
    </row>
    <row r="2155" spans="1:22" x14ac:dyDescent="0.3">
      <c r="A2155" s="1" t="s">
        <v>7866</v>
      </c>
      <c r="B2155" s="1" t="s">
        <v>2163</v>
      </c>
      <c r="C2155" s="1" t="s">
        <v>2158</v>
      </c>
      <c r="D2155" s="1" t="s">
        <v>2159</v>
      </c>
      <c r="E2155" s="1" t="s">
        <v>2160</v>
      </c>
      <c r="F2155" s="1">
        <v>5703</v>
      </c>
      <c r="G2155" s="1">
        <v>8048</v>
      </c>
      <c r="H2155" s="1">
        <v>865</v>
      </c>
      <c r="I2155" s="1">
        <v>62</v>
      </c>
      <c r="J2155" s="1" t="s">
        <v>2161</v>
      </c>
      <c r="K2155" s="1" t="s">
        <v>31</v>
      </c>
      <c r="L2155" s="1" t="s">
        <v>2040</v>
      </c>
      <c r="M2155" s="1" t="s">
        <v>2134</v>
      </c>
      <c r="N2155" s="1" t="s">
        <v>29</v>
      </c>
      <c r="O2155" s="1" t="s">
        <v>2131</v>
      </c>
      <c r="P2155" s="1" t="s">
        <v>2134</v>
      </c>
      <c r="Q2155" s="1" t="s">
        <v>27</v>
      </c>
      <c r="R2155" s="1" t="s">
        <v>453</v>
      </c>
      <c r="S2155" s="1" t="s">
        <v>2134</v>
      </c>
      <c r="T2155" s="1" t="s">
        <v>947</v>
      </c>
      <c r="U2155" s="1" t="s">
        <v>116</v>
      </c>
      <c r="V2155" s="1" t="s">
        <v>2135</v>
      </c>
    </row>
    <row r="2156" spans="1:22" x14ac:dyDescent="0.3">
      <c r="A2156" s="1" t="s">
        <v>7867</v>
      </c>
      <c r="B2156" s="1" t="s">
        <v>2157</v>
      </c>
      <c r="C2156" s="1" t="s">
        <v>2158</v>
      </c>
      <c r="D2156" s="1" t="s">
        <v>2159</v>
      </c>
      <c r="E2156" s="1" t="s">
        <v>2160</v>
      </c>
      <c r="F2156" s="1">
        <v>5726</v>
      </c>
      <c r="G2156" s="1">
        <v>7231</v>
      </c>
      <c r="H2156" s="1">
        <v>548</v>
      </c>
      <c r="I2156" s="1">
        <v>67</v>
      </c>
      <c r="J2156" s="1" t="s">
        <v>2161</v>
      </c>
      <c r="K2156" s="1" t="s">
        <v>31</v>
      </c>
      <c r="L2156" s="1" t="s">
        <v>1813</v>
      </c>
      <c r="M2156" s="1" t="s">
        <v>2134</v>
      </c>
      <c r="N2156" s="1" t="s">
        <v>29</v>
      </c>
      <c r="O2156" s="1" t="s">
        <v>1811</v>
      </c>
      <c r="P2156" s="1" t="s">
        <v>2134</v>
      </c>
      <c r="Q2156" s="1" t="s">
        <v>27</v>
      </c>
      <c r="R2156" s="1" t="s">
        <v>119</v>
      </c>
      <c r="S2156" s="1" t="s">
        <v>2134</v>
      </c>
      <c r="T2156" s="1" t="s">
        <v>947</v>
      </c>
      <c r="U2156" s="1" t="s">
        <v>367</v>
      </c>
      <c r="V2156" s="1" t="s">
        <v>2135</v>
      </c>
    </row>
    <row r="2157" spans="1:22" x14ac:dyDescent="0.3">
      <c r="A2157" s="1" t="s">
        <v>7868</v>
      </c>
      <c r="B2157" s="1" t="s">
        <v>2163</v>
      </c>
      <c r="C2157" s="1" t="s">
        <v>2158</v>
      </c>
      <c r="D2157" s="1" t="s">
        <v>2159</v>
      </c>
      <c r="E2157" s="1" t="s">
        <v>2160</v>
      </c>
      <c r="F2157" s="1">
        <v>5703</v>
      </c>
      <c r="G2157" s="1">
        <v>8059</v>
      </c>
      <c r="H2157" s="1">
        <v>848</v>
      </c>
      <c r="I2157" s="1">
        <v>61</v>
      </c>
      <c r="J2157" s="1" t="s">
        <v>2161</v>
      </c>
      <c r="K2157" s="1" t="s">
        <v>31</v>
      </c>
      <c r="L2157" s="1" t="s">
        <v>1855</v>
      </c>
      <c r="M2157" s="1" t="s">
        <v>2134</v>
      </c>
      <c r="N2157" s="1" t="s">
        <v>29</v>
      </c>
      <c r="O2157" s="1" t="s">
        <v>1782</v>
      </c>
      <c r="P2157" s="1" t="s">
        <v>2134</v>
      </c>
      <c r="Q2157" s="1" t="s">
        <v>27</v>
      </c>
      <c r="R2157" s="1" t="s">
        <v>1189</v>
      </c>
      <c r="S2157" s="1" t="s">
        <v>2134</v>
      </c>
      <c r="T2157" s="1" t="s">
        <v>947</v>
      </c>
      <c r="U2157" s="1" t="s">
        <v>200</v>
      </c>
      <c r="V2157" s="1" t="s">
        <v>2135</v>
      </c>
    </row>
    <row r="2158" spans="1:22" x14ac:dyDescent="0.3">
      <c r="A2158" s="1" t="s">
        <v>7869</v>
      </c>
      <c r="B2158" s="1" t="s">
        <v>2157</v>
      </c>
      <c r="C2158" s="1" t="s">
        <v>2158</v>
      </c>
      <c r="D2158" s="1" t="s">
        <v>2159</v>
      </c>
      <c r="E2158" s="1" t="s">
        <v>2160</v>
      </c>
      <c r="F2158" s="1">
        <v>5716</v>
      </c>
      <c r="G2158" s="1">
        <v>7227</v>
      </c>
      <c r="H2158" s="1">
        <v>549</v>
      </c>
      <c r="I2158" s="1">
        <v>69</v>
      </c>
      <c r="J2158" s="1" t="s">
        <v>2161</v>
      </c>
      <c r="K2158" s="1" t="s">
        <v>31</v>
      </c>
      <c r="L2158" s="1" t="s">
        <v>2018</v>
      </c>
      <c r="M2158" s="1" t="s">
        <v>2134</v>
      </c>
      <c r="N2158" s="1" t="s">
        <v>29</v>
      </c>
      <c r="O2158" s="1" t="s">
        <v>2118</v>
      </c>
      <c r="P2158" s="1" t="s">
        <v>2134</v>
      </c>
      <c r="Q2158" s="1" t="s">
        <v>27</v>
      </c>
      <c r="R2158" s="1" t="s">
        <v>798</v>
      </c>
      <c r="S2158" s="1" t="s">
        <v>2134</v>
      </c>
      <c r="T2158" s="1" t="s">
        <v>947</v>
      </c>
      <c r="U2158" s="1" t="s">
        <v>371</v>
      </c>
      <c r="V2158" s="1" t="s">
        <v>2135</v>
      </c>
    </row>
    <row r="2159" spans="1:22" x14ac:dyDescent="0.3">
      <c r="A2159" s="1" t="s">
        <v>7870</v>
      </c>
      <c r="B2159" s="1" t="s">
        <v>2163</v>
      </c>
      <c r="C2159" s="1" t="s">
        <v>2158</v>
      </c>
      <c r="D2159" s="1" t="s">
        <v>2159</v>
      </c>
      <c r="E2159" s="1" t="s">
        <v>2160</v>
      </c>
      <c r="F2159" s="1">
        <v>5702</v>
      </c>
      <c r="G2159" s="1">
        <v>8076</v>
      </c>
      <c r="H2159" s="1">
        <v>824</v>
      </c>
      <c r="I2159" s="1">
        <v>60</v>
      </c>
      <c r="J2159" s="1" t="s">
        <v>2161</v>
      </c>
      <c r="K2159" s="1" t="s">
        <v>31</v>
      </c>
      <c r="L2159" s="1" t="s">
        <v>1855</v>
      </c>
      <c r="M2159" s="1" t="s">
        <v>2134</v>
      </c>
      <c r="N2159" s="1" t="s">
        <v>29</v>
      </c>
      <c r="O2159" s="1" t="s">
        <v>1782</v>
      </c>
      <c r="P2159" s="1" t="s">
        <v>2134</v>
      </c>
      <c r="Q2159" s="1" t="s">
        <v>27</v>
      </c>
      <c r="R2159" s="1" t="s">
        <v>411</v>
      </c>
      <c r="S2159" s="1" t="s">
        <v>2134</v>
      </c>
      <c r="T2159" s="1" t="s">
        <v>947</v>
      </c>
      <c r="U2159" s="1" t="s">
        <v>123</v>
      </c>
      <c r="V2159" s="1" t="s">
        <v>2135</v>
      </c>
    </row>
    <row r="2160" spans="1:22" x14ac:dyDescent="0.3">
      <c r="A2160" s="1" t="s">
        <v>7871</v>
      </c>
      <c r="B2160" s="1" t="s">
        <v>2157</v>
      </c>
      <c r="C2160" s="1" t="s">
        <v>2158</v>
      </c>
      <c r="D2160" s="1" t="s">
        <v>2159</v>
      </c>
      <c r="E2160" s="1" t="s">
        <v>2160</v>
      </c>
      <c r="F2160" s="1">
        <v>5718</v>
      </c>
      <c r="G2160" s="1">
        <v>7238</v>
      </c>
      <c r="H2160" s="1">
        <v>514</v>
      </c>
      <c r="I2160" s="1">
        <v>67</v>
      </c>
      <c r="J2160" s="1" t="s">
        <v>2161</v>
      </c>
      <c r="K2160" s="1" t="s">
        <v>31</v>
      </c>
      <c r="L2160" s="1" t="s">
        <v>1825</v>
      </c>
      <c r="M2160" s="1" t="s">
        <v>2134</v>
      </c>
      <c r="N2160" s="1" t="s">
        <v>29</v>
      </c>
      <c r="O2160" s="1" t="s">
        <v>1005</v>
      </c>
      <c r="P2160" s="1" t="s">
        <v>2134</v>
      </c>
      <c r="Q2160" s="1" t="s">
        <v>27</v>
      </c>
      <c r="R2160" s="1" t="s">
        <v>211</v>
      </c>
      <c r="S2160" s="1" t="s">
        <v>2134</v>
      </c>
      <c r="T2160" s="1" t="s">
        <v>947</v>
      </c>
      <c r="U2160" s="1" t="s">
        <v>1578</v>
      </c>
      <c r="V2160" s="1" t="s">
        <v>2135</v>
      </c>
    </row>
    <row r="2161" spans="1:22" x14ac:dyDescent="0.3">
      <c r="A2161" s="1" t="s">
        <v>7872</v>
      </c>
      <c r="B2161" s="1" t="s">
        <v>2163</v>
      </c>
      <c r="C2161" s="1" t="s">
        <v>2158</v>
      </c>
      <c r="D2161" s="1" t="s">
        <v>2159</v>
      </c>
      <c r="E2161" s="1" t="s">
        <v>2160</v>
      </c>
      <c r="F2161" s="1">
        <v>5703</v>
      </c>
      <c r="G2161" s="1">
        <v>8075</v>
      </c>
      <c r="H2161" s="1">
        <v>812</v>
      </c>
      <c r="I2161" s="1">
        <v>61</v>
      </c>
      <c r="J2161" s="1" t="s">
        <v>2161</v>
      </c>
      <c r="K2161" s="1" t="s">
        <v>31</v>
      </c>
      <c r="L2161" s="1" t="s">
        <v>2044</v>
      </c>
      <c r="M2161" s="1" t="s">
        <v>2134</v>
      </c>
      <c r="N2161" s="1" t="s">
        <v>29</v>
      </c>
      <c r="O2161" s="1" t="s">
        <v>2054</v>
      </c>
      <c r="P2161" s="1" t="s">
        <v>2134</v>
      </c>
      <c r="Q2161" s="1" t="s">
        <v>27</v>
      </c>
      <c r="R2161" s="1" t="s">
        <v>646</v>
      </c>
      <c r="S2161" s="1" t="s">
        <v>2134</v>
      </c>
      <c r="T2161" s="1" t="s">
        <v>947</v>
      </c>
      <c r="U2161" s="1" t="s">
        <v>1456</v>
      </c>
      <c r="V2161" s="1" t="s">
        <v>2135</v>
      </c>
    </row>
    <row r="2162" spans="1:22" x14ac:dyDescent="0.3">
      <c r="A2162" s="1" t="s">
        <v>7873</v>
      </c>
      <c r="B2162" s="1" t="s">
        <v>2157</v>
      </c>
      <c r="C2162" s="1" t="s">
        <v>2158</v>
      </c>
      <c r="D2162" s="1" t="s">
        <v>2159</v>
      </c>
      <c r="E2162" s="1" t="s">
        <v>2160</v>
      </c>
      <c r="F2162" s="1">
        <v>5719</v>
      </c>
      <c r="G2162" s="1">
        <v>7226</v>
      </c>
      <c r="H2162" s="1">
        <v>504</v>
      </c>
      <c r="I2162" s="1">
        <v>68</v>
      </c>
      <c r="J2162" s="1" t="s">
        <v>2161</v>
      </c>
      <c r="K2162" s="1" t="s">
        <v>31</v>
      </c>
      <c r="L2162" s="1" t="s">
        <v>2256</v>
      </c>
      <c r="M2162" s="1" t="s">
        <v>2134</v>
      </c>
      <c r="N2162" s="1" t="s">
        <v>29</v>
      </c>
      <c r="O2162" s="1" t="s">
        <v>1959</v>
      </c>
      <c r="P2162" s="1" t="s">
        <v>2134</v>
      </c>
      <c r="Q2162" s="1" t="s">
        <v>27</v>
      </c>
      <c r="R2162" s="1" t="s">
        <v>801</v>
      </c>
      <c r="S2162" s="1" t="s">
        <v>2134</v>
      </c>
      <c r="T2162" s="1" t="s">
        <v>947</v>
      </c>
      <c r="U2162" s="1" t="s">
        <v>1206</v>
      </c>
      <c r="V2162" s="1" t="s">
        <v>2135</v>
      </c>
    </row>
    <row r="2163" spans="1:22" x14ac:dyDescent="0.3">
      <c r="A2163" s="1" t="s">
        <v>7874</v>
      </c>
      <c r="B2163" s="1" t="s">
        <v>2163</v>
      </c>
      <c r="C2163" s="1" t="s">
        <v>2158</v>
      </c>
      <c r="D2163" s="1" t="s">
        <v>2159</v>
      </c>
      <c r="E2163" s="1" t="s">
        <v>2160</v>
      </c>
      <c r="F2163" s="1">
        <v>5694</v>
      </c>
      <c r="G2163" s="1">
        <v>8090</v>
      </c>
      <c r="H2163" s="1">
        <v>778</v>
      </c>
      <c r="I2163" s="1">
        <v>60</v>
      </c>
      <c r="J2163" s="1" t="s">
        <v>2161</v>
      </c>
      <c r="K2163" s="1" t="s">
        <v>31</v>
      </c>
      <c r="L2163" s="1" t="s">
        <v>2331</v>
      </c>
      <c r="M2163" s="1" t="s">
        <v>2134</v>
      </c>
      <c r="N2163" s="1" t="s">
        <v>29</v>
      </c>
      <c r="O2163" s="1" t="s">
        <v>2226</v>
      </c>
      <c r="P2163" s="1" t="s">
        <v>2134</v>
      </c>
      <c r="Q2163" s="1" t="s">
        <v>27</v>
      </c>
      <c r="R2163" s="1" t="s">
        <v>594</v>
      </c>
      <c r="S2163" s="1" t="s">
        <v>2134</v>
      </c>
      <c r="T2163" s="1" t="s">
        <v>947</v>
      </c>
      <c r="U2163" s="1" t="s">
        <v>111</v>
      </c>
      <c r="V2163" s="1" t="s">
        <v>2135</v>
      </c>
    </row>
    <row r="2164" spans="1:22" x14ac:dyDescent="0.3">
      <c r="A2164" s="1" t="s">
        <v>7875</v>
      </c>
      <c r="B2164" s="1" t="s">
        <v>2157</v>
      </c>
      <c r="C2164" s="1" t="s">
        <v>2158</v>
      </c>
      <c r="D2164" s="1" t="s">
        <v>2159</v>
      </c>
      <c r="E2164" s="1" t="s">
        <v>2160</v>
      </c>
      <c r="F2164" s="1">
        <v>5717</v>
      </c>
      <c r="G2164" s="1">
        <v>7207</v>
      </c>
      <c r="H2164" s="1">
        <v>539</v>
      </c>
      <c r="I2164" s="1">
        <v>71</v>
      </c>
      <c r="J2164" s="1" t="s">
        <v>2161</v>
      </c>
      <c r="K2164" s="1" t="s">
        <v>31</v>
      </c>
      <c r="L2164" s="1" t="s">
        <v>2035</v>
      </c>
      <c r="M2164" s="1" t="s">
        <v>2134</v>
      </c>
      <c r="N2164" s="1" t="s">
        <v>29</v>
      </c>
      <c r="O2164" s="1" t="s">
        <v>2129</v>
      </c>
      <c r="P2164" s="1" t="s">
        <v>2134</v>
      </c>
      <c r="Q2164" s="1" t="s">
        <v>27</v>
      </c>
      <c r="R2164" s="1" t="s">
        <v>221</v>
      </c>
      <c r="S2164" s="1" t="s">
        <v>2134</v>
      </c>
      <c r="T2164" s="1" t="s">
        <v>947</v>
      </c>
      <c r="U2164" s="1" t="s">
        <v>367</v>
      </c>
      <c r="V2164" s="1" t="s">
        <v>2135</v>
      </c>
    </row>
    <row r="2165" spans="1:22" x14ac:dyDescent="0.3">
      <c r="A2165" s="1" t="s">
        <v>7876</v>
      </c>
      <c r="B2165" s="1" t="s">
        <v>2163</v>
      </c>
      <c r="C2165" s="1" t="s">
        <v>2158</v>
      </c>
      <c r="D2165" s="1" t="s">
        <v>2159</v>
      </c>
      <c r="E2165" s="1" t="s">
        <v>2160</v>
      </c>
      <c r="F2165" s="1">
        <v>5686</v>
      </c>
      <c r="G2165" s="1">
        <v>8125</v>
      </c>
      <c r="H2165" s="1">
        <v>714</v>
      </c>
      <c r="I2165" s="1">
        <v>57</v>
      </c>
      <c r="J2165" s="1" t="s">
        <v>2161</v>
      </c>
      <c r="K2165" s="1" t="s">
        <v>31</v>
      </c>
      <c r="L2165" s="1" t="s">
        <v>2367</v>
      </c>
      <c r="M2165" s="1" t="s">
        <v>2134</v>
      </c>
      <c r="N2165" s="1" t="s">
        <v>29</v>
      </c>
      <c r="O2165" s="1" t="s">
        <v>2225</v>
      </c>
      <c r="P2165" s="1" t="s">
        <v>2134</v>
      </c>
      <c r="Q2165" s="1" t="s">
        <v>27</v>
      </c>
      <c r="R2165" s="1" t="s">
        <v>377</v>
      </c>
      <c r="S2165" s="1" t="s">
        <v>2134</v>
      </c>
      <c r="T2165" s="1" t="s">
        <v>947</v>
      </c>
      <c r="U2165" s="1" t="s">
        <v>260</v>
      </c>
      <c r="V2165" s="1" t="s">
        <v>2135</v>
      </c>
    </row>
    <row r="2166" spans="1:22" x14ac:dyDescent="0.3">
      <c r="A2166" s="1" t="s">
        <v>7877</v>
      </c>
      <c r="B2166" s="1" t="s">
        <v>2157</v>
      </c>
      <c r="C2166" s="1" t="s">
        <v>2158</v>
      </c>
      <c r="D2166" s="1" t="s">
        <v>2159</v>
      </c>
      <c r="E2166" s="1" t="s">
        <v>2160</v>
      </c>
      <c r="F2166" s="1">
        <v>5718</v>
      </c>
      <c r="G2166" s="1">
        <v>7183</v>
      </c>
      <c r="H2166" s="1">
        <v>548</v>
      </c>
      <c r="I2166" s="1">
        <v>70</v>
      </c>
      <c r="J2166" s="1" t="s">
        <v>2161</v>
      </c>
      <c r="K2166" s="1" t="s">
        <v>31</v>
      </c>
      <c r="L2166" s="1" t="s">
        <v>851</v>
      </c>
      <c r="M2166" s="1" t="s">
        <v>2134</v>
      </c>
      <c r="N2166" s="1" t="s">
        <v>29</v>
      </c>
      <c r="O2166" s="1" t="s">
        <v>2126</v>
      </c>
      <c r="P2166" s="1" t="s">
        <v>2134</v>
      </c>
      <c r="Q2166" s="1" t="s">
        <v>27</v>
      </c>
      <c r="R2166" s="1" t="s">
        <v>139</v>
      </c>
      <c r="S2166" s="1" t="s">
        <v>2134</v>
      </c>
      <c r="T2166" s="1" t="s">
        <v>947</v>
      </c>
      <c r="U2166" s="1" t="s">
        <v>1272</v>
      </c>
      <c r="V2166" s="1" t="s">
        <v>2135</v>
      </c>
    </row>
    <row r="2167" spans="1:22" x14ac:dyDescent="0.3">
      <c r="A2167" s="1" t="s">
        <v>7878</v>
      </c>
      <c r="B2167" s="1" t="s">
        <v>2163</v>
      </c>
      <c r="C2167" s="1" t="s">
        <v>2158</v>
      </c>
      <c r="D2167" s="1" t="s">
        <v>2159</v>
      </c>
      <c r="E2167" s="1" t="s">
        <v>2160</v>
      </c>
      <c r="F2167" s="1">
        <v>5687</v>
      </c>
      <c r="G2167" s="1">
        <v>8046</v>
      </c>
      <c r="H2167" s="1">
        <v>805</v>
      </c>
      <c r="I2167" s="1">
        <v>68</v>
      </c>
      <c r="J2167" s="1" t="s">
        <v>2161</v>
      </c>
      <c r="K2167" s="1" t="s">
        <v>31</v>
      </c>
      <c r="L2167" s="1" t="s">
        <v>2110</v>
      </c>
      <c r="M2167" s="1" t="s">
        <v>2134</v>
      </c>
      <c r="N2167" s="1" t="s">
        <v>29</v>
      </c>
      <c r="O2167" s="1" t="s">
        <v>2359</v>
      </c>
      <c r="P2167" s="1" t="s">
        <v>2134</v>
      </c>
      <c r="Q2167" s="1" t="s">
        <v>27</v>
      </c>
      <c r="R2167" s="1" t="s">
        <v>1358</v>
      </c>
      <c r="S2167" s="1" t="s">
        <v>2134</v>
      </c>
      <c r="T2167" s="1" t="s">
        <v>947</v>
      </c>
      <c r="U2167" s="1" t="s">
        <v>285</v>
      </c>
      <c r="V2167" s="1" t="s">
        <v>2135</v>
      </c>
    </row>
    <row r="2168" spans="1:22" x14ac:dyDescent="0.3">
      <c r="A2168" s="1" t="s">
        <v>7879</v>
      </c>
      <c r="B2168" s="1" t="s">
        <v>2157</v>
      </c>
      <c r="C2168" s="1" t="s">
        <v>2158</v>
      </c>
      <c r="D2168" s="1" t="s">
        <v>2159</v>
      </c>
      <c r="E2168" s="1" t="s">
        <v>2160</v>
      </c>
      <c r="F2168" s="1">
        <v>5716</v>
      </c>
      <c r="G2168" s="1">
        <v>7156</v>
      </c>
      <c r="H2168" s="1">
        <v>579</v>
      </c>
      <c r="I2168" s="1">
        <v>72</v>
      </c>
      <c r="J2168" s="1" t="s">
        <v>2161</v>
      </c>
      <c r="K2168" s="1" t="s">
        <v>31</v>
      </c>
      <c r="L2168" s="1" t="s">
        <v>2269</v>
      </c>
      <c r="M2168" s="1" t="s">
        <v>2134</v>
      </c>
      <c r="N2168" s="1" t="s">
        <v>29</v>
      </c>
      <c r="O2168" s="1" t="s">
        <v>1959</v>
      </c>
      <c r="P2168" s="1" t="s">
        <v>2134</v>
      </c>
      <c r="Q2168" s="1" t="s">
        <v>27</v>
      </c>
      <c r="R2168" s="1" t="s">
        <v>145</v>
      </c>
      <c r="S2168" s="1" t="s">
        <v>2134</v>
      </c>
      <c r="T2168" s="1" t="s">
        <v>947</v>
      </c>
      <c r="U2168" s="1" t="s">
        <v>1223</v>
      </c>
      <c r="V2168" s="1" t="s">
        <v>2135</v>
      </c>
    </row>
    <row r="2169" spans="1:22" x14ac:dyDescent="0.3">
      <c r="A2169" s="1" t="s">
        <v>7880</v>
      </c>
      <c r="B2169" s="1" t="s">
        <v>2163</v>
      </c>
      <c r="C2169" s="1" t="s">
        <v>2158</v>
      </c>
      <c r="D2169" s="1" t="s">
        <v>2159</v>
      </c>
      <c r="E2169" s="1" t="s">
        <v>2160</v>
      </c>
      <c r="F2169" s="1">
        <v>5690</v>
      </c>
      <c r="G2169" s="1">
        <v>7982</v>
      </c>
      <c r="H2169" s="1">
        <v>896</v>
      </c>
      <c r="I2169" s="1">
        <v>69</v>
      </c>
      <c r="J2169" s="1" t="s">
        <v>2161</v>
      </c>
      <c r="K2169" s="1" t="s">
        <v>31</v>
      </c>
      <c r="L2169" s="1" t="s">
        <v>1739</v>
      </c>
      <c r="M2169" s="1" t="s">
        <v>2134</v>
      </c>
      <c r="N2169" s="1" t="s">
        <v>29</v>
      </c>
      <c r="O2169" s="1" t="s">
        <v>2225</v>
      </c>
      <c r="P2169" s="1" t="s">
        <v>2134</v>
      </c>
      <c r="Q2169" s="1" t="s">
        <v>27</v>
      </c>
      <c r="R2169" s="1" t="s">
        <v>505</v>
      </c>
      <c r="S2169" s="1" t="s">
        <v>2134</v>
      </c>
      <c r="T2169" s="1" t="s">
        <v>947</v>
      </c>
      <c r="U2169" s="1" t="s">
        <v>310</v>
      </c>
      <c r="V2169" s="1" t="s">
        <v>2135</v>
      </c>
    </row>
    <row r="2170" spans="1:22" x14ac:dyDescent="0.3">
      <c r="A2170" s="1" t="s">
        <v>7881</v>
      </c>
      <c r="B2170" s="1" t="s">
        <v>2157</v>
      </c>
      <c r="C2170" s="1" t="s">
        <v>2158</v>
      </c>
      <c r="D2170" s="1" t="s">
        <v>2159</v>
      </c>
      <c r="E2170" s="1" t="s">
        <v>2160</v>
      </c>
      <c r="F2170" s="1">
        <v>5726</v>
      </c>
      <c r="G2170" s="1">
        <v>7121</v>
      </c>
      <c r="H2170" s="1">
        <v>597</v>
      </c>
      <c r="I2170" s="1">
        <v>72</v>
      </c>
      <c r="J2170" s="1" t="s">
        <v>2161</v>
      </c>
      <c r="K2170" s="1" t="s">
        <v>31</v>
      </c>
      <c r="L2170" s="1" t="s">
        <v>1032</v>
      </c>
      <c r="M2170" s="1" t="s">
        <v>2134</v>
      </c>
      <c r="N2170" s="1" t="s">
        <v>29</v>
      </c>
      <c r="O2170" s="1" t="s">
        <v>1738</v>
      </c>
      <c r="P2170" s="1" t="s">
        <v>2134</v>
      </c>
      <c r="Q2170" s="1" t="s">
        <v>27</v>
      </c>
      <c r="R2170" s="1" t="s">
        <v>1379</v>
      </c>
      <c r="S2170" s="1" t="s">
        <v>2134</v>
      </c>
      <c r="T2170" s="1" t="s">
        <v>947</v>
      </c>
      <c r="U2170" s="1" t="s">
        <v>502</v>
      </c>
      <c r="V2170" s="1" t="s">
        <v>2135</v>
      </c>
    </row>
    <row r="2171" spans="1:22" x14ac:dyDescent="0.3">
      <c r="A2171" s="1" t="s">
        <v>7882</v>
      </c>
      <c r="B2171" s="1" t="s">
        <v>2163</v>
      </c>
      <c r="C2171" s="1" t="s">
        <v>2158</v>
      </c>
      <c r="D2171" s="1" t="s">
        <v>2159</v>
      </c>
      <c r="E2171" s="1" t="s">
        <v>2160</v>
      </c>
      <c r="F2171" s="1">
        <v>5694</v>
      </c>
      <c r="G2171" s="1">
        <v>7904</v>
      </c>
      <c r="H2171" s="1">
        <v>984</v>
      </c>
      <c r="I2171" s="1">
        <v>71</v>
      </c>
      <c r="J2171" s="1" t="s">
        <v>2161</v>
      </c>
      <c r="K2171" s="1" t="s">
        <v>31</v>
      </c>
      <c r="L2171" s="1" t="s">
        <v>866</v>
      </c>
      <c r="M2171" s="1" t="s">
        <v>2134</v>
      </c>
      <c r="N2171" s="1" t="s">
        <v>29</v>
      </c>
      <c r="O2171" s="1" t="s">
        <v>983</v>
      </c>
      <c r="P2171" s="1" t="s">
        <v>2134</v>
      </c>
      <c r="Q2171" s="1" t="s">
        <v>27</v>
      </c>
      <c r="R2171" s="1" t="s">
        <v>576</v>
      </c>
      <c r="S2171" s="1" t="s">
        <v>2134</v>
      </c>
      <c r="T2171" s="1" t="s">
        <v>947</v>
      </c>
      <c r="U2171" s="1" t="s">
        <v>128</v>
      </c>
      <c r="V2171" s="1" t="s">
        <v>2135</v>
      </c>
    </row>
    <row r="2172" spans="1:22" x14ac:dyDescent="0.3">
      <c r="A2172" s="1" t="s">
        <v>7883</v>
      </c>
      <c r="B2172" s="1" t="s">
        <v>2157</v>
      </c>
      <c r="C2172" s="1" t="s">
        <v>2158</v>
      </c>
      <c r="D2172" s="1" t="s">
        <v>2159</v>
      </c>
      <c r="E2172" s="1" t="s">
        <v>2160</v>
      </c>
      <c r="F2172" s="1">
        <v>5736</v>
      </c>
      <c r="G2172" s="1">
        <v>7103</v>
      </c>
      <c r="H2172" s="1">
        <v>580</v>
      </c>
      <c r="I2172" s="1">
        <v>70</v>
      </c>
      <c r="J2172" s="1" t="s">
        <v>2161</v>
      </c>
      <c r="K2172" s="1" t="s">
        <v>31</v>
      </c>
      <c r="L2172" s="1" t="s">
        <v>2020</v>
      </c>
      <c r="M2172" s="1" t="s">
        <v>2134</v>
      </c>
      <c r="N2172" s="1" t="s">
        <v>29</v>
      </c>
      <c r="O2172" s="1" t="s">
        <v>1786</v>
      </c>
      <c r="P2172" s="1" t="s">
        <v>2134</v>
      </c>
      <c r="Q2172" s="1" t="s">
        <v>27</v>
      </c>
      <c r="R2172" s="1" t="s">
        <v>305</v>
      </c>
      <c r="S2172" s="1" t="s">
        <v>2134</v>
      </c>
      <c r="T2172" s="1" t="s">
        <v>947</v>
      </c>
      <c r="U2172" s="1" t="s">
        <v>1159</v>
      </c>
      <c r="V2172" s="1" t="s">
        <v>2135</v>
      </c>
    </row>
    <row r="2173" spans="1:22" x14ac:dyDescent="0.3">
      <c r="A2173" s="1" t="s">
        <v>7884</v>
      </c>
      <c r="B2173" s="1" t="s">
        <v>2163</v>
      </c>
      <c r="C2173" s="1" t="s">
        <v>2158</v>
      </c>
      <c r="D2173" s="1" t="s">
        <v>2159</v>
      </c>
      <c r="E2173" s="1" t="s">
        <v>2160</v>
      </c>
      <c r="F2173" s="1">
        <v>5704</v>
      </c>
      <c r="G2173" s="1">
        <v>7876</v>
      </c>
      <c r="H2173" s="1">
        <v>985</v>
      </c>
      <c r="I2173" s="1">
        <v>67</v>
      </c>
      <c r="J2173" s="1" t="s">
        <v>2161</v>
      </c>
      <c r="K2173" s="1" t="s">
        <v>31</v>
      </c>
      <c r="L2173" s="1" t="s">
        <v>1739</v>
      </c>
      <c r="M2173" s="1" t="s">
        <v>2134</v>
      </c>
      <c r="N2173" s="1" t="s">
        <v>29</v>
      </c>
      <c r="O2173" s="1" t="s">
        <v>924</v>
      </c>
      <c r="P2173" s="1" t="s">
        <v>2134</v>
      </c>
      <c r="Q2173" s="1" t="s">
        <v>27</v>
      </c>
      <c r="R2173" s="1" t="s">
        <v>519</v>
      </c>
      <c r="S2173" s="1" t="s">
        <v>2134</v>
      </c>
      <c r="T2173" s="1" t="s">
        <v>947</v>
      </c>
      <c r="U2173" s="1" t="s">
        <v>2248</v>
      </c>
      <c r="V2173" s="1" t="s">
        <v>2135</v>
      </c>
    </row>
    <row r="2174" spans="1:22" x14ac:dyDescent="0.3">
      <c r="A2174" s="1" t="s">
        <v>7885</v>
      </c>
      <c r="B2174" s="1" t="s">
        <v>2157</v>
      </c>
      <c r="C2174" s="1" t="s">
        <v>2158</v>
      </c>
      <c r="D2174" s="1" t="s">
        <v>2159</v>
      </c>
      <c r="E2174" s="1" t="s">
        <v>2160</v>
      </c>
      <c r="F2174" s="1">
        <v>5744</v>
      </c>
      <c r="G2174" s="1">
        <v>7077</v>
      </c>
      <c r="H2174" s="1">
        <v>576</v>
      </c>
      <c r="I2174" s="1">
        <v>71</v>
      </c>
      <c r="J2174" s="1" t="s">
        <v>2161</v>
      </c>
      <c r="K2174" s="1" t="s">
        <v>31</v>
      </c>
      <c r="L2174" s="1" t="s">
        <v>2002</v>
      </c>
      <c r="M2174" s="1" t="s">
        <v>2134</v>
      </c>
      <c r="N2174" s="1" t="s">
        <v>29</v>
      </c>
      <c r="O2174" s="1" t="s">
        <v>1824</v>
      </c>
      <c r="P2174" s="1" t="s">
        <v>2134</v>
      </c>
      <c r="Q2174" s="1" t="s">
        <v>27</v>
      </c>
      <c r="R2174" s="1" t="s">
        <v>887</v>
      </c>
      <c r="S2174" s="1" t="s">
        <v>2134</v>
      </c>
      <c r="T2174" s="1" t="s">
        <v>947</v>
      </c>
      <c r="U2174" s="1" t="s">
        <v>392</v>
      </c>
      <c r="V2174" s="1" t="s">
        <v>2135</v>
      </c>
    </row>
    <row r="2175" spans="1:22" x14ac:dyDescent="0.3">
      <c r="A2175" s="1" t="s">
        <v>7886</v>
      </c>
      <c r="B2175" s="1" t="s">
        <v>2163</v>
      </c>
      <c r="C2175" s="1" t="s">
        <v>2158</v>
      </c>
      <c r="D2175" s="1" t="s">
        <v>2159</v>
      </c>
      <c r="E2175" s="1" t="s">
        <v>2160</v>
      </c>
      <c r="F2175" s="1">
        <v>5707</v>
      </c>
      <c r="G2175" s="1">
        <v>7828</v>
      </c>
      <c r="H2175" s="1">
        <v>1037</v>
      </c>
      <c r="I2175" s="1">
        <v>70</v>
      </c>
      <c r="J2175" s="1" t="s">
        <v>2161</v>
      </c>
      <c r="K2175" s="1" t="s">
        <v>31</v>
      </c>
      <c r="L2175" s="1" t="s">
        <v>2093</v>
      </c>
      <c r="M2175" s="1" t="s">
        <v>2134</v>
      </c>
      <c r="N2175" s="1" t="s">
        <v>29</v>
      </c>
      <c r="O2175" s="1" t="s">
        <v>2128</v>
      </c>
      <c r="P2175" s="1" t="s">
        <v>2134</v>
      </c>
      <c r="Q2175" s="1" t="s">
        <v>27</v>
      </c>
      <c r="R2175" s="1" t="s">
        <v>740</v>
      </c>
      <c r="S2175" s="1" t="s">
        <v>2134</v>
      </c>
      <c r="T2175" s="1" t="s">
        <v>947</v>
      </c>
      <c r="U2175" s="1" t="s">
        <v>2364</v>
      </c>
      <c r="V2175" s="1" t="s">
        <v>2135</v>
      </c>
    </row>
    <row r="2176" spans="1:22" x14ac:dyDescent="0.3">
      <c r="A2176" s="1" t="s">
        <v>7887</v>
      </c>
      <c r="B2176" s="1" t="s">
        <v>2157</v>
      </c>
      <c r="C2176" s="1" t="s">
        <v>2158</v>
      </c>
      <c r="D2176" s="1" t="s">
        <v>2159</v>
      </c>
      <c r="E2176" s="1" t="s">
        <v>2160</v>
      </c>
      <c r="F2176" s="1">
        <v>5748</v>
      </c>
      <c r="G2176" s="1">
        <v>7050</v>
      </c>
      <c r="H2176" s="1">
        <v>576</v>
      </c>
      <c r="I2176" s="1">
        <v>71</v>
      </c>
      <c r="J2176" s="1" t="s">
        <v>2161</v>
      </c>
      <c r="K2176" s="1" t="s">
        <v>31</v>
      </c>
      <c r="L2176" s="1" t="s">
        <v>2015</v>
      </c>
      <c r="M2176" s="1" t="s">
        <v>2134</v>
      </c>
      <c r="N2176" s="1" t="s">
        <v>29</v>
      </c>
      <c r="O2176" s="1" t="s">
        <v>1829</v>
      </c>
      <c r="P2176" s="1" t="s">
        <v>2134</v>
      </c>
      <c r="Q2176" s="1" t="s">
        <v>27</v>
      </c>
      <c r="R2176" s="1" t="s">
        <v>893</v>
      </c>
      <c r="S2176" s="1" t="s">
        <v>2134</v>
      </c>
      <c r="T2176" s="1" t="s">
        <v>947</v>
      </c>
      <c r="U2176" s="1" t="s">
        <v>579</v>
      </c>
      <c r="V2176" s="1" t="s">
        <v>2135</v>
      </c>
    </row>
    <row r="2177" spans="1:22" x14ac:dyDescent="0.3">
      <c r="A2177" s="1" t="s">
        <v>7888</v>
      </c>
      <c r="B2177" s="1" t="s">
        <v>2163</v>
      </c>
      <c r="C2177" s="1" t="s">
        <v>2158</v>
      </c>
      <c r="D2177" s="1" t="s">
        <v>2159</v>
      </c>
      <c r="E2177" s="1" t="s">
        <v>2160</v>
      </c>
      <c r="F2177" s="1">
        <v>5705</v>
      </c>
      <c r="G2177" s="1">
        <v>7850</v>
      </c>
      <c r="H2177" s="1">
        <v>986</v>
      </c>
      <c r="I2177" s="1">
        <v>64</v>
      </c>
      <c r="J2177" s="1" t="s">
        <v>2161</v>
      </c>
      <c r="K2177" s="1" t="s">
        <v>31</v>
      </c>
      <c r="L2177" s="1" t="s">
        <v>1853</v>
      </c>
      <c r="M2177" s="1" t="s">
        <v>2134</v>
      </c>
      <c r="N2177" s="1" t="s">
        <v>29</v>
      </c>
      <c r="O2177" s="1" t="s">
        <v>2121</v>
      </c>
      <c r="P2177" s="1" t="s">
        <v>2134</v>
      </c>
      <c r="Q2177" s="1" t="s">
        <v>27</v>
      </c>
      <c r="R2177" s="1" t="s">
        <v>1686</v>
      </c>
      <c r="S2177" s="1" t="s">
        <v>2134</v>
      </c>
      <c r="T2177" s="1" t="s">
        <v>947</v>
      </c>
      <c r="U2177" s="1" t="s">
        <v>186</v>
      </c>
      <c r="V2177" s="1" t="s">
        <v>2135</v>
      </c>
    </row>
    <row r="2178" spans="1:22" x14ac:dyDescent="0.3">
      <c r="A2178" s="1" t="s">
        <v>7889</v>
      </c>
      <c r="B2178" s="1" t="s">
        <v>2157</v>
      </c>
      <c r="C2178" s="1" t="s">
        <v>2158</v>
      </c>
      <c r="D2178" s="1" t="s">
        <v>2159</v>
      </c>
      <c r="E2178" s="1" t="s">
        <v>2160</v>
      </c>
      <c r="F2178" s="1">
        <v>5750</v>
      </c>
      <c r="G2178" s="1">
        <v>7022</v>
      </c>
      <c r="H2178" s="1">
        <v>575</v>
      </c>
      <c r="I2178" s="1">
        <v>72</v>
      </c>
      <c r="J2178" s="1" t="s">
        <v>2161</v>
      </c>
      <c r="K2178" s="1" t="s">
        <v>31</v>
      </c>
      <c r="L2178" s="1" t="s">
        <v>2023</v>
      </c>
      <c r="M2178" s="1" t="s">
        <v>2134</v>
      </c>
      <c r="N2178" s="1" t="s">
        <v>29</v>
      </c>
      <c r="O2178" s="1" t="s">
        <v>1829</v>
      </c>
      <c r="P2178" s="1" t="s">
        <v>2134</v>
      </c>
      <c r="Q2178" s="1" t="s">
        <v>27</v>
      </c>
      <c r="R2178" s="1" t="s">
        <v>2217</v>
      </c>
      <c r="S2178" s="1" t="s">
        <v>2134</v>
      </c>
      <c r="T2178" s="1" t="s">
        <v>947</v>
      </c>
      <c r="U2178" s="1" t="s">
        <v>1116</v>
      </c>
      <c r="V2178" s="1" t="s">
        <v>2135</v>
      </c>
    </row>
    <row r="2179" spans="1:22" x14ac:dyDescent="0.3">
      <c r="A2179" s="1" t="s">
        <v>7890</v>
      </c>
      <c r="B2179" s="1" t="s">
        <v>2163</v>
      </c>
      <c r="C2179" s="1" t="s">
        <v>2158</v>
      </c>
      <c r="D2179" s="1" t="s">
        <v>2159</v>
      </c>
      <c r="E2179" s="1" t="s">
        <v>2160</v>
      </c>
      <c r="F2179" s="1">
        <v>5701</v>
      </c>
      <c r="G2179" s="1">
        <v>7815</v>
      </c>
      <c r="H2179" s="1">
        <v>1030</v>
      </c>
      <c r="I2179" s="1">
        <v>70</v>
      </c>
      <c r="J2179" s="1" t="s">
        <v>2161</v>
      </c>
      <c r="K2179" s="1" t="s">
        <v>31</v>
      </c>
      <c r="L2179" s="1" t="s">
        <v>2110</v>
      </c>
      <c r="M2179" s="1" t="s">
        <v>2134</v>
      </c>
      <c r="N2179" s="1" t="s">
        <v>29</v>
      </c>
      <c r="O2179" s="1" t="s">
        <v>939</v>
      </c>
      <c r="P2179" s="1" t="s">
        <v>2134</v>
      </c>
      <c r="Q2179" s="1" t="s">
        <v>27</v>
      </c>
      <c r="R2179" s="1" t="s">
        <v>573</v>
      </c>
      <c r="S2179" s="1" t="s">
        <v>2134</v>
      </c>
      <c r="T2179" s="1" t="s">
        <v>947</v>
      </c>
      <c r="U2179" s="1" t="s">
        <v>1227</v>
      </c>
      <c r="V2179" s="1" t="s">
        <v>2135</v>
      </c>
    </row>
    <row r="2180" spans="1:22" x14ac:dyDescent="0.3">
      <c r="A2180" s="1" t="s">
        <v>7891</v>
      </c>
      <c r="B2180" s="1" t="s">
        <v>2157</v>
      </c>
      <c r="C2180" s="1" t="s">
        <v>2158</v>
      </c>
      <c r="D2180" s="1" t="s">
        <v>2159</v>
      </c>
      <c r="E2180" s="1" t="s">
        <v>2160</v>
      </c>
      <c r="F2180" s="1">
        <v>5746</v>
      </c>
      <c r="G2180" s="1">
        <v>6992</v>
      </c>
      <c r="H2180" s="1">
        <v>584</v>
      </c>
      <c r="I2180" s="1">
        <v>73</v>
      </c>
      <c r="J2180" s="1" t="s">
        <v>2161</v>
      </c>
      <c r="K2180" s="1" t="s">
        <v>31</v>
      </c>
      <c r="L2180" s="1" t="s">
        <v>2253</v>
      </c>
      <c r="M2180" s="1" t="s">
        <v>2134</v>
      </c>
      <c r="N2180" s="1" t="s">
        <v>29</v>
      </c>
      <c r="O2180" s="1" t="s">
        <v>881</v>
      </c>
      <c r="P2180" s="1" t="s">
        <v>2134</v>
      </c>
      <c r="Q2180" s="1" t="s">
        <v>27</v>
      </c>
      <c r="R2180" s="1" t="s">
        <v>898</v>
      </c>
      <c r="S2180" s="1" t="s">
        <v>2134</v>
      </c>
      <c r="T2180" s="1" t="s">
        <v>947</v>
      </c>
      <c r="U2180" s="1" t="s">
        <v>431</v>
      </c>
      <c r="V2180" s="1" t="s">
        <v>2135</v>
      </c>
    </row>
    <row r="2181" spans="1:22" x14ac:dyDescent="0.3">
      <c r="A2181" s="1" t="s">
        <v>7892</v>
      </c>
      <c r="B2181" s="1" t="s">
        <v>2163</v>
      </c>
      <c r="C2181" s="1" t="s">
        <v>2158</v>
      </c>
      <c r="D2181" s="1" t="s">
        <v>2159</v>
      </c>
      <c r="E2181" s="1" t="s">
        <v>2160</v>
      </c>
      <c r="F2181" s="1">
        <v>5685</v>
      </c>
      <c r="G2181" s="1">
        <v>7764</v>
      </c>
      <c r="H2181" s="1">
        <v>1048</v>
      </c>
      <c r="I2181" s="1">
        <v>71</v>
      </c>
      <c r="J2181" s="1" t="s">
        <v>2161</v>
      </c>
      <c r="K2181" s="1" t="s">
        <v>31</v>
      </c>
      <c r="L2181" s="1" t="s">
        <v>799</v>
      </c>
      <c r="M2181" s="1" t="s">
        <v>2134</v>
      </c>
      <c r="N2181" s="1" t="s">
        <v>29</v>
      </c>
      <c r="O2181" s="1" t="s">
        <v>937</v>
      </c>
      <c r="P2181" s="1" t="s">
        <v>2134</v>
      </c>
      <c r="Q2181" s="1" t="s">
        <v>27</v>
      </c>
      <c r="R2181" s="1" t="s">
        <v>1312</v>
      </c>
      <c r="S2181" s="1" t="s">
        <v>2134</v>
      </c>
      <c r="T2181" s="1" t="s">
        <v>947</v>
      </c>
      <c r="U2181" s="1" t="s">
        <v>349</v>
      </c>
      <c r="V2181" s="1" t="s">
        <v>2135</v>
      </c>
    </row>
    <row r="2182" spans="1:22" x14ac:dyDescent="0.3">
      <c r="A2182" s="1" t="s">
        <v>7893</v>
      </c>
      <c r="B2182" s="1" t="s">
        <v>2157</v>
      </c>
      <c r="C2182" s="1" t="s">
        <v>2158</v>
      </c>
      <c r="D2182" s="1" t="s">
        <v>2159</v>
      </c>
      <c r="E2182" s="1" t="s">
        <v>2160</v>
      </c>
      <c r="F2182" s="1">
        <v>5753</v>
      </c>
      <c r="G2182" s="1">
        <v>6959</v>
      </c>
      <c r="H2182" s="1">
        <v>591</v>
      </c>
      <c r="I2182" s="1">
        <v>73</v>
      </c>
      <c r="J2182" s="1" t="s">
        <v>2161</v>
      </c>
      <c r="K2182" s="1" t="s">
        <v>31</v>
      </c>
      <c r="L2182" s="1" t="s">
        <v>897</v>
      </c>
      <c r="M2182" s="1" t="s">
        <v>2134</v>
      </c>
      <c r="N2182" s="1" t="s">
        <v>29</v>
      </c>
      <c r="O2182" s="1" t="s">
        <v>1832</v>
      </c>
      <c r="P2182" s="1" t="s">
        <v>2134</v>
      </c>
      <c r="Q2182" s="1" t="s">
        <v>27</v>
      </c>
      <c r="R2182" s="1" t="s">
        <v>891</v>
      </c>
      <c r="S2182" s="1" t="s">
        <v>2134</v>
      </c>
      <c r="T2182" s="1" t="s">
        <v>947</v>
      </c>
      <c r="U2182" s="1" t="s">
        <v>1189</v>
      </c>
      <c r="V2182" s="1" t="s">
        <v>2135</v>
      </c>
    </row>
    <row r="2183" spans="1:22" x14ac:dyDescent="0.3">
      <c r="A2183" s="1" t="s">
        <v>7894</v>
      </c>
      <c r="B2183" s="1" t="s">
        <v>2163</v>
      </c>
      <c r="C2183" s="1" t="s">
        <v>2158</v>
      </c>
      <c r="D2183" s="1" t="s">
        <v>2159</v>
      </c>
      <c r="E2183" s="1" t="s">
        <v>2160</v>
      </c>
      <c r="F2183" s="1">
        <v>5693</v>
      </c>
      <c r="G2183" s="1">
        <v>7699</v>
      </c>
      <c r="H2183" s="1">
        <v>1095</v>
      </c>
      <c r="I2183" s="1">
        <v>72</v>
      </c>
      <c r="J2183" s="1" t="s">
        <v>2161</v>
      </c>
      <c r="K2183" s="1" t="s">
        <v>31</v>
      </c>
      <c r="L2183" s="1" t="s">
        <v>2077</v>
      </c>
      <c r="M2183" s="1" t="s">
        <v>2134</v>
      </c>
      <c r="N2183" s="1" t="s">
        <v>29</v>
      </c>
      <c r="O2183" s="1" t="s">
        <v>970</v>
      </c>
      <c r="P2183" s="1" t="s">
        <v>2134</v>
      </c>
      <c r="Q2183" s="1" t="s">
        <v>27</v>
      </c>
      <c r="R2183" s="1" t="s">
        <v>2353</v>
      </c>
      <c r="S2183" s="1" t="s">
        <v>2134</v>
      </c>
      <c r="T2183" s="1" t="s">
        <v>947</v>
      </c>
      <c r="U2183" s="1" t="s">
        <v>1216</v>
      </c>
      <c r="V2183" s="1" t="s">
        <v>2135</v>
      </c>
    </row>
    <row r="2184" spans="1:22" x14ac:dyDescent="0.3">
      <c r="A2184" s="1" t="s">
        <v>7895</v>
      </c>
      <c r="B2184" s="1" t="s">
        <v>2157</v>
      </c>
      <c r="C2184" s="1" t="s">
        <v>2158</v>
      </c>
      <c r="D2184" s="1" t="s">
        <v>2159</v>
      </c>
      <c r="E2184" s="1" t="s">
        <v>2160</v>
      </c>
      <c r="F2184" s="1">
        <v>5763</v>
      </c>
      <c r="G2184" s="1">
        <v>6914</v>
      </c>
      <c r="H2184" s="1">
        <v>595</v>
      </c>
      <c r="I2184" s="1">
        <v>73</v>
      </c>
      <c r="J2184" s="1" t="s">
        <v>2161</v>
      </c>
      <c r="K2184" s="1" t="s">
        <v>31</v>
      </c>
      <c r="L2184" s="1" t="s">
        <v>1805</v>
      </c>
      <c r="M2184" s="1" t="s">
        <v>2134</v>
      </c>
      <c r="N2184" s="1" t="s">
        <v>29</v>
      </c>
      <c r="O2184" s="1" t="s">
        <v>961</v>
      </c>
      <c r="P2184" s="1" t="s">
        <v>2134</v>
      </c>
      <c r="Q2184" s="1" t="s">
        <v>27</v>
      </c>
      <c r="R2184" s="1" t="s">
        <v>896</v>
      </c>
      <c r="S2184" s="1" t="s">
        <v>2134</v>
      </c>
      <c r="T2184" s="1" t="s">
        <v>947</v>
      </c>
      <c r="U2184" s="1" t="s">
        <v>646</v>
      </c>
      <c r="V2184" s="1" t="s">
        <v>2135</v>
      </c>
    </row>
    <row r="2185" spans="1:22" x14ac:dyDescent="0.3">
      <c r="A2185" s="1" t="s">
        <v>7896</v>
      </c>
      <c r="B2185" s="1" t="s">
        <v>2163</v>
      </c>
      <c r="C2185" s="1" t="s">
        <v>2158</v>
      </c>
      <c r="D2185" s="1" t="s">
        <v>2159</v>
      </c>
      <c r="E2185" s="1" t="s">
        <v>2160</v>
      </c>
      <c r="F2185" s="1">
        <v>5707</v>
      </c>
      <c r="G2185" s="1">
        <v>7657</v>
      </c>
      <c r="H2185" s="1">
        <v>1032</v>
      </c>
      <c r="I2185" s="1">
        <v>68</v>
      </c>
      <c r="J2185" s="1" t="s">
        <v>2161</v>
      </c>
      <c r="K2185" s="1" t="s">
        <v>31</v>
      </c>
      <c r="L2185" s="1" t="s">
        <v>1017</v>
      </c>
      <c r="M2185" s="1" t="s">
        <v>2134</v>
      </c>
      <c r="N2185" s="1" t="s">
        <v>29</v>
      </c>
      <c r="O2185" s="1" t="s">
        <v>1775</v>
      </c>
      <c r="P2185" s="1" t="s">
        <v>2134</v>
      </c>
      <c r="Q2185" s="1" t="s">
        <v>27</v>
      </c>
      <c r="R2185" s="1" t="s">
        <v>1911</v>
      </c>
      <c r="S2185" s="1" t="s">
        <v>2134</v>
      </c>
      <c r="T2185" s="1" t="s">
        <v>947</v>
      </c>
      <c r="U2185" s="1" t="s">
        <v>343</v>
      </c>
      <c r="V2185" s="1" t="s">
        <v>2135</v>
      </c>
    </row>
    <row r="2186" spans="1:22" x14ac:dyDescent="0.3">
      <c r="A2186" s="1" t="s">
        <v>7897</v>
      </c>
      <c r="B2186" s="1" t="s">
        <v>2157</v>
      </c>
      <c r="C2186" s="1" t="s">
        <v>2158</v>
      </c>
      <c r="D2186" s="1" t="s">
        <v>2159</v>
      </c>
      <c r="E2186" s="1" t="s">
        <v>2160</v>
      </c>
      <c r="F2186" s="1">
        <v>5766</v>
      </c>
      <c r="G2186" s="1">
        <v>6857</v>
      </c>
      <c r="H2186" s="1">
        <v>607</v>
      </c>
      <c r="I2186" s="1">
        <v>75</v>
      </c>
      <c r="J2186" s="1" t="s">
        <v>2161</v>
      </c>
      <c r="K2186" s="1" t="s">
        <v>31</v>
      </c>
      <c r="L2186" s="1" t="s">
        <v>902</v>
      </c>
      <c r="M2186" s="1" t="s">
        <v>2134</v>
      </c>
      <c r="N2186" s="1" t="s">
        <v>29</v>
      </c>
      <c r="O2186" s="1" t="s">
        <v>1966</v>
      </c>
      <c r="P2186" s="1" t="s">
        <v>2134</v>
      </c>
      <c r="Q2186" s="1" t="s">
        <v>27</v>
      </c>
      <c r="R2186" s="1" t="s">
        <v>72</v>
      </c>
      <c r="S2186" s="1" t="s">
        <v>2134</v>
      </c>
      <c r="T2186" s="1" t="s">
        <v>947</v>
      </c>
      <c r="U2186" s="1" t="s">
        <v>456</v>
      </c>
      <c r="V2186" s="1" t="s">
        <v>2135</v>
      </c>
    </row>
    <row r="2187" spans="1:22" x14ac:dyDescent="0.3">
      <c r="A2187" s="1" t="s">
        <v>7898</v>
      </c>
      <c r="B2187" s="1" t="s">
        <v>2163</v>
      </c>
      <c r="C2187" s="1" t="s">
        <v>2158</v>
      </c>
      <c r="D2187" s="1" t="s">
        <v>2159</v>
      </c>
      <c r="E2187" s="1" t="s">
        <v>2160</v>
      </c>
      <c r="F2187" s="1">
        <v>5713</v>
      </c>
      <c r="G2187" s="1">
        <v>7622</v>
      </c>
      <c r="H2187" s="1">
        <v>987</v>
      </c>
      <c r="I2187" s="1">
        <v>69</v>
      </c>
      <c r="J2187" s="1" t="s">
        <v>2161</v>
      </c>
      <c r="K2187" s="1" t="s">
        <v>31</v>
      </c>
      <c r="L2187" s="1" t="s">
        <v>829</v>
      </c>
      <c r="M2187" s="1" t="s">
        <v>2134</v>
      </c>
      <c r="N2187" s="1" t="s">
        <v>29</v>
      </c>
      <c r="O2187" s="1" t="s">
        <v>2219</v>
      </c>
      <c r="P2187" s="1" t="s">
        <v>2134</v>
      </c>
      <c r="Q2187" s="1" t="s">
        <v>27</v>
      </c>
      <c r="R2187" s="1" t="s">
        <v>664</v>
      </c>
      <c r="S2187" s="1" t="s">
        <v>2134</v>
      </c>
      <c r="T2187" s="1" t="s">
        <v>947</v>
      </c>
      <c r="U2187" s="1" t="s">
        <v>389</v>
      </c>
      <c r="V2187" s="1" t="s">
        <v>2135</v>
      </c>
    </row>
    <row r="2188" spans="1:22" x14ac:dyDescent="0.3">
      <c r="A2188" s="1" t="s">
        <v>7899</v>
      </c>
      <c r="B2188" s="1" t="s">
        <v>2157</v>
      </c>
      <c r="C2188" s="1" t="s">
        <v>2158</v>
      </c>
      <c r="D2188" s="1" t="s">
        <v>2159</v>
      </c>
      <c r="E2188" s="1" t="s">
        <v>2160</v>
      </c>
      <c r="F2188" s="1">
        <v>5777</v>
      </c>
      <c r="G2188" s="1">
        <v>6814</v>
      </c>
      <c r="H2188" s="1">
        <v>608</v>
      </c>
      <c r="I2188" s="1">
        <v>74</v>
      </c>
      <c r="J2188" s="1" t="s">
        <v>2161</v>
      </c>
      <c r="K2188" s="1" t="s">
        <v>31</v>
      </c>
      <c r="L2188" s="1" t="s">
        <v>2301</v>
      </c>
      <c r="M2188" s="1" t="s">
        <v>2134</v>
      </c>
      <c r="N2188" s="1" t="s">
        <v>29</v>
      </c>
      <c r="O2188" s="1" t="s">
        <v>1072</v>
      </c>
      <c r="P2188" s="1" t="s">
        <v>2134</v>
      </c>
      <c r="Q2188" s="1" t="s">
        <v>27</v>
      </c>
      <c r="R2188" s="1" t="s">
        <v>230</v>
      </c>
      <c r="S2188" s="1" t="s">
        <v>2134</v>
      </c>
      <c r="T2188" s="1" t="s">
        <v>947</v>
      </c>
      <c r="U2188" s="1" t="s">
        <v>1148</v>
      </c>
      <c r="V2188" s="1" t="s">
        <v>2135</v>
      </c>
    </row>
    <row r="2189" spans="1:22" x14ac:dyDescent="0.3">
      <c r="A2189" s="1" t="s">
        <v>7900</v>
      </c>
      <c r="B2189" s="1" t="s">
        <v>2163</v>
      </c>
      <c r="C2189" s="1" t="s">
        <v>2158</v>
      </c>
      <c r="D2189" s="1" t="s">
        <v>2159</v>
      </c>
      <c r="E2189" s="1" t="s">
        <v>2160</v>
      </c>
      <c r="F2189" s="1">
        <v>5705</v>
      </c>
      <c r="G2189" s="1">
        <v>7558</v>
      </c>
      <c r="H2189" s="1">
        <v>972</v>
      </c>
      <c r="I2189" s="1">
        <v>72</v>
      </c>
      <c r="J2189" s="1" t="s">
        <v>2161</v>
      </c>
      <c r="K2189" s="1" t="s">
        <v>31</v>
      </c>
      <c r="L2189" s="1" t="s">
        <v>2341</v>
      </c>
      <c r="M2189" s="1" t="s">
        <v>2134</v>
      </c>
      <c r="N2189" s="1" t="s">
        <v>29</v>
      </c>
      <c r="O2189" s="1" t="s">
        <v>2219</v>
      </c>
      <c r="P2189" s="1" t="s">
        <v>2134</v>
      </c>
      <c r="Q2189" s="1" t="s">
        <v>27</v>
      </c>
      <c r="R2189" s="1" t="s">
        <v>1033</v>
      </c>
      <c r="S2189" s="1" t="s">
        <v>2134</v>
      </c>
      <c r="T2189" s="1" t="s">
        <v>947</v>
      </c>
      <c r="U2189" s="1" t="s">
        <v>389</v>
      </c>
      <c r="V2189" s="1" t="s">
        <v>2135</v>
      </c>
    </row>
    <row r="2190" spans="1:22" x14ac:dyDescent="0.3">
      <c r="A2190" s="1" t="s">
        <v>7901</v>
      </c>
      <c r="B2190" s="1" t="s">
        <v>2157</v>
      </c>
      <c r="C2190" s="1" t="s">
        <v>2158</v>
      </c>
      <c r="D2190" s="1" t="s">
        <v>2159</v>
      </c>
      <c r="E2190" s="1" t="s">
        <v>2160</v>
      </c>
      <c r="F2190" s="1">
        <v>5785</v>
      </c>
      <c r="G2190" s="1">
        <v>6757</v>
      </c>
      <c r="H2190" s="1">
        <v>610</v>
      </c>
      <c r="I2190" s="1">
        <v>75</v>
      </c>
      <c r="J2190" s="1" t="s">
        <v>2161</v>
      </c>
      <c r="K2190" s="1" t="s">
        <v>31</v>
      </c>
      <c r="L2190" s="1" t="s">
        <v>2287</v>
      </c>
      <c r="M2190" s="1" t="s">
        <v>2134</v>
      </c>
      <c r="N2190" s="1" t="s">
        <v>29</v>
      </c>
      <c r="O2190" s="1" t="s">
        <v>822</v>
      </c>
      <c r="P2190" s="1" t="s">
        <v>2134</v>
      </c>
      <c r="Q2190" s="1" t="s">
        <v>27</v>
      </c>
      <c r="R2190" s="1" t="s">
        <v>1123</v>
      </c>
      <c r="S2190" s="1" t="s">
        <v>2134</v>
      </c>
      <c r="T2190" s="1" t="s">
        <v>947</v>
      </c>
      <c r="U2190" s="1" t="s">
        <v>453</v>
      </c>
      <c r="V2190" s="1" t="s">
        <v>2135</v>
      </c>
    </row>
    <row r="2191" spans="1:22" x14ac:dyDescent="0.3">
      <c r="A2191" s="1" t="s">
        <v>7902</v>
      </c>
      <c r="B2191" s="1" t="s">
        <v>2163</v>
      </c>
      <c r="C2191" s="1" t="s">
        <v>2158</v>
      </c>
      <c r="D2191" s="1" t="s">
        <v>2159</v>
      </c>
      <c r="E2191" s="1" t="s">
        <v>2160</v>
      </c>
      <c r="F2191" s="1">
        <v>5711</v>
      </c>
      <c r="G2191" s="1">
        <v>7510</v>
      </c>
      <c r="H2191" s="1">
        <v>955</v>
      </c>
      <c r="I2191" s="1">
        <v>71</v>
      </c>
      <c r="J2191" s="1" t="s">
        <v>2161</v>
      </c>
      <c r="K2191" s="1" t="s">
        <v>31</v>
      </c>
      <c r="L2191" s="1" t="s">
        <v>2322</v>
      </c>
      <c r="M2191" s="1" t="s">
        <v>2134</v>
      </c>
      <c r="N2191" s="1" t="s">
        <v>29</v>
      </c>
      <c r="O2191" s="1" t="s">
        <v>930</v>
      </c>
      <c r="P2191" s="1" t="s">
        <v>2134</v>
      </c>
      <c r="Q2191" s="1" t="s">
        <v>27</v>
      </c>
      <c r="R2191" s="1" t="s">
        <v>1069</v>
      </c>
      <c r="S2191" s="1" t="s">
        <v>2134</v>
      </c>
      <c r="T2191" s="1" t="s">
        <v>947</v>
      </c>
      <c r="U2191" s="1" t="s">
        <v>537</v>
      </c>
      <c r="V2191" s="1" t="s">
        <v>2135</v>
      </c>
    </row>
    <row r="2192" spans="1:22" x14ac:dyDescent="0.3">
      <c r="A2192" s="1" t="s">
        <v>7903</v>
      </c>
      <c r="B2192" s="1" t="s">
        <v>2157</v>
      </c>
      <c r="C2192" s="1" t="s">
        <v>2158</v>
      </c>
      <c r="D2192" s="1" t="s">
        <v>2159</v>
      </c>
      <c r="E2192" s="1" t="s">
        <v>2160</v>
      </c>
      <c r="F2192" s="1">
        <v>5791</v>
      </c>
      <c r="G2192" s="1">
        <v>6704</v>
      </c>
      <c r="H2192" s="1">
        <v>663</v>
      </c>
      <c r="I2192" s="1">
        <v>78</v>
      </c>
      <c r="J2192" s="1" t="s">
        <v>2161</v>
      </c>
      <c r="K2192" s="1" t="s">
        <v>31</v>
      </c>
      <c r="L2192" s="1" t="s">
        <v>868</v>
      </c>
      <c r="M2192" s="1" t="s">
        <v>2134</v>
      </c>
      <c r="N2192" s="1" t="s">
        <v>29</v>
      </c>
      <c r="O2192" s="1" t="s">
        <v>1729</v>
      </c>
      <c r="P2192" s="1" t="s">
        <v>2134</v>
      </c>
      <c r="Q2192" s="1" t="s">
        <v>27</v>
      </c>
      <c r="R2192" s="1" t="s">
        <v>1266</v>
      </c>
      <c r="S2192" s="1" t="s">
        <v>2134</v>
      </c>
      <c r="T2192" s="1" t="s">
        <v>947</v>
      </c>
      <c r="U2192" s="1" t="s">
        <v>1686</v>
      </c>
      <c r="V2192" s="1" t="s">
        <v>2135</v>
      </c>
    </row>
    <row r="2193" spans="1:22" x14ac:dyDescent="0.3">
      <c r="A2193" s="1" t="s">
        <v>7904</v>
      </c>
      <c r="B2193" s="1" t="s">
        <v>2163</v>
      </c>
      <c r="C2193" s="1" t="s">
        <v>2158</v>
      </c>
      <c r="D2193" s="1" t="s">
        <v>2159</v>
      </c>
      <c r="E2193" s="1" t="s">
        <v>2160</v>
      </c>
      <c r="F2193" s="1">
        <v>5711</v>
      </c>
      <c r="G2193" s="1">
        <v>7441</v>
      </c>
      <c r="H2193" s="1">
        <v>978</v>
      </c>
      <c r="I2193" s="1">
        <v>74</v>
      </c>
      <c r="J2193" s="1" t="s">
        <v>2161</v>
      </c>
      <c r="K2193" s="1" t="s">
        <v>31</v>
      </c>
      <c r="L2193" s="1" t="s">
        <v>2052</v>
      </c>
      <c r="M2193" s="1" t="s">
        <v>2134</v>
      </c>
      <c r="N2193" s="1" t="s">
        <v>29</v>
      </c>
      <c r="O2193" s="1" t="s">
        <v>1758</v>
      </c>
      <c r="P2193" s="1" t="s">
        <v>2134</v>
      </c>
      <c r="Q2193" s="1" t="s">
        <v>27</v>
      </c>
      <c r="R2193" s="1" t="s">
        <v>76</v>
      </c>
      <c r="S2193" s="1" t="s">
        <v>2134</v>
      </c>
      <c r="T2193" s="1" t="s">
        <v>947</v>
      </c>
      <c r="U2193" s="1" t="s">
        <v>1151</v>
      </c>
      <c r="V2193" s="1" t="s">
        <v>2135</v>
      </c>
    </row>
    <row r="2194" spans="1:22" x14ac:dyDescent="0.3">
      <c r="A2194" s="1" t="s">
        <v>7905</v>
      </c>
      <c r="B2194" s="1" t="s">
        <v>2157</v>
      </c>
      <c r="C2194" s="1" t="s">
        <v>2158</v>
      </c>
      <c r="D2194" s="1" t="s">
        <v>2159</v>
      </c>
      <c r="E2194" s="1" t="s">
        <v>2160</v>
      </c>
      <c r="F2194" s="1">
        <v>5832</v>
      </c>
      <c r="G2194" s="1">
        <v>6676</v>
      </c>
      <c r="H2194" s="1">
        <v>711</v>
      </c>
      <c r="I2194" s="1">
        <v>76</v>
      </c>
      <c r="J2194" s="1" t="s">
        <v>2161</v>
      </c>
      <c r="K2194" s="1" t="s">
        <v>29</v>
      </c>
      <c r="L2194" s="1" t="s">
        <v>817</v>
      </c>
      <c r="M2194" s="1" t="s">
        <v>2134</v>
      </c>
      <c r="N2194" s="1" t="s">
        <v>27</v>
      </c>
      <c r="O2194" s="1" t="s">
        <v>450</v>
      </c>
      <c r="P2194" s="1" t="s">
        <v>2134</v>
      </c>
      <c r="Q2194" s="1" t="s">
        <v>947</v>
      </c>
      <c r="R2194" s="1" t="s">
        <v>729</v>
      </c>
      <c r="S2194" s="1" t="s">
        <v>2135</v>
      </c>
      <c r="T2194" s="1" t="s">
        <v>25</v>
      </c>
      <c r="U2194" s="1" t="s">
        <v>25</v>
      </c>
      <c r="V2194" s="1" t="s">
        <v>25</v>
      </c>
    </row>
    <row r="2195" spans="1:22" x14ac:dyDescent="0.3">
      <c r="A2195" s="1" t="s">
        <v>7906</v>
      </c>
      <c r="B2195" s="1" t="s">
        <v>2163</v>
      </c>
      <c r="C2195" s="1" t="s">
        <v>2158</v>
      </c>
      <c r="D2195" s="1" t="s">
        <v>2159</v>
      </c>
      <c r="E2195" s="1" t="s">
        <v>2160</v>
      </c>
      <c r="F2195" s="1">
        <v>5715</v>
      </c>
      <c r="G2195" s="1">
        <v>7376</v>
      </c>
      <c r="H2195" s="1">
        <v>1030</v>
      </c>
      <c r="I2195" s="1">
        <v>76</v>
      </c>
      <c r="J2195" s="1" t="s">
        <v>2161</v>
      </c>
      <c r="K2195" s="1" t="s">
        <v>31</v>
      </c>
      <c r="L2195" s="1" t="s">
        <v>2324</v>
      </c>
      <c r="M2195" s="1" t="s">
        <v>2134</v>
      </c>
      <c r="N2195" s="1" t="s">
        <v>29</v>
      </c>
      <c r="O2195" s="1" t="s">
        <v>971</v>
      </c>
      <c r="P2195" s="1" t="s">
        <v>2134</v>
      </c>
      <c r="Q2195" s="1" t="s">
        <v>27</v>
      </c>
      <c r="R2195" s="1" t="s">
        <v>309</v>
      </c>
      <c r="S2195" s="1" t="s">
        <v>2134</v>
      </c>
      <c r="T2195" s="1" t="s">
        <v>947</v>
      </c>
      <c r="U2195" s="1" t="s">
        <v>1211</v>
      </c>
      <c r="V2195" s="1" t="s">
        <v>2135</v>
      </c>
    </row>
    <row r="2196" spans="1:22" x14ac:dyDescent="0.3">
      <c r="A2196" s="1" t="s">
        <v>7907</v>
      </c>
      <c r="B2196" s="1" t="s">
        <v>2157</v>
      </c>
      <c r="C2196" s="1" t="s">
        <v>2158</v>
      </c>
      <c r="D2196" s="1" t="s">
        <v>2159</v>
      </c>
      <c r="E2196" s="1" t="s">
        <v>2160</v>
      </c>
      <c r="F2196" s="1">
        <v>5839</v>
      </c>
      <c r="G2196" s="1">
        <v>6615</v>
      </c>
      <c r="H2196" s="1">
        <v>678</v>
      </c>
      <c r="I2196" s="1">
        <v>75</v>
      </c>
      <c r="J2196" s="1" t="s">
        <v>2161</v>
      </c>
      <c r="K2196" s="1" t="s">
        <v>31</v>
      </c>
      <c r="L2196" s="1" t="s">
        <v>997</v>
      </c>
      <c r="M2196" s="1" t="s">
        <v>2134</v>
      </c>
      <c r="N2196" s="1" t="s">
        <v>29</v>
      </c>
      <c r="O2196" s="1" t="s">
        <v>1724</v>
      </c>
      <c r="P2196" s="1" t="s">
        <v>2134</v>
      </c>
      <c r="Q2196" s="1" t="s">
        <v>27</v>
      </c>
      <c r="R2196" s="1" t="s">
        <v>2357</v>
      </c>
      <c r="S2196" s="1" t="s">
        <v>2134</v>
      </c>
      <c r="T2196" s="1" t="s">
        <v>947</v>
      </c>
      <c r="U2196" s="1" t="s">
        <v>494</v>
      </c>
      <c r="V2196" s="1" t="s">
        <v>2135</v>
      </c>
    </row>
    <row r="2197" spans="1:22" x14ac:dyDescent="0.3">
      <c r="A2197" s="1" t="s">
        <v>7908</v>
      </c>
      <c r="B2197" s="1" t="s">
        <v>2163</v>
      </c>
      <c r="C2197" s="1" t="s">
        <v>2158</v>
      </c>
      <c r="D2197" s="1" t="s">
        <v>2159</v>
      </c>
      <c r="E2197" s="1" t="s">
        <v>2160</v>
      </c>
      <c r="F2197" s="1">
        <v>5735</v>
      </c>
      <c r="G2197" s="1">
        <v>7324</v>
      </c>
      <c r="H2197" s="1">
        <v>986</v>
      </c>
      <c r="I2197" s="1">
        <v>72</v>
      </c>
      <c r="J2197" s="1" t="s">
        <v>2161</v>
      </c>
      <c r="K2197" s="1" t="s">
        <v>31</v>
      </c>
      <c r="L2197" s="1" t="s">
        <v>2013</v>
      </c>
      <c r="M2197" s="1" t="s">
        <v>2134</v>
      </c>
      <c r="N2197" s="1" t="s">
        <v>29</v>
      </c>
      <c r="O2197" s="1" t="s">
        <v>903</v>
      </c>
      <c r="P2197" s="1" t="s">
        <v>2134</v>
      </c>
      <c r="Q2197" s="1" t="s">
        <v>27</v>
      </c>
      <c r="R2197" s="1" t="s">
        <v>196</v>
      </c>
      <c r="S2197" s="1" t="s">
        <v>2134</v>
      </c>
      <c r="T2197" s="1" t="s">
        <v>947</v>
      </c>
      <c r="U2197" s="1" t="s">
        <v>646</v>
      </c>
      <c r="V2197" s="1" t="s">
        <v>2135</v>
      </c>
    </row>
    <row r="2198" spans="1:22" x14ac:dyDescent="0.3">
      <c r="A2198" s="1" t="s">
        <v>7909</v>
      </c>
      <c r="B2198" s="1" t="s">
        <v>2157</v>
      </c>
      <c r="C2198" s="1" t="s">
        <v>2158</v>
      </c>
      <c r="D2198" s="1" t="s">
        <v>2159</v>
      </c>
      <c r="E2198" s="1" t="s">
        <v>2160</v>
      </c>
      <c r="F2198" s="1">
        <v>5866</v>
      </c>
      <c r="G2198" s="1">
        <v>6537</v>
      </c>
      <c r="H2198" s="1">
        <v>632</v>
      </c>
      <c r="I2198" s="1">
        <v>75</v>
      </c>
      <c r="J2198" s="1" t="s">
        <v>2161</v>
      </c>
      <c r="K2198" s="1" t="s">
        <v>31</v>
      </c>
      <c r="L2198" s="1" t="s">
        <v>2264</v>
      </c>
      <c r="M2198" s="1" t="s">
        <v>2134</v>
      </c>
      <c r="N2198" s="1" t="s">
        <v>29</v>
      </c>
      <c r="O2198" s="1" t="s">
        <v>625</v>
      </c>
      <c r="P2198" s="1" t="s">
        <v>2134</v>
      </c>
      <c r="Q2198" s="1" t="s">
        <v>27</v>
      </c>
      <c r="R2198" s="1" t="s">
        <v>1082</v>
      </c>
      <c r="S2198" s="1" t="s">
        <v>2134</v>
      </c>
      <c r="T2198" s="1" t="s">
        <v>947</v>
      </c>
      <c r="U2198" s="1" t="s">
        <v>1070</v>
      </c>
      <c r="V2198" s="1" t="s">
        <v>2135</v>
      </c>
    </row>
    <row r="2199" spans="1:22" x14ac:dyDescent="0.3">
      <c r="A2199" s="1" t="s">
        <v>7910</v>
      </c>
      <c r="B2199" s="1" t="s">
        <v>2163</v>
      </c>
      <c r="C2199" s="1" t="s">
        <v>2158</v>
      </c>
      <c r="D2199" s="1" t="s">
        <v>2159</v>
      </c>
      <c r="E2199" s="1" t="s">
        <v>2160</v>
      </c>
      <c r="F2199" s="1">
        <v>5737</v>
      </c>
      <c r="G2199" s="1">
        <v>7281</v>
      </c>
      <c r="H2199" s="1">
        <v>975</v>
      </c>
      <c r="I2199" s="1">
        <v>74</v>
      </c>
      <c r="J2199" s="1" t="s">
        <v>2161</v>
      </c>
      <c r="K2199" s="1" t="s">
        <v>31</v>
      </c>
      <c r="L2199" s="1" t="s">
        <v>2307</v>
      </c>
      <c r="M2199" s="1" t="s">
        <v>2134</v>
      </c>
      <c r="N2199" s="1" t="s">
        <v>29</v>
      </c>
      <c r="O2199" s="1" t="s">
        <v>2111</v>
      </c>
      <c r="P2199" s="1" t="s">
        <v>2134</v>
      </c>
      <c r="Q2199" s="1" t="s">
        <v>27</v>
      </c>
      <c r="R2199" s="1" t="s">
        <v>305</v>
      </c>
      <c r="S2199" s="1" t="s">
        <v>2134</v>
      </c>
      <c r="T2199" s="1" t="s">
        <v>947</v>
      </c>
      <c r="U2199" s="1" t="s">
        <v>628</v>
      </c>
      <c r="V2199" s="1" t="s">
        <v>2135</v>
      </c>
    </row>
    <row r="2200" spans="1:22" x14ac:dyDescent="0.3">
      <c r="A2200" s="1" t="s">
        <v>7911</v>
      </c>
      <c r="B2200" s="1" t="s">
        <v>2157</v>
      </c>
      <c r="C2200" s="1" t="s">
        <v>2158</v>
      </c>
      <c r="D2200" s="1" t="s">
        <v>2159</v>
      </c>
      <c r="E2200" s="1" t="s">
        <v>2160</v>
      </c>
      <c r="F2200" s="1">
        <v>5862</v>
      </c>
      <c r="G2200" s="1">
        <v>6459</v>
      </c>
      <c r="H2200" s="1">
        <v>590</v>
      </c>
      <c r="I2200" s="1">
        <v>76</v>
      </c>
      <c r="J2200" s="1" t="s">
        <v>2161</v>
      </c>
      <c r="K2200" s="1" t="s">
        <v>31</v>
      </c>
      <c r="L2200" s="1" t="s">
        <v>2327</v>
      </c>
      <c r="M2200" s="1" t="s">
        <v>2134</v>
      </c>
      <c r="N2200" s="1" t="s">
        <v>29</v>
      </c>
      <c r="O2200" s="1" t="s">
        <v>670</v>
      </c>
      <c r="P2200" s="1" t="s">
        <v>2134</v>
      </c>
      <c r="Q2200" s="1" t="s">
        <v>27</v>
      </c>
      <c r="R2200" s="1" t="s">
        <v>1210</v>
      </c>
      <c r="S2200" s="1" t="s">
        <v>2134</v>
      </c>
      <c r="T2200" s="1" t="s">
        <v>947</v>
      </c>
      <c r="U2200" s="1" t="s">
        <v>488</v>
      </c>
      <c r="V2200" s="1" t="s">
        <v>2135</v>
      </c>
    </row>
    <row r="2201" spans="1:22" x14ac:dyDescent="0.3">
      <c r="A2201" s="1" t="s">
        <v>7912</v>
      </c>
      <c r="B2201" s="1" t="s">
        <v>2163</v>
      </c>
      <c r="C2201" s="1" t="s">
        <v>2158</v>
      </c>
      <c r="D2201" s="1" t="s">
        <v>2159</v>
      </c>
      <c r="E2201" s="1" t="s">
        <v>2160</v>
      </c>
      <c r="F2201" s="1">
        <v>5750</v>
      </c>
      <c r="G2201" s="1">
        <v>7224</v>
      </c>
      <c r="H2201" s="1">
        <v>962</v>
      </c>
      <c r="I2201" s="1">
        <v>74</v>
      </c>
      <c r="J2201" s="1" t="s">
        <v>2161</v>
      </c>
      <c r="K2201" s="1" t="s">
        <v>31</v>
      </c>
      <c r="L2201" s="1" t="s">
        <v>846</v>
      </c>
      <c r="M2201" s="1" t="s">
        <v>2134</v>
      </c>
      <c r="N2201" s="1" t="s">
        <v>29</v>
      </c>
      <c r="O2201" s="1" t="s">
        <v>1753</v>
      </c>
      <c r="P2201" s="1" t="s">
        <v>2134</v>
      </c>
      <c r="Q2201" s="1" t="s">
        <v>27</v>
      </c>
      <c r="R2201" s="1" t="s">
        <v>874</v>
      </c>
      <c r="S2201" s="1" t="s">
        <v>2134</v>
      </c>
      <c r="T2201" s="1" t="s">
        <v>947</v>
      </c>
      <c r="U2201" s="1" t="s">
        <v>422</v>
      </c>
      <c r="V2201" s="1" t="s">
        <v>2135</v>
      </c>
    </row>
    <row r="2202" spans="1:22" x14ac:dyDescent="0.3">
      <c r="A2202" s="1" t="s">
        <v>7913</v>
      </c>
      <c r="B2202" s="1" t="s">
        <v>2157</v>
      </c>
      <c r="C2202" s="1" t="s">
        <v>2158</v>
      </c>
      <c r="D2202" s="1" t="s">
        <v>2159</v>
      </c>
      <c r="E2202" s="1" t="s">
        <v>2160</v>
      </c>
      <c r="F2202" s="1">
        <v>5841</v>
      </c>
      <c r="G2202" s="1">
        <v>6394</v>
      </c>
      <c r="H2202" s="1">
        <v>563</v>
      </c>
      <c r="I2202" s="1">
        <v>76</v>
      </c>
      <c r="J2202" s="1" t="s">
        <v>2161</v>
      </c>
      <c r="K2202" s="1" t="s">
        <v>31</v>
      </c>
      <c r="L2202" s="1" t="s">
        <v>2239</v>
      </c>
      <c r="M2202" s="1" t="s">
        <v>2134</v>
      </c>
      <c r="N2202" s="1" t="s">
        <v>29</v>
      </c>
      <c r="O2202" s="1" t="s">
        <v>697</v>
      </c>
      <c r="P2202" s="1" t="s">
        <v>2134</v>
      </c>
      <c r="Q2202" s="1" t="s">
        <v>27</v>
      </c>
      <c r="R2202" s="1" t="s">
        <v>410</v>
      </c>
      <c r="S2202" s="1" t="s">
        <v>2134</v>
      </c>
      <c r="T2202" s="1" t="s">
        <v>947</v>
      </c>
      <c r="U2202" s="1" t="s">
        <v>1350</v>
      </c>
      <c r="V2202" s="1" t="s">
        <v>2135</v>
      </c>
    </row>
    <row r="2203" spans="1:22" x14ac:dyDescent="0.3">
      <c r="A2203" s="1" t="s">
        <v>7914</v>
      </c>
      <c r="B2203" s="1" t="s">
        <v>2163</v>
      </c>
      <c r="C2203" s="1" t="s">
        <v>2158</v>
      </c>
      <c r="D2203" s="1" t="s">
        <v>2159</v>
      </c>
      <c r="E2203" s="1" t="s">
        <v>2160</v>
      </c>
      <c r="F2203" s="1">
        <v>5721</v>
      </c>
      <c r="G2203" s="1">
        <v>7173</v>
      </c>
      <c r="H2203" s="1">
        <v>990</v>
      </c>
      <c r="I2203" s="1">
        <v>77</v>
      </c>
      <c r="J2203" s="1" t="s">
        <v>2161</v>
      </c>
      <c r="K2203" s="1" t="s">
        <v>31</v>
      </c>
      <c r="L2203" s="1" t="s">
        <v>2039</v>
      </c>
      <c r="M2203" s="1" t="s">
        <v>2134</v>
      </c>
      <c r="N2203" s="1" t="s">
        <v>29</v>
      </c>
      <c r="O2203" s="1" t="s">
        <v>1787</v>
      </c>
      <c r="P2203" s="1" t="s">
        <v>2134</v>
      </c>
      <c r="Q2203" s="1" t="s">
        <v>27</v>
      </c>
      <c r="R2203" s="1" t="s">
        <v>1199</v>
      </c>
      <c r="S2203" s="1" t="s">
        <v>2134</v>
      </c>
      <c r="T2203" s="1" t="s">
        <v>947</v>
      </c>
      <c r="U2203" s="1" t="s">
        <v>1093</v>
      </c>
      <c r="V2203" s="1" t="s">
        <v>2135</v>
      </c>
    </row>
    <row r="2204" spans="1:22" x14ac:dyDescent="0.3">
      <c r="A2204" s="1" t="s">
        <v>7915</v>
      </c>
      <c r="B2204" s="1" t="s">
        <v>2157</v>
      </c>
      <c r="C2204" s="1" t="s">
        <v>2158</v>
      </c>
      <c r="D2204" s="1" t="s">
        <v>2159</v>
      </c>
      <c r="E2204" s="1" t="s">
        <v>2160</v>
      </c>
      <c r="F2204" s="1">
        <v>5892</v>
      </c>
      <c r="G2204" s="1">
        <v>6369</v>
      </c>
      <c r="H2204" s="1">
        <v>630</v>
      </c>
      <c r="I2204" s="1">
        <v>78</v>
      </c>
      <c r="J2204" s="1" t="s">
        <v>2161</v>
      </c>
      <c r="K2204" s="1" t="s">
        <v>31</v>
      </c>
      <c r="L2204" s="1" t="s">
        <v>868</v>
      </c>
      <c r="M2204" s="1" t="s">
        <v>2134</v>
      </c>
      <c r="N2204" s="1" t="s">
        <v>29</v>
      </c>
      <c r="O2204" s="1" t="s">
        <v>620</v>
      </c>
      <c r="P2204" s="1" t="s">
        <v>2134</v>
      </c>
      <c r="Q2204" s="1" t="s">
        <v>27</v>
      </c>
      <c r="R2204" s="1" t="s">
        <v>622</v>
      </c>
      <c r="S2204" s="1" t="s">
        <v>2134</v>
      </c>
      <c r="T2204" s="1" t="s">
        <v>947</v>
      </c>
      <c r="U2204" s="1" t="s">
        <v>626</v>
      </c>
      <c r="V2204" s="1" t="s">
        <v>2135</v>
      </c>
    </row>
    <row r="2205" spans="1:22" x14ac:dyDescent="0.3">
      <c r="A2205" s="1" t="s">
        <v>7916</v>
      </c>
      <c r="B2205" s="1" t="s">
        <v>2163</v>
      </c>
      <c r="C2205" s="1" t="s">
        <v>2158</v>
      </c>
      <c r="D2205" s="1" t="s">
        <v>2159</v>
      </c>
      <c r="E2205" s="1" t="s">
        <v>2160</v>
      </c>
      <c r="F2205" s="1">
        <v>5744</v>
      </c>
      <c r="G2205" s="1">
        <v>7065</v>
      </c>
      <c r="H2205" s="1">
        <v>1074</v>
      </c>
      <c r="I2205" s="1">
        <v>81</v>
      </c>
      <c r="J2205" s="1" t="s">
        <v>2161</v>
      </c>
      <c r="K2205" s="1" t="s">
        <v>31</v>
      </c>
      <c r="L2205" s="1" t="s">
        <v>1032</v>
      </c>
      <c r="M2205" s="1" t="s">
        <v>2134</v>
      </c>
      <c r="N2205" s="1" t="s">
        <v>29</v>
      </c>
      <c r="O2205" s="1" t="s">
        <v>1018</v>
      </c>
      <c r="P2205" s="1" t="s">
        <v>2134</v>
      </c>
      <c r="Q2205" s="1" t="s">
        <v>27</v>
      </c>
      <c r="R2205" s="1" t="s">
        <v>1612</v>
      </c>
      <c r="S2205" s="1" t="s">
        <v>2134</v>
      </c>
      <c r="T2205" s="1" t="s">
        <v>947</v>
      </c>
      <c r="U2205" s="1" t="s">
        <v>1131</v>
      </c>
      <c r="V2205" s="1" t="s">
        <v>2135</v>
      </c>
    </row>
    <row r="2206" spans="1:22" x14ac:dyDescent="0.3">
      <c r="A2206" s="1" t="s">
        <v>7917</v>
      </c>
      <c r="B2206" s="1" t="s">
        <v>2157</v>
      </c>
      <c r="C2206" s="1" t="s">
        <v>2158</v>
      </c>
      <c r="D2206" s="1" t="s">
        <v>2159</v>
      </c>
      <c r="E2206" s="1" t="s">
        <v>2160</v>
      </c>
      <c r="F2206" s="1">
        <v>5935</v>
      </c>
      <c r="G2206" s="1">
        <v>6339</v>
      </c>
      <c r="H2206" s="1">
        <v>683</v>
      </c>
      <c r="I2206" s="1">
        <v>78</v>
      </c>
      <c r="J2206" s="1" t="s">
        <v>2161</v>
      </c>
      <c r="K2206" s="1" t="s">
        <v>31</v>
      </c>
      <c r="L2206" s="1" t="s">
        <v>2287</v>
      </c>
      <c r="M2206" s="1" t="s">
        <v>2134</v>
      </c>
      <c r="N2206" s="1" t="s">
        <v>29</v>
      </c>
      <c r="O2206" s="1" t="s">
        <v>1954</v>
      </c>
      <c r="P2206" s="1" t="s">
        <v>2134</v>
      </c>
      <c r="Q2206" s="1" t="s">
        <v>27</v>
      </c>
      <c r="R2206" s="1" t="s">
        <v>555</v>
      </c>
      <c r="S2206" s="1" t="s">
        <v>2134</v>
      </c>
      <c r="T2206" s="1" t="s">
        <v>947</v>
      </c>
      <c r="U2206" s="1" t="s">
        <v>653</v>
      </c>
      <c r="V2206" s="1" t="s">
        <v>2135</v>
      </c>
    </row>
    <row r="2207" spans="1:22" x14ac:dyDescent="0.3">
      <c r="A2207" s="1" t="s">
        <v>7918</v>
      </c>
      <c r="B2207" s="1" t="s">
        <v>2163</v>
      </c>
      <c r="C2207" s="1" t="s">
        <v>2158</v>
      </c>
      <c r="D2207" s="1" t="s">
        <v>2159</v>
      </c>
      <c r="E2207" s="1" t="s">
        <v>2160</v>
      </c>
      <c r="F2207" s="1">
        <v>5750</v>
      </c>
      <c r="G2207" s="1">
        <v>7042</v>
      </c>
      <c r="H2207" s="1">
        <v>934</v>
      </c>
      <c r="I2207" s="1">
        <v>70</v>
      </c>
      <c r="J2207" s="1" t="s">
        <v>2161</v>
      </c>
      <c r="K2207" s="1" t="s">
        <v>31</v>
      </c>
      <c r="L2207" s="1" t="s">
        <v>2004</v>
      </c>
      <c r="M2207" s="1" t="s">
        <v>2134</v>
      </c>
      <c r="N2207" s="1" t="s">
        <v>29</v>
      </c>
      <c r="O2207" s="1" t="s">
        <v>859</v>
      </c>
      <c r="P2207" s="1" t="s">
        <v>2134</v>
      </c>
      <c r="Q2207" s="1" t="s">
        <v>27</v>
      </c>
      <c r="R2207" s="1" t="s">
        <v>320</v>
      </c>
      <c r="S2207" s="1" t="s">
        <v>2134</v>
      </c>
      <c r="T2207" s="1" t="s">
        <v>947</v>
      </c>
      <c r="U2207" s="1" t="s">
        <v>488</v>
      </c>
      <c r="V2207" s="1" t="s">
        <v>2135</v>
      </c>
    </row>
    <row r="2208" spans="1:22" x14ac:dyDescent="0.3">
      <c r="A2208" s="1" t="s">
        <v>7919</v>
      </c>
      <c r="B2208" s="1" t="s">
        <v>2157</v>
      </c>
      <c r="C2208" s="1" t="s">
        <v>2158</v>
      </c>
      <c r="D2208" s="1" t="s">
        <v>2159</v>
      </c>
      <c r="E2208" s="1" t="s">
        <v>2160</v>
      </c>
      <c r="F2208" s="1">
        <v>5921</v>
      </c>
      <c r="G2208" s="1">
        <v>6298</v>
      </c>
      <c r="H2208" s="1">
        <v>780</v>
      </c>
      <c r="I2208" s="1">
        <v>83</v>
      </c>
      <c r="J2208" s="1" t="s">
        <v>2161</v>
      </c>
      <c r="K2208" s="1" t="s">
        <v>31</v>
      </c>
      <c r="L2208" s="1" t="s">
        <v>2244</v>
      </c>
      <c r="M2208" s="1" t="s">
        <v>2134</v>
      </c>
      <c r="N2208" s="1" t="s">
        <v>29</v>
      </c>
      <c r="O2208" s="1" t="s">
        <v>980</v>
      </c>
      <c r="P2208" s="1" t="s">
        <v>2134</v>
      </c>
      <c r="Q2208" s="1" t="s">
        <v>27</v>
      </c>
      <c r="R2208" s="1" t="s">
        <v>572</v>
      </c>
      <c r="S2208" s="1" t="s">
        <v>2134</v>
      </c>
      <c r="T2208" s="1" t="s">
        <v>947</v>
      </c>
      <c r="U2208" s="1" t="s">
        <v>1731</v>
      </c>
      <c r="V2208" s="1" t="s">
        <v>2135</v>
      </c>
    </row>
    <row r="2209" spans="1:22" x14ac:dyDescent="0.3">
      <c r="A2209" s="1" t="s">
        <v>7920</v>
      </c>
      <c r="B2209" s="1" t="s">
        <v>2163</v>
      </c>
      <c r="C2209" s="1" t="s">
        <v>2158</v>
      </c>
      <c r="D2209" s="1" t="s">
        <v>2159</v>
      </c>
      <c r="E2209" s="1" t="s">
        <v>2160</v>
      </c>
      <c r="F2209" s="1">
        <v>5749</v>
      </c>
      <c r="G2209" s="1">
        <v>7009</v>
      </c>
      <c r="H2209" s="1">
        <v>819</v>
      </c>
      <c r="I2209" s="1">
        <v>71</v>
      </c>
      <c r="J2209" s="1" t="s">
        <v>2161</v>
      </c>
      <c r="K2209" s="1" t="s">
        <v>31</v>
      </c>
      <c r="L2209" s="1" t="s">
        <v>2310</v>
      </c>
      <c r="M2209" s="1" t="s">
        <v>2134</v>
      </c>
      <c r="N2209" s="1" t="s">
        <v>29</v>
      </c>
      <c r="O2209" s="1" t="s">
        <v>847</v>
      </c>
      <c r="P2209" s="1" t="s">
        <v>2134</v>
      </c>
      <c r="Q2209" s="1" t="s">
        <v>27</v>
      </c>
      <c r="R2209" s="1" t="s">
        <v>2217</v>
      </c>
      <c r="S2209" s="1" t="s">
        <v>2134</v>
      </c>
      <c r="T2209" s="1" t="s">
        <v>947</v>
      </c>
      <c r="U2209" s="1" t="s">
        <v>1110</v>
      </c>
      <c r="V2209" s="1" t="s">
        <v>2135</v>
      </c>
    </row>
    <row r="2210" spans="1:22" x14ac:dyDescent="0.3">
      <c r="A2210" s="1" t="s">
        <v>7921</v>
      </c>
      <c r="B2210" s="1" t="s">
        <v>2157</v>
      </c>
      <c r="C2210" s="1" t="s">
        <v>2158</v>
      </c>
      <c r="D2210" s="1" t="s">
        <v>2159</v>
      </c>
      <c r="E2210" s="1" t="s">
        <v>2160</v>
      </c>
      <c r="F2210" s="1">
        <v>5938</v>
      </c>
      <c r="G2210" s="1">
        <v>6255</v>
      </c>
      <c r="H2210" s="1">
        <v>718</v>
      </c>
      <c r="I2210" s="1">
        <v>76</v>
      </c>
      <c r="J2210" s="1" t="s">
        <v>2161</v>
      </c>
      <c r="K2210" s="1" t="s">
        <v>31</v>
      </c>
      <c r="L2210" s="1" t="s">
        <v>2259</v>
      </c>
      <c r="M2210" s="1" t="s">
        <v>2134</v>
      </c>
      <c r="N2210" s="1" t="s">
        <v>29</v>
      </c>
      <c r="O2210" s="1" t="s">
        <v>509</v>
      </c>
      <c r="P2210" s="1" t="s">
        <v>2134</v>
      </c>
      <c r="Q2210" s="1" t="s">
        <v>27</v>
      </c>
      <c r="R2210" s="1" t="s">
        <v>526</v>
      </c>
      <c r="S2210" s="1" t="s">
        <v>2134</v>
      </c>
      <c r="T2210" s="1" t="s">
        <v>947</v>
      </c>
      <c r="U2210" s="1" t="s">
        <v>1490</v>
      </c>
      <c r="V2210" s="1" t="s">
        <v>2135</v>
      </c>
    </row>
    <row r="2211" spans="1:22" x14ac:dyDescent="0.3">
      <c r="A2211" s="1" t="s">
        <v>7922</v>
      </c>
      <c r="B2211" s="1" t="s">
        <v>2163</v>
      </c>
      <c r="C2211" s="1" t="s">
        <v>2158</v>
      </c>
      <c r="D2211" s="1" t="s">
        <v>2159</v>
      </c>
      <c r="E2211" s="1" t="s">
        <v>2160</v>
      </c>
      <c r="F2211" s="1">
        <v>5766</v>
      </c>
      <c r="G2211" s="1">
        <v>6908</v>
      </c>
      <c r="H2211" s="1">
        <v>877</v>
      </c>
      <c r="I2211" s="1">
        <v>79</v>
      </c>
      <c r="J2211" s="1" t="s">
        <v>2161</v>
      </c>
      <c r="K2211" s="1" t="s">
        <v>31</v>
      </c>
      <c r="L2211" s="1" t="s">
        <v>1752</v>
      </c>
      <c r="M2211" s="1" t="s">
        <v>2134</v>
      </c>
      <c r="N2211" s="1" t="s">
        <v>29</v>
      </c>
      <c r="O2211" s="1" t="s">
        <v>837</v>
      </c>
      <c r="P2211" s="1" t="s">
        <v>2134</v>
      </c>
      <c r="Q2211" s="1" t="s">
        <v>27</v>
      </c>
      <c r="R2211" s="1" t="s">
        <v>1788</v>
      </c>
      <c r="S2211" s="1" t="s">
        <v>2134</v>
      </c>
      <c r="T2211" s="1" t="s">
        <v>947</v>
      </c>
      <c r="U2211" s="1" t="s">
        <v>527</v>
      </c>
      <c r="V2211" s="1" t="s">
        <v>2135</v>
      </c>
    </row>
    <row r="2212" spans="1:22" x14ac:dyDescent="0.3">
      <c r="A2212" s="1" t="s">
        <v>7923</v>
      </c>
      <c r="B2212" s="1" t="s">
        <v>2157</v>
      </c>
      <c r="C2212" s="1" t="s">
        <v>2158</v>
      </c>
      <c r="D2212" s="1" t="s">
        <v>2159</v>
      </c>
      <c r="E2212" s="1" t="s">
        <v>2160</v>
      </c>
      <c r="F2212" s="1">
        <v>5918</v>
      </c>
      <c r="G2212" s="1">
        <v>6187</v>
      </c>
      <c r="H2212" s="1">
        <v>582</v>
      </c>
      <c r="I2212" s="1">
        <v>73</v>
      </c>
      <c r="J2212" s="1" t="s">
        <v>2161</v>
      </c>
      <c r="K2212" s="1" t="s">
        <v>31</v>
      </c>
      <c r="L2212" s="1" t="s">
        <v>1002</v>
      </c>
      <c r="M2212" s="1" t="s">
        <v>2134</v>
      </c>
      <c r="N2212" s="1" t="s">
        <v>29</v>
      </c>
      <c r="O2212" s="1" t="s">
        <v>632</v>
      </c>
      <c r="P2212" s="1" t="s">
        <v>2134</v>
      </c>
      <c r="Q2212" s="1" t="s">
        <v>27</v>
      </c>
      <c r="R2212" s="1" t="s">
        <v>752</v>
      </c>
      <c r="S2212" s="1" t="s">
        <v>2134</v>
      </c>
      <c r="T2212" s="1" t="s">
        <v>947</v>
      </c>
      <c r="U2212" s="1" t="s">
        <v>162</v>
      </c>
      <c r="V2212" s="1" t="s">
        <v>2135</v>
      </c>
    </row>
    <row r="2213" spans="1:22" x14ac:dyDescent="0.3">
      <c r="A2213" s="1" t="s">
        <v>7924</v>
      </c>
      <c r="B2213" s="1" t="s">
        <v>2163</v>
      </c>
      <c r="C2213" s="1" t="s">
        <v>2158</v>
      </c>
      <c r="D2213" s="1" t="s">
        <v>2159</v>
      </c>
      <c r="E2213" s="1" t="s">
        <v>2160</v>
      </c>
      <c r="F2213" s="1">
        <v>5786</v>
      </c>
      <c r="G2213" s="1">
        <v>6793</v>
      </c>
      <c r="H2213" s="1">
        <v>984</v>
      </c>
      <c r="I2213" s="1">
        <v>83</v>
      </c>
      <c r="J2213" s="1" t="s">
        <v>2161</v>
      </c>
      <c r="K2213" s="1" t="s">
        <v>31</v>
      </c>
      <c r="L2213" s="1" t="s">
        <v>2303</v>
      </c>
      <c r="M2213" s="1" t="s">
        <v>2134</v>
      </c>
      <c r="N2213" s="1" t="s">
        <v>29</v>
      </c>
      <c r="O2213" s="1" t="s">
        <v>833</v>
      </c>
      <c r="P2213" s="1" t="s">
        <v>2134</v>
      </c>
      <c r="Q2213" s="1" t="s">
        <v>27</v>
      </c>
      <c r="R2213" s="1" t="s">
        <v>1210</v>
      </c>
      <c r="S2213" s="1" t="s">
        <v>2134</v>
      </c>
      <c r="T2213" s="1" t="s">
        <v>947</v>
      </c>
      <c r="U2213" s="1" t="s">
        <v>737</v>
      </c>
      <c r="V2213" s="1" t="s">
        <v>2135</v>
      </c>
    </row>
    <row r="2214" spans="1:22" x14ac:dyDescent="0.3">
      <c r="A2214" s="1" t="s">
        <v>7925</v>
      </c>
      <c r="B2214" s="1" t="s">
        <v>2157</v>
      </c>
      <c r="C2214" s="1" t="s">
        <v>2158</v>
      </c>
      <c r="D2214" s="1" t="s">
        <v>2159</v>
      </c>
      <c r="E2214" s="1" t="s">
        <v>2160</v>
      </c>
      <c r="F2214" s="1">
        <v>5909</v>
      </c>
      <c r="G2214" s="1">
        <v>6093</v>
      </c>
      <c r="H2214" s="1">
        <v>557</v>
      </c>
      <c r="I2214" s="1">
        <v>78</v>
      </c>
      <c r="J2214" s="1" t="s">
        <v>2161</v>
      </c>
      <c r="K2214" s="1" t="s">
        <v>31</v>
      </c>
      <c r="L2214" s="1" t="s">
        <v>985</v>
      </c>
      <c r="M2214" s="1" t="s">
        <v>2134</v>
      </c>
      <c r="N2214" s="1" t="s">
        <v>29</v>
      </c>
      <c r="O2214" s="1" t="s">
        <v>461</v>
      </c>
      <c r="P2214" s="1" t="s">
        <v>2134</v>
      </c>
      <c r="Q2214" s="1" t="s">
        <v>27</v>
      </c>
      <c r="R2214" s="1" t="s">
        <v>648</v>
      </c>
      <c r="S2214" s="1" t="s">
        <v>2134</v>
      </c>
      <c r="T2214" s="1" t="s">
        <v>947</v>
      </c>
      <c r="U2214" s="1" t="s">
        <v>305</v>
      </c>
      <c r="V2214" s="1" t="s">
        <v>2135</v>
      </c>
    </row>
    <row r="2215" spans="1:22" x14ac:dyDescent="0.3">
      <c r="A2215" s="1" t="s">
        <v>7926</v>
      </c>
      <c r="B2215" s="1" t="s">
        <v>2163</v>
      </c>
      <c r="C2215" s="1" t="s">
        <v>2158</v>
      </c>
      <c r="D2215" s="1" t="s">
        <v>2159</v>
      </c>
      <c r="E2215" s="1" t="s">
        <v>2160</v>
      </c>
      <c r="F2215" s="1">
        <v>5811</v>
      </c>
      <c r="G2215" s="1">
        <v>6690</v>
      </c>
      <c r="H2215" s="1">
        <v>1095</v>
      </c>
      <c r="I2215" s="1">
        <v>84</v>
      </c>
      <c r="J2215" s="1" t="s">
        <v>2161</v>
      </c>
      <c r="K2215" s="1" t="s">
        <v>31</v>
      </c>
      <c r="L2215" s="1" t="s">
        <v>2303</v>
      </c>
      <c r="M2215" s="1" t="s">
        <v>2134</v>
      </c>
      <c r="N2215" s="1" t="s">
        <v>29</v>
      </c>
      <c r="O2215" s="1" t="s">
        <v>957</v>
      </c>
      <c r="P2215" s="1" t="s">
        <v>2134</v>
      </c>
      <c r="Q2215" s="1" t="s">
        <v>27</v>
      </c>
      <c r="R2215" s="1" t="s">
        <v>578</v>
      </c>
      <c r="S2215" s="1" t="s">
        <v>2134</v>
      </c>
      <c r="T2215" s="1" t="s">
        <v>947</v>
      </c>
      <c r="U2215" s="1" t="s">
        <v>573</v>
      </c>
      <c r="V2215" s="1" t="s">
        <v>2135</v>
      </c>
    </row>
    <row r="2216" spans="1:22" x14ac:dyDescent="0.3">
      <c r="A2216" s="1" t="s">
        <v>7927</v>
      </c>
      <c r="B2216" s="1" t="s">
        <v>2157</v>
      </c>
      <c r="C2216" s="1" t="s">
        <v>2158</v>
      </c>
      <c r="D2216" s="1" t="s">
        <v>2159</v>
      </c>
      <c r="E2216" s="1" t="s">
        <v>2160</v>
      </c>
      <c r="F2216" s="1">
        <v>5900</v>
      </c>
      <c r="G2216" s="1">
        <v>5971</v>
      </c>
      <c r="H2216" s="1">
        <v>653</v>
      </c>
      <c r="I2216" s="1">
        <v>85</v>
      </c>
      <c r="J2216" s="1" t="s">
        <v>2161</v>
      </c>
      <c r="K2216" s="1" t="s">
        <v>31</v>
      </c>
      <c r="L2216" s="1" t="s">
        <v>2240</v>
      </c>
      <c r="M2216" s="1" t="s">
        <v>2134</v>
      </c>
      <c r="N2216" s="1" t="s">
        <v>29</v>
      </c>
      <c r="O2216" s="1" t="s">
        <v>1188</v>
      </c>
      <c r="P2216" s="1" t="s">
        <v>2134</v>
      </c>
      <c r="Q2216" s="1" t="s">
        <v>27</v>
      </c>
      <c r="R2216" s="1" t="s">
        <v>833</v>
      </c>
      <c r="S2216" s="1" t="s">
        <v>2134</v>
      </c>
      <c r="T2216" s="1" t="s">
        <v>947</v>
      </c>
      <c r="U2216" s="1" t="s">
        <v>986</v>
      </c>
      <c r="V2216" s="1" t="s">
        <v>2135</v>
      </c>
    </row>
    <row r="2217" spans="1:22" x14ac:dyDescent="0.3">
      <c r="A2217" s="1" t="s">
        <v>7928</v>
      </c>
      <c r="B2217" s="1" t="s">
        <v>2163</v>
      </c>
      <c r="C2217" s="1" t="s">
        <v>2158</v>
      </c>
      <c r="D2217" s="1" t="s">
        <v>2159</v>
      </c>
      <c r="E2217" s="1" t="s">
        <v>2160</v>
      </c>
      <c r="F2217" s="1">
        <v>5787</v>
      </c>
      <c r="G2217" s="1">
        <v>6604</v>
      </c>
      <c r="H2217" s="1">
        <v>1075</v>
      </c>
      <c r="I2217" s="1">
        <v>82</v>
      </c>
      <c r="J2217" s="1" t="s">
        <v>2161</v>
      </c>
      <c r="K2217" s="1" t="s">
        <v>31</v>
      </c>
      <c r="L2217" s="1" t="s">
        <v>1016</v>
      </c>
      <c r="M2217" s="1" t="s">
        <v>2134</v>
      </c>
      <c r="N2217" s="1" t="s">
        <v>29</v>
      </c>
      <c r="O2217" s="1" t="s">
        <v>1849</v>
      </c>
      <c r="P2217" s="1" t="s">
        <v>2134</v>
      </c>
      <c r="Q2217" s="1" t="s">
        <v>27</v>
      </c>
      <c r="R2217" s="1" t="s">
        <v>474</v>
      </c>
      <c r="S2217" s="1" t="s">
        <v>2134</v>
      </c>
      <c r="T2217" s="1" t="s">
        <v>947</v>
      </c>
      <c r="U2217" s="1" t="s">
        <v>1521</v>
      </c>
      <c r="V2217" s="1" t="s">
        <v>2135</v>
      </c>
    </row>
    <row r="2218" spans="1:22" x14ac:dyDescent="0.3">
      <c r="A2218" s="1" t="s">
        <v>7929</v>
      </c>
      <c r="B2218" s="1" t="s">
        <v>2157</v>
      </c>
      <c r="C2218" s="1" t="s">
        <v>2158</v>
      </c>
      <c r="D2218" s="1" t="s">
        <v>2159</v>
      </c>
      <c r="E2218" s="1" t="s">
        <v>2160</v>
      </c>
      <c r="F2218" s="1">
        <v>5911</v>
      </c>
      <c r="G2218" s="1">
        <v>5882</v>
      </c>
      <c r="H2218" s="1">
        <v>685</v>
      </c>
      <c r="I2218" s="1">
        <v>83</v>
      </c>
      <c r="J2218" s="1" t="s">
        <v>2161</v>
      </c>
      <c r="K2218" s="1" t="s">
        <v>31</v>
      </c>
      <c r="L2218" s="1" t="s">
        <v>2193</v>
      </c>
      <c r="M2218" s="1" t="s">
        <v>2134</v>
      </c>
      <c r="N2218" s="1" t="s">
        <v>27</v>
      </c>
      <c r="O2218" s="1" t="s">
        <v>1846</v>
      </c>
      <c r="P2218" s="1" t="s">
        <v>2134</v>
      </c>
      <c r="Q2218" s="1" t="s">
        <v>29</v>
      </c>
      <c r="R2218" s="1" t="s">
        <v>1087</v>
      </c>
      <c r="S2218" s="1" t="s">
        <v>2134</v>
      </c>
      <c r="T2218" s="1" t="s">
        <v>947</v>
      </c>
      <c r="U2218" s="1" t="s">
        <v>874</v>
      </c>
      <c r="V2218" s="1" t="s">
        <v>2135</v>
      </c>
    </row>
    <row r="2219" spans="1:22" x14ac:dyDescent="0.3">
      <c r="A2219" s="1" t="s">
        <v>7930</v>
      </c>
      <c r="B2219" s="1" t="s">
        <v>2163</v>
      </c>
      <c r="C2219" s="1" t="s">
        <v>2158</v>
      </c>
      <c r="D2219" s="1" t="s">
        <v>2159</v>
      </c>
      <c r="E2219" s="1" t="s">
        <v>2160</v>
      </c>
      <c r="F2219" s="1">
        <v>5806</v>
      </c>
      <c r="G2219" s="1">
        <v>6510</v>
      </c>
      <c r="H2219" s="1">
        <v>1109</v>
      </c>
      <c r="I2219" s="1">
        <v>84</v>
      </c>
      <c r="J2219" s="1" t="s">
        <v>2161</v>
      </c>
      <c r="K2219" s="1" t="s">
        <v>31</v>
      </c>
      <c r="L2219" s="1" t="s">
        <v>2022</v>
      </c>
      <c r="M2219" s="1" t="s">
        <v>2134</v>
      </c>
      <c r="N2219" s="1" t="s">
        <v>29</v>
      </c>
      <c r="O2219" s="1" t="s">
        <v>2232</v>
      </c>
      <c r="P2219" s="1" t="s">
        <v>2134</v>
      </c>
      <c r="Q2219" s="1" t="s">
        <v>27</v>
      </c>
      <c r="R2219" s="1" t="s">
        <v>526</v>
      </c>
      <c r="S2219" s="1" t="s">
        <v>2134</v>
      </c>
      <c r="T2219" s="1" t="s">
        <v>947</v>
      </c>
      <c r="U2219" s="1" t="s">
        <v>1606</v>
      </c>
      <c r="V2219" s="1" t="s">
        <v>2135</v>
      </c>
    </row>
    <row r="2220" spans="1:22" x14ac:dyDescent="0.3">
      <c r="A2220" s="1" t="s">
        <v>7931</v>
      </c>
      <c r="B2220" s="1" t="s">
        <v>2157</v>
      </c>
      <c r="C2220" s="1" t="s">
        <v>2158</v>
      </c>
      <c r="D2220" s="1" t="s">
        <v>2159</v>
      </c>
      <c r="E2220" s="1" t="s">
        <v>2160</v>
      </c>
      <c r="F2220" s="1">
        <v>5916</v>
      </c>
      <c r="G2220" s="1">
        <v>5832</v>
      </c>
      <c r="H2220" s="1">
        <v>652</v>
      </c>
      <c r="I2220" s="1">
        <v>80</v>
      </c>
      <c r="J2220" s="1" t="s">
        <v>2161</v>
      </c>
      <c r="K2220" s="1" t="s">
        <v>31</v>
      </c>
      <c r="L2220" s="1" t="s">
        <v>2332</v>
      </c>
      <c r="M2220" s="1" t="s">
        <v>2134</v>
      </c>
      <c r="N2220" s="1" t="s">
        <v>27</v>
      </c>
      <c r="O2220" s="1" t="s">
        <v>1046</v>
      </c>
      <c r="P2220" s="1" t="s">
        <v>2134</v>
      </c>
      <c r="Q2220" s="1" t="s">
        <v>29</v>
      </c>
      <c r="R2220" s="1" t="s">
        <v>522</v>
      </c>
      <c r="S2220" s="1" t="s">
        <v>2134</v>
      </c>
      <c r="T2220" s="1" t="s">
        <v>947</v>
      </c>
      <c r="U2220" s="1" t="s">
        <v>1661</v>
      </c>
      <c r="V2220" s="1" t="s">
        <v>2135</v>
      </c>
    </row>
    <row r="2221" spans="1:22" x14ac:dyDescent="0.3">
      <c r="A2221" s="1" t="s">
        <v>7932</v>
      </c>
      <c r="B2221" s="1" t="s">
        <v>2163</v>
      </c>
      <c r="C2221" s="1" t="s">
        <v>2158</v>
      </c>
      <c r="D2221" s="1" t="s">
        <v>2159</v>
      </c>
      <c r="E2221" s="1" t="s">
        <v>2160</v>
      </c>
      <c r="F2221" s="1">
        <v>5807</v>
      </c>
      <c r="G2221" s="1">
        <v>6407</v>
      </c>
      <c r="H2221" s="1">
        <v>1137</v>
      </c>
      <c r="I2221" s="1">
        <v>85</v>
      </c>
      <c r="J2221" s="1" t="s">
        <v>2161</v>
      </c>
      <c r="K2221" s="1" t="s">
        <v>31</v>
      </c>
      <c r="L2221" s="1" t="s">
        <v>2259</v>
      </c>
      <c r="M2221" s="1" t="s">
        <v>2134</v>
      </c>
      <c r="N2221" s="1" t="s">
        <v>29</v>
      </c>
      <c r="O2221" s="1" t="s">
        <v>766</v>
      </c>
      <c r="P2221" s="1" t="s">
        <v>2134</v>
      </c>
      <c r="Q2221" s="1" t="s">
        <v>27</v>
      </c>
      <c r="R2221" s="1" t="s">
        <v>1114</v>
      </c>
      <c r="S2221" s="1" t="s">
        <v>2134</v>
      </c>
      <c r="T2221" s="1" t="s">
        <v>947</v>
      </c>
      <c r="U2221" s="1" t="s">
        <v>1293</v>
      </c>
      <c r="V2221" s="1" t="s">
        <v>2135</v>
      </c>
    </row>
    <row r="2222" spans="1:22" x14ac:dyDescent="0.3">
      <c r="A2222" s="1" t="s">
        <v>7933</v>
      </c>
      <c r="B2222" s="1" t="s">
        <v>2157</v>
      </c>
      <c r="C2222" s="1" t="s">
        <v>2158</v>
      </c>
      <c r="D2222" s="1" t="s">
        <v>2159</v>
      </c>
      <c r="E2222" s="1" t="s">
        <v>2160</v>
      </c>
      <c r="F2222" s="1">
        <v>5919</v>
      </c>
      <c r="G2222" s="1">
        <v>5738</v>
      </c>
      <c r="H2222" s="1">
        <v>682</v>
      </c>
      <c r="I2222" s="1">
        <v>84</v>
      </c>
      <c r="J2222" s="1" t="s">
        <v>2161</v>
      </c>
      <c r="K2222" s="1" t="s">
        <v>31</v>
      </c>
      <c r="L2222" s="1" t="s">
        <v>908</v>
      </c>
      <c r="M2222" s="1" t="s">
        <v>2134</v>
      </c>
      <c r="N2222" s="1" t="s">
        <v>27</v>
      </c>
      <c r="O2222" s="1" t="s">
        <v>2120</v>
      </c>
      <c r="P2222" s="1" t="s">
        <v>2134</v>
      </c>
      <c r="Q2222" s="1" t="s">
        <v>29</v>
      </c>
      <c r="R2222" s="1" t="s">
        <v>388</v>
      </c>
      <c r="S2222" s="1" t="s">
        <v>2134</v>
      </c>
      <c r="T2222" s="1" t="s">
        <v>947</v>
      </c>
      <c r="U2222" s="1" t="s">
        <v>373</v>
      </c>
      <c r="V2222" s="1" t="s">
        <v>2135</v>
      </c>
    </row>
    <row r="2223" spans="1:22" x14ac:dyDescent="0.3">
      <c r="A2223" s="1" t="s">
        <v>7934</v>
      </c>
      <c r="B2223" s="1" t="s">
        <v>2163</v>
      </c>
      <c r="C2223" s="1" t="s">
        <v>2158</v>
      </c>
      <c r="D2223" s="1" t="s">
        <v>2159</v>
      </c>
      <c r="E2223" s="1" t="s">
        <v>2160</v>
      </c>
      <c r="F2223" s="1">
        <v>5793</v>
      </c>
      <c r="G2223" s="1">
        <v>6315</v>
      </c>
      <c r="H2223" s="1">
        <v>1101</v>
      </c>
      <c r="I2223" s="1">
        <v>84</v>
      </c>
      <c r="J2223" s="1" t="s">
        <v>2161</v>
      </c>
      <c r="K2223" s="1" t="s">
        <v>31</v>
      </c>
      <c r="L2223" s="1" t="s">
        <v>2071</v>
      </c>
      <c r="M2223" s="1" t="s">
        <v>2134</v>
      </c>
      <c r="N2223" s="1" t="s">
        <v>29</v>
      </c>
      <c r="O2223" s="1" t="s">
        <v>731</v>
      </c>
      <c r="P2223" s="1" t="s">
        <v>2134</v>
      </c>
      <c r="Q2223" s="1" t="s">
        <v>27</v>
      </c>
      <c r="R2223" s="1" t="s">
        <v>541</v>
      </c>
      <c r="S2223" s="1" t="s">
        <v>2134</v>
      </c>
      <c r="T2223" s="1" t="s">
        <v>947</v>
      </c>
      <c r="U2223" s="1" t="s">
        <v>49</v>
      </c>
      <c r="V2223" s="1" t="s">
        <v>2135</v>
      </c>
    </row>
    <row r="2224" spans="1:22" x14ac:dyDescent="0.3">
      <c r="A2224" s="1" t="s">
        <v>7935</v>
      </c>
      <c r="B2224" s="1" t="s">
        <v>2157</v>
      </c>
      <c r="C2224" s="1" t="s">
        <v>2158</v>
      </c>
      <c r="D2224" s="1" t="s">
        <v>2159</v>
      </c>
      <c r="E2224" s="1" t="s">
        <v>2160</v>
      </c>
      <c r="F2224" s="1">
        <v>5918</v>
      </c>
      <c r="G2224" s="1">
        <v>5647</v>
      </c>
      <c r="H2224" s="1">
        <v>708</v>
      </c>
      <c r="I2224" s="1">
        <v>84</v>
      </c>
      <c r="J2224" s="1" t="s">
        <v>2161</v>
      </c>
      <c r="K2224" s="1" t="s">
        <v>31</v>
      </c>
      <c r="L2224" s="1" t="s">
        <v>2184</v>
      </c>
      <c r="M2224" s="1" t="s">
        <v>2134</v>
      </c>
      <c r="N2224" s="1" t="s">
        <v>27</v>
      </c>
      <c r="O2224" s="1" t="s">
        <v>1829</v>
      </c>
      <c r="P2224" s="1" t="s">
        <v>2134</v>
      </c>
      <c r="Q2224" s="1" t="s">
        <v>29</v>
      </c>
      <c r="R2224" s="1" t="s">
        <v>442</v>
      </c>
      <c r="S2224" s="1" t="s">
        <v>2134</v>
      </c>
      <c r="T2224" s="1" t="s">
        <v>947</v>
      </c>
      <c r="U2224" s="1" t="s">
        <v>226</v>
      </c>
      <c r="V2224" s="1" t="s">
        <v>2135</v>
      </c>
    </row>
    <row r="2225" spans="1:22" x14ac:dyDescent="0.3">
      <c r="A2225" s="1" t="s">
        <v>7936</v>
      </c>
      <c r="B2225" s="1" t="s">
        <v>2163</v>
      </c>
      <c r="C2225" s="1" t="s">
        <v>2158</v>
      </c>
      <c r="D2225" s="1" t="s">
        <v>2159</v>
      </c>
      <c r="E2225" s="1" t="s">
        <v>2160</v>
      </c>
      <c r="F2225" s="1">
        <v>5783</v>
      </c>
      <c r="G2225" s="1">
        <v>6220</v>
      </c>
      <c r="H2225" s="1">
        <v>1084</v>
      </c>
      <c r="I2225" s="1">
        <v>85</v>
      </c>
      <c r="J2225" s="1" t="s">
        <v>2161</v>
      </c>
      <c r="K2225" s="1" t="s">
        <v>31</v>
      </c>
      <c r="L2225" s="1" t="s">
        <v>2178</v>
      </c>
      <c r="M2225" s="1" t="s">
        <v>2134</v>
      </c>
      <c r="N2225" s="1" t="s">
        <v>29</v>
      </c>
      <c r="O2225" s="1" t="s">
        <v>709</v>
      </c>
      <c r="P2225" s="1" t="s">
        <v>2134</v>
      </c>
      <c r="Q2225" s="1" t="s">
        <v>27</v>
      </c>
      <c r="R2225" s="1" t="s">
        <v>652</v>
      </c>
      <c r="S2225" s="1" t="s">
        <v>2134</v>
      </c>
      <c r="T2225" s="1" t="s">
        <v>947</v>
      </c>
      <c r="U2225" s="1" t="s">
        <v>204</v>
      </c>
      <c r="V2225" s="1" t="s">
        <v>2135</v>
      </c>
    </row>
    <row r="2226" spans="1:22" x14ac:dyDescent="0.3">
      <c r="A2226" s="1" t="s">
        <v>7937</v>
      </c>
      <c r="B2226" s="1" t="s">
        <v>2157</v>
      </c>
      <c r="C2226" s="1" t="s">
        <v>2158</v>
      </c>
      <c r="D2226" s="1" t="s">
        <v>2159</v>
      </c>
      <c r="E2226" s="1" t="s">
        <v>2160</v>
      </c>
      <c r="F2226" s="1">
        <v>5914</v>
      </c>
      <c r="G2226" s="1">
        <v>5549</v>
      </c>
      <c r="H2226" s="1">
        <v>690</v>
      </c>
      <c r="I2226" s="1">
        <v>83</v>
      </c>
      <c r="J2226" s="1" t="s">
        <v>2161</v>
      </c>
      <c r="K2226" s="1" t="s">
        <v>31</v>
      </c>
      <c r="L2226" s="1" t="s">
        <v>978</v>
      </c>
      <c r="M2226" s="1" t="s">
        <v>2134</v>
      </c>
      <c r="N2226" s="1" t="s">
        <v>27</v>
      </c>
      <c r="O2226" s="1" t="s">
        <v>2381</v>
      </c>
      <c r="P2226" s="1" t="s">
        <v>2134</v>
      </c>
      <c r="Q2226" s="1" t="s">
        <v>29</v>
      </c>
      <c r="R2226" s="1" t="s">
        <v>1788</v>
      </c>
      <c r="S2226" s="1" t="s">
        <v>2134</v>
      </c>
      <c r="T2226" s="1" t="s">
        <v>947</v>
      </c>
      <c r="U2226" s="1" t="s">
        <v>2228</v>
      </c>
      <c r="V2226" s="1" t="s">
        <v>2135</v>
      </c>
    </row>
    <row r="2227" spans="1:22" x14ac:dyDescent="0.3">
      <c r="A2227" s="1" t="s">
        <v>7938</v>
      </c>
      <c r="B2227" s="1" t="s">
        <v>2163</v>
      </c>
      <c r="C2227" s="1" t="s">
        <v>2158</v>
      </c>
      <c r="D2227" s="1" t="s">
        <v>2159</v>
      </c>
      <c r="E2227" s="1" t="s">
        <v>2160</v>
      </c>
      <c r="F2227" s="1">
        <v>5780</v>
      </c>
      <c r="G2227" s="1">
        <v>6122</v>
      </c>
      <c r="H2227" s="1">
        <v>1112</v>
      </c>
      <c r="I2227" s="1">
        <v>87</v>
      </c>
      <c r="J2227" s="1" t="s">
        <v>2161</v>
      </c>
      <c r="K2227" s="1" t="s">
        <v>31</v>
      </c>
      <c r="L2227" s="1" t="s">
        <v>2080</v>
      </c>
      <c r="M2227" s="1" t="s">
        <v>2134</v>
      </c>
      <c r="N2227" s="1" t="s">
        <v>29</v>
      </c>
      <c r="O2227" s="1" t="s">
        <v>625</v>
      </c>
      <c r="P2227" s="1" t="s">
        <v>2134</v>
      </c>
      <c r="Q2227" s="1" t="s">
        <v>27</v>
      </c>
      <c r="R2227" s="1" t="s">
        <v>766</v>
      </c>
      <c r="S2227" s="1" t="s">
        <v>2134</v>
      </c>
      <c r="T2227" s="1" t="s">
        <v>947</v>
      </c>
      <c r="U2227" s="1" t="s">
        <v>320</v>
      </c>
      <c r="V2227" s="1" t="s">
        <v>2135</v>
      </c>
    </row>
    <row r="2228" spans="1:22" x14ac:dyDescent="0.3">
      <c r="A2228" s="1" t="s">
        <v>7939</v>
      </c>
      <c r="B2228" s="1" t="s">
        <v>2157</v>
      </c>
      <c r="C2228" s="1" t="s">
        <v>2158</v>
      </c>
      <c r="D2228" s="1" t="s">
        <v>2159</v>
      </c>
      <c r="E2228" s="1" t="s">
        <v>2160</v>
      </c>
      <c r="F2228" s="1">
        <v>5908</v>
      </c>
      <c r="G2228" s="1">
        <v>5458</v>
      </c>
      <c r="H2228" s="1">
        <v>639</v>
      </c>
      <c r="I2228" s="1">
        <v>81</v>
      </c>
      <c r="J2228" s="1" t="s">
        <v>2161</v>
      </c>
      <c r="K2228" s="1" t="s">
        <v>31</v>
      </c>
      <c r="L2228" s="1" t="s">
        <v>983</v>
      </c>
      <c r="M2228" s="1" t="s">
        <v>2134</v>
      </c>
      <c r="N2228" s="1" t="s">
        <v>27</v>
      </c>
      <c r="O2228" s="1" t="s">
        <v>1738</v>
      </c>
      <c r="P2228" s="1" t="s">
        <v>2134</v>
      </c>
      <c r="Q2228" s="1" t="s">
        <v>29</v>
      </c>
      <c r="R2228" s="1" t="s">
        <v>940</v>
      </c>
      <c r="S2228" s="1" t="s">
        <v>2134</v>
      </c>
      <c r="T2228" s="1" t="s">
        <v>947</v>
      </c>
      <c r="U2228" s="1" t="s">
        <v>439</v>
      </c>
      <c r="V2228" s="1" t="s">
        <v>2135</v>
      </c>
    </row>
    <row r="2229" spans="1:22" x14ac:dyDescent="0.3">
      <c r="A2229" s="1" t="s">
        <v>7940</v>
      </c>
      <c r="B2229" s="1" t="s">
        <v>2163</v>
      </c>
      <c r="C2229" s="1" t="s">
        <v>2158</v>
      </c>
      <c r="D2229" s="1" t="s">
        <v>2159</v>
      </c>
      <c r="E2229" s="1" t="s">
        <v>2160</v>
      </c>
      <c r="F2229" s="1">
        <v>5773</v>
      </c>
      <c r="G2229" s="1">
        <v>6023</v>
      </c>
      <c r="H2229" s="1">
        <v>1033</v>
      </c>
      <c r="I2229" s="1">
        <v>92</v>
      </c>
      <c r="J2229" s="1" t="s">
        <v>2161</v>
      </c>
      <c r="K2229" s="1" t="s">
        <v>31</v>
      </c>
      <c r="L2229" s="1" t="s">
        <v>904</v>
      </c>
      <c r="M2229" s="1" t="s">
        <v>2134</v>
      </c>
      <c r="N2229" s="1" t="s">
        <v>29</v>
      </c>
      <c r="O2229" s="1" t="s">
        <v>541</v>
      </c>
      <c r="P2229" s="1" t="s">
        <v>2134</v>
      </c>
      <c r="Q2229" s="1" t="s">
        <v>947</v>
      </c>
      <c r="R2229" s="1" t="s">
        <v>1019</v>
      </c>
      <c r="S2229" s="1" t="s">
        <v>2135</v>
      </c>
      <c r="T2229" s="1" t="s">
        <v>25</v>
      </c>
      <c r="U2229" s="1" t="s">
        <v>25</v>
      </c>
      <c r="V2229" s="1" t="s">
        <v>25</v>
      </c>
    </row>
    <row r="2230" spans="1:22" x14ac:dyDescent="0.3">
      <c r="A2230" s="1" t="s">
        <v>7941</v>
      </c>
      <c r="B2230" s="1" t="s">
        <v>2157</v>
      </c>
      <c r="C2230" s="1" t="s">
        <v>2158</v>
      </c>
      <c r="D2230" s="1" t="s">
        <v>2159</v>
      </c>
      <c r="E2230" s="1" t="s">
        <v>2160</v>
      </c>
      <c r="F2230" s="1">
        <v>5894</v>
      </c>
      <c r="G2230" s="1">
        <v>5354</v>
      </c>
      <c r="H2230" s="1">
        <v>611</v>
      </c>
      <c r="I2230" s="1">
        <v>82</v>
      </c>
      <c r="J2230" s="1" t="s">
        <v>2161</v>
      </c>
      <c r="K2230" s="1" t="s">
        <v>31</v>
      </c>
      <c r="L2230" s="1" t="s">
        <v>945</v>
      </c>
      <c r="M2230" s="1" t="s">
        <v>2134</v>
      </c>
      <c r="N2230" s="1" t="s">
        <v>27</v>
      </c>
      <c r="O2230" s="1" t="s">
        <v>895</v>
      </c>
      <c r="P2230" s="1" t="s">
        <v>2134</v>
      </c>
      <c r="Q2230" s="1" t="s">
        <v>29</v>
      </c>
      <c r="R2230" s="1" t="s">
        <v>291</v>
      </c>
      <c r="S2230" s="1" t="s">
        <v>2134</v>
      </c>
      <c r="T2230" s="1" t="s">
        <v>947</v>
      </c>
      <c r="U2230" s="1" t="s">
        <v>478</v>
      </c>
      <c r="V2230" s="1" t="s">
        <v>2135</v>
      </c>
    </row>
    <row r="2231" spans="1:22" x14ac:dyDescent="0.3">
      <c r="A2231" s="1" t="s">
        <v>7942</v>
      </c>
      <c r="B2231" s="1" t="s">
        <v>2163</v>
      </c>
      <c r="C2231" s="1" t="s">
        <v>2158</v>
      </c>
      <c r="D2231" s="1" t="s">
        <v>2159</v>
      </c>
      <c r="E2231" s="1" t="s">
        <v>2160</v>
      </c>
      <c r="F2231" s="1">
        <v>5789</v>
      </c>
      <c r="G2231" s="1">
        <v>5907</v>
      </c>
      <c r="H2231" s="1">
        <v>1028</v>
      </c>
      <c r="I2231" s="1">
        <v>86</v>
      </c>
      <c r="J2231" s="1" t="s">
        <v>2161</v>
      </c>
      <c r="K2231" s="1" t="s">
        <v>31</v>
      </c>
      <c r="L2231" s="1" t="s">
        <v>2189</v>
      </c>
      <c r="M2231" s="1" t="s">
        <v>2134</v>
      </c>
      <c r="N2231" s="1" t="s">
        <v>29</v>
      </c>
      <c r="O2231" s="1" t="s">
        <v>752</v>
      </c>
      <c r="P2231" s="1" t="s">
        <v>2134</v>
      </c>
      <c r="Q2231" s="1" t="s">
        <v>27</v>
      </c>
      <c r="R2231" s="1" t="s">
        <v>948</v>
      </c>
      <c r="S2231" s="1" t="s">
        <v>2134</v>
      </c>
      <c r="T2231" s="1" t="s">
        <v>947</v>
      </c>
      <c r="U2231" s="1" t="s">
        <v>922</v>
      </c>
      <c r="V2231" s="1" t="s">
        <v>2135</v>
      </c>
    </row>
    <row r="2232" spans="1:22" x14ac:dyDescent="0.3">
      <c r="A2232" s="1" t="s">
        <v>7943</v>
      </c>
      <c r="B2232" s="1" t="s">
        <v>2157</v>
      </c>
      <c r="C2232" s="1" t="s">
        <v>2158</v>
      </c>
      <c r="D2232" s="1" t="s">
        <v>2159</v>
      </c>
      <c r="E2232" s="1" t="s">
        <v>2160</v>
      </c>
      <c r="F2232" s="1">
        <v>5856</v>
      </c>
      <c r="G2232" s="1">
        <v>5241</v>
      </c>
      <c r="H2232" s="1">
        <v>636</v>
      </c>
      <c r="I2232" s="1">
        <v>86</v>
      </c>
      <c r="J2232" s="1" t="s">
        <v>2161</v>
      </c>
      <c r="K2232" s="1" t="s">
        <v>31</v>
      </c>
      <c r="L2232" s="1" t="s">
        <v>1793</v>
      </c>
      <c r="M2232" s="1" t="s">
        <v>2134</v>
      </c>
      <c r="N2232" s="1" t="s">
        <v>27</v>
      </c>
      <c r="O2232" s="1" t="s">
        <v>2091</v>
      </c>
      <c r="P2232" s="1" t="s">
        <v>2134</v>
      </c>
      <c r="Q2232" s="1" t="s">
        <v>29</v>
      </c>
      <c r="R2232" s="1" t="s">
        <v>1271</v>
      </c>
      <c r="S2232" s="1" t="s">
        <v>2134</v>
      </c>
      <c r="T2232" s="1" t="s">
        <v>947</v>
      </c>
      <c r="U2232" s="1" t="s">
        <v>1082</v>
      </c>
      <c r="V2232" s="1" t="s">
        <v>2135</v>
      </c>
    </row>
    <row r="2233" spans="1:22" x14ac:dyDescent="0.3">
      <c r="A2233" s="1" t="s">
        <v>7944</v>
      </c>
      <c r="B2233" s="1" t="s">
        <v>2163</v>
      </c>
      <c r="C2233" s="1" t="s">
        <v>2158</v>
      </c>
      <c r="D2233" s="1" t="s">
        <v>2159</v>
      </c>
      <c r="E2233" s="1" t="s">
        <v>2160</v>
      </c>
      <c r="F2233" s="1">
        <v>5773</v>
      </c>
      <c r="G2233" s="1">
        <v>5795</v>
      </c>
      <c r="H2233" s="1">
        <v>1048</v>
      </c>
      <c r="I2233" s="1">
        <v>88</v>
      </c>
      <c r="J2233" s="1" t="s">
        <v>2161</v>
      </c>
      <c r="K2233" s="1" t="s">
        <v>31</v>
      </c>
      <c r="L2233" s="1" t="s">
        <v>2184</v>
      </c>
      <c r="M2233" s="1" t="s">
        <v>2134</v>
      </c>
      <c r="N2233" s="1" t="s">
        <v>27</v>
      </c>
      <c r="O2233" s="1" t="s">
        <v>1743</v>
      </c>
      <c r="P2233" s="1" t="s">
        <v>2134</v>
      </c>
      <c r="Q2233" s="1" t="s">
        <v>29</v>
      </c>
      <c r="R2233" s="1" t="s">
        <v>496</v>
      </c>
      <c r="S2233" s="1" t="s">
        <v>2134</v>
      </c>
      <c r="T2233" s="1" t="s">
        <v>947</v>
      </c>
      <c r="U2233" s="1" t="s">
        <v>209</v>
      </c>
      <c r="V2233" s="1" t="s">
        <v>2135</v>
      </c>
    </row>
    <row r="2234" spans="1:22" x14ac:dyDescent="0.3">
      <c r="A2234" s="1" t="s">
        <v>7945</v>
      </c>
      <c r="B2234" s="1" t="s">
        <v>2157</v>
      </c>
      <c r="C2234" s="1" t="s">
        <v>2158</v>
      </c>
      <c r="D2234" s="1" t="s">
        <v>2159</v>
      </c>
      <c r="E2234" s="1" t="s">
        <v>2160</v>
      </c>
      <c r="F2234" s="1">
        <v>5830</v>
      </c>
      <c r="G2234" s="1">
        <v>5127</v>
      </c>
      <c r="H2234" s="1">
        <v>684</v>
      </c>
      <c r="I2234" s="1">
        <v>87</v>
      </c>
      <c r="J2234" s="1" t="s">
        <v>2161</v>
      </c>
      <c r="K2234" s="1" t="s">
        <v>31</v>
      </c>
      <c r="L2234" s="1" t="s">
        <v>1814</v>
      </c>
      <c r="M2234" s="1" t="s">
        <v>2134</v>
      </c>
      <c r="N2234" s="1" t="s">
        <v>27</v>
      </c>
      <c r="O2234" s="1" t="s">
        <v>945</v>
      </c>
      <c r="P2234" s="1" t="s">
        <v>2134</v>
      </c>
      <c r="Q2234" s="1" t="s">
        <v>29</v>
      </c>
      <c r="R2234" s="1" t="s">
        <v>213</v>
      </c>
      <c r="S2234" s="1" t="s">
        <v>2134</v>
      </c>
      <c r="T2234" s="1" t="s">
        <v>947</v>
      </c>
      <c r="U2234" s="1" t="s">
        <v>1646</v>
      </c>
      <c r="V2234" s="1" t="s">
        <v>2135</v>
      </c>
    </row>
    <row r="2235" spans="1:22" x14ac:dyDescent="0.3">
      <c r="A2235" s="1" t="s">
        <v>7946</v>
      </c>
      <c r="B2235" s="1" t="s">
        <v>2163</v>
      </c>
      <c r="C2235" s="1" t="s">
        <v>2158</v>
      </c>
      <c r="D2235" s="1" t="s">
        <v>2159</v>
      </c>
      <c r="E2235" s="1" t="s">
        <v>2160</v>
      </c>
      <c r="F2235" s="1">
        <v>5772</v>
      </c>
      <c r="G2235" s="1">
        <v>5684</v>
      </c>
      <c r="H2235" s="1">
        <v>1030</v>
      </c>
      <c r="I2235" s="1">
        <v>87</v>
      </c>
      <c r="J2235" s="1" t="s">
        <v>2161</v>
      </c>
      <c r="K2235" s="1" t="s">
        <v>31</v>
      </c>
      <c r="L2235" s="1" t="s">
        <v>2216</v>
      </c>
      <c r="M2235" s="1" t="s">
        <v>2134</v>
      </c>
      <c r="N2235" s="1" t="s">
        <v>27</v>
      </c>
      <c r="O2235" s="1" t="s">
        <v>1052</v>
      </c>
      <c r="P2235" s="1" t="s">
        <v>2134</v>
      </c>
      <c r="Q2235" s="1" t="s">
        <v>29</v>
      </c>
      <c r="R2235" s="1" t="s">
        <v>436</v>
      </c>
      <c r="S2235" s="1" t="s">
        <v>2134</v>
      </c>
      <c r="T2235" s="1" t="s">
        <v>947</v>
      </c>
      <c r="U2235" s="1" t="s">
        <v>1271</v>
      </c>
      <c r="V2235" s="1" t="s">
        <v>2135</v>
      </c>
    </row>
    <row r="2236" spans="1:22" x14ac:dyDescent="0.3">
      <c r="A2236" s="1" t="s">
        <v>7947</v>
      </c>
      <c r="B2236" s="1" t="s">
        <v>2157</v>
      </c>
      <c r="C2236" s="1" t="s">
        <v>2158</v>
      </c>
      <c r="D2236" s="1" t="s">
        <v>2159</v>
      </c>
      <c r="E2236" s="1" t="s">
        <v>2160</v>
      </c>
      <c r="F2236" s="1">
        <v>5836</v>
      </c>
      <c r="G2236" s="1">
        <v>5009</v>
      </c>
      <c r="H2236" s="1">
        <v>674</v>
      </c>
      <c r="I2236" s="1">
        <v>85</v>
      </c>
      <c r="J2236" s="1" t="s">
        <v>2161</v>
      </c>
      <c r="K2236" s="1" t="s">
        <v>31</v>
      </c>
      <c r="L2236" s="1" t="s">
        <v>2230</v>
      </c>
      <c r="M2236" s="1" t="s">
        <v>2134</v>
      </c>
      <c r="N2236" s="1" t="s">
        <v>27</v>
      </c>
      <c r="O2236" s="1" t="s">
        <v>966</v>
      </c>
      <c r="P2236" s="1" t="s">
        <v>2134</v>
      </c>
      <c r="Q2236" s="1" t="s">
        <v>29</v>
      </c>
      <c r="R2236" s="1" t="s">
        <v>913</v>
      </c>
      <c r="S2236" s="1" t="s">
        <v>2134</v>
      </c>
      <c r="T2236" s="1" t="s">
        <v>947</v>
      </c>
      <c r="U2236" s="1" t="s">
        <v>632</v>
      </c>
      <c r="V2236" s="1" t="s">
        <v>2135</v>
      </c>
    </row>
    <row r="2237" spans="1:22" x14ac:dyDescent="0.3">
      <c r="A2237" s="1" t="s">
        <v>7948</v>
      </c>
      <c r="B2237" s="1" t="s">
        <v>2163</v>
      </c>
      <c r="C2237" s="1" t="s">
        <v>2158</v>
      </c>
      <c r="D2237" s="1" t="s">
        <v>2159</v>
      </c>
      <c r="E2237" s="1" t="s">
        <v>2160</v>
      </c>
      <c r="F2237" s="1">
        <v>5752</v>
      </c>
      <c r="G2237" s="1">
        <v>5546</v>
      </c>
      <c r="H2237" s="1">
        <v>1006</v>
      </c>
      <c r="I2237" s="1">
        <v>88</v>
      </c>
      <c r="J2237" s="1" t="s">
        <v>2161</v>
      </c>
      <c r="K2237" s="1" t="s">
        <v>31</v>
      </c>
      <c r="L2237" s="1" t="s">
        <v>975</v>
      </c>
      <c r="M2237" s="1" t="s">
        <v>2134</v>
      </c>
      <c r="N2237" s="1" t="s">
        <v>27</v>
      </c>
      <c r="O2237" s="1" t="s">
        <v>2126</v>
      </c>
      <c r="P2237" s="1" t="s">
        <v>2134</v>
      </c>
      <c r="Q2237" s="1" t="s">
        <v>29</v>
      </c>
      <c r="R2237" s="1" t="s">
        <v>478</v>
      </c>
      <c r="S2237" s="1" t="s">
        <v>2134</v>
      </c>
      <c r="T2237" s="1" t="s">
        <v>947</v>
      </c>
      <c r="U2237" s="1" t="s">
        <v>323</v>
      </c>
      <c r="V2237" s="1" t="s">
        <v>2135</v>
      </c>
    </row>
    <row r="2238" spans="1:22" x14ac:dyDescent="0.3">
      <c r="A2238" s="1" t="s">
        <v>7949</v>
      </c>
      <c r="B2238" s="1" t="s">
        <v>2157</v>
      </c>
      <c r="C2238" s="1" t="s">
        <v>2158</v>
      </c>
      <c r="D2238" s="1" t="s">
        <v>2159</v>
      </c>
      <c r="E2238" s="1" t="s">
        <v>2160</v>
      </c>
      <c r="F2238" s="1">
        <v>5844</v>
      </c>
      <c r="G2238" s="1">
        <v>4884</v>
      </c>
      <c r="H2238" s="1">
        <v>633</v>
      </c>
      <c r="I2238" s="1">
        <v>83</v>
      </c>
      <c r="J2238" s="1" t="s">
        <v>2161</v>
      </c>
      <c r="K2238" s="1" t="s">
        <v>31</v>
      </c>
      <c r="L2238" s="1" t="s">
        <v>852</v>
      </c>
      <c r="M2238" s="1" t="s">
        <v>2134</v>
      </c>
      <c r="N2238" s="1" t="s">
        <v>27</v>
      </c>
      <c r="O2238" s="1" t="s">
        <v>2224</v>
      </c>
      <c r="P2238" s="1" t="s">
        <v>2134</v>
      </c>
      <c r="Q2238" s="1" t="s">
        <v>29</v>
      </c>
      <c r="R2238" s="1" t="s">
        <v>869</v>
      </c>
      <c r="S2238" s="1" t="s">
        <v>2134</v>
      </c>
      <c r="T2238" s="1" t="s">
        <v>947</v>
      </c>
      <c r="U2238" s="1" t="s">
        <v>694</v>
      </c>
      <c r="V2238" s="1" t="s">
        <v>2135</v>
      </c>
    </row>
    <row r="2239" spans="1:22" x14ac:dyDescent="0.3">
      <c r="A2239" s="1" t="s">
        <v>7950</v>
      </c>
      <c r="B2239" s="1" t="s">
        <v>2163</v>
      </c>
      <c r="C2239" s="1" t="s">
        <v>2158</v>
      </c>
      <c r="D2239" s="1" t="s">
        <v>2159</v>
      </c>
      <c r="E2239" s="1" t="s">
        <v>2160</v>
      </c>
      <c r="F2239" s="1">
        <v>5752</v>
      </c>
      <c r="G2239" s="1">
        <v>5430</v>
      </c>
      <c r="H2239" s="1">
        <v>992</v>
      </c>
      <c r="I2239" s="1">
        <v>88</v>
      </c>
      <c r="J2239" s="1" t="s">
        <v>2161</v>
      </c>
      <c r="K2239" s="1" t="s">
        <v>31</v>
      </c>
      <c r="L2239" s="1" t="s">
        <v>925</v>
      </c>
      <c r="M2239" s="1" t="s">
        <v>2134</v>
      </c>
      <c r="N2239" s="1" t="s">
        <v>27</v>
      </c>
      <c r="O2239" s="1" t="s">
        <v>1801</v>
      </c>
      <c r="P2239" s="1" t="s">
        <v>2134</v>
      </c>
      <c r="Q2239" s="1" t="s">
        <v>29</v>
      </c>
      <c r="R2239" s="1" t="s">
        <v>1636</v>
      </c>
      <c r="S2239" s="1" t="s">
        <v>2134</v>
      </c>
      <c r="T2239" s="1" t="s">
        <v>947</v>
      </c>
      <c r="U2239" s="1" t="s">
        <v>380</v>
      </c>
      <c r="V2239" s="1" t="s">
        <v>2135</v>
      </c>
    </row>
    <row r="2240" spans="1:22" x14ac:dyDescent="0.3">
      <c r="A2240" s="1" t="s">
        <v>7951</v>
      </c>
      <c r="B2240" s="1" t="s">
        <v>2157</v>
      </c>
      <c r="C2240" s="1" t="s">
        <v>2158</v>
      </c>
      <c r="D2240" s="1" t="s">
        <v>2159</v>
      </c>
      <c r="E2240" s="1" t="s">
        <v>2160</v>
      </c>
      <c r="F2240" s="1">
        <v>5861</v>
      </c>
      <c r="G2240" s="1">
        <v>4765</v>
      </c>
      <c r="H2240" s="1">
        <v>589</v>
      </c>
      <c r="I2240" s="1">
        <v>82</v>
      </c>
      <c r="J2240" s="1" t="s">
        <v>2161</v>
      </c>
      <c r="K2240" s="1" t="s">
        <v>27</v>
      </c>
      <c r="L2240" s="1" t="s">
        <v>2220</v>
      </c>
      <c r="M2240" s="1" t="s">
        <v>2134</v>
      </c>
      <c r="N2240" s="1" t="s">
        <v>31</v>
      </c>
      <c r="O2240" s="1" t="s">
        <v>1820</v>
      </c>
      <c r="P2240" s="1" t="s">
        <v>2134</v>
      </c>
      <c r="Q2240" s="1" t="s">
        <v>947</v>
      </c>
      <c r="R2240" s="1" t="s">
        <v>1784</v>
      </c>
      <c r="S2240" s="1" t="s">
        <v>2134</v>
      </c>
      <c r="T2240" s="1" t="s">
        <v>29</v>
      </c>
      <c r="U2240" s="1" t="s">
        <v>84</v>
      </c>
      <c r="V2240" s="1" t="s">
        <v>2135</v>
      </c>
    </row>
    <row r="2241" spans="1:22" x14ac:dyDescent="0.3">
      <c r="A2241" s="1" t="s">
        <v>7952</v>
      </c>
      <c r="B2241" s="1" t="s">
        <v>2163</v>
      </c>
      <c r="C2241" s="1" t="s">
        <v>2158</v>
      </c>
      <c r="D2241" s="1" t="s">
        <v>2159</v>
      </c>
      <c r="E2241" s="1" t="s">
        <v>2160</v>
      </c>
      <c r="F2241" s="1">
        <v>5734</v>
      </c>
      <c r="G2241" s="1">
        <v>5304</v>
      </c>
      <c r="H2241" s="1">
        <v>994</v>
      </c>
      <c r="I2241" s="1">
        <v>89</v>
      </c>
      <c r="J2241" s="1" t="s">
        <v>2161</v>
      </c>
      <c r="K2241" s="1" t="s">
        <v>31</v>
      </c>
      <c r="L2241" s="1" t="s">
        <v>930</v>
      </c>
      <c r="M2241" s="1" t="s">
        <v>2134</v>
      </c>
      <c r="N2241" s="1" t="s">
        <v>27</v>
      </c>
      <c r="O2241" s="1" t="s">
        <v>930</v>
      </c>
      <c r="P2241" s="1" t="s">
        <v>2134</v>
      </c>
      <c r="Q2241" s="1" t="s">
        <v>29</v>
      </c>
      <c r="R2241" s="1" t="s">
        <v>1788</v>
      </c>
      <c r="S2241" s="1" t="s">
        <v>2134</v>
      </c>
      <c r="T2241" s="1" t="s">
        <v>947</v>
      </c>
      <c r="U2241" s="1" t="s">
        <v>959</v>
      </c>
      <c r="V2241" s="1" t="s">
        <v>2135</v>
      </c>
    </row>
    <row r="2242" spans="1:22" x14ac:dyDescent="0.3">
      <c r="A2242" s="1" t="s">
        <v>7953</v>
      </c>
      <c r="B2242" s="1" t="s">
        <v>2157</v>
      </c>
      <c r="C2242" s="1" t="s">
        <v>2158</v>
      </c>
      <c r="D2242" s="1" t="s">
        <v>2159</v>
      </c>
      <c r="E2242" s="1" t="s">
        <v>2160</v>
      </c>
      <c r="F2242" s="1">
        <v>5864</v>
      </c>
      <c r="G2242" s="1">
        <v>4632</v>
      </c>
      <c r="H2242" s="1">
        <v>593</v>
      </c>
      <c r="I2242" s="1">
        <v>84</v>
      </c>
      <c r="J2242" s="1" t="s">
        <v>2161</v>
      </c>
      <c r="K2242" s="1" t="s">
        <v>27</v>
      </c>
      <c r="L2242" s="1" t="s">
        <v>908</v>
      </c>
      <c r="M2242" s="1" t="s">
        <v>2134</v>
      </c>
      <c r="N2242" s="1" t="s">
        <v>31</v>
      </c>
      <c r="O2242" s="1" t="s">
        <v>813</v>
      </c>
      <c r="P2242" s="1" t="s">
        <v>2134</v>
      </c>
      <c r="Q2242" s="1" t="s">
        <v>947</v>
      </c>
      <c r="R2242" s="1" t="s">
        <v>602</v>
      </c>
      <c r="S2242" s="1" t="s">
        <v>2134</v>
      </c>
      <c r="T2242" s="1" t="s">
        <v>29</v>
      </c>
      <c r="U2242" s="1" t="s">
        <v>246</v>
      </c>
      <c r="V2242" s="1" t="s">
        <v>2135</v>
      </c>
    </row>
    <row r="2243" spans="1:22" x14ac:dyDescent="0.3">
      <c r="A2243" s="1" t="s">
        <v>7954</v>
      </c>
      <c r="B2243" s="1" t="s">
        <v>2163</v>
      </c>
      <c r="C2243" s="1" t="s">
        <v>2158</v>
      </c>
      <c r="D2243" s="1" t="s">
        <v>2159</v>
      </c>
      <c r="E2243" s="1" t="s">
        <v>2160</v>
      </c>
      <c r="F2243" s="1">
        <v>5724</v>
      </c>
      <c r="G2243" s="1">
        <v>5189</v>
      </c>
      <c r="H2243" s="1">
        <v>1020</v>
      </c>
      <c r="I2243" s="1">
        <v>91</v>
      </c>
      <c r="J2243" s="1" t="s">
        <v>2161</v>
      </c>
      <c r="K2243" s="1" t="s">
        <v>31</v>
      </c>
      <c r="L2243" s="1" t="s">
        <v>900</v>
      </c>
      <c r="M2243" s="1" t="s">
        <v>2134</v>
      </c>
      <c r="N2243" s="1" t="s">
        <v>27</v>
      </c>
      <c r="O2243" s="1" t="s">
        <v>945</v>
      </c>
      <c r="P2243" s="1" t="s">
        <v>2134</v>
      </c>
      <c r="Q2243" s="1" t="s">
        <v>29</v>
      </c>
      <c r="R2243" s="1" t="s">
        <v>439</v>
      </c>
      <c r="S2243" s="1" t="s">
        <v>2134</v>
      </c>
      <c r="T2243" s="1" t="s">
        <v>947</v>
      </c>
      <c r="U2243" s="1" t="s">
        <v>430</v>
      </c>
      <c r="V2243" s="1" t="s">
        <v>2135</v>
      </c>
    </row>
    <row r="2244" spans="1:22" x14ac:dyDescent="0.3">
      <c r="A2244" s="1" t="s">
        <v>7955</v>
      </c>
      <c r="B2244" s="1" t="s">
        <v>2157</v>
      </c>
      <c r="C2244" s="1" t="s">
        <v>2158</v>
      </c>
      <c r="D2244" s="1" t="s">
        <v>2159</v>
      </c>
      <c r="E2244" s="1" t="s">
        <v>2160</v>
      </c>
      <c r="F2244" s="1">
        <v>5841</v>
      </c>
      <c r="G2244" s="1">
        <v>4500</v>
      </c>
      <c r="H2244" s="1">
        <v>655</v>
      </c>
      <c r="I2244" s="1">
        <v>86</v>
      </c>
      <c r="J2244" s="1" t="s">
        <v>2161</v>
      </c>
      <c r="K2244" s="1" t="s">
        <v>27</v>
      </c>
      <c r="L2244" s="1" t="s">
        <v>1795</v>
      </c>
      <c r="M2244" s="1" t="s">
        <v>2134</v>
      </c>
      <c r="N2244" s="1" t="s">
        <v>31</v>
      </c>
      <c r="O2244" s="1" t="s">
        <v>731</v>
      </c>
      <c r="P2244" s="1" t="s">
        <v>2134</v>
      </c>
      <c r="Q2244" s="1" t="s">
        <v>947</v>
      </c>
      <c r="R2244" s="1" t="s">
        <v>969</v>
      </c>
      <c r="S2244" s="1" t="s">
        <v>2134</v>
      </c>
      <c r="T2244" s="1" t="s">
        <v>29</v>
      </c>
      <c r="U2244" s="1" t="s">
        <v>103</v>
      </c>
      <c r="V2244" s="1" t="s">
        <v>2135</v>
      </c>
    </row>
    <row r="2245" spans="1:22" x14ac:dyDescent="0.3">
      <c r="A2245" s="1" t="s">
        <v>7956</v>
      </c>
      <c r="B2245" s="1" t="s">
        <v>2163</v>
      </c>
      <c r="C2245" s="1" t="s">
        <v>2158</v>
      </c>
      <c r="D2245" s="1" t="s">
        <v>2159</v>
      </c>
      <c r="E2245" s="1" t="s">
        <v>2160</v>
      </c>
      <c r="F2245" s="1">
        <v>5716</v>
      </c>
      <c r="G2245" s="1">
        <v>5065</v>
      </c>
      <c r="H2245" s="1">
        <v>1008</v>
      </c>
      <c r="I2245" s="1">
        <v>89</v>
      </c>
      <c r="J2245" s="1" t="s">
        <v>2161</v>
      </c>
      <c r="K2245" s="1" t="s">
        <v>31</v>
      </c>
      <c r="L2245" s="1" t="s">
        <v>1818</v>
      </c>
      <c r="M2245" s="1" t="s">
        <v>2134</v>
      </c>
      <c r="N2245" s="1" t="s">
        <v>27</v>
      </c>
      <c r="O2245" s="1" t="s">
        <v>924</v>
      </c>
      <c r="P2245" s="1" t="s">
        <v>2134</v>
      </c>
      <c r="Q2245" s="1" t="s">
        <v>29</v>
      </c>
      <c r="R2245" s="1" t="s">
        <v>181</v>
      </c>
      <c r="S2245" s="1" t="s">
        <v>2134</v>
      </c>
      <c r="T2245" s="1" t="s">
        <v>947</v>
      </c>
      <c r="U2245" s="1" t="s">
        <v>463</v>
      </c>
      <c r="V2245" s="1" t="s">
        <v>2135</v>
      </c>
    </row>
    <row r="2246" spans="1:22" x14ac:dyDescent="0.3">
      <c r="A2246" s="1" t="s">
        <v>7957</v>
      </c>
      <c r="B2246" s="1" t="s">
        <v>2157</v>
      </c>
      <c r="C2246" s="1" t="s">
        <v>2158</v>
      </c>
      <c r="D2246" s="1" t="s">
        <v>2159</v>
      </c>
      <c r="E2246" s="1" t="s">
        <v>2160</v>
      </c>
      <c r="F2246" s="1">
        <v>5815</v>
      </c>
      <c r="G2246" s="1">
        <v>4352</v>
      </c>
      <c r="H2246" s="1">
        <v>691</v>
      </c>
      <c r="I2246" s="1">
        <v>85</v>
      </c>
      <c r="J2246" s="1" t="s">
        <v>2161</v>
      </c>
      <c r="K2246" s="1" t="s">
        <v>27</v>
      </c>
      <c r="L2246" s="1" t="s">
        <v>933</v>
      </c>
      <c r="M2246" s="1" t="s">
        <v>2134</v>
      </c>
      <c r="N2246" s="1" t="s">
        <v>31</v>
      </c>
      <c r="O2246" s="1" t="s">
        <v>625</v>
      </c>
      <c r="P2246" s="1" t="s">
        <v>2134</v>
      </c>
      <c r="Q2246" s="1" t="s">
        <v>947</v>
      </c>
      <c r="R2246" s="1" t="s">
        <v>953</v>
      </c>
      <c r="S2246" s="1" t="s">
        <v>2134</v>
      </c>
      <c r="T2246" s="1" t="s">
        <v>29</v>
      </c>
      <c r="U2246" s="1" t="s">
        <v>1490</v>
      </c>
      <c r="V2246" s="1" t="s">
        <v>2135</v>
      </c>
    </row>
    <row r="2247" spans="1:22" x14ac:dyDescent="0.3">
      <c r="A2247" s="1" t="s">
        <v>7958</v>
      </c>
      <c r="B2247" s="1" t="s">
        <v>2163</v>
      </c>
      <c r="C2247" s="1" t="s">
        <v>2158</v>
      </c>
      <c r="D2247" s="1" t="s">
        <v>2159</v>
      </c>
      <c r="E2247" s="1" t="s">
        <v>2160</v>
      </c>
      <c r="F2247" s="1">
        <v>5700</v>
      </c>
      <c r="G2247" s="1">
        <v>4948</v>
      </c>
      <c r="H2247" s="1">
        <v>1031</v>
      </c>
      <c r="I2247" s="1">
        <v>91</v>
      </c>
      <c r="J2247" s="1" t="s">
        <v>2161</v>
      </c>
      <c r="K2247" s="1" t="s">
        <v>31</v>
      </c>
      <c r="L2247" s="1" t="s">
        <v>1735</v>
      </c>
      <c r="M2247" s="1" t="s">
        <v>2134</v>
      </c>
      <c r="N2247" s="1" t="s">
        <v>27</v>
      </c>
      <c r="O2247" s="1" t="s">
        <v>2359</v>
      </c>
      <c r="P2247" s="1" t="s">
        <v>2134</v>
      </c>
      <c r="Q2247" s="1" t="s">
        <v>29</v>
      </c>
      <c r="R2247" s="1" t="s">
        <v>232</v>
      </c>
      <c r="S2247" s="1" t="s">
        <v>2134</v>
      </c>
      <c r="T2247" s="1" t="s">
        <v>947</v>
      </c>
      <c r="U2247" s="1" t="s">
        <v>980</v>
      </c>
      <c r="V2247" s="1" t="s">
        <v>2135</v>
      </c>
    </row>
    <row r="2248" spans="1:22" x14ac:dyDescent="0.3">
      <c r="A2248" s="1" t="s">
        <v>7959</v>
      </c>
      <c r="B2248" s="1" t="s">
        <v>2157</v>
      </c>
      <c r="C2248" s="1" t="s">
        <v>2158</v>
      </c>
      <c r="D2248" s="1" t="s">
        <v>2159</v>
      </c>
      <c r="E2248" s="1" t="s">
        <v>2160</v>
      </c>
      <c r="F2248" s="1">
        <v>5792</v>
      </c>
      <c r="G2248" s="1">
        <v>4188</v>
      </c>
      <c r="H2248" s="1">
        <v>706</v>
      </c>
      <c r="I2248" s="1">
        <v>83</v>
      </c>
      <c r="J2248" s="1" t="s">
        <v>2161</v>
      </c>
      <c r="K2248" s="1" t="s">
        <v>27</v>
      </c>
      <c r="L2248" s="1" t="s">
        <v>2074</v>
      </c>
      <c r="M2248" s="1" t="s">
        <v>2134</v>
      </c>
      <c r="N2248" s="1" t="s">
        <v>31</v>
      </c>
      <c r="O2248" s="1" t="s">
        <v>778</v>
      </c>
      <c r="P2248" s="1" t="s">
        <v>2134</v>
      </c>
      <c r="Q2248" s="1" t="s">
        <v>947</v>
      </c>
      <c r="R2248" s="1" t="s">
        <v>973</v>
      </c>
      <c r="S2248" s="1" t="s">
        <v>2134</v>
      </c>
      <c r="T2248" s="1" t="s">
        <v>29</v>
      </c>
      <c r="U2248" s="1" t="s">
        <v>677</v>
      </c>
      <c r="V2248" s="1" t="s">
        <v>2135</v>
      </c>
    </row>
    <row r="2249" spans="1:22" x14ac:dyDescent="0.3">
      <c r="A2249" s="1" t="s">
        <v>7960</v>
      </c>
      <c r="B2249" s="1" t="s">
        <v>2163</v>
      </c>
      <c r="C2249" s="1" t="s">
        <v>2158</v>
      </c>
      <c r="D2249" s="1" t="s">
        <v>2159</v>
      </c>
      <c r="E2249" s="1" t="s">
        <v>2160</v>
      </c>
      <c r="F2249" s="1">
        <v>5687</v>
      </c>
      <c r="G2249" s="1">
        <v>4818</v>
      </c>
      <c r="H2249" s="1">
        <v>1076</v>
      </c>
      <c r="I2249" s="1">
        <v>92</v>
      </c>
      <c r="J2249" s="1" t="s">
        <v>2161</v>
      </c>
      <c r="K2249" s="1" t="s">
        <v>31</v>
      </c>
      <c r="L2249" s="1" t="s">
        <v>2106</v>
      </c>
      <c r="M2249" s="1" t="s">
        <v>2134</v>
      </c>
      <c r="N2249" s="1" t="s">
        <v>27</v>
      </c>
      <c r="O2249" s="1" t="s">
        <v>2196</v>
      </c>
      <c r="P2249" s="1" t="s">
        <v>2134</v>
      </c>
      <c r="Q2249" s="1" t="s">
        <v>947</v>
      </c>
      <c r="R2249" s="1" t="s">
        <v>572</v>
      </c>
      <c r="S2249" s="1" t="s">
        <v>2134</v>
      </c>
      <c r="T2249" s="1" t="s">
        <v>29</v>
      </c>
      <c r="U2249" s="1" t="s">
        <v>226</v>
      </c>
      <c r="V2249" s="1" t="s">
        <v>2135</v>
      </c>
    </row>
    <row r="2250" spans="1:22" x14ac:dyDescent="0.3">
      <c r="A2250" s="1" t="s">
        <v>7961</v>
      </c>
      <c r="B2250" s="1" t="s">
        <v>2157</v>
      </c>
      <c r="C2250" s="1" t="s">
        <v>2158</v>
      </c>
      <c r="D2250" s="1" t="s">
        <v>2159</v>
      </c>
      <c r="E2250" s="1" t="s">
        <v>2160</v>
      </c>
      <c r="F2250" s="1">
        <v>5768</v>
      </c>
      <c r="G2250" s="1">
        <v>4039</v>
      </c>
      <c r="H2250" s="1">
        <v>699</v>
      </c>
      <c r="I2250" s="1">
        <v>81</v>
      </c>
      <c r="J2250" s="1" t="s">
        <v>2161</v>
      </c>
      <c r="K2250" s="1" t="s">
        <v>27</v>
      </c>
      <c r="L2250" s="1" t="s">
        <v>1776</v>
      </c>
      <c r="M2250" s="1" t="s">
        <v>2134</v>
      </c>
      <c r="N2250" s="1" t="s">
        <v>31</v>
      </c>
      <c r="O2250" s="1" t="s">
        <v>500</v>
      </c>
      <c r="P2250" s="1" t="s">
        <v>2134</v>
      </c>
      <c r="Q2250" s="1" t="s">
        <v>947</v>
      </c>
      <c r="R2250" s="1" t="s">
        <v>830</v>
      </c>
      <c r="S2250" s="1" t="s">
        <v>2134</v>
      </c>
      <c r="T2250" s="1" t="s">
        <v>29</v>
      </c>
      <c r="U2250" s="1" t="s">
        <v>737</v>
      </c>
      <c r="V2250" s="1" t="s">
        <v>2135</v>
      </c>
    </row>
    <row r="2251" spans="1:22" x14ac:dyDescent="0.3">
      <c r="A2251" s="1" t="s">
        <v>7962</v>
      </c>
      <c r="B2251" s="1" t="s">
        <v>2163</v>
      </c>
      <c r="C2251" s="1" t="s">
        <v>2158</v>
      </c>
      <c r="D2251" s="1" t="s">
        <v>2159</v>
      </c>
      <c r="E2251" s="1" t="s">
        <v>2160</v>
      </c>
      <c r="F2251" s="1">
        <v>5683</v>
      </c>
      <c r="G2251" s="1">
        <v>4697</v>
      </c>
      <c r="H2251" s="1">
        <v>1075</v>
      </c>
      <c r="I2251" s="1">
        <v>90</v>
      </c>
      <c r="J2251" s="1" t="s">
        <v>2161</v>
      </c>
      <c r="K2251" s="1" t="s">
        <v>27</v>
      </c>
      <c r="L2251" s="1" t="s">
        <v>2203</v>
      </c>
      <c r="M2251" s="1" t="s">
        <v>2134</v>
      </c>
      <c r="N2251" s="1" t="s">
        <v>31</v>
      </c>
      <c r="O2251" s="1" t="s">
        <v>1846</v>
      </c>
      <c r="P2251" s="1" t="s">
        <v>2134</v>
      </c>
      <c r="Q2251" s="1" t="s">
        <v>947</v>
      </c>
      <c r="R2251" s="1" t="s">
        <v>721</v>
      </c>
      <c r="S2251" s="1" t="s">
        <v>2134</v>
      </c>
      <c r="T2251" s="1" t="s">
        <v>29</v>
      </c>
      <c r="U2251" s="1" t="s">
        <v>1344</v>
      </c>
      <c r="V2251" s="1" t="s">
        <v>2135</v>
      </c>
    </row>
    <row r="2252" spans="1:22" x14ac:dyDescent="0.3">
      <c r="A2252" s="1" t="s">
        <v>7963</v>
      </c>
      <c r="B2252" s="1" t="s">
        <v>2157</v>
      </c>
      <c r="C2252" s="1" t="s">
        <v>2158</v>
      </c>
      <c r="D2252" s="1" t="s">
        <v>2159</v>
      </c>
      <c r="E2252" s="1" t="s">
        <v>2160</v>
      </c>
      <c r="F2252" s="1">
        <v>5741</v>
      </c>
      <c r="G2252" s="1">
        <v>3885</v>
      </c>
      <c r="H2252" s="1">
        <v>663</v>
      </c>
      <c r="I2252" s="1">
        <v>79</v>
      </c>
      <c r="J2252" s="1" t="s">
        <v>2161</v>
      </c>
      <c r="K2252" s="1" t="s">
        <v>27</v>
      </c>
      <c r="L2252" s="1" t="s">
        <v>2239</v>
      </c>
      <c r="M2252" s="1" t="s">
        <v>2134</v>
      </c>
      <c r="N2252" s="1" t="s">
        <v>31</v>
      </c>
      <c r="O2252" s="1" t="s">
        <v>552</v>
      </c>
      <c r="P2252" s="1" t="s">
        <v>2134</v>
      </c>
      <c r="Q2252" s="1" t="s">
        <v>947</v>
      </c>
      <c r="R2252" s="1" t="s">
        <v>1966</v>
      </c>
      <c r="S2252" s="1" t="s">
        <v>2134</v>
      </c>
      <c r="T2252" s="1" t="s">
        <v>29</v>
      </c>
      <c r="U2252" s="1" t="s">
        <v>811</v>
      </c>
      <c r="V2252" s="1" t="s">
        <v>2135</v>
      </c>
    </row>
    <row r="2253" spans="1:22" x14ac:dyDescent="0.3">
      <c r="A2253" s="1" t="s">
        <v>7964</v>
      </c>
      <c r="B2253" s="1" t="s">
        <v>2163</v>
      </c>
      <c r="C2253" s="1" t="s">
        <v>2158</v>
      </c>
      <c r="D2253" s="1" t="s">
        <v>2159</v>
      </c>
      <c r="E2253" s="1" t="s">
        <v>2160</v>
      </c>
      <c r="F2253" s="1">
        <v>5670</v>
      </c>
      <c r="G2253" s="1">
        <v>4553</v>
      </c>
      <c r="H2253" s="1">
        <v>1061</v>
      </c>
      <c r="I2253" s="1">
        <v>89</v>
      </c>
      <c r="J2253" s="1" t="s">
        <v>2161</v>
      </c>
      <c r="K2253" s="1" t="s">
        <v>27</v>
      </c>
      <c r="L2253" s="1" t="s">
        <v>2174</v>
      </c>
      <c r="M2253" s="1" t="s">
        <v>2134</v>
      </c>
      <c r="N2253" s="1" t="s">
        <v>31</v>
      </c>
      <c r="O2253" s="1" t="s">
        <v>770</v>
      </c>
      <c r="P2253" s="1" t="s">
        <v>2134</v>
      </c>
      <c r="Q2253" s="1" t="s">
        <v>947</v>
      </c>
      <c r="R2253" s="1" t="s">
        <v>953</v>
      </c>
      <c r="S2253" s="1" t="s">
        <v>2134</v>
      </c>
      <c r="T2253" s="1" t="s">
        <v>29</v>
      </c>
      <c r="U2253" s="1" t="s">
        <v>1003</v>
      </c>
      <c r="V2253" s="1" t="s">
        <v>2135</v>
      </c>
    </row>
    <row r="2254" spans="1:22" x14ac:dyDescent="0.3">
      <c r="A2254" s="1" t="s">
        <v>7965</v>
      </c>
      <c r="B2254" s="1" t="s">
        <v>2157</v>
      </c>
      <c r="C2254" s="1" t="s">
        <v>2158</v>
      </c>
      <c r="D2254" s="1" t="s">
        <v>2159</v>
      </c>
      <c r="E2254" s="1" t="s">
        <v>2160</v>
      </c>
      <c r="F2254" s="1">
        <v>5730</v>
      </c>
      <c r="G2254" s="1">
        <v>3757</v>
      </c>
      <c r="H2254" s="1">
        <v>653</v>
      </c>
      <c r="I2254" s="1">
        <v>79</v>
      </c>
      <c r="J2254" s="1" t="s">
        <v>2161</v>
      </c>
      <c r="K2254" s="1" t="s">
        <v>27</v>
      </c>
      <c r="L2254" s="1" t="s">
        <v>2245</v>
      </c>
      <c r="M2254" s="1" t="s">
        <v>2134</v>
      </c>
      <c r="N2254" s="1" t="s">
        <v>947</v>
      </c>
      <c r="O2254" s="1" t="s">
        <v>1837</v>
      </c>
      <c r="P2254" s="1" t="s">
        <v>2134</v>
      </c>
      <c r="Q2254" s="1" t="s">
        <v>31</v>
      </c>
      <c r="R2254" s="1" t="s">
        <v>410</v>
      </c>
      <c r="S2254" s="1" t="s">
        <v>2134</v>
      </c>
      <c r="T2254" s="1" t="s">
        <v>29</v>
      </c>
      <c r="U2254" s="1" t="s">
        <v>1064</v>
      </c>
      <c r="V2254" s="1" t="s">
        <v>2135</v>
      </c>
    </row>
    <row r="2255" spans="1:22" x14ac:dyDescent="0.3">
      <c r="A2255" s="1" t="s">
        <v>7966</v>
      </c>
      <c r="B2255" s="1" t="s">
        <v>2163</v>
      </c>
      <c r="C2255" s="1" t="s">
        <v>2158</v>
      </c>
      <c r="D2255" s="1" t="s">
        <v>2159</v>
      </c>
      <c r="E2255" s="1" t="s">
        <v>2160</v>
      </c>
      <c r="F2255" s="1">
        <v>5670</v>
      </c>
      <c r="G2255" s="1">
        <v>4429</v>
      </c>
      <c r="H2255" s="1">
        <v>1051</v>
      </c>
      <c r="I2255" s="1">
        <v>88</v>
      </c>
      <c r="J2255" s="1" t="s">
        <v>2161</v>
      </c>
      <c r="K2255" s="1" t="s">
        <v>27</v>
      </c>
      <c r="L2255" s="1" t="s">
        <v>1795</v>
      </c>
      <c r="M2255" s="1" t="s">
        <v>2134</v>
      </c>
      <c r="N2255" s="1" t="s">
        <v>31</v>
      </c>
      <c r="O2255" s="1" t="s">
        <v>709</v>
      </c>
      <c r="P2255" s="1" t="s">
        <v>2134</v>
      </c>
      <c r="Q2255" s="1" t="s">
        <v>947</v>
      </c>
      <c r="R2255" s="1" t="s">
        <v>784</v>
      </c>
      <c r="S2255" s="1" t="s">
        <v>2134</v>
      </c>
      <c r="T2255" s="1" t="s">
        <v>29</v>
      </c>
      <c r="U2255" s="1" t="s">
        <v>183</v>
      </c>
      <c r="V2255" s="1" t="s">
        <v>2135</v>
      </c>
    </row>
    <row r="2256" spans="1:22" x14ac:dyDescent="0.3">
      <c r="A2256" s="1" t="s">
        <v>7967</v>
      </c>
      <c r="B2256" s="1" t="s">
        <v>2157</v>
      </c>
      <c r="C2256" s="1" t="s">
        <v>2158</v>
      </c>
      <c r="D2256" s="1" t="s">
        <v>2159</v>
      </c>
      <c r="E2256" s="1" t="s">
        <v>2160</v>
      </c>
      <c r="F2256" s="1">
        <v>5727</v>
      </c>
      <c r="G2256" s="1">
        <v>3673</v>
      </c>
      <c r="H2256" s="1">
        <v>722</v>
      </c>
      <c r="I2256" s="1">
        <v>82</v>
      </c>
      <c r="J2256" s="1" t="s">
        <v>2161</v>
      </c>
      <c r="K2256" s="1" t="s">
        <v>27</v>
      </c>
      <c r="L2256" s="1" t="s">
        <v>2313</v>
      </c>
      <c r="M2256" s="1" t="s">
        <v>2134</v>
      </c>
      <c r="N2256" s="1" t="s">
        <v>947</v>
      </c>
      <c r="O2256" s="1" t="s">
        <v>1056</v>
      </c>
      <c r="P2256" s="1" t="s">
        <v>2134</v>
      </c>
      <c r="Q2256" s="1" t="s">
        <v>31</v>
      </c>
      <c r="R2256" s="1" t="s">
        <v>362</v>
      </c>
      <c r="S2256" s="1" t="s">
        <v>2134</v>
      </c>
      <c r="T2256" s="1" t="s">
        <v>29</v>
      </c>
      <c r="U2256" s="1" t="s">
        <v>1027</v>
      </c>
      <c r="V2256" s="1" t="s">
        <v>2135</v>
      </c>
    </row>
    <row r="2257" spans="1:22" x14ac:dyDescent="0.3">
      <c r="A2257" s="1" t="s">
        <v>7968</v>
      </c>
      <c r="B2257" s="1" t="s">
        <v>2163</v>
      </c>
      <c r="C2257" s="1" t="s">
        <v>2158</v>
      </c>
      <c r="D2257" s="1" t="s">
        <v>2159</v>
      </c>
      <c r="E2257" s="1" t="s">
        <v>2160</v>
      </c>
      <c r="F2257" s="1">
        <v>5656</v>
      </c>
      <c r="G2257" s="1">
        <v>4303</v>
      </c>
      <c r="H2257" s="1">
        <v>1024</v>
      </c>
      <c r="I2257" s="1">
        <v>87</v>
      </c>
      <c r="J2257" s="1" t="s">
        <v>2161</v>
      </c>
      <c r="K2257" s="1" t="s">
        <v>27</v>
      </c>
      <c r="L2257" s="1" t="s">
        <v>1804</v>
      </c>
      <c r="M2257" s="1" t="s">
        <v>2134</v>
      </c>
      <c r="N2257" s="1" t="s">
        <v>31</v>
      </c>
      <c r="O2257" s="1" t="s">
        <v>699</v>
      </c>
      <c r="P2257" s="1" t="s">
        <v>2134</v>
      </c>
      <c r="Q2257" s="1" t="s">
        <v>947</v>
      </c>
      <c r="R2257" s="1" t="s">
        <v>1084</v>
      </c>
      <c r="S2257" s="1" t="s">
        <v>2134</v>
      </c>
      <c r="T2257" s="1" t="s">
        <v>29</v>
      </c>
      <c r="U2257" s="1" t="s">
        <v>233</v>
      </c>
      <c r="V2257" s="1" t="s">
        <v>2135</v>
      </c>
    </row>
    <row r="2258" spans="1:22" x14ac:dyDescent="0.3">
      <c r="A2258" s="1" t="s">
        <v>7969</v>
      </c>
      <c r="B2258" s="1" t="s">
        <v>2157</v>
      </c>
      <c r="C2258" s="1" t="s">
        <v>2158</v>
      </c>
      <c r="D2258" s="1" t="s">
        <v>2159</v>
      </c>
      <c r="E2258" s="1" t="s">
        <v>2160</v>
      </c>
      <c r="F2258" s="1">
        <v>5718</v>
      </c>
      <c r="G2258" s="1">
        <v>3579</v>
      </c>
      <c r="H2258" s="1">
        <v>775</v>
      </c>
      <c r="I2258" s="1">
        <v>81</v>
      </c>
      <c r="J2258" s="1" t="s">
        <v>2161</v>
      </c>
      <c r="K2258" s="1" t="s">
        <v>27</v>
      </c>
      <c r="L2258" s="1" t="s">
        <v>2001</v>
      </c>
      <c r="M2258" s="1" t="s">
        <v>2134</v>
      </c>
      <c r="N2258" s="1" t="s">
        <v>947</v>
      </c>
      <c r="O2258" s="1" t="s">
        <v>962</v>
      </c>
      <c r="P2258" s="1" t="s">
        <v>2134</v>
      </c>
      <c r="Q2258" s="1" t="s">
        <v>31</v>
      </c>
      <c r="R2258" s="1" t="s">
        <v>940</v>
      </c>
      <c r="S2258" s="1" t="s">
        <v>2134</v>
      </c>
      <c r="T2258" s="1" t="s">
        <v>29</v>
      </c>
      <c r="U2258" s="1" t="s">
        <v>679</v>
      </c>
      <c r="V2258" s="1" t="s">
        <v>2135</v>
      </c>
    </row>
    <row r="2259" spans="1:22" x14ac:dyDescent="0.3">
      <c r="A2259" s="1" t="s">
        <v>7970</v>
      </c>
      <c r="B2259" s="1" t="s">
        <v>2163</v>
      </c>
      <c r="C2259" s="1" t="s">
        <v>2158</v>
      </c>
      <c r="D2259" s="1" t="s">
        <v>2159</v>
      </c>
      <c r="E2259" s="1" t="s">
        <v>2160</v>
      </c>
      <c r="F2259" s="1">
        <v>5652</v>
      </c>
      <c r="G2259" s="1">
        <v>4175</v>
      </c>
      <c r="H2259" s="1">
        <v>994</v>
      </c>
      <c r="I2259" s="1">
        <v>85</v>
      </c>
      <c r="J2259" s="1" t="s">
        <v>2161</v>
      </c>
      <c r="K2259" s="1" t="s">
        <v>27</v>
      </c>
      <c r="L2259" s="1" t="s">
        <v>1999</v>
      </c>
      <c r="M2259" s="1" t="s">
        <v>2134</v>
      </c>
      <c r="N2259" s="1" t="s">
        <v>31</v>
      </c>
      <c r="O2259" s="1" t="s">
        <v>578</v>
      </c>
      <c r="P2259" s="1" t="s">
        <v>2134</v>
      </c>
      <c r="Q2259" s="1" t="s">
        <v>947</v>
      </c>
      <c r="R2259" s="1" t="s">
        <v>822</v>
      </c>
      <c r="S2259" s="1" t="s">
        <v>2134</v>
      </c>
      <c r="T2259" s="1" t="s">
        <v>29</v>
      </c>
      <c r="U2259" s="1" t="s">
        <v>1731</v>
      </c>
      <c r="V2259" s="1" t="s">
        <v>2135</v>
      </c>
    </row>
    <row r="2260" spans="1:22" x14ac:dyDescent="0.3">
      <c r="A2260" s="1" t="s">
        <v>7971</v>
      </c>
      <c r="B2260" s="1" t="s">
        <v>2157</v>
      </c>
      <c r="C2260" s="1" t="s">
        <v>2158</v>
      </c>
      <c r="D2260" s="1" t="s">
        <v>2159</v>
      </c>
      <c r="E2260" s="1" t="s">
        <v>2160</v>
      </c>
      <c r="F2260" s="1">
        <v>5728</v>
      </c>
      <c r="G2260" s="1">
        <v>3463</v>
      </c>
      <c r="H2260" s="1">
        <v>772</v>
      </c>
      <c r="I2260" s="1">
        <v>77</v>
      </c>
      <c r="J2260" s="1" t="s">
        <v>2161</v>
      </c>
      <c r="K2260" s="1" t="s">
        <v>27</v>
      </c>
      <c r="L2260" s="1" t="s">
        <v>906</v>
      </c>
      <c r="M2260" s="1" t="s">
        <v>2134</v>
      </c>
      <c r="N2260" s="1" t="s">
        <v>947</v>
      </c>
      <c r="O2260" s="1" t="s">
        <v>1738</v>
      </c>
      <c r="P2260" s="1" t="s">
        <v>2134</v>
      </c>
      <c r="Q2260" s="1" t="s">
        <v>31</v>
      </c>
      <c r="R2260" s="1" t="s">
        <v>395</v>
      </c>
      <c r="S2260" s="1" t="s">
        <v>2134</v>
      </c>
      <c r="T2260" s="1" t="s">
        <v>29</v>
      </c>
      <c r="U2260" s="1" t="s">
        <v>453</v>
      </c>
      <c r="V2260" s="1" t="s">
        <v>2135</v>
      </c>
    </row>
    <row r="2261" spans="1:22" x14ac:dyDescent="0.3">
      <c r="A2261" s="1" t="s">
        <v>7972</v>
      </c>
      <c r="B2261" s="1" t="s">
        <v>2163</v>
      </c>
      <c r="C2261" s="1" t="s">
        <v>2158</v>
      </c>
      <c r="D2261" s="1" t="s">
        <v>2159</v>
      </c>
      <c r="E2261" s="1" t="s">
        <v>2160</v>
      </c>
      <c r="F2261" s="1">
        <v>5647</v>
      </c>
      <c r="G2261" s="1">
        <v>4080</v>
      </c>
      <c r="H2261" s="1">
        <v>1012</v>
      </c>
      <c r="I2261" s="1">
        <v>87</v>
      </c>
      <c r="J2261" s="1" t="s">
        <v>2161</v>
      </c>
      <c r="K2261" s="1" t="s">
        <v>27</v>
      </c>
      <c r="L2261" s="1" t="s">
        <v>1807</v>
      </c>
      <c r="M2261" s="1" t="s">
        <v>2134</v>
      </c>
      <c r="N2261" s="1" t="s">
        <v>31</v>
      </c>
      <c r="O2261" s="1" t="s">
        <v>471</v>
      </c>
      <c r="P2261" s="1" t="s">
        <v>2134</v>
      </c>
      <c r="Q2261" s="1" t="s">
        <v>947</v>
      </c>
      <c r="R2261" s="1" t="s">
        <v>841</v>
      </c>
      <c r="S2261" s="1" t="s">
        <v>2134</v>
      </c>
      <c r="T2261" s="1" t="s">
        <v>29</v>
      </c>
      <c r="U2261" s="1" t="s">
        <v>857</v>
      </c>
      <c r="V2261" s="1" t="s">
        <v>2135</v>
      </c>
    </row>
    <row r="2262" spans="1:22" x14ac:dyDescent="0.3">
      <c r="A2262" s="1" t="s">
        <v>7973</v>
      </c>
      <c r="B2262" s="1" t="s">
        <v>2157</v>
      </c>
      <c r="C2262" s="1" t="s">
        <v>2158</v>
      </c>
      <c r="D2262" s="1" t="s">
        <v>2159</v>
      </c>
      <c r="E2262" s="1" t="s">
        <v>2160</v>
      </c>
      <c r="F2262" s="1">
        <v>5734</v>
      </c>
      <c r="G2262" s="1">
        <v>3367</v>
      </c>
      <c r="H2262" s="1">
        <v>820</v>
      </c>
      <c r="I2262" s="1">
        <v>79</v>
      </c>
      <c r="J2262" s="1" t="s">
        <v>2161</v>
      </c>
      <c r="K2262" s="1" t="s">
        <v>27</v>
      </c>
      <c r="L2262" s="1" t="s">
        <v>863</v>
      </c>
      <c r="M2262" s="1" t="s">
        <v>2134</v>
      </c>
      <c r="N2262" s="1" t="s">
        <v>947</v>
      </c>
      <c r="O2262" s="1" t="s">
        <v>2230</v>
      </c>
      <c r="P2262" s="1" t="s">
        <v>2134</v>
      </c>
      <c r="Q2262" s="1" t="s">
        <v>31</v>
      </c>
      <c r="R2262" s="1" t="s">
        <v>131</v>
      </c>
      <c r="S2262" s="1" t="s">
        <v>2134</v>
      </c>
      <c r="T2262" s="1" t="s">
        <v>29</v>
      </c>
      <c r="U2262" s="1" t="s">
        <v>1145</v>
      </c>
      <c r="V2262" s="1" t="s">
        <v>2135</v>
      </c>
    </row>
    <row r="2263" spans="1:22" x14ac:dyDescent="0.3">
      <c r="A2263" s="1" t="s">
        <v>7974</v>
      </c>
      <c r="B2263" s="1" t="s">
        <v>2163</v>
      </c>
      <c r="C2263" s="1" t="s">
        <v>2158</v>
      </c>
      <c r="D2263" s="1" t="s">
        <v>2159</v>
      </c>
      <c r="E2263" s="1" t="s">
        <v>2160</v>
      </c>
      <c r="F2263" s="1">
        <v>5633</v>
      </c>
      <c r="G2263" s="1">
        <v>3959</v>
      </c>
      <c r="H2263" s="1">
        <v>1010</v>
      </c>
      <c r="I2263" s="1">
        <v>85</v>
      </c>
      <c r="J2263" s="1" t="s">
        <v>2161</v>
      </c>
      <c r="K2263" s="1" t="s">
        <v>27</v>
      </c>
      <c r="L2263" s="1" t="s">
        <v>2016</v>
      </c>
      <c r="M2263" s="1" t="s">
        <v>2134</v>
      </c>
      <c r="N2263" s="1" t="s">
        <v>947</v>
      </c>
      <c r="O2263" s="1" t="s">
        <v>2120</v>
      </c>
      <c r="P2263" s="1" t="s">
        <v>2134</v>
      </c>
      <c r="Q2263" s="1" t="s">
        <v>31</v>
      </c>
      <c r="R2263" s="1" t="s">
        <v>450</v>
      </c>
      <c r="S2263" s="1" t="s">
        <v>2134</v>
      </c>
      <c r="T2263" s="1" t="s">
        <v>29</v>
      </c>
      <c r="U2263" s="1" t="s">
        <v>771</v>
      </c>
      <c r="V2263" s="1" t="s">
        <v>2135</v>
      </c>
    </row>
    <row r="2264" spans="1:22" x14ac:dyDescent="0.3">
      <c r="A2264" s="1" t="s">
        <v>7975</v>
      </c>
      <c r="B2264" s="1" t="s">
        <v>2157</v>
      </c>
      <c r="C2264" s="1" t="s">
        <v>2158</v>
      </c>
      <c r="D2264" s="1" t="s">
        <v>2159</v>
      </c>
      <c r="E2264" s="1" t="s">
        <v>2160</v>
      </c>
      <c r="F2264" s="1">
        <v>5741</v>
      </c>
      <c r="G2264" s="1">
        <v>3282</v>
      </c>
      <c r="H2264" s="1">
        <v>822</v>
      </c>
      <c r="I2264" s="1">
        <v>77</v>
      </c>
      <c r="J2264" s="1" t="s">
        <v>2161</v>
      </c>
      <c r="K2264" s="1" t="s">
        <v>27</v>
      </c>
      <c r="L2264" s="1" t="s">
        <v>2254</v>
      </c>
      <c r="M2264" s="1" t="s">
        <v>2134</v>
      </c>
      <c r="N2264" s="1" t="s">
        <v>947</v>
      </c>
      <c r="O2264" s="1" t="s">
        <v>984</v>
      </c>
      <c r="P2264" s="1" t="s">
        <v>2134</v>
      </c>
      <c r="Q2264" s="1" t="s">
        <v>31</v>
      </c>
      <c r="R2264" s="1" t="s">
        <v>1168</v>
      </c>
      <c r="S2264" s="1" t="s">
        <v>2134</v>
      </c>
      <c r="T2264" s="1" t="s">
        <v>29</v>
      </c>
      <c r="U2264" s="1" t="s">
        <v>528</v>
      </c>
      <c r="V2264" s="1" t="s">
        <v>2135</v>
      </c>
    </row>
    <row r="2265" spans="1:22" x14ac:dyDescent="0.3">
      <c r="A2265" s="1" t="s">
        <v>7976</v>
      </c>
      <c r="B2265" s="1" t="s">
        <v>2163</v>
      </c>
      <c r="C2265" s="1" t="s">
        <v>2158</v>
      </c>
      <c r="D2265" s="1" t="s">
        <v>2159</v>
      </c>
      <c r="E2265" s="1" t="s">
        <v>2160</v>
      </c>
      <c r="F2265" s="1">
        <v>5631</v>
      </c>
      <c r="G2265" s="1">
        <v>3844</v>
      </c>
      <c r="H2265" s="1">
        <v>980</v>
      </c>
      <c r="I2265" s="1">
        <v>83</v>
      </c>
      <c r="J2265" s="1" t="s">
        <v>2161</v>
      </c>
      <c r="K2265" s="1" t="s">
        <v>27</v>
      </c>
      <c r="L2265" s="1" t="s">
        <v>2197</v>
      </c>
      <c r="M2265" s="1" t="s">
        <v>2134</v>
      </c>
      <c r="N2265" s="1" t="s">
        <v>947</v>
      </c>
      <c r="O2265" s="1" t="s">
        <v>2112</v>
      </c>
      <c r="P2265" s="1" t="s">
        <v>2134</v>
      </c>
      <c r="Q2265" s="1" t="s">
        <v>31</v>
      </c>
      <c r="R2265" s="1" t="s">
        <v>699</v>
      </c>
      <c r="S2265" s="1" t="s">
        <v>2134</v>
      </c>
      <c r="T2265" s="1" t="s">
        <v>29</v>
      </c>
      <c r="U2265" s="1" t="s">
        <v>603</v>
      </c>
      <c r="V2265" s="1" t="s">
        <v>2135</v>
      </c>
    </row>
    <row r="2266" spans="1:22" x14ac:dyDescent="0.3">
      <c r="A2266" s="1" t="s">
        <v>7977</v>
      </c>
      <c r="B2266" s="1" t="s">
        <v>2157</v>
      </c>
      <c r="C2266" s="1" t="s">
        <v>2158</v>
      </c>
      <c r="D2266" s="1" t="s">
        <v>2159</v>
      </c>
      <c r="E2266" s="1" t="s">
        <v>2160</v>
      </c>
      <c r="F2266" s="1">
        <v>5752</v>
      </c>
      <c r="G2266" s="1">
        <v>3184</v>
      </c>
      <c r="H2266" s="1">
        <v>832</v>
      </c>
      <c r="I2266" s="1">
        <v>76</v>
      </c>
      <c r="J2266" s="1" t="s">
        <v>2161</v>
      </c>
      <c r="K2266" s="1" t="s">
        <v>27</v>
      </c>
      <c r="L2266" s="1" t="s">
        <v>1004</v>
      </c>
      <c r="M2266" s="1" t="s">
        <v>2134</v>
      </c>
      <c r="N2266" s="1" t="s">
        <v>947</v>
      </c>
      <c r="O2266" s="1" t="s">
        <v>903</v>
      </c>
      <c r="P2266" s="1" t="s">
        <v>2134</v>
      </c>
      <c r="Q2266" s="1" t="s">
        <v>31</v>
      </c>
      <c r="R2266" s="1" t="s">
        <v>339</v>
      </c>
      <c r="S2266" s="1" t="s">
        <v>2134</v>
      </c>
      <c r="T2266" s="1" t="s">
        <v>29</v>
      </c>
      <c r="U2266" s="1" t="s">
        <v>537</v>
      </c>
      <c r="V2266" s="1" t="s">
        <v>2135</v>
      </c>
    </row>
    <row r="2267" spans="1:22" x14ac:dyDescent="0.3">
      <c r="A2267" s="1" t="s">
        <v>7978</v>
      </c>
      <c r="B2267" s="1" t="s">
        <v>2163</v>
      </c>
      <c r="C2267" s="1" t="s">
        <v>2158</v>
      </c>
      <c r="D2267" s="1" t="s">
        <v>2159</v>
      </c>
      <c r="E2267" s="1" t="s">
        <v>2160</v>
      </c>
      <c r="F2267" s="1">
        <v>5629</v>
      </c>
      <c r="G2267" s="1">
        <v>3827</v>
      </c>
      <c r="H2267" s="1">
        <v>1051</v>
      </c>
      <c r="I2267" s="1">
        <v>88</v>
      </c>
      <c r="J2267" s="1" t="s">
        <v>2161</v>
      </c>
      <c r="K2267" s="1" t="s">
        <v>27</v>
      </c>
      <c r="L2267" s="1" t="s">
        <v>2067</v>
      </c>
      <c r="M2267" s="1" t="s">
        <v>2134</v>
      </c>
      <c r="N2267" s="1" t="s">
        <v>947</v>
      </c>
      <c r="O2267" s="1" t="s">
        <v>944</v>
      </c>
      <c r="P2267" s="1" t="s">
        <v>2134</v>
      </c>
      <c r="Q2267" s="1" t="s">
        <v>31</v>
      </c>
      <c r="R2267" s="1" t="s">
        <v>541</v>
      </c>
      <c r="S2267" s="1" t="s">
        <v>2134</v>
      </c>
      <c r="T2267" s="1" t="s">
        <v>29</v>
      </c>
      <c r="U2267" s="1" t="s">
        <v>713</v>
      </c>
      <c r="V2267" s="1" t="s">
        <v>2135</v>
      </c>
    </row>
    <row r="2268" spans="1:22" x14ac:dyDescent="0.3">
      <c r="A2268" s="1" t="s">
        <v>7979</v>
      </c>
      <c r="B2268" s="1" t="s">
        <v>2157</v>
      </c>
      <c r="C2268" s="1" t="s">
        <v>2158</v>
      </c>
      <c r="D2268" s="1" t="s">
        <v>2159</v>
      </c>
      <c r="E2268" s="1" t="s">
        <v>2160</v>
      </c>
      <c r="F2268" s="1">
        <v>5758</v>
      </c>
      <c r="G2268" s="1">
        <v>3058</v>
      </c>
      <c r="H2268" s="1">
        <v>838</v>
      </c>
      <c r="I2268" s="1">
        <v>73</v>
      </c>
      <c r="J2268" s="1" t="s">
        <v>2161</v>
      </c>
      <c r="K2268" s="1" t="s">
        <v>27</v>
      </c>
      <c r="L2268" s="1" t="s">
        <v>892</v>
      </c>
      <c r="M2268" s="1" t="s">
        <v>2134</v>
      </c>
      <c r="N2268" s="1" t="s">
        <v>947</v>
      </c>
      <c r="O2268" s="1" t="s">
        <v>1023</v>
      </c>
      <c r="P2268" s="1" t="s">
        <v>2134</v>
      </c>
      <c r="Q2268" s="1" t="s">
        <v>31</v>
      </c>
      <c r="R2268" s="1" t="s">
        <v>869</v>
      </c>
      <c r="S2268" s="1" t="s">
        <v>2134</v>
      </c>
      <c r="T2268" s="1" t="s">
        <v>29</v>
      </c>
      <c r="U2268" s="1" t="s">
        <v>367</v>
      </c>
      <c r="V2268" s="1" t="s">
        <v>2135</v>
      </c>
    </row>
    <row r="2269" spans="1:22" x14ac:dyDescent="0.3">
      <c r="A2269" s="1" t="s">
        <v>7980</v>
      </c>
      <c r="B2269" s="1" t="s">
        <v>2163</v>
      </c>
      <c r="C2269" s="1" t="s">
        <v>2158</v>
      </c>
      <c r="D2269" s="1" t="s">
        <v>2159</v>
      </c>
      <c r="E2269" s="1" t="s">
        <v>2160</v>
      </c>
      <c r="F2269" s="1">
        <v>5642</v>
      </c>
      <c r="G2269" s="1">
        <v>3762</v>
      </c>
      <c r="H2269" s="1">
        <v>1078</v>
      </c>
      <c r="I2269" s="1">
        <v>85</v>
      </c>
      <c r="J2269" s="1" t="s">
        <v>2161</v>
      </c>
      <c r="K2269" s="1" t="s">
        <v>27</v>
      </c>
      <c r="L2269" s="1" t="s">
        <v>911</v>
      </c>
      <c r="M2269" s="1" t="s">
        <v>2134</v>
      </c>
      <c r="N2269" s="1" t="s">
        <v>947</v>
      </c>
      <c r="O2269" s="1" t="s">
        <v>1738</v>
      </c>
      <c r="P2269" s="1" t="s">
        <v>2134</v>
      </c>
      <c r="Q2269" s="1" t="s">
        <v>31</v>
      </c>
      <c r="R2269" s="1" t="s">
        <v>1076</v>
      </c>
      <c r="S2269" s="1" t="s">
        <v>2134</v>
      </c>
      <c r="T2269" s="1" t="s">
        <v>29</v>
      </c>
      <c r="U2269" s="1" t="s">
        <v>1350</v>
      </c>
      <c r="V2269" s="1" t="s">
        <v>2135</v>
      </c>
    </row>
    <row r="2270" spans="1:22" x14ac:dyDescent="0.3">
      <c r="A2270" s="1" t="s">
        <v>7981</v>
      </c>
      <c r="B2270" s="1" t="s">
        <v>2157</v>
      </c>
      <c r="C2270" s="1" t="s">
        <v>2158</v>
      </c>
      <c r="D2270" s="1" t="s">
        <v>2159</v>
      </c>
      <c r="E2270" s="1" t="s">
        <v>2160</v>
      </c>
      <c r="F2270" s="1">
        <v>5772</v>
      </c>
      <c r="G2270" s="1">
        <v>2957</v>
      </c>
      <c r="H2270" s="1">
        <v>819</v>
      </c>
      <c r="I2270" s="1">
        <v>72</v>
      </c>
      <c r="J2270" s="1" t="s">
        <v>2161</v>
      </c>
      <c r="K2270" s="1" t="s">
        <v>27</v>
      </c>
      <c r="L2270" s="1" t="s">
        <v>1925</v>
      </c>
      <c r="M2270" s="1" t="s">
        <v>2134</v>
      </c>
      <c r="N2270" s="1" t="s">
        <v>947</v>
      </c>
      <c r="O2270" s="1" t="s">
        <v>958</v>
      </c>
      <c r="P2270" s="1" t="s">
        <v>2134</v>
      </c>
      <c r="Q2270" s="1" t="s">
        <v>31</v>
      </c>
      <c r="R2270" s="1" t="s">
        <v>1238</v>
      </c>
      <c r="S2270" s="1" t="s">
        <v>2134</v>
      </c>
      <c r="T2270" s="1" t="s">
        <v>29</v>
      </c>
      <c r="U2270" s="1" t="s">
        <v>343</v>
      </c>
      <c r="V2270" s="1" t="s">
        <v>2135</v>
      </c>
    </row>
    <row r="2271" spans="1:22" x14ac:dyDescent="0.3">
      <c r="A2271" s="1" t="s">
        <v>7982</v>
      </c>
      <c r="B2271" s="1" t="s">
        <v>2163</v>
      </c>
      <c r="C2271" s="1" t="s">
        <v>2158</v>
      </c>
      <c r="D2271" s="1" t="s">
        <v>2159</v>
      </c>
      <c r="E2271" s="1" t="s">
        <v>2160</v>
      </c>
      <c r="F2271" s="1">
        <v>5641</v>
      </c>
      <c r="G2271" s="1">
        <v>3638</v>
      </c>
      <c r="H2271" s="1">
        <v>1060</v>
      </c>
      <c r="I2271" s="1">
        <v>82</v>
      </c>
      <c r="J2271" s="1" t="s">
        <v>2161</v>
      </c>
      <c r="K2271" s="1" t="s">
        <v>27</v>
      </c>
      <c r="L2271" s="1" t="s">
        <v>2001</v>
      </c>
      <c r="M2271" s="1" t="s">
        <v>2134</v>
      </c>
      <c r="N2271" s="1" t="s">
        <v>947</v>
      </c>
      <c r="O2271" s="1" t="s">
        <v>1753</v>
      </c>
      <c r="P2271" s="1" t="s">
        <v>2134</v>
      </c>
      <c r="Q2271" s="1" t="s">
        <v>31</v>
      </c>
      <c r="R2271" s="1" t="s">
        <v>2236</v>
      </c>
      <c r="S2271" s="1" t="s">
        <v>2134</v>
      </c>
      <c r="T2271" s="1" t="s">
        <v>29</v>
      </c>
      <c r="U2271" s="1" t="s">
        <v>515</v>
      </c>
      <c r="V2271" s="1" t="s">
        <v>2135</v>
      </c>
    </row>
    <row r="2272" spans="1:22" x14ac:dyDescent="0.3">
      <c r="A2272" s="1" t="s">
        <v>7983</v>
      </c>
      <c r="B2272" s="1" t="s">
        <v>2157</v>
      </c>
      <c r="C2272" s="1" t="s">
        <v>2158</v>
      </c>
      <c r="D2272" s="1" t="s">
        <v>2159</v>
      </c>
      <c r="E2272" s="1" t="s">
        <v>2160</v>
      </c>
      <c r="F2272" s="1">
        <v>5759</v>
      </c>
      <c r="G2272" s="1">
        <v>2891</v>
      </c>
      <c r="H2272" s="1">
        <v>861</v>
      </c>
      <c r="I2272" s="1">
        <v>75</v>
      </c>
      <c r="J2272" s="1" t="s">
        <v>2161</v>
      </c>
      <c r="K2272" s="1" t="s">
        <v>27</v>
      </c>
      <c r="L2272" s="1" t="s">
        <v>2019</v>
      </c>
      <c r="M2272" s="1" t="s">
        <v>2134</v>
      </c>
      <c r="N2272" s="1" t="s">
        <v>947</v>
      </c>
      <c r="O2272" s="1" t="s">
        <v>930</v>
      </c>
      <c r="P2272" s="1" t="s">
        <v>2134</v>
      </c>
      <c r="Q2272" s="1" t="s">
        <v>31</v>
      </c>
      <c r="R2272" s="1" t="s">
        <v>139</v>
      </c>
      <c r="S2272" s="1" t="s">
        <v>2134</v>
      </c>
      <c r="T2272" s="1" t="s">
        <v>29</v>
      </c>
      <c r="U2272" s="1" t="s">
        <v>314</v>
      </c>
      <c r="V2272" s="1" t="s">
        <v>2135</v>
      </c>
    </row>
    <row r="2273" spans="1:22" x14ac:dyDescent="0.3">
      <c r="A2273" s="1" t="s">
        <v>7984</v>
      </c>
      <c r="B2273" s="1" t="s">
        <v>2163</v>
      </c>
      <c r="C2273" s="1" t="s">
        <v>2158</v>
      </c>
      <c r="D2273" s="1" t="s">
        <v>2159</v>
      </c>
      <c r="E2273" s="1" t="s">
        <v>2160</v>
      </c>
      <c r="F2273" s="1">
        <v>5651</v>
      </c>
      <c r="G2273" s="1">
        <v>3518</v>
      </c>
      <c r="H2273" s="1">
        <v>1022</v>
      </c>
      <c r="I2273" s="1">
        <v>80</v>
      </c>
      <c r="J2273" s="1" t="s">
        <v>2161</v>
      </c>
      <c r="K2273" s="1" t="s">
        <v>27</v>
      </c>
      <c r="L2273" s="1" t="s">
        <v>1754</v>
      </c>
      <c r="M2273" s="1" t="s">
        <v>2134</v>
      </c>
      <c r="N2273" s="1" t="s">
        <v>947</v>
      </c>
      <c r="O2273" s="1" t="s">
        <v>2126</v>
      </c>
      <c r="P2273" s="1" t="s">
        <v>2134</v>
      </c>
      <c r="Q2273" s="1" t="s">
        <v>31</v>
      </c>
      <c r="R2273" s="1" t="s">
        <v>1266</v>
      </c>
      <c r="S2273" s="1" t="s">
        <v>2134</v>
      </c>
      <c r="T2273" s="1" t="s">
        <v>29</v>
      </c>
      <c r="U2273" s="1" t="s">
        <v>729</v>
      </c>
      <c r="V2273" s="1" t="s">
        <v>2135</v>
      </c>
    </row>
    <row r="2274" spans="1:22" x14ac:dyDescent="0.3">
      <c r="A2274" s="1" t="s">
        <v>7985</v>
      </c>
      <c r="B2274" s="1" t="s">
        <v>2157</v>
      </c>
      <c r="C2274" s="1" t="s">
        <v>2158</v>
      </c>
      <c r="D2274" s="1" t="s">
        <v>2159</v>
      </c>
      <c r="E2274" s="1" t="s">
        <v>2160</v>
      </c>
      <c r="F2274" s="1">
        <v>5754</v>
      </c>
      <c r="G2274" s="1">
        <v>2830</v>
      </c>
      <c r="H2274" s="1">
        <v>901</v>
      </c>
      <c r="I2274" s="1">
        <v>75</v>
      </c>
      <c r="J2274" s="1" t="s">
        <v>2161</v>
      </c>
      <c r="K2274" s="1" t="s">
        <v>27</v>
      </c>
      <c r="L2274" s="1" t="s">
        <v>1831</v>
      </c>
      <c r="M2274" s="1" t="s">
        <v>2134</v>
      </c>
      <c r="N2274" s="1" t="s">
        <v>947</v>
      </c>
      <c r="O2274" s="1" t="s">
        <v>928</v>
      </c>
      <c r="P2274" s="1" t="s">
        <v>2134</v>
      </c>
      <c r="Q2274" s="1" t="s">
        <v>31</v>
      </c>
      <c r="R2274" s="1" t="s">
        <v>221</v>
      </c>
      <c r="S2274" s="1" t="s">
        <v>2134</v>
      </c>
      <c r="T2274" s="1" t="s">
        <v>29</v>
      </c>
      <c r="U2274" s="1" t="s">
        <v>234</v>
      </c>
      <c r="V2274" s="1" t="s">
        <v>2135</v>
      </c>
    </row>
    <row r="2275" spans="1:22" x14ac:dyDescent="0.3">
      <c r="A2275" s="1" t="s">
        <v>7986</v>
      </c>
      <c r="B2275" s="1" t="s">
        <v>2163</v>
      </c>
      <c r="C2275" s="1" t="s">
        <v>2158</v>
      </c>
      <c r="D2275" s="1" t="s">
        <v>2159</v>
      </c>
      <c r="E2275" s="1" t="s">
        <v>2160</v>
      </c>
      <c r="F2275" s="1">
        <v>5651</v>
      </c>
      <c r="G2275" s="1">
        <v>3423</v>
      </c>
      <c r="H2275" s="1">
        <v>990</v>
      </c>
      <c r="I2275" s="1">
        <v>80</v>
      </c>
      <c r="J2275" s="1" t="s">
        <v>2161</v>
      </c>
      <c r="K2275" s="1" t="s">
        <v>27</v>
      </c>
      <c r="L2275" s="1" t="s">
        <v>2244</v>
      </c>
      <c r="M2275" s="1" t="s">
        <v>2134</v>
      </c>
      <c r="N2275" s="1" t="s">
        <v>947</v>
      </c>
      <c r="O2275" s="1" t="s">
        <v>1811</v>
      </c>
      <c r="P2275" s="1" t="s">
        <v>2134</v>
      </c>
      <c r="Q2275" s="1" t="s">
        <v>31</v>
      </c>
      <c r="R2275" s="1" t="s">
        <v>2228</v>
      </c>
      <c r="S2275" s="1" t="s">
        <v>2134</v>
      </c>
      <c r="T2275" s="1" t="s">
        <v>29</v>
      </c>
      <c r="U2275" s="1" t="s">
        <v>729</v>
      </c>
      <c r="V2275" s="1" t="s">
        <v>2135</v>
      </c>
    </row>
    <row r="2276" spans="1:22" x14ac:dyDescent="0.3">
      <c r="A2276" s="1" t="s">
        <v>7987</v>
      </c>
      <c r="B2276" s="1" t="s">
        <v>2157</v>
      </c>
      <c r="C2276" s="1" t="s">
        <v>2158</v>
      </c>
      <c r="D2276" s="1" t="s">
        <v>2159</v>
      </c>
      <c r="E2276" s="1" t="s">
        <v>2160</v>
      </c>
      <c r="F2276" s="1">
        <v>5750</v>
      </c>
      <c r="G2276" s="1">
        <v>2768</v>
      </c>
      <c r="H2276" s="1">
        <v>941</v>
      </c>
      <c r="I2276" s="1">
        <v>74</v>
      </c>
      <c r="J2276" s="1" t="s">
        <v>2161</v>
      </c>
      <c r="K2276" s="1" t="s">
        <v>27</v>
      </c>
      <c r="L2276" s="1" t="s">
        <v>1745</v>
      </c>
      <c r="M2276" s="1" t="s">
        <v>2134</v>
      </c>
      <c r="N2276" s="1" t="s">
        <v>947</v>
      </c>
      <c r="O2276" s="1" t="s">
        <v>991</v>
      </c>
      <c r="P2276" s="1" t="s">
        <v>2134</v>
      </c>
      <c r="Q2276" s="1" t="s">
        <v>31</v>
      </c>
      <c r="R2276" s="1" t="s">
        <v>49</v>
      </c>
      <c r="S2276" s="1" t="s">
        <v>2134</v>
      </c>
      <c r="T2276" s="1" t="s">
        <v>29</v>
      </c>
      <c r="U2276" s="1" t="s">
        <v>294</v>
      </c>
      <c r="V2276" s="1" t="s">
        <v>2135</v>
      </c>
    </row>
    <row r="2277" spans="1:22" x14ac:dyDescent="0.3">
      <c r="A2277" s="1" t="s">
        <v>7988</v>
      </c>
      <c r="B2277" s="1" t="s">
        <v>2163</v>
      </c>
      <c r="C2277" s="1" t="s">
        <v>2158</v>
      </c>
      <c r="D2277" s="1" t="s">
        <v>2159</v>
      </c>
      <c r="E2277" s="1" t="s">
        <v>2160</v>
      </c>
      <c r="F2277" s="1">
        <v>5665</v>
      </c>
      <c r="G2277" s="1">
        <v>3352</v>
      </c>
      <c r="H2277" s="1">
        <v>965</v>
      </c>
      <c r="I2277" s="1">
        <v>79</v>
      </c>
      <c r="J2277" s="1" t="s">
        <v>2161</v>
      </c>
      <c r="K2277" s="1" t="s">
        <v>27</v>
      </c>
      <c r="L2277" s="1" t="s">
        <v>1754</v>
      </c>
      <c r="M2277" s="1" t="s">
        <v>2134</v>
      </c>
      <c r="N2277" s="1" t="s">
        <v>947</v>
      </c>
      <c r="O2277" s="1" t="s">
        <v>1039</v>
      </c>
      <c r="P2277" s="1" t="s">
        <v>2134</v>
      </c>
      <c r="Q2277" s="1" t="s">
        <v>31</v>
      </c>
      <c r="R2277" s="1" t="s">
        <v>395</v>
      </c>
      <c r="S2277" s="1" t="s">
        <v>2134</v>
      </c>
      <c r="T2277" s="1" t="s">
        <v>29</v>
      </c>
      <c r="U2277" s="1" t="s">
        <v>1464</v>
      </c>
      <c r="V2277" s="1" t="s">
        <v>2135</v>
      </c>
    </row>
    <row r="2278" spans="1:22" x14ac:dyDescent="0.3">
      <c r="A2278" s="1" t="s">
        <v>7989</v>
      </c>
      <c r="B2278" s="1" t="s">
        <v>2157</v>
      </c>
      <c r="C2278" s="1" t="s">
        <v>2158</v>
      </c>
      <c r="D2278" s="1" t="s">
        <v>2159</v>
      </c>
      <c r="E2278" s="1" t="s">
        <v>2160</v>
      </c>
      <c r="F2278" s="1">
        <v>5746</v>
      </c>
      <c r="G2278" s="1">
        <v>2711</v>
      </c>
      <c r="H2278" s="1">
        <v>938</v>
      </c>
      <c r="I2278" s="1">
        <v>73</v>
      </c>
      <c r="J2278" s="1" t="s">
        <v>2161</v>
      </c>
      <c r="K2278" s="1" t="s">
        <v>27</v>
      </c>
      <c r="L2278" s="1" t="s">
        <v>2316</v>
      </c>
      <c r="M2278" s="1" t="s">
        <v>2134</v>
      </c>
      <c r="N2278" s="1" t="s">
        <v>947</v>
      </c>
      <c r="O2278" s="1" t="s">
        <v>920</v>
      </c>
      <c r="P2278" s="1" t="s">
        <v>2134</v>
      </c>
      <c r="Q2278" s="1" t="s">
        <v>31</v>
      </c>
      <c r="R2278" s="1" t="s">
        <v>857</v>
      </c>
      <c r="S2278" s="1" t="s">
        <v>2134</v>
      </c>
      <c r="T2278" s="1" t="s">
        <v>29</v>
      </c>
      <c r="U2278" s="1" t="s">
        <v>271</v>
      </c>
      <c r="V2278" s="1" t="s">
        <v>2135</v>
      </c>
    </row>
    <row r="2279" spans="1:22" x14ac:dyDescent="0.3">
      <c r="A2279" s="1" t="s">
        <v>7990</v>
      </c>
      <c r="B2279" s="1" t="s">
        <v>2163</v>
      </c>
      <c r="C2279" s="1" t="s">
        <v>2158</v>
      </c>
      <c r="D2279" s="1" t="s">
        <v>2159</v>
      </c>
      <c r="E2279" s="1" t="s">
        <v>2160</v>
      </c>
      <c r="F2279" s="1">
        <v>5678</v>
      </c>
      <c r="G2279" s="1">
        <v>3283</v>
      </c>
      <c r="H2279" s="1">
        <v>952</v>
      </c>
      <c r="I2279" s="1">
        <v>79</v>
      </c>
      <c r="J2279" s="1" t="s">
        <v>2161</v>
      </c>
      <c r="K2279" s="1" t="s">
        <v>27</v>
      </c>
      <c r="L2279" s="1" t="s">
        <v>2301</v>
      </c>
      <c r="M2279" s="1" t="s">
        <v>2134</v>
      </c>
      <c r="N2279" s="1" t="s">
        <v>947</v>
      </c>
      <c r="O2279" s="1" t="s">
        <v>938</v>
      </c>
      <c r="P2279" s="1" t="s">
        <v>2134</v>
      </c>
      <c r="Q2279" s="1" t="s">
        <v>31</v>
      </c>
      <c r="R2279" s="1" t="s">
        <v>57</v>
      </c>
      <c r="S2279" s="1" t="s">
        <v>2134</v>
      </c>
      <c r="T2279" s="1" t="s">
        <v>29</v>
      </c>
      <c r="U2279" s="1" t="s">
        <v>1175</v>
      </c>
      <c r="V2279" s="1" t="s">
        <v>2135</v>
      </c>
    </row>
    <row r="2280" spans="1:22" x14ac:dyDescent="0.3">
      <c r="A2280" s="1" t="s">
        <v>7991</v>
      </c>
      <c r="B2280" s="1" t="s">
        <v>2157</v>
      </c>
      <c r="C2280" s="1" t="s">
        <v>2158</v>
      </c>
      <c r="D2280" s="1" t="s">
        <v>2159</v>
      </c>
      <c r="E2280" s="1" t="s">
        <v>2160</v>
      </c>
      <c r="F2280" s="1">
        <v>5742</v>
      </c>
      <c r="G2280" s="1">
        <v>2658</v>
      </c>
      <c r="H2280" s="1">
        <v>954</v>
      </c>
      <c r="I2280" s="1">
        <v>73</v>
      </c>
      <c r="J2280" s="1" t="s">
        <v>2161</v>
      </c>
      <c r="K2280" s="1" t="s">
        <v>27</v>
      </c>
      <c r="L2280" s="1" t="s">
        <v>2324</v>
      </c>
      <c r="M2280" s="1" t="s">
        <v>2134</v>
      </c>
      <c r="N2280" s="1" t="s">
        <v>947</v>
      </c>
      <c r="O2280" s="1" t="s">
        <v>1771</v>
      </c>
      <c r="P2280" s="1" t="s">
        <v>2134</v>
      </c>
      <c r="Q2280" s="1" t="s">
        <v>31</v>
      </c>
      <c r="R2280" s="1" t="s">
        <v>1033</v>
      </c>
      <c r="S2280" s="1" t="s">
        <v>2134</v>
      </c>
      <c r="T2280" s="1" t="s">
        <v>29</v>
      </c>
      <c r="U2280" s="1" t="s">
        <v>267</v>
      </c>
      <c r="V2280" s="1" t="s">
        <v>2135</v>
      </c>
    </row>
    <row r="2281" spans="1:22" x14ac:dyDescent="0.3">
      <c r="A2281" s="1" t="s">
        <v>7992</v>
      </c>
      <c r="B2281" s="1" t="s">
        <v>2163</v>
      </c>
      <c r="C2281" s="1" t="s">
        <v>2158</v>
      </c>
      <c r="D2281" s="1" t="s">
        <v>2159</v>
      </c>
      <c r="E2281" s="1" t="s">
        <v>2160</v>
      </c>
      <c r="F2281" s="1">
        <v>5684</v>
      </c>
      <c r="G2281" s="1">
        <v>3201</v>
      </c>
      <c r="H2281" s="1">
        <v>904</v>
      </c>
      <c r="I2281" s="1">
        <v>76</v>
      </c>
      <c r="J2281" s="1" t="s">
        <v>2161</v>
      </c>
      <c r="K2281" s="1" t="s">
        <v>27</v>
      </c>
      <c r="L2281" s="1" t="s">
        <v>1768</v>
      </c>
      <c r="M2281" s="1" t="s">
        <v>2134</v>
      </c>
      <c r="N2281" s="1" t="s">
        <v>947</v>
      </c>
      <c r="O2281" s="1" t="s">
        <v>1814</v>
      </c>
      <c r="P2281" s="1" t="s">
        <v>2134</v>
      </c>
      <c r="Q2281" s="1" t="s">
        <v>31</v>
      </c>
      <c r="R2281" s="1" t="s">
        <v>1661</v>
      </c>
      <c r="S2281" s="1" t="s">
        <v>2134</v>
      </c>
      <c r="T2281" s="1" t="s">
        <v>29</v>
      </c>
      <c r="U2281" s="1" t="s">
        <v>1126</v>
      </c>
      <c r="V2281" s="1" t="s">
        <v>2135</v>
      </c>
    </row>
    <row r="2282" spans="1:22" x14ac:dyDescent="0.3">
      <c r="A2282" s="1" t="s">
        <v>7993</v>
      </c>
      <c r="B2282" s="1" t="s">
        <v>2157</v>
      </c>
      <c r="C2282" s="1" t="s">
        <v>2158</v>
      </c>
      <c r="D2282" s="1" t="s">
        <v>2159</v>
      </c>
      <c r="E2282" s="1" t="s">
        <v>2160</v>
      </c>
      <c r="F2282" s="1">
        <v>5742</v>
      </c>
      <c r="G2282" s="1">
        <v>2603</v>
      </c>
      <c r="H2282" s="1">
        <v>1007</v>
      </c>
      <c r="I2282" s="1">
        <v>73</v>
      </c>
      <c r="J2282" s="1" t="s">
        <v>2161</v>
      </c>
      <c r="K2282" s="1" t="s">
        <v>27</v>
      </c>
      <c r="L2282" s="1" t="s">
        <v>2024</v>
      </c>
      <c r="M2282" s="1" t="s">
        <v>2134</v>
      </c>
      <c r="N2282" s="1" t="s">
        <v>947</v>
      </c>
      <c r="O2282" s="1" t="s">
        <v>925</v>
      </c>
      <c r="P2282" s="1" t="s">
        <v>2134</v>
      </c>
      <c r="Q2282" s="1" t="s">
        <v>31</v>
      </c>
      <c r="R2282" s="1" t="s">
        <v>1812</v>
      </c>
      <c r="S2282" s="1" t="s">
        <v>2134</v>
      </c>
      <c r="T2282" s="1" t="s">
        <v>29</v>
      </c>
      <c r="U2282" s="1" t="s">
        <v>111</v>
      </c>
      <c r="V2282" s="1" t="s">
        <v>2135</v>
      </c>
    </row>
    <row r="2283" spans="1:22" x14ac:dyDescent="0.3">
      <c r="A2283" s="1" t="s">
        <v>7994</v>
      </c>
      <c r="B2283" s="1" t="s">
        <v>2163</v>
      </c>
      <c r="C2283" s="1" t="s">
        <v>2158</v>
      </c>
      <c r="D2283" s="1" t="s">
        <v>2159</v>
      </c>
      <c r="E2283" s="1" t="s">
        <v>2160</v>
      </c>
      <c r="F2283" s="1">
        <v>5682</v>
      </c>
      <c r="G2283" s="1">
        <v>3150</v>
      </c>
      <c r="H2283" s="1">
        <v>916</v>
      </c>
      <c r="I2283" s="1">
        <v>78</v>
      </c>
      <c r="J2283" s="1" t="s">
        <v>2161</v>
      </c>
      <c r="K2283" s="1" t="s">
        <v>27</v>
      </c>
      <c r="L2283" s="1" t="s">
        <v>1805</v>
      </c>
      <c r="M2283" s="1" t="s">
        <v>2134</v>
      </c>
      <c r="N2283" s="1" t="s">
        <v>947</v>
      </c>
      <c r="O2283" s="1" t="s">
        <v>1796</v>
      </c>
      <c r="P2283" s="1" t="s">
        <v>2134</v>
      </c>
      <c r="Q2283" s="1" t="s">
        <v>31</v>
      </c>
      <c r="R2283" s="1" t="s">
        <v>998</v>
      </c>
      <c r="S2283" s="1" t="s">
        <v>2134</v>
      </c>
      <c r="T2283" s="1" t="s">
        <v>29</v>
      </c>
      <c r="U2283" s="1" t="s">
        <v>685</v>
      </c>
      <c r="V2283" s="1" t="s">
        <v>2135</v>
      </c>
    </row>
    <row r="2284" spans="1:22" x14ac:dyDescent="0.3">
      <c r="A2284" s="1" t="s">
        <v>7995</v>
      </c>
      <c r="B2284" s="1" t="s">
        <v>2157</v>
      </c>
      <c r="C2284" s="1" t="s">
        <v>2158</v>
      </c>
      <c r="D2284" s="1" t="s">
        <v>2159</v>
      </c>
      <c r="E2284" s="1" t="s">
        <v>2160</v>
      </c>
      <c r="F2284" s="1">
        <v>5738</v>
      </c>
      <c r="G2284" s="1">
        <v>2553</v>
      </c>
      <c r="H2284" s="1">
        <v>995</v>
      </c>
      <c r="I2284" s="1">
        <v>71</v>
      </c>
      <c r="J2284" s="1" t="s">
        <v>2161</v>
      </c>
      <c r="K2284" s="1" t="s">
        <v>27</v>
      </c>
      <c r="L2284" s="1" t="s">
        <v>2056</v>
      </c>
      <c r="M2284" s="1" t="s">
        <v>2134</v>
      </c>
      <c r="N2284" s="1" t="s">
        <v>947</v>
      </c>
      <c r="O2284" s="1" t="s">
        <v>942</v>
      </c>
      <c r="P2284" s="1" t="s">
        <v>2134</v>
      </c>
      <c r="Q2284" s="1" t="s">
        <v>31</v>
      </c>
      <c r="R2284" s="1" t="s">
        <v>1015</v>
      </c>
      <c r="S2284" s="1" t="s">
        <v>2134</v>
      </c>
      <c r="T2284" s="1" t="s">
        <v>29</v>
      </c>
      <c r="U2284" s="1" t="s">
        <v>1530</v>
      </c>
      <c r="V2284" s="1" t="s">
        <v>2135</v>
      </c>
    </row>
    <row r="2285" spans="1:22" x14ac:dyDescent="0.3">
      <c r="A2285" s="1" t="s">
        <v>7996</v>
      </c>
      <c r="B2285" s="1" t="s">
        <v>2163</v>
      </c>
      <c r="C2285" s="1" t="s">
        <v>2158</v>
      </c>
      <c r="D2285" s="1" t="s">
        <v>2159</v>
      </c>
      <c r="E2285" s="1" t="s">
        <v>2160</v>
      </c>
      <c r="F2285" s="1">
        <v>5687</v>
      </c>
      <c r="G2285" s="1">
        <v>3090</v>
      </c>
      <c r="H2285" s="1">
        <v>896</v>
      </c>
      <c r="I2285" s="1">
        <v>76</v>
      </c>
      <c r="J2285" s="1" t="s">
        <v>2161</v>
      </c>
      <c r="K2285" s="1" t="s">
        <v>27</v>
      </c>
      <c r="L2285" s="1" t="s">
        <v>1752</v>
      </c>
      <c r="M2285" s="1" t="s">
        <v>2134</v>
      </c>
      <c r="N2285" s="1" t="s">
        <v>947</v>
      </c>
      <c r="O2285" s="1" t="s">
        <v>1026</v>
      </c>
      <c r="P2285" s="1" t="s">
        <v>2134</v>
      </c>
      <c r="Q2285" s="1" t="s">
        <v>31</v>
      </c>
      <c r="R2285" s="1" t="s">
        <v>874</v>
      </c>
      <c r="S2285" s="1" t="s">
        <v>2134</v>
      </c>
      <c r="T2285" s="1" t="s">
        <v>29</v>
      </c>
      <c r="U2285" s="1" t="s">
        <v>1230</v>
      </c>
      <c r="V2285" s="1" t="s">
        <v>2135</v>
      </c>
    </row>
    <row r="2286" spans="1:22" x14ac:dyDescent="0.3">
      <c r="A2286" s="1" t="s">
        <v>7997</v>
      </c>
      <c r="B2286" s="1" t="s">
        <v>2157</v>
      </c>
      <c r="C2286" s="1" t="s">
        <v>2158</v>
      </c>
      <c r="D2286" s="1" t="s">
        <v>2159</v>
      </c>
      <c r="E2286" s="1" t="s">
        <v>2160</v>
      </c>
      <c r="F2286" s="1">
        <v>5739</v>
      </c>
      <c r="G2286" s="1">
        <v>2504</v>
      </c>
      <c r="H2286" s="1">
        <v>995</v>
      </c>
      <c r="I2286" s="1">
        <v>71</v>
      </c>
      <c r="J2286" s="1" t="s">
        <v>2161</v>
      </c>
      <c r="K2286" s="1" t="s">
        <v>27</v>
      </c>
      <c r="L2286" s="1" t="s">
        <v>2337</v>
      </c>
      <c r="M2286" s="1" t="s">
        <v>2134</v>
      </c>
      <c r="N2286" s="1" t="s">
        <v>947</v>
      </c>
      <c r="O2286" s="1" t="s">
        <v>950</v>
      </c>
      <c r="P2286" s="1" t="s">
        <v>2134</v>
      </c>
      <c r="Q2286" s="1" t="s">
        <v>31</v>
      </c>
      <c r="R2286" s="1" t="s">
        <v>789</v>
      </c>
      <c r="S2286" s="1" t="s">
        <v>2134</v>
      </c>
      <c r="T2286" s="1" t="s">
        <v>29</v>
      </c>
      <c r="U2286" s="1" t="s">
        <v>116</v>
      </c>
      <c r="V2286" s="1" t="s">
        <v>2135</v>
      </c>
    </row>
    <row r="2287" spans="1:22" x14ac:dyDescent="0.3">
      <c r="A2287" s="1" t="s">
        <v>7998</v>
      </c>
      <c r="B2287" s="1" t="s">
        <v>2163</v>
      </c>
      <c r="C2287" s="1" t="s">
        <v>2158</v>
      </c>
      <c r="D2287" s="1" t="s">
        <v>2159</v>
      </c>
      <c r="E2287" s="1" t="s">
        <v>2160</v>
      </c>
      <c r="F2287" s="1">
        <v>5688</v>
      </c>
      <c r="G2287" s="1">
        <v>3005</v>
      </c>
      <c r="H2287" s="1">
        <v>889</v>
      </c>
      <c r="I2287" s="1">
        <v>75</v>
      </c>
      <c r="J2287" s="1" t="s">
        <v>2161</v>
      </c>
      <c r="K2287" s="1" t="s">
        <v>27</v>
      </c>
      <c r="L2287" s="1" t="s">
        <v>2002</v>
      </c>
      <c r="M2287" s="1" t="s">
        <v>2134</v>
      </c>
      <c r="N2287" s="1" t="s">
        <v>947</v>
      </c>
      <c r="O2287" s="1" t="s">
        <v>994</v>
      </c>
      <c r="P2287" s="1" t="s">
        <v>2134</v>
      </c>
      <c r="Q2287" s="1" t="s">
        <v>31</v>
      </c>
      <c r="R2287" s="1" t="s">
        <v>1448</v>
      </c>
      <c r="S2287" s="1" t="s">
        <v>2134</v>
      </c>
      <c r="T2287" s="1" t="s">
        <v>29</v>
      </c>
      <c r="U2287" s="1" t="s">
        <v>1162</v>
      </c>
      <c r="V2287" s="1" t="s">
        <v>2135</v>
      </c>
    </row>
    <row r="2288" spans="1:22" x14ac:dyDescent="0.3">
      <c r="A2288" s="1" t="s">
        <v>7999</v>
      </c>
      <c r="B2288" s="1" t="s">
        <v>2157</v>
      </c>
      <c r="C2288" s="1" t="s">
        <v>2158</v>
      </c>
      <c r="D2288" s="1" t="s">
        <v>2159</v>
      </c>
      <c r="E2288" s="1" t="s">
        <v>2160</v>
      </c>
      <c r="F2288" s="1">
        <v>5736</v>
      </c>
      <c r="G2288" s="1">
        <v>2453</v>
      </c>
      <c r="H2288" s="1">
        <v>998</v>
      </c>
      <c r="I2288" s="1">
        <v>70</v>
      </c>
      <c r="J2288" s="1" t="s">
        <v>2161</v>
      </c>
      <c r="K2288" s="1" t="s">
        <v>27</v>
      </c>
      <c r="L2288" s="1" t="s">
        <v>832</v>
      </c>
      <c r="M2288" s="1" t="s">
        <v>2134</v>
      </c>
      <c r="N2288" s="1" t="s">
        <v>947</v>
      </c>
      <c r="O2288" s="1" t="s">
        <v>939</v>
      </c>
      <c r="P2288" s="1" t="s">
        <v>2134</v>
      </c>
      <c r="Q2288" s="1" t="s">
        <v>31</v>
      </c>
      <c r="R2288" s="1" t="s">
        <v>698</v>
      </c>
      <c r="S2288" s="1" t="s">
        <v>2134</v>
      </c>
      <c r="T2288" s="1" t="s">
        <v>29</v>
      </c>
      <c r="U2288" s="1" t="s">
        <v>1952</v>
      </c>
      <c r="V2288" s="1" t="s">
        <v>2135</v>
      </c>
    </row>
    <row r="2289" spans="1:22" x14ac:dyDescent="0.3">
      <c r="A2289" s="1" t="s">
        <v>8000</v>
      </c>
      <c r="B2289" s="1" t="s">
        <v>2163</v>
      </c>
      <c r="C2289" s="1" t="s">
        <v>2158</v>
      </c>
      <c r="D2289" s="1" t="s">
        <v>2159</v>
      </c>
      <c r="E2289" s="1" t="s">
        <v>2160</v>
      </c>
      <c r="F2289" s="1">
        <v>5677</v>
      </c>
      <c r="G2289" s="1">
        <v>2918</v>
      </c>
      <c r="H2289" s="1">
        <v>877</v>
      </c>
      <c r="I2289" s="1">
        <v>74</v>
      </c>
      <c r="J2289" s="1" t="s">
        <v>2161</v>
      </c>
      <c r="K2289" s="1" t="s">
        <v>27</v>
      </c>
      <c r="L2289" s="1" t="s">
        <v>1987</v>
      </c>
      <c r="M2289" s="1" t="s">
        <v>2134</v>
      </c>
      <c r="N2289" s="1" t="s">
        <v>947</v>
      </c>
      <c r="O2289" s="1" t="s">
        <v>991</v>
      </c>
      <c r="P2289" s="1" t="s">
        <v>2134</v>
      </c>
      <c r="Q2289" s="1" t="s">
        <v>31</v>
      </c>
      <c r="R2289" s="1" t="s">
        <v>309</v>
      </c>
      <c r="S2289" s="1" t="s">
        <v>2134</v>
      </c>
      <c r="T2289" s="1" t="s">
        <v>29</v>
      </c>
      <c r="U2289" s="1" t="s">
        <v>1203</v>
      </c>
      <c r="V2289" s="1" t="s">
        <v>2135</v>
      </c>
    </row>
    <row r="2290" spans="1:22" x14ac:dyDescent="0.3">
      <c r="A2290" s="1" t="s">
        <v>8001</v>
      </c>
      <c r="B2290" s="1" t="s">
        <v>2157</v>
      </c>
      <c r="C2290" s="1" t="s">
        <v>2158</v>
      </c>
      <c r="D2290" s="1" t="s">
        <v>2159</v>
      </c>
      <c r="E2290" s="1" t="s">
        <v>2160</v>
      </c>
      <c r="F2290" s="1">
        <v>5730</v>
      </c>
      <c r="G2290" s="1">
        <v>2383</v>
      </c>
      <c r="H2290" s="1">
        <v>1002</v>
      </c>
      <c r="I2290" s="1">
        <v>69</v>
      </c>
      <c r="J2290" s="1" t="s">
        <v>2161</v>
      </c>
      <c r="K2290" s="1" t="s">
        <v>27</v>
      </c>
      <c r="L2290" s="1" t="s">
        <v>1017</v>
      </c>
      <c r="M2290" s="1" t="s">
        <v>2134</v>
      </c>
      <c r="N2290" s="1" t="s">
        <v>947</v>
      </c>
      <c r="O2290" s="1" t="s">
        <v>2059</v>
      </c>
      <c r="P2290" s="1" t="s">
        <v>2134</v>
      </c>
      <c r="Q2290" s="1" t="s">
        <v>31</v>
      </c>
      <c r="R2290" s="1" t="s">
        <v>1110</v>
      </c>
      <c r="S2290" s="1" t="s">
        <v>2134</v>
      </c>
      <c r="T2290" s="1" t="s">
        <v>29</v>
      </c>
      <c r="U2290" s="1" t="s">
        <v>1343</v>
      </c>
      <c r="V2290" s="1" t="s">
        <v>2135</v>
      </c>
    </row>
    <row r="2291" spans="1:22" x14ac:dyDescent="0.3">
      <c r="A2291" s="1" t="s">
        <v>8002</v>
      </c>
      <c r="B2291" s="1" t="s">
        <v>2163</v>
      </c>
      <c r="C2291" s="1" t="s">
        <v>2158</v>
      </c>
      <c r="D2291" s="1" t="s">
        <v>2159</v>
      </c>
      <c r="E2291" s="1" t="s">
        <v>2160</v>
      </c>
      <c r="F2291" s="1">
        <v>5667</v>
      </c>
      <c r="G2291" s="1">
        <v>2890</v>
      </c>
      <c r="H2291" s="1">
        <v>901</v>
      </c>
      <c r="I2291" s="1">
        <v>77</v>
      </c>
      <c r="J2291" s="1" t="s">
        <v>2161</v>
      </c>
      <c r="K2291" s="1" t="s">
        <v>27</v>
      </c>
      <c r="L2291" s="1" t="s">
        <v>1767</v>
      </c>
      <c r="M2291" s="1" t="s">
        <v>2134</v>
      </c>
      <c r="N2291" s="1" t="s">
        <v>947</v>
      </c>
      <c r="O2291" s="1" t="s">
        <v>1777</v>
      </c>
      <c r="P2291" s="1" t="s">
        <v>2134</v>
      </c>
      <c r="Q2291" s="1" t="s">
        <v>31</v>
      </c>
      <c r="R2291" s="1" t="s">
        <v>1398</v>
      </c>
      <c r="S2291" s="1" t="s">
        <v>2134</v>
      </c>
      <c r="T2291" s="1" t="s">
        <v>29</v>
      </c>
      <c r="U2291" s="1" t="s">
        <v>1659</v>
      </c>
      <c r="V2291" s="1" t="s">
        <v>2135</v>
      </c>
    </row>
    <row r="2292" spans="1:22" x14ac:dyDescent="0.3">
      <c r="A2292" s="1" t="s">
        <v>8003</v>
      </c>
      <c r="B2292" s="1" t="s">
        <v>2157</v>
      </c>
      <c r="C2292" s="1" t="s">
        <v>2158</v>
      </c>
      <c r="D2292" s="1" t="s">
        <v>2159</v>
      </c>
      <c r="E2292" s="1" t="s">
        <v>2160</v>
      </c>
      <c r="F2292" s="1">
        <v>5723</v>
      </c>
      <c r="G2292" s="1">
        <v>2324</v>
      </c>
      <c r="H2292" s="1">
        <v>1013</v>
      </c>
      <c r="I2292" s="1">
        <v>69</v>
      </c>
      <c r="J2292" s="1" t="s">
        <v>2161</v>
      </c>
      <c r="K2292" s="1" t="s">
        <v>27</v>
      </c>
      <c r="L2292" s="1" t="s">
        <v>1840</v>
      </c>
      <c r="M2292" s="1" t="s">
        <v>2134</v>
      </c>
      <c r="N2292" s="1" t="s">
        <v>947</v>
      </c>
      <c r="O2292" s="1" t="s">
        <v>2054</v>
      </c>
      <c r="P2292" s="1" t="s">
        <v>2134</v>
      </c>
      <c r="Q2292" s="1" t="s">
        <v>31</v>
      </c>
      <c r="R2292" s="1" t="s">
        <v>1819</v>
      </c>
      <c r="S2292" s="1" t="s">
        <v>2134</v>
      </c>
      <c r="T2292" s="1" t="s">
        <v>29</v>
      </c>
      <c r="U2292" s="1" t="s">
        <v>1941</v>
      </c>
      <c r="V2292" s="1" t="s">
        <v>2135</v>
      </c>
    </row>
    <row r="2293" spans="1:22" x14ac:dyDescent="0.3">
      <c r="A2293" s="1" t="s">
        <v>8004</v>
      </c>
      <c r="B2293" s="1" t="s">
        <v>2163</v>
      </c>
      <c r="C2293" s="1" t="s">
        <v>2158</v>
      </c>
      <c r="D2293" s="1" t="s">
        <v>2159</v>
      </c>
      <c r="E2293" s="1" t="s">
        <v>2160</v>
      </c>
      <c r="F2293" s="1">
        <v>5671</v>
      </c>
      <c r="G2293" s="1">
        <v>2828</v>
      </c>
      <c r="H2293" s="1">
        <v>884</v>
      </c>
      <c r="I2293" s="1">
        <v>73</v>
      </c>
      <c r="J2293" s="1" t="s">
        <v>2161</v>
      </c>
      <c r="K2293" s="1" t="s">
        <v>27</v>
      </c>
      <c r="L2293" s="1" t="s">
        <v>1825</v>
      </c>
      <c r="M2293" s="1" t="s">
        <v>2134</v>
      </c>
      <c r="N2293" s="1" t="s">
        <v>947</v>
      </c>
      <c r="O2293" s="1" t="s">
        <v>928</v>
      </c>
      <c r="P2293" s="1" t="s">
        <v>2134</v>
      </c>
      <c r="Q2293" s="1" t="s">
        <v>31</v>
      </c>
      <c r="R2293" s="1" t="s">
        <v>246</v>
      </c>
      <c r="S2293" s="1" t="s">
        <v>2134</v>
      </c>
      <c r="T2293" s="1" t="s">
        <v>29</v>
      </c>
      <c r="U2293" s="1" t="s">
        <v>502</v>
      </c>
      <c r="V2293" s="1" t="s">
        <v>2135</v>
      </c>
    </row>
    <row r="2294" spans="1:22" x14ac:dyDescent="0.3">
      <c r="A2294" s="1" t="s">
        <v>8005</v>
      </c>
      <c r="B2294" s="1" t="s">
        <v>2157</v>
      </c>
      <c r="C2294" s="1" t="s">
        <v>2158</v>
      </c>
      <c r="D2294" s="1" t="s">
        <v>2159</v>
      </c>
      <c r="E2294" s="1" t="s">
        <v>2160</v>
      </c>
      <c r="F2294" s="1">
        <v>5729</v>
      </c>
      <c r="G2294" s="1">
        <v>2274</v>
      </c>
      <c r="H2294" s="1">
        <v>1026</v>
      </c>
      <c r="I2294" s="1">
        <v>68</v>
      </c>
      <c r="J2294" s="1" t="s">
        <v>2161</v>
      </c>
      <c r="K2294" s="1" t="s">
        <v>27</v>
      </c>
      <c r="L2294" s="1" t="s">
        <v>821</v>
      </c>
      <c r="M2294" s="1" t="s">
        <v>2134</v>
      </c>
      <c r="N2294" s="1" t="s">
        <v>947</v>
      </c>
      <c r="O2294" s="1" t="s">
        <v>2059</v>
      </c>
      <c r="P2294" s="1" t="s">
        <v>2134</v>
      </c>
      <c r="Q2294" s="1" t="s">
        <v>31</v>
      </c>
      <c r="R2294" s="1" t="s">
        <v>1366</v>
      </c>
      <c r="S2294" s="1" t="s">
        <v>2134</v>
      </c>
      <c r="T2294" s="1" t="s">
        <v>29</v>
      </c>
      <c r="U2294" s="1" t="s">
        <v>845</v>
      </c>
      <c r="V2294" s="1" t="s">
        <v>2135</v>
      </c>
    </row>
    <row r="2295" spans="1:22" x14ac:dyDescent="0.3">
      <c r="A2295" s="1" t="s">
        <v>8006</v>
      </c>
      <c r="B2295" s="1" t="s">
        <v>2163</v>
      </c>
      <c r="C2295" s="1" t="s">
        <v>2158</v>
      </c>
      <c r="D2295" s="1" t="s">
        <v>2159</v>
      </c>
      <c r="E2295" s="1" t="s">
        <v>2160</v>
      </c>
      <c r="F2295" s="1">
        <v>5681</v>
      </c>
      <c r="G2295" s="1">
        <v>2771</v>
      </c>
      <c r="H2295" s="1">
        <v>862</v>
      </c>
      <c r="I2295" s="1">
        <v>72</v>
      </c>
      <c r="J2295" s="1" t="s">
        <v>2161</v>
      </c>
      <c r="K2295" s="1" t="s">
        <v>27</v>
      </c>
      <c r="L2295" s="1" t="s">
        <v>851</v>
      </c>
      <c r="M2295" s="1" t="s">
        <v>2134</v>
      </c>
      <c r="N2295" s="1" t="s">
        <v>947</v>
      </c>
      <c r="O2295" s="1" t="s">
        <v>920</v>
      </c>
      <c r="P2295" s="1" t="s">
        <v>2134</v>
      </c>
      <c r="Q2295" s="1" t="s">
        <v>31</v>
      </c>
      <c r="R2295" s="1" t="s">
        <v>127</v>
      </c>
      <c r="S2295" s="1" t="s">
        <v>2134</v>
      </c>
      <c r="T2295" s="1" t="s">
        <v>29</v>
      </c>
      <c r="U2295" s="1" t="s">
        <v>490</v>
      </c>
      <c r="V2295" s="1" t="s">
        <v>2135</v>
      </c>
    </row>
    <row r="2296" spans="1:22" x14ac:dyDescent="0.3">
      <c r="A2296" s="1" t="s">
        <v>8007</v>
      </c>
      <c r="B2296" s="1" t="s">
        <v>2157</v>
      </c>
      <c r="C2296" s="1" t="s">
        <v>2158</v>
      </c>
      <c r="D2296" s="1" t="s">
        <v>2159</v>
      </c>
      <c r="E2296" s="1" t="s">
        <v>2160</v>
      </c>
      <c r="F2296" s="1">
        <v>5732</v>
      </c>
      <c r="G2296" s="1">
        <v>2230</v>
      </c>
      <c r="H2296" s="1">
        <v>981</v>
      </c>
      <c r="I2296" s="1">
        <v>66</v>
      </c>
      <c r="J2296" s="1" t="s">
        <v>2161</v>
      </c>
      <c r="K2296" s="1" t="s">
        <v>27</v>
      </c>
      <c r="L2296" s="1" t="s">
        <v>1742</v>
      </c>
      <c r="M2296" s="1" t="s">
        <v>2134</v>
      </c>
      <c r="N2296" s="1" t="s">
        <v>947</v>
      </c>
      <c r="O2296" s="1" t="s">
        <v>990</v>
      </c>
      <c r="P2296" s="1" t="s">
        <v>2134</v>
      </c>
      <c r="Q2296" s="1" t="s">
        <v>31</v>
      </c>
      <c r="R2296" s="1" t="s">
        <v>1024</v>
      </c>
      <c r="S2296" s="1" t="s">
        <v>2134</v>
      </c>
      <c r="T2296" s="1" t="s">
        <v>29</v>
      </c>
      <c r="U2296" s="1" t="s">
        <v>845</v>
      </c>
      <c r="V2296" s="1" t="s">
        <v>2135</v>
      </c>
    </row>
    <row r="2297" spans="1:22" x14ac:dyDescent="0.3">
      <c r="A2297" s="1" t="s">
        <v>8008</v>
      </c>
      <c r="B2297" s="1" t="s">
        <v>2163</v>
      </c>
      <c r="C2297" s="1" t="s">
        <v>2158</v>
      </c>
      <c r="D2297" s="1" t="s">
        <v>2159</v>
      </c>
      <c r="E2297" s="1" t="s">
        <v>2160</v>
      </c>
      <c r="F2297" s="1">
        <v>5687</v>
      </c>
      <c r="G2297" s="1">
        <v>2718</v>
      </c>
      <c r="H2297" s="1">
        <v>863</v>
      </c>
      <c r="I2297" s="1">
        <v>73</v>
      </c>
      <c r="J2297" s="1" t="s">
        <v>2161</v>
      </c>
      <c r="K2297" s="1" t="s">
        <v>27</v>
      </c>
      <c r="L2297" s="1" t="s">
        <v>1828</v>
      </c>
      <c r="M2297" s="1" t="s">
        <v>2134</v>
      </c>
      <c r="N2297" s="1" t="s">
        <v>947</v>
      </c>
      <c r="O2297" s="1" t="s">
        <v>1766</v>
      </c>
      <c r="P2297" s="1" t="s">
        <v>2134</v>
      </c>
      <c r="Q2297" s="1" t="s">
        <v>31</v>
      </c>
      <c r="R2297" s="1" t="s">
        <v>1620</v>
      </c>
      <c r="S2297" s="1" t="s">
        <v>2134</v>
      </c>
      <c r="T2297" s="1" t="s">
        <v>29</v>
      </c>
      <c r="U2297" s="1" t="s">
        <v>314</v>
      </c>
      <c r="V2297" s="1" t="s">
        <v>2135</v>
      </c>
    </row>
    <row r="2298" spans="1:22" x14ac:dyDescent="0.3">
      <c r="A2298" s="1" t="s">
        <v>8009</v>
      </c>
      <c r="B2298" s="1" t="s">
        <v>2157</v>
      </c>
      <c r="C2298" s="1" t="s">
        <v>2158</v>
      </c>
      <c r="D2298" s="1" t="s">
        <v>2159</v>
      </c>
      <c r="E2298" s="1" t="s">
        <v>2160</v>
      </c>
      <c r="F2298" s="1">
        <v>5732</v>
      </c>
      <c r="G2298" s="1">
        <v>2185</v>
      </c>
      <c r="H2298" s="1">
        <v>1001</v>
      </c>
      <c r="I2298" s="1">
        <v>67</v>
      </c>
      <c r="J2298" s="1" t="s">
        <v>2161</v>
      </c>
      <c r="K2298" s="1" t="s">
        <v>27</v>
      </c>
      <c r="L2298" s="1" t="s">
        <v>804</v>
      </c>
      <c r="M2298" s="1" t="s">
        <v>2134</v>
      </c>
      <c r="N2298" s="1" t="s">
        <v>947</v>
      </c>
      <c r="O2298" s="1" t="s">
        <v>2225</v>
      </c>
      <c r="P2298" s="1" t="s">
        <v>2134</v>
      </c>
      <c r="Q2298" s="1" t="s">
        <v>31</v>
      </c>
      <c r="R2298" s="1" t="s">
        <v>879</v>
      </c>
      <c r="S2298" s="1" t="s">
        <v>2134</v>
      </c>
      <c r="T2298" s="1" t="s">
        <v>29</v>
      </c>
      <c r="U2298" s="1" t="s">
        <v>1741</v>
      </c>
      <c r="V2298" s="1" t="s">
        <v>2135</v>
      </c>
    </row>
    <row r="2299" spans="1:22" x14ac:dyDescent="0.3">
      <c r="A2299" s="1" t="s">
        <v>8010</v>
      </c>
      <c r="B2299" s="1" t="s">
        <v>2163</v>
      </c>
      <c r="C2299" s="1" t="s">
        <v>2158</v>
      </c>
      <c r="D2299" s="1" t="s">
        <v>2159</v>
      </c>
      <c r="E2299" s="1" t="s">
        <v>2160</v>
      </c>
      <c r="F2299" s="1">
        <v>5688</v>
      </c>
      <c r="G2299" s="1">
        <v>2681</v>
      </c>
      <c r="H2299" s="1">
        <v>895</v>
      </c>
      <c r="I2299" s="1">
        <v>74</v>
      </c>
      <c r="J2299" s="1" t="s">
        <v>2161</v>
      </c>
      <c r="K2299" s="1" t="s">
        <v>27</v>
      </c>
      <c r="L2299" s="1" t="s">
        <v>846</v>
      </c>
      <c r="M2299" s="1" t="s">
        <v>2134</v>
      </c>
      <c r="N2299" s="1" t="s">
        <v>947</v>
      </c>
      <c r="O2299" s="1" t="s">
        <v>1771</v>
      </c>
      <c r="P2299" s="1" t="s">
        <v>2134</v>
      </c>
      <c r="Q2299" s="1" t="s">
        <v>31</v>
      </c>
      <c r="R2299" s="1" t="s">
        <v>798</v>
      </c>
      <c r="S2299" s="1" t="s">
        <v>2134</v>
      </c>
      <c r="T2299" s="1" t="s">
        <v>29</v>
      </c>
      <c r="U2299" s="1" t="s">
        <v>38</v>
      </c>
      <c r="V2299" s="1" t="s">
        <v>2135</v>
      </c>
    </row>
    <row r="2300" spans="1:22" x14ac:dyDescent="0.3">
      <c r="A2300" s="1" t="s">
        <v>8011</v>
      </c>
      <c r="B2300" s="1" t="s">
        <v>2157</v>
      </c>
      <c r="C2300" s="1" t="s">
        <v>2158</v>
      </c>
      <c r="D2300" s="1" t="s">
        <v>2159</v>
      </c>
      <c r="E2300" s="1" t="s">
        <v>2160</v>
      </c>
      <c r="F2300" s="1">
        <v>5735</v>
      </c>
      <c r="G2300" s="1">
        <v>2122</v>
      </c>
      <c r="H2300" s="1">
        <v>962</v>
      </c>
      <c r="I2300" s="1">
        <v>64</v>
      </c>
      <c r="J2300" s="1" t="s">
        <v>2161</v>
      </c>
      <c r="K2300" s="1" t="s">
        <v>27</v>
      </c>
      <c r="L2300" s="1" t="s">
        <v>824</v>
      </c>
      <c r="M2300" s="1" t="s">
        <v>2134</v>
      </c>
      <c r="N2300" s="1" t="s">
        <v>947</v>
      </c>
      <c r="O2300" s="1" t="s">
        <v>972</v>
      </c>
      <c r="P2300" s="1" t="s">
        <v>2134</v>
      </c>
      <c r="Q2300" s="1" t="s">
        <v>31</v>
      </c>
      <c r="R2300" s="1" t="s">
        <v>1097</v>
      </c>
      <c r="S2300" s="1" t="s">
        <v>2134</v>
      </c>
      <c r="T2300" s="1" t="s">
        <v>29</v>
      </c>
      <c r="U2300" s="1" t="s">
        <v>1534</v>
      </c>
      <c r="V2300" s="1" t="s">
        <v>2135</v>
      </c>
    </row>
    <row r="2301" spans="1:22" x14ac:dyDescent="0.3">
      <c r="A2301" s="1" t="s">
        <v>8012</v>
      </c>
      <c r="B2301" s="1" t="s">
        <v>2163</v>
      </c>
      <c r="C2301" s="1" t="s">
        <v>2158</v>
      </c>
      <c r="D2301" s="1" t="s">
        <v>2159</v>
      </c>
      <c r="E2301" s="1" t="s">
        <v>2160</v>
      </c>
      <c r="F2301" s="1">
        <v>5678</v>
      </c>
      <c r="G2301" s="1">
        <v>2644</v>
      </c>
      <c r="H2301" s="1">
        <v>894</v>
      </c>
      <c r="I2301" s="1">
        <v>73</v>
      </c>
      <c r="J2301" s="1" t="s">
        <v>2161</v>
      </c>
      <c r="K2301" s="1" t="s">
        <v>27</v>
      </c>
      <c r="L2301" s="1" t="s">
        <v>2281</v>
      </c>
      <c r="M2301" s="1" t="s">
        <v>2134</v>
      </c>
      <c r="N2301" s="1" t="s">
        <v>947</v>
      </c>
      <c r="O2301" s="1" t="s">
        <v>1783</v>
      </c>
      <c r="P2301" s="1" t="s">
        <v>2134</v>
      </c>
      <c r="Q2301" s="1" t="s">
        <v>31</v>
      </c>
      <c r="R2301" s="1" t="s">
        <v>1606</v>
      </c>
      <c r="S2301" s="1" t="s">
        <v>2134</v>
      </c>
      <c r="T2301" s="1" t="s">
        <v>29</v>
      </c>
      <c r="U2301" s="1" t="s">
        <v>197</v>
      </c>
      <c r="V2301" s="1" t="s">
        <v>2135</v>
      </c>
    </row>
    <row r="2302" spans="1:22" x14ac:dyDescent="0.3">
      <c r="A2302" s="1" t="s">
        <v>8013</v>
      </c>
      <c r="B2302" s="1" t="s">
        <v>2157</v>
      </c>
      <c r="C2302" s="1" t="s">
        <v>2158</v>
      </c>
      <c r="D2302" s="1" t="s">
        <v>2159</v>
      </c>
      <c r="E2302" s="1" t="s">
        <v>2160</v>
      </c>
      <c r="F2302" s="1">
        <v>5733</v>
      </c>
      <c r="G2302" s="1">
        <v>2072</v>
      </c>
      <c r="H2302" s="1">
        <v>945</v>
      </c>
      <c r="I2302" s="1">
        <v>64</v>
      </c>
      <c r="J2302" s="1" t="s">
        <v>2161</v>
      </c>
      <c r="K2302" s="1" t="s">
        <v>27</v>
      </c>
      <c r="L2302" s="1" t="s">
        <v>804</v>
      </c>
      <c r="M2302" s="1" t="s">
        <v>2134</v>
      </c>
      <c r="N2302" s="1" t="s">
        <v>947</v>
      </c>
      <c r="O2302" s="1" t="s">
        <v>2225</v>
      </c>
      <c r="P2302" s="1" t="s">
        <v>2134</v>
      </c>
      <c r="Q2302" s="1" t="s">
        <v>31</v>
      </c>
      <c r="R2302" s="1" t="s">
        <v>462</v>
      </c>
      <c r="S2302" s="1" t="s">
        <v>2134</v>
      </c>
      <c r="T2302" s="1" t="s">
        <v>29</v>
      </c>
      <c r="U2302" s="1" t="s">
        <v>1396</v>
      </c>
      <c r="V2302" s="1" t="s">
        <v>2135</v>
      </c>
    </row>
    <row r="2303" spans="1:22" x14ac:dyDescent="0.3">
      <c r="A2303" s="1" t="s">
        <v>8014</v>
      </c>
      <c r="B2303" s="1" t="s">
        <v>2163</v>
      </c>
      <c r="C2303" s="1" t="s">
        <v>2158</v>
      </c>
      <c r="D2303" s="1" t="s">
        <v>2159</v>
      </c>
      <c r="E2303" s="1" t="s">
        <v>2160</v>
      </c>
      <c r="F2303" s="1">
        <v>5673</v>
      </c>
      <c r="G2303" s="1">
        <v>2605</v>
      </c>
      <c r="H2303" s="1">
        <v>877</v>
      </c>
      <c r="I2303" s="1">
        <v>72</v>
      </c>
      <c r="J2303" s="1" t="s">
        <v>2161</v>
      </c>
      <c r="K2303" s="1" t="s">
        <v>27</v>
      </c>
      <c r="L2303" s="1" t="s">
        <v>1828</v>
      </c>
      <c r="M2303" s="1" t="s">
        <v>2134</v>
      </c>
      <c r="N2303" s="1" t="s">
        <v>947</v>
      </c>
      <c r="O2303" s="1" t="s">
        <v>960</v>
      </c>
      <c r="P2303" s="1" t="s">
        <v>2134</v>
      </c>
      <c r="Q2303" s="1" t="s">
        <v>31</v>
      </c>
      <c r="R2303" s="1" t="s">
        <v>1888</v>
      </c>
      <c r="S2303" s="1" t="s">
        <v>2134</v>
      </c>
      <c r="T2303" s="1" t="s">
        <v>29</v>
      </c>
      <c r="U2303" s="1" t="s">
        <v>374</v>
      </c>
      <c r="V2303" s="1" t="s">
        <v>2135</v>
      </c>
    </row>
    <row r="2304" spans="1:22" x14ac:dyDescent="0.3">
      <c r="A2304" s="1" t="s">
        <v>8015</v>
      </c>
      <c r="B2304" s="1" t="s">
        <v>2157</v>
      </c>
      <c r="C2304" s="1" t="s">
        <v>2158</v>
      </c>
      <c r="D2304" s="1" t="s">
        <v>2159</v>
      </c>
      <c r="E2304" s="1" t="s">
        <v>2160</v>
      </c>
      <c r="F2304" s="1">
        <v>5728</v>
      </c>
      <c r="G2304" s="1">
        <v>2036</v>
      </c>
      <c r="H2304" s="1">
        <v>926</v>
      </c>
      <c r="I2304" s="1">
        <v>64</v>
      </c>
      <c r="J2304" s="1" t="s">
        <v>2161</v>
      </c>
      <c r="K2304" s="1" t="s">
        <v>27</v>
      </c>
      <c r="L2304" s="1" t="s">
        <v>1863</v>
      </c>
      <c r="M2304" s="1" t="s">
        <v>2134</v>
      </c>
      <c r="N2304" s="1" t="s">
        <v>947</v>
      </c>
      <c r="O2304" s="1" t="s">
        <v>2224</v>
      </c>
      <c r="P2304" s="1" t="s">
        <v>2134</v>
      </c>
      <c r="Q2304" s="1" t="s">
        <v>31</v>
      </c>
      <c r="R2304" s="1" t="s">
        <v>447</v>
      </c>
      <c r="S2304" s="1" t="s">
        <v>2134</v>
      </c>
      <c r="T2304" s="1" t="s">
        <v>29</v>
      </c>
      <c r="U2304" s="1" t="s">
        <v>1414</v>
      </c>
      <c r="V2304" s="1" t="s">
        <v>2135</v>
      </c>
    </row>
    <row r="2305" spans="1:22" x14ac:dyDescent="0.3">
      <c r="A2305" s="1" t="s">
        <v>8016</v>
      </c>
      <c r="B2305" s="1" t="s">
        <v>2163</v>
      </c>
      <c r="C2305" s="1" t="s">
        <v>2158</v>
      </c>
      <c r="D2305" s="1" t="s">
        <v>2159</v>
      </c>
      <c r="E2305" s="1" t="s">
        <v>2160</v>
      </c>
      <c r="F2305" s="1">
        <v>5681</v>
      </c>
      <c r="G2305" s="1">
        <v>2550</v>
      </c>
      <c r="H2305" s="1">
        <v>856</v>
      </c>
      <c r="I2305" s="1">
        <v>70</v>
      </c>
      <c r="J2305" s="1" t="s">
        <v>2161</v>
      </c>
      <c r="K2305" s="1" t="s">
        <v>27</v>
      </c>
      <c r="L2305" s="1" t="s">
        <v>2017</v>
      </c>
      <c r="M2305" s="1" t="s">
        <v>2134</v>
      </c>
      <c r="N2305" s="1" t="s">
        <v>947</v>
      </c>
      <c r="O2305" s="1" t="s">
        <v>955</v>
      </c>
      <c r="P2305" s="1" t="s">
        <v>2134</v>
      </c>
      <c r="Q2305" s="1" t="s">
        <v>31</v>
      </c>
      <c r="R2305" s="1" t="s">
        <v>688</v>
      </c>
      <c r="S2305" s="1" t="s">
        <v>2134</v>
      </c>
      <c r="T2305" s="1" t="s">
        <v>29</v>
      </c>
      <c r="U2305" s="1" t="s">
        <v>1546</v>
      </c>
      <c r="V2305" s="1" t="s">
        <v>2135</v>
      </c>
    </row>
    <row r="2306" spans="1:22" x14ac:dyDescent="0.3">
      <c r="A2306" s="1" t="s">
        <v>8017</v>
      </c>
      <c r="B2306" s="1" t="s">
        <v>2157</v>
      </c>
      <c r="C2306" s="1" t="s">
        <v>2158</v>
      </c>
      <c r="D2306" s="1" t="s">
        <v>2159</v>
      </c>
      <c r="E2306" s="1" t="s">
        <v>2160</v>
      </c>
      <c r="F2306" s="1">
        <v>5729</v>
      </c>
      <c r="G2306" s="1">
        <v>1996</v>
      </c>
      <c r="H2306" s="1">
        <v>929</v>
      </c>
      <c r="I2306" s="1">
        <v>64</v>
      </c>
      <c r="J2306" s="1" t="s">
        <v>2161</v>
      </c>
      <c r="K2306" s="1" t="s">
        <v>27</v>
      </c>
      <c r="L2306" s="1" t="s">
        <v>866</v>
      </c>
      <c r="M2306" s="1" t="s">
        <v>2134</v>
      </c>
      <c r="N2306" s="1" t="s">
        <v>947</v>
      </c>
      <c r="O2306" s="1" t="s">
        <v>2041</v>
      </c>
      <c r="P2306" s="1" t="s">
        <v>2134</v>
      </c>
      <c r="Q2306" s="1" t="s">
        <v>31</v>
      </c>
      <c r="R2306" s="1" t="s">
        <v>1647</v>
      </c>
      <c r="S2306" s="1" t="s">
        <v>2134</v>
      </c>
      <c r="T2306" s="1" t="s">
        <v>29</v>
      </c>
      <c r="U2306" s="1" t="s">
        <v>2368</v>
      </c>
      <c r="V2306" s="1" t="s">
        <v>2135</v>
      </c>
    </row>
    <row r="2307" spans="1:22" x14ac:dyDescent="0.3">
      <c r="A2307" s="1" t="s">
        <v>8018</v>
      </c>
      <c r="B2307" s="1" t="s">
        <v>2163</v>
      </c>
      <c r="C2307" s="1" t="s">
        <v>2158</v>
      </c>
      <c r="D2307" s="1" t="s">
        <v>2159</v>
      </c>
      <c r="E2307" s="1" t="s">
        <v>2160</v>
      </c>
      <c r="F2307" s="1">
        <v>5685</v>
      </c>
      <c r="G2307" s="1">
        <v>2507</v>
      </c>
      <c r="H2307" s="1">
        <v>842</v>
      </c>
      <c r="I2307" s="1">
        <v>70</v>
      </c>
      <c r="J2307" s="1" t="s">
        <v>2161</v>
      </c>
      <c r="K2307" s="1" t="s">
        <v>27</v>
      </c>
      <c r="L2307" s="1" t="s">
        <v>2316</v>
      </c>
      <c r="M2307" s="1" t="s">
        <v>2134</v>
      </c>
      <c r="N2307" s="1" t="s">
        <v>947</v>
      </c>
      <c r="O2307" s="1" t="s">
        <v>1783</v>
      </c>
      <c r="P2307" s="1" t="s">
        <v>2134</v>
      </c>
      <c r="Q2307" s="1" t="s">
        <v>31</v>
      </c>
      <c r="R2307" s="1" t="s">
        <v>649</v>
      </c>
      <c r="S2307" s="1" t="s">
        <v>2134</v>
      </c>
      <c r="T2307" s="1" t="s">
        <v>29</v>
      </c>
      <c r="U2307" s="1" t="s">
        <v>179</v>
      </c>
      <c r="V2307" s="1" t="s">
        <v>2135</v>
      </c>
    </row>
    <row r="2308" spans="1:22" x14ac:dyDescent="0.3">
      <c r="A2308" s="1" t="s">
        <v>8019</v>
      </c>
      <c r="B2308" s="1" t="s">
        <v>2157</v>
      </c>
      <c r="C2308" s="1" t="s">
        <v>2158</v>
      </c>
      <c r="D2308" s="1" t="s">
        <v>2159</v>
      </c>
      <c r="E2308" s="1" t="s">
        <v>2160</v>
      </c>
      <c r="F2308" s="1">
        <v>5726</v>
      </c>
      <c r="G2308" s="1">
        <v>1957</v>
      </c>
      <c r="H2308" s="1">
        <v>943</v>
      </c>
      <c r="I2308" s="1">
        <v>64</v>
      </c>
      <c r="J2308" s="1" t="s">
        <v>2161</v>
      </c>
      <c r="K2308" s="1" t="s">
        <v>27</v>
      </c>
      <c r="L2308" s="1" t="s">
        <v>2107</v>
      </c>
      <c r="M2308" s="1" t="s">
        <v>2134</v>
      </c>
      <c r="N2308" s="1" t="s">
        <v>947</v>
      </c>
      <c r="O2308" s="1" t="s">
        <v>2218</v>
      </c>
      <c r="P2308" s="1" t="s">
        <v>2134</v>
      </c>
      <c r="Q2308" s="1" t="s">
        <v>31</v>
      </c>
      <c r="R2308" s="1" t="s">
        <v>667</v>
      </c>
      <c r="S2308" s="1" t="s">
        <v>2134</v>
      </c>
      <c r="T2308" s="1" t="s">
        <v>29</v>
      </c>
      <c r="U2308" s="1" t="s">
        <v>772</v>
      </c>
      <c r="V2308" s="1" t="s">
        <v>2135</v>
      </c>
    </row>
    <row r="2309" spans="1:22" x14ac:dyDescent="0.3">
      <c r="A2309" s="1" t="s">
        <v>8020</v>
      </c>
      <c r="B2309" s="1" t="s">
        <v>2163</v>
      </c>
      <c r="C2309" s="1" t="s">
        <v>2158</v>
      </c>
      <c r="D2309" s="1" t="s">
        <v>2159</v>
      </c>
      <c r="E2309" s="1" t="s">
        <v>2160</v>
      </c>
      <c r="F2309" s="1">
        <v>5683</v>
      </c>
      <c r="G2309" s="1">
        <v>2461</v>
      </c>
      <c r="H2309" s="1">
        <v>821</v>
      </c>
      <c r="I2309" s="1">
        <v>69</v>
      </c>
      <c r="J2309" s="1" t="s">
        <v>2161</v>
      </c>
      <c r="K2309" s="1" t="s">
        <v>27</v>
      </c>
      <c r="L2309" s="1" t="s">
        <v>2307</v>
      </c>
      <c r="M2309" s="1" t="s">
        <v>2134</v>
      </c>
      <c r="N2309" s="1" t="s">
        <v>947</v>
      </c>
      <c r="O2309" s="1" t="s">
        <v>970</v>
      </c>
      <c r="P2309" s="1" t="s">
        <v>2134</v>
      </c>
      <c r="Q2309" s="1" t="s">
        <v>31</v>
      </c>
      <c r="R2309" s="1" t="s">
        <v>603</v>
      </c>
      <c r="S2309" s="1" t="s">
        <v>2134</v>
      </c>
      <c r="T2309" s="1" t="s">
        <v>29</v>
      </c>
      <c r="U2309" s="1" t="s">
        <v>267</v>
      </c>
      <c r="V2309" s="1" t="s">
        <v>2135</v>
      </c>
    </row>
    <row r="2310" spans="1:22" x14ac:dyDescent="0.3">
      <c r="A2310" s="1" t="s">
        <v>8021</v>
      </c>
      <c r="B2310" s="1" t="s">
        <v>2157</v>
      </c>
      <c r="C2310" s="1" t="s">
        <v>2158</v>
      </c>
      <c r="D2310" s="1" t="s">
        <v>2159</v>
      </c>
      <c r="E2310" s="1" t="s">
        <v>2160</v>
      </c>
      <c r="F2310" s="1">
        <v>5738</v>
      </c>
      <c r="G2310" s="1">
        <v>1918</v>
      </c>
      <c r="H2310" s="1">
        <v>909</v>
      </c>
      <c r="I2310" s="1">
        <v>61</v>
      </c>
      <c r="J2310" s="1" t="s">
        <v>2161</v>
      </c>
      <c r="K2310" s="1" t="s">
        <v>27</v>
      </c>
      <c r="L2310" s="1" t="s">
        <v>2110</v>
      </c>
      <c r="M2310" s="1" t="s">
        <v>2134</v>
      </c>
      <c r="N2310" s="1" t="s">
        <v>947</v>
      </c>
      <c r="O2310" s="1" t="s">
        <v>972</v>
      </c>
      <c r="P2310" s="1" t="s">
        <v>2134</v>
      </c>
      <c r="Q2310" s="1" t="s">
        <v>31</v>
      </c>
      <c r="R2310" s="1" t="s">
        <v>437</v>
      </c>
      <c r="S2310" s="1" t="s">
        <v>2134</v>
      </c>
      <c r="T2310" s="1" t="s">
        <v>29</v>
      </c>
      <c r="U2310" s="1" t="s">
        <v>1473</v>
      </c>
      <c r="V2310" s="1" t="s">
        <v>2135</v>
      </c>
    </row>
    <row r="2311" spans="1:22" x14ac:dyDescent="0.3">
      <c r="A2311" s="1" t="s">
        <v>8022</v>
      </c>
      <c r="B2311" s="1" t="s">
        <v>2163</v>
      </c>
      <c r="C2311" s="1" t="s">
        <v>2158</v>
      </c>
      <c r="D2311" s="1" t="s">
        <v>2159</v>
      </c>
      <c r="E2311" s="1" t="s">
        <v>2160</v>
      </c>
      <c r="F2311" s="1">
        <v>5684</v>
      </c>
      <c r="G2311" s="1">
        <v>2430</v>
      </c>
      <c r="H2311" s="1">
        <v>788</v>
      </c>
      <c r="I2311" s="1">
        <v>68</v>
      </c>
      <c r="J2311" s="1" t="s">
        <v>2161</v>
      </c>
      <c r="K2311" s="1" t="s">
        <v>27</v>
      </c>
      <c r="L2311" s="1" t="s">
        <v>840</v>
      </c>
      <c r="M2311" s="1" t="s">
        <v>2134</v>
      </c>
      <c r="N2311" s="1" t="s">
        <v>947</v>
      </c>
      <c r="O2311" s="1" t="s">
        <v>974</v>
      </c>
      <c r="P2311" s="1" t="s">
        <v>2134</v>
      </c>
      <c r="Q2311" s="1" t="s">
        <v>31</v>
      </c>
      <c r="R2311" s="1" t="s">
        <v>626</v>
      </c>
      <c r="S2311" s="1" t="s">
        <v>2134</v>
      </c>
      <c r="T2311" s="1" t="s">
        <v>29</v>
      </c>
      <c r="U2311" s="1" t="s">
        <v>189</v>
      </c>
      <c r="V2311" s="1" t="s">
        <v>2135</v>
      </c>
    </row>
    <row r="2312" spans="1:22" x14ac:dyDescent="0.3">
      <c r="A2312" s="1" t="s">
        <v>8023</v>
      </c>
      <c r="B2312" s="1" t="s">
        <v>2157</v>
      </c>
      <c r="C2312" s="1" t="s">
        <v>2158</v>
      </c>
      <c r="D2312" s="1" t="s">
        <v>2159</v>
      </c>
      <c r="E2312" s="1" t="s">
        <v>2160</v>
      </c>
      <c r="F2312" s="1">
        <v>5739</v>
      </c>
      <c r="G2312" s="1">
        <v>1894</v>
      </c>
      <c r="H2312" s="1">
        <v>917</v>
      </c>
      <c r="I2312" s="1">
        <v>63</v>
      </c>
      <c r="J2312" s="1" t="s">
        <v>2161</v>
      </c>
      <c r="K2312" s="1" t="s">
        <v>27</v>
      </c>
      <c r="L2312" s="1" t="s">
        <v>1739</v>
      </c>
      <c r="M2312" s="1" t="s">
        <v>2134</v>
      </c>
      <c r="N2312" s="1" t="s">
        <v>947</v>
      </c>
      <c r="O2312" s="1" t="s">
        <v>2199</v>
      </c>
      <c r="P2312" s="1" t="s">
        <v>2134</v>
      </c>
      <c r="Q2312" s="1" t="s">
        <v>31</v>
      </c>
      <c r="R2312" s="1" t="s">
        <v>431</v>
      </c>
      <c r="S2312" s="1" t="s">
        <v>2134</v>
      </c>
      <c r="T2312" s="1" t="s">
        <v>29</v>
      </c>
      <c r="U2312" s="1" t="s">
        <v>1508</v>
      </c>
      <c r="V2312" s="1" t="s">
        <v>2135</v>
      </c>
    </row>
    <row r="2313" spans="1:22" x14ac:dyDescent="0.3">
      <c r="A2313" s="1" t="s">
        <v>8024</v>
      </c>
      <c r="B2313" s="1" t="s">
        <v>2163</v>
      </c>
      <c r="C2313" s="1" t="s">
        <v>2158</v>
      </c>
      <c r="D2313" s="1" t="s">
        <v>2159</v>
      </c>
      <c r="E2313" s="1" t="s">
        <v>2160</v>
      </c>
      <c r="F2313" s="1">
        <v>5685</v>
      </c>
      <c r="G2313" s="1">
        <v>2406</v>
      </c>
      <c r="H2313" s="1">
        <v>785</v>
      </c>
      <c r="I2313" s="1">
        <v>69</v>
      </c>
      <c r="J2313" s="1" t="s">
        <v>2161</v>
      </c>
      <c r="K2313" s="1" t="s">
        <v>27</v>
      </c>
      <c r="L2313" s="1" t="s">
        <v>840</v>
      </c>
      <c r="M2313" s="1" t="s">
        <v>2134</v>
      </c>
      <c r="N2313" s="1" t="s">
        <v>947</v>
      </c>
      <c r="O2313" s="1" t="s">
        <v>975</v>
      </c>
      <c r="P2313" s="1" t="s">
        <v>2134</v>
      </c>
      <c r="Q2313" s="1" t="s">
        <v>31</v>
      </c>
      <c r="R2313" s="1" t="s">
        <v>573</v>
      </c>
      <c r="S2313" s="1" t="s">
        <v>2134</v>
      </c>
      <c r="T2313" s="1" t="s">
        <v>29</v>
      </c>
      <c r="U2313" s="1" t="s">
        <v>321</v>
      </c>
      <c r="V2313" s="1" t="s">
        <v>2135</v>
      </c>
    </row>
    <row r="2314" spans="1:22" x14ac:dyDescent="0.3">
      <c r="A2314" s="1" t="s">
        <v>8025</v>
      </c>
      <c r="B2314" s="1" t="s">
        <v>2157</v>
      </c>
      <c r="C2314" s="1" t="s">
        <v>2158</v>
      </c>
      <c r="D2314" s="1" t="s">
        <v>2159</v>
      </c>
      <c r="E2314" s="1" t="s">
        <v>2160</v>
      </c>
      <c r="F2314" s="1">
        <v>5737</v>
      </c>
      <c r="G2314" s="1">
        <v>1860</v>
      </c>
      <c r="H2314" s="1">
        <v>928</v>
      </c>
      <c r="I2314" s="1">
        <v>62</v>
      </c>
      <c r="J2314" s="1" t="s">
        <v>2161</v>
      </c>
      <c r="K2314" s="1" t="s">
        <v>27</v>
      </c>
      <c r="L2314" s="1" t="s">
        <v>2331</v>
      </c>
      <c r="M2314" s="1" t="s">
        <v>2134</v>
      </c>
      <c r="N2314" s="1" t="s">
        <v>947</v>
      </c>
      <c r="O2314" s="1" t="s">
        <v>2238</v>
      </c>
      <c r="P2314" s="1" t="s">
        <v>2134</v>
      </c>
      <c r="Q2314" s="1" t="s">
        <v>31</v>
      </c>
      <c r="R2314" s="1" t="s">
        <v>419</v>
      </c>
      <c r="S2314" s="1" t="s">
        <v>2134</v>
      </c>
      <c r="T2314" s="1" t="s">
        <v>29</v>
      </c>
      <c r="U2314" s="1" t="s">
        <v>1508</v>
      </c>
      <c r="V2314" s="1" t="s">
        <v>2135</v>
      </c>
    </row>
    <row r="2315" spans="1:22" x14ac:dyDescent="0.3">
      <c r="A2315" s="1" t="s">
        <v>8026</v>
      </c>
      <c r="B2315" s="1" t="s">
        <v>2163</v>
      </c>
      <c r="C2315" s="1" t="s">
        <v>2158</v>
      </c>
      <c r="D2315" s="1" t="s">
        <v>2159</v>
      </c>
      <c r="E2315" s="1" t="s">
        <v>2160</v>
      </c>
      <c r="F2315" s="1">
        <v>5678</v>
      </c>
      <c r="G2315" s="1">
        <v>2366</v>
      </c>
      <c r="H2315" s="1">
        <v>761</v>
      </c>
      <c r="I2315" s="1">
        <v>76</v>
      </c>
      <c r="J2315" s="1" t="s">
        <v>2161</v>
      </c>
      <c r="K2315" s="1" t="s">
        <v>27</v>
      </c>
      <c r="L2315" s="1" t="s">
        <v>2316</v>
      </c>
      <c r="M2315" s="1" t="s">
        <v>2134</v>
      </c>
      <c r="N2315" s="1" t="s">
        <v>947</v>
      </c>
      <c r="O2315" s="1" t="s">
        <v>939</v>
      </c>
      <c r="P2315" s="1" t="s">
        <v>2134</v>
      </c>
      <c r="Q2315" s="1" t="s">
        <v>29</v>
      </c>
      <c r="R2315" s="1" t="s">
        <v>360</v>
      </c>
      <c r="S2315" s="1" t="s">
        <v>2135</v>
      </c>
      <c r="T2315" s="1" t="s">
        <v>25</v>
      </c>
      <c r="U2315" s="1" t="s">
        <v>25</v>
      </c>
      <c r="V2315" s="1" t="s">
        <v>25</v>
      </c>
    </row>
    <row r="2316" spans="1:22" x14ac:dyDescent="0.3">
      <c r="A2316" s="1" t="s">
        <v>8027</v>
      </c>
      <c r="B2316" s="1" t="s">
        <v>2163</v>
      </c>
      <c r="C2316" s="1" t="s">
        <v>2158</v>
      </c>
      <c r="D2316" s="1" t="s">
        <v>2159</v>
      </c>
      <c r="E2316" s="1" t="s">
        <v>2160</v>
      </c>
      <c r="F2316" s="1">
        <v>5673</v>
      </c>
      <c r="G2316" s="1">
        <v>2349</v>
      </c>
      <c r="H2316" s="1">
        <v>787</v>
      </c>
      <c r="I2316" s="1">
        <v>70</v>
      </c>
      <c r="J2316" s="1" t="s">
        <v>2161</v>
      </c>
      <c r="K2316" s="1" t="s">
        <v>27</v>
      </c>
      <c r="L2316" s="1" t="s">
        <v>1980</v>
      </c>
      <c r="M2316" s="1" t="s">
        <v>2134</v>
      </c>
      <c r="N2316" s="1" t="s">
        <v>947</v>
      </c>
      <c r="O2316" s="1" t="s">
        <v>963</v>
      </c>
      <c r="P2316" s="1" t="s">
        <v>2134</v>
      </c>
      <c r="Q2316" s="1" t="s">
        <v>31</v>
      </c>
      <c r="R2316" s="1" t="s">
        <v>722</v>
      </c>
      <c r="S2316" s="1" t="s">
        <v>2134</v>
      </c>
      <c r="T2316" s="1" t="s">
        <v>29</v>
      </c>
      <c r="U2316" s="1" t="s">
        <v>1608</v>
      </c>
      <c r="V2316" s="1" t="s">
        <v>2135</v>
      </c>
    </row>
    <row r="2317" spans="1:22" x14ac:dyDescent="0.3">
      <c r="A2317" s="1" t="s">
        <v>8028</v>
      </c>
      <c r="B2317" s="1" t="s">
        <v>2157</v>
      </c>
      <c r="C2317" s="1" t="s">
        <v>2158</v>
      </c>
      <c r="D2317" s="1" t="s">
        <v>2159</v>
      </c>
      <c r="E2317" s="1" t="s">
        <v>2160</v>
      </c>
      <c r="F2317" s="1">
        <v>5739</v>
      </c>
      <c r="G2317" s="1">
        <v>1828</v>
      </c>
      <c r="H2317" s="1">
        <v>907</v>
      </c>
      <c r="I2317" s="1">
        <v>61</v>
      </c>
      <c r="J2317" s="1" t="s">
        <v>2161</v>
      </c>
      <c r="K2317" s="1" t="s">
        <v>27</v>
      </c>
      <c r="L2317" s="1" t="s">
        <v>796</v>
      </c>
      <c r="M2317" s="1" t="s">
        <v>2134</v>
      </c>
      <c r="N2317" s="1" t="s">
        <v>947</v>
      </c>
      <c r="O2317" s="1" t="s">
        <v>2211</v>
      </c>
      <c r="P2317" s="1" t="s">
        <v>2134</v>
      </c>
      <c r="Q2317" s="1" t="s">
        <v>31</v>
      </c>
      <c r="R2317" s="1" t="s">
        <v>411</v>
      </c>
      <c r="S2317" s="1" t="s">
        <v>2134</v>
      </c>
      <c r="T2317" s="1" t="s">
        <v>29</v>
      </c>
      <c r="U2317" s="1" t="s">
        <v>689</v>
      </c>
      <c r="V2317" s="1" t="s">
        <v>2135</v>
      </c>
    </row>
    <row r="2318" spans="1:22" x14ac:dyDescent="0.3">
      <c r="A2318" s="1" t="s">
        <v>8029</v>
      </c>
      <c r="B2318" s="1" t="s">
        <v>2163</v>
      </c>
      <c r="C2318" s="1" t="s">
        <v>2158</v>
      </c>
      <c r="D2318" s="1" t="s">
        <v>2159</v>
      </c>
      <c r="E2318" s="1" t="s">
        <v>2160</v>
      </c>
      <c r="F2318" s="1">
        <v>5685</v>
      </c>
      <c r="G2318" s="1">
        <v>2324</v>
      </c>
      <c r="H2318" s="1">
        <v>806</v>
      </c>
      <c r="I2318" s="1">
        <v>68</v>
      </c>
      <c r="J2318" s="1" t="s">
        <v>2161</v>
      </c>
      <c r="K2318" s="1" t="s">
        <v>27</v>
      </c>
      <c r="L2318" s="1" t="s">
        <v>1967</v>
      </c>
      <c r="M2318" s="1" t="s">
        <v>2134</v>
      </c>
      <c r="N2318" s="1" t="s">
        <v>947</v>
      </c>
      <c r="O2318" s="1" t="s">
        <v>1785</v>
      </c>
      <c r="P2318" s="1" t="s">
        <v>2134</v>
      </c>
      <c r="Q2318" s="1" t="s">
        <v>31</v>
      </c>
      <c r="R2318" s="1" t="s">
        <v>561</v>
      </c>
      <c r="S2318" s="1" t="s">
        <v>2134</v>
      </c>
      <c r="T2318" s="1" t="s">
        <v>29</v>
      </c>
      <c r="U2318" s="1" t="s">
        <v>1608</v>
      </c>
      <c r="V2318" s="1" t="s">
        <v>2135</v>
      </c>
    </row>
    <row r="2319" spans="1:22" x14ac:dyDescent="0.3">
      <c r="A2319" s="1" t="s">
        <v>8030</v>
      </c>
      <c r="B2319" s="1" t="s">
        <v>2157</v>
      </c>
      <c r="C2319" s="1" t="s">
        <v>2158</v>
      </c>
      <c r="D2319" s="1" t="s">
        <v>2159</v>
      </c>
      <c r="E2319" s="1" t="s">
        <v>2160</v>
      </c>
      <c r="F2319" s="1">
        <v>5746</v>
      </c>
      <c r="G2319" s="1">
        <v>1809</v>
      </c>
      <c r="H2319" s="1">
        <v>887</v>
      </c>
      <c r="I2319" s="1">
        <v>61</v>
      </c>
      <c r="J2319" s="1" t="s">
        <v>2161</v>
      </c>
      <c r="K2319" s="1" t="s">
        <v>27</v>
      </c>
      <c r="L2319" s="1" t="s">
        <v>2367</v>
      </c>
      <c r="M2319" s="1" t="s">
        <v>2134</v>
      </c>
      <c r="N2319" s="1" t="s">
        <v>947</v>
      </c>
      <c r="O2319" s="1" t="s">
        <v>2225</v>
      </c>
      <c r="P2319" s="1" t="s">
        <v>2134</v>
      </c>
      <c r="Q2319" s="1" t="s">
        <v>31</v>
      </c>
      <c r="R2319" s="1" t="s">
        <v>425</v>
      </c>
      <c r="S2319" s="1" t="s">
        <v>2134</v>
      </c>
      <c r="T2319" s="1" t="s">
        <v>29</v>
      </c>
      <c r="U2319" s="1" t="s">
        <v>654</v>
      </c>
      <c r="V2319" s="1" t="s">
        <v>2135</v>
      </c>
    </row>
    <row r="2320" spans="1:22" x14ac:dyDescent="0.3">
      <c r="A2320" s="1" t="s">
        <v>8031</v>
      </c>
      <c r="B2320" s="1" t="s">
        <v>2157</v>
      </c>
      <c r="C2320" s="1" t="s">
        <v>2158</v>
      </c>
      <c r="D2320" s="1" t="s">
        <v>2159</v>
      </c>
      <c r="E2320" s="1" t="s">
        <v>2160</v>
      </c>
      <c r="F2320" s="1">
        <v>5743</v>
      </c>
      <c r="G2320" s="1">
        <v>1789</v>
      </c>
      <c r="H2320" s="1">
        <v>868</v>
      </c>
      <c r="I2320" s="1">
        <v>61</v>
      </c>
      <c r="J2320" s="1" t="s">
        <v>2161</v>
      </c>
      <c r="K2320" s="1" t="s">
        <v>27</v>
      </c>
      <c r="L2320" s="1" t="s">
        <v>2107</v>
      </c>
      <c r="M2320" s="1" t="s">
        <v>2134</v>
      </c>
      <c r="N2320" s="1" t="s">
        <v>947</v>
      </c>
      <c r="O2320" s="1" t="s">
        <v>2211</v>
      </c>
      <c r="P2320" s="1" t="s">
        <v>2134</v>
      </c>
      <c r="Q2320" s="1" t="s">
        <v>31</v>
      </c>
      <c r="R2320" s="1" t="s">
        <v>1116</v>
      </c>
      <c r="S2320" s="1" t="s">
        <v>2134</v>
      </c>
      <c r="T2320" s="1" t="s">
        <v>29</v>
      </c>
      <c r="U2320" s="1" t="s">
        <v>741</v>
      </c>
      <c r="V2320" s="1" t="s">
        <v>2135</v>
      </c>
    </row>
    <row r="2321" spans="1:22" x14ac:dyDescent="0.3">
      <c r="A2321" s="1" t="s">
        <v>8032</v>
      </c>
      <c r="B2321" s="1" t="s">
        <v>2163</v>
      </c>
      <c r="C2321" s="1" t="s">
        <v>2158</v>
      </c>
      <c r="D2321" s="1" t="s">
        <v>2159</v>
      </c>
      <c r="E2321" s="1" t="s">
        <v>2160</v>
      </c>
      <c r="F2321" s="1">
        <v>5689</v>
      </c>
      <c r="G2321" s="1">
        <v>2300</v>
      </c>
      <c r="H2321" s="1">
        <v>807</v>
      </c>
      <c r="I2321" s="1">
        <v>68</v>
      </c>
      <c r="J2321" s="1" t="s">
        <v>2161</v>
      </c>
      <c r="K2321" s="1" t="s">
        <v>27</v>
      </c>
      <c r="L2321" s="1" t="s">
        <v>2320</v>
      </c>
      <c r="M2321" s="1" t="s">
        <v>2134</v>
      </c>
      <c r="N2321" s="1" t="s">
        <v>947</v>
      </c>
      <c r="O2321" s="1" t="s">
        <v>990</v>
      </c>
      <c r="P2321" s="1" t="s">
        <v>2134</v>
      </c>
      <c r="Q2321" s="1" t="s">
        <v>31</v>
      </c>
      <c r="R2321" s="1" t="s">
        <v>1533</v>
      </c>
      <c r="S2321" s="1" t="s">
        <v>2134</v>
      </c>
      <c r="T2321" s="1" t="s">
        <v>29</v>
      </c>
      <c r="U2321" s="1" t="s">
        <v>208</v>
      </c>
      <c r="V2321" s="1" t="s">
        <v>2135</v>
      </c>
    </row>
    <row r="2322" spans="1:22" x14ac:dyDescent="0.3">
      <c r="A2322" s="1" t="s">
        <v>8033</v>
      </c>
      <c r="B2322" s="1" t="s">
        <v>2157</v>
      </c>
      <c r="C2322" s="1" t="s">
        <v>2158</v>
      </c>
      <c r="D2322" s="1" t="s">
        <v>2159</v>
      </c>
      <c r="E2322" s="1" t="s">
        <v>2160</v>
      </c>
      <c r="F2322" s="1">
        <v>5737</v>
      </c>
      <c r="G2322" s="1">
        <v>1783</v>
      </c>
      <c r="H2322" s="1">
        <v>910</v>
      </c>
      <c r="I2322" s="1">
        <v>63</v>
      </c>
      <c r="J2322" s="1" t="s">
        <v>2161</v>
      </c>
      <c r="K2322" s="1" t="s">
        <v>27</v>
      </c>
      <c r="L2322" s="1" t="s">
        <v>1843</v>
      </c>
      <c r="M2322" s="1" t="s">
        <v>2134</v>
      </c>
      <c r="N2322" s="1" t="s">
        <v>947</v>
      </c>
      <c r="O2322" s="1" t="s">
        <v>2220</v>
      </c>
      <c r="P2322" s="1" t="s">
        <v>2134</v>
      </c>
      <c r="Q2322" s="1" t="s">
        <v>31</v>
      </c>
      <c r="R2322" s="1" t="s">
        <v>1189</v>
      </c>
      <c r="S2322" s="1" t="s">
        <v>2134</v>
      </c>
      <c r="T2322" s="1" t="s">
        <v>29</v>
      </c>
      <c r="U2322" s="1" t="s">
        <v>1073</v>
      </c>
      <c r="V2322" s="1" t="s">
        <v>2135</v>
      </c>
    </row>
    <row r="2323" spans="1:22" x14ac:dyDescent="0.3">
      <c r="A2323" s="1" t="s">
        <v>8034</v>
      </c>
      <c r="B2323" s="1" t="s">
        <v>2163</v>
      </c>
      <c r="C2323" s="1" t="s">
        <v>2158</v>
      </c>
      <c r="D2323" s="1" t="s">
        <v>2159</v>
      </c>
      <c r="E2323" s="1" t="s">
        <v>2160</v>
      </c>
      <c r="F2323" s="1">
        <v>5676</v>
      </c>
      <c r="G2323" s="1">
        <v>2278</v>
      </c>
      <c r="H2323" s="1">
        <v>793</v>
      </c>
      <c r="I2323" s="1">
        <v>68</v>
      </c>
      <c r="J2323" s="1" t="s">
        <v>2161</v>
      </c>
      <c r="K2323" s="1" t="s">
        <v>27</v>
      </c>
      <c r="L2323" s="1" t="s">
        <v>1035</v>
      </c>
      <c r="M2323" s="1" t="s">
        <v>2134</v>
      </c>
      <c r="N2323" s="1" t="s">
        <v>947</v>
      </c>
      <c r="O2323" s="1" t="s">
        <v>2121</v>
      </c>
      <c r="P2323" s="1" t="s">
        <v>2134</v>
      </c>
      <c r="Q2323" s="1" t="s">
        <v>31</v>
      </c>
      <c r="R2323" s="1" t="s">
        <v>505</v>
      </c>
      <c r="S2323" s="1" t="s">
        <v>2134</v>
      </c>
      <c r="T2323" s="1" t="s">
        <v>29</v>
      </c>
      <c r="U2323" s="1" t="s">
        <v>1456</v>
      </c>
      <c r="V2323" s="1" t="s">
        <v>2135</v>
      </c>
    </row>
    <row r="2324" spans="1:22" x14ac:dyDescent="0.3">
      <c r="A2324" s="1" t="s">
        <v>8035</v>
      </c>
      <c r="B2324" s="1" t="s">
        <v>2157</v>
      </c>
      <c r="C2324" s="1" t="s">
        <v>2158</v>
      </c>
      <c r="D2324" s="1" t="s">
        <v>2159</v>
      </c>
      <c r="E2324" s="1" t="s">
        <v>2160</v>
      </c>
      <c r="F2324" s="1">
        <v>5731</v>
      </c>
      <c r="G2324" s="1">
        <v>1757</v>
      </c>
      <c r="H2324" s="1">
        <v>894</v>
      </c>
      <c r="I2324" s="1">
        <v>60</v>
      </c>
      <c r="J2324" s="1" t="s">
        <v>2161</v>
      </c>
      <c r="K2324" s="1" t="s">
        <v>27</v>
      </c>
      <c r="L2324" s="1" t="s">
        <v>1021</v>
      </c>
      <c r="M2324" s="1" t="s">
        <v>2134</v>
      </c>
      <c r="N2324" s="1" t="s">
        <v>947</v>
      </c>
      <c r="O2324" s="1" t="s">
        <v>2223</v>
      </c>
      <c r="P2324" s="1" t="s">
        <v>2134</v>
      </c>
      <c r="Q2324" s="1" t="s">
        <v>31</v>
      </c>
      <c r="R2324" s="1" t="s">
        <v>1619</v>
      </c>
      <c r="S2324" s="1" t="s">
        <v>2134</v>
      </c>
      <c r="T2324" s="1" t="s">
        <v>29</v>
      </c>
      <c r="U2324" s="1" t="s">
        <v>1955</v>
      </c>
      <c r="V2324" s="1" t="s">
        <v>2135</v>
      </c>
    </row>
    <row r="2325" spans="1:22" x14ac:dyDescent="0.3">
      <c r="A2325" s="1" t="s">
        <v>8036</v>
      </c>
      <c r="B2325" s="1" t="s">
        <v>2163</v>
      </c>
      <c r="C2325" s="1" t="s">
        <v>2158</v>
      </c>
      <c r="D2325" s="1" t="s">
        <v>2159</v>
      </c>
      <c r="E2325" s="1" t="s">
        <v>2160</v>
      </c>
      <c r="F2325" s="1">
        <v>5677</v>
      </c>
      <c r="G2325" s="1">
        <v>2263</v>
      </c>
      <c r="H2325" s="1">
        <v>785</v>
      </c>
      <c r="I2325" s="1">
        <v>68</v>
      </c>
      <c r="J2325" s="1" t="s">
        <v>2161</v>
      </c>
      <c r="K2325" s="1" t="s">
        <v>27</v>
      </c>
      <c r="L2325" s="1" t="s">
        <v>2324</v>
      </c>
      <c r="M2325" s="1" t="s">
        <v>2134</v>
      </c>
      <c r="N2325" s="1" t="s">
        <v>947</v>
      </c>
      <c r="O2325" s="1" t="s">
        <v>2053</v>
      </c>
      <c r="P2325" s="1" t="s">
        <v>2134</v>
      </c>
      <c r="Q2325" s="1" t="s">
        <v>31</v>
      </c>
      <c r="R2325" s="1" t="s">
        <v>2213</v>
      </c>
      <c r="S2325" s="1" t="s">
        <v>2134</v>
      </c>
      <c r="T2325" s="1" t="s">
        <v>29</v>
      </c>
      <c r="U2325" s="1" t="s">
        <v>1530</v>
      </c>
      <c r="V2325" s="1" t="s">
        <v>2135</v>
      </c>
    </row>
    <row r="2326" spans="1:22" x14ac:dyDescent="0.3">
      <c r="A2326" s="1" t="s">
        <v>8037</v>
      </c>
      <c r="B2326" s="1" t="s">
        <v>2157</v>
      </c>
      <c r="C2326" s="1" t="s">
        <v>2158</v>
      </c>
      <c r="D2326" s="1" t="s">
        <v>2159</v>
      </c>
      <c r="E2326" s="1" t="s">
        <v>2160</v>
      </c>
      <c r="F2326" s="1">
        <v>5740</v>
      </c>
      <c r="G2326" s="1">
        <v>1736</v>
      </c>
      <c r="H2326" s="1">
        <v>882</v>
      </c>
      <c r="I2326" s="1">
        <v>60</v>
      </c>
      <c r="J2326" s="1" t="s">
        <v>2161</v>
      </c>
      <c r="K2326" s="1" t="s">
        <v>27</v>
      </c>
      <c r="L2326" s="1" t="s">
        <v>1049</v>
      </c>
      <c r="M2326" s="1" t="s">
        <v>2134</v>
      </c>
      <c r="N2326" s="1" t="s">
        <v>947</v>
      </c>
      <c r="O2326" s="1" t="s">
        <v>2211</v>
      </c>
      <c r="P2326" s="1" t="s">
        <v>2134</v>
      </c>
      <c r="Q2326" s="1" t="s">
        <v>31</v>
      </c>
      <c r="R2326" s="1" t="s">
        <v>1214</v>
      </c>
      <c r="S2326" s="1" t="s">
        <v>2134</v>
      </c>
      <c r="T2326" s="1" t="s">
        <v>29</v>
      </c>
      <c r="U2326" s="1" t="s">
        <v>1473</v>
      </c>
      <c r="V2326" s="1" t="s">
        <v>2135</v>
      </c>
    </row>
    <row r="2327" spans="1:22" x14ac:dyDescent="0.3">
      <c r="A2327" s="1" t="s">
        <v>8038</v>
      </c>
      <c r="B2327" s="1" t="s">
        <v>2163</v>
      </c>
      <c r="C2327" s="1" t="s">
        <v>2158</v>
      </c>
      <c r="D2327" s="1" t="s">
        <v>2159</v>
      </c>
      <c r="E2327" s="1" t="s">
        <v>2160</v>
      </c>
      <c r="F2327" s="1">
        <v>5684</v>
      </c>
      <c r="G2327" s="1">
        <v>2255</v>
      </c>
      <c r="H2327" s="1">
        <v>742</v>
      </c>
      <c r="I2327" s="1">
        <v>66</v>
      </c>
      <c r="J2327" s="1" t="s">
        <v>2161</v>
      </c>
      <c r="K2327" s="1" t="s">
        <v>27</v>
      </c>
      <c r="L2327" s="1" t="s">
        <v>2316</v>
      </c>
      <c r="M2327" s="1" t="s">
        <v>2134</v>
      </c>
      <c r="N2327" s="1" t="s">
        <v>947</v>
      </c>
      <c r="O2327" s="1" t="s">
        <v>951</v>
      </c>
      <c r="P2327" s="1" t="s">
        <v>2134</v>
      </c>
      <c r="Q2327" s="1" t="s">
        <v>31</v>
      </c>
      <c r="R2327" s="1" t="s">
        <v>2213</v>
      </c>
      <c r="S2327" s="1" t="s">
        <v>2134</v>
      </c>
      <c r="T2327" s="1" t="s">
        <v>29</v>
      </c>
      <c r="U2327" s="1" t="s">
        <v>227</v>
      </c>
      <c r="V2327" s="1" t="s">
        <v>2135</v>
      </c>
    </row>
    <row r="2328" spans="1:22" x14ac:dyDescent="0.3">
      <c r="A2328" s="1" t="s">
        <v>8039</v>
      </c>
      <c r="B2328" s="1" t="s">
        <v>2157</v>
      </c>
      <c r="C2328" s="1" t="s">
        <v>2158</v>
      </c>
      <c r="D2328" s="1" t="s">
        <v>2159</v>
      </c>
      <c r="E2328" s="1" t="s">
        <v>2160</v>
      </c>
      <c r="F2328" s="1">
        <v>5746</v>
      </c>
      <c r="G2328" s="1">
        <v>1722</v>
      </c>
      <c r="H2328" s="1">
        <v>858</v>
      </c>
      <c r="I2328" s="1">
        <v>60</v>
      </c>
      <c r="J2328" s="1" t="s">
        <v>2161</v>
      </c>
      <c r="K2328" s="1" t="s">
        <v>27</v>
      </c>
      <c r="L2328" s="1" t="s">
        <v>2331</v>
      </c>
      <c r="M2328" s="1" t="s">
        <v>2134</v>
      </c>
      <c r="N2328" s="1" t="s">
        <v>947</v>
      </c>
      <c r="O2328" s="1" t="s">
        <v>1782</v>
      </c>
      <c r="P2328" s="1" t="s">
        <v>2134</v>
      </c>
      <c r="Q2328" s="1" t="s">
        <v>31</v>
      </c>
      <c r="R2328" s="1" t="s">
        <v>1230</v>
      </c>
      <c r="S2328" s="1" t="s">
        <v>2134</v>
      </c>
      <c r="T2328" s="1" t="s">
        <v>29</v>
      </c>
      <c r="U2328" s="1" t="s">
        <v>690</v>
      </c>
      <c r="V2328" s="1" t="s">
        <v>2135</v>
      </c>
    </row>
    <row r="2329" spans="1:22" x14ac:dyDescent="0.3">
      <c r="A2329" s="1" t="s">
        <v>8040</v>
      </c>
      <c r="B2329" s="1" t="s">
        <v>2163</v>
      </c>
      <c r="C2329" s="1" t="s">
        <v>2158</v>
      </c>
      <c r="D2329" s="1" t="s">
        <v>2159</v>
      </c>
      <c r="E2329" s="1" t="s">
        <v>2160</v>
      </c>
      <c r="F2329" s="1">
        <v>5674</v>
      </c>
      <c r="G2329" s="1">
        <v>2244</v>
      </c>
      <c r="H2329" s="1">
        <v>758</v>
      </c>
      <c r="I2329" s="1">
        <v>68</v>
      </c>
      <c r="J2329" s="1" t="s">
        <v>2161</v>
      </c>
      <c r="K2329" s="1" t="s">
        <v>27</v>
      </c>
      <c r="L2329" s="1" t="s">
        <v>2013</v>
      </c>
      <c r="M2329" s="1" t="s">
        <v>2134</v>
      </c>
      <c r="N2329" s="1" t="s">
        <v>947</v>
      </c>
      <c r="O2329" s="1" t="s">
        <v>972</v>
      </c>
      <c r="P2329" s="1" t="s">
        <v>2134</v>
      </c>
      <c r="Q2329" s="1" t="s">
        <v>31</v>
      </c>
      <c r="R2329" s="1" t="s">
        <v>1819</v>
      </c>
      <c r="S2329" s="1" t="s">
        <v>2134</v>
      </c>
      <c r="T2329" s="1" t="s">
        <v>29</v>
      </c>
      <c r="U2329" s="1" t="s">
        <v>208</v>
      </c>
      <c r="V2329" s="1" t="s">
        <v>2135</v>
      </c>
    </row>
    <row r="2330" spans="1:22" x14ac:dyDescent="0.3">
      <c r="A2330" s="1" t="s">
        <v>8041</v>
      </c>
      <c r="B2330" s="1" t="s">
        <v>2157</v>
      </c>
      <c r="C2330" s="1" t="s">
        <v>2158</v>
      </c>
      <c r="D2330" s="1" t="s">
        <v>2159</v>
      </c>
      <c r="E2330" s="1" t="s">
        <v>2160</v>
      </c>
      <c r="F2330" s="1">
        <v>5756</v>
      </c>
      <c r="G2330" s="1">
        <v>1708</v>
      </c>
      <c r="H2330" s="1">
        <v>830</v>
      </c>
      <c r="I2330" s="1">
        <v>59</v>
      </c>
      <c r="J2330" s="1" t="s">
        <v>2161</v>
      </c>
      <c r="K2330" s="1" t="s">
        <v>27</v>
      </c>
      <c r="L2330" s="1" t="s">
        <v>1021</v>
      </c>
      <c r="M2330" s="1" t="s">
        <v>2134</v>
      </c>
      <c r="N2330" s="1" t="s">
        <v>947</v>
      </c>
      <c r="O2330" s="1" t="s">
        <v>2054</v>
      </c>
      <c r="P2330" s="1" t="s">
        <v>2134</v>
      </c>
      <c r="Q2330" s="1" t="s">
        <v>31</v>
      </c>
      <c r="R2330" s="1" t="s">
        <v>1249</v>
      </c>
      <c r="S2330" s="1" t="s">
        <v>2134</v>
      </c>
      <c r="T2330" s="1" t="s">
        <v>29</v>
      </c>
      <c r="U2330" s="1" t="s">
        <v>659</v>
      </c>
      <c r="V2330" s="1" t="s">
        <v>2135</v>
      </c>
    </row>
    <row r="2331" spans="1:22" x14ac:dyDescent="0.3">
      <c r="A2331" s="1" t="s">
        <v>8042</v>
      </c>
      <c r="B2331" s="1" t="s">
        <v>2163</v>
      </c>
      <c r="C2331" s="1" t="s">
        <v>2158</v>
      </c>
      <c r="D2331" s="1" t="s">
        <v>2159</v>
      </c>
      <c r="E2331" s="1" t="s">
        <v>2160</v>
      </c>
      <c r="F2331" s="1">
        <v>5674</v>
      </c>
      <c r="G2331" s="1">
        <v>2226</v>
      </c>
      <c r="H2331" s="1">
        <v>746</v>
      </c>
      <c r="I2331" s="1">
        <v>67</v>
      </c>
      <c r="J2331" s="1" t="s">
        <v>2161</v>
      </c>
      <c r="K2331" s="1" t="s">
        <v>27</v>
      </c>
      <c r="L2331" s="1" t="s">
        <v>1980</v>
      </c>
      <c r="M2331" s="1" t="s">
        <v>2134</v>
      </c>
      <c r="N2331" s="1" t="s">
        <v>947</v>
      </c>
      <c r="O2331" s="1" t="s">
        <v>966</v>
      </c>
      <c r="P2331" s="1" t="s">
        <v>2134</v>
      </c>
      <c r="Q2331" s="1" t="s">
        <v>31</v>
      </c>
      <c r="R2331" s="1" t="s">
        <v>811</v>
      </c>
      <c r="S2331" s="1" t="s">
        <v>2134</v>
      </c>
      <c r="T2331" s="1" t="s">
        <v>29</v>
      </c>
      <c r="U2331" s="1" t="s">
        <v>152</v>
      </c>
      <c r="V2331" s="1" t="s">
        <v>2135</v>
      </c>
    </row>
    <row r="2332" spans="1:22" x14ac:dyDescent="0.3">
      <c r="A2332" s="1" t="s">
        <v>8043</v>
      </c>
      <c r="B2332" s="1" t="s">
        <v>2157</v>
      </c>
      <c r="C2332" s="1" t="s">
        <v>2158</v>
      </c>
      <c r="D2332" s="1" t="s">
        <v>2159</v>
      </c>
      <c r="E2332" s="1" t="s">
        <v>2160</v>
      </c>
      <c r="F2332" s="1">
        <v>5751</v>
      </c>
      <c r="G2332" s="1">
        <v>1698</v>
      </c>
      <c r="H2332" s="1">
        <v>841</v>
      </c>
      <c r="I2332" s="1">
        <v>60</v>
      </c>
      <c r="J2332" s="1" t="s">
        <v>2161</v>
      </c>
      <c r="K2332" s="1" t="s">
        <v>27</v>
      </c>
      <c r="L2332" s="1" t="s">
        <v>1969</v>
      </c>
      <c r="M2332" s="1" t="s">
        <v>2134</v>
      </c>
      <c r="N2332" s="1" t="s">
        <v>947</v>
      </c>
      <c r="O2332" s="1" t="s">
        <v>1989</v>
      </c>
      <c r="P2332" s="1" t="s">
        <v>2134</v>
      </c>
      <c r="Q2332" s="1" t="s">
        <v>31</v>
      </c>
      <c r="R2332" s="1" t="s">
        <v>1249</v>
      </c>
      <c r="S2332" s="1" t="s">
        <v>2134</v>
      </c>
      <c r="T2332" s="1" t="s">
        <v>29</v>
      </c>
      <c r="U2332" s="1" t="s">
        <v>683</v>
      </c>
      <c r="V2332" s="1" t="s">
        <v>2135</v>
      </c>
    </row>
    <row r="2333" spans="1:22" x14ac:dyDescent="0.3">
      <c r="A2333" s="1" t="s">
        <v>8044</v>
      </c>
      <c r="B2333" s="1" t="s">
        <v>2163</v>
      </c>
      <c r="C2333" s="1" t="s">
        <v>2158</v>
      </c>
      <c r="D2333" s="1" t="s">
        <v>2159</v>
      </c>
      <c r="E2333" s="1" t="s">
        <v>2160</v>
      </c>
      <c r="F2333" s="1">
        <v>5666</v>
      </c>
      <c r="G2333" s="1">
        <v>2202</v>
      </c>
      <c r="H2333" s="1">
        <v>755</v>
      </c>
      <c r="I2333" s="1">
        <v>67</v>
      </c>
      <c r="J2333" s="1" t="s">
        <v>2161</v>
      </c>
      <c r="K2333" s="1" t="s">
        <v>27</v>
      </c>
      <c r="L2333" s="1" t="s">
        <v>2320</v>
      </c>
      <c r="M2333" s="1" t="s">
        <v>2134</v>
      </c>
      <c r="N2333" s="1" t="s">
        <v>947</v>
      </c>
      <c r="O2333" s="1" t="s">
        <v>2359</v>
      </c>
      <c r="P2333" s="1" t="s">
        <v>2134</v>
      </c>
      <c r="Q2333" s="1" t="s">
        <v>31</v>
      </c>
      <c r="R2333" s="1" t="s">
        <v>879</v>
      </c>
      <c r="S2333" s="1" t="s">
        <v>2134</v>
      </c>
      <c r="T2333" s="1" t="s">
        <v>29</v>
      </c>
      <c r="U2333" s="1" t="s">
        <v>1038</v>
      </c>
      <c r="V2333" s="1" t="s">
        <v>2135</v>
      </c>
    </row>
    <row r="2334" spans="1:22" x14ac:dyDescent="0.3">
      <c r="A2334" s="1" t="s">
        <v>8045</v>
      </c>
      <c r="B2334" s="1" t="s">
        <v>2157</v>
      </c>
      <c r="C2334" s="1" t="s">
        <v>2158</v>
      </c>
      <c r="D2334" s="1" t="s">
        <v>2159</v>
      </c>
      <c r="E2334" s="1" t="s">
        <v>2160</v>
      </c>
      <c r="F2334" s="1">
        <v>5737</v>
      </c>
      <c r="G2334" s="1">
        <v>1698</v>
      </c>
      <c r="H2334" s="1">
        <v>830</v>
      </c>
      <c r="I2334" s="1">
        <v>61</v>
      </c>
      <c r="J2334" s="1" t="s">
        <v>2161</v>
      </c>
      <c r="K2334" s="1" t="s">
        <v>27</v>
      </c>
      <c r="L2334" s="1" t="s">
        <v>2113</v>
      </c>
      <c r="M2334" s="1" t="s">
        <v>2134</v>
      </c>
      <c r="N2334" s="1" t="s">
        <v>947</v>
      </c>
      <c r="O2334" s="1" t="s">
        <v>996</v>
      </c>
      <c r="P2334" s="1" t="s">
        <v>2134</v>
      </c>
      <c r="Q2334" s="1" t="s">
        <v>31</v>
      </c>
      <c r="R2334" s="1" t="s">
        <v>1249</v>
      </c>
      <c r="S2334" s="1" t="s">
        <v>2134</v>
      </c>
      <c r="T2334" s="1" t="s">
        <v>29</v>
      </c>
      <c r="U2334" s="1" t="s">
        <v>650</v>
      </c>
      <c r="V2334" s="1" t="s">
        <v>2135</v>
      </c>
    </row>
    <row r="2335" spans="1:22" x14ac:dyDescent="0.3">
      <c r="A2335" s="1" t="s">
        <v>8046</v>
      </c>
      <c r="B2335" s="1" t="s">
        <v>2163</v>
      </c>
      <c r="C2335" s="1" t="s">
        <v>2158</v>
      </c>
      <c r="D2335" s="1" t="s">
        <v>2159</v>
      </c>
      <c r="E2335" s="1" t="s">
        <v>2160</v>
      </c>
      <c r="F2335" s="1">
        <v>5663</v>
      </c>
      <c r="G2335" s="1">
        <v>2197</v>
      </c>
      <c r="H2335" s="1">
        <v>788</v>
      </c>
      <c r="I2335" s="1">
        <v>68</v>
      </c>
      <c r="J2335" s="1" t="s">
        <v>2161</v>
      </c>
      <c r="K2335" s="1" t="s">
        <v>27</v>
      </c>
      <c r="L2335" s="1" t="s">
        <v>2060</v>
      </c>
      <c r="M2335" s="1" t="s">
        <v>2134</v>
      </c>
      <c r="N2335" s="1" t="s">
        <v>947</v>
      </c>
      <c r="O2335" s="1" t="s">
        <v>2131</v>
      </c>
      <c r="P2335" s="1" t="s">
        <v>2134</v>
      </c>
      <c r="Q2335" s="1" t="s">
        <v>31</v>
      </c>
      <c r="R2335" s="1" t="s">
        <v>505</v>
      </c>
      <c r="S2335" s="1" t="s">
        <v>2134</v>
      </c>
      <c r="T2335" s="1" t="s">
        <v>29</v>
      </c>
      <c r="U2335" s="1" t="s">
        <v>1304</v>
      </c>
      <c r="V2335" s="1" t="s">
        <v>2135</v>
      </c>
    </row>
    <row r="2336" spans="1:22" x14ac:dyDescent="0.3">
      <c r="A2336" s="1" t="s">
        <v>8047</v>
      </c>
      <c r="B2336" s="1" t="s">
        <v>2157</v>
      </c>
      <c r="C2336" s="1" t="s">
        <v>2158</v>
      </c>
      <c r="D2336" s="1" t="s">
        <v>2159</v>
      </c>
      <c r="E2336" s="1" t="s">
        <v>2160</v>
      </c>
      <c r="F2336" s="1">
        <v>5727</v>
      </c>
      <c r="G2336" s="1">
        <v>1687</v>
      </c>
      <c r="H2336" s="1">
        <v>843</v>
      </c>
      <c r="I2336" s="1">
        <v>61</v>
      </c>
      <c r="J2336" s="1" t="s">
        <v>2161</v>
      </c>
      <c r="K2336" s="1" t="s">
        <v>27</v>
      </c>
      <c r="L2336" s="1" t="s">
        <v>796</v>
      </c>
      <c r="M2336" s="1" t="s">
        <v>2134</v>
      </c>
      <c r="N2336" s="1" t="s">
        <v>947</v>
      </c>
      <c r="O2336" s="1" t="s">
        <v>2221</v>
      </c>
      <c r="P2336" s="1" t="s">
        <v>2134</v>
      </c>
      <c r="Q2336" s="1" t="s">
        <v>31</v>
      </c>
      <c r="R2336" s="1" t="s">
        <v>392</v>
      </c>
      <c r="S2336" s="1" t="s">
        <v>2134</v>
      </c>
      <c r="T2336" s="1" t="s">
        <v>29</v>
      </c>
      <c r="U2336" s="1" t="s">
        <v>683</v>
      </c>
      <c r="V2336" s="1" t="s">
        <v>2135</v>
      </c>
    </row>
    <row r="2337" spans="1:22" x14ac:dyDescent="0.3">
      <c r="A2337" s="1" t="s">
        <v>8048</v>
      </c>
      <c r="B2337" s="1" t="s">
        <v>2163</v>
      </c>
      <c r="C2337" s="1" t="s">
        <v>2158</v>
      </c>
      <c r="D2337" s="1" t="s">
        <v>2159</v>
      </c>
      <c r="E2337" s="1" t="s">
        <v>2160</v>
      </c>
      <c r="F2337" s="1">
        <v>5678</v>
      </c>
      <c r="G2337" s="1">
        <v>2187</v>
      </c>
      <c r="H2337" s="1">
        <v>766</v>
      </c>
      <c r="I2337" s="1">
        <v>66</v>
      </c>
      <c r="J2337" s="1" t="s">
        <v>2161</v>
      </c>
      <c r="K2337" s="1" t="s">
        <v>27</v>
      </c>
      <c r="L2337" s="1" t="s">
        <v>2317</v>
      </c>
      <c r="M2337" s="1" t="s">
        <v>2134</v>
      </c>
      <c r="N2337" s="1" t="s">
        <v>947</v>
      </c>
      <c r="O2337" s="1" t="s">
        <v>970</v>
      </c>
      <c r="P2337" s="1" t="s">
        <v>2134</v>
      </c>
      <c r="Q2337" s="1" t="s">
        <v>31</v>
      </c>
      <c r="R2337" s="1" t="s">
        <v>2183</v>
      </c>
      <c r="S2337" s="1" t="s">
        <v>2134</v>
      </c>
      <c r="T2337" s="1" t="s">
        <v>29</v>
      </c>
      <c r="U2337" s="1" t="s">
        <v>175</v>
      </c>
      <c r="V2337" s="1" t="s">
        <v>2135</v>
      </c>
    </row>
    <row r="2338" spans="1:22" x14ac:dyDescent="0.3">
      <c r="A2338" s="1" t="s">
        <v>8049</v>
      </c>
      <c r="B2338" s="1" t="s">
        <v>2157</v>
      </c>
      <c r="C2338" s="1" t="s">
        <v>2158</v>
      </c>
      <c r="D2338" s="1" t="s">
        <v>2159</v>
      </c>
      <c r="E2338" s="1" t="s">
        <v>2160</v>
      </c>
      <c r="F2338" s="1">
        <v>5723</v>
      </c>
      <c r="G2338" s="1">
        <v>1673</v>
      </c>
      <c r="H2338" s="1">
        <v>852</v>
      </c>
      <c r="I2338" s="1">
        <v>60</v>
      </c>
      <c r="J2338" s="1" t="s">
        <v>2161</v>
      </c>
      <c r="K2338" s="1" t="s">
        <v>27</v>
      </c>
      <c r="L2338" s="1" t="s">
        <v>2331</v>
      </c>
      <c r="M2338" s="1" t="s">
        <v>2134</v>
      </c>
      <c r="N2338" s="1" t="s">
        <v>947</v>
      </c>
      <c r="O2338" s="1" t="s">
        <v>2216</v>
      </c>
      <c r="P2338" s="1" t="s">
        <v>2134</v>
      </c>
      <c r="Q2338" s="1" t="s">
        <v>31</v>
      </c>
      <c r="R2338" s="1" t="s">
        <v>564</v>
      </c>
      <c r="S2338" s="1" t="s">
        <v>2134</v>
      </c>
      <c r="T2338" s="1" t="s">
        <v>29</v>
      </c>
      <c r="U2338" s="1" t="s">
        <v>606</v>
      </c>
      <c r="V2338" s="1" t="s">
        <v>2135</v>
      </c>
    </row>
    <row r="2339" spans="1:22" x14ac:dyDescent="0.3">
      <c r="A2339" s="1" t="s">
        <v>8050</v>
      </c>
      <c r="B2339" s="1" t="s">
        <v>2163</v>
      </c>
      <c r="C2339" s="1" t="s">
        <v>2158</v>
      </c>
      <c r="D2339" s="1" t="s">
        <v>2159</v>
      </c>
      <c r="E2339" s="1" t="s">
        <v>2160</v>
      </c>
      <c r="F2339" s="1">
        <v>5666</v>
      </c>
      <c r="G2339" s="1">
        <v>2184</v>
      </c>
      <c r="H2339" s="1">
        <v>790</v>
      </c>
      <c r="I2339" s="1">
        <v>68</v>
      </c>
      <c r="J2339" s="1" t="s">
        <v>2161</v>
      </c>
      <c r="K2339" s="1" t="s">
        <v>27</v>
      </c>
      <c r="L2339" s="1" t="s">
        <v>2320</v>
      </c>
      <c r="M2339" s="1" t="s">
        <v>2134</v>
      </c>
      <c r="N2339" s="1" t="s">
        <v>947</v>
      </c>
      <c r="O2339" s="1" t="s">
        <v>2225</v>
      </c>
      <c r="P2339" s="1" t="s">
        <v>2134</v>
      </c>
      <c r="Q2339" s="1" t="s">
        <v>31</v>
      </c>
      <c r="R2339" s="1" t="s">
        <v>483</v>
      </c>
      <c r="S2339" s="1" t="s">
        <v>2134</v>
      </c>
      <c r="T2339" s="1" t="s">
        <v>29</v>
      </c>
      <c r="U2339" s="1" t="s">
        <v>1437</v>
      </c>
      <c r="V2339" s="1" t="s">
        <v>2135</v>
      </c>
    </row>
    <row r="2340" spans="1:22" x14ac:dyDescent="0.3">
      <c r="A2340" s="1" t="s">
        <v>8051</v>
      </c>
      <c r="B2340" s="1" t="s">
        <v>2157</v>
      </c>
      <c r="C2340" s="1" t="s">
        <v>2158</v>
      </c>
      <c r="D2340" s="1" t="s">
        <v>2159</v>
      </c>
      <c r="E2340" s="1" t="s">
        <v>2160</v>
      </c>
      <c r="F2340" s="1">
        <v>5720</v>
      </c>
      <c r="G2340" s="1">
        <v>1671</v>
      </c>
      <c r="H2340" s="1">
        <v>849</v>
      </c>
      <c r="I2340" s="1">
        <v>60</v>
      </c>
      <c r="J2340" s="1" t="s">
        <v>2161</v>
      </c>
      <c r="K2340" s="1" t="s">
        <v>27</v>
      </c>
      <c r="L2340" s="1" t="s">
        <v>1739</v>
      </c>
      <c r="M2340" s="1" t="s">
        <v>2134</v>
      </c>
      <c r="N2340" s="1" t="s">
        <v>947</v>
      </c>
      <c r="O2340" s="1" t="s">
        <v>946</v>
      </c>
      <c r="P2340" s="1" t="s">
        <v>2134</v>
      </c>
      <c r="Q2340" s="1" t="s">
        <v>31</v>
      </c>
      <c r="R2340" s="1" t="s">
        <v>1151</v>
      </c>
      <c r="S2340" s="1" t="s">
        <v>2134</v>
      </c>
      <c r="T2340" s="1" t="s">
        <v>29</v>
      </c>
      <c r="U2340" s="1" t="s">
        <v>1964</v>
      </c>
      <c r="V2340" s="1" t="s">
        <v>2135</v>
      </c>
    </row>
    <row r="2341" spans="1:22" x14ac:dyDescent="0.3">
      <c r="A2341" s="1" t="s">
        <v>8052</v>
      </c>
      <c r="B2341" s="1" t="s">
        <v>2163</v>
      </c>
      <c r="C2341" s="1" t="s">
        <v>2158</v>
      </c>
      <c r="D2341" s="1" t="s">
        <v>2159</v>
      </c>
      <c r="E2341" s="1" t="s">
        <v>2160</v>
      </c>
      <c r="F2341" s="1">
        <v>5673</v>
      </c>
      <c r="G2341" s="1">
        <v>2158</v>
      </c>
      <c r="H2341" s="1">
        <v>745</v>
      </c>
      <c r="I2341" s="1">
        <v>64</v>
      </c>
      <c r="J2341" s="1" t="s">
        <v>2161</v>
      </c>
      <c r="K2341" s="1" t="s">
        <v>27</v>
      </c>
      <c r="L2341" s="1" t="s">
        <v>2339</v>
      </c>
      <c r="M2341" s="1" t="s">
        <v>2134</v>
      </c>
      <c r="N2341" s="1" t="s">
        <v>947</v>
      </c>
      <c r="O2341" s="1" t="s">
        <v>1785</v>
      </c>
      <c r="P2341" s="1" t="s">
        <v>2134</v>
      </c>
      <c r="Q2341" s="1" t="s">
        <v>31</v>
      </c>
      <c r="R2341" s="1" t="s">
        <v>1006</v>
      </c>
      <c r="S2341" s="1" t="s">
        <v>2134</v>
      </c>
      <c r="T2341" s="1" t="s">
        <v>29</v>
      </c>
      <c r="U2341" s="1" t="s">
        <v>1330</v>
      </c>
      <c r="V2341" s="1" t="s">
        <v>2135</v>
      </c>
    </row>
    <row r="2342" spans="1:22" x14ac:dyDescent="0.3">
      <c r="A2342" s="1" t="s">
        <v>8053</v>
      </c>
      <c r="B2342" s="1" t="s">
        <v>2157</v>
      </c>
      <c r="C2342" s="1" t="s">
        <v>2158</v>
      </c>
      <c r="D2342" s="1" t="s">
        <v>2159</v>
      </c>
      <c r="E2342" s="1" t="s">
        <v>2160</v>
      </c>
      <c r="F2342" s="1">
        <v>5717</v>
      </c>
      <c r="G2342" s="1">
        <v>1648</v>
      </c>
      <c r="H2342" s="1">
        <v>847</v>
      </c>
      <c r="I2342" s="1">
        <v>59</v>
      </c>
      <c r="J2342" s="1" t="s">
        <v>2161</v>
      </c>
      <c r="K2342" s="1" t="s">
        <v>27</v>
      </c>
      <c r="L2342" s="1" t="s">
        <v>2331</v>
      </c>
      <c r="M2342" s="1" t="s">
        <v>2134</v>
      </c>
      <c r="N2342" s="1" t="s">
        <v>947</v>
      </c>
      <c r="O2342" s="1" t="s">
        <v>2221</v>
      </c>
      <c r="P2342" s="1" t="s">
        <v>2134</v>
      </c>
      <c r="Q2342" s="1" t="s">
        <v>31</v>
      </c>
      <c r="R2342" s="1" t="s">
        <v>377</v>
      </c>
      <c r="S2342" s="1" t="s">
        <v>2134</v>
      </c>
      <c r="T2342" s="1" t="s">
        <v>29</v>
      </c>
      <c r="U2342" s="1" t="s">
        <v>689</v>
      </c>
      <c r="V2342" s="1" t="s">
        <v>2135</v>
      </c>
    </row>
    <row r="2343" spans="1:22" x14ac:dyDescent="0.3">
      <c r="A2343" s="1" t="s">
        <v>8054</v>
      </c>
      <c r="B2343" s="1" t="s">
        <v>2163</v>
      </c>
      <c r="C2343" s="1" t="s">
        <v>2158</v>
      </c>
      <c r="D2343" s="1" t="s">
        <v>2159</v>
      </c>
      <c r="E2343" s="1" t="s">
        <v>2160</v>
      </c>
      <c r="F2343" s="1">
        <v>5680</v>
      </c>
      <c r="G2343" s="1">
        <v>2142</v>
      </c>
      <c r="H2343" s="1">
        <v>714</v>
      </c>
      <c r="I2343" s="1">
        <v>64</v>
      </c>
      <c r="J2343" s="1" t="s">
        <v>2161</v>
      </c>
      <c r="K2343" s="1" t="s">
        <v>27</v>
      </c>
      <c r="L2343" s="1" t="s">
        <v>836</v>
      </c>
      <c r="M2343" s="1" t="s">
        <v>2134</v>
      </c>
      <c r="N2343" s="1" t="s">
        <v>947</v>
      </c>
      <c r="O2343" s="1" t="s">
        <v>937</v>
      </c>
      <c r="P2343" s="1" t="s">
        <v>2134</v>
      </c>
      <c r="Q2343" s="1" t="s">
        <v>31</v>
      </c>
      <c r="R2343" s="1" t="s">
        <v>793</v>
      </c>
      <c r="S2343" s="1" t="s">
        <v>2134</v>
      </c>
      <c r="T2343" s="1" t="s">
        <v>29</v>
      </c>
      <c r="U2343" s="1" t="s">
        <v>1532</v>
      </c>
      <c r="V2343" s="1" t="s">
        <v>2135</v>
      </c>
    </row>
    <row r="2344" spans="1:22" x14ac:dyDescent="0.3">
      <c r="A2344" s="1" t="s">
        <v>8055</v>
      </c>
      <c r="B2344" s="1" t="s">
        <v>2163</v>
      </c>
      <c r="C2344" s="1" t="s">
        <v>2158</v>
      </c>
      <c r="D2344" s="1" t="s">
        <v>2159</v>
      </c>
      <c r="E2344" s="1" t="s">
        <v>2160</v>
      </c>
      <c r="F2344" s="1">
        <v>5672</v>
      </c>
      <c r="G2344" s="1">
        <v>2140</v>
      </c>
      <c r="H2344" s="1">
        <v>721</v>
      </c>
      <c r="I2344" s="1">
        <v>67</v>
      </c>
      <c r="J2344" s="1" t="s">
        <v>2161</v>
      </c>
      <c r="K2344" s="1" t="s">
        <v>27</v>
      </c>
      <c r="L2344" s="1" t="s">
        <v>836</v>
      </c>
      <c r="M2344" s="1" t="s">
        <v>2134</v>
      </c>
      <c r="N2344" s="1" t="s">
        <v>947</v>
      </c>
      <c r="O2344" s="1" t="s">
        <v>967</v>
      </c>
      <c r="P2344" s="1" t="s">
        <v>2134</v>
      </c>
      <c r="Q2344" s="1" t="s">
        <v>31</v>
      </c>
      <c r="R2344" s="1" t="s">
        <v>879</v>
      </c>
      <c r="S2344" s="1" t="s">
        <v>2134</v>
      </c>
      <c r="T2344" s="1" t="s">
        <v>29</v>
      </c>
      <c r="U2344" s="1" t="s">
        <v>248</v>
      </c>
      <c r="V2344" s="1" t="s">
        <v>2135</v>
      </c>
    </row>
    <row r="2345" spans="1:22" x14ac:dyDescent="0.3">
      <c r="A2345" s="1" t="s">
        <v>8056</v>
      </c>
      <c r="B2345" s="1" t="s">
        <v>2157</v>
      </c>
      <c r="C2345" s="1" t="s">
        <v>2158</v>
      </c>
      <c r="D2345" s="1" t="s">
        <v>2159</v>
      </c>
      <c r="E2345" s="1" t="s">
        <v>2160</v>
      </c>
      <c r="F2345" s="1">
        <v>5714</v>
      </c>
      <c r="G2345" s="1">
        <v>1645</v>
      </c>
      <c r="H2345" s="1">
        <v>867</v>
      </c>
      <c r="I2345" s="1">
        <v>61</v>
      </c>
      <c r="J2345" s="1" t="s">
        <v>2161</v>
      </c>
      <c r="K2345" s="1" t="s">
        <v>27</v>
      </c>
      <c r="L2345" s="1" t="s">
        <v>1843</v>
      </c>
      <c r="M2345" s="1" t="s">
        <v>2134</v>
      </c>
      <c r="N2345" s="1" t="s">
        <v>947</v>
      </c>
      <c r="O2345" s="1" t="s">
        <v>2214</v>
      </c>
      <c r="P2345" s="1" t="s">
        <v>2134</v>
      </c>
      <c r="Q2345" s="1" t="s">
        <v>31</v>
      </c>
      <c r="R2345" s="1" t="s">
        <v>1295</v>
      </c>
      <c r="S2345" s="1" t="s">
        <v>2134</v>
      </c>
      <c r="T2345" s="1" t="s">
        <v>29</v>
      </c>
      <c r="U2345" s="1" t="s">
        <v>642</v>
      </c>
      <c r="V2345" s="1" t="s">
        <v>2135</v>
      </c>
    </row>
    <row r="2346" spans="1:22" x14ac:dyDescent="0.3">
      <c r="A2346" s="1" t="s">
        <v>8057</v>
      </c>
      <c r="B2346" s="1" t="s">
        <v>2157</v>
      </c>
      <c r="C2346" s="1" t="s">
        <v>2158</v>
      </c>
      <c r="D2346" s="1" t="s">
        <v>2159</v>
      </c>
      <c r="E2346" s="1" t="s">
        <v>2160</v>
      </c>
      <c r="F2346" s="1">
        <v>5714</v>
      </c>
      <c r="G2346" s="1">
        <v>1623</v>
      </c>
      <c r="H2346" s="1">
        <v>865</v>
      </c>
      <c r="I2346" s="1">
        <v>59</v>
      </c>
      <c r="J2346" s="1" t="s">
        <v>2161</v>
      </c>
      <c r="K2346" s="1" t="s">
        <v>27</v>
      </c>
      <c r="L2346" s="1" t="s">
        <v>1830</v>
      </c>
      <c r="M2346" s="1" t="s">
        <v>2134</v>
      </c>
      <c r="N2346" s="1" t="s">
        <v>947</v>
      </c>
      <c r="O2346" s="1" t="s">
        <v>2221</v>
      </c>
      <c r="P2346" s="1" t="s">
        <v>2134</v>
      </c>
      <c r="Q2346" s="1" t="s">
        <v>31</v>
      </c>
      <c r="R2346" s="1" t="s">
        <v>528</v>
      </c>
      <c r="S2346" s="1" t="s">
        <v>2134</v>
      </c>
      <c r="T2346" s="1" t="s">
        <v>29</v>
      </c>
      <c r="U2346" s="1" t="s">
        <v>1892</v>
      </c>
      <c r="V2346" s="1" t="s">
        <v>2135</v>
      </c>
    </row>
    <row r="2347" spans="1:22" x14ac:dyDescent="0.3">
      <c r="A2347" s="1" t="s">
        <v>8058</v>
      </c>
      <c r="B2347" s="1" t="s">
        <v>2163</v>
      </c>
      <c r="C2347" s="1" t="s">
        <v>2158</v>
      </c>
      <c r="D2347" s="1" t="s">
        <v>2159</v>
      </c>
      <c r="E2347" s="1" t="s">
        <v>2160</v>
      </c>
      <c r="F2347" s="1">
        <v>5682</v>
      </c>
      <c r="G2347" s="1">
        <v>2123</v>
      </c>
      <c r="H2347" s="1">
        <v>724</v>
      </c>
      <c r="I2347" s="1">
        <v>65</v>
      </c>
      <c r="J2347" s="1" t="s">
        <v>2161</v>
      </c>
      <c r="K2347" s="1" t="s">
        <v>27</v>
      </c>
      <c r="L2347" s="1" t="s">
        <v>2338</v>
      </c>
      <c r="M2347" s="1" t="s">
        <v>2134</v>
      </c>
      <c r="N2347" s="1" t="s">
        <v>947</v>
      </c>
      <c r="O2347" s="1" t="s">
        <v>1781</v>
      </c>
      <c r="P2347" s="1" t="s">
        <v>2134</v>
      </c>
      <c r="Q2347" s="1" t="s">
        <v>31</v>
      </c>
      <c r="R2347" s="1" t="s">
        <v>1413</v>
      </c>
      <c r="S2347" s="1" t="s">
        <v>2134</v>
      </c>
      <c r="T2347" s="1" t="s">
        <v>29</v>
      </c>
      <c r="U2347" s="1" t="s">
        <v>1330</v>
      </c>
      <c r="V2347" s="1" t="s">
        <v>2135</v>
      </c>
    </row>
    <row r="2348" spans="1:22" x14ac:dyDescent="0.3">
      <c r="A2348" s="1" t="s">
        <v>8059</v>
      </c>
      <c r="B2348" s="1" t="s">
        <v>2157</v>
      </c>
      <c r="C2348" s="1" t="s">
        <v>2158</v>
      </c>
      <c r="D2348" s="1" t="s">
        <v>2159</v>
      </c>
      <c r="E2348" s="1" t="s">
        <v>2160</v>
      </c>
      <c r="F2348" s="1">
        <v>5715</v>
      </c>
      <c r="G2348" s="1">
        <v>1617</v>
      </c>
      <c r="H2348" s="1">
        <v>864</v>
      </c>
      <c r="I2348" s="1">
        <v>59</v>
      </c>
      <c r="J2348" s="1" t="s">
        <v>2161</v>
      </c>
      <c r="K2348" s="1" t="s">
        <v>27</v>
      </c>
      <c r="L2348" s="1" t="s">
        <v>2331</v>
      </c>
      <c r="M2348" s="1" t="s">
        <v>2134</v>
      </c>
      <c r="N2348" s="1" t="s">
        <v>947</v>
      </c>
      <c r="O2348" s="1" t="s">
        <v>2221</v>
      </c>
      <c r="P2348" s="1" t="s">
        <v>2134</v>
      </c>
      <c r="Q2348" s="1" t="s">
        <v>31</v>
      </c>
      <c r="R2348" s="1" t="s">
        <v>545</v>
      </c>
      <c r="S2348" s="1" t="s">
        <v>2134</v>
      </c>
      <c r="T2348" s="1" t="s">
        <v>29</v>
      </c>
      <c r="U2348" s="1" t="s">
        <v>1964</v>
      </c>
      <c r="V2348" s="1" t="s">
        <v>2135</v>
      </c>
    </row>
    <row r="2349" spans="1:22" x14ac:dyDescent="0.3">
      <c r="A2349" s="1" t="s">
        <v>8060</v>
      </c>
      <c r="B2349" s="1" t="s">
        <v>2163</v>
      </c>
      <c r="C2349" s="1" t="s">
        <v>2158</v>
      </c>
      <c r="D2349" s="1" t="s">
        <v>2159</v>
      </c>
      <c r="E2349" s="1" t="s">
        <v>2160</v>
      </c>
      <c r="F2349" s="1">
        <v>5680</v>
      </c>
      <c r="G2349" s="1">
        <v>2100</v>
      </c>
      <c r="H2349" s="1">
        <v>696</v>
      </c>
      <c r="I2349" s="1">
        <v>64</v>
      </c>
      <c r="J2349" s="1" t="s">
        <v>2161</v>
      </c>
      <c r="K2349" s="1" t="s">
        <v>27</v>
      </c>
      <c r="L2349" s="1" t="s">
        <v>2341</v>
      </c>
      <c r="M2349" s="1" t="s">
        <v>2134</v>
      </c>
      <c r="N2349" s="1" t="s">
        <v>947</v>
      </c>
      <c r="O2349" s="1" t="s">
        <v>983</v>
      </c>
      <c r="P2349" s="1" t="s">
        <v>2134</v>
      </c>
      <c r="Q2349" s="1" t="s">
        <v>31</v>
      </c>
      <c r="R2349" s="1" t="s">
        <v>704</v>
      </c>
      <c r="S2349" s="1" t="s">
        <v>2134</v>
      </c>
      <c r="T2349" s="1" t="s">
        <v>29</v>
      </c>
      <c r="U2349" s="1" t="s">
        <v>1444</v>
      </c>
      <c r="V2349" s="1" t="s">
        <v>2135</v>
      </c>
    </row>
    <row r="2350" spans="1:22" x14ac:dyDescent="0.3">
      <c r="A2350" s="1" t="s">
        <v>8061</v>
      </c>
      <c r="B2350" s="1" t="s">
        <v>2157</v>
      </c>
      <c r="C2350" s="1" t="s">
        <v>2158</v>
      </c>
      <c r="D2350" s="1" t="s">
        <v>2159</v>
      </c>
      <c r="E2350" s="1" t="s">
        <v>2160</v>
      </c>
      <c r="F2350" s="1">
        <v>5719</v>
      </c>
      <c r="G2350" s="1">
        <v>1611</v>
      </c>
      <c r="H2350" s="1">
        <v>824</v>
      </c>
      <c r="I2350" s="1">
        <v>58</v>
      </c>
      <c r="J2350" s="1" t="s">
        <v>2161</v>
      </c>
      <c r="K2350" s="1" t="s">
        <v>27</v>
      </c>
      <c r="L2350" s="1" t="s">
        <v>1756</v>
      </c>
      <c r="M2350" s="1" t="s">
        <v>2134</v>
      </c>
      <c r="N2350" s="1" t="s">
        <v>947</v>
      </c>
      <c r="O2350" s="1" t="s">
        <v>978</v>
      </c>
      <c r="P2350" s="1" t="s">
        <v>2134</v>
      </c>
      <c r="Q2350" s="1" t="s">
        <v>31</v>
      </c>
      <c r="R2350" s="1" t="s">
        <v>385</v>
      </c>
      <c r="S2350" s="1" t="s">
        <v>2134</v>
      </c>
      <c r="T2350" s="1" t="s">
        <v>29</v>
      </c>
      <c r="U2350" s="1" t="s">
        <v>714</v>
      </c>
      <c r="V2350" s="1" t="s">
        <v>2135</v>
      </c>
    </row>
    <row r="2351" spans="1:22" x14ac:dyDescent="0.3">
      <c r="A2351" s="1" t="s">
        <v>8062</v>
      </c>
      <c r="B2351" s="1" t="s">
        <v>2163</v>
      </c>
      <c r="C2351" s="1" t="s">
        <v>2158</v>
      </c>
      <c r="D2351" s="1" t="s">
        <v>2159</v>
      </c>
      <c r="E2351" s="1" t="s">
        <v>2160</v>
      </c>
      <c r="F2351" s="1">
        <v>5675</v>
      </c>
      <c r="G2351" s="1">
        <v>2085</v>
      </c>
      <c r="H2351" s="1">
        <v>698</v>
      </c>
      <c r="I2351" s="1">
        <v>65</v>
      </c>
      <c r="J2351" s="1" t="s">
        <v>2161</v>
      </c>
      <c r="K2351" s="1" t="s">
        <v>27</v>
      </c>
      <c r="L2351" s="1" t="s">
        <v>1838</v>
      </c>
      <c r="M2351" s="1" t="s">
        <v>2134</v>
      </c>
      <c r="N2351" s="1" t="s">
        <v>947</v>
      </c>
      <c r="O2351" s="1" t="s">
        <v>2054</v>
      </c>
      <c r="P2351" s="1" t="s">
        <v>2134</v>
      </c>
      <c r="Q2351" s="1" t="s">
        <v>31</v>
      </c>
      <c r="R2351" s="1" t="s">
        <v>1093</v>
      </c>
      <c r="S2351" s="1" t="s">
        <v>2134</v>
      </c>
      <c r="T2351" s="1" t="s">
        <v>29</v>
      </c>
      <c r="U2351" s="1" t="s">
        <v>1532</v>
      </c>
      <c r="V2351" s="1" t="s">
        <v>2135</v>
      </c>
    </row>
    <row r="2352" spans="1:22" x14ac:dyDescent="0.3">
      <c r="A2352" s="1" t="s">
        <v>8063</v>
      </c>
      <c r="B2352" s="1" t="s">
        <v>2157</v>
      </c>
      <c r="C2352" s="1" t="s">
        <v>2158</v>
      </c>
      <c r="D2352" s="1" t="s">
        <v>2159</v>
      </c>
      <c r="E2352" s="1" t="s">
        <v>2160</v>
      </c>
      <c r="F2352" s="1">
        <v>5717</v>
      </c>
      <c r="G2352" s="1">
        <v>1614</v>
      </c>
      <c r="H2352" s="1">
        <v>822</v>
      </c>
      <c r="I2352" s="1">
        <v>59</v>
      </c>
      <c r="J2352" s="1" t="s">
        <v>2161</v>
      </c>
      <c r="K2352" s="1" t="s">
        <v>27</v>
      </c>
      <c r="L2352" s="1" t="s">
        <v>1021</v>
      </c>
      <c r="M2352" s="1" t="s">
        <v>2134</v>
      </c>
      <c r="N2352" s="1" t="s">
        <v>947</v>
      </c>
      <c r="O2352" s="1" t="s">
        <v>996</v>
      </c>
      <c r="P2352" s="1" t="s">
        <v>2134</v>
      </c>
      <c r="Q2352" s="1" t="s">
        <v>31</v>
      </c>
      <c r="R2352" s="1" t="s">
        <v>389</v>
      </c>
      <c r="S2352" s="1" t="s">
        <v>2134</v>
      </c>
      <c r="T2352" s="1" t="s">
        <v>29</v>
      </c>
      <c r="U2352" s="1" t="s">
        <v>683</v>
      </c>
      <c r="V2352" s="1" t="s">
        <v>2135</v>
      </c>
    </row>
    <row r="2353" spans="1:22" x14ac:dyDescent="0.3">
      <c r="A2353" s="1" t="s">
        <v>8064</v>
      </c>
      <c r="B2353" s="1" t="s">
        <v>2163</v>
      </c>
      <c r="C2353" s="1" t="s">
        <v>2158</v>
      </c>
      <c r="D2353" s="1" t="s">
        <v>2159</v>
      </c>
      <c r="E2353" s="1" t="s">
        <v>2160</v>
      </c>
      <c r="F2353" s="1">
        <v>5668</v>
      </c>
      <c r="G2353" s="1">
        <v>2070</v>
      </c>
      <c r="H2353" s="1">
        <v>696</v>
      </c>
      <c r="I2353" s="1">
        <v>65</v>
      </c>
      <c r="J2353" s="1" t="s">
        <v>2161</v>
      </c>
      <c r="K2353" s="1" t="s">
        <v>27</v>
      </c>
      <c r="L2353" s="1" t="s">
        <v>2320</v>
      </c>
      <c r="M2353" s="1" t="s">
        <v>2134</v>
      </c>
      <c r="N2353" s="1" t="s">
        <v>947</v>
      </c>
      <c r="O2353" s="1" t="s">
        <v>1782</v>
      </c>
      <c r="P2353" s="1" t="s">
        <v>2134</v>
      </c>
      <c r="Q2353" s="1" t="s">
        <v>31</v>
      </c>
      <c r="R2353" s="1" t="s">
        <v>729</v>
      </c>
      <c r="S2353" s="1" t="s">
        <v>2134</v>
      </c>
      <c r="T2353" s="1" t="s">
        <v>29</v>
      </c>
      <c r="U2353" s="1" t="s">
        <v>1532</v>
      </c>
      <c r="V2353" s="1" t="s">
        <v>2135</v>
      </c>
    </row>
    <row r="2354" spans="1:22" x14ac:dyDescent="0.3">
      <c r="A2354" s="1" t="s">
        <v>8065</v>
      </c>
      <c r="B2354" s="1" t="s">
        <v>2157</v>
      </c>
      <c r="C2354" s="1" t="s">
        <v>2158</v>
      </c>
      <c r="D2354" s="1" t="s">
        <v>2159</v>
      </c>
      <c r="E2354" s="1" t="s">
        <v>2160</v>
      </c>
      <c r="F2354" s="1">
        <v>5728</v>
      </c>
      <c r="G2354" s="1">
        <v>1593</v>
      </c>
      <c r="H2354" s="1">
        <v>828</v>
      </c>
      <c r="I2354" s="1">
        <v>58</v>
      </c>
      <c r="J2354" s="1" t="s">
        <v>2161</v>
      </c>
      <c r="K2354" s="1" t="s">
        <v>27</v>
      </c>
      <c r="L2354" s="1" t="s">
        <v>2376</v>
      </c>
      <c r="M2354" s="1" t="s">
        <v>2134</v>
      </c>
      <c r="N2354" s="1" t="s">
        <v>947</v>
      </c>
      <c r="O2354" s="1" t="s">
        <v>2238</v>
      </c>
      <c r="P2354" s="1" t="s">
        <v>2134</v>
      </c>
      <c r="Q2354" s="1" t="s">
        <v>31</v>
      </c>
      <c r="R2354" s="1" t="s">
        <v>1041</v>
      </c>
      <c r="S2354" s="1" t="s">
        <v>2134</v>
      </c>
      <c r="T2354" s="1" t="s">
        <v>29</v>
      </c>
      <c r="U2354" s="1" t="s">
        <v>665</v>
      </c>
      <c r="V2354" s="1" t="s">
        <v>2135</v>
      </c>
    </row>
    <row r="2355" spans="1:22" x14ac:dyDescent="0.3">
      <c r="A2355" s="1" t="s">
        <v>8066</v>
      </c>
      <c r="B2355" s="1" t="s">
        <v>2163</v>
      </c>
      <c r="C2355" s="1" t="s">
        <v>2158</v>
      </c>
      <c r="D2355" s="1" t="s">
        <v>2159</v>
      </c>
      <c r="E2355" s="1" t="s">
        <v>2160</v>
      </c>
      <c r="F2355" s="1">
        <v>5673</v>
      </c>
      <c r="G2355" s="1">
        <v>2064</v>
      </c>
      <c r="H2355" s="1">
        <v>717</v>
      </c>
      <c r="I2355" s="1">
        <v>65</v>
      </c>
      <c r="J2355" s="1" t="s">
        <v>2161</v>
      </c>
      <c r="K2355" s="1" t="s">
        <v>27</v>
      </c>
      <c r="L2355" s="1" t="s">
        <v>2371</v>
      </c>
      <c r="M2355" s="1" t="s">
        <v>2134</v>
      </c>
      <c r="N2355" s="1" t="s">
        <v>947</v>
      </c>
      <c r="O2355" s="1" t="s">
        <v>2131</v>
      </c>
      <c r="P2355" s="1" t="s">
        <v>2134</v>
      </c>
      <c r="Q2355" s="1" t="s">
        <v>31</v>
      </c>
      <c r="R2355" s="1" t="s">
        <v>1077</v>
      </c>
      <c r="S2355" s="1" t="s">
        <v>2134</v>
      </c>
      <c r="T2355" s="1" t="s">
        <v>29</v>
      </c>
      <c r="U2355" s="1" t="s">
        <v>1337</v>
      </c>
      <c r="V2355" s="1" t="s">
        <v>2135</v>
      </c>
    </row>
    <row r="2356" spans="1:22" x14ac:dyDescent="0.3">
      <c r="A2356" s="1" t="s">
        <v>8067</v>
      </c>
      <c r="B2356" s="1" t="s">
        <v>2157</v>
      </c>
      <c r="C2356" s="1" t="s">
        <v>2158</v>
      </c>
      <c r="D2356" s="1" t="s">
        <v>2159</v>
      </c>
      <c r="E2356" s="1" t="s">
        <v>2160</v>
      </c>
      <c r="F2356" s="1">
        <v>5731</v>
      </c>
      <c r="G2356" s="1">
        <v>1573</v>
      </c>
      <c r="H2356" s="1">
        <v>854</v>
      </c>
      <c r="I2356" s="1">
        <v>58</v>
      </c>
      <c r="J2356" s="1" t="s">
        <v>2161</v>
      </c>
      <c r="K2356" s="1" t="s">
        <v>27</v>
      </c>
      <c r="L2356" s="1" t="s">
        <v>2048</v>
      </c>
      <c r="M2356" s="1" t="s">
        <v>2134</v>
      </c>
      <c r="N2356" s="1" t="s">
        <v>947</v>
      </c>
      <c r="O2356" s="1" t="s">
        <v>2214</v>
      </c>
      <c r="P2356" s="1" t="s">
        <v>2134</v>
      </c>
      <c r="Q2356" s="1" t="s">
        <v>31</v>
      </c>
      <c r="R2356" s="1" t="s">
        <v>371</v>
      </c>
      <c r="S2356" s="1" t="s">
        <v>2134</v>
      </c>
      <c r="T2356" s="1" t="s">
        <v>29</v>
      </c>
      <c r="U2356" s="1" t="s">
        <v>662</v>
      </c>
      <c r="V2356" s="1" t="s">
        <v>2135</v>
      </c>
    </row>
    <row r="2357" spans="1:22" x14ac:dyDescent="0.3">
      <c r="A2357" s="1" t="s">
        <v>8068</v>
      </c>
      <c r="B2357" s="1" t="s">
        <v>2163</v>
      </c>
      <c r="C2357" s="1" t="s">
        <v>2158</v>
      </c>
      <c r="D2357" s="1" t="s">
        <v>2159</v>
      </c>
      <c r="E2357" s="1" t="s">
        <v>2160</v>
      </c>
      <c r="F2357" s="1">
        <v>5667</v>
      </c>
      <c r="G2357" s="1">
        <v>2049</v>
      </c>
      <c r="H2357" s="1">
        <v>715</v>
      </c>
      <c r="I2357" s="1">
        <v>65</v>
      </c>
      <c r="J2357" s="1" t="s">
        <v>2161</v>
      </c>
      <c r="K2357" s="1" t="s">
        <v>27</v>
      </c>
      <c r="L2357" s="1" t="s">
        <v>2060</v>
      </c>
      <c r="M2357" s="1" t="s">
        <v>2134</v>
      </c>
      <c r="N2357" s="1" t="s">
        <v>947</v>
      </c>
      <c r="O2357" s="1" t="s">
        <v>2224</v>
      </c>
      <c r="P2357" s="1" t="s">
        <v>2134</v>
      </c>
      <c r="Q2357" s="1" t="s">
        <v>31</v>
      </c>
      <c r="R2357" s="1" t="s">
        <v>1464</v>
      </c>
      <c r="S2357" s="1" t="s">
        <v>2134</v>
      </c>
      <c r="T2357" s="1" t="s">
        <v>29</v>
      </c>
      <c r="U2357" s="1" t="s">
        <v>1440</v>
      </c>
      <c r="V2357" s="1" t="s">
        <v>2135</v>
      </c>
    </row>
    <row r="2358" spans="1:22" x14ac:dyDescent="0.3">
      <c r="A2358" s="1" t="s">
        <v>8069</v>
      </c>
      <c r="B2358" s="1" t="s">
        <v>2157</v>
      </c>
      <c r="C2358" s="1" t="s">
        <v>2158</v>
      </c>
      <c r="D2358" s="1" t="s">
        <v>2159</v>
      </c>
      <c r="E2358" s="1" t="s">
        <v>2160</v>
      </c>
      <c r="F2358" s="1">
        <v>5740</v>
      </c>
      <c r="G2358" s="1">
        <v>1557</v>
      </c>
      <c r="H2358" s="1">
        <v>836</v>
      </c>
      <c r="I2358" s="1">
        <v>57</v>
      </c>
      <c r="J2358" s="1" t="s">
        <v>2161</v>
      </c>
      <c r="K2358" s="1" t="s">
        <v>27</v>
      </c>
      <c r="L2358" s="1" t="s">
        <v>855</v>
      </c>
      <c r="M2358" s="1" t="s">
        <v>2134</v>
      </c>
      <c r="N2358" s="1" t="s">
        <v>947</v>
      </c>
      <c r="O2358" s="1" t="s">
        <v>2223</v>
      </c>
      <c r="P2358" s="1" t="s">
        <v>2134</v>
      </c>
      <c r="Q2358" s="1" t="s">
        <v>31</v>
      </c>
      <c r="R2358" s="1" t="s">
        <v>523</v>
      </c>
      <c r="S2358" s="1" t="s">
        <v>2134</v>
      </c>
      <c r="T2358" s="1" t="s">
        <v>29</v>
      </c>
      <c r="U2358" s="1" t="s">
        <v>2277</v>
      </c>
      <c r="V2358" s="1" t="s">
        <v>2135</v>
      </c>
    </row>
    <row r="2359" spans="1:22" x14ac:dyDescent="0.3">
      <c r="A2359" s="1" t="s">
        <v>8070</v>
      </c>
      <c r="B2359" s="1" t="s">
        <v>2163</v>
      </c>
      <c r="C2359" s="1" t="s">
        <v>2158</v>
      </c>
      <c r="D2359" s="1" t="s">
        <v>2159</v>
      </c>
      <c r="E2359" s="1" t="s">
        <v>2160</v>
      </c>
      <c r="F2359" s="1">
        <v>5671</v>
      </c>
      <c r="G2359" s="1">
        <v>2030</v>
      </c>
      <c r="H2359" s="1">
        <v>735</v>
      </c>
      <c r="I2359" s="1">
        <v>65</v>
      </c>
      <c r="J2359" s="1" t="s">
        <v>2161</v>
      </c>
      <c r="K2359" s="1" t="s">
        <v>27</v>
      </c>
      <c r="L2359" s="1" t="s">
        <v>875</v>
      </c>
      <c r="M2359" s="1" t="s">
        <v>2134</v>
      </c>
      <c r="N2359" s="1" t="s">
        <v>947</v>
      </c>
      <c r="O2359" s="1" t="s">
        <v>919</v>
      </c>
      <c r="P2359" s="1" t="s">
        <v>2134</v>
      </c>
      <c r="Q2359" s="1" t="s">
        <v>31</v>
      </c>
      <c r="R2359" s="1" t="s">
        <v>1690</v>
      </c>
      <c r="S2359" s="1" t="s">
        <v>2134</v>
      </c>
      <c r="T2359" s="1" t="s">
        <v>29</v>
      </c>
      <c r="U2359" s="1" t="s">
        <v>1434</v>
      </c>
      <c r="V2359" s="1" t="s">
        <v>2135</v>
      </c>
    </row>
    <row r="2360" spans="1:22" x14ac:dyDescent="0.3">
      <c r="A2360" s="1" t="s">
        <v>8071</v>
      </c>
      <c r="B2360" s="1" t="s">
        <v>2157</v>
      </c>
      <c r="C2360" s="1" t="s">
        <v>2158</v>
      </c>
      <c r="D2360" s="1" t="s">
        <v>2159</v>
      </c>
      <c r="E2360" s="1" t="s">
        <v>2160</v>
      </c>
      <c r="F2360" s="1">
        <v>5742</v>
      </c>
      <c r="G2360" s="1">
        <v>1541</v>
      </c>
      <c r="H2360" s="1">
        <v>843</v>
      </c>
      <c r="I2360" s="1">
        <v>58</v>
      </c>
      <c r="J2360" s="1" t="s">
        <v>2161</v>
      </c>
      <c r="K2360" s="1" t="s">
        <v>27</v>
      </c>
      <c r="L2360" s="1" t="s">
        <v>1833</v>
      </c>
      <c r="M2360" s="1" t="s">
        <v>2134</v>
      </c>
      <c r="N2360" s="1" t="s">
        <v>947</v>
      </c>
      <c r="O2360" s="1" t="s">
        <v>2220</v>
      </c>
      <c r="P2360" s="1" t="s">
        <v>2134</v>
      </c>
      <c r="Q2360" s="1" t="s">
        <v>31</v>
      </c>
      <c r="R2360" s="1" t="s">
        <v>502</v>
      </c>
      <c r="S2360" s="1" t="s">
        <v>2134</v>
      </c>
      <c r="T2360" s="1" t="s">
        <v>29</v>
      </c>
      <c r="U2360" s="1" t="s">
        <v>2000</v>
      </c>
      <c r="V2360" s="1" t="s">
        <v>2135</v>
      </c>
    </row>
    <row r="2361" spans="1:22" x14ac:dyDescent="0.3">
      <c r="A2361" s="1" t="s">
        <v>8072</v>
      </c>
      <c r="B2361" s="1" t="s">
        <v>2163</v>
      </c>
      <c r="C2361" s="1" t="s">
        <v>2158</v>
      </c>
      <c r="D2361" s="1" t="s">
        <v>2159</v>
      </c>
      <c r="E2361" s="1" t="s">
        <v>2160</v>
      </c>
      <c r="F2361" s="1">
        <v>5665</v>
      </c>
      <c r="G2361" s="1">
        <v>2012</v>
      </c>
      <c r="H2361" s="1">
        <v>723</v>
      </c>
      <c r="I2361" s="1">
        <v>64</v>
      </c>
      <c r="J2361" s="1" t="s">
        <v>2161</v>
      </c>
      <c r="K2361" s="1" t="s">
        <v>27</v>
      </c>
      <c r="L2361" s="1" t="s">
        <v>2008</v>
      </c>
      <c r="M2361" s="1" t="s">
        <v>2134</v>
      </c>
      <c r="N2361" s="1" t="s">
        <v>947</v>
      </c>
      <c r="O2361" s="1" t="s">
        <v>2224</v>
      </c>
      <c r="P2361" s="1" t="s">
        <v>2134</v>
      </c>
      <c r="Q2361" s="1" t="s">
        <v>31</v>
      </c>
      <c r="R2361" s="1" t="s">
        <v>738</v>
      </c>
      <c r="S2361" s="1" t="s">
        <v>2134</v>
      </c>
      <c r="T2361" s="1" t="s">
        <v>29</v>
      </c>
      <c r="U2361" s="1" t="s">
        <v>1572</v>
      </c>
      <c r="V2361" s="1" t="s">
        <v>2135</v>
      </c>
    </row>
    <row r="2362" spans="1:22" x14ac:dyDescent="0.3">
      <c r="A2362" s="1" t="s">
        <v>8073</v>
      </c>
      <c r="B2362" s="1" t="s">
        <v>2163</v>
      </c>
      <c r="C2362" s="1" t="s">
        <v>2158</v>
      </c>
      <c r="D2362" s="1" t="s">
        <v>2159</v>
      </c>
      <c r="E2362" s="1" t="s">
        <v>2160</v>
      </c>
      <c r="F2362" s="1">
        <v>5668</v>
      </c>
      <c r="G2362" s="1">
        <v>2014</v>
      </c>
      <c r="H2362" s="1">
        <v>742</v>
      </c>
      <c r="I2362" s="1">
        <v>65</v>
      </c>
      <c r="J2362" s="1" t="s">
        <v>2161</v>
      </c>
      <c r="K2362" s="1" t="s">
        <v>27</v>
      </c>
      <c r="L2362" s="1" t="s">
        <v>2338</v>
      </c>
      <c r="M2362" s="1" t="s">
        <v>2134</v>
      </c>
      <c r="N2362" s="1" t="s">
        <v>947</v>
      </c>
      <c r="O2362" s="1" t="s">
        <v>1782</v>
      </c>
      <c r="P2362" s="1" t="s">
        <v>2134</v>
      </c>
      <c r="Q2362" s="1" t="s">
        <v>31</v>
      </c>
      <c r="R2362" s="1" t="s">
        <v>467</v>
      </c>
      <c r="S2362" s="1" t="s">
        <v>2134</v>
      </c>
      <c r="T2362" s="1" t="s">
        <v>29</v>
      </c>
      <c r="U2362" s="1" t="s">
        <v>1532</v>
      </c>
      <c r="V2362" s="1" t="s">
        <v>2135</v>
      </c>
    </row>
    <row r="2363" spans="1:22" x14ac:dyDescent="0.3">
      <c r="A2363" s="1" t="s">
        <v>8074</v>
      </c>
      <c r="B2363" s="1" t="s">
        <v>2157</v>
      </c>
      <c r="C2363" s="1" t="s">
        <v>2158</v>
      </c>
      <c r="D2363" s="1" t="s">
        <v>2159</v>
      </c>
      <c r="E2363" s="1" t="s">
        <v>2160</v>
      </c>
      <c r="F2363" s="1">
        <v>5748</v>
      </c>
      <c r="G2363" s="1">
        <v>1521</v>
      </c>
      <c r="H2363" s="1">
        <v>835</v>
      </c>
      <c r="I2363" s="1">
        <v>56</v>
      </c>
      <c r="J2363" s="1" t="s">
        <v>2161</v>
      </c>
      <c r="K2363" s="1" t="s">
        <v>27</v>
      </c>
      <c r="L2363" s="1" t="s">
        <v>1859</v>
      </c>
      <c r="M2363" s="1" t="s">
        <v>2134</v>
      </c>
      <c r="N2363" s="1" t="s">
        <v>947</v>
      </c>
      <c r="O2363" s="1" t="s">
        <v>996</v>
      </c>
      <c r="P2363" s="1" t="s">
        <v>2134</v>
      </c>
      <c r="Q2363" s="1" t="s">
        <v>31</v>
      </c>
      <c r="R2363" s="1" t="s">
        <v>1659</v>
      </c>
      <c r="S2363" s="1" t="s">
        <v>2134</v>
      </c>
      <c r="T2363" s="1" t="s">
        <v>29</v>
      </c>
      <c r="U2363" s="1" t="s">
        <v>1933</v>
      </c>
      <c r="V2363" s="1" t="s">
        <v>2135</v>
      </c>
    </row>
    <row r="2364" spans="1:22" x14ac:dyDescent="0.3">
      <c r="A2364" s="1" t="s">
        <v>8075</v>
      </c>
      <c r="B2364" s="1" t="s">
        <v>2157</v>
      </c>
      <c r="C2364" s="1" t="s">
        <v>2158</v>
      </c>
      <c r="D2364" s="1" t="s">
        <v>2159</v>
      </c>
      <c r="E2364" s="1" t="s">
        <v>2160</v>
      </c>
      <c r="F2364" s="1">
        <v>5752</v>
      </c>
      <c r="G2364" s="1">
        <v>1521</v>
      </c>
      <c r="H2364" s="1">
        <v>845</v>
      </c>
      <c r="I2364" s="1">
        <v>58</v>
      </c>
      <c r="J2364" s="1" t="s">
        <v>2161</v>
      </c>
      <c r="K2364" s="1" t="s">
        <v>27</v>
      </c>
      <c r="L2364" s="1" t="s">
        <v>2048</v>
      </c>
      <c r="M2364" s="1" t="s">
        <v>2134</v>
      </c>
      <c r="N2364" s="1" t="s">
        <v>947</v>
      </c>
      <c r="O2364" s="1" t="s">
        <v>946</v>
      </c>
      <c r="P2364" s="1" t="s">
        <v>2134</v>
      </c>
      <c r="Q2364" s="1" t="s">
        <v>31</v>
      </c>
      <c r="R2364" s="1" t="s">
        <v>1193</v>
      </c>
      <c r="S2364" s="1" t="s">
        <v>2134</v>
      </c>
      <c r="T2364" s="1" t="s">
        <v>29</v>
      </c>
      <c r="U2364" s="1" t="s">
        <v>1943</v>
      </c>
      <c r="V2364" s="1" t="s">
        <v>2135</v>
      </c>
    </row>
    <row r="2365" spans="1:22" x14ac:dyDescent="0.3">
      <c r="A2365" s="1" t="s">
        <v>8076</v>
      </c>
      <c r="B2365" s="1" t="s">
        <v>2163</v>
      </c>
      <c r="C2365" s="1" t="s">
        <v>2158</v>
      </c>
      <c r="D2365" s="1" t="s">
        <v>2159</v>
      </c>
      <c r="E2365" s="1" t="s">
        <v>2160</v>
      </c>
      <c r="F2365" s="1">
        <v>5667</v>
      </c>
      <c r="G2365" s="1">
        <v>1998</v>
      </c>
      <c r="H2365" s="1">
        <v>715</v>
      </c>
      <c r="I2365" s="1">
        <v>63</v>
      </c>
      <c r="J2365" s="1" t="s">
        <v>2161</v>
      </c>
      <c r="K2365" s="1" t="s">
        <v>27</v>
      </c>
      <c r="L2365" s="1" t="s">
        <v>2322</v>
      </c>
      <c r="M2365" s="1" t="s">
        <v>2134</v>
      </c>
      <c r="N2365" s="1" t="s">
        <v>947</v>
      </c>
      <c r="O2365" s="1" t="s">
        <v>2054</v>
      </c>
      <c r="P2365" s="1" t="s">
        <v>2134</v>
      </c>
      <c r="Q2365" s="1" t="s">
        <v>31</v>
      </c>
      <c r="R2365" s="1" t="s">
        <v>723</v>
      </c>
      <c r="S2365" s="1" t="s">
        <v>2134</v>
      </c>
      <c r="T2365" s="1" t="s">
        <v>29</v>
      </c>
      <c r="U2365" s="1" t="s">
        <v>1346</v>
      </c>
      <c r="V2365" s="1" t="s">
        <v>2135</v>
      </c>
    </row>
    <row r="2366" spans="1:22" x14ac:dyDescent="0.3">
      <c r="A2366" s="1" t="s">
        <v>8077</v>
      </c>
      <c r="B2366" s="1" t="s">
        <v>2157</v>
      </c>
      <c r="C2366" s="1" t="s">
        <v>2158</v>
      </c>
      <c r="D2366" s="1" t="s">
        <v>2159</v>
      </c>
      <c r="E2366" s="1" t="s">
        <v>2160</v>
      </c>
      <c r="F2366" s="1">
        <v>5746</v>
      </c>
      <c r="G2366" s="1">
        <v>1511</v>
      </c>
      <c r="H2366" s="1">
        <v>829</v>
      </c>
      <c r="I2366" s="1">
        <v>57</v>
      </c>
      <c r="J2366" s="1" t="s">
        <v>2161</v>
      </c>
      <c r="K2366" s="1" t="s">
        <v>27</v>
      </c>
      <c r="L2366" s="1" t="s">
        <v>1855</v>
      </c>
      <c r="M2366" s="1" t="s">
        <v>2134</v>
      </c>
      <c r="N2366" s="1" t="s">
        <v>947</v>
      </c>
      <c r="O2366" s="1" t="s">
        <v>2188</v>
      </c>
      <c r="P2366" s="1" t="s">
        <v>2134</v>
      </c>
      <c r="Q2366" s="1" t="s">
        <v>31</v>
      </c>
      <c r="R2366" s="1" t="s">
        <v>1578</v>
      </c>
      <c r="S2366" s="1" t="s">
        <v>2134</v>
      </c>
      <c r="T2366" s="1" t="s">
        <v>29</v>
      </c>
      <c r="U2366" s="1" t="s">
        <v>1924</v>
      </c>
      <c r="V2366" s="1" t="s">
        <v>2135</v>
      </c>
    </row>
    <row r="2367" spans="1:22" x14ac:dyDescent="0.3">
      <c r="A2367" s="1" t="s">
        <v>8078</v>
      </c>
      <c r="B2367" s="1" t="s">
        <v>2163</v>
      </c>
      <c r="C2367" s="1" t="s">
        <v>2158</v>
      </c>
      <c r="D2367" s="1" t="s">
        <v>2159</v>
      </c>
      <c r="E2367" s="1" t="s">
        <v>2160</v>
      </c>
      <c r="F2367" s="1">
        <v>5660</v>
      </c>
      <c r="G2367" s="1">
        <v>2003</v>
      </c>
      <c r="H2367" s="1">
        <v>718</v>
      </c>
      <c r="I2367" s="1">
        <v>65</v>
      </c>
      <c r="J2367" s="1" t="s">
        <v>2161</v>
      </c>
      <c r="K2367" s="1" t="s">
        <v>27</v>
      </c>
      <c r="L2367" s="1" t="s">
        <v>2322</v>
      </c>
      <c r="M2367" s="1" t="s">
        <v>2134</v>
      </c>
      <c r="N2367" s="1" t="s">
        <v>947</v>
      </c>
      <c r="O2367" s="1" t="s">
        <v>2224</v>
      </c>
      <c r="P2367" s="1" t="s">
        <v>2134</v>
      </c>
      <c r="Q2367" s="1" t="s">
        <v>31</v>
      </c>
      <c r="R2367" s="1" t="s">
        <v>729</v>
      </c>
      <c r="S2367" s="1" t="s">
        <v>2134</v>
      </c>
      <c r="T2367" s="1" t="s">
        <v>29</v>
      </c>
      <c r="U2367" s="1" t="s">
        <v>1355</v>
      </c>
      <c r="V2367" s="1" t="s">
        <v>2135</v>
      </c>
    </row>
    <row r="2368" spans="1:22" x14ac:dyDescent="0.3">
      <c r="A2368" s="1" t="s">
        <v>8079</v>
      </c>
      <c r="B2368" s="1" t="s">
        <v>2157</v>
      </c>
      <c r="C2368" s="1" t="s">
        <v>2158</v>
      </c>
      <c r="D2368" s="1" t="s">
        <v>2159</v>
      </c>
      <c r="E2368" s="1" t="s">
        <v>2160</v>
      </c>
      <c r="F2368" s="1">
        <v>5738</v>
      </c>
      <c r="G2368" s="1">
        <v>1507</v>
      </c>
      <c r="H2368" s="1">
        <v>836</v>
      </c>
      <c r="I2368" s="1">
        <v>58</v>
      </c>
      <c r="J2368" s="1" t="s">
        <v>2161</v>
      </c>
      <c r="K2368" s="1" t="s">
        <v>27</v>
      </c>
      <c r="L2368" s="1" t="s">
        <v>1932</v>
      </c>
      <c r="M2368" s="1" t="s">
        <v>2134</v>
      </c>
      <c r="N2368" s="1" t="s">
        <v>947</v>
      </c>
      <c r="O2368" s="1" t="s">
        <v>2214</v>
      </c>
      <c r="P2368" s="1" t="s">
        <v>2134</v>
      </c>
      <c r="Q2368" s="1" t="s">
        <v>31</v>
      </c>
      <c r="R2368" s="1" t="s">
        <v>1206</v>
      </c>
      <c r="S2368" s="1" t="s">
        <v>2134</v>
      </c>
      <c r="T2368" s="1" t="s">
        <v>29</v>
      </c>
      <c r="U2368" s="1" t="s">
        <v>714</v>
      </c>
      <c r="V2368" s="1" t="s">
        <v>2135</v>
      </c>
    </row>
    <row r="2369" spans="1:22" x14ac:dyDescent="0.3">
      <c r="A2369" s="1" t="s">
        <v>8080</v>
      </c>
      <c r="B2369" s="1" t="s">
        <v>2163</v>
      </c>
      <c r="C2369" s="1" t="s">
        <v>2158</v>
      </c>
      <c r="D2369" s="1" t="s">
        <v>2159</v>
      </c>
      <c r="E2369" s="1" t="s">
        <v>2160</v>
      </c>
      <c r="F2369" s="1">
        <v>5663</v>
      </c>
      <c r="G2369" s="1">
        <v>1993</v>
      </c>
      <c r="H2369" s="1">
        <v>711</v>
      </c>
      <c r="I2369" s="1">
        <v>64</v>
      </c>
      <c r="J2369" s="1" t="s">
        <v>2161</v>
      </c>
      <c r="K2369" s="1" t="s">
        <v>27</v>
      </c>
      <c r="L2369" s="1" t="s">
        <v>832</v>
      </c>
      <c r="M2369" s="1" t="s">
        <v>2134</v>
      </c>
      <c r="N2369" s="1" t="s">
        <v>947</v>
      </c>
      <c r="O2369" s="1" t="s">
        <v>1774</v>
      </c>
      <c r="P2369" s="1" t="s">
        <v>2134</v>
      </c>
      <c r="Q2369" s="1" t="s">
        <v>31</v>
      </c>
      <c r="R2369" s="1" t="s">
        <v>456</v>
      </c>
      <c r="S2369" s="1" t="s">
        <v>2134</v>
      </c>
      <c r="T2369" s="1" t="s">
        <v>29</v>
      </c>
      <c r="U2369" s="1" t="s">
        <v>1334</v>
      </c>
      <c r="V2369" s="1" t="s">
        <v>2135</v>
      </c>
    </row>
    <row r="2370" spans="1:22" x14ac:dyDescent="0.3">
      <c r="A2370" s="1" t="s">
        <v>8081</v>
      </c>
      <c r="B2370" s="1" t="s">
        <v>2157</v>
      </c>
      <c r="C2370" s="1" t="s">
        <v>2158</v>
      </c>
      <c r="D2370" s="1" t="s">
        <v>2159</v>
      </c>
      <c r="E2370" s="1" t="s">
        <v>2160</v>
      </c>
      <c r="F2370" s="1">
        <v>5726</v>
      </c>
      <c r="G2370" s="1">
        <v>1508</v>
      </c>
      <c r="H2370" s="1">
        <v>831</v>
      </c>
      <c r="I2370" s="1">
        <v>58</v>
      </c>
      <c r="J2370" s="1" t="s">
        <v>2161</v>
      </c>
      <c r="K2370" s="1" t="s">
        <v>27</v>
      </c>
      <c r="L2370" s="1" t="s">
        <v>1049</v>
      </c>
      <c r="M2370" s="1" t="s">
        <v>2134</v>
      </c>
      <c r="N2370" s="1" t="s">
        <v>947</v>
      </c>
      <c r="O2370" s="1" t="s">
        <v>2214</v>
      </c>
      <c r="P2370" s="1" t="s">
        <v>2134</v>
      </c>
      <c r="Q2370" s="1" t="s">
        <v>31</v>
      </c>
      <c r="R2370" s="1" t="s">
        <v>367</v>
      </c>
      <c r="S2370" s="1" t="s">
        <v>2134</v>
      </c>
      <c r="T2370" s="1" t="s">
        <v>29</v>
      </c>
      <c r="U2370" s="1" t="s">
        <v>1964</v>
      </c>
      <c r="V2370" s="1" t="s">
        <v>2135</v>
      </c>
    </row>
    <row r="2371" spans="1:22" x14ac:dyDescent="0.3">
      <c r="A2371" s="1" t="s">
        <v>8082</v>
      </c>
      <c r="B2371" s="1" t="s">
        <v>2163</v>
      </c>
      <c r="C2371" s="1" t="s">
        <v>2158</v>
      </c>
      <c r="D2371" s="1" t="s">
        <v>2159</v>
      </c>
      <c r="E2371" s="1" t="s">
        <v>2160</v>
      </c>
      <c r="F2371" s="1">
        <v>5656</v>
      </c>
      <c r="G2371" s="1">
        <v>1972</v>
      </c>
      <c r="H2371" s="1">
        <v>703</v>
      </c>
      <c r="I2371" s="1">
        <v>63</v>
      </c>
      <c r="J2371" s="1" t="s">
        <v>2161</v>
      </c>
      <c r="K2371" s="1" t="s">
        <v>27</v>
      </c>
      <c r="L2371" s="1" t="s">
        <v>2371</v>
      </c>
      <c r="M2371" s="1" t="s">
        <v>2134</v>
      </c>
      <c r="N2371" s="1" t="s">
        <v>947</v>
      </c>
      <c r="O2371" s="1" t="s">
        <v>2226</v>
      </c>
      <c r="P2371" s="1" t="s">
        <v>2134</v>
      </c>
      <c r="Q2371" s="1" t="s">
        <v>31</v>
      </c>
      <c r="R2371" s="1" t="s">
        <v>667</v>
      </c>
      <c r="S2371" s="1" t="s">
        <v>2134</v>
      </c>
      <c r="T2371" s="1" t="s">
        <v>29</v>
      </c>
      <c r="U2371" s="1" t="s">
        <v>1941</v>
      </c>
      <c r="V2371" s="1" t="s">
        <v>2135</v>
      </c>
    </row>
    <row r="2372" spans="1:22" x14ac:dyDescent="0.3">
      <c r="A2372" s="1" t="s">
        <v>8083</v>
      </c>
      <c r="B2372" s="1" t="s">
        <v>2157</v>
      </c>
      <c r="C2372" s="1" t="s">
        <v>2158</v>
      </c>
      <c r="D2372" s="1" t="s">
        <v>2159</v>
      </c>
      <c r="E2372" s="1" t="s">
        <v>2160</v>
      </c>
      <c r="F2372" s="1">
        <v>5722</v>
      </c>
      <c r="G2372" s="1">
        <v>1509</v>
      </c>
      <c r="H2372" s="1">
        <v>828</v>
      </c>
      <c r="I2372" s="1">
        <v>58</v>
      </c>
      <c r="J2372" s="1" t="s">
        <v>2161</v>
      </c>
      <c r="K2372" s="1" t="s">
        <v>27</v>
      </c>
      <c r="L2372" s="1" t="s">
        <v>1049</v>
      </c>
      <c r="M2372" s="1" t="s">
        <v>2134</v>
      </c>
      <c r="N2372" s="1" t="s">
        <v>947</v>
      </c>
      <c r="O2372" s="1" t="s">
        <v>2214</v>
      </c>
      <c r="P2372" s="1" t="s">
        <v>2134</v>
      </c>
      <c r="Q2372" s="1" t="s">
        <v>31</v>
      </c>
      <c r="R2372" s="1" t="s">
        <v>367</v>
      </c>
      <c r="S2372" s="1" t="s">
        <v>2134</v>
      </c>
      <c r="T2372" s="1" t="s">
        <v>29</v>
      </c>
      <c r="U2372" s="1" t="s">
        <v>1732</v>
      </c>
      <c r="V2372" s="1" t="s">
        <v>2135</v>
      </c>
    </row>
    <row r="2373" spans="1:22" x14ac:dyDescent="0.3">
      <c r="A2373" s="1" t="s">
        <v>8084</v>
      </c>
      <c r="B2373" s="1" t="s">
        <v>2163</v>
      </c>
      <c r="C2373" s="1" t="s">
        <v>2158</v>
      </c>
      <c r="D2373" s="1" t="s">
        <v>2159</v>
      </c>
      <c r="E2373" s="1" t="s">
        <v>2160</v>
      </c>
      <c r="F2373" s="1">
        <v>5657</v>
      </c>
      <c r="G2373" s="1">
        <v>1969</v>
      </c>
      <c r="H2373" s="1">
        <v>713</v>
      </c>
      <c r="I2373" s="1">
        <v>64</v>
      </c>
      <c r="J2373" s="1" t="s">
        <v>2161</v>
      </c>
      <c r="K2373" s="1" t="s">
        <v>27</v>
      </c>
      <c r="L2373" s="1" t="s">
        <v>2338</v>
      </c>
      <c r="M2373" s="1" t="s">
        <v>2134</v>
      </c>
      <c r="N2373" s="1" t="s">
        <v>947</v>
      </c>
      <c r="O2373" s="1" t="s">
        <v>2224</v>
      </c>
      <c r="P2373" s="1" t="s">
        <v>2134</v>
      </c>
      <c r="Q2373" s="1" t="s">
        <v>31</v>
      </c>
      <c r="R2373" s="1" t="s">
        <v>755</v>
      </c>
      <c r="S2373" s="1" t="s">
        <v>2134</v>
      </c>
      <c r="T2373" s="1" t="s">
        <v>29</v>
      </c>
      <c r="U2373" s="1" t="s">
        <v>1370</v>
      </c>
      <c r="V2373" s="1" t="s">
        <v>2135</v>
      </c>
    </row>
    <row r="2374" spans="1:22" x14ac:dyDescent="0.3">
      <c r="A2374" s="1" t="s">
        <v>8085</v>
      </c>
      <c r="B2374" s="1" t="s">
        <v>2157</v>
      </c>
      <c r="C2374" s="1" t="s">
        <v>2158</v>
      </c>
      <c r="D2374" s="1" t="s">
        <v>2159</v>
      </c>
      <c r="E2374" s="1" t="s">
        <v>2160</v>
      </c>
      <c r="F2374" s="1">
        <v>5723</v>
      </c>
      <c r="G2374" s="1">
        <v>1514</v>
      </c>
      <c r="H2374" s="1">
        <v>839</v>
      </c>
      <c r="I2374" s="1">
        <v>58</v>
      </c>
      <c r="J2374" s="1" t="s">
        <v>2161</v>
      </c>
      <c r="K2374" s="1" t="s">
        <v>27</v>
      </c>
      <c r="L2374" s="1" t="s">
        <v>1847</v>
      </c>
      <c r="M2374" s="1" t="s">
        <v>2134</v>
      </c>
      <c r="N2374" s="1" t="s">
        <v>947</v>
      </c>
      <c r="O2374" s="1" t="s">
        <v>2221</v>
      </c>
      <c r="P2374" s="1" t="s">
        <v>2134</v>
      </c>
      <c r="Q2374" s="1" t="s">
        <v>31</v>
      </c>
      <c r="R2374" s="1" t="s">
        <v>371</v>
      </c>
      <c r="S2374" s="1" t="s">
        <v>2134</v>
      </c>
      <c r="T2374" s="1" t="s">
        <v>29</v>
      </c>
      <c r="U2374" s="1" t="s">
        <v>1732</v>
      </c>
      <c r="V2374" s="1" t="s">
        <v>2135</v>
      </c>
    </row>
    <row r="2375" spans="1:22" x14ac:dyDescent="0.3">
      <c r="A2375" s="1" t="s">
        <v>8086</v>
      </c>
      <c r="B2375" s="1" t="s">
        <v>2163</v>
      </c>
      <c r="C2375" s="1" t="s">
        <v>2158</v>
      </c>
      <c r="D2375" s="1" t="s">
        <v>2159</v>
      </c>
      <c r="E2375" s="1" t="s">
        <v>2160</v>
      </c>
      <c r="F2375" s="1">
        <v>5667</v>
      </c>
      <c r="G2375" s="1">
        <v>1972</v>
      </c>
      <c r="H2375" s="1">
        <v>700</v>
      </c>
      <c r="I2375" s="1">
        <v>63</v>
      </c>
      <c r="J2375" s="1" t="s">
        <v>2161</v>
      </c>
      <c r="K2375" s="1" t="s">
        <v>27</v>
      </c>
      <c r="L2375" s="1" t="s">
        <v>2024</v>
      </c>
      <c r="M2375" s="1" t="s">
        <v>2134</v>
      </c>
      <c r="N2375" s="1" t="s">
        <v>947</v>
      </c>
      <c r="O2375" s="1" t="s">
        <v>983</v>
      </c>
      <c r="P2375" s="1" t="s">
        <v>2134</v>
      </c>
      <c r="Q2375" s="1" t="s">
        <v>31</v>
      </c>
      <c r="R2375" s="1" t="s">
        <v>1690</v>
      </c>
      <c r="S2375" s="1" t="s">
        <v>2134</v>
      </c>
      <c r="T2375" s="1" t="s">
        <v>29</v>
      </c>
      <c r="U2375" s="1" t="s">
        <v>1434</v>
      </c>
      <c r="V2375" s="1" t="s">
        <v>2135</v>
      </c>
    </row>
    <row r="2376" spans="1:22" x14ac:dyDescent="0.3">
      <c r="A2376" s="1" t="s">
        <v>8087</v>
      </c>
      <c r="B2376" s="1" t="s">
        <v>2157</v>
      </c>
      <c r="C2376" s="1" t="s">
        <v>2158</v>
      </c>
      <c r="D2376" s="1" t="s">
        <v>2159</v>
      </c>
      <c r="E2376" s="1" t="s">
        <v>2160</v>
      </c>
      <c r="F2376" s="1">
        <v>5733</v>
      </c>
      <c r="G2376" s="1">
        <v>1502</v>
      </c>
      <c r="H2376" s="1">
        <v>820</v>
      </c>
      <c r="I2376" s="1">
        <v>56</v>
      </c>
      <c r="J2376" s="1" t="s">
        <v>2161</v>
      </c>
      <c r="K2376" s="1" t="s">
        <v>27</v>
      </c>
      <c r="L2376" s="1" t="s">
        <v>1855</v>
      </c>
      <c r="M2376" s="1" t="s">
        <v>2134</v>
      </c>
      <c r="N2376" s="1" t="s">
        <v>947</v>
      </c>
      <c r="O2376" s="1" t="s">
        <v>946</v>
      </c>
      <c r="P2376" s="1" t="s">
        <v>2134</v>
      </c>
      <c r="Q2376" s="1" t="s">
        <v>31</v>
      </c>
      <c r="R2376" s="1" t="s">
        <v>490</v>
      </c>
      <c r="S2376" s="1" t="s">
        <v>2134</v>
      </c>
      <c r="T2376" s="1" t="s">
        <v>29</v>
      </c>
      <c r="U2376" s="1" t="s">
        <v>2299</v>
      </c>
      <c r="V2376" s="1" t="s">
        <v>2135</v>
      </c>
    </row>
    <row r="2377" spans="1:22" x14ac:dyDescent="0.3">
      <c r="A2377" s="1" t="s">
        <v>8088</v>
      </c>
      <c r="B2377" s="1" t="s">
        <v>2163</v>
      </c>
      <c r="C2377" s="1" t="s">
        <v>2158</v>
      </c>
      <c r="D2377" s="1" t="s">
        <v>2159</v>
      </c>
      <c r="E2377" s="1" t="s">
        <v>2160</v>
      </c>
      <c r="F2377" s="1">
        <v>5667</v>
      </c>
      <c r="G2377" s="1">
        <v>1975</v>
      </c>
      <c r="H2377" s="1">
        <v>721</v>
      </c>
      <c r="I2377" s="1">
        <v>65</v>
      </c>
      <c r="J2377" s="1" t="s">
        <v>2161</v>
      </c>
      <c r="K2377" s="1" t="s">
        <v>27</v>
      </c>
      <c r="L2377" s="1" t="s">
        <v>2066</v>
      </c>
      <c r="M2377" s="1" t="s">
        <v>2134</v>
      </c>
      <c r="N2377" s="1" t="s">
        <v>947</v>
      </c>
      <c r="O2377" s="1" t="s">
        <v>2224</v>
      </c>
      <c r="P2377" s="1" t="s">
        <v>2134</v>
      </c>
      <c r="Q2377" s="1" t="s">
        <v>31</v>
      </c>
      <c r="R2377" s="1" t="s">
        <v>1027</v>
      </c>
      <c r="S2377" s="1" t="s">
        <v>2134</v>
      </c>
      <c r="T2377" s="1" t="s">
        <v>29</v>
      </c>
      <c r="U2377" s="1" t="s">
        <v>1542</v>
      </c>
      <c r="V2377" s="1" t="s">
        <v>2135</v>
      </c>
    </row>
    <row r="2378" spans="1:22" x14ac:dyDescent="0.3">
      <c r="A2378" s="1" t="s">
        <v>8089</v>
      </c>
      <c r="B2378" s="1" t="s">
        <v>2157</v>
      </c>
      <c r="C2378" s="1" t="s">
        <v>2158</v>
      </c>
      <c r="D2378" s="1" t="s">
        <v>2159</v>
      </c>
      <c r="E2378" s="1" t="s">
        <v>2160</v>
      </c>
      <c r="F2378" s="1">
        <v>5734</v>
      </c>
      <c r="G2378" s="1">
        <v>1517</v>
      </c>
      <c r="H2378" s="1">
        <v>817</v>
      </c>
      <c r="I2378" s="1">
        <v>58</v>
      </c>
      <c r="J2378" s="1" t="s">
        <v>2161</v>
      </c>
      <c r="K2378" s="1" t="s">
        <v>27</v>
      </c>
      <c r="L2378" s="1" t="s">
        <v>1830</v>
      </c>
      <c r="M2378" s="1" t="s">
        <v>2134</v>
      </c>
      <c r="N2378" s="1" t="s">
        <v>947</v>
      </c>
      <c r="O2378" s="1" t="s">
        <v>996</v>
      </c>
      <c r="P2378" s="1" t="s">
        <v>2134</v>
      </c>
      <c r="Q2378" s="1" t="s">
        <v>31</v>
      </c>
      <c r="R2378" s="1" t="s">
        <v>1166</v>
      </c>
      <c r="S2378" s="1" t="s">
        <v>2134</v>
      </c>
      <c r="T2378" s="1" t="s">
        <v>29</v>
      </c>
      <c r="U2378" s="1" t="s">
        <v>815</v>
      </c>
      <c r="V2378" s="1" t="s">
        <v>2135</v>
      </c>
    </row>
    <row r="2379" spans="1:22" x14ac:dyDescent="0.3">
      <c r="A2379" s="1" t="s">
        <v>8090</v>
      </c>
      <c r="B2379" s="1" t="s">
        <v>2163</v>
      </c>
      <c r="C2379" s="1" t="s">
        <v>2158</v>
      </c>
      <c r="D2379" s="1" t="s">
        <v>2159</v>
      </c>
      <c r="E2379" s="1" t="s">
        <v>2160</v>
      </c>
      <c r="F2379" s="1">
        <v>5680</v>
      </c>
      <c r="G2379" s="1">
        <v>1982</v>
      </c>
      <c r="H2379" s="1">
        <v>726</v>
      </c>
      <c r="I2379" s="1">
        <v>64</v>
      </c>
      <c r="J2379" s="1" t="s">
        <v>2161</v>
      </c>
      <c r="K2379" s="1" t="s">
        <v>27</v>
      </c>
      <c r="L2379" s="1" t="s">
        <v>2336</v>
      </c>
      <c r="M2379" s="1" t="s">
        <v>2134</v>
      </c>
      <c r="N2379" s="1" t="s">
        <v>947</v>
      </c>
      <c r="O2379" s="1" t="s">
        <v>2121</v>
      </c>
      <c r="P2379" s="1" t="s">
        <v>2134</v>
      </c>
      <c r="Q2379" s="1" t="s">
        <v>31</v>
      </c>
      <c r="R2379" s="1" t="s">
        <v>1093</v>
      </c>
      <c r="S2379" s="1" t="s">
        <v>2134</v>
      </c>
      <c r="T2379" s="1" t="s">
        <v>29</v>
      </c>
      <c r="U2379" s="1" t="s">
        <v>1434</v>
      </c>
      <c r="V2379" s="1" t="s">
        <v>2135</v>
      </c>
    </row>
    <row r="2380" spans="1:22" x14ac:dyDescent="0.3">
      <c r="A2380" s="1" t="s">
        <v>8091</v>
      </c>
      <c r="B2380" s="1" t="s">
        <v>2157</v>
      </c>
      <c r="C2380" s="1" t="s">
        <v>2158</v>
      </c>
      <c r="D2380" s="1" t="s">
        <v>2159</v>
      </c>
      <c r="E2380" s="1" t="s">
        <v>2160</v>
      </c>
      <c r="F2380" s="1">
        <v>5731</v>
      </c>
      <c r="G2380" s="1">
        <v>1519</v>
      </c>
      <c r="H2380" s="1">
        <v>813</v>
      </c>
      <c r="I2380" s="1">
        <v>58</v>
      </c>
      <c r="J2380" s="1" t="s">
        <v>2161</v>
      </c>
      <c r="K2380" s="1" t="s">
        <v>27</v>
      </c>
      <c r="L2380" s="1" t="s">
        <v>1049</v>
      </c>
      <c r="M2380" s="1" t="s">
        <v>2134</v>
      </c>
      <c r="N2380" s="1" t="s">
        <v>947</v>
      </c>
      <c r="O2380" s="1" t="s">
        <v>2220</v>
      </c>
      <c r="P2380" s="1" t="s">
        <v>2134</v>
      </c>
      <c r="Q2380" s="1" t="s">
        <v>31</v>
      </c>
      <c r="R2380" s="1" t="s">
        <v>523</v>
      </c>
      <c r="S2380" s="1" t="s">
        <v>2134</v>
      </c>
      <c r="T2380" s="1" t="s">
        <v>29</v>
      </c>
      <c r="U2380" s="1" t="s">
        <v>2340</v>
      </c>
      <c r="V2380" s="1" t="s">
        <v>2135</v>
      </c>
    </row>
    <row r="2381" spans="1:22" x14ac:dyDescent="0.3">
      <c r="A2381" s="1" t="s">
        <v>8092</v>
      </c>
      <c r="B2381" s="1" t="s">
        <v>2163</v>
      </c>
      <c r="C2381" s="1" t="s">
        <v>2158</v>
      </c>
      <c r="D2381" s="1" t="s">
        <v>2159</v>
      </c>
      <c r="E2381" s="1" t="s">
        <v>2160</v>
      </c>
      <c r="F2381" s="1">
        <v>5686</v>
      </c>
      <c r="G2381" s="1">
        <v>1975</v>
      </c>
      <c r="H2381" s="1">
        <v>724</v>
      </c>
      <c r="I2381" s="1">
        <v>63</v>
      </c>
      <c r="J2381" s="1" t="s">
        <v>2161</v>
      </c>
      <c r="K2381" s="1" t="s">
        <v>27</v>
      </c>
      <c r="L2381" s="1" t="s">
        <v>2070</v>
      </c>
      <c r="M2381" s="1" t="s">
        <v>2134</v>
      </c>
      <c r="N2381" s="1" t="s">
        <v>947</v>
      </c>
      <c r="O2381" s="1" t="s">
        <v>2121</v>
      </c>
      <c r="P2381" s="1" t="s">
        <v>2134</v>
      </c>
      <c r="Q2381" s="1" t="s">
        <v>31</v>
      </c>
      <c r="R2381" s="1" t="s">
        <v>462</v>
      </c>
      <c r="S2381" s="1" t="s">
        <v>2134</v>
      </c>
      <c r="T2381" s="1" t="s">
        <v>29</v>
      </c>
      <c r="U2381" s="1" t="s">
        <v>1444</v>
      </c>
      <c r="V2381" s="1" t="s">
        <v>2135</v>
      </c>
    </row>
    <row r="2382" spans="1:22" x14ac:dyDescent="0.3">
      <c r="A2382" s="1" t="s">
        <v>8093</v>
      </c>
      <c r="B2382" s="1" t="s">
        <v>2157</v>
      </c>
      <c r="C2382" s="1" t="s">
        <v>2158</v>
      </c>
      <c r="D2382" s="1" t="s">
        <v>2159</v>
      </c>
      <c r="E2382" s="1" t="s">
        <v>2160</v>
      </c>
      <c r="F2382" s="1">
        <v>5731</v>
      </c>
      <c r="G2382" s="1">
        <v>1517</v>
      </c>
      <c r="H2382" s="1">
        <v>788</v>
      </c>
      <c r="I2382" s="1">
        <v>57</v>
      </c>
      <c r="J2382" s="1" t="s">
        <v>2161</v>
      </c>
      <c r="K2382" s="1" t="s">
        <v>27</v>
      </c>
      <c r="L2382" s="1" t="s">
        <v>2331</v>
      </c>
      <c r="M2382" s="1" t="s">
        <v>2134</v>
      </c>
      <c r="N2382" s="1" t="s">
        <v>947</v>
      </c>
      <c r="O2382" s="1" t="s">
        <v>2218</v>
      </c>
      <c r="P2382" s="1" t="s">
        <v>2134</v>
      </c>
      <c r="Q2382" s="1" t="s">
        <v>31</v>
      </c>
      <c r="R2382" s="1" t="s">
        <v>1206</v>
      </c>
      <c r="S2382" s="1" t="s">
        <v>2134</v>
      </c>
      <c r="T2382" s="1" t="s">
        <v>29</v>
      </c>
      <c r="U2382" s="1" t="s">
        <v>583</v>
      </c>
      <c r="V2382" s="1" t="s">
        <v>2135</v>
      </c>
    </row>
    <row r="2383" spans="1:22" x14ac:dyDescent="0.3">
      <c r="A2383" s="1" t="s">
        <v>8094</v>
      </c>
      <c r="B2383" s="1" t="s">
        <v>2163</v>
      </c>
      <c r="C2383" s="1" t="s">
        <v>2158</v>
      </c>
      <c r="D2383" s="1" t="s">
        <v>2159</v>
      </c>
      <c r="E2383" s="1" t="s">
        <v>2160</v>
      </c>
      <c r="F2383" s="1">
        <v>5688</v>
      </c>
      <c r="G2383" s="1">
        <v>1986</v>
      </c>
      <c r="H2383" s="1">
        <v>758</v>
      </c>
      <c r="I2383" s="1">
        <v>66</v>
      </c>
      <c r="J2383" s="1" t="s">
        <v>2161</v>
      </c>
      <c r="K2383" s="1" t="s">
        <v>27</v>
      </c>
      <c r="L2383" s="1" t="s">
        <v>1017</v>
      </c>
      <c r="M2383" s="1" t="s">
        <v>2134</v>
      </c>
      <c r="N2383" s="1" t="s">
        <v>947</v>
      </c>
      <c r="O2383" s="1" t="s">
        <v>2055</v>
      </c>
      <c r="P2383" s="1" t="s">
        <v>2134</v>
      </c>
      <c r="Q2383" s="1" t="s">
        <v>31</v>
      </c>
      <c r="R2383" s="1" t="s">
        <v>1425</v>
      </c>
      <c r="S2383" s="1" t="s">
        <v>2134</v>
      </c>
      <c r="T2383" s="1" t="s">
        <v>29</v>
      </c>
      <c r="U2383" s="1" t="s">
        <v>1564</v>
      </c>
      <c r="V2383" s="1" t="s">
        <v>2135</v>
      </c>
    </row>
    <row r="2384" spans="1:22" x14ac:dyDescent="0.3">
      <c r="A2384" s="1" t="s">
        <v>8095</v>
      </c>
      <c r="B2384" s="1" t="s">
        <v>2157</v>
      </c>
      <c r="C2384" s="1" t="s">
        <v>2158</v>
      </c>
      <c r="D2384" s="1" t="s">
        <v>2159</v>
      </c>
      <c r="E2384" s="1" t="s">
        <v>2160</v>
      </c>
      <c r="F2384" s="1">
        <v>5735</v>
      </c>
      <c r="G2384" s="1">
        <v>1520</v>
      </c>
      <c r="H2384" s="1">
        <v>797</v>
      </c>
      <c r="I2384" s="1">
        <v>58</v>
      </c>
      <c r="J2384" s="1" t="s">
        <v>2161</v>
      </c>
      <c r="K2384" s="1" t="s">
        <v>27</v>
      </c>
      <c r="L2384" s="1" t="s">
        <v>1847</v>
      </c>
      <c r="M2384" s="1" t="s">
        <v>2134</v>
      </c>
      <c r="N2384" s="1" t="s">
        <v>947</v>
      </c>
      <c r="O2384" s="1" t="s">
        <v>946</v>
      </c>
      <c r="P2384" s="1" t="s">
        <v>2134</v>
      </c>
      <c r="Q2384" s="1" t="s">
        <v>31</v>
      </c>
      <c r="R2384" s="1" t="s">
        <v>1203</v>
      </c>
      <c r="S2384" s="1" t="s">
        <v>2134</v>
      </c>
      <c r="T2384" s="1" t="s">
        <v>29</v>
      </c>
      <c r="U2384" s="1" t="s">
        <v>1732</v>
      </c>
      <c r="V2384" s="1" t="s">
        <v>2135</v>
      </c>
    </row>
    <row r="2385" spans="1:22" x14ac:dyDescent="0.3">
      <c r="A2385" s="1" t="s">
        <v>8096</v>
      </c>
      <c r="B2385" s="1" t="s">
        <v>2163</v>
      </c>
      <c r="C2385" s="1" t="s">
        <v>2158</v>
      </c>
      <c r="D2385" s="1" t="s">
        <v>2159</v>
      </c>
      <c r="E2385" s="1" t="s">
        <v>2160</v>
      </c>
      <c r="F2385" s="1">
        <v>5688</v>
      </c>
      <c r="G2385" s="1">
        <v>1982</v>
      </c>
      <c r="H2385" s="1">
        <v>766</v>
      </c>
      <c r="I2385" s="1">
        <v>64</v>
      </c>
      <c r="J2385" s="1" t="s">
        <v>2161</v>
      </c>
      <c r="K2385" s="1" t="s">
        <v>27</v>
      </c>
      <c r="L2385" s="1" t="s">
        <v>829</v>
      </c>
      <c r="M2385" s="1" t="s">
        <v>2134</v>
      </c>
      <c r="N2385" s="1" t="s">
        <v>947</v>
      </c>
      <c r="O2385" s="1" t="s">
        <v>2224</v>
      </c>
      <c r="P2385" s="1" t="s">
        <v>2134</v>
      </c>
      <c r="Q2385" s="1" t="s">
        <v>31</v>
      </c>
      <c r="R2385" s="1" t="s">
        <v>1690</v>
      </c>
      <c r="S2385" s="1" t="s">
        <v>2134</v>
      </c>
      <c r="T2385" s="1" t="s">
        <v>29</v>
      </c>
      <c r="U2385" s="1" t="s">
        <v>1444</v>
      </c>
      <c r="V2385" s="1" t="s">
        <v>2135</v>
      </c>
    </row>
    <row r="2386" spans="1:22" x14ac:dyDescent="0.3">
      <c r="A2386" s="1" t="s">
        <v>8097</v>
      </c>
      <c r="B2386" s="1" t="s">
        <v>2157</v>
      </c>
      <c r="C2386" s="1" t="s">
        <v>2158</v>
      </c>
      <c r="D2386" s="1" t="s">
        <v>2159</v>
      </c>
      <c r="E2386" s="1" t="s">
        <v>2160</v>
      </c>
      <c r="F2386" s="1">
        <v>5737</v>
      </c>
      <c r="G2386" s="1">
        <v>1510</v>
      </c>
      <c r="H2386" s="1">
        <v>788</v>
      </c>
      <c r="I2386" s="1">
        <v>57</v>
      </c>
      <c r="J2386" s="1" t="s">
        <v>2161</v>
      </c>
      <c r="K2386" s="1" t="s">
        <v>27</v>
      </c>
      <c r="L2386" s="1" t="s">
        <v>1049</v>
      </c>
      <c r="M2386" s="1" t="s">
        <v>2134</v>
      </c>
      <c r="N2386" s="1" t="s">
        <v>947</v>
      </c>
      <c r="O2386" s="1" t="s">
        <v>2220</v>
      </c>
      <c r="P2386" s="1" t="s">
        <v>2134</v>
      </c>
      <c r="Q2386" s="1" t="s">
        <v>31</v>
      </c>
      <c r="R2386" s="1" t="s">
        <v>490</v>
      </c>
      <c r="S2386" s="1" t="s">
        <v>2134</v>
      </c>
      <c r="T2386" s="1" t="s">
        <v>29</v>
      </c>
      <c r="U2386" s="1" t="s">
        <v>1996</v>
      </c>
      <c r="V2386" s="1" t="s">
        <v>2135</v>
      </c>
    </row>
    <row r="2387" spans="1:22" x14ac:dyDescent="0.3">
      <c r="A2387" s="1" t="s">
        <v>8098</v>
      </c>
      <c r="B2387" s="1" t="s">
        <v>2163</v>
      </c>
      <c r="C2387" s="1" t="s">
        <v>2158</v>
      </c>
      <c r="D2387" s="1" t="s">
        <v>2159</v>
      </c>
      <c r="E2387" s="1" t="s">
        <v>2160</v>
      </c>
      <c r="F2387" s="1">
        <v>5699</v>
      </c>
      <c r="G2387" s="1">
        <v>1977</v>
      </c>
      <c r="H2387" s="1">
        <v>755</v>
      </c>
      <c r="I2387" s="1">
        <v>63</v>
      </c>
      <c r="J2387" s="1" t="s">
        <v>2161</v>
      </c>
      <c r="K2387" s="1" t="s">
        <v>27</v>
      </c>
      <c r="L2387" s="1" t="s">
        <v>1742</v>
      </c>
      <c r="M2387" s="1" t="s">
        <v>2134</v>
      </c>
      <c r="N2387" s="1" t="s">
        <v>947</v>
      </c>
      <c r="O2387" s="1" t="s">
        <v>2205</v>
      </c>
      <c r="P2387" s="1" t="s">
        <v>2134</v>
      </c>
      <c r="Q2387" s="1" t="s">
        <v>31</v>
      </c>
      <c r="R2387" s="1" t="s">
        <v>716</v>
      </c>
      <c r="S2387" s="1" t="s">
        <v>2134</v>
      </c>
      <c r="T2387" s="1" t="s">
        <v>29</v>
      </c>
      <c r="U2387" s="1" t="s">
        <v>1458</v>
      </c>
      <c r="V2387" s="1" t="s">
        <v>2135</v>
      </c>
    </row>
    <row r="2388" spans="1:22" x14ac:dyDescent="0.3">
      <c r="A2388" s="1" t="s">
        <v>8099</v>
      </c>
      <c r="B2388" s="1" t="s">
        <v>2157</v>
      </c>
      <c r="C2388" s="1" t="s">
        <v>2158</v>
      </c>
      <c r="D2388" s="1" t="s">
        <v>2159</v>
      </c>
      <c r="E2388" s="1" t="s">
        <v>2160</v>
      </c>
      <c r="F2388" s="1">
        <v>5745</v>
      </c>
      <c r="G2388" s="1">
        <v>1506</v>
      </c>
      <c r="H2388" s="1">
        <v>775</v>
      </c>
      <c r="I2388" s="1">
        <v>56</v>
      </c>
      <c r="J2388" s="1" t="s">
        <v>2161</v>
      </c>
      <c r="K2388" s="1" t="s">
        <v>27</v>
      </c>
      <c r="L2388" s="1" t="s">
        <v>861</v>
      </c>
      <c r="M2388" s="1" t="s">
        <v>2134</v>
      </c>
      <c r="N2388" s="1" t="s">
        <v>947</v>
      </c>
      <c r="O2388" s="1" t="s">
        <v>2223</v>
      </c>
      <c r="P2388" s="1" t="s">
        <v>2134</v>
      </c>
      <c r="Q2388" s="1" t="s">
        <v>31</v>
      </c>
      <c r="R2388" s="1" t="s">
        <v>1206</v>
      </c>
      <c r="S2388" s="1" t="s">
        <v>2134</v>
      </c>
      <c r="T2388" s="1" t="s">
        <v>29</v>
      </c>
      <c r="U2388" s="1" t="s">
        <v>1732</v>
      </c>
      <c r="V2388" s="1" t="s">
        <v>2135</v>
      </c>
    </row>
    <row r="2389" spans="1:22" x14ac:dyDescent="0.3">
      <c r="A2389" s="1" t="s">
        <v>8100</v>
      </c>
      <c r="B2389" s="1" t="s">
        <v>2163</v>
      </c>
      <c r="C2389" s="1" t="s">
        <v>2158</v>
      </c>
      <c r="D2389" s="1" t="s">
        <v>2159</v>
      </c>
      <c r="E2389" s="1" t="s">
        <v>2160</v>
      </c>
      <c r="F2389" s="1">
        <v>5700</v>
      </c>
      <c r="G2389" s="1">
        <v>1974</v>
      </c>
      <c r="H2389" s="1">
        <v>782</v>
      </c>
      <c r="I2389" s="1">
        <v>65</v>
      </c>
      <c r="J2389" s="1" t="s">
        <v>2161</v>
      </c>
      <c r="K2389" s="1" t="s">
        <v>27</v>
      </c>
      <c r="L2389" s="1" t="s">
        <v>2328</v>
      </c>
      <c r="M2389" s="1" t="s">
        <v>2134</v>
      </c>
      <c r="N2389" s="1" t="s">
        <v>947</v>
      </c>
      <c r="O2389" s="1" t="s">
        <v>2226</v>
      </c>
      <c r="P2389" s="1" t="s">
        <v>2134</v>
      </c>
      <c r="Q2389" s="1" t="s">
        <v>31</v>
      </c>
      <c r="R2389" s="1" t="s">
        <v>1433</v>
      </c>
      <c r="S2389" s="1" t="s">
        <v>2134</v>
      </c>
      <c r="T2389" s="1" t="s">
        <v>29</v>
      </c>
      <c r="U2389" s="1" t="s">
        <v>1564</v>
      </c>
      <c r="V2389" s="1" t="s">
        <v>2135</v>
      </c>
    </row>
    <row r="2390" spans="1:22" x14ac:dyDescent="0.3">
      <c r="A2390" s="1" t="s">
        <v>8101</v>
      </c>
      <c r="B2390" s="1" t="s">
        <v>2157</v>
      </c>
      <c r="C2390" s="1" t="s">
        <v>2158</v>
      </c>
      <c r="D2390" s="1" t="s">
        <v>2159</v>
      </c>
      <c r="E2390" s="1" t="s">
        <v>2160</v>
      </c>
      <c r="F2390" s="1">
        <v>5743</v>
      </c>
      <c r="G2390" s="1">
        <v>1513</v>
      </c>
      <c r="H2390" s="1">
        <v>772</v>
      </c>
      <c r="I2390" s="1">
        <v>57</v>
      </c>
      <c r="J2390" s="1" t="s">
        <v>2161</v>
      </c>
      <c r="K2390" s="1" t="s">
        <v>27</v>
      </c>
      <c r="L2390" s="1" t="s">
        <v>1969</v>
      </c>
      <c r="M2390" s="1" t="s">
        <v>2134</v>
      </c>
      <c r="N2390" s="1" t="s">
        <v>947</v>
      </c>
      <c r="O2390" s="1" t="s">
        <v>2238</v>
      </c>
      <c r="P2390" s="1" t="s">
        <v>2134</v>
      </c>
      <c r="Q2390" s="1" t="s">
        <v>31</v>
      </c>
      <c r="R2390" s="1" t="s">
        <v>1590</v>
      </c>
      <c r="S2390" s="1" t="s">
        <v>2134</v>
      </c>
      <c r="T2390" s="1" t="s">
        <v>29</v>
      </c>
      <c r="U2390" s="1" t="s">
        <v>1090</v>
      </c>
      <c r="V2390" s="1" t="s">
        <v>2135</v>
      </c>
    </row>
    <row r="2391" spans="1:22" x14ac:dyDescent="0.3">
      <c r="A2391" s="1" t="s">
        <v>8102</v>
      </c>
      <c r="B2391" s="1" t="s">
        <v>2163</v>
      </c>
      <c r="C2391" s="1" t="s">
        <v>2158</v>
      </c>
      <c r="D2391" s="1" t="s">
        <v>2159</v>
      </c>
      <c r="E2391" s="1" t="s">
        <v>2160</v>
      </c>
      <c r="F2391" s="1">
        <v>5692</v>
      </c>
      <c r="G2391" s="1">
        <v>1989</v>
      </c>
      <c r="H2391" s="1">
        <v>801</v>
      </c>
      <c r="I2391" s="1">
        <v>66</v>
      </c>
      <c r="J2391" s="1" t="s">
        <v>2161</v>
      </c>
      <c r="K2391" s="1" t="s">
        <v>27</v>
      </c>
      <c r="L2391" s="1" t="s">
        <v>875</v>
      </c>
      <c r="M2391" s="1" t="s">
        <v>2134</v>
      </c>
      <c r="N2391" s="1" t="s">
        <v>947</v>
      </c>
      <c r="O2391" s="1" t="s">
        <v>2226</v>
      </c>
      <c r="P2391" s="1" t="s">
        <v>2134</v>
      </c>
      <c r="Q2391" s="1" t="s">
        <v>31</v>
      </c>
      <c r="R2391" s="1" t="s">
        <v>1425</v>
      </c>
      <c r="S2391" s="1" t="s">
        <v>2134</v>
      </c>
      <c r="T2391" s="1" t="s">
        <v>29</v>
      </c>
      <c r="U2391" s="1" t="s">
        <v>1343</v>
      </c>
      <c r="V2391" s="1" t="s">
        <v>2135</v>
      </c>
    </row>
    <row r="2392" spans="1:22" x14ac:dyDescent="0.3">
      <c r="A2392" s="1" t="s">
        <v>8103</v>
      </c>
      <c r="B2392" s="1" t="s">
        <v>2157</v>
      </c>
      <c r="C2392" s="1" t="s">
        <v>2158</v>
      </c>
      <c r="D2392" s="1" t="s">
        <v>2159</v>
      </c>
      <c r="E2392" s="1" t="s">
        <v>2160</v>
      </c>
      <c r="F2392" s="1">
        <v>5744</v>
      </c>
      <c r="G2392" s="1">
        <v>1490</v>
      </c>
      <c r="H2392" s="1">
        <v>777</v>
      </c>
      <c r="I2392" s="1">
        <v>56</v>
      </c>
      <c r="J2392" s="1" t="s">
        <v>2161</v>
      </c>
      <c r="K2392" s="1" t="s">
        <v>27</v>
      </c>
      <c r="L2392" s="1" t="s">
        <v>2376</v>
      </c>
      <c r="M2392" s="1" t="s">
        <v>2134</v>
      </c>
      <c r="N2392" s="1" t="s">
        <v>947</v>
      </c>
      <c r="O2392" s="1" t="s">
        <v>2220</v>
      </c>
      <c r="P2392" s="1" t="s">
        <v>2134</v>
      </c>
      <c r="Q2392" s="1" t="s">
        <v>31</v>
      </c>
      <c r="R2392" s="1" t="s">
        <v>319</v>
      </c>
      <c r="S2392" s="1" t="s">
        <v>2134</v>
      </c>
      <c r="T2392" s="1" t="s">
        <v>29</v>
      </c>
      <c r="U2392" s="1" t="s">
        <v>2347</v>
      </c>
      <c r="V2392" s="1" t="s">
        <v>2135</v>
      </c>
    </row>
    <row r="2393" spans="1:22" x14ac:dyDescent="0.3">
      <c r="A2393" s="1" t="s">
        <v>8104</v>
      </c>
      <c r="B2393" s="1" t="s">
        <v>2163</v>
      </c>
      <c r="C2393" s="1" t="s">
        <v>2158</v>
      </c>
      <c r="D2393" s="1" t="s">
        <v>2159</v>
      </c>
      <c r="E2393" s="1" t="s">
        <v>2160</v>
      </c>
      <c r="F2393" s="1">
        <v>5699</v>
      </c>
      <c r="G2393" s="1">
        <v>1985</v>
      </c>
      <c r="H2393" s="1">
        <v>793</v>
      </c>
      <c r="I2393" s="1">
        <v>64</v>
      </c>
      <c r="J2393" s="1" t="s">
        <v>2161</v>
      </c>
      <c r="K2393" s="1" t="s">
        <v>27</v>
      </c>
      <c r="L2393" s="1" t="s">
        <v>870</v>
      </c>
      <c r="M2393" s="1" t="s">
        <v>2134</v>
      </c>
      <c r="N2393" s="1" t="s">
        <v>947</v>
      </c>
      <c r="O2393" s="1" t="s">
        <v>2059</v>
      </c>
      <c r="P2393" s="1" t="s">
        <v>2134</v>
      </c>
      <c r="Q2393" s="1" t="s">
        <v>31</v>
      </c>
      <c r="R2393" s="1" t="s">
        <v>704</v>
      </c>
      <c r="S2393" s="1" t="s">
        <v>2134</v>
      </c>
      <c r="T2393" s="1" t="s">
        <v>29</v>
      </c>
      <c r="U2393" s="1" t="s">
        <v>1444</v>
      </c>
      <c r="V2393" s="1" t="s">
        <v>2135</v>
      </c>
    </row>
    <row r="2394" spans="1:22" x14ac:dyDescent="0.3">
      <c r="A2394" s="1" t="s">
        <v>8105</v>
      </c>
      <c r="B2394" s="1" t="s">
        <v>2157</v>
      </c>
      <c r="C2394" s="1" t="s">
        <v>2158</v>
      </c>
      <c r="D2394" s="1" t="s">
        <v>2159</v>
      </c>
      <c r="E2394" s="1" t="s">
        <v>2160</v>
      </c>
      <c r="F2394" s="1">
        <v>5735</v>
      </c>
      <c r="G2394" s="1">
        <v>1505</v>
      </c>
      <c r="H2394" s="1">
        <v>783</v>
      </c>
      <c r="I2394" s="1">
        <v>58</v>
      </c>
      <c r="J2394" s="1" t="s">
        <v>2161</v>
      </c>
      <c r="K2394" s="1" t="s">
        <v>27</v>
      </c>
      <c r="L2394" s="1" t="s">
        <v>2331</v>
      </c>
      <c r="M2394" s="1" t="s">
        <v>2134</v>
      </c>
      <c r="N2394" s="1" t="s">
        <v>947</v>
      </c>
      <c r="O2394" s="1" t="s">
        <v>2216</v>
      </c>
      <c r="P2394" s="1" t="s">
        <v>2134</v>
      </c>
      <c r="Q2394" s="1" t="s">
        <v>31</v>
      </c>
      <c r="R2394" s="1" t="s">
        <v>1203</v>
      </c>
      <c r="S2394" s="1" t="s">
        <v>2134</v>
      </c>
      <c r="T2394" s="1" t="s">
        <v>29</v>
      </c>
      <c r="U2394" s="1" t="s">
        <v>2302</v>
      </c>
      <c r="V2394" s="1" t="s">
        <v>2135</v>
      </c>
    </row>
    <row r="2395" spans="1:22" x14ac:dyDescent="0.3">
      <c r="A2395" s="1" t="s">
        <v>8106</v>
      </c>
      <c r="B2395" s="1" t="s">
        <v>2163</v>
      </c>
      <c r="C2395" s="1" t="s">
        <v>2158</v>
      </c>
      <c r="D2395" s="1" t="s">
        <v>2159</v>
      </c>
      <c r="E2395" s="1" t="s">
        <v>2160</v>
      </c>
      <c r="F2395" s="1">
        <v>5696</v>
      </c>
      <c r="G2395" s="1">
        <v>1971</v>
      </c>
      <c r="H2395" s="1">
        <v>789</v>
      </c>
      <c r="I2395" s="1">
        <v>64</v>
      </c>
      <c r="J2395" s="1" t="s">
        <v>2161</v>
      </c>
      <c r="K2395" s="1" t="s">
        <v>27</v>
      </c>
      <c r="L2395" s="1" t="s">
        <v>870</v>
      </c>
      <c r="M2395" s="1" t="s">
        <v>2134</v>
      </c>
      <c r="N2395" s="1" t="s">
        <v>947</v>
      </c>
      <c r="O2395" s="1" t="s">
        <v>2225</v>
      </c>
      <c r="P2395" s="1" t="s">
        <v>2134</v>
      </c>
      <c r="Q2395" s="1" t="s">
        <v>31</v>
      </c>
      <c r="R2395" s="1" t="s">
        <v>708</v>
      </c>
      <c r="S2395" s="1" t="s">
        <v>2134</v>
      </c>
      <c r="T2395" s="1" t="s">
        <v>29</v>
      </c>
      <c r="U2395" s="1" t="s">
        <v>1449</v>
      </c>
      <c r="V2395" s="1" t="s">
        <v>2135</v>
      </c>
    </row>
    <row r="2396" spans="1:22" x14ac:dyDescent="0.3">
      <c r="A2396" s="1" t="s">
        <v>8107</v>
      </c>
      <c r="B2396" s="1" t="s">
        <v>2157</v>
      </c>
      <c r="C2396" s="1" t="s">
        <v>2158</v>
      </c>
      <c r="D2396" s="1" t="s">
        <v>2159</v>
      </c>
      <c r="E2396" s="1" t="s">
        <v>2160</v>
      </c>
      <c r="F2396" s="1">
        <v>5724</v>
      </c>
      <c r="G2396" s="1">
        <v>1503</v>
      </c>
      <c r="H2396" s="1">
        <v>811</v>
      </c>
      <c r="I2396" s="1">
        <v>58</v>
      </c>
      <c r="J2396" s="1" t="s">
        <v>2161</v>
      </c>
      <c r="K2396" s="1" t="s">
        <v>27</v>
      </c>
      <c r="L2396" s="1" t="s">
        <v>861</v>
      </c>
      <c r="M2396" s="1" t="s">
        <v>2134</v>
      </c>
      <c r="N2396" s="1" t="s">
        <v>947</v>
      </c>
      <c r="O2396" s="1" t="s">
        <v>1780</v>
      </c>
      <c r="P2396" s="1" t="s">
        <v>2134</v>
      </c>
      <c r="Q2396" s="1" t="s">
        <v>31</v>
      </c>
      <c r="R2396" s="1" t="s">
        <v>516</v>
      </c>
      <c r="S2396" s="1" t="s">
        <v>2134</v>
      </c>
      <c r="T2396" s="1" t="s">
        <v>29</v>
      </c>
      <c r="U2396" s="1" t="s">
        <v>815</v>
      </c>
      <c r="V2396" s="1" t="s">
        <v>2135</v>
      </c>
    </row>
    <row r="2397" spans="1:22" x14ac:dyDescent="0.3">
      <c r="A2397" s="1" t="s">
        <v>8108</v>
      </c>
      <c r="B2397" s="1" t="s">
        <v>2163</v>
      </c>
      <c r="C2397" s="1" t="s">
        <v>2158</v>
      </c>
      <c r="D2397" s="1" t="s">
        <v>2159</v>
      </c>
      <c r="E2397" s="1" t="s">
        <v>2160</v>
      </c>
      <c r="F2397" s="1">
        <v>5703</v>
      </c>
      <c r="G2397" s="1">
        <v>1975</v>
      </c>
      <c r="H2397" s="1">
        <v>765</v>
      </c>
      <c r="I2397" s="1">
        <v>63</v>
      </c>
      <c r="J2397" s="1" t="s">
        <v>2161</v>
      </c>
      <c r="K2397" s="1" t="s">
        <v>27</v>
      </c>
      <c r="L2397" s="1" t="s">
        <v>2005</v>
      </c>
      <c r="M2397" s="1" t="s">
        <v>2134</v>
      </c>
      <c r="N2397" s="1" t="s">
        <v>947</v>
      </c>
      <c r="O2397" s="1" t="s">
        <v>983</v>
      </c>
      <c r="P2397" s="1" t="s">
        <v>2134</v>
      </c>
      <c r="Q2397" s="1" t="s">
        <v>31</v>
      </c>
      <c r="R2397" s="1" t="s">
        <v>1433</v>
      </c>
      <c r="S2397" s="1" t="s">
        <v>2134</v>
      </c>
      <c r="T2397" s="1" t="s">
        <v>29</v>
      </c>
      <c r="U2397" s="1" t="s">
        <v>1454</v>
      </c>
      <c r="V2397" s="1" t="s">
        <v>2135</v>
      </c>
    </row>
    <row r="2398" spans="1:22" x14ac:dyDescent="0.3">
      <c r="A2398" s="1" t="s">
        <v>8109</v>
      </c>
      <c r="B2398" s="1" t="s">
        <v>2157</v>
      </c>
      <c r="C2398" s="1" t="s">
        <v>2158</v>
      </c>
      <c r="D2398" s="1" t="s">
        <v>2159</v>
      </c>
      <c r="E2398" s="1" t="s">
        <v>2160</v>
      </c>
      <c r="F2398" s="1">
        <v>5718</v>
      </c>
      <c r="G2398" s="1">
        <v>1522</v>
      </c>
      <c r="H2398" s="1">
        <v>816</v>
      </c>
      <c r="I2398" s="1">
        <v>59</v>
      </c>
      <c r="J2398" s="1" t="s">
        <v>2161</v>
      </c>
      <c r="K2398" s="1" t="s">
        <v>27</v>
      </c>
      <c r="L2398" s="1" t="s">
        <v>1021</v>
      </c>
      <c r="M2398" s="1" t="s">
        <v>2134</v>
      </c>
      <c r="N2398" s="1" t="s">
        <v>947</v>
      </c>
      <c r="O2398" s="1" t="s">
        <v>2221</v>
      </c>
      <c r="P2398" s="1" t="s">
        <v>2134</v>
      </c>
      <c r="Q2398" s="1" t="s">
        <v>31</v>
      </c>
      <c r="R2398" s="1" t="s">
        <v>1166</v>
      </c>
      <c r="S2398" s="1" t="s">
        <v>2134</v>
      </c>
      <c r="T2398" s="1" t="s">
        <v>29</v>
      </c>
      <c r="U2398" s="1" t="s">
        <v>815</v>
      </c>
      <c r="V2398" s="1" t="s">
        <v>2135</v>
      </c>
    </row>
    <row r="2399" spans="1:22" x14ac:dyDescent="0.3">
      <c r="A2399" s="1" t="s">
        <v>8110</v>
      </c>
      <c r="B2399" s="1" t="s">
        <v>2163</v>
      </c>
      <c r="C2399" s="1" t="s">
        <v>2158</v>
      </c>
      <c r="D2399" s="1" t="s">
        <v>2159</v>
      </c>
      <c r="E2399" s="1" t="s">
        <v>2160</v>
      </c>
      <c r="F2399" s="1">
        <v>5708</v>
      </c>
      <c r="G2399" s="1">
        <v>1979</v>
      </c>
      <c r="H2399" s="1">
        <v>777</v>
      </c>
      <c r="I2399" s="1">
        <v>65</v>
      </c>
      <c r="J2399" s="1" t="s">
        <v>2161</v>
      </c>
      <c r="K2399" s="1" t="s">
        <v>27</v>
      </c>
      <c r="L2399" s="1" t="s">
        <v>1742</v>
      </c>
      <c r="M2399" s="1" t="s">
        <v>2134</v>
      </c>
      <c r="N2399" s="1" t="s">
        <v>947</v>
      </c>
      <c r="O2399" s="1" t="s">
        <v>2131</v>
      </c>
      <c r="P2399" s="1" t="s">
        <v>2134</v>
      </c>
      <c r="Q2399" s="1" t="s">
        <v>31</v>
      </c>
      <c r="R2399" s="1" t="s">
        <v>1093</v>
      </c>
      <c r="S2399" s="1" t="s">
        <v>2134</v>
      </c>
      <c r="T2399" s="1" t="s">
        <v>29</v>
      </c>
      <c r="U2399" s="1" t="s">
        <v>1434</v>
      </c>
      <c r="V2399" s="1" t="s">
        <v>2135</v>
      </c>
    </row>
    <row r="2400" spans="1:22" x14ac:dyDescent="0.3">
      <c r="A2400" s="1" t="s">
        <v>8111</v>
      </c>
      <c r="B2400" s="1" t="s">
        <v>2157</v>
      </c>
      <c r="C2400" s="1" t="s">
        <v>2158</v>
      </c>
      <c r="D2400" s="1" t="s">
        <v>2159</v>
      </c>
      <c r="E2400" s="1" t="s">
        <v>2160</v>
      </c>
      <c r="F2400" s="1">
        <v>5713</v>
      </c>
      <c r="G2400" s="1">
        <v>1524</v>
      </c>
      <c r="H2400" s="1">
        <v>812</v>
      </c>
      <c r="I2400" s="1">
        <v>58</v>
      </c>
      <c r="J2400" s="1" t="s">
        <v>2161</v>
      </c>
      <c r="K2400" s="1" t="s">
        <v>27</v>
      </c>
      <c r="L2400" s="1" t="s">
        <v>1021</v>
      </c>
      <c r="M2400" s="1" t="s">
        <v>2134</v>
      </c>
      <c r="N2400" s="1" t="s">
        <v>947</v>
      </c>
      <c r="O2400" s="1" t="s">
        <v>2214</v>
      </c>
      <c r="P2400" s="1" t="s">
        <v>2134</v>
      </c>
      <c r="Q2400" s="1" t="s">
        <v>31</v>
      </c>
      <c r="R2400" s="1" t="s">
        <v>363</v>
      </c>
      <c r="S2400" s="1" t="s">
        <v>2134</v>
      </c>
      <c r="T2400" s="1" t="s">
        <v>29</v>
      </c>
      <c r="U2400" s="1" t="s">
        <v>812</v>
      </c>
      <c r="V2400" s="1" t="s">
        <v>2135</v>
      </c>
    </row>
    <row r="2401" spans="1:22" x14ac:dyDescent="0.3">
      <c r="A2401" s="1" t="s">
        <v>8112</v>
      </c>
      <c r="B2401" s="1" t="s">
        <v>2163</v>
      </c>
      <c r="C2401" s="1" t="s">
        <v>2158</v>
      </c>
      <c r="D2401" s="1" t="s">
        <v>2159</v>
      </c>
      <c r="E2401" s="1" t="s">
        <v>2160</v>
      </c>
      <c r="F2401" s="1">
        <v>5706</v>
      </c>
      <c r="G2401" s="1">
        <v>1991</v>
      </c>
      <c r="H2401" s="1">
        <v>796</v>
      </c>
      <c r="I2401" s="1">
        <v>66</v>
      </c>
      <c r="J2401" s="1" t="s">
        <v>2161</v>
      </c>
      <c r="K2401" s="1" t="s">
        <v>27</v>
      </c>
      <c r="L2401" s="1" t="s">
        <v>1017</v>
      </c>
      <c r="M2401" s="1" t="s">
        <v>2134</v>
      </c>
      <c r="N2401" s="1" t="s">
        <v>947</v>
      </c>
      <c r="O2401" s="1" t="s">
        <v>2359</v>
      </c>
      <c r="P2401" s="1" t="s">
        <v>2134</v>
      </c>
      <c r="Q2401" s="1" t="s">
        <v>31</v>
      </c>
      <c r="R2401" s="1" t="s">
        <v>1131</v>
      </c>
      <c r="S2401" s="1" t="s">
        <v>2135</v>
      </c>
      <c r="T2401" s="1" t="s">
        <v>25</v>
      </c>
      <c r="U2401" s="1" t="s">
        <v>25</v>
      </c>
      <c r="V2401" s="1" t="s">
        <v>25</v>
      </c>
    </row>
    <row r="2402" spans="1:22" x14ac:dyDescent="0.3">
      <c r="A2402" s="1" t="s">
        <v>8113</v>
      </c>
      <c r="B2402" s="1" t="s">
        <v>2157</v>
      </c>
      <c r="C2402" s="1" t="s">
        <v>2158</v>
      </c>
      <c r="D2402" s="1" t="s">
        <v>2159</v>
      </c>
      <c r="E2402" s="1" t="s">
        <v>2160</v>
      </c>
      <c r="F2402" s="1">
        <v>5698</v>
      </c>
      <c r="G2402" s="1">
        <v>1529</v>
      </c>
      <c r="H2402" s="1">
        <v>785</v>
      </c>
      <c r="I2402" s="1">
        <v>58</v>
      </c>
      <c r="J2402" s="1" t="s">
        <v>2161</v>
      </c>
      <c r="K2402" s="1" t="s">
        <v>27</v>
      </c>
      <c r="L2402" s="1" t="s">
        <v>2092</v>
      </c>
      <c r="M2402" s="1" t="s">
        <v>2134</v>
      </c>
      <c r="N2402" s="1" t="s">
        <v>947</v>
      </c>
      <c r="O2402" s="1" t="s">
        <v>1792</v>
      </c>
      <c r="P2402" s="1" t="s">
        <v>2134</v>
      </c>
      <c r="Q2402" s="1" t="s">
        <v>31</v>
      </c>
      <c r="R2402" s="1" t="s">
        <v>1221</v>
      </c>
      <c r="S2402" s="1" t="s">
        <v>2134</v>
      </c>
      <c r="T2402" s="1" t="s">
        <v>29</v>
      </c>
      <c r="U2402" s="1" t="s">
        <v>1850</v>
      </c>
      <c r="V2402" s="1" t="s">
        <v>2135</v>
      </c>
    </row>
    <row r="2403" spans="1:22" x14ac:dyDescent="0.3">
      <c r="A2403" s="1" t="s">
        <v>8114</v>
      </c>
      <c r="B2403" s="1" t="s">
        <v>2163</v>
      </c>
      <c r="C2403" s="1" t="s">
        <v>2158</v>
      </c>
      <c r="D2403" s="1" t="s">
        <v>2159</v>
      </c>
      <c r="E2403" s="1" t="s">
        <v>2160</v>
      </c>
      <c r="F2403" s="1">
        <v>5690</v>
      </c>
      <c r="G2403" s="1">
        <v>2020</v>
      </c>
      <c r="H2403" s="1">
        <v>833</v>
      </c>
      <c r="I2403" s="1">
        <v>68</v>
      </c>
      <c r="J2403" s="1" t="s">
        <v>2161</v>
      </c>
      <c r="K2403" s="1" t="s">
        <v>27</v>
      </c>
      <c r="L2403" s="1" t="s">
        <v>2371</v>
      </c>
      <c r="M2403" s="1" t="s">
        <v>2134</v>
      </c>
      <c r="N2403" s="1" t="s">
        <v>947</v>
      </c>
      <c r="O2403" s="1" t="s">
        <v>2199</v>
      </c>
      <c r="P2403" s="1" t="s">
        <v>2134</v>
      </c>
      <c r="Q2403" s="1" t="s">
        <v>31</v>
      </c>
      <c r="R2403" s="1" t="s">
        <v>879</v>
      </c>
      <c r="S2403" s="1" t="s">
        <v>2134</v>
      </c>
      <c r="T2403" s="1" t="s">
        <v>29</v>
      </c>
      <c r="U2403" s="1" t="s">
        <v>1458</v>
      </c>
      <c r="V2403" s="1" t="s">
        <v>2135</v>
      </c>
    </row>
    <row r="2404" spans="1:22" x14ac:dyDescent="0.3">
      <c r="A2404" s="1" t="s">
        <v>8115</v>
      </c>
      <c r="B2404" s="1" t="s">
        <v>2157</v>
      </c>
      <c r="C2404" s="1" t="s">
        <v>2158</v>
      </c>
      <c r="D2404" s="1" t="s">
        <v>2159</v>
      </c>
      <c r="E2404" s="1" t="s">
        <v>2160</v>
      </c>
      <c r="F2404" s="1">
        <v>5696</v>
      </c>
      <c r="G2404" s="1">
        <v>1524</v>
      </c>
      <c r="H2404" s="1">
        <v>769</v>
      </c>
      <c r="I2404" s="1">
        <v>57</v>
      </c>
      <c r="J2404" s="1" t="s">
        <v>2161</v>
      </c>
      <c r="K2404" s="1" t="s">
        <v>27</v>
      </c>
      <c r="L2404" s="1" t="s">
        <v>2110</v>
      </c>
      <c r="M2404" s="1" t="s">
        <v>2134</v>
      </c>
      <c r="N2404" s="1" t="s">
        <v>947</v>
      </c>
      <c r="O2404" s="1" t="s">
        <v>1770</v>
      </c>
      <c r="P2404" s="1" t="s">
        <v>2134</v>
      </c>
      <c r="Q2404" s="1" t="s">
        <v>31</v>
      </c>
      <c r="R2404" s="1" t="s">
        <v>1659</v>
      </c>
      <c r="S2404" s="1" t="s">
        <v>2134</v>
      </c>
      <c r="T2404" s="1" t="s">
        <v>29</v>
      </c>
      <c r="U2404" s="1" t="s">
        <v>2263</v>
      </c>
      <c r="V2404" s="1" t="s">
        <v>2135</v>
      </c>
    </row>
    <row r="2405" spans="1:22" x14ac:dyDescent="0.3">
      <c r="A2405" s="1" t="s">
        <v>8116</v>
      </c>
      <c r="B2405" s="1" t="s">
        <v>2163</v>
      </c>
      <c r="C2405" s="1" t="s">
        <v>2158</v>
      </c>
      <c r="D2405" s="1" t="s">
        <v>2159</v>
      </c>
      <c r="E2405" s="1" t="s">
        <v>2160</v>
      </c>
      <c r="F2405" s="1">
        <v>5689</v>
      </c>
      <c r="G2405" s="1">
        <v>2019</v>
      </c>
      <c r="H2405" s="1">
        <v>812</v>
      </c>
      <c r="I2405" s="1">
        <v>65</v>
      </c>
      <c r="J2405" s="1" t="s">
        <v>2161</v>
      </c>
      <c r="K2405" s="1" t="s">
        <v>27</v>
      </c>
      <c r="L2405" s="1" t="s">
        <v>2338</v>
      </c>
      <c r="M2405" s="1" t="s">
        <v>2134</v>
      </c>
      <c r="N2405" s="1" t="s">
        <v>947</v>
      </c>
      <c r="O2405" s="1" t="s">
        <v>972</v>
      </c>
      <c r="P2405" s="1" t="s">
        <v>2134</v>
      </c>
      <c r="Q2405" s="1" t="s">
        <v>31</v>
      </c>
      <c r="R2405" s="1" t="s">
        <v>467</v>
      </c>
      <c r="S2405" s="1" t="s">
        <v>2134</v>
      </c>
      <c r="T2405" s="1" t="s">
        <v>29</v>
      </c>
      <c r="U2405" s="1" t="s">
        <v>1579</v>
      </c>
      <c r="V2405" s="1" t="s">
        <v>2135</v>
      </c>
    </row>
    <row r="2406" spans="1:22" x14ac:dyDescent="0.3">
      <c r="A2406" s="1" t="s">
        <v>8117</v>
      </c>
      <c r="B2406" s="1" t="s">
        <v>2157</v>
      </c>
      <c r="C2406" s="1" t="s">
        <v>2158</v>
      </c>
      <c r="D2406" s="1" t="s">
        <v>2159</v>
      </c>
      <c r="E2406" s="1" t="s">
        <v>2160</v>
      </c>
      <c r="F2406" s="1">
        <v>5687</v>
      </c>
      <c r="G2406" s="1">
        <v>1508</v>
      </c>
      <c r="H2406" s="1">
        <v>746</v>
      </c>
      <c r="I2406" s="1">
        <v>56</v>
      </c>
      <c r="J2406" s="1" t="s">
        <v>2161</v>
      </c>
      <c r="K2406" s="1" t="s">
        <v>27</v>
      </c>
      <c r="L2406" s="1" t="s">
        <v>2103</v>
      </c>
      <c r="M2406" s="1" t="s">
        <v>2134</v>
      </c>
      <c r="N2406" s="1" t="s">
        <v>947</v>
      </c>
      <c r="O2406" s="1" t="s">
        <v>2037</v>
      </c>
      <c r="P2406" s="1" t="s">
        <v>2134</v>
      </c>
      <c r="Q2406" s="1" t="s">
        <v>31</v>
      </c>
      <c r="R2406" s="1" t="s">
        <v>1380</v>
      </c>
      <c r="S2406" s="1" t="s">
        <v>2134</v>
      </c>
      <c r="T2406" s="1" t="s">
        <v>29</v>
      </c>
      <c r="U2406" s="1" t="s">
        <v>1992</v>
      </c>
      <c r="V2406" s="1" t="s">
        <v>2135</v>
      </c>
    </row>
    <row r="2407" spans="1:22" x14ac:dyDescent="0.3">
      <c r="A2407" s="1" t="s">
        <v>8118</v>
      </c>
      <c r="B2407" s="1" t="s">
        <v>2163</v>
      </c>
      <c r="C2407" s="1" t="s">
        <v>2158</v>
      </c>
      <c r="D2407" s="1" t="s">
        <v>2159</v>
      </c>
      <c r="E2407" s="1" t="s">
        <v>2160</v>
      </c>
      <c r="F2407" s="1">
        <v>5695</v>
      </c>
      <c r="G2407" s="1">
        <v>1998</v>
      </c>
      <c r="H2407" s="1">
        <v>799</v>
      </c>
      <c r="I2407" s="1">
        <v>63</v>
      </c>
      <c r="J2407" s="1" t="s">
        <v>2161</v>
      </c>
      <c r="K2407" s="1" t="s">
        <v>27</v>
      </c>
      <c r="L2407" s="1" t="s">
        <v>1822</v>
      </c>
      <c r="M2407" s="1" t="s">
        <v>2134</v>
      </c>
      <c r="N2407" s="1" t="s">
        <v>947</v>
      </c>
      <c r="O2407" s="1" t="s">
        <v>967</v>
      </c>
      <c r="P2407" s="1" t="s">
        <v>2134</v>
      </c>
      <c r="Q2407" s="1" t="s">
        <v>31</v>
      </c>
      <c r="R2407" s="1" t="s">
        <v>456</v>
      </c>
      <c r="S2407" s="1" t="s">
        <v>2134</v>
      </c>
      <c r="T2407" s="1" t="s">
        <v>29</v>
      </c>
      <c r="U2407" s="1" t="s">
        <v>1564</v>
      </c>
      <c r="V2407" s="1" t="s">
        <v>2135</v>
      </c>
    </row>
    <row r="2408" spans="1:22" x14ac:dyDescent="0.3">
      <c r="A2408" s="1" t="s">
        <v>8119</v>
      </c>
      <c r="B2408" s="1" t="s">
        <v>2157</v>
      </c>
      <c r="C2408" s="1" t="s">
        <v>2158</v>
      </c>
      <c r="D2408" s="1" t="s">
        <v>2159</v>
      </c>
      <c r="E2408" s="1" t="s">
        <v>2160</v>
      </c>
      <c r="F2408" s="1">
        <v>5686</v>
      </c>
      <c r="G2408" s="1">
        <v>1498</v>
      </c>
      <c r="H2408" s="1">
        <v>742</v>
      </c>
      <c r="I2408" s="1">
        <v>57</v>
      </c>
      <c r="J2408" s="1" t="s">
        <v>2161</v>
      </c>
      <c r="K2408" s="1" t="s">
        <v>27</v>
      </c>
      <c r="L2408" s="1" t="s">
        <v>1739</v>
      </c>
      <c r="M2408" s="1" t="s">
        <v>2134</v>
      </c>
      <c r="N2408" s="1" t="s">
        <v>947</v>
      </c>
      <c r="O2408" s="1" t="s">
        <v>2190</v>
      </c>
      <c r="P2408" s="1" t="s">
        <v>2134</v>
      </c>
      <c r="Q2408" s="1" t="s">
        <v>31</v>
      </c>
      <c r="R2408" s="1" t="s">
        <v>1232</v>
      </c>
      <c r="S2408" s="1" t="s">
        <v>2134</v>
      </c>
      <c r="T2408" s="1" t="s">
        <v>29</v>
      </c>
      <c r="U2408" s="1" t="s">
        <v>2294</v>
      </c>
      <c r="V2408" s="1" t="s">
        <v>2135</v>
      </c>
    </row>
    <row r="2409" spans="1:22" x14ac:dyDescent="0.3">
      <c r="A2409" s="1" t="s">
        <v>8120</v>
      </c>
      <c r="B2409" s="1" t="s">
        <v>2163</v>
      </c>
      <c r="C2409" s="1" t="s">
        <v>2158</v>
      </c>
      <c r="D2409" s="1" t="s">
        <v>2159</v>
      </c>
      <c r="E2409" s="1" t="s">
        <v>2160</v>
      </c>
      <c r="F2409" s="1">
        <v>5695</v>
      </c>
      <c r="G2409" s="1">
        <v>1958</v>
      </c>
      <c r="H2409" s="1">
        <v>802</v>
      </c>
      <c r="I2409" s="1">
        <v>63</v>
      </c>
      <c r="J2409" s="1" t="s">
        <v>2161</v>
      </c>
      <c r="K2409" s="1" t="s">
        <v>27</v>
      </c>
      <c r="L2409" s="1" t="s">
        <v>2083</v>
      </c>
      <c r="M2409" s="1" t="s">
        <v>2134</v>
      </c>
      <c r="N2409" s="1" t="s">
        <v>947</v>
      </c>
      <c r="O2409" s="1" t="s">
        <v>2199</v>
      </c>
      <c r="P2409" s="1" t="s">
        <v>2134</v>
      </c>
      <c r="Q2409" s="1" t="s">
        <v>31</v>
      </c>
      <c r="R2409" s="1" t="s">
        <v>437</v>
      </c>
      <c r="S2409" s="1" t="s">
        <v>2134</v>
      </c>
      <c r="T2409" s="1" t="s">
        <v>29</v>
      </c>
      <c r="U2409" s="1" t="s">
        <v>1346</v>
      </c>
      <c r="V2409" s="1" t="s">
        <v>2135</v>
      </c>
    </row>
    <row r="2410" spans="1:22" x14ac:dyDescent="0.3">
      <c r="A2410" s="1" t="s">
        <v>8121</v>
      </c>
      <c r="B2410" s="1" t="s">
        <v>2157</v>
      </c>
      <c r="C2410" s="1" t="s">
        <v>2158</v>
      </c>
      <c r="D2410" s="1" t="s">
        <v>2159</v>
      </c>
      <c r="E2410" s="1" t="s">
        <v>2160</v>
      </c>
      <c r="F2410" s="1">
        <v>5679</v>
      </c>
      <c r="G2410" s="1">
        <v>1473</v>
      </c>
      <c r="H2410" s="1">
        <v>756</v>
      </c>
      <c r="I2410" s="1">
        <v>56</v>
      </c>
      <c r="J2410" s="1" t="s">
        <v>2161</v>
      </c>
      <c r="K2410" s="1" t="s">
        <v>27</v>
      </c>
      <c r="L2410" s="1" t="s">
        <v>2331</v>
      </c>
      <c r="M2410" s="1" t="s">
        <v>2134</v>
      </c>
      <c r="N2410" s="1" t="s">
        <v>947</v>
      </c>
      <c r="O2410" s="1" t="s">
        <v>1968</v>
      </c>
      <c r="P2410" s="1" t="s">
        <v>2134</v>
      </c>
      <c r="Q2410" s="1" t="s">
        <v>31</v>
      </c>
      <c r="R2410" s="1" t="s">
        <v>157</v>
      </c>
      <c r="S2410" s="1" t="s">
        <v>2134</v>
      </c>
      <c r="T2410" s="1" t="s">
        <v>29</v>
      </c>
      <c r="U2410" s="1" t="s">
        <v>2347</v>
      </c>
      <c r="V2410" s="1" t="s">
        <v>2135</v>
      </c>
    </row>
    <row r="2411" spans="1:22" x14ac:dyDescent="0.3">
      <c r="A2411" s="1" t="s">
        <v>8122</v>
      </c>
      <c r="B2411" s="1" t="s">
        <v>2163</v>
      </c>
      <c r="C2411" s="1" t="s">
        <v>2158</v>
      </c>
      <c r="D2411" s="1" t="s">
        <v>2159</v>
      </c>
      <c r="E2411" s="1" t="s">
        <v>2160</v>
      </c>
      <c r="F2411" s="1">
        <v>5707</v>
      </c>
      <c r="G2411" s="1">
        <v>1931</v>
      </c>
      <c r="H2411" s="1">
        <v>764</v>
      </c>
      <c r="I2411" s="1">
        <v>61</v>
      </c>
      <c r="J2411" s="1" t="s">
        <v>2161</v>
      </c>
      <c r="K2411" s="1" t="s">
        <v>27</v>
      </c>
      <c r="L2411" s="1" t="s">
        <v>2077</v>
      </c>
      <c r="M2411" s="1" t="s">
        <v>2134</v>
      </c>
      <c r="N2411" s="1" t="s">
        <v>947</v>
      </c>
      <c r="O2411" s="1" t="s">
        <v>2205</v>
      </c>
      <c r="P2411" s="1" t="s">
        <v>2134</v>
      </c>
      <c r="Q2411" s="1" t="s">
        <v>31</v>
      </c>
      <c r="R2411" s="1" t="s">
        <v>685</v>
      </c>
      <c r="S2411" s="1" t="s">
        <v>2134</v>
      </c>
      <c r="T2411" s="1" t="s">
        <v>29</v>
      </c>
      <c r="U2411" s="1" t="s">
        <v>1532</v>
      </c>
      <c r="V2411" s="1" t="s">
        <v>2135</v>
      </c>
    </row>
    <row r="2412" spans="1:22" x14ac:dyDescent="0.3">
      <c r="A2412" s="1" t="s">
        <v>8123</v>
      </c>
      <c r="B2412" s="1" t="s">
        <v>2157</v>
      </c>
      <c r="C2412" s="1" t="s">
        <v>2158</v>
      </c>
      <c r="D2412" s="1" t="s">
        <v>2159</v>
      </c>
      <c r="E2412" s="1" t="s">
        <v>2160</v>
      </c>
      <c r="F2412" s="1">
        <v>5678</v>
      </c>
      <c r="G2412" s="1">
        <v>1454</v>
      </c>
      <c r="H2412" s="1">
        <v>764</v>
      </c>
      <c r="I2412" s="1">
        <v>56</v>
      </c>
      <c r="J2412" s="1" t="s">
        <v>2161</v>
      </c>
      <c r="K2412" s="1" t="s">
        <v>27</v>
      </c>
      <c r="L2412" s="1" t="s">
        <v>1969</v>
      </c>
      <c r="M2412" s="1" t="s">
        <v>2134</v>
      </c>
      <c r="N2412" s="1" t="s">
        <v>947</v>
      </c>
      <c r="O2412" s="1" t="s">
        <v>999</v>
      </c>
      <c r="P2412" s="1" t="s">
        <v>2134</v>
      </c>
      <c r="Q2412" s="1" t="s">
        <v>31</v>
      </c>
      <c r="R2412" s="1" t="s">
        <v>314</v>
      </c>
      <c r="S2412" s="1" t="s">
        <v>2134</v>
      </c>
      <c r="T2412" s="1" t="s">
        <v>29</v>
      </c>
      <c r="U2412" s="1" t="s">
        <v>2347</v>
      </c>
      <c r="V2412" s="1" t="s">
        <v>2135</v>
      </c>
    </row>
    <row r="2413" spans="1:22" x14ac:dyDescent="0.3">
      <c r="A2413" s="1" t="s">
        <v>8124</v>
      </c>
      <c r="B2413" s="1" t="s">
        <v>2163</v>
      </c>
      <c r="C2413" s="1" t="s">
        <v>2158</v>
      </c>
      <c r="D2413" s="1" t="s">
        <v>2159</v>
      </c>
      <c r="E2413" s="1" t="s">
        <v>2160</v>
      </c>
      <c r="F2413" s="1">
        <v>5711</v>
      </c>
      <c r="G2413" s="1">
        <v>1891</v>
      </c>
      <c r="H2413" s="1">
        <v>753</v>
      </c>
      <c r="I2413" s="1">
        <v>61</v>
      </c>
      <c r="J2413" s="1" t="s">
        <v>2161</v>
      </c>
      <c r="K2413" s="1" t="s">
        <v>27</v>
      </c>
      <c r="L2413" s="1" t="s">
        <v>824</v>
      </c>
      <c r="M2413" s="1" t="s">
        <v>2134</v>
      </c>
      <c r="N2413" s="1" t="s">
        <v>947</v>
      </c>
      <c r="O2413" s="1" t="s">
        <v>1782</v>
      </c>
      <c r="P2413" s="1" t="s">
        <v>2134</v>
      </c>
      <c r="Q2413" s="1" t="s">
        <v>31</v>
      </c>
      <c r="R2413" s="1" t="s">
        <v>585</v>
      </c>
      <c r="S2413" s="1" t="s">
        <v>2134</v>
      </c>
      <c r="T2413" s="1" t="s">
        <v>29</v>
      </c>
      <c r="U2413" s="1" t="s">
        <v>1542</v>
      </c>
      <c r="V2413" s="1" t="s">
        <v>2135</v>
      </c>
    </row>
    <row r="2414" spans="1:22" x14ac:dyDescent="0.3">
      <c r="A2414" s="1" t="s">
        <v>8125</v>
      </c>
      <c r="B2414" s="1" t="s">
        <v>2157</v>
      </c>
      <c r="C2414" s="1" t="s">
        <v>2158</v>
      </c>
      <c r="D2414" s="1" t="s">
        <v>2159</v>
      </c>
      <c r="E2414" s="1" t="s">
        <v>2160</v>
      </c>
      <c r="F2414" s="1">
        <v>5678</v>
      </c>
      <c r="G2414" s="1">
        <v>1449</v>
      </c>
      <c r="H2414" s="1">
        <v>765</v>
      </c>
      <c r="I2414" s="1">
        <v>56</v>
      </c>
      <c r="J2414" s="1" t="s">
        <v>2161</v>
      </c>
      <c r="K2414" s="1" t="s">
        <v>27</v>
      </c>
      <c r="L2414" s="1" t="s">
        <v>2331</v>
      </c>
      <c r="M2414" s="1" t="s">
        <v>2134</v>
      </c>
      <c r="N2414" s="1" t="s">
        <v>947</v>
      </c>
      <c r="O2414" s="1" t="s">
        <v>2187</v>
      </c>
      <c r="P2414" s="1" t="s">
        <v>2134</v>
      </c>
      <c r="Q2414" s="1" t="s">
        <v>31</v>
      </c>
      <c r="R2414" s="1" t="s">
        <v>479</v>
      </c>
      <c r="S2414" s="1" t="s">
        <v>2134</v>
      </c>
      <c r="T2414" s="1" t="s">
        <v>29</v>
      </c>
      <c r="U2414" s="1" t="s">
        <v>2263</v>
      </c>
      <c r="V2414" s="1" t="s">
        <v>2135</v>
      </c>
    </row>
    <row r="2415" spans="1:22" x14ac:dyDescent="0.3">
      <c r="A2415" s="1" t="s">
        <v>8126</v>
      </c>
      <c r="B2415" s="1" t="s">
        <v>2163</v>
      </c>
      <c r="C2415" s="1" t="s">
        <v>2158</v>
      </c>
      <c r="D2415" s="1" t="s">
        <v>2159</v>
      </c>
      <c r="E2415" s="1" t="s">
        <v>2160</v>
      </c>
      <c r="F2415" s="1">
        <v>5722</v>
      </c>
      <c r="G2415" s="1">
        <v>1859</v>
      </c>
      <c r="H2415" s="1">
        <v>740</v>
      </c>
      <c r="I2415" s="1">
        <v>60</v>
      </c>
      <c r="J2415" s="1" t="s">
        <v>2161</v>
      </c>
      <c r="K2415" s="1" t="s">
        <v>27</v>
      </c>
      <c r="L2415" s="1" t="s">
        <v>1971</v>
      </c>
      <c r="M2415" s="1" t="s">
        <v>2134</v>
      </c>
      <c r="N2415" s="1" t="s">
        <v>947</v>
      </c>
      <c r="O2415" s="1" t="s">
        <v>972</v>
      </c>
      <c r="P2415" s="1" t="s">
        <v>2134</v>
      </c>
      <c r="Q2415" s="1" t="s">
        <v>31</v>
      </c>
      <c r="R2415" s="1" t="s">
        <v>1126</v>
      </c>
      <c r="S2415" s="1" t="s">
        <v>2134</v>
      </c>
      <c r="T2415" s="1" t="s">
        <v>29</v>
      </c>
      <c r="U2415" s="1" t="s">
        <v>1869</v>
      </c>
      <c r="V2415" s="1" t="s">
        <v>2135</v>
      </c>
    </row>
    <row r="2416" spans="1:22" x14ac:dyDescent="0.3">
      <c r="A2416" s="1" t="s">
        <v>8127</v>
      </c>
      <c r="B2416" s="1" t="s">
        <v>2157</v>
      </c>
      <c r="C2416" s="1" t="s">
        <v>2158</v>
      </c>
      <c r="D2416" s="1" t="s">
        <v>2159</v>
      </c>
      <c r="E2416" s="1" t="s">
        <v>2160</v>
      </c>
      <c r="F2416" s="1">
        <v>5676</v>
      </c>
      <c r="G2416" s="1">
        <v>1427</v>
      </c>
      <c r="H2416" s="1">
        <v>776</v>
      </c>
      <c r="I2416" s="1">
        <v>56</v>
      </c>
      <c r="J2416" s="1" t="s">
        <v>2161</v>
      </c>
      <c r="K2416" s="1" t="s">
        <v>27</v>
      </c>
      <c r="L2416" s="1" t="s">
        <v>2044</v>
      </c>
      <c r="M2416" s="1" t="s">
        <v>2134</v>
      </c>
      <c r="N2416" s="1" t="s">
        <v>947</v>
      </c>
      <c r="O2416" s="1" t="s">
        <v>1968</v>
      </c>
      <c r="P2416" s="1" t="s">
        <v>2134</v>
      </c>
      <c r="Q2416" s="1" t="s">
        <v>31</v>
      </c>
      <c r="R2416" s="1" t="s">
        <v>137</v>
      </c>
      <c r="S2416" s="1" t="s">
        <v>2134</v>
      </c>
      <c r="T2416" s="1" t="s">
        <v>29</v>
      </c>
      <c r="U2416" s="1" t="s">
        <v>536</v>
      </c>
      <c r="V2416" s="1" t="s">
        <v>2135</v>
      </c>
    </row>
    <row r="2417" spans="1:22" x14ac:dyDescent="0.3">
      <c r="A2417" s="1" t="s">
        <v>8128</v>
      </c>
      <c r="B2417" s="1" t="s">
        <v>2163</v>
      </c>
      <c r="C2417" s="1" t="s">
        <v>2158</v>
      </c>
      <c r="D2417" s="1" t="s">
        <v>2159</v>
      </c>
      <c r="E2417" s="1" t="s">
        <v>2160</v>
      </c>
      <c r="F2417" s="1">
        <v>5726</v>
      </c>
      <c r="G2417" s="1">
        <v>1938</v>
      </c>
      <c r="H2417" s="1">
        <v>876</v>
      </c>
      <c r="I2417" s="1">
        <v>70</v>
      </c>
      <c r="J2417" s="1" t="s">
        <v>2161</v>
      </c>
      <c r="K2417" s="1" t="s">
        <v>27</v>
      </c>
      <c r="L2417" s="1" t="s">
        <v>1971</v>
      </c>
      <c r="M2417" s="1" t="s">
        <v>2134</v>
      </c>
      <c r="N2417" s="1" t="s">
        <v>947</v>
      </c>
      <c r="O2417" s="1" t="s">
        <v>2225</v>
      </c>
      <c r="P2417" s="1" t="s">
        <v>2134</v>
      </c>
      <c r="Q2417" s="1" t="s">
        <v>31</v>
      </c>
      <c r="R2417" s="1" t="s">
        <v>568</v>
      </c>
      <c r="S2417" s="1" t="s">
        <v>2134</v>
      </c>
      <c r="T2417" s="1" t="s">
        <v>29</v>
      </c>
      <c r="U2417" s="1" t="s">
        <v>1434</v>
      </c>
      <c r="V2417" s="1" t="s">
        <v>2135</v>
      </c>
    </row>
    <row r="2418" spans="1:22" x14ac:dyDescent="0.3">
      <c r="A2418" s="1" t="s">
        <v>8129</v>
      </c>
      <c r="B2418" s="1" t="s">
        <v>2157</v>
      </c>
      <c r="C2418" s="1" t="s">
        <v>2158</v>
      </c>
      <c r="D2418" s="1" t="s">
        <v>2159</v>
      </c>
      <c r="E2418" s="1" t="s">
        <v>2160</v>
      </c>
      <c r="F2418" s="1">
        <v>5665</v>
      </c>
      <c r="G2418" s="1">
        <v>1407</v>
      </c>
      <c r="H2418" s="1">
        <v>772</v>
      </c>
      <c r="I2418" s="1">
        <v>55</v>
      </c>
      <c r="J2418" s="1" t="s">
        <v>2161</v>
      </c>
      <c r="K2418" s="1" t="s">
        <v>27</v>
      </c>
      <c r="L2418" s="1" t="s">
        <v>796</v>
      </c>
      <c r="M2418" s="1" t="s">
        <v>2134</v>
      </c>
      <c r="N2418" s="1" t="s">
        <v>947</v>
      </c>
      <c r="O2418" s="1" t="s">
        <v>982</v>
      </c>
      <c r="P2418" s="1" t="s">
        <v>2134</v>
      </c>
      <c r="Q2418" s="1" t="s">
        <v>31</v>
      </c>
      <c r="R2418" s="1" t="s">
        <v>109</v>
      </c>
      <c r="S2418" s="1" t="s">
        <v>2134</v>
      </c>
      <c r="T2418" s="1" t="s">
        <v>29</v>
      </c>
      <c r="U2418" s="1" t="s">
        <v>2335</v>
      </c>
      <c r="V2418" s="1" t="s">
        <v>2135</v>
      </c>
    </row>
    <row r="2419" spans="1:22" x14ac:dyDescent="0.3">
      <c r="A2419" s="1" t="s">
        <v>8130</v>
      </c>
      <c r="B2419" s="1" t="s">
        <v>2163</v>
      </c>
      <c r="C2419" s="1" t="s">
        <v>2158</v>
      </c>
      <c r="D2419" s="1" t="s">
        <v>2159</v>
      </c>
      <c r="E2419" s="1" t="s">
        <v>2160</v>
      </c>
      <c r="F2419" s="1">
        <v>5718</v>
      </c>
      <c r="G2419" s="1">
        <v>1899</v>
      </c>
      <c r="H2419" s="1">
        <v>901</v>
      </c>
      <c r="I2419" s="1">
        <v>63</v>
      </c>
      <c r="J2419" s="1" t="s">
        <v>2161</v>
      </c>
      <c r="K2419" s="1" t="s">
        <v>27</v>
      </c>
      <c r="L2419" s="1" t="s">
        <v>2107</v>
      </c>
      <c r="M2419" s="1" t="s">
        <v>2134</v>
      </c>
      <c r="N2419" s="1" t="s">
        <v>947</v>
      </c>
      <c r="O2419" s="1" t="s">
        <v>2220</v>
      </c>
      <c r="P2419" s="1" t="s">
        <v>2134</v>
      </c>
      <c r="Q2419" s="1" t="s">
        <v>31</v>
      </c>
      <c r="R2419" s="1" t="s">
        <v>561</v>
      </c>
      <c r="S2419" s="1" t="s">
        <v>2134</v>
      </c>
      <c r="T2419" s="1" t="s">
        <v>29</v>
      </c>
      <c r="U2419" s="1" t="s">
        <v>1534</v>
      </c>
      <c r="V2419" s="1" t="s">
        <v>2135</v>
      </c>
    </row>
    <row r="2420" spans="1:22" x14ac:dyDescent="0.3">
      <c r="A2420" s="1" t="s">
        <v>8131</v>
      </c>
      <c r="B2420" s="1" t="s">
        <v>2157</v>
      </c>
      <c r="C2420" s="1" t="s">
        <v>2158</v>
      </c>
      <c r="D2420" s="1" t="s">
        <v>2159</v>
      </c>
      <c r="E2420" s="1" t="s">
        <v>2160</v>
      </c>
      <c r="F2420" s="1">
        <v>5668</v>
      </c>
      <c r="G2420" s="1">
        <v>1378</v>
      </c>
      <c r="H2420" s="1">
        <v>761</v>
      </c>
      <c r="I2420" s="1">
        <v>54</v>
      </c>
      <c r="J2420" s="1" t="s">
        <v>2161</v>
      </c>
      <c r="K2420" s="1" t="s">
        <v>27</v>
      </c>
      <c r="L2420" s="1" t="s">
        <v>1843</v>
      </c>
      <c r="M2420" s="1" t="s">
        <v>2134</v>
      </c>
      <c r="N2420" s="1" t="s">
        <v>947</v>
      </c>
      <c r="O2420" s="1" t="s">
        <v>1968</v>
      </c>
      <c r="P2420" s="1" t="s">
        <v>2134</v>
      </c>
      <c r="Q2420" s="1" t="s">
        <v>31</v>
      </c>
      <c r="R2420" s="1" t="s">
        <v>294</v>
      </c>
      <c r="S2420" s="1" t="s">
        <v>2134</v>
      </c>
      <c r="T2420" s="1" t="s">
        <v>29</v>
      </c>
      <c r="U2420" s="1" t="s">
        <v>2010</v>
      </c>
      <c r="V2420" s="1" t="s">
        <v>2135</v>
      </c>
    </row>
    <row r="2421" spans="1:22" x14ac:dyDescent="0.3">
      <c r="A2421" s="1" t="s">
        <v>8132</v>
      </c>
      <c r="B2421" s="1" t="s">
        <v>2163</v>
      </c>
      <c r="C2421" s="1" t="s">
        <v>2158</v>
      </c>
      <c r="D2421" s="1" t="s">
        <v>2159</v>
      </c>
      <c r="E2421" s="1" t="s">
        <v>2160</v>
      </c>
      <c r="F2421" s="1">
        <v>5717</v>
      </c>
      <c r="G2421" s="1">
        <v>1984</v>
      </c>
      <c r="H2421" s="1">
        <v>1054</v>
      </c>
      <c r="I2421" s="1">
        <v>73</v>
      </c>
      <c r="J2421" s="1" t="s">
        <v>2161</v>
      </c>
      <c r="K2421" s="1" t="s">
        <v>27</v>
      </c>
      <c r="L2421" s="1" t="s">
        <v>799</v>
      </c>
      <c r="M2421" s="1" t="s">
        <v>2134</v>
      </c>
      <c r="N2421" s="1" t="s">
        <v>947</v>
      </c>
      <c r="O2421" s="1" t="s">
        <v>1965</v>
      </c>
      <c r="P2421" s="1" t="s">
        <v>2134</v>
      </c>
      <c r="Q2421" s="1" t="s">
        <v>31</v>
      </c>
      <c r="R2421" s="1" t="s">
        <v>576</v>
      </c>
      <c r="S2421" s="1" t="s">
        <v>2134</v>
      </c>
      <c r="T2421" s="1" t="s">
        <v>29</v>
      </c>
      <c r="U2421" s="1" t="s">
        <v>1429</v>
      </c>
      <c r="V2421" s="1" t="s">
        <v>2135</v>
      </c>
    </row>
    <row r="2422" spans="1:22" x14ac:dyDescent="0.3">
      <c r="A2422" s="1" t="s">
        <v>8133</v>
      </c>
      <c r="B2422" s="1" t="s">
        <v>2157</v>
      </c>
      <c r="C2422" s="1" t="s">
        <v>2158</v>
      </c>
      <c r="D2422" s="1" t="s">
        <v>2159</v>
      </c>
      <c r="E2422" s="1" t="s">
        <v>2160</v>
      </c>
      <c r="F2422" s="1">
        <v>5663</v>
      </c>
      <c r="G2422" s="1">
        <v>1221</v>
      </c>
      <c r="H2422" s="1">
        <v>701</v>
      </c>
      <c r="I2422" s="1">
        <v>58</v>
      </c>
      <c r="J2422" s="1" t="s">
        <v>2161</v>
      </c>
      <c r="K2422" s="1" t="s">
        <v>27</v>
      </c>
      <c r="L2422" s="1" t="s">
        <v>861</v>
      </c>
      <c r="M2422" s="1" t="s">
        <v>2134</v>
      </c>
      <c r="N2422" s="1" t="s">
        <v>947</v>
      </c>
      <c r="O2422" s="1" t="s">
        <v>2030</v>
      </c>
      <c r="P2422" s="1" t="s">
        <v>2134</v>
      </c>
      <c r="Q2422" s="1" t="s">
        <v>31</v>
      </c>
      <c r="R2422" s="1" t="s">
        <v>1424</v>
      </c>
      <c r="S2422" s="1" t="s">
        <v>2134</v>
      </c>
      <c r="T2422" s="1" t="s">
        <v>29</v>
      </c>
      <c r="U2422" s="1" t="s">
        <v>536</v>
      </c>
      <c r="V2422" s="1" t="s">
        <v>2135</v>
      </c>
    </row>
    <row r="2423" spans="1:22" x14ac:dyDescent="0.3">
      <c r="A2423" s="1" t="s">
        <v>8134</v>
      </c>
      <c r="B2423" s="1" t="s">
        <v>2163</v>
      </c>
      <c r="C2423" s="1" t="s">
        <v>2158</v>
      </c>
      <c r="D2423" s="1" t="s">
        <v>2159</v>
      </c>
      <c r="E2423" s="1" t="s">
        <v>2160</v>
      </c>
      <c r="F2423" s="1">
        <v>5722</v>
      </c>
      <c r="G2423" s="1">
        <v>2032</v>
      </c>
      <c r="H2423" s="1">
        <v>1173</v>
      </c>
      <c r="I2423" s="1">
        <v>72</v>
      </c>
      <c r="J2423" s="1" t="s">
        <v>2161</v>
      </c>
      <c r="K2423" s="1" t="s">
        <v>27</v>
      </c>
      <c r="L2423" s="1" t="s">
        <v>796</v>
      </c>
      <c r="M2423" s="1" t="s">
        <v>2134</v>
      </c>
      <c r="N2423" s="1" t="s">
        <v>947</v>
      </c>
      <c r="O2423" s="1" t="s">
        <v>2358</v>
      </c>
      <c r="P2423" s="1" t="s">
        <v>2134</v>
      </c>
      <c r="Q2423" s="1" t="s">
        <v>31</v>
      </c>
      <c r="R2423" s="1" t="s">
        <v>726</v>
      </c>
      <c r="S2423" s="1" t="s">
        <v>2134</v>
      </c>
      <c r="T2423" s="1" t="s">
        <v>29</v>
      </c>
      <c r="U2423" s="1" t="s">
        <v>1501</v>
      </c>
      <c r="V2423" s="1" t="s">
        <v>2135</v>
      </c>
    </row>
    <row r="2424" spans="1:22" x14ac:dyDescent="0.3">
      <c r="A2424" s="1" t="s">
        <v>8135</v>
      </c>
      <c r="B2424" s="1" t="s">
        <v>2157</v>
      </c>
      <c r="C2424" s="1" t="s">
        <v>2158</v>
      </c>
      <c r="D2424" s="1" t="s">
        <v>2159</v>
      </c>
      <c r="E2424" s="1" t="s">
        <v>2160</v>
      </c>
      <c r="F2424" s="1">
        <v>5649</v>
      </c>
      <c r="G2424" s="1">
        <v>1138</v>
      </c>
      <c r="H2424" s="1">
        <v>672</v>
      </c>
      <c r="I2424" s="1">
        <v>57</v>
      </c>
      <c r="J2424" s="1" t="s">
        <v>2161</v>
      </c>
      <c r="K2424" s="1" t="s">
        <v>27</v>
      </c>
      <c r="L2424" s="1" t="s">
        <v>2331</v>
      </c>
      <c r="M2424" s="1" t="s">
        <v>2134</v>
      </c>
      <c r="N2424" s="1" t="s">
        <v>947</v>
      </c>
      <c r="O2424" s="1" t="s">
        <v>2173</v>
      </c>
      <c r="P2424" s="1" t="s">
        <v>2134</v>
      </c>
      <c r="Q2424" s="1" t="s">
        <v>31</v>
      </c>
      <c r="R2424" s="1" t="s">
        <v>1351</v>
      </c>
      <c r="S2424" s="1" t="s">
        <v>2134</v>
      </c>
      <c r="T2424" s="1" t="s">
        <v>29</v>
      </c>
      <c r="U2424" s="1" t="s">
        <v>795</v>
      </c>
      <c r="V2424" s="1" t="s">
        <v>2135</v>
      </c>
    </row>
    <row r="2425" spans="1:22" x14ac:dyDescent="0.3">
      <c r="A2425" s="1" t="s">
        <v>8136</v>
      </c>
      <c r="B2425" s="1" t="s">
        <v>2163</v>
      </c>
      <c r="C2425" s="1" t="s">
        <v>2158</v>
      </c>
      <c r="D2425" s="1" t="s">
        <v>2159</v>
      </c>
      <c r="E2425" s="1" t="s">
        <v>2160</v>
      </c>
      <c r="F2425" s="1">
        <v>5720</v>
      </c>
      <c r="G2425" s="1">
        <v>2044</v>
      </c>
      <c r="H2425" s="1">
        <v>1252</v>
      </c>
      <c r="I2425" s="1">
        <v>71</v>
      </c>
      <c r="J2425" s="1" t="s">
        <v>2161</v>
      </c>
      <c r="K2425" s="1" t="s">
        <v>27</v>
      </c>
      <c r="L2425" s="1" t="s">
        <v>1021</v>
      </c>
      <c r="M2425" s="1" t="s">
        <v>2134</v>
      </c>
      <c r="N2425" s="1" t="s">
        <v>947</v>
      </c>
      <c r="O2425" s="1" t="s">
        <v>2210</v>
      </c>
      <c r="P2425" s="1" t="s">
        <v>2134</v>
      </c>
      <c r="Q2425" s="1" t="s">
        <v>31</v>
      </c>
      <c r="R2425" s="1" t="s">
        <v>519</v>
      </c>
      <c r="S2425" s="1" t="s">
        <v>2134</v>
      </c>
      <c r="T2425" s="1" t="s">
        <v>29</v>
      </c>
      <c r="U2425" s="1" t="s">
        <v>1984</v>
      </c>
      <c r="V2425" s="1" t="s">
        <v>2135</v>
      </c>
    </row>
    <row r="2426" spans="1:22" x14ac:dyDescent="0.3">
      <c r="A2426" s="1" t="s">
        <v>8137</v>
      </c>
      <c r="B2426" s="1" t="s">
        <v>2157</v>
      </c>
      <c r="C2426" s="1" t="s">
        <v>2158</v>
      </c>
      <c r="D2426" s="1" t="s">
        <v>2159</v>
      </c>
      <c r="E2426" s="1" t="s">
        <v>2160</v>
      </c>
      <c r="F2426" s="1">
        <v>5639</v>
      </c>
      <c r="G2426" s="1">
        <v>1151</v>
      </c>
      <c r="H2426" s="1">
        <v>698</v>
      </c>
      <c r="I2426" s="1">
        <v>54</v>
      </c>
      <c r="J2426" s="1" t="s">
        <v>2161</v>
      </c>
      <c r="K2426" s="1" t="s">
        <v>27</v>
      </c>
      <c r="L2426" s="1" t="s">
        <v>1843</v>
      </c>
      <c r="M2426" s="1" t="s">
        <v>2134</v>
      </c>
      <c r="N2426" s="1" t="s">
        <v>947</v>
      </c>
      <c r="O2426" s="1" t="s">
        <v>1803</v>
      </c>
      <c r="P2426" s="1" t="s">
        <v>2134</v>
      </c>
      <c r="Q2426" s="1" t="s">
        <v>31</v>
      </c>
      <c r="R2426" s="1" t="s">
        <v>1608</v>
      </c>
      <c r="S2426" s="1" t="s">
        <v>2134</v>
      </c>
      <c r="T2426" s="1" t="s">
        <v>29</v>
      </c>
      <c r="U2426" s="1" t="s">
        <v>783</v>
      </c>
      <c r="V2426" s="1" t="s">
        <v>2135</v>
      </c>
    </row>
    <row r="2427" spans="1:22" x14ac:dyDescent="0.3">
      <c r="A2427" s="1" t="s">
        <v>8138</v>
      </c>
      <c r="B2427" s="1" t="s">
        <v>2163</v>
      </c>
      <c r="C2427" s="1" t="s">
        <v>2158</v>
      </c>
      <c r="D2427" s="1" t="s">
        <v>2159</v>
      </c>
      <c r="E2427" s="1" t="s">
        <v>2160</v>
      </c>
      <c r="F2427" s="1">
        <v>5720</v>
      </c>
      <c r="G2427" s="1">
        <v>2041</v>
      </c>
      <c r="H2427" s="1">
        <v>1318</v>
      </c>
      <c r="I2427" s="1">
        <v>70</v>
      </c>
      <c r="J2427" s="1" t="s">
        <v>2161</v>
      </c>
      <c r="K2427" s="1" t="s">
        <v>27</v>
      </c>
      <c r="L2427" s="1" t="s">
        <v>861</v>
      </c>
      <c r="M2427" s="1" t="s">
        <v>2134</v>
      </c>
      <c r="N2427" s="1" t="s">
        <v>947</v>
      </c>
      <c r="O2427" s="1" t="s">
        <v>1770</v>
      </c>
      <c r="P2427" s="1" t="s">
        <v>2134</v>
      </c>
      <c r="Q2427" s="1" t="s">
        <v>31</v>
      </c>
      <c r="R2427" s="1" t="s">
        <v>488</v>
      </c>
      <c r="S2427" s="1" t="s">
        <v>2134</v>
      </c>
      <c r="T2427" s="1" t="s">
        <v>29</v>
      </c>
      <c r="U2427" s="1" t="s">
        <v>1478</v>
      </c>
      <c r="V2427" s="1" t="s">
        <v>2135</v>
      </c>
    </row>
    <row r="2428" spans="1:22" x14ac:dyDescent="0.3">
      <c r="A2428" s="1" t="s">
        <v>8139</v>
      </c>
      <c r="B2428" s="1" t="s">
        <v>2163</v>
      </c>
      <c r="C2428" s="1" t="s">
        <v>2158</v>
      </c>
      <c r="D2428" s="1" t="s">
        <v>2159</v>
      </c>
      <c r="E2428" s="1" t="s">
        <v>2160</v>
      </c>
      <c r="F2428" s="1">
        <v>5721</v>
      </c>
      <c r="G2428" s="1">
        <v>2044</v>
      </c>
      <c r="H2428" s="1">
        <v>1342</v>
      </c>
      <c r="I2428" s="1">
        <v>70</v>
      </c>
      <c r="J2428" s="1" t="s">
        <v>2161</v>
      </c>
      <c r="K2428" s="1" t="s">
        <v>27</v>
      </c>
      <c r="L2428" s="1" t="s">
        <v>2331</v>
      </c>
      <c r="M2428" s="1" t="s">
        <v>2134</v>
      </c>
      <c r="N2428" s="1" t="s">
        <v>947</v>
      </c>
      <c r="O2428" s="1" t="s">
        <v>946</v>
      </c>
      <c r="P2428" s="1" t="s">
        <v>2134</v>
      </c>
      <c r="Q2428" s="1" t="s">
        <v>31</v>
      </c>
      <c r="R2428" s="1" t="s">
        <v>501</v>
      </c>
      <c r="S2428" s="1" t="s">
        <v>2134</v>
      </c>
      <c r="T2428" s="1" t="s">
        <v>29</v>
      </c>
      <c r="U2428" s="1" t="s">
        <v>831</v>
      </c>
      <c r="V2428" s="1" t="s">
        <v>2135</v>
      </c>
    </row>
    <row r="2429" spans="1:22" x14ac:dyDescent="0.3">
      <c r="A2429" s="1" t="s">
        <v>8140</v>
      </c>
      <c r="B2429" s="1" t="s">
        <v>2157</v>
      </c>
      <c r="C2429" s="1" t="s">
        <v>2158</v>
      </c>
      <c r="D2429" s="1" t="s">
        <v>2159</v>
      </c>
      <c r="E2429" s="1" t="s">
        <v>2160</v>
      </c>
      <c r="F2429" s="1">
        <v>5617</v>
      </c>
      <c r="G2429" s="1">
        <v>1175</v>
      </c>
      <c r="H2429" s="1">
        <v>713</v>
      </c>
      <c r="I2429" s="1">
        <v>55</v>
      </c>
      <c r="J2429" s="1" t="s">
        <v>2161</v>
      </c>
      <c r="K2429" s="1" t="s">
        <v>27</v>
      </c>
      <c r="L2429" s="1" t="s">
        <v>2113</v>
      </c>
      <c r="M2429" s="1" t="s">
        <v>2134</v>
      </c>
      <c r="N2429" s="1" t="s">
        <v>947</v>
      </c>
      <c r="O2429" s="1" t="s">
        <v>2189</v>
      </c>
      <c r="P2429" s="1" t="s">
        <v>2134</v>
      </c>
      <c r="Q2429" s="1" t="s">
        <v>31</v>
      </c>
      <c r="R2429" s="1" t="s">
        <v>258</v>
      </c>
      <c r="S2429" s="1" t="s">
        <v>2134</v>
      </c>
      <c r="T2429" s="1" t="s">
        <v>29</v>
      </c>
      <c r="U2429" s="1" t="s">
        <v>520</v>
      </c>
      <c r="V2429" s="1" t="s">
        <v>2135</v>
      </c>
    </row>
    <row r="2430" spans="1:22" x14ac:dyDescent="0.3">
      <c r="A2430" s="1" t="s">
        <v>8141</v>
      </c>
      <c r="B2430" s="1" t="s">
        <v>2157</v>
      </c>
      <c r="C2430" s="1" t="s">
        <v>2158</v>
      </c>
      <c r="D2430" s="1" t="s">
        <v>2159</v>
      </c>
      <c r="E2430" s="1" t="s">
        <v>2160</v>
      </c>
      <c r="F2430" s="1">
        <v>5604</v>
      </c>
      <c r="G2430" s="1">
        <v>1189</v>
      </c>
      <c r="H2430" s="1">
        <v>721</v>
      </c>
      <c r="I2430" s="1">
        <v>54</v>
      </c>
      <c r="J2430" s="1" t="s">
        <v>2161</v>
      </c>
      <c r="K2430" s="1" t="s">
        <v>27</v>
      </c>
      <c r="L2430" s="1" t="s">
        <v>2113</v>
      </c>
      <c r="M2430" s="1" t="s">
        <v>2134</v>
      </c>
      <c r="N2430" s="1" t="s">
        <v>947</v>
      </c>
      <c r="O2430" s="1" t="s">
        <v>2189</v>
      </c>
      <c r="P2430" s="1" t="s">
        <v>2134</v>
      </c>
      <c r="Q2430" s="1" t="s">
        <v>31</v>
      </c>
      <c r="R2430" s="1" t="s">
        <v>360</v>
      </c>
      <c r="S2430" s="1" t="s">
        <v>2134</v>
      </c>
      <c r="T2430" s="1" t="s">
        <v>29</v>
      </c>
      <c r="U2430" s="1" t="s">
        <v>1935</v>
      </c>
      <c r="V2430" s="1" t="s">
        <v>2135</v>
      </c>
    </row>
    <row r="2431" spans="1:22" x14ac:dyDescent="0.3">
      <c r="A2431" s="1" t="s">
        <v>8142</v>
      </c>
      <c r="B2431" s="1" t="s">
        <v>2163</v>
      </c>
      <c r="C2431" s="1" t="s">
        <v>2158</v>
      </c>
      <c r="D2431" s="1" t="s">
        <v>2159</v>
      </c>
      <c r="E2431" s="1" t="s">
        <v>2160</v>
      </c>
      <c r="F2431" s="1">
        <v>5714</v>
      </c>
      <c r="G2431" s="1">
        <v>2023</v>
      </c>
      <c r="H2431" s="1">
        <v>1355</v>
      </c>
      <c r="I2431" s="1">
        <v>69</v>
      </c>
      <c r="J2431" s="1" t="s">
        <v>2161</v>
      </c>
      <c r="K2431" s="1" t="s">
        <v>27</v>
      </c>
      <c r="L2431" s="1" t="s">
        <v>1843</v>
      </c>
      <c r="M2431" s="1" t="s">
        <v>2134</v>
      </c>
      <c r="N2431" s="1" t="s">
        <v>947</v>
      </c>
      <c r="O2431" s="1" t="s">
        <v>2037</v>
      </c>
      <c r="P2431" s="1" t="s">
        <v>2134</v>
      </c>
      <c r="Q2431" s="1" t="s">
        <v>31</v>
      </c>
      <c r="R2431" s="1" t="s">
        <v>779</v>
      </c>
      <c r="S2431" s="1" t="s">
        <v>2134</v>
      </c>
      <c r="T2431" s="1" t="s">
        <v>29</v>
      </c>
      <c r="U2431" s="1" t="s">
        <v>665</v>
      </c>
      <c r="V2431" s="1" t="s">
        <v>2135</v>
      </c>
    </row>
    <row r="2432" spans="1:22" x14ac:dyDescent="0.3">
      <c r="A2432" s="1" t="s">
        <v>8143</v>
      </c>
      <c r="B2432" s="1" t="s">
        <v>2157</v>
      </c>
      <c r="C2432" s="1" t="s">
        <v>2158</v>
      </c>
      <c r="D2432" s="1" t="s">
        <v>2159</v>
      </c>
      <c r="E2432" s="1" t="s">
        <v>2160</v>
      </c>
      <c r="F2432" s="1">
        <v>5591</v>
      </c>
      <c r="G2432" s="1">
        <v>1164</v>
      </c>
      <c r="H2432" s="1">
        <v>714</v>
      </c>
      <c r="I2432" s="1">
        <v>55</v>
      </c>
      <c r="J2432" s="1" t="s">
        <v>2161</v>
      </c>
      <c r="K2432" s="1" t="s">
        <v>27</v>
      </c>
      <c r="L2432" s="1" t="s">
        <v>2101</v>
      </c>
      <c r="M2432" s="1" t="s">
        <v>2134</v>
      </c>
      <c r="N2432" s="1" t="s">
        <v>947</v>
      </c>
      <c r="O2432" s="1" t="s">
        <v>2194</v>
      </c>
      <c r="P2432" s="1" t="s">
        <v>2134</v>
      </c>
      <c r="Q2432" s="1" t="s">
        <v>31</v>
      </c>
      <c r="R2432" s="1" t="s">
        <v>100</v>
      </c>
      <c r="S2432" s="1" t="s">
        <v>2134</v>
      </c>
      <c r="T2432" s="1" t="s">
        <v>29</v>
      </c>
      <c r="U2432" s="1" t="s">
        <v>783</v>
      </c>
      <c r="V2432" s="1" t="s">
        <v>2135</v>
      </c>
    </row>
    <row r="2433" spans="1:22" x14ac:dyDescent="0.3">
      <c r="A2433" s="1" t="s">
        <v>8144</v>
      </c>
      <c r="B2433" s="1" t="s">
        <v>2163</v>
      </c>
      <c r="C2433" s="1" t="s">
        <v>2158</v>
      </c>
      <c r="D2433" s="1" t="s">
        <v>2159</v>
      </c>
      <c r="E2433" s="1" t="s">
        <v>2160</v>
      </c>
      <c r="F2433" s="1">
        <v>5712</v>
      </c>
      <c r="G2433" s="1">
        <v>1991</v>
      </c>
      <c r="H2433" s="1">
        <v>1325</v>
      </c>
      <c r="I2433" s="1">
        <v>67</v>
      </c>
      <c r="J2433" s="1" t="s">
        <v>2161</v>
      </c>
      <c r="K2433" s="1" t="s">
        <v>27</v>
      </c>
      <c r="L2433" s="1" t="s">
        <v>1737</v>
      </c>
      <c r="M2433" s="1" t="s">
        <v>2134</v>
      </c>
      <c r="N2433" s="1" t="s">
        <v>947</v>
      </c>
      <c r="O2433" s="1" t="s">
        <v>2214</v>
      </c>
      <c r="P2433" s="1" t="s">
        <v>2134</v>
      </c>
      <c r="Q2433" s="1" t="s">
        <v>31</v>
      </c>
      <c r="R2433" s="1" t="s">
        <v>447</v>
      </c>
      <c r="S2433" s="1" t="s">
        <v>2134</v>
      </c>
      <c r="T2433" s="1" t="s">
        <v>29</v>
      </c>
      <c r="U2433" s="1" t="s">
        <v>637</v>
      </c>
      <c r="V2433" s="1" t="s">
        <v>2135</v>
      </c>
    </row>
    <row r="2434" spans="1:22" x14ac:dyDescent="0.3">
      <c r="A2434" s="1" t="s">
        <v>8145</v>
      </c>
      <c r="B2434" s="1" t="s">
        <v>2157</v>
      </c>
      <c r="C2434" s="1" t="s">
        <v>2158</v>
      </c>
      <c r="D2434" s="1" t="s">
        <v>2159</v>
      </c>
      <c r="E2434" s="1" t="s">
        <v>2160</v>
      </c>
      <c r="F2434" s="1">
        <v>5586</v>
      </c>
      <c r="G2434" s="1">
        <v>1122</v>
      </c>
      <c r="H2434" s="1">
        <v>677</v>
      </c>
      <c r="I2434" s="1">
        <v>56</v>
      </c>
      <c r="J2434" s="1" t="s">
        <v>2161</v>
      </c>
      <c r="K2434" s="1" t="s">
        <v>27</v>
      </c>
      <c r="L2434" s="1" t="s">
        <v>2103</v>
      </c>
      <c r="M2434" s="1" t="s">
        <v>2134</v>
      </c>
      <c r="N2434" s="1" t="s">
        <v>947</v>
      </c>
      <c r="O2434" s="1" t="s">
        <v>1779</v>
      </c>
      <c r="P2434" s="1" t="s">
        <v>2134</v>
      </c>
      <c r="Q2434" s="1" t="s">
        <v>31</v>
      </c>
      <c r="R2434" s="1" t="s">
        <v>1572</v>
      </c>
      <c r="S2434" s="1" t="s">
        <v>2134</v>
      </c>
      <c r="T2434" s="1" t="s">
        <v>29</v>
      </c>
      <c r="U2434" s="1" t="s">
        <v>1943</v>
      </c>
      <c r="V2434" s="1" t="s">
        <v>2135</v>
      </c>
    </row>
    <row r="2435" spans="1:22" x14ac:dyDescent="0.3">
      <c r="A2435" s="1" t="s">
        <v>8146</v>
      </c>
      <c r="B2435" s="1" t="s">
        <v>2163</v>
      </c>
      <c r="C2435" s="1" t="s">
        <v>2158</v>
      </c>
      <c r="D2435" s="1" t="s">
        <v>2159</v>
      </c>
      <c r="E2435" s="1" t="s">
        <v>2160</v>
      </c>
      <c r="F2435" s="1">
        <v>5709</v>
      </c>
      <c r="G2435" s="1">
        <v>1916</v>
      </c>
      <c r="H2435" s="1">
        <v>1236</v>
      </c>
      <c r="I2435" s="1">
        <v>62</v>
      </c>
      <c r="J2435" s="1" t="s">
        <v>2161</v>
      </c>
      <c r="K2435" s="1" t="s">
        <v>27</v>
      </c>
      <c r="L2435" s="1" t="s">
        <v>2331</v>
      </c>
      <c r="M2435" s="1" t="s">
        <v>2134</v>
      </c>
      <c r="N2435" s="1" t="s">
        <v>947</v>
      </c>
      <c r="O2435" s="1" t="s">
        <v>2214</v>
      </c>
      <c r="P2435" s="1" t="s">
        <v>2134</v>
      </c>
      <c r="Q2435" s="1" t="s">
        <v>31</v>
      </c>
      <c r="R2435" s="1" t="s">
        <v>1230</v>
      </c>
      <c r="S2435" s="1" t="s">
        <v>2134</v>
      </c>
      <c r="T2435" s="1" t="s">
        <v>29</v>
      </c>
      <c r="U2435" s="1" t="s">
        <v>741</v>
      </c>
      <c r="V2435" s="1" t="s">
        <v>2135</v>
      </c>
    </row>
    <row r="2436" spans="1:22" x14ac:dyDescent="0.3">
      <c r="A2436" s="1" t="s">
        <v>8147</v>
      </c>
      <c r="B2436" s="1" t="s">
        <v>2157</v>
      </c>
      <c r="C2436" s="1" t="s">
        <v>2158</v>
      </c>
      <c r="D2436" s="1" t="s">
        <v>2159</v>
      </c>
      <c r="E2436" s="1" t="s">
        <v>2160</v>
      </c>
      <c r="F2436" s="1">
        <v>5562</v>
      </c>
      <c r="G2436" s="1">
        <v>1112</v>
      </c>
      <c r="H2436" s="1">
        <v>663</v>
      </c>
      <c r="I2436" s="1">
        <v>55</v>
      </c>
      <c r="J2436" s="1" t="s">
        <v>2161</v>
      </c>
      <c r="K2436" s="1" t="s">
        <v>27</v>
      </c>
      <c r="L2436" s="1" t="s">
        <v>1863</v>
      </c>
      <c r="M2436" s="1" t="s">
        <v>2134</v>
      </c>
      <c r="N2436" s="1" t="s">
        <v>947</v>
      </c>
      <c r="O2436" s="1" t="s">
        <v>2247</v>
      </c>
      <c r="P2436" s="1" t="s">
        <v>2134</v>
      </c>
      <c r="Q2436" s="1" t="s">
        <v>31</v>
      </c>
      <c r="R2436" s="1" t="s">
        <v>223</v>
      </c>
      <c r="S2436" s="1" t="s">
        <v>2134</v>
      </c>
      <c r="T2436" s="1" t="s">
        <v>29</v>
      </c>
      <c r="U2436" s="1" t="s">
        <v>2335</v>
      </c>
      <c r="V2436" s="1" t="s">
        <v>2135</v>
      </c>
    </row>
    <row r="2437" spans="1:22" x14ac:dyDescent="0.3">
      <c r="A2437" s="1" t="s">
        <v>8148</v>
      </c>
      <c r="B2437" s="1" t="s">
        <v>2163</v>
      </c>
      <c r="C2437" s="1" t="s">
        <v>2158</v>
      </c>
      <c r="D2437" s="1" t="s">
        <v>2159</v>
      </c>
      <c r="E2437" s="1" t="s">
        <v>2160</v>
      </c>
      <c r="F2437" s="1">
        <v>5705</v>
      </c>
      <c r="G2437" s="1">
        <v>1835</v>
      </c>
      <c r="H2437" s="1">
        <v>1177</v>
      </c>
      <c r="I2437" s="1">
        <v>61</v>
      </c>
      <c r="J2437" s="1" t="s">
        <v>2161</v>
      </c>
      <c r="K2437" s="1" t="s">
        <v>27</v>
      </c>
      <c r="L2437" s="1" t="s">
        <v>1855</v>
      </c>
      <c r="M2437" s="1" t="s">
        <v>2134</v>
      </c>
      <c r="N2437" s="1" t="s">
        <v>947</v>
      </c>
      <c r="O2437" s="1" t="s">
        <v>1780</v>
      </c>
      <c r="P2437" s="1" t="s">
        <v>2134</v>
      </c>
      <c r="Q2437" s="1" t="s">
        <v>31</v>
      </c>
      <c r="R2437" s="1" t="s">
        <v>1181</v>
      </c>
      <c r="S2437" s="1" t="s">
        <v>2134</v>
      </c>
      <c r="T2437" s="1" t="s">
        <v>29</v>
      </c>
      <c r="U2437" s="1" t="s">
        <v>1924</v>
      </c>
      <c r="V2437" s="1" t="s">
        <v>2135</v>
      </c>
    </row>
    <row r="2438" spans="1:22" x14ac:dyDescent="0.3">
      <c r="A2438" s="1" t="s">
        <v>8149</v>
      </c>
      <c r="B2438" s="1" t="s">
        <v>2157</v>
      </c>
      <c r="C2438" s="1" t="s">
        <v>2158</v>
      </c>
      <c r="D2438" s="1" t="s">
        <v>2159</v>
      </c>
      <c r="E2438" s="1" t="s">
        <v>2160</v>
      </c>
      <c r="F2438" s="1">
        <v>5542</v>
      </c>
      <c r="G2438" s="1">
        <v>1094</v>
      </c>
      <c r="H2438" s="1">
        <v>654</v>
      </c>
      <c r="I2438" s="1">
        <v>55</v>
      </c>
      <c r="J2438" s="1" t="s">
        <v>2161</v>
      </c>
      <c r="K2438" s="1" t="s">
        <v>27</v>
      </c>
      <c r="L2438" s="1" t="s">
        <v>808</v>
      </c>
      <c r="M2438" s="1" t="s">
        <v>2134</v>
      </c>
      <c r="N2438" s="1" t="s">
        <v>947</v>
      </c>
      <c r="O2438" s="1" t="s">
        <v>2362</v>
      </c>
      <c r="P2438" s="1" t="s">
        <v>2134</v>
      </c>
      <c r="Q2438" s="1" t="s">
        <v>31</v>
      </c>
      <c r="R2438" s="1" t="s">
        <v>2388</v>
      </c>
      <c r="S2438" s="1" t="s">
        <v>2134</v>
      </c>
      <c r="T2438" s="1" t="s">
        <v>29</v>
      </c>
      <c r="U2438" s="1" t="s">
        <v>795</v>
      </c>
      <c r="V2438" s="1" t="s">
        <v>2135</v>
      </c>
    </row>
    <row r="2439" spans="1:22" x14ac:dyDescent="0.3">
      <c r="A2439" s="1" t="s">
        <v>8150</v>
      </c>
      <c r="B2439" s="1" t="s">
        <v>2163</v>
      </c>
      <c r="C2439" s="1" t="s">
        <v>2158</v>
      </c>
      <c r="D2439" s="1" t="s">
        <v>2159</v>
      </c>
      <c r="E2439" s="1" t="s">
        <v>2160</v>
      </c>
      <c r="F2439" s="1">
        <v>5704</v>
      </c>
      <c r="G2439" s="1">
        <v>1792</v>
      </c>
      <c r="H2439" s="1">
        <v>1167</v>
      </c>
      <c r="I2439" s="1">
        <v>63</v>
      </c>
      <c r="J2439" s="1" t="s">
        <v>2161</v>
      </c>
      <c r="K2439" s="1" t="s">
        <v>27</v>
      </c>
      <c r="L2439" s="1" t="s">
        <v>791</v>
      </c>
      <c r="M2439" s="1" t="s">
        <v>2134</v>
      </c>
      <c r="N2439" s="1" t="s">
        <v>947</v>
      </c>
      <c r="O2439" s="1" t="s">
        <v>2209</v>
      </c>
      <c r="P2439" s="1" t="s">
        <v>2134</v>
      </c>
      <c r="Q2439" s="1" t="s">
        <v>31</v>
      </c>
      <c r="R2439" s="1" t="s">
        <v>1619</v>
      </c>
      <c r="S2439" s="1" t="s">
        <v>2134</v>
      </c>
      <c r="T2439" s="1" t="s">
        <v>29</v>
      </c>
      <c r="U2439" s="1" t="s">
        <v>714</v>
      </c>
      <c r="V2439" s="1" t="s">
        <v>2135</v>
      </c>
    </row>
    <row r="2440" spans="1:22" x14ac:dyDescent="0.3">
      <c r="A2440" s="1" t="s">
        <v>8151</v>
      </c>
      <c r="B2440" s="1" t="s">
        <v>2157</v>
      </c>
      <c r="C2440" s="1" t="s">
        <v>2158</v>
      </c>
      <c r="D2440" s="1" t="s">
        <v>2159</v>
      </c>
      <c r="E2440" s="1" t="s">
        <v>2160</v>
      </c>
      <c r="F2440" s="1">
        <v>5501</v>
      </c>
      <c r="G2440" s="1">
        <v>1043</v>
      </c>
      <c r="H2440" s="1">
        <v>641</v>
      </c>
      <c r="I2440" s="1">
        <v>56</v>
      </c>
      <c r="J2440" s="1" t="s">
        <v>2161</v>
      </c>
      <c r="K2440" s="1" t="s">
        <v>27</v>
      </c>
      <c r="L2440" s="1" t="s">
        <v>2336</v>
      </c>
      <c r="M2440" s="1" t="s">
        <v>2134</v>
      </c>
      <c r="N2440" s="1" t="s">
        <v>947</v>
      </c>
      <c r="O2440" s="1" t="s">
        <v>1999</v>
      </c>
      <c r="P2440" s="1" t="s">
        <v>2134</v>
      </c>
      <c r="Q2440" s="1" t="s">
        <v>31</v>
      </c>
      <c r="R2440" s="1" t="s">
        <v>1531</v>
      </c>
      <c r="S2440" s="1" t="s">
        <v>2134</v>
      </c>
      <c r="T2440" s="1" t="s">
        <v>29</v>
      </c>
      <c r="U2440" s="1" t="s">
        <v>1864</v>
      </c>
      <c r="V2440" s="1" t="s">
        <v>2135</v>
      </c>
    </row>
    <row r="2441" spans="1:22" x14ac:dyDescent="0.3">
      <c r="A2441" s="1" t="s">
        <v>8152</v>
      </c>
      <c r="B2441" s="1" t="s">
        <v>2163</v>
      </c>
      <c r="C2441" s="1" t="s">
        <v>2158</v>
      </c>
      <c r="D2441" s="1" t="s">
        <v>2159</v>
      </c>
      <c r="E2441" s="1" t="s">
        <v>2160</v>
      </c>
      <c r="F2441" s="1">
        <v>5702</v>
      </c>
      <c r="G2441" s="1">
        <v>1737</v>
      </c>
      <c r="H2441" s="1">
        <v>1113</v>
      </c>
      <c r="I2441" s="1">
        <v>60</v>
      </c>
      <c r="J2441" s="1" t="s">
        <v>2161</v>
      </c>
      <c r="K2441" s="1" t="s">
        <v>27</v>
      </c>
      <c r="L2441" s="1" t="s">
        <v>861</v>
      </c>
      <c r="M2441" s="1" t="s">
        <v>2134</v>
      </c>
      <c r="N2441" s="1" t="s">
        <v>947</v>
      </c>
      <c r="O2441" s="1" t="s">
        <v>2187</v>
      </c>
      <c r="P2441" s="1" t="s">
        <v>2134</v>
      </c>
      <c r="Q2441" s="1" t="s">
        <v>31</v>
      </c>
      <c r="R2441" s="1" t="s">
        <v>377</v>
      </c>
      <c r="S2441" s="1" t="s">
        <v>2134</v>
      </c>
      <c r="T2441" s="1" t="s">
        <v>29</v>
      </c>
      <c r="U2441" s="1" t="s">
        <v>1902</v>
      </c>
      <c r="V2441" s="1" t="s">
        <v>2135</v>
      </c>
    </row>
    <row r="2442" spans="1:22" x14ac:dyDescent="0.3">
      <c r="A2442" s="1" t="s">
        <v>8153</v>
      </c>
      <c r="B2442" s="1" t="s">
        <v>2157</v>
      </c>
      <c r="C2442" s="1" t="s">
        <v>2158</v>
      </c>
      <c r="D2442" s="1" t="s">
        <v>2159</v>
      </c>
      <c r="E2442" s="1" t="s">
        <v>2160</v>
      </c>
      <c r="F2442" s="1">
        <v>5483</v>
      </c>
      <c r="G2442" s="1">
        <v>1003</v>
      </c>
      <c r="H2442" s="1">
        <v>590</v>
      </c>
      <c r="I2442" s="1">
        <v>57</v>
      </c>
      <c r="J2442" s="1" t="s">
        <v>2161</v>
      </c>
      <c r="K2442" s="1" t="s">
        <v>27</v>
      </c>
      <c r="L2442" s="1" t="s">
        <v>832</v>
      </c>
      <c r="M2442" s="1" t="s">
        <v>2134</v>
      </c>
      <c r="N2442" s="1" t="s">
        <v>947</v>
      </c>
      <c r="O2442" s="1" t="s">
        <v>2185</v>
      </c>
      <c r="P2442" s="1" t="s">
        <v>2134</v>
      </c>
      <c r="Q2442" s="1" t="s">
        <v>31</v>
      </c>
      <c r="R2442" s="1" t="s">
        <v>1501</v>
      </c>
      <c r="S2442" s="1" t="s">
        <v>2134</v>
      </c>
      <c r="T2442" s="1" t="s">
        <v>29</v>
      </c>
      <c r="U2442" s="1" t="s">
        <v>1065</v>
      </c>
      <c r="V2442" s="1" t="s">
        <v>2135</v>
      </c>
    </row>
    <row r="2443" spans="1:22" x14ac:dyDescent="0.3">
      <c r="A2443" s="1" t="s">
        <v>8154</v>
      </c>
      <c r="B2443" s="1" t="s">
        <v>2163</v>
      </c>
      <c r="C2443" s="1" t="s">
        <v>2158</v>
      </c>
      <c r="D2443" s="1" t="s">
        <v>2159</v>
      </c>
      <c r="E2443" s="1" t="s">
        <v>2160</v>
      </c>
      <c r="F2443" s="1">
        <v>5689</v>
      </c>
      <c r="G2443" s="1">
        <v>1676</v>
      </c>
      <c r="H2443" s="1">
        <v>1058</v>
      </c>
      <c r="I2443" s="1">
        <v>59</v>
      </c>
      <c r="J2443" s="1" t="s">
        <v>2161</v>
      </c>
      <c r="K2443" s="1" t="s">
        <v>27</v>
      </c>
      <c r="L2443" s="1" t="s">
        <v>2331</v>
      </c>
      <c r="M2443" s="1" t="s">
        <v>2134</v>
      </c>
      <c r="N2443" s="1" t="s">
        <v>947</v>
      </c>
      <c r="O2443" s="1" t="s">
        <v>941</v>
      </c>
      <c r="P2443" s="1" t="s">
        <v>2134</v>
      </c>
      <c r="Q2443" s="1" t="s">
        <v>31</v>
      </c>
      <c r="R2443" s="1" t="s">
        <v>490</v>
      </c>
      <c r="S2443" s="1" t="s">
        <v>2134</v>
      </c>
      <c r="T2443" s="1" t="s">
        <v>29</v>
      </c>
      <c r="U2443" s="1" t="s">
        <v>2352</v>
      </c>
      <c r="V2443" s="1" t="s">
        <v>2135</v>
      </c>
    </row>
    <row r="2444" spans="1:22" x14ac:dyDescent="0.3">
      <c r="A2444" s="1" t="s">
        <v>8155</v>
      </c>
      <c r="B2444" s="1" t="s">
        <v>2157</v>
      </c>
      <c r="C2444" s="1" t="s">
        <v>2158</v>
      </c>
      <c r="D2444" s="1" t="s">
        <v>2159</v>
      </c>
      <c r="E2444" s="1" t="s">
        <v>2160</v>
      </c>
      <c r="F2444" s="1">
        <v>5466</v>
      </c>
      <c r="G2444" s="1">
        <v>968</v>
      </c>
      <c r="H2444" s="1">
        <v>539</v>
      </c>
      <c r="I2444" s="1">
        <v>57</v>
      </c>
      <c r="J2444" s="1" t="s">
        <v>2161</v>
      </c>
      <c r="K2444" s="1" t="s">
        <v>27</v>
      </c>
      <c r="L2444" s="1" t="s">
        <v>2008</v>
      </c>
      <c r="M2444" s="1" t="s">
        <v>2134</v>
      </c>
      <c r="N2444" s="1" t="s">
        <v>947</v>
      </c>
      <c r="O2444" s="1" t="s">
        <v>2193</v>
      </c>
      <c r="P2444" s="1" t="s">
        <v>2134</v>
      </c>
      <c r="Q2444" s="1" t="s">
        <v>31</v>
      </c>
      <c r="R2444" s="1" t="s">
        <v>831</v>
      </c>
      <c r="S2444" s="1" t="s">
        <v>2134</v>
      </c>
      <c r="T2444" s="1" t="s">
        <v>29</v>
      </c>
      <c r="U2444" s="1" t="s">
        <v>1727</v>
      </c>
      <c r="V2444" s="1" t="s">
        <v>2135</v>
      </c>
    </row>
    <row r="2445" spans="1:22" x14ac:dyDescent="0.3">
      <c r="A2445" s="1" t="s">
        <v>8156</v>
      </c>
      <c r="B2445" s="1" t="s">
        <v>2163</v>
      </c>
      <c r="C2445" s="1" t="s">
        <v>2158</v>
      </c>
      <c r="D2445" s="1" t="s">
        <v>2159</v>
      </c>
      <c r="E2445" s="1" t="s">
        <v>2160</v>
      </c>
      <c r="F2445" s="1">
        <v>5662</v>
      </c>
      <c r="G2445" s="1">
        <v>1624</v>
      </c>
      <c r="H2445" s="1">
        <v>1021</v>
      </c>
      <c r="I2445" s="1">
        <v>59</v>
      </c>
      <c r="J2445" s="1" t="s">
        <v>2161</v>
      </c>
      <c r="K2445" s="1" t="s">
        <v>27</v>
      </c>
      <c r="L2445" s="1" t="s">
        <v>2101</v>
      </c>
      <c r="M2445" s="1" t="s">
        <v>2134</v>
      </c>
      <c r="N2445" s="1" t="s">
        <v>947</v>
      </c>
      <c r="O2445" s="1" t="s">
        <v>1803</v>
      </c>
      <c r="P2445" s="1" t="s">
        <v>2134</v>
      </c>
      <c r="Q2445" s="1" t="s">
        <v>31</v>
      </c>
      <c r="R2445" s="1" t="s">
        <v>1380</v>
      </c>
      <c r="S2445" s="1" t="s">
        <v>2134</v>
      </c>
      <c r="T2445" s="1" t="s">
        <v>29</v>
      </c>
      <c r="U2445" s="1" t="s">
        <v>1717</v>
      </c>
      <c r="V2445" s="1" t="s">
        <v>2135</v>
      </c>
    </row>
    <row r="2446" spans="1:22" x14ac:dyDescent="0.3">
      <c r="A2446" s="1" t="s">
        <v>8157</v>
      </c>
      <c r="B2446" s="1" t="s">
        <v>2157</v>
      </c>
      <c r="C2446" s="1" t="s">
        <v>2158</v>
      </c>
      <c r="D2446" s="1" t="s">
        <v>2159</v>
      </c>
      <c r="E2446" s="1" t="s">
        <v>2160</v>
      </c>
      <c r="F2446" s="1">
        <v>5420</v>
      </c>
      <c r="G2446" s="1">
        <v>986</v>
      </c>
      <c r="H2446" s="1">
        <v>539</v>
      </c>
      <c r="I2446" s="1">
        <v>55</v>
      </c>
      <c r="J2446" s="1" t="s">
        <v>2161</v>
      </c>
      <c r="K2446" s="1" t="s">
        <v>27</v>
      </c>
      <c r="L2446" s="1" t="s">
        <v>1745</v>
      </c>
      <c r="M2446" s="1" t="s">
        <v>2134</v>
      </c>
      <c r="N2446" s="1" t="s">
        <v>947</v>
      </c>
      <c r="O2446" s="1" t="s">
        <v>1976</v>
      </c>
      <c r="P2446" s="1" t="s">
        <v>2134</v>
      </c>
      <c r="Q2446" s="1" t="s">
        <v>31</v>
      </c>
      <c r="R2446" s="1" t="s">
        <v>1481</v>
      </c>
      <c r="S2446" s="1" t="s">
        <v>2134</v>
      </c>
      <c r="T2446" s="1" t="s">
        <v>29</v>
      </c>
      <c r="U2446" s="1" t="s">
        <v>1854</v>
      </c>
      <c r="V2446" s="1" t="s">
        <v>2135</v>
      </c>
    </row>
    <row r="2447" spans="1:22" x14ac:dyDescent="0.3">
      <c r="A2447" s="1" t="s">
        <v>8158</v>
      </c>
      <c r="B2447" s="1" t="s">
        <v>2163</v>
      </c>
      <c r="C2447" s="1" t="s">
        <v>2158</v>
      </c>
      <c r="D2447" s="1" t="s">
        <v>2159</v>
      </c>
      <c r="E2447" s="1" t="s">
        <v>2160</v>
      </c>
      <c r="F2447" s="1">
        <v>5632</v>
      </c>
      <c r="G2447" s="1">
        <v>1588</v>
      </c>
      <c r="H2447" s="1">
        <v>974</v>
      </c>
      <c r="I2447" s="1">
        <v>59</v>
      </c>
      <c r="J2447" s="1" t="s">
        <v>2161</v>
      </c>
      <c r="K2447" s="1" t="s">
        <v>27</v>
      </c>
      <c r="L2447" s="1" t="s">
        <v>2083</v>
      </c>
      <c r="M2447" s="1" t="s">
        <v>2134</v>
      </c>
      <c r="N2447" s="1" t="s">
        <v>947</v>
      </c>
      <c r="O2447" s="1" t="s">
        <v>2191</v>
      </c>
      <c r="P2447" s="1" t="s">
        <v>2134</v>
      </c>
      <c r="Q2447" s="1" t="s">
        <v>31</v>
      </c>
      <c r="R2447" s="1" t="s">
        <v>1493</v>
      </c>
      <c r="S2447" s="1" t="s">
        <v>2134</v>
      </c>
      <c r="T2447" s="1" t="s">
        <v>29</v>
      </c>
      <c r="U2447" s="1" t="s">
        <v>2266</v>
      </c>
      <c r="V2447" s="1" t="s">
        <v>2135</v>
      </c>
    </row>
    <row r="2448" spans="1:22" x14ac:dyDescent="0.3">
      <c r="A2448" s="1" t="s">
        <v>8159</v>
      </c>
      <c r="B2448" s="1" t="s">
        <v>2157</v>
      </c>
      <c r="C2448" s="1" t="s">
        <v>2158</v>
      </c>
      <c r="D2448" s="1" t="s">
        <v>2159</v>
      </c>
      <c r="E2448" s="1" t="s">
        <v>2160</v>
      </c>
      <c r="F2448" s="1">
        <v>5379</v>
      </c>
      <c r="G2448" s="1">
        <v>895</v>
      </c>
      <c r="H2448" s="1">
        <v>503</v>
      </c>
      <c r="I2448" s="1">
        <v>58</v>
      </c>
      <c r="J2448" s="1" t="s">
        <v>2161</v>
      </c>
      <c r="K2448" s="1" t="s">
        <v>27</v>
      </c>
      <c r="L2448" s="1" t="s">
        <v>2017</v>
      </c>
      <c r="M2448" s="1" t="s">
        <v>2134</v>
      </c>
      <c r="N2448" s="1" t="s">
        <v>947</v>
      </c>
      <c r="O2448" s="1" t="s">
        <v>2186</v>
      </c>
      <c r="P2448" s="1" t="s">
        <v>2134</v>
      </c>
      <c r="Q2448" s="1" t="s">
        <v>31</v>
      </c>
      <c r="R2448" s="1" t="s">
        <v>2349</v>
      </c>
      <c r="S2448" s="1" t="s">
        <v>2134</v>
      </c>
      <c r="T2448" s="1" t="s">
        <v>29</v>
      </c>
      <c r="U2448" s="1" t="s">
        <v>520</v>
      </c>
      <c r="V2448" s="1" t="s">
        <v>2135</v>
      </c>
    </row>
    <row r="2449" spans="1:22" x14ac:dyDescent="0.3">
      <c r="A2449" s="1" t="s">
        <v>8159</v>
      </c>
      <c r="B2449" s="1" t="s">
        <v>2163</v>
      </c>
      <c r="C2449" s="1" t="s">
        <v>2158</v>
      </c>
      <c r="D2449" s="1" t="s">
        <v>2159</v>
      </c>
      <c r="E2449" s="1" t="s">
        <v>2160</v>
      </c>
      <c r="F2449" s="1">
        <v>5608</v>
      </c>
      <c r="G2449" s="1">
        <v>1543</v>
      </c>
      <c r="H2449" s="1">
        <v>941</v>
      </c>
      <c r="I2449" s="1">
        <v>58</v>
      </c>
      <c r="J2449" s="1" t="s">
        <v>2161</v>
      </c>
      <c r="K2449" s="1" t="s">
        <v>27</v>
      </c>
      <c r="L2449" s="1" t="s">
        <v>2034</v>
      </c>
      <c r="M2449" s="1" t="s">
        <v>2134</v>
      </c>
      <c r="N2449" s="1" t="s">
        <v>947</v>
      </c>
      <c r="O2449" s="1" t="s">
        <v>2028</v>
      </c>
      <c r="P2449" s="1" t="s">
        <v>2134</v>
      </c>
      <c r="Q2449" s="1" t="s">
        <v>31</v>
      </c>
      <c r="R2449" s="1" t="s">
        <v>128</v>
      </c>
      <c r="S2449" s="1" t="s">
        <v>2134</v>
      </c>
      <c r="T2449" s="1" t="s">
        <v>29</v>
      </c>
      <c r="U2449" s="1" t="s">
        <v>1992</v>
      </c>
      <c r="V2449" s="1" t="s">
        <v>2135</v>
      </c>
    </row>
    <row r="2450" spans="1:22" x14ac:dyDescent="0.3">
      <c r="A2450" s="1" t="s">
        <v>8160</v>
      </c>
      <c r="B2450" s="1" t="s">
        <v>2157</v>
      </c>
      <c r="C2450" s="1" t="s">
        <v>2158</v>
      </c>
      <c r="D2450" s="1" t="s">
        <v>2159</v>
      </c>
      <c r="E2450" s="1" t="s">
        <v>2160</v>
      </c>
      <c r="F2450" s="1">
        <v>5317</v>
      </c>
      <c r="G2450" s="1">
        <v>873</v>
      </c>
      <c r="H2450" s="1">
        <v>500</v>
      </c>
      <c r="I2450" s="1">
        <v>57</v>
      </c>
      <c r="J2450" s="1" t="s">
        <v>2161</v>
      </c>
      <c r="K2450" s="1" t="s">
        <v>27</v>
      </c>
      <c r="L2450" s="1" t="s">
        <v>2035</v>
      </c>
      <c r="M2450" s="1" t="s">
        <v>2134</v>
      </c>
      <c r="N2450" s="1" t="s">
        <v>947</v>
      </c>
      <c r="O2450" s="1" t="s">
        <v>2057</v>
      </c>
      <c r="P2450" s="1" t="s">
        <v>2134</v>
      </c>
      <c r="Q2450" s="1" t="s">
        <v>31</v>
      </c>
      <c r="R2450" s="1" t="s">
        <v>613</v>
      </c>
      <c r="S2450" s="1" t="s">
        <v>2134</v>
      </c>
      <c r="T2450" s="1" t="s">
        <v>29</v>
      </c>
      <c r="U2450" s="1" t="s">
        <v>2043</v>
      </c>
      <c r="V2450" s="1" t="s">
        <v>2135</v>
      </c>
    </row>
    <row r="2451" spans="1:22" x14ac:dyDescent="0.3">
      <c r="A2451" s="1" t="s">
        <v>8161</v>
      </c>
      <c r="B2451" s="1" t="s">
        <v>2163</v>
      </c>
      <c r="C2451" s="1" t="s">
        <v>2158</v>
      </c>
      <c r="D2451" s="1" t="s">
        <v>2159</v>
      </c>
      <c r="E2451" s="1" t="s">
        <v>2160</v>
      </c>
      <c r="F2451" s="1">
        <v>5593</v>
      </c>
      <c r="G2451" s="1">
        <v>1486</v>
      </c>
      <c r="H2451" s="1">
        <v>966</v>
      </c>
      <c r="I2451" s="1">
        <v>58</v>
      </c>
      <c r="J2451" s="1" t="s">
        <v>2161</v>
      </c>
      <c r="K2451" s="1" t="s">
        <v>27</v>
      </c>
      <c r="L2451" s="1" t="s">
        <v>1969</v>
      </c>
      <c r="M2451" s="1" t="s">
        <v>2134</v>
      </c>
      <c r="N2451" s="1" t="s">
        <v>947</v>
      </c>
      <c r="O2451" s="1" t="s">
        <v>2332</v>
      </c>
      <c r="P2451" s="1" t="s">
        <v>2134</v>
      </c>
      <c r="Q2451" s="1" t="s">
        <v>31</v>
      </c>
      <c r="R2451" s="1" t="s">
        <v>205</v>
      </c>
      <c r="S2451" s="1" t="s">
        <v>2134</v>
      </c>
      <c r="T2451" s="1" t="s">
        <v>29</v>
      </c>
      <c r="U2451" s="1" t="s">
        <v>2265</v>
      </c>
      <c r="V2451" s="1" t="s">
        <v>2135</v>
      </c>
    </row>
    <row r="2452" spans="1:22" x14ac:dyDescent="0.3">
      <c r="A2452" s="1" t="s">
        <v>8162</v>
      </c>
      <c r="B2452" s="1" t="s">
        <v>2157</v>
      </c>
      <c r="C2452" s="1" t="s">
        <v>2158</v>
      </c>
      <c r="D2452" s="1" t="s">
        <v>2159</v>
      </c>
      <c r="E2452" s="1" t="s">
        <v>2160</v>
      </c>
      <c r="F2452" s="1">
        <v>5262</v>
      </c>
      <c r="G2452" s="1">
        <v>857</v>
      </c>
      <c r="H2452" s="1">
        <v>504</v>
      </c>
      <c r="I2452" s="1">
        <v>57</v>
      </c>
      <c r="J2452" s="1" t="s">
        <v>2161</v>
      </c>
      <c r="K2452" s="1" t="s">
        <v>27</v>
      </c>
      <c r="L2452" s="1" t="s">
        <v>851</v>
      </c>
      <c r="M2452" s="1" t="s">
        <v>2134</v>
      </c>
      <c r="N2452" s="1" t="s">
        <v>947</v>
      </c>
      <c r="O2452" s="1" t="s">
        <v>2003</v>
      </c>
      <c r="P2452" s="1" t="s">
        <v>2134</v>
      </c>
      <c r="Q2452" s="1" t="s">
        <v>31</v>
      </c>
      <c r="R2452" s="1" t="s">
        <v>2285</v>
      </c>
      <c r="S2452" s="1" t="s">
        <v>2134</v>
      </c>
      <c r="T2452" s="1" t="s">
        <v>29</v>
      </c>
      <c r="U2452" s="1" t="s">
        <v>2270</v>
      </c>
      <c r="V2452" s="1" t="s">
        <v>2135</v>
      </c>
    </row>
    <row r="2453" spans="1:22" x14ac:dyDescent="0.3">
      <c r="A2453" s="1" t="s">
        <v>8163</v>
      </c>
      <c r="B2453" s="1" t="s">
        <v>2163</v>
      </c>
      <c r="C2453" s="1" t="s">
        <v>2158</v>
      </c>
      <c r="D2453" s="1" t="s">
        <v>2159</v>
      </c>
      <c r="E2453" s="1" t="s">
        <v>2160</v>
      </c>
      <c r="F2453" s="1">
        <v>5577</v>
      </c>
      <c r="G2453" s="1">
        <v>1428</v>
      </c>
      <c r="H2453" s="1">
        <v>998</v>
      </c>
      <c r="I2453" s="1">
        <v>57</v>
      </c>
      <c r="J2453" s="1" t="s">
        <v>2161</v>
      </c>
      <c r="K2453" s="1" t="s">
        <v>27</v>
      </c>
      <c r="L2453" s="1" t="s">
        <v>2044</v>
      </c>
      <c r="M2453" s="1" t="s">
        <v>2134</v>
      </c>
      <c r="N2453" s="1" t="s">
        <v>947</v>
      </c>
      <c r="O2453" s="1" t="s">
        <v>985</v>
      </c>
      <c r="P2453" s="1" t="s">
        <v>2134</v>
      </c>
      <c r="Q2453" s="1" t="s">
        <v>31</v>
      </c>
      <c r="R2453" s="1" t="s">
        <v>2364</v>
      </c>
      <c r="S2453" s="1" t="s">
        <v>2134</v>
      </c>
      <c r="T2453" s="1" t="s">
        <v>29</v>
      </c>
      <c r="U2453" s="1" t="s">
        <v>2265</v>
      </c>
      <c r="V2453" s="1" t="s">
        <v>2135</v>
      </c>
    </row>
    <row r="2454" spans="1:22" x14ac:dyDescent="0.3">
      <c r="A2454" s="1" t="s">
        <v>8164</v>
      </c>
      <c r="B2454" s="1" t="s">
        <v>2157</v>
      </c>
      <c r="C2454" s="1" t="s">
        <v>2158</v>
      </c>
      <c r="D2454" s="1" t="s">
        <v>2159</v>
      </c>
      <c r="E2454" s="1" t="s">
        <v>2160</v>
      </c>
      <c r="F2454" s="1">
        <v>5196</v>
      </c>
      <c r="G2454" s="1">
        <v>835</v>
      </c>
      <c r="H2454" s="1">
        <v>477</v>
      </c>
      <c r="I2454" s="1">
        <v>57</v>
      </c>
      <c r="J2454" s="1" t="s">
        <v>2161</v>
      </c>
      <c r="K2454" s="1" t="s">
        <v>27</v>
      </c>
      <c r="L2454" s="1" t="s">
        <v>2310</v>
      </c>
      <c r="M2454" s="1" t="s">
        <v>2134</v>
      </c>
      <c r="N2454" s="1" t="s">
        <v>947</v>
      </c>
      <c r="O2454" s="1" t="s">
        <v>2242</v>
      </c>
      <c r="P2454" s="1" t="s">
        <v>2134</v>
      </c>
      <c r="Q2454" s="1" t="s">
        <v>31</v>
      </c>
      <c r="R2454" s="1" t="s">
        <v>815</v>
      </c>
      <c r="S2454" s="1" t="s">
        <v>2134</v>
      </c>
      <c r="T2454" s="1" t="s">
        <v>29</v>
      </c>
      <c r="U2454" s="1" t="s">
        <v>2284</v>
      </c>
      <c r="V2454" s="1" t="s">
        <v>2135</v>
      </c>
    </row>
    <row r="2455" spans="1:22" x14ac:dyDescent="0.3">
      <c r="A2455" s="1" t="s">
        <v>8165</v>
      </c>
      <c r="B2455" s="1" t="s">
        <v>2163</v>
      </c>
      <c r="C2455" s="1" t="s">
        <v>2158</v>
      </c>
      <c r="D2455" s="1" t="s">
        <v>2159</v>
      </c>
      <c r="E2455" s="1" t="s">
        <v>2160</v>
      </c>
      <c r="F2455" s="1">
        <v>5551</v>
      </c>
      <c r="G2455" s="1">
        <v>1365</v>
      </c>
      <c r="H2455" s="1">
        <v>986</v>
      </c>
      <c r="I2455" s="1">
        <v>56</v>
      </c>
      <c r="J2455" s="1" t="s">
        <v>2161</v>
      </c>
      <c r="K2455" s="1" t="s">
        <v>27</v>
      </c>
      <c r="L2455" s="1" t="s">
        <v>2101</v>
      </c>
      <c r="M2455" s="1" t="s">
        <v>2134</v>
      </c>
      <c r="N2455" s="1" t="s">
        <v>947</v>
      </c>
      <c r="O2455" s="1" t="s">
        <v>2082</v>
      </c>
      <c r="P2455" s="1" t="s">
        <v>2134</v>
      </c>
      <c r="Q2455" s="1" t="s">
        <v>31</v>
      </c>
      <c r="R2455" s="1" t="s">
        <v>106</v>
      </c>
      <c r="S2455" s="1" t="s">
        <v>2134</v>
      </c>
      <c r="T2455" s="1" t="s">
        <v>29</v>
      </c>
      <c r="U2455" s="1" t="s">
        <v>795</v>
      </c>
      <c r="V2455" s="1" t="s">
        <v>2135</v>
      </c>
    </row>
    <row r="2456" spans="1:22" x14ac:dyDescent="0.3">
      <c r="A2456" s="1" t="s">
        <v>8166</v>
      </c>
      <c r="B2456" s="1" t="s">
        <v>2157</v>
      </c>
      <c r="C2456" s="1" t="s">
        <v>2158</v>
      </c>
      <c r="D2456" s="1" t="s">
        <v>2159</v>
      </c>
      <c r="E2456" s="1" t="s">
        <v>2160</v>
      </c>
      <c r="F2456" s="1">
        <v>5118</v>
      </c>
      <c r="G2456" s="1">
        <v>798</v>
      </c>
      <c r="H2456" s="1">
        <v>472</v>
      </c>
      <c r="I2456" s="1">
        <v>58</v>
      </c>
      <c r="J2456" s="1" t="s">
        <v>2161</v>
      </c>
      <c r="K2456" s="1" t="s">
        <v>27</v>
      </c>
      <c r="L2456" s="1" t="s">
        <v>2252</v>
      </c>
      <c r="M2456" s="1" t="s">
        <v>2134</v>
      </c>
      <c r="N2456" s="1" t="s">
        <v>947</v>
      </c>
      <c r="O2456" s="1" t="s">
        <v>2304</v>
      </c>
      <c r="P2456" s="1" t="s">
        <v>2134</v>
      </c>
      <c r="Q2456" s="1" t="s">
        <v>31</v>
      </c>
      <c r="R2456" s="1" t="s">
        <v>1996</v>
      </c>
      <c r="S2456" s="1" t="s">
        <v>2134</v>
      </c>
      <c r="T2456" s="1" t="s">
        <v>29</v>
      </c>
      <c r="U2456" s="1" t="s">
        <v>2270</v>
      </c>
      <c r="V2456" s="1" t="s">
        <v>2135</v>
      </c>
    </row>
    <row r="2457" spans="1:22" x14ac:dyDescent="0.3">
      <c r="A2457" s="1" t="s">
        <v>8167</v>
      </c>
      <c r="B2457" s="1" t="s">
        <v>2163</v>
      </c>
      <c r="C2457" s="1" t="s">
        <v>2158</v>
      </c>
      <c r="D2457" s="1" t="s">
        <v>2159</v>
      </c>
      <c r="E2457" s="1" t="s">
        <v>2160</v>
      </c>
      <c r="F2457" s="1">
        <v>5515</v>
      </c>
      <c r="G2457" s="1">
        <v>1320</v>
      </c>
      <c r="H2457" s="1">
        <v>957</v>
      </c>
      <c r="I2457" s="1">
        <v>56</v>
      </c>
      <c r="J2457" s="1" t="s">
        <v>2161</v>
      </c>
      <c r="K2457" s="1" t="s">
        <v>27</v>
      </c>
      <c r="L2457" s="1" t="s">
        <v>2330</v>
      </c>
      <c r="M2457" s="1" t="s">
        <v>2134</v>
      </c>
      <c r="N2457" s="1" t="s">
        <v>947</v>
      </c>
      <c r="O2457" s="1" t="s">
        <v>1999</v>
      </c>
      <c r="P2457" s="1" t="s">
        <v>2134</v>
      </c>
      <c r="Q2457" s="1" t="s">
        <v>31</v>
      </c>
      <c r="R2457" s="1" t="s">
        <v>65</v>
      </c>
      <c r="S2457" s="1" t="s">
        <v>2134</v>
      </c>
      <c r="T2457" s="1" t="s">
        <v>29</v>
      </c>
      <c r="U2457" s="1" t="s">
        <v>2277</v>
      </c>
      <c r="V2457" s="1" t="s">
        <v>2135</v>
      </c>
    </row>
    <row r="2458" spans="1:22" x14ac:dyDescent="0.3">
      <c r="A2458" s="1" t="s">
        <v>8168</v>
      </c>
      <c r="B2458" s="1" t="s">
        <v>2157</v>
      </c>
      <c r="C2458" s="1" t="s">
        <v>2158</v>
      </c>
      <c r="D2458" s="1" t="s">
        <v>2159</v>
      </c>
      <c r="E2458" s="1" t="s">
        <v>2160</v>
      </c>
      <c r="F2458" s="1">
        <v>5055</v>
      </c>
      <c r="G2458" s="1">
        <v>764</v>
      </c>
      <c r="H2458" s="1">
        <v>454</v>
      </c>
      <c r="I2458" s="1">
        <v>58</v>
      </c>
      <c r="J2458" s="1" t="s">
        <v>2161</v>
      </c>
      <c r="K2458" s="1" t="s">
        <v>27</v>
      </c>
      <c r="L2458" s="1" t="s">
        <v>2287</v>
      </c>
      <c r="M2458" s="1" t="s">
        <v>2134</v>
      </c>
      <c r="N2458" s="1" t="s">
        <v>947</v>
      </c>
      <c r="O2458" s="1" t="s">
        <v>2246</v>
      </c>
      <c r="P2458" s="1" t="s">
        <v>2134</v>
      </c>
      <c r="Q2458" s="1" t="s">
        <v>31</v>
      </c>
      <c r="R2458" s="1" t="s">
        <v>2010</v>
      </c>
      <c r="S2458" s="1" t="s">
        <v>2134</v>
      </c>
      <c r="T2458" s="1" t="s">
        <v>29</v>
      </c>
      <c r="U2458" s="1" t="s">
        <v>1065</v>
      </c>
      <c r="V2458" s="1" t="s">
        <v>2135</v>
      </c>
    </row>
    <row r="2459" spans="1:22" x14ac:dyDescent="0.3">
      <c r="A2459" s="1" t="s">
        <v>8169</v>
      </c>
      <c r="B2459" s="1" t="s">
        <v>2163</v>
      </c>
      <c r="C2459" s="1" t="s">
        <v>2158</v>
      </c>
      <c r="D2459" s="1" t="s">
        <v>2159</v>
      </c>
      <c r="E2459" s="1" t="s">
        <v>2160</v>
      </c>
      <c r="F2459" s="1">
        <v>5465</v>
      </c>
      <c r="G2459" s="1">
        <v>1265</v>
      </c>
      <c r="H2459" s="1">
        <v>913</v>
      </c>
      <c r="I2459" s="1">
        <v>55</v>
      </c>
      <c r="J2459" s="1" t="s">
        <v>2161</v>
      </c>
      <c r="K2459" s="1" t="s">
        <v>27</v>
      </c>
      <c r="L2459" s="1" t="s">
        <v>1977</v>
      </c>
      <c r="M2459" s="1" t="s">
        <v>2134</v>
      </c>
      <c r="N2459" s="1" t="s">
        <v>947</v>
      </c>
      <c r="O2459" s="1" t="s">
        <v>1983</v>
      </c>
      <c r="P2459" s="1" t="s">
        <v>2134</v>
      </c>
      <c r="Q2459" s="1" t="s">
        <v>31</v>
      </c>
      <c r="R2459" s="1" t="s">
        <v>1952</v>
      </c>
      <c r="S2459" s="1" t="s">
        <v>2134</v>
      </c>
      <c r="T2459" s="1" t="s">
        <v>29</v>
      </c>
      <c r="U2459" s="1" t="s">
        <v>2335</v>
      </c>
      <c r="V2459" s="1" t="s">
        <v>2135</v>
      </c>
    </row>
    <row r="2460" spans="1:22" x14ac:dyDescent="0.3">
      <c r="A2460" s="1" t="s">
        <v>8170</v>
      </c>
      <c r="B2460" s="1" t="s">
        <v>2157</v>
      </c>
      <c r="C2460" s="1" t="s">
        <v>2158</v>
      </c>
      <c r="D2460" s="1" t="s">
        <v>2159</v>
      </c>
      <c r="E2460" s="1" t="s">
        <v>2160</v>
      </c>
      <c r="F2460" s="1">
        <v>4982</v>
      </c>
      <c r="G2460" s="1">
        <v>724</v>
      </c>
      <c r="H2460" s="1">
        <v>465</v>
      </c>
      <c r="I2460" s="1">
        <v>58</v>
      </c>
      <c r="J2460" s="1" t="s">
        <v>2161</v>
      </c>
      <c r="K2460" s="1" t="s">
        <v>27</v>
      </c>
      <c r="L2460" s="1" t="s">
        <v>1016</v>
      </c>
      <c r="M2460" s="1" t="s">
        <v>2134</v>
      </c>
      <c r="N2460" s="1" t="s">
        <v>947</v>
      </c>
      <c r="O2460" s="1" t="s">
        <v>2250</v>
      </c>
      <c r="P2460" s="1" t="s">
        <v>2134</v>
      </c>
      <c r="Q2460" s="1" t="s">
        <v>31</v>
      </c>
      <c r="R2460" s="1" t="s">
        <v>1995</v>
      </c>
      <c r="S2460" s="1" t="s">
        <v>2134</v>
      </c>
      <c r="T2460" s="1" t="s">
        <v>29</v>
      </c>
      <c r="U2460" s="1" t="s">
        <v>2270</v>
      </c>
      <c r="V2460" s="1" t="s">
        <v>2135</v>
      </c>
    </row>
    <row r="2461" spans="1:22" x14ac:dyDescent="0.3">
      <c r="A2461" s="1" t="s">
        <v>8171</v>
      </c>
      <c r="B2461" s="1" t="s">
        <v>2163</v>
      </c>
      <c r="C2461" s="1" t="s">
        <v>2158</v>
      </c>
      <c r="D2461" s="1" t="s">
        <v>2159</v>
      </c>
      <c r="E2461" s="1" t="s">
        <v>2160</v>
      </c>
      <c r="F2461" s="1">
        <v>5414</v>
      </c>
      <c r="G2461" s="1">
        <v>1225</v>
      </c>
      <c r="H2461" s="1">
        <v>867</v>
      </c>
      <c r="I2461" s="1">
        <v>55</v>
      </c>
      <c r="J2461" s="1" t="s">
        <v>2161</v>
      </c>
      <c r="K2461" s="1" t="s">
        <v>27</v>
      </c>
      <c r="L2461" s="1" t="s">
        <v>836</v>
      </c>
      <c r="M2461" s="1" t="s">
        <v>2134</v>
      </c>
      <c r="N2461" s="1" t="s">
        <v>947</v>
      </c>
      <c r="O2461" s="1" t="s">
        <v>2071</v>
      </c>
      <c r="P2461" s="1" t="s">
        <v>2134</v>
      </c>
      <c r="Q2461" s="1" t="s">
        <v>31</v>
      </c>
      <c r="R2461" s="1" t="s">
        <v>1444</v>
      </c>
      <c r="S2461" s="1" t="s">
        <v>2134</v>
      </c>
      <c r="T2461" s="1" t="s">
        <v>29</v>
      </c>
      <c r="U2461" s="1" t="s">
        <v>2036</v>
      </c>
      <c r="V2461" s="1" t="s">
        <v>2135</v>
      </c>
    </row>
    <row r="2462" spans="1:22" x14ac:dyDescent="0.3">
      <c r="A2462" s="1" t="s">
        <v>8172</v>
      </c>
      <c r="B2462" s="1" t="s">
        <v>2157</v>
      </c>
      <c r="C2462" s="1" t="s">
        <v>2158</v>
      </c>
      <c r="D2462" s="1" t="s">
        <v>2159</v>
      </c>
      <c r="E2462" s="1" t="s">
        <v>2160</v>
      </c>
      <c r="F2462" s="1">
        <v>4915</v>
      </c>
      <c r="G2462" s="1">
        <v>697</v>
      </c>
      <c r="H2462" s="1">
        <v>480</v>
      </c>
      <c r="I2462" s="1">
        <v>58</v>
      </c>
      <c r="J2462" s="1" t="s">
        <v>2161</v>
      </c>
      <c r="K2462" s="1" t="s">
        <v>27</v>
      </c>
      <c r="L2462" s="1" t="s">
        <v>997</v>
      </c>
      <c r="M2462" s="1" t="s">
        <v>2134</v>
      </c>
      <c r="N2462" s="1" t="s">
        <v>947</v>
      </c>
      <c r="O2462" s="1" t="s">
        <v>2015</v>
      </c>
      <c r="P2462" s="1" t="s">
        <v>2134</v>
      </c>
      <c r="Q2462" s="1" t="s">
        <v>31</v>
      </c>
      <c r="R2462" s="1" t="s">
        <v>1943</v>
      </c>
      <c r="S2462" s="1" t="s">
        <v>2134</v>
      </c>
      <c r="T2462" s="1" t="s">
        <v>29</v>
      </c>
      <c r="U2462" s="1" t="s">
        <v>2315</v>
      </c>
      <c r="V2462" s="1" t="s">
        <v>2135</v>
      </c>
    </row>
    <row r="2463" spans="1:22" x14ac:dyDescent="0.3">
      <c r="A2463" s="1" t="s">
        <v>8173</v>
      </c>
      <c r="B2463" s="1" t="s">
        <v>2163</v>
      </c>
      <c r="C2463" s="1" t="s">
        <v>2158</v>
      </c>
      <c r="D2463" s="1" t="s">
        <v>2159</v>
      </c>
      <c r="E2463" s="1" t="s">
        <v>2160</v>
      </c>
      <c r="F2463" s="1">
        <v>5368</v>
      </c>
      <c r="G2463" s="1">
        <v>1190</v>
      </c>
      <c r="H2463" s="1">
        <v>795</v>
      </c>
      <c r="I2463" s="1">
        <v>55</v>
      </c>
      <c r="J2463" s="1" t="s">
        <v>2161</v>
      </c>
      <c r="K2463" s="1" t="s">
        <v>27</v>
      </c>
      <c r="L2463" s="1" t="s">
        <v>2049</v>
      </c>
      <c r="M2463" s="1" t="s">
        <v>2134</v>
      </c>
      <c r="N2463" s="1" t="s">
        <v>947</v>
      </c>
      <c r="O2463" s="1" t="s">
        <v>1776</v>
      </c>
      <c r="P2463" s="1" t="s">
        <v>2134</v>
      </c>
      <c r="Q2463" s="1" t="s">
        <v>31</v>
      </c>
      <c r="R2463" s="1" t="s">
        <v>845</v>
      </c>
      <c r="S2463" s="1" t="s">
        <v>2134</v>
      </c>
      <c r="T2463" s="1" t="s">
        <v>29</v>
      </c>
      <c r="U2463" s="1" t="s">
        <v>1726</v>
      </c>
      <c r="V2463" s="1" t="s">
        <v>2135</v>
      </c>
    </row>
    <row r="2464" spans="1:22" x14ac:dyDescent="0.3">
      <c r="A2464" s="1" t="s">
        <v>8174</v>
      </c>
      <c r="B2464" s="1" t="s">
        <v>2157</v>
      </c>
      <c r="C2464" s="1" t="s">
        <v>2158</v>
      </c>
      <c r="D2464" s="1" t="s">
        <v>2159</v>
      </c>
      <c r="E2464" s="1" t="s">
        <v>2160</v>
      </c>
      <c r="F2464" s="1">
        <v>4841</v>
      </c>
      <c r="G2464" s="1">
        <v>660</v>
      </c>
      <c r="H2464" s="1">
        <v>476</v>
      </c>
      <c r="I2464" s="1">
        <v>59</v>
      </c>
      <c r="J2464" s="1" t="s">
        <v>2161</v>
      </c>
      <c r="K2464" s="1" t="s">
        <v>27</v>
      </c>
      <c r="L2464" s="1" t="s">
        <v>2007</v>
      </c>
      <c r="M2464" s="1" t="s">
        <v>2134</v>
      </c>
      <c r="N2464" s="1" t="s">
        <v>947</v>
      </c>
      <c r="O2464" s="1" t="s">
        <v>2018</v>
      </c>
      <c r="P2464" s="1" t="s">
        <v>2134</v>
      </c>
      <c r="Q2464" s="1" t="s">
        <v>31</v>
      </c>
      <c r="R2464" s="1" t="s">
        <v>1864</v>
      </c>
      <c r="S2464" s="1" t="s">
        <v>2134</v>
      </c>
      <c r="T2464" s="1" t="s">
        <v>29</v>
      </c>
      <c r="U2464" s="1" t="s">
        <v>2270</v>
      </c>
      <c r="V2464" s="1" t="s">
        <v>2135</v>
      </c>
    </row>
    <row r="2465" spans="1:22" x14ac:dyDescent="0.3">
      <c r="A2465" s="1" t="s">
        <v>8175</v>
      </c>
      <c r="B2465" s="1" t="s">
        <v>2163</v>
      </c>
      <c r="C2465" s="1" t="s">
        <v>2158</v>
      </c>
      <c r="D2465" s="1" t="s">
        <v>2159</v>
      </c>
      <c r="E2465" s="1" t="s">
        <v>2160</v>
      </c>
      <c r="F2465" s="1">
        <v>5359</v>
      </c>
      <c r="G2465" s="1">
        <v>1130</v>
      </c>
      <c r="H2465" s="1">
        <v>629</v>
      </c>
      <c r="I2465" s="1">
        <v>56</v>
      </c>
      <c r="J2465" s="1" t="s">
        <v>2161</v>
      </c>
      <c r="K2465" s="1" t="s">
        <v>27</v>
      </c>
      <c r="L2465" s="1" t="s">
        <v>1985</v>
      </c>
      <c r="M2465" s="1" t="s">
        <v>2134</v>
      </c>
      <c r="N2465" s="1" t="s">
        <v>947</v>
      </c>
      <c r="O2465" s="1" t="s">
        <v>2170</v>
      </c>
      <c r="P2465" s="1" t="s">
        <v>2134</v>
      </c>
      <c r="Q2465" s="1" t="s">
        <v>31</v>
      </c>
      <c r="R2465" s="1" t="s">
        <v>835</v>
      </c>
      <c r="S2465" s="1" t="s">
        <v>2134</v>
      </c>
      <c r="T2465" s="1" t="s">
        <v>29</v>
      </c>
      <c r="U2465" s="1" t="s">
        <v>2270</v>
      </c>
      <c r="V2465" s="1" t="s">
        <v>2135</v>
      </c>
    </row>
    <row r="2466" spans="1:22" x14ac:dyDescent="0.3">
      <c r="A2466" s="1" t="s">
        <v>8176</v>
      </c>
      <c r="B2466" s="1" t="s">
        <v>2157</v>
      </c>
      <c r="C2466" s="1" t="s">
        <v>2158</v>
      </c>
      <c r="D2466" s="1" t="s">
        <v>2159</v>
      </c>
      <c r="E2466" s="1" t="s">
        <v>2160</v>
      </c>
      <c r="F2466" s="1">
        <v>4768</v>
      </c>
      <c r="G2466" s="1">
        <v>624</v>
      </c>
      <c r="H2466" s="1">
        <v>493</v>
      </c>
      <c r="I2466" s="1">
        <v>59</v>
      </c>
      <c r="J2466" s="1" t="s">
        <v>2161</v>
      </c>
      <c r="K2466" s="1" t="s">
        <v>947</v>
      </c>
      <c r="L2466" s="1" t="s">
        <v>2300</v>
      </c>
      <c r="M2466" s="1" t="s">
        <v>2134</v>
      </c>
      <c r="N2466" s="1" t="s">
        <v>27</v>
      </c>
      <c r="O2466" s="1" t="s">
        <v>2326</v>
      </c>
      <c r="P2466" s="1" t="s">
        <v>2134</v>
      </c>
      <c r="Q2466" s="1" t="s">
        <v>31</v>
      </c>
      <c r="R2466" s="1" t="s">
        <v>484</v>
      </c>
      <c r="S2466" s="1" t="s">
        <v>2134</v>
      </c>
      <c r="T2466" s="1" t="s">
        <v>29</v>
      </c>
      <c r="U2466" s="1" t="s">
        <v>1862</v>
      </c>
      <c r="V2466" s="1" t="s">
        <v>2135</v>
      </c>
    </row>
    <row r="2467" spans="1:22" x14ac:dyDescent="0.3">
      <c r="A2467" s="1" t="s">
        <v>8177</v>
      </c>
      <c r="B2467" s="1" t="s">
        <v>2163</v>
      </c>
      <c r="C2467" s="1" t="s">
        <v>2158</v>
      </c>
      <c r="D2467" s="1" t="s">
        <v>2159</v>
      </c>
      <c r="E2467" s="1" t="s">
        <v>2160</v>
      </c>
      <c r="F2467" s="1">
        <v>5301</v>
      </c>
      <c r="G2467" s="1">
        <v>1085</v>
      </c>
      <c r="H2467" s="1">
        <v>601</v>
      </c>
      <c r="I2467" s="1">
        <v>56</v>
      </c>
      <c r="J2467" s="1" t="s">
        <v>2161</v>
      </c>
      <c r="K2467" s="1" t="s">
        <v>27</v>
      </c>
      <c r="L2467" s="1" t="s">
        <v>2273</v>
      </c>
      <c r="M2467" s="1" t="s">
        <v>2134</v>
      </c>
      <c r="N2467" s="1" t="s">
        <v>947</v>
      </c>
      <c r="O2467" s="1" t="s">
        <v>2327</v>
      </c>
      <c r="P2467" s="1" t="s">
        <v>2134</v>
      </c>
      <c r="Q2467" s="1" t="s">
        <v>31</v>
      </c>
      <c r="R2467" s="1" t="s">
        <v>2046</v>
      </c>
      <c r="S2467" s="1" t="s">
        <v>2134</v>
      </c>
      <c r="T2467" s="1" t="s">
        <v>29</v>
      </c>
      <c r="U2467" s="1" t="s">
        <v>2284</v>
      </c>
      <c r="V2467" s="1" t="s">
        <v>2135</v>
      </c>
    </row>
    <row r="2468" spans="1:22" x14ac:dyDescent="0.3">
      <c r="A2468" s="1" t="s">
        <v>8178</v>
      </c>
      <c r="B2468" s="1" t="s">
        <v>2157</v>
      </c>
      <c r="C2468" s="1" t="s">
        <v>2158</v>
      </c>
      <c r="D2468" s="1" t="s">
        <v>2159</v>
      </c>
      <c r="E2468" s="1" t="s">
        <v>2160</v>
      </c>
      <c r="F2468" s="1">
        <v>4697</v>
      </c>
      <c r="G2468" s="1">
        <v>608</v>
      </c>
      <c r="H2468" s="1">
        <v>473</v>
      </c>
      <c r="I2468" s="1">
        <v>59</v>
      </c>
      <c r="J2468" s="1" t="s">
        <v>2161</v>
      </c>
      <c r="K2468" s="1" t="s">
        <v>947</v>
      </c>
      <c r="L2468" s="1" t="s">
        <v>840</v>
      </c>
      <c r="M2468" s="1" t="s">
        <v>2134</v>
      </c>
      <c r="N2468" s="1" t="s">
        <v>27</v>
      </c>
      <c r="O2468" s="1" t="s">
        <v>2009</v>
      </c>
      <c r="P2468" s="1" t="s">
        <v>2134</v>
      </c>
      <c r="Q2468" s="1" t="s">
        <v>31</v>
      </c>
      <c r="R2468" s="1" t="s">
        <v>2021</v>
      </c>
      <c r="S2468" s="1" t="s">
        <v>2134</v>
      </c>
      <c r="T2468" s="1" t="s">
        <v>29</v>
      </c>
      <c r="U2468" s="1" t="s">
        <v>1939</v>
      </c>
      <c r="V2468" s="1" t="s">
        <v>2135</v>
      </c>
    </row>
    <row r="2469" spans="1:22" x14ac:dyDescent="0.3">
      <c r="A2469" s="1" t="s">
        <v>8179</v>
      </c>
      <c r="B2469" s="1" t="s">
        <v>2163</v>
      </c>
      <c r="C2469" s="1" t="s">
        <v>2158</v>
      </c>
      <c r="D2469" s="1" t="s">
        <v>2159</v>
      </c>
      <c r="E2469" s="1" t="s">
        <v>2160</v>
      </c>
      <c r="F2469" s="1">
        <v>5229</v>
      </c>
      <c r="G2469" s="1">
        <v>997</v>
      </c>
      <c r="H2469" s="1">
        <v>572</v>
      </c>
      <c r="I2469" s="1">
        <v>58</v>
      </c>
      <c r="J2469" s="1" t="s">
        <v>2161</v>
      </c>
      <c r="K2469" s="1" t="s">
        <v>27</v>
      </c>
      <c r="L2469" s="1" t="s">
        <v>2004</v>
      </c>
      <c r="M2469" s="1" t="s">
        <v>2134</v>
      </c>
      <c r="N2469" s="1" t="s">
        <v>947</v>
      </c>
      <c r="O2469" s="1" t="s">
        <v>1802</v>
      </c>
      <c r="P2469" s="1" t="s">
        <v>2134</v>
      </c>
      <c r="Q2469" s="1" t="s">
        <v>31</v>
      </c>
      <c r="R2469" s="1" t="s">
        <v>1508</v>
      </c>
      <c r="S2469" s="1" t="s">
        <v>2134</v>
      </c>
      <c r="T2469" s="1" t="s">
        <v>29</v>
      </c>
      <c r="U2469" s="1" t="s">
        <v>1065</v>
      </c>
      <c r="V2469" s="1" t="s">
        <v>2135</v>
      </c>
    </row>
    <row r="2470" spans="1:22" x14ac:dyDescent="0.3">
      <c r="A2470" s="1" t="s">
        <v>8180</v>
      </c>
      <c r="B2470" s="1" t="s">
        <v>2163</v>
      </c>
      <c r="C2470" s="1" t="s">
        <v>2158</v>
      </c>
      <c r="D2470" s="1" t="s">
        <v>2159</v>
      </c>
      <c r="E2470" s="1" t="s">
        <v>2160</v>
      </c>
      <c r="F2470" s="1">
        <v>5159</v>
      </c>
      <c r="G2470" s="1">
        <v>935</v>
      </c>
      <c r="H2470" s="1">
        <v>575</v>
      </c>
      <c r="I2470" s="1">
        <v>57</v>
      </c>
      <c r="J2470" s="1" t="s">
        <v>2161</v>
      </c>
      <c r="K2470" s="1" t="s">
        <v>27</v>
      </c>
      <c r="L2470" s="1" t="s">
        <v>2012</v>
      </c>
      <c r="M2470" s="1" t="s">
        <v>2134</v>
      </c>
      <c r="N2470" s="1" t="s">
        <v>947</v>
      </c>
      <c r="O2470" s="1" t="s">
        <v>2298</v>
      </c>
      <c r="P2470" s="1" t="s">
        <v>2134</v>
      </c>
      <c r="Q2470" s="1" t="s">
        <v>31</v>
      </c>
      <c r="R2470" s="1" t="s">
        <v>650</v>
      </c>
      <c r="S2470" s="1" t="s">
        <v>2134</v>
      </c>
      <c r="T2470" s="1" t="s">
        <v>29</v>
      </c>
      <c r="U2470" s="1" t="s">
        <v>1995</v>
      </c>
      <c r="V2470" s="1" t="s">
        <v>2135</v>
      </c>
    </row>
    <row r="2471" spans="1:22" x14ac:dyDescent="0.3">
      <c r="A2471" s="1" t="s">
        <v>8181</v>
      </c>
      <c r="B2471" s="1" t="s">
        <v>2157</v>
      </c>
      <c r="C2471" s="1" t="s">
        <v>2158</v>
      </c>
      <c r="D2471" s="1" t="s">
        <v>2159</v>
      </c>
      <c r="E2471" s="1" t="s">
        <v>2160</v>
      </c>
      <c r="F2471" s="1">
        <v>4604</v>
      </c>
      <c r="G2471" s="1">
        <v>571</v>
      </c>
      <c r="H2471" s="1">
        <v>481</v>
      </c>
      <c r="I2471" s="1">
        <v>59</v>
      </c>
      <c r="J2471" s="1" t="s">
        <v>2161</v>
      </c>
      <c r="K2471" s="1" t="s">
        <v>947</v>
      </c>
      <c r="L2471" s="1" t="s">
        <v>2070</v>
      </c>
      <c r="M2471" s="1" t="s">
        <v>2134</v>
      </c>
      <c r="N2471" s="1" t="s">
        <v>27</v>
      </c>
      <c r="O2471" s="1" t="s">
        <v>2080</v>
      </c>
      <c r="P2471" s="1" t="s">
        <v>2134</v>
      </c>
      <c r="Q2471" s="1" t="s">
        <v>29</v>
      </c>
      <c r="R2471" s="1" t="s">
        <v>1092</v>
      </c>
      <c r="S2471" s="1" t="s">
        <v>2134</v>
      </c>
      <c r="T2471" s="1" t="s">
        <v>31</v>
      </c>
      <c r="U2471" s="1" t="s">
        <v>656</v>
      </c>
      <c r="V2471" s="1" t="s">
        <v>2135</v>
      </c>
    </row>
    <row r="2472" spans="1:22" x14ac:dyDescent="0.3">
      <c r="A2472" s="1" t="s">
        <v>8182</v>
      </c>
      <c r="B2472" s="1" t="s">
        <v>2157</v>
      </c>
      <c r="C2472" s="1" t="s">
        <v>2158</v>
      </c>
      <c r="D2472" s="1" t="s">
        <v>2159</v>
      </c>
      <c r="E2472" s="1" t="s">
        <v>2160</v>
      </c>
      <c r="F2472" s="1">
        <v>4519</v>
      </c>
      <c r="G2472" s="1">
        <v>552</v>
      </c>
      <c r="H2472" s="1">
        <v>475</v>
      </c>
      <c r="I2472" s="1">
        <v>59</v>
      </c>
      <c r="J2472" s="1" t="s">
        <v>2161</v>
      </c>
      <c r="K2472" s="1" t="s">
        <v>947</v>
      </c>
      <c r="L2472" s="1" t="s">
        <v>2328</v>
      </c>
      <c r="M2472" s="1" t="s">
        <v>2134</v>
      </c>
      <c r="N2472" s="1" t="s">
        <v>27</v>
      </c>
      <c r="O2472" s="1" t="s">
        <v>2104</v>
      </c>
      <c r="P2472" s="1" t="s">
        <v>2134</v>
      </c>
      <c r="Q2472" s="1" t="s">
        <v>29</v>
      </c>
      <c r="R2472" s="1" t="s">
        <v>2265</v>
      </c>
      <c r="S2472" s="1" t="s">
        <v>2134</v>
      </c>
      <c r="T2472" s="1" t="s">
        <v>31</v>
      </c>
      <c r="U2472" s="1" t="s">
        <v>743</v>
      </c>
      <c r="V2472" s="1" t="s">
        <v>2135</v>
      </c>
    </row>
    <row r="2473" spans="1:22" x14ac:dyDescent="0.3">
      <c r="A2473" s="1" t="s">
        <v>8183</v>
      </c>
      <c r="B2473" s="1" t="s">
        <v>2163</v>
      </c>
      <c r="C2473" s="1" t="s">
        <v>2158</v>
      </c>
      <c r="D2473" s="1" t="s">
        <v>2159</v>
      </c>
      <c r="E2473" s="1" t="s">
        <v>2160</v>
      </c>
      <c r="F2473" s="1">
        <v>5088</v>
      </c>
      <c r="G2473" s="1">
        <v>860</v>
      </c>
      <c r="H2473" s="1">
        <v>563</v>
      </c>
      <c r="I2473" s="1">
        <v>58</v>
      </c>
      <c r="J2473" s="1" t="s">
        <v>2161</v>
      </c>
      <c r="K2473" s="1" t="s">
        <v>27</v>
      </c>
      <c r="L2473" s="1" t="s">
        <v>1805</v>
      </c>
      <c r="M2473" s="1" t="s">
        <v>2134</v>
      </c>
      <c r="N2473" s="1" t="s">
        <v>947</v>
      </c>
      <c r="O2473" s="1" t="s">
        <v>1000</v>
      </c>
      <c r="P2473" s="1" t="s">
        <v>2134</v>
      </c>
      <c r="Q2473" s="1" t="s">
        <v>31</v>
      </c>
      <c r="R2473" s="1" t="s">
        <v>823</v>
      </c>
      <c r="S2473" s="1" t="s">
        <v>2134</v>
      </c>
      <c r="T2473" s="1" t="s">
        <v>29</v>
      </c>
      <c r="U2473" s="1" t="s">
        <v>2295</v>
      </c>
      <c r="V2473" s="1" t="s">
        <v>2135</v>
      </c>
    </row>
    <row r="2474" spans="1:22" x14ac:dyDescent="0.3">
      <c r="A2474" s="1" t="s">
        <v>8184</v>
      </c>
      <c r="B2474" s="1" t="s">
        <v>2157</v>
      </c>
      <c r="C2474" s="1" t="s">
        <v>2158</v>
      </c>
      <c r="D2474" s="1" t="s">
        <v>2159</v>
      </c>
      <c r="E2474" s="1" t="s">
        <v>2160</v>
      </c>
      <c r="F2474" s="1">
        <v>4434</v>
      </c>
      <c r="G2474" s="1">
        <v>546</v>
      </c>
      <c r="H2474" s="1">
        <v>411</v>
      </c>
      <c r="I2474" s="1">
        <v>59</v>
      </c>
      <c r="J2474" s="1" t="s">
        <v>2161</v>
      </c>
      <c r="K2474" s="1" t="s">
        <v>947</v>
      </c>
      <c r="L2474" s="1" t="s">
        <v>1759</v>
      </c>
      <c r="M2474" s="1" t="s">
        <v>2134</v>
      </c>
      <c r="N2474" s="1" t="s">
        <v>27</v>
      </c>
      <c r="O2474" s="1" t="s">
        <v>2174</v>
      </c>
      <c r="P2474" s="1" t="s">
        <v>2134</v>
      </c>
      <c r="Q2474" s="1" t="s">
        <v>29</v>
      </c>
      <c r="R2474" s="1" t="s">
        <v>1727</v>
      </c>
      <c r="S2474" s="1" t="s">
        <v>2134</v>
      </c>
      <c r="T2474" s="1" t="s">
        <v>31</v>
      </c>
      <c r="U2474" s="1" t="s">
        <v>674</v>
      </c>
      <c r="V2474" s="1" t="s">
        <v>2135</v>
      </c>
    </row>
    <row r="2475" spans="1:22" x14ac:dyDescent="0.3">
      <c r="A2475" s="1" t="s">
        <v>8185</v>
      </c>
      <c r="B2475" s="1" t="s">
        <v>2163</v>
      </c>
      <c r="C2475" s="1" t="s">
        <v>2158</v>
      </c>
      <c r="D2475" s="1" t="s">
        <v>2159</v>
      </c>
      <c r="E2475" s="1" t="s">
        <v>2160</v>
      </c>
      <c r="F2475" s="1">
        <v>5020</v>
      </c>
      <c r="G2475" s="1">
        <v>786</v>
      </c>
      <c r="H2475" s="1">
        <v>537</v>
      </c>
      <c r="I2475" s="1">
        <v>59</v>
      </c>
      <c r="J2475" s="1" t="s">
        <v>2161</v>
      </c>
      <c r="K2475" s="1" t="s">
        <v>27</v>
      </c>
      <c r="L2475" s="1" t="s">
        <v>2246</v>
      </c>
      <c r="M2475" s="1" t="s">
        <v>2134</v>
      </c>
      <c r="N2475" s="1" t="s">
        <v>947</v>
      </c>
      <c r="O2475" s="1" t="s">
        <v>2305</v>
      </c>
      <c r="P2475" s="1" t="s">
        <v>2134</v>
      </c>
      <c r="Q2475" s="1" t="s">
        <v>31</v>
      </c>
      <c r="R2475" s="1" t="s">
        <v>2352</v>
      </c>
      <c r="S2475" s="1" t="s">
        <v>2134</v>
      </c>
      <c r="T2475" s="1" t="s">
        <v>29</v>
      </c>
      <c r="U2475" s="1" t="s">
        <v>1865</v>
      </c>
      <c r="V2475" s="1" t="s">
        <v>2135</v>
      </c>
    </row>
    <row r="2476" spans="1:22" x14ac:dyDescent="0.3">
      <c r="A2476" s="1" t="s">
        <v>8186</v>
      </c>
      <c r="B2476" s="1" t="s">
        <v>2157</v>
      </c>
      <c r="C2476" s="1" t="s">
        <v>2158</v>
      </c>
      <c r="D2476" s="1" t="s">
        <v>2159</v>
      </c>
      <c r="E2476" s="1" t="s">
        <v>2160</v>
      </c>
      <c r="F2476" s="1">
        <v>4365</v>
      </c>
      <c r="G2476" s="1">
        <v>540</v>
      </c>
      <c r="H2476" s="1">
        <v>389</v>
      </c>
      <c r="I2476" s="1">
        <v>59</v>
      </c>
      <c r="J2476" s="1" t="s">
        <v>2161</v>
      </c>
      <c r="K2476" s="1" t="s">
        <v>947</v>
      </c>
      <c r="L2476" s="1" t="s">
        <v>824</v>
      </c>
      <c r="M2476" s="1" t="s">
        <v>2134</v>
      </c>
      <c r="N2476" s="1" t="s">
        <v>27</v>
      </c>
      <c r="O2476" s="1" t="s">
        <v>2174</v>
      </c>
      <c r="P2476" s="1" t="s">
        <v>2134</v>
      </c>
      <c r="Q2476" s="1" t="s">
        <v>29</v>
      </c>
      <c r="R2476" s="1" t="s">
        <v>2288</v>
      </c>
      <c r="S2476" s="1" t="s">
        <v>2134</v>
      </c>
      <c r="T2476" s="1" t="s">
        <v>31</v>
      </c>
      <c r="U2476" s="1" t="s">
        <v>1078</v>
      </c>
      <c r="V2476" s="1" t="s">
        <v>2135</v>
      </c>
    </row>
    <row r="2477" spans="1:22" x14ac:dyDescent="0.3">
      <c r="A2477" s="1" t="s">
        <v>8187</v>
      </c>
      <c r="B2477" s="1" t="s">
        <v>2163</v>
      </c>
      <c r="C2477" s="1" t="s">
        <v>2158</v>
      </c>
      <c r="D2477" s="1" t="s">
        <v>2159</v>
      </c>
      <c r="E2477" s="1" t="s">
        <v>2160</v>
      </c>
      <c r="F2477" s="1">
        <v>4953</v>
      </c>
      <c r="G2477" s="1">
        <v>729</v>
      </c>
      <c r="H2477" s="1">
        <v>531</v>
      </c>
      <c r="I2477" s="1">
        <v>59</v>
      </c>
      <c r="J2477" s="1" t="s">
        <v>2161</v>
      </c>
      <c r="K2477" s="1" t="s">
        <v>27</v>
      </c>
      <c r="L2477" s="1" t="s">
        <v>2298</v>
      </c>
      <c r="M2477" s="1" t="s">
        <v>2134</v>
      </c>
      <c r="N2477" s="1" t="s">
        <v>947</v>
      </c>
      <c r="O2477" s="1" t="s">
        <v>2253</v>
      </c>
      <c r="P2477" s="1" t="s">
        <v>2134</v>
      </c>
      <c r="Q2477" s="1" t="s">
        <v>31</v>
      </c>
      <c r="R2477" s="1" t="s">
        <v>2290</v>
      </c>
      <c r="S2477" s="1" t="s">
        <v>2134</v>
      </c>
      <c r="T2477" s="1" t="s">
        <v>29</v>
      </c>
      <c r="U2477" s="1" t="s">
        <v>1973</v>
      </c>
      <c r="V2477" s="1" t="s">
        <v>2135</v>
      </c>
    </row>
    <row r="2478" spans="1:22" x14ac:dyDescent="0.3">
      <c r="A2478" s="1" t="s">
        <v>8188</v>
      </c>
      <c r="B2478" s="1" t="s">
        <v>2157</v>
      </c>
      <c r="C2478" s="1" t="s">
        <v>2158</v>
      </c>
      <c r="D2478" s="1" t="s">
        <v>2159</v>
      </c>
      <c r="E2478" s="1" t="s">
        <v>2160</v>
      </c>
      <c r="F2478" s="1">
        <v>4277</v>
      </c>
      <c r="G2478" s="1">
        <v>513</v>
      </c>
      <c r="H2478" s="1">
        <v>388</v>
      </c>
      <c r="I2478" s="1">
        <v>60</v>
      </c>
      <c r="J2478" s="1" t="s">
        <v>2161</v>
      </c>
      <c r="K2478" s="1" t="s">
        <v>947</v>
      </c>
      <c r="L2478" s="1" t="s">
        <v>1847</v>
      </c>
      <c r="M2478" s="1" t="s">
        <v>2134</v>
      </c>
      <c r="N2478" s="1" t="s">
        <v>27</v>
      </c>
      <c r="O2478" s="1" t="s">
        <v>2184</v>
      </c>
      <c r="P2478" s="1" t="s">
        <v>2134</v>
      </c>
      <c r="Q2478" s="1" t="s">
        <v>29</v>
      </c>
      <c r="R2478" s="1" t="s">
        <v>2010</v>
      </c>
      <c r="S2478" s="1" t="s">
        <v>2134</v>
      </c>
      <c r="T2478" s="1" t="s">
        <v>31</v>
      </c>
      <c r="U2478" s="1" t="s">
        <v>614</v>
      </c>
      <c r="V2478" s="1" t="s">
        <v>2135</v>
      </c>
    </row>
    <row r="2479" spans="1:22" x14ac:dyDescent="0.3">
      <c r="A2479" s="1" t="s">
        <v>8189</v>
      </c>
      <c r="B2479" s="1" t="s">
        <v>2163</v>
      </c>
      <c r="C2479" s="1" t="s">
        <v>2158</v>
      </c>
      <c r="D2479" s="1" t="s">
        <v>2159</v>
      </c>
      <c r="E2479" s="1" t="s">
        <v>2160</v>
      </c>
      <c r="F2479" s="1">
        <v>4873</v>
      </c>
      <c r="G2479" s="1">
        <v>651</v>
      </c>
      <c r="H2479" s="1">
        <v>516</v>
      </c>
      <c r="I2479" s="1">
        <v>60</v>
      </c>
      <c r="J2479" s="1" t="s">
        <v>2161</v>
      </c>
      <c r="K2479" s="1" t="s">
        <v>27</v>
      </c>
      <c r="L2479" s="1" t="s">
        <v>876</v>
      </c>
      <c r="M2479" s="1" t="s">
        <v>2134</v>
      </c>
      <c r="N2479" s="1" t="s">
        <v>947</v>
      </c>
      <c r="O2479" s="1" t="s">
        <v>2273</v>
      </c>
      <c r="P2479" s="1" t="s">
        <v>2134</v>
      </c>
      <c r="Q2479" s="1" t="s">
        <v>31</v>
      </c>
      <c r="R2479" s="1" t="s">
        <v>569</v>
      </c>
      <c r="S2479" s="1" t="s">
        <v>2134</v>
      </c>
      <c r="T2479" s="1" t="s">
        <v>29</v>
      </c>
      <c r="U2479" s="1" t="s">
        <v>1946</v>
      </c>
      <c r="V2479" s="1" t="s">
        <v>2135</v>
      </c>
    </row>
    <row r="2480" spans="1:22" x14ac:dyDescent="0.3">
      <c r="A2480" s="1" t="s">
        <v>8190</v>
      </c>
      <c r="B2480" s="1" t="s">
        <v>2157</v>
      </c>
      <c r="C2480" s="1" t="s">
        <v>2158</v>
      </c>
      <c r="D2480" s="1" t="s">
        <v>2159</v>
      </c>
      <c r="E2480" s="1" t="s">
        <v>2160</v>
      </c>
      <c r="F2480" s="1">
        <v>4198</v>
      </c>
      <c r="G2480" s="1">
        <v>505</v>
      </c>
      <c r="H2480" s="1">
        <v>366</v>
      </c>
      <c r="I2480" s="1">
        <v>60</v>
      </c>
      <c r="J2480" s="1" t="s">
        <v>2161</v>
      </c>
      <c r="K2480" s="1" t="s">
        <v>947</v>
      </c>
      <c r="L2480" s="1" t="s">
        <v>1847</v>
      </c>
      <c r="M2480" s="1" t="s">
        <v>2134</v>
      </c>
      <c r="N2480" s="1" t="s">
        <v>27</v>
      </c>
      <c r="O2480" s="1" t="s">
        <v>2210</v>
      </c>
      <c r="P2480" s="1" t="s">
        <v>2134</v>
      </c>
      <c r="Q2480" s="1" t="s">
        <v>29</v>
      </c>
      <c r="R2480" s="1" t="s">
        <v>2263</v>
      </c>
      <c r="S2480" s="1" t="s">
        <v>2134</v>
      </c>
      <c r="T2480" s="1" t="s">
        <v>31</v>
      </c>
      <c r="U2480" s="1" t="s">
        <v>1906</v>
      </c>
      <c r="V2480" s="1" t="s">
        <v>2135</v>
      </c>
    </row>
    <row r="2481" spans="1:22" x14ac:dyDescent="0.3">
      <c r="A2481" s="1" t="s">
        <v>8191</v>
      </c>
      <c r="B2481" s="1" t="s">
        <v>2163</v>
      </c>
      <c r="C2481" s="1" t="s">
        <v>2158</v>
      </c>
      <c r="D2481" s="1" t="s">
        <v>2159</v>
      </c>
      <c r="E2481" s="1" t="s">
        <v>2160</v>
      </c>
      <c r="F2481" s="1">
        <v>4791</v>
      </c>
      <c r="G2481" s="1">
        <v>630</v>
      </c>
      <c r="H2481" s="1">
        <v>507</v>
      </c>
      <c r="I2481" s="1">
        <v>59</v>
      </c>
      <c r="J2481" s="1" t="s">
        <v>2161</v>
      </c>
      <c r="K2481" s="1" t="s">
        <v>27</v>
      </c>
      <c r="L2481" s="1" t="s">
        <v>2057</v>
      </c>
      <c r="M2481" s="1" t="s">
        <v>2134</v>
      </c>
      <c r="N2481" s="1" t="s">
        <v>947</v>
      </c>
      <c r="O2481" s="1" t="s">
        <v>2039</v>
      </c>
      <c r="P2481" s="1" t="s">
        <v>2134</v>
      </c>
      <c r="Q2481" s="1" t="s">
        <v>31</v>
      </c>
      <c r="R2481" s="1" t="s">
        <v>2277</v>
      </c>
      <c r="S2481" s="1" t="s">
        <v>2134</v>
      </c>
      <c r="T2481" s="1" t="s">
        <v>29</v>
      </c>
      <c r="U2481" s="1" t="s">
        <v>1995</v>
      </c>
      <c r="V2481" s="1" t="s">
        <v>2135</v>
      </c>
    </row>
    <row r="2482" spans="1:22" x14ac:dyDescent="0.3">
      <c r="A2482" s="1" t="s">
        <v>8192</v>
      </c>
      <c r="B2482" s="1" t="s">
        <v>2157</v>
      </c>
      <c r="C2482" s="1" t="s">
        <v>2158</v>
      </c>
      <c r="D2482" s="1" t="s">
        <v>2159</v>
      </c>
      <c r="E2482" s="1" t="s">
        <v>2160</v>
      </c>
      <c r="F2482" s="1">
        <v>4110</v>
      </c>
      <c r="G2482" s="1">
        <v>480</v>
      </c>
      <c r="H2482" s="1">
        <v>373</v>
      </c>
      <c r="I2482" s="1">
        <v>60</v>
      </c>
      <c r="J2482" s="1" t="s">
        <v>2161</v>
      </c>
      <c r="K2482" s="1" t="s">
        <v>947</v>
      </c>
      <c r="L2482" s="1" t="s">
        <v>1907</v>
      </c>
      <c r="M2482" s="1" t="s">
        <v>2134</v>
      </c>
      <c r="N2482" s="1" t="s">
        <v>27</v>
      </c>
      <c r="O2482" s="1" t="s">
        <v>919</v>
      </c>
      <c r="P2482" s="1" t="s">
        <v>2134</v>
      </c>
      <c r="Q2482" s="1" t="s">
        <v>29</v>
      </c>
      <c r="R2482" s="1" t="s">
        <v>550</v>
      </c>
      <c r="S2482" s="1" t="s">
        <v>2134</v>
      </c>
      <c r="T2482" s="1" t="s">
        <v>31</v>
      </c>
      <c r="U2482" s="1" t="s">
        <v>438</v>
      </c>
      <c r="V2482" s="1" t="s">
        <v>2135</v>
      </c>
    </row>
    <row r="2483" spans="1:22" x14ac:dyDescent="0.3">
      <c r="A2483" s="1" t="s">
        <v>8193</v>
      </c>
      <c r="B2483" s="1" t="s">
        <v>2163</v>
      </c>
      <c r="C2483" s="1" t="s">
        <v>2158</v>
      </c>
      <c r="D2483" s="1" t="s">
        <v>2159</v>
      </c>
      <c r="E2483" s="1" t="s">
        <v>2160</v>
      </c>
      <c r="F2483" s="1">
        <v>4707</v>
      </c>
      <c r="G2483" s="1">
        <v>604</v>
      </c>
      <c r="H2483" s="1">
        <v>476</v>
      </c>
      <c r="I2483" s="1">
        <v>59</v>
      </c>
      <c r="J2483" s="1" t="s">
        <v>2161</v>
      </c>
      <c r="K2483" s="1" t="s">
        <v>947</v>
      </c>
      <c r="L2483" s="1" t="s">
        <v>1815</v>
      </c>
      <c r="M2483" s="1" t="s">
        <v>2134</v>
      </c>
      <c r="N2483" s="1" t="s">
        <v>27</v>
      </c>
      <c r="O2483" s="1" t="s">
        <v>1776</v>
      </c>
      <c r="P2483" s="1" t="s">
        <v>2134</v>
      </c>
      <c r="Q2483" s="1" t="s">
        <v>31</v>
      </c>
      <c r="R2483" s="1" t="s">
        <v>1939</v>
      </c>
      <c r="S2483" s="1" t="s">
        <v>2134</v>
      </c>
      <c r="T2483" s="1" t="s">
        <v>29</v>
      </c>
      <c r="U2483" s="1" t="s">
        <v>2036</v>
      </c>
      <c r="V2483" s="1" t="s">
        <v>2135</v>
      </c>
    </row>
    <row r="2484" spans="1:22" x14ac:dyDescent="0.3">
      <c r="A2484" s="1" t="s">
        <v>8194</v>
      </c>
      <c r="B2484" s="1" t="s">
        <v>2157</v>
      </c>
      <c r="C2484" s="1" t="s">
        <v>2158</v>
      </c>
      <c r="D2484" s="1" t="s">
        <v>2159</v>
      </c>
      <c r="E2484" s="1" t="s">
        <v>2160</v>
      </c>
      <c r="F2484" s="1">
        <v>4013</v>
      </c>
      <c r="G2484" s="1">
        <v>454</v>
      </c>
      <c r="H2484" s="1">
        <v>370</v>
      </c>
      <c r="I2484" s="1">
        <v>61</v>
      </c>
      <c r="J2484" s="1" t="s">
        <v>2161</v>
      </c>
      <c r="K2484" s="1" t="s">
        <v>947</v>
      </c>
      <c r="L2484" s="1" t="s">
        <v>765</v>
      </c>
      <c r="M2484" s="1" t="s">
        <v>2134</v>
      </c>
      <c r="N2484" s="1" t="s">
        <v>27</v>
      </c>
      <c r="O2484" s="1" t="s">
        <v>1785</v>
      </c>
      <c r="P2484" s="1" t="s">
        <v>2134</v>
      </c>
      <c r="Q2484" s="1" t="s">
        <v>29</v>
      </c>
      <c r="R2484" s="1" t="s">
        <v>1090</v>
      </c>
      <c r="S2484" s="1" t="s">
        <v>2134</v>
      </c>
      <c r="T2484" s="1" t="s">
        <v>31</v>
      </c>
      <c r="U2484" s="1" t="s">
        <v>570</v>
      </c>
      <c r="V2484" s="1" t="s">
        <v>2135</v>
      </c>
    </row>
    <row r="2485" spans="1:22" x14ac:dyDescent="0.3">
      <c r="A2485" s="1" t="s">
        <v>8195</v>
      </c>
      <c r="B2485" s="1" t="s">
        <v>2163</v>
      </c>
      <c r="C2485" s="1" t="s">
        <v>2158</v>
      </c>
      <c r="D2485" s="1" t="s">
        <v>2159</v>
      </c>
      <c r="E2485" s="1" t="s">
        <v>2160</v>
      </c>
      <c r="F2485" s="1">
        <v>4626</v>
      </c>
      <c r="G2485" s="1">
        <v>579</v>
      </c>
      <c r="H2485" s="1">
        <v>454</v>
      </c>
      <c r="I2485" s="1">
        <v>59</v>
      </c>
      <c r="J2485" s="1" t="s">
        <v>2161</v>
      </c>
      <c r="K2485" s="1" t="s">
        <v>947</v>
      </c>
      <c r="L2485" s="1" t="s">
        <v>2056</v>
      </c>
      <c r="M2485" s="1" t="s">
        <v>2134</v>
      </c>
      <c r="N2485" s="1" t="s">
        <v>27</v>
      </c>
      <c r="O2485" s="1" t="s">
        <v>1807</v>
      </c>
      <c r="P2485" s="1" t="s">
        <v>2134</v>
      </c>
      <c r="Q2485" s="1" t="s">
        <v>29</v>
      </c>
      <c r="R2485" s="1" t="s">
        <v>795</v>
      </c>
      <c r="S2485" s="1" t="s">
        <v>2134</v>
      </c>
      <c r="T2485" s="1" t="s">
        <v>31</v>
      </c>
      <c r="U2485" s="1" t="s">
        <v>783</v>
      </c>
      <c r="V2485" s="1" t="s">
        <v>2135</v>
      </c>
    </row>
    <row r="2486" spans="1:22" x14ac:dyDescent="0.3">
      <c r="A2486" s="1" t="s">
        <v>8196</v>
      </c>
      <c r="B2486" s="1" t="s">
        <v>2157</v>
      </c>
      <c r="C2486" s="1" t="s">
        <v>2158</v>
      </c>
      <c r="D2486" s="1" t="s">
        <v>2159</v>
      </c>
      <c r="E2486" s="1" t="s">
        <v>2160</v>
      </c>
      <c r="F2486" s="1">
        <v>3926</v>
      </c>
      <c r="G2486" s="1">
        <v>445</v>
      </c>
      <c r="H2486" s="1">
        <v>371</v>
      </c>
      <c r="I2486" s="1">
        <v>60</v>
      </c>
      <c r="J2486" s="1" t="s">
        <v>2161</v>
      </c>
      <c r="K2486" s="1" t="s">
        <v>947</v>
      </c>
      <c r="L2486" s="1" t="s">
        <v>826</v>
      </c>
      <c r="M2486" s="1" t="s">
        <v>2134</v>
      </c>
      <c r="N2486" s="1" t="s">
        <v>27</v>
      </c>
      <c r="O2486" s="1" t="s">
        <v>955</v>
      </c>
      <c r="P2486" s="1" t="s">
        <v>2134</v>
      </c>
      <c r="Q2486" s="1" t="s">
        <v>29</v>
      </c>
      <c r="R2486" s="1" t="s">
        <v>1979</v>
      </c>
      <c r="S2486" s="1" t="s">
        <v>2134</v>
      </c>
      <c r="T2486" s="1" t="s">
        <v>31</v>
      </c>
      <c r="U2486" s="1" t="s">
        <v>1154</v>
      </c>
      <c r="V2486" s="1" t="s">
        <v>2135</v>
      </c>
    </row>
    <row r="2487" spans="1:22" x14ac:dyDescent="0.3">
      <c r="A2487" s="1" t="s">
        <v>8197</v>
      </c>
      <c r="B2487" s="1" t="s">
        <v>2163</v>
      </c>
      <c r="C2487" s="1" t="s">
        <v>2158</v>
      </c>
      <c r="D2487" s="1" t="s">
        <v>2159</v>
      </c>
      <c r="E2487" s="1" t="s">
        <v>2160</v>
      </c>
      <c r="F2487" s="1">
        <v>4538</v>
      </c>
      <c r="G2487" s="1">
        <v>562</v>
      </c>
      <c r="H2487" s="1">
        <v>416</v>
      </c>
      <c r="I2487" s="1">
        <v>59</v>
      </c>
      <c r="J2487" s="1" t="s">
        <v>2161</v>
      </c>
      <c r="K2487" s="1" t="s">
        <v>947</v>
      </c>
      <c r="L2487" s="1" t="s">
        <v>2024</v>
      </c>
      <c r="M2487" s="1" t="s">
        <v>2134</v>
      </c>
      <c r="N2487" s="1" t="s">
        <v>27</v>
      </c>
      <c r="O2487" s="1" t="s">
        <v>2185</v>
      </c>
      <c r="P2487" s="1" t="s">
        <v>2134</v>
      </c>
      <c r="Q2487" s="1" t="s">
        <v>29</v>
      </c>
      <c r="R2487" s="1" t="s">
        <v>1858</v>
      </c>
      <c r="S2487" s="1" t="s">
        <v>2134</v>
      </c>
      <c r="T2487" s="1" t="s">
        <v>31</v>
      </c>
      <c r="U2487" s="1" t="s">
        <v>1065</v>
      </c>
      <c r="V2487" s="1" t="s">
        <v>2135</v>
      </c>
    </row>
    <row r="2488" spans="1:22" x14ac:dyDescent="0.3">
      <c r="A2488" s="1" t="s">
        <v>8198</v>
      </c>
      <c r="B2488" s="1" t="s">
        <v>2157</v>
      </c>
      <c r="C2488" s="1" t="s">
        <v>2158</v>
      </c>
      <c r="D2488" s="1" t="s">
        <v>2159</v>
      </c>
      <c r="E2488" s="1" t="s">
        <v>2160</v>
      </c>
      <c r="F2488" s="1">
        <v>3834</v>
      </c>
      <c r="G2488" s="1">
        <v>431</v>
      </c>
      <c r="H2488" s="1">
        <v>367</v>
      </c>
      <c r="I2488" s="1">
        <v>61</v>
      </c>
      <c r="J2488" s="1" t="s">
        <v>2161</v>
      </c>
      <c r="K2488" s="1" t="s">
        <v>947</v>
      </c>
      <c r="L2488" s="1" t="s">
        <v>629</v>
      </c>
      <c r="M2488" s="1" t="s">
        <v>2134</v>
      </c>
      <c r="N2488" s="1" t="s">
        <v>27</v>
      </c>
      <c r="O2488" s="1" t="s">
        <v>971</v>
      </c>
      <c r="P2488" s="1" t="s">
        <v>2134</v>
      </c>
      <c r="Q2488" s="1" t="s">
        <v>29</v>
      </c>
      <c r="R2488" s="1" t="s">
        <v>1996</v>
      </c>
      <c r="S2488" s="1" t="s">
        <v>2134</v>
      </c>
      <c r="T2488" s="1" t="s">
        <v>31</v>
      </c>
      <c r="U2488" s="1" t="s">
        <v>538</v>
      </c>
      <c r="V2488" s="1" t="s">
        <v>2135</v>
      </c>
    </row>
    <row r="2489" spans="1:22" x14ac:dyDescent="0.3">
      <c r="A2489" s="1" t="s">
        <v>8199</v>
      </c>
      <c r="B2489" s="1" t="s">
        <v>2163</v>
      </c>
      <c r="C2489" s="1" t="s">
        <v>2158</v>
      </c>
      <c r="D2489" s="1" t="s">
        <v>2159</v>
      </c>
      <c r="E2489" s="1" t="s">
        <v>2160</v>
      </c>
      <c r="F2489" s="1">
        <v>4455</v>
      </c>
      <c r="G2489" s="1">
        <v>552</v>
      </c>
      <c r="H2489" s="1">
        <v>418</v>
      </c>
      <c r="I2489" s="1">
        <v>59</v>
      </c>
      <c r="J2489" s="1" t="s">
        <v>2161</v>
      </c>
      <c r="K2489" s="1" t="s">
        <v>947</v>
      </c>
      <c r="L2489" s="1" t="s">
        <v>2083</v>
      </c>
      <c r="M2489" s="1" t="s">
        <v>2134</v>
      </c>
      <c r="N2489" s="1" t="s">
        <v>27</v>
      </c>
      <c r="O2489" s="1" t="s">
        <v>2202</v>
      </c>
      <c r="P2489" s="1" t="s">
        <v>2134</v>
      </c>
      <c r="Q2489" s="1" t="s">
        <v>29</v>
      </c>
      <c r="R2489" s="1" t="s">
        <v>1728</v>
      </c>
      <c r="S2489" s="1" t="s">
        <v>2134</v>
      </c>
      <c r="T2489" s="1" t="s">
        <v>31</v>
      </c>
      <c r="U2489" s="1" t="s">
        <v>1946</v>
      </c>
      <c r="V2489" s="1" t="s">
        <v>2135</v>
      </c>
    </row>
    <row r="2490" spans="1:22" x14ac:dyDescent="0.3">
      <c r="A2490" s="1" t="s">
        <v>8200</v>
      </c>
      <c r="B2490" s="1" t="s">
        <v>2157</v>
      </c>
      <c r="C2490" s="1" t="s">
        <v>2158</v>
      </c>
      <c r="D2490" s="1" t="s">
        <v>2159</v>
      </c>
      <c r="E2490" s="1" t="s">
        <v>2160</v>
      </c>
      <c r="F2490" s="1">
        <v>3736</v>
      </c>
      <c r="G2490" s="1">
        <v>409</v>
      </c>
      <c r="H2490" s="1">
        <v>350</v>
      </c>
      <c r="I2490" s="1">
        <v>60</v>
      </c>
      <c r="J2490" s="1" t="s">
        <v>2161</v>
      </c>
      <c r="K2490" s="1" t="s">
        <v>947</v>
      </c>
      <c r="L2490" s="1" t="s">
        <v>615</v>
      </c>
      <c r="M2490" s="1" t="s">
        <v>2134</v>
      </c>
      <c r="N2490" s="1" t="s">
        <v>27</v>
      </c>
      <c r="O2490" s="1" t="s">
        <v>895</v>
      </c>
      <c r="P2490" s="1" t="s">
        <v>2134</v>
      </c>
      <c r="Q2490" s="1" t="s">
        <v>29</v>
      </c>
      <c r="R2490" s="1" t="s">
        <v>2349</v>
      </c>
      <c r="S2490" s="1" t="s">
        <v>2134</v>
      </c>
      <c r="T2490" s="1" t="s">
        <v>31</v>
      </c>
      <c r="U2490" s="1" t="s">
        <v>546</v>
      </c>
      <c r="V2490" s="1" t="s">
        <v>2135</v>
      </c>
    </row>
    <row r="2491" spans="1:22" x14ac:dyDescent="0.3">
      <c r="A2491" s="1" t="s">
        <v>8201</v>
      </c>
      <c r="B2491" s="1" t="s">
        <v>2163</v>
      </c>
      <c r="C2491" s="1" t="s">
        <v>2158</v>
      </c>
      <c r="D2491" s="1" t="s">
        <v>2159</v>
      </c>
      <c r="E2491" s="1" t="s">
        <v>2160</v>
      </c>
      <c r="F2491" s="1">
        <v>4388</v>
      </c>
      <c r="G2491" s="1">
        <v>539</v>
      </c>
      <c r="H2491" s="1">
        <v>439</v>
      </c>
      <c r="I2491" s="1">
        <v>59</v>
      </c>
      <c r="J2491" s="1" t="s">
        <v>2161</v>
      </c>
      <c r="K2491" s="1" t="s">
        <v>947</v>
      </c>
      <c r="L2491" s="1" t="s">
        <v>2103</v>
      </c>
      <c r="M2491" s="1" t="s">
        <v>2134</v>
      </c>
      <c r="N2491" s="1" t="s">
        <v>27</v>
      </c>
      <c r="O2491" s="1" t="s">
        <v>2362</v>
      </c>
      <c r="P2491" s="1" t="s">
        <v>2134</v>
      </c>
      <c r="Q2491" s="1" t="s">
        <v>29</v>
      </c>
      <c r="R2491" s="1" t="s">
        <v>2288</v>
      </c>
      <c r="S2491" s="1" t="s">
        <v>2134</v>
      </c>
      <c r="T2491" s="1" t="s">
        <v>31</v>
      </c>
      <c r="U2491" s="1" t="s">
        <v>1723</v>
      </c>
      <c r="V2491" s="1" t="s">
        <v>2135</v>
      </c>
    </row>
    <row r="2492" spans="1:22" x14ac:dyDescent="0.3">
      <c r="A2492" s="1" t="s">
        <v>8202</v>
      </c>
      <c r="B2492" s="1" t="s">
        <v>2157</v>
      </c>
      <c r="C2492" s="1" t="s">
        <v>2158</v>
      </c>
      <c r="D2492" s="1" t="s">
        <v>2159</v>
      </c>
      <c r="E2492" s="1" t="s">
        <v>2160</v>
      </c>
      <c r="F2492" s="1">
        <v>3632</v>
      </c>
      <c r="G2492" s="1">
        <v>421</v>
      </c>
      <c r="H2492" s="1">
        <v>341</v>
      </c>
      <c r="I2492" s="1">
        <v>59</v>
      </c>
      <c r="J2492" s="1" t="s">
        <v>2161</v>
      </c>
      <c r="K2492" s="1" t="s">
        <v>947</v>
      </c>
      <c r="L2492" s="1" t="s">
        <v>748</v>
      </c>
      <c r="M2492" s="1" t="s">
        <v>2134</v>
      </c>
      <c r="N2492" s="1" t="s">
        <v>27</v>
      </c>
      <c r="O2492" s="1" t="s">
        <v>962</v>
      </c>
      <c r="P2492" s="1" t="s">
        <v>2134</v>
      </c>
      <c r="Q2492" s="1" t="s">
        <v>29</v>
      </c>
      <c r="R2492" s="1" t="s">
        <v>741</v>
      </c>
      <c r="S2492" s="1" t="s">
        <v>2134</v>
      </c>
      <c r="T2492" s="1" t="s">
        <v>31</v>
      </c>
      <c r="U2492" s="1" t="s">
        <v>2124</v>
      </c>
      <c r="V2492" s="1" t="s">
        <v>2135</v>
      </c>
    </row>
    <row r="2493" spans="1:22" x14ac:dyDescent="0.3">
      <c r="A2493" s="1" t="s">
        <v>8203</v>
      </c>
      <c r="B2493" s="1" t="s">
        <v>2163</v>
      </c>
      <c r="C2493" s="1" t="s">
        <v>2158</v>
      </c>
      <c r="D2493" s="1" t="s">
        <v>2159</v>
      </c>
      <c r="E2493" s="1" t="s">
        <v>2160</v>
      </c>
      <c r="F2493" s="1">
        <v>4313</v>
      </c>
      <c r="G2493" s="1">
        <v>528</v>
      </c>
      <c r="H2493" s="1">
        <v>437</v>
      </c>
      <c r="I2493" s="1">
        <v>59</v>
      </c>
      <c r="J2493" s="1" t="s">
        <v>2161</v>
      </c>
      <c r="K2493" s="1" t="s">
        <v>947</v>
      </c>
      <c r="L2493" s="1" t="s">
        <v>1021</v>
      </c>
      <c r="M2493" s="1" t="s">
        <v>2134</v>
      </c>
      <c r="N2493" s="1" t="s">
        <v>27</v>
      </c>
      <c r="O2493" s="1" t="s">
        <v>2165</v>
      </c>
      <c r="P2493" s="1" t="s">
        <v>2134</v>
      </c>
      <c r="Q2493" s="1" t="s">
        <v>29</v>
      </c>
      <c r="R2493" s="1" t="s">
        <v>1935</v>
      </c>
      <c r="S2493" s="1" t="s">
        <v>2134</v>
      </c>
      <c r="T2493" s="1" t="s">
        <v>31</v>
      </c>
      <c r="U2493" s="1" t="s">
        <v>1950</v>
      </c>
      <c r="V2493" s="1" t="s">
        <v>2135</v>
      </c>
    </row>
    <row r="2494" spans="1:22" x14ac:dyDescent="0.3">
      <c r="A2494" s="1" t="s">
        <v>8204</v>
      </c>
      <c r="B2494" s="1" t="s">
        <v>2157</v>
      </c>
      <c r="C2494" s="1" t="s">
        <v>2158</v>
      </c>
      <c r="D2494" s="1" t="s">
        <v>2159</v>
      </c>
      <c r="E2494" s="1" t="s">
        <v>2160</v>
      </c>
      <c r="F2494" s="1">
        <v>3535</v>
      </c>
      <c r="G2494" s="1">
        <v>425</v>
      </c>
      <c r="H2494" s="1">
        <v>311</v>
      </c>
      <c r="I2494" s="1">
        <v>56</v>
      </c>
      <c r="J2494" s="1" t="s">
        <v>2161</v>
      </c>
      <c r="K2494" s="1" t="s">
        <v>947</v>
      </c>
      <c r="L2494" s="1" t="s">
        <v>703</v>
      </c>
      <c r="M2494" s="1" t="s">
        <v>2134</v>
      </c>
      <c r="N2494" s="1" t="s">
        <v>27</v>
      </c>
      <c r="O2494" s="1" t="s">
        <v>1835</v>
      </c>
      <c r="P2494" s="1" t="s">
        <v>2134</v>
      </c>
      <c r="Q2494" s="1" t="s">
        <v>29</v>
      </c>
      <c r="R2494" s="1" t="s">
        <v>631</v>
      </c>
      <c r="S2494" s="1" t="s">
        <v>2134</v>
      </c>
      <c r="T2494" s="1" t="s">
        <v>31</v>
      </c>
      <c r="U2494" s="1" t="s">
        <v>1672</v>
      </c>
      <c r="V2494" s="1" t="s">
        <v>2135</v>
      </c>
    </row>
    <row r="2495" spans="1:22" x14ac:dyDescent="0.3">
      <c r="A2495" s="1" t="s">
        <v>8205</v>
      </c>
      <c r="B2495" s="1" t="s">
        <v>2163</v>
      </c>
      <c r="C2495" s="1" t="s">
        <v>2158</v>
      </c>
      <c r="D2495" s="1" t="s">
        <v>2159</v>
      </c>
      <c r="E2495" s="1" t="s">
        <v>2160</v>
      </c>
      <c r="F2495" s="1">
        <v>4215</v>
      </c>
      <c r="G2495" s="1">
        <v>526</v>
      </c>
      <c r="H2495" s="1">
        <v>438</v>
      </c>
      <c r="I2495" s="1">
        <v>59</v>
      </c>
      <c r="J2495" s="1" t="s">
        <v>2161</v>
      </c>
      <c r="K2495" s="1" t="s">
        <v>947</v>
      </c>
      <c r="L2495" s="1" t="s">
        <v>1860</v>
      </c>
      <c r="M2495" s="1" t="s">
        <v>2134</v>
      </c>
      <c r="N2495" s="1" t="s">
        <v>27</v>
      </c>
      <c r="O2495" s="1" t="s">
        <v>2216</v>
      </c>
      <c r="P2495" s="1" t="s">
        <v>2134</v>
      </c>
      <c r="Q2495" s="1" t="s">
        <v>29</v>
      </c>
      <c r="R2495" s="1" t="s">
        <v>1732</v>
      </c>
      <c r="S2495" s="1" t="s">
        <v>2134</v>
      </c>
      <c r="T2495" s="1" t="s">
        <v>31</v>
      </c>
      <c r="U2495" s="1" t="s">
        <v>668</v>
      </c>
      <c r="V2495" s="1" t="s">
        <v>2135</v>
      </c>
    </row>
    <row r="2496" spans="1:22" x14ac:dyDescent="0.3">
      <c r="A2496" s="1" t="s">
        <v>8206</v>
      </c>
      <c r="B2496" s="1" t="s">
        <v>2157</v>
      </c>
      <c r="C2496" s="1" t="s">
        <v>2158</v>
      </c>
      <c r="D2496" s="1" t="s">
        <v>2159</v>
      </c>
      <c r="E2496" s="1" t="s">
        <v>2160</v>
      </c>
      <c r="F2496" s="1">
        <v>3422</v>
      </c>
      <c r="G2496" s="1">
        <v>416</v>
      </c>
      <c r="H2496" s="1">
        <v>278</v>
      </c>
      <c r="I2496" s="1">
        <v>54</v>
      </c>
      <c r="J2496" s="1" t="s">
        <v>2161</v>
      </c>
      <c r="K2496" s="1" t="s">
        <v>947</v>
      </c>
      <c r="L2496" s="1" t="s">
        <v>543</v>
      </c>
      <c r="M2496" s="1" t="s">
        <v>2134</v>
      </c>
      <c r="N2496" s="1" t="s">
        <v>27</v>
      </c>
      <c r="O2496" s="1" t="s">
        <v>838</v>
      </c>
      <c r="P2496" s="1" t="s">
        <v>2134</v>
      </c>
      <c r="Q2496" s="1" t="s">
        <v>29</v>
      </c>
      <c r="R2496" s="1" t="s">
        <v>631</v>
      </c>
      <c r="S2496" s="1" t="s">
        <v>2134</v>
      </c>
      <c r="T2496" s="1" t="s">
        <v>31</v>
      </c>
      <c r="U2496" s="1" t="s">
        <v>1103</v>
      </c>
      <c r="V2496" s="1" t="s">
        <v>2135</v>
      </c>
    </row>
    <row r="2497" spans="1:22" x14ac:dyDescent="0.3">
      <c r="A2497" s="1" t="s">
        <v>8207</v>
      </c>
      <c r="B2497" s="1" t="s">
        <v>2163</v>
      </c>
      <c r="C2497" s="1" t="s">
        <v>2158</v>
      </c>
      <c r="D2497" s="1" t="s">
        <v>2159</v>
      </c>
      <c r="E2497" s="1" t="s">
        <v>2160</v>
      </c>
      <c r="F2497" s="1">
        <v>4089</v>
      </c>
      <c r="G2497" s="1">
        <v>519</v>
      </c>
      <c r="H2497" s="1">
        <v>373</v>
      </c>
      <c r="I2497" s="1">
        <v>58</v>
      </c>
      <c r="J2497" s="1" t="s">
        <v>2161</v>
      </c>
      <c r="K2497" s="1" t="s">
        <v>947</v>
      </c>
      <c r="L2497" s="1" t="s">
        <v>1054</v>
      </c>
      <c r="M2497" s="1" t="s">
        <v>2134</v>
      </c>
      <c r="N2497" s="1" t="s">
        <v>27</v>
      </c>
      <c r="O2497" s="1" t="s">
        <v>935</v>
      </c>
      <c r="P2497" s="1" t="s">
        <v>2134</v>
      </c>
      <c r="Q2497" s="1" t="s">
        <v>29</v>
      </c>
      <c r="R2497" s="1" t="s">
        <v>1732</v>
      </c>
      <c r="S2497" s="1" t="s">
        <v>2134</v>
      </c>
      <c r="T2497" s="1" t="s">
        <v>31</v>
      </c>
      <c r="U2497" s="1" t="s">
        <v>609</v>
      </c>
      <c r="V2497" s="1" t="s">
        <v>2135</v>
      </c>
    </row>
    <row r="2498" spans="1:22" x14ac:dyDescent="0.3">
      <c r="A2498" s="1" t="s">
        <v>8208</v>
      </c>
      <c r="B2498" s="1" t="s">
        <v>2157</v>
      </c>
      <c r="C2498" s="1" t="s">
        <v>2158</v>
      </c>
      <c r="D2498" s="1" t="s">
        <v>2159</v>
      </c>
      <c r="E2498" s="1" t="s">
        <v>2160</v>
      </c>
      <c r="F2498" s="1">
        <v>3315</v>
      </c>
      <c r="G2498" s="1">
        <v>419</v>
      </c>
      <c r="H2498" s="1">
        <v>269</v>
      </c>
      <c r="I2498" s="1">
        <v>55</v>
      </c>
      <c r="J2498" s="1" t="s">
        <v>2161</v>
      </c>
      <c r="K2498" s="1" t="s">
        <v>947</v>
      </c>
      <c r="L2498" s="1" t="s">
        <v>1944</v>
      </c>
      <c r="M2498" s="1" t="s">
        <v>2134</v>
      </c>
      <c r="N2498" s="1" t="s">
        <v>27</v>
      </c>
      <c r="O2498" s="1" t="s">
        <v>2232</v>
      </c>
      <c r="P2498" s="1" t="s">
        <v>2134</v>
      </c>
      <c r="Q2498" s="1" t="s">
        <v>29</v>
      </c>
      <c r="R2498" s="1" t="s">
        <v>654</v>
      </c>
      <c r="S2498" s="1" t="s">
        <v>2134</v>
      </c>
      <c r="T2498" s="1" t="s">
        <v>31</v>
      </c>
      <c r="U2498" s="1" t="s">
        <v>1103</v>
      </c>
      <c r="V2498" s="1" t="s">
        <v>2135</v>
      </c>
    </row>
    <row r="2499" spans="1:22" x14ac:dyDescent="0.3">
      <c r="A2499" s="1" t="s">
        <v>8209</v>
      </c>
      <c r="B2499" s="1" t="s">
        <v>2163</v>
      </c>
      <c r="C2499" s="1" t="s">
        <v>2158</v>
      </c>
      <c r="D2499" s="1" t="s">
        <v>2159</v>
      </c>
      <c r="E2499" s="1" t="s">
        <v>2160</v>
      </c>
      <c r="F2499" s="1">
        <v>3966</v>
      </c>
      <c r="G2499" s="1">
        <v>513</v>
      </c>
      <c r="H2499" s="1">
        <v>307</v>
      </c>
      <c r="I2499" s="1">
        <v>55</v>
      </c>
      <c r="J2499" s="1" t="s">
        <v>2161</v>
      </c>
      <c r="K2499" s="1" t="s">
        <v>947</v>
      </c>
      <c r="L2499" s="1" t="s">
        <v>776</v>
      </c>
      <c r="M2499" s="1" t="s">
        <v>2134</v>
      </c>
      <c r="N2499" s="1" t="s">
        <v>27</v>
      </c>
      <c r="O2499" s="1" t="s">
        <v>1975</v>
      </c>
      <c r="P2499" s="1" t="s">
        <v>2134</v>
      </c>
      <c r="Q2499" s="1" t="s">
        <v>29</v>
      </c>
      <c r="R2499" s="1" t="s">
        <v>1719</v>
      </c>
      <c r="S2499" s="1" t="s">
        <v>2134</v>
      </c>
      <c r="T2499" s="1" t="s">
        <v>31</v>
      </c>
      <c r="U2499" s="1" t="s">
        <v>1899</v>
      </c>
      <c r="V2499" s="1" t="s">
        <v>2135</v>
      </c>
    </row>
    <row r="2500" spans="1:22" x14ac:dyDescent="0.3">
      <c r="A2500" s="1" t="s">
        <v>8210</v>
      </c>
      <c r="B2500" s="1" t="s">
        <v>2157</v>
      </c>
      <c r="C2500" s="1" t="s">
        <v>2158</v>
      </c>
      <c r="D2500" s="1" t="s">
        <v>2159</v>
      </c>
      <c r="E2500" s="1" t="s">
        <v>2160</v>
      </c>
      <c r="F2500" s="1">
        <v>3212</v>
      </c>
      <c r="G2500" s="1">
        <v>428</v>
      </c>
      <c r="H2500" s="1">
        <v>269</v>
      </c>
      <c r="I2500" s="1">
        <v>55</v>
      </c>
      <c r="J2500" s="1" t="s">
        <v>2161</v>
      </c>
      <c r="K2500" s="1" t="s">
        <v>947</v>
      </c>
      <c r="L2500" s="1" t="s">
        <v>1713</v>
      </c>
      <c r="M2500" s="1" t="s">
        <v>2134</v>
      </c>
      <c r="N2500" s="1" t="s">
        <v>27</v>
      </c>
      <c r="O2500" s="1" t="s">
        <v>797</v>
      </c>
      <c r="P2500" s="1" t="s">
        <v>2134</v>
      </c>
      <c r="Q2500" s="1" t="s">
        <v>29</v>
      </c>
      <c r="R2500" s="1" t="s">
        <v>1889</v>
      </c>
      <c r="S2500" s="1" t="s">
        <v>2134</v>
      </c>
      <c r="T2500" s="1" t="s">
        <v>31</v>
      </c>
      <c r="U2500" s="1" t="s">
        <v>2325</v>
      </c>
      <c r="V2500" s="1" t="s">
        <v>2135</v>
      </c>
    </row>
    <row r="2501" spans="1:22" x14ac:dyDescent="0.3">
      <c r="A2501" s="1" t="s">
        <v>8211</v>
      </c>
      <c r="B2501" s="1" t="s">
        <v>2163</v>
      </c>
      <c r="C2501" s="1" t="s">
        <v>2158</v>
      </c>
      <c r="D2501" s="1" t="s">
        <v>2159</v>
      </c>
      <c r="E2501" s="1" t="s">
        <v>2160</v>
      </c>
      <c r="F2501" s="1">
        <v>3850</v>
      </c>
      <c r="G2501" s="1">
        <v>509</v>
      </c>
      <c r="H2501" s="1">
        <v>268</v>
      </c>
      <c r="I2501" s="1">
        <v>56</v>
      </c>
      <c r="J2501" s="1" t="s">
        <v>2161</v>
      </c>
      <c r="K2501" s="1" t="s">
        <v>947</v>
      </c>
      <c r="L2501" s="1" t="s">
        <v>675</v>
      </c>
      <c r="M2501" s="1" t="s">
        <v>2134</v>
      </c>
      <c r="N2501" s="1" t="s">
        <v>27</v>
      </c>
      <c r="O2501" s="1" t="s">
        <v>2129</v>
      </c>
      <c r="P2501" s="1" t="s">
        <v>2134</v>
      </c>
      <c r="Q2501" s="1" t="s">
        <v>29</v>
      </c>
      <c r="R2501" s="1" t="s">
        <v>583</v>
      </c>
      <c r="S2501" s="1" t="s">
        <v>2134</v>
      </c>
      <c r="T2501" s="1" t="s">
        <v>31</v>
      </c>
      <c r="U2501" s="1" t="s">
        <v>570</v>
      </c>
      <c r="V2501" s="1" t="s">
        <v>2135</v>
      </c>
    </row>
    <row r="2502" spans="1:22" x14ac:dyDescent="0.3">
      <c r="A2502" s="1" t="s">
        <v>8212</v>
      </c>
      <c r="B2502" s="1" t="s">
        <v>2157</v>
      </c>
      <c r="C2502" s="1" t="s">
        <v>2158</v>
      </c>
      <c r="D2502" s="1" t="s">
        <v>2159</v>
      </c>
      <c r="E2502" s="1" t="s">
        <v>2160</v>
      </c>
      <c r="F2502" s="1">
        <v>3120</v>
      </c>
      <c r="G2502" s="1">
        <v>442</v>
      </c>
      <c r="H2502" s="1">
        <v>271</v>
      </c>
      <c r="I2502" s="1">
        <v>54</v>
      </c>
      <c r="J2502" s="1" t="s">
        <v>2161</v>
      </c>
      <c r="K2502" s="1" t="s">
        <v>947</v>
      </c>
      <c r="L2502" s="1" t="s">
        <v>2389</v>
      </c>
      <c r="M2502" s="1" t="s">
        <v>2134</v>
      </c>
      <c r="N2502" s="1" t="s">
        <v>27</v>
      </c>
      <c r="O2502" s="1" t="s">
        <v>949</v>
      </c>
      <c r="P2502" s="1" t="s">
        <v>2134</v>
      </c>
      <c r="Q2502" s="1" t="s">
        <v>29</v>
      </c>
      <c r="R2502" s="1" t="s">
        <v>1478</v>
      </c>
      <c r="S2502" s="1" t="s">
        <v>2134</v>
      </c>
      <c r="T2502" s="1" t="s">
        <v>31</v>
      </c>
      <c r="U2502" s="1" t="s">
        <v>1666</v>
      </c>
      <c r="V2502" s="1" t="s">
        <v>2135</v>
      </c>
    </row>
    <row r="2503" spans="1:22" x14ac:dyDescent="0.3">
      <c r="A2503" s="1" t="s">
        <v>8213</v>
      </c>
      <c r="B2503" s="1" t="s">
        <v>2163</v>
      </c>
      <c r="C2503" s="1" t="s">
        <v>2158</v>
      </c>
      <c r="D2503" s="1" t="s">
        <v>2159</v>
      </c>
      <c r="E2503" s="1" t="s">
        <v>2160</v>
      </c>
      <c r="F2503" s="1">
        <v>3750</v>
      </c>
      <c r="G2503" s="1">
        <v>482</v>
      </c>
      <c r="H2503" s="1">
        <v>282</v>
      </c>
      <c r="I2503" s="1">
        <v>61</v>
      </c>
      <c r="J2503" s="1" t="s">
        <v>2161</v>
      </c>
      <c r="K2503" s="1" t="s">
        <v>947</v>
      </c>
      <c r="L2503" s="1" t="s">
        <v>615</v>
      </c>
      <c r="M2503" s="1" t="s">
        <v>2134</v>
      </c>
      <c r="N2503" s="1" t="s">
        <v>27</v>
      </c>
      <c r="O2503" s="1" t="s">
        <v>907</v>
      </c>
      <c r="P2503" s="1" t="s">
        <v>2134</v>
      </c>
      <c r="Q2503" s="1" t="s">
        <v>29</v>
      </c>
      <c r="R2503" s="1" t="s">
        <v>1850</v>
      </c>
      <c r="S2503" s="1" t="s">
        <v>2134</v>
      </c>
      <c r="T2503" s="1" t="s">
        <v>31</v>
      </c>
      <c r="U2503" s="1" t="s">
        <v>1167</v>
      </c>
      <c r="V2503" s="1" t="s">
        <v>2135</v>
      </c>
    </row>
    <row r="2504" spans="1:22" x14ac:dyDescent="0.3">
      <c r="A2504" s="1" t="s">
        <v>8214</v>
      </c>
      <c r="B2504" s="1" t="s">
        <v>2157</v>
      </c>
      <c r="C2504" s="1" t="s">
        <v>2158</v>
      </c>
      <c r="D2504" s="1" t="s">
        <v>2159</v>
      </c>
      <c r="E2504" s="1" t="s">
        <v>2160</v>
      </c>
      <c r="F2504" s="1">
        <v>3032</v>
      </c>
      <c r="G2504" s="1">
        <v>457</v>
      </c>
      <c r="H2504" s="1">
        <v>267</v>
      </c>
      <c r="I2504" s="1">
        <v>52</v>
      </c>
      <c r="J2504" s="1" t="s">
        <v>2161</v>
      </c>
      <c r="K2504" s="1" t="s">
        <v>947</v>
      </c>
      <c r="L2504" s="1" t="s">
        <v>1710</v>
      </c>
      <c r="M2504" s="1" t="s">
        <v>2134</v>
      </c>
      <c r="N2504" s="1" t="s">
        <v>27</v>
      </c>
      <c r="O2504" s="1" t="s">
        <v>611</v>
      </c>
      <c r="P2504" s="1" t="s">
        <v>2134</v>
      </c>
      <c r="Q2504" s="1" t="s">
        <v>29</v>
      </c>
      <c r="R2504" s="1" t="s">
        <v>1416</v>
      </c>
      <c r="S2504" s="1" t="s">
        <v>2134</v>
      </c>
      <c r="T2504" s="1" t="s">
        <v>31</v>
      </c>
      <c r="U2504" s="1" t="s">
        <v>2390</v>
      </c>
      <c r="V2504" s="1" t="s">
        <v>2135</v>
      </c>
    </row>
    <row r="2505" spans="1:22" x14ac:dyDescent="0.3">
      <c r="A2505" s="1" t="s">
        <v>8215</v>
      </c>
      <c r="B2505" s="1" t="s">
        <v>2163</v>
      </c>
      <c r="C2505" s="1" t="s">
        <v>2158</v>
      </c>
      <c r="D2505" s="1" t="s">
        <v>2159</v>
      </c>
      <c r="E2505" s="1" t="s">
        <v>2160</v>
      </c>
      <c r="F2505" s="1">
        <v>3653</v>
      </c>
      <c r="G2505" s="1">
        <v>489</v>
      </c>
      <c r="H2505" s="1">
        <v>261</v>
      </c>
      <c r="I2505" s="1">
        <v>56</v>
      </c>
      <c r="J2505" s="1" t="s">
        <v>2161</v>
      </c>
      <c r="K2505" s="1" t="s">
        <v>947</v>
      </c>
      <c r="L2505" s="1" t="s">
        <v>814</v>
      </c>
      <c r="M2505" s="1" t="s">
        <v>2134</v>
      </c>
      <c r="N2505" s="1" t="s">
        <v>27</v>
      </c>
      <c r="O2505" s="1" t="s">
        <v>962</v>
      </c>
      <c r="P2505" s="1" t="s">
        <v>2134</v>
      </c>
      <c r="Q2505" s="1" t="s">
        <v>29</v>
      </c>
      <c r="R2505" s="1" t="s">
        <v>1892</v>
      </c>
      <c r="S2505" s="1" t="s">
        <v>2134</v>
      </c>
      <c r="T2505" s="1" t="s">
        <v>31</v>
      </c>
      <c r="U2505" s="1" t="s">
        <v>409</v>
      </c>
      <c r="V2505" s="1" t="s">
        <v>2135</v>
      </c>
    </row>
    <row r="2506" spans="1:22" x14ac:dyDescent="0.3">
      <c r="A2506" s="1" t="s">
        <v>8216</v>
      </c>
      <c r="B2506" s="1" t="s">
        <v>2157</v>
      </c>
      <c r="C2506" s="1" t="s">
        <v>2158</v>
      </c>
      <c r="D2506" s="1" t="s">
        <v>2159</v>
      </c>
      <c r="E2506" s="1" t="s">
        <v>2160</v>
      </c>
      <c r="F2506" s="1">
        <v>2947</v>
      </c>
      <c r="G2506" s="1">
        <v>478</v>
      </c>
      <c r="H2506" s="1">
        <v>279</v>
      </c>
      <c r="I2506" s="1">
        <v>53</v>
      </c>
      <c r="J2506" s="1" t="s">
        <v>2161</v>
      </c>
      <c r="K2506" s="1" t="s">
        <v>947</v>
      </c>
      <c r="L2506" s="1" t="s">
        <v>241</v>
      </c>
      <c r="M2506" s="1" t="s">
        <v>2134</v>
      </c>
      <c r="N2506" s="1" t="s">
        <v>27</v>
      </c>
      <c r="O2506" s="1" t="s">
        <v>1961</v>
      </c>
      <c r="P2506" s="1" t="s">
        <v>2134</v>
      </c>
      <c r="Q2506" s="1" t="s">
        <v>29</v>
      </c>
      <c r="R2506" s="1" t="s">
        <v>1351</v>
      </c>
      <c r="S2506" s="1" t="s">
        <v>2134</v>
      </c>
      <c r="T2506" s="1" t="s">
        <v>31</v>
      </c>
      <c r="U2506" s="1" t="s">
        <v>1634</v>
      </c>
      <c r="V2506" s="1" t="s">
        <v>2135</v>
      </c>
    </row>
    <row r="2507" spans="1:22" x14ac:dyDescent="0.3">
      <c r="A2507" s="1" t="s">
        <v>8217</v>
      </c>
      <c r="B2507" s="1" t="s">
        <v>2163</v>
      </c>
      <c r="C2507" s="1" t="s">
        <v>2158</v>
      </c>
      <c r="D2507" s="1" t="s">
        <v>2159</v>
      </c>
      <c r="E2507" s="1" t="s">
        <v>2160</v>
      </c>
      <c r="F2507" s="1">
        <v>3567</v>
      </c>
      <c r="G2507" s="1">
        <v>487</v>
      </c>
      <c r="H2507" s="1">
        <v>242</v>
      </c>
      <c r="I2507" s="1">
        <v>56</v>
      </c>
      <c r="J2507" s="1" t="s">
        <v>2161</v>
      </c>
      <c r="K2507" s="1" t="s">
        <v>947</v>
      </c>
      <c r="L2507" s="1" t="s">
        <v>595</v>
      </c>
      <c r="M2507" s="1" t="s">
        <v>2134</v>
      </c>
      <c r="N2507" s="1" t="s">
        <v>27</v>
      </c>
      <c r="O2507" s="1" t="s">
        <v>2112</v>
      </c>
      <c r="P2507" s="1" t="s">
        <v>2134</v>
      </c>
      <c r="Q2507" s="1" t="s">
        <v>29</v>
      </c>
      <c r="R2507" s="1" t="s">
        <v>714</v>
      </c>
      <c r="S2507" s="1" t="s">
        <v>2134</v>
      </c>
      <c r="T2507" s="1" t="s">
        <v>31</v>
      </c>
      <c r="U2507" s="1" t="s">
        <v>538</v>
      </c>
      <c r="V2507" s="1" t="s">
        <v>2135</v>
      </c>
    </row>
    <row r="2508" spans="1:22" x14ac:dyDescent="0.3">
      <c r="A2508" s="1" t="s">
        <v>8218</v>
      </c>
      <c r="B2508" s="1" t="s">
        <v>2157</v>
      </c>
      <c r="C2508" s="1" t="s">
        <v>2158</v>
      </c>
      <c r="D2508" s="1" t="s">
        <v>2159</v>
      </c>
      <c r="E2508" s="1" t="s">
        <v>2160</v>
      </c>
      <c r="F2508" s="1">
        <v>2851</v>
      </c>
      <c r="G2508" s="1">
        <v>475</v>
      </c>
      <c r="H2508" s="1">
        <v>255</v>
      </c>
      <c r="I2508" s="1">
        <v>48</v>
      </c>
      <c r="J2508" s="1" t="s">
        <v>2161</v>
      </c>
      <c r="K2508" s="1" t="s">
        <v>947</v>
      </c>
      <c r="L2508" s="1" t="s">
        <v>134</v>
      </c>
      <c r="M2508" s="1" t="s">
        <v>2134</v>
      </c>
      <c r="N2508" s="1" t="s">
        <v>27</v>
      </c>
      <c r="O2508" s="1" t="s">
        <v>1076</v>
      </c>
      <c r="P2508" s="1" t="s">
        <v>2134</v>
      </c>
      <c r="Q2508" s="1" t="s">
        <v>29</v>
      </c>
      <c r="R2508" s="1" t="s">
        <v>839</v>
      </c>
      <c r="S2508" s="1" t="s">
        <v>2134</v>
      </c>
      <c r="T2508" s="1" t="s">
        <v>31</v>
      </c>
      <c r="U2508" s="1" t="s">
        <v>1127</v>
      </c>
      <c r="V2508" s="1" t="s">
        <v>2135</v>
      </c>
    </row>
    <row r="2509" spans="1:22" x14ac:dyDescent="0.3">
      <c r="A2509" s="1" t="s">
        <v>8219</v>
      </c>
      <c r="B2509" s="1" t="s">
        <v>2163</v>
      </c>
      <c r="C2509" s="1" t="s">
        <v>2158</v>
      </c>
      <c r="D2509" s="1" t="s">
        <v>2159</v>
      </c>
      <c r="E2509" s="1" t="s">
        <v>2160</v>
      </c>
      <c r="F2509" s="1">
        <v>3481</v>
      </c>
      <c r="G2509" s="1">
        <v>483</v>
      </c>
      <c r="H2509" s="1">
        <v>229</v>
      </c>
      <c r="I2509" s="1">
        <v>55</v>
      </c>
      <c r="J2509" s="1" t="s">
        <v>2161</v>
      </c>
      <c r="K2509" s="1" t="s">
        <v>947</v>
      </c>
      <c r="L2509" s="1" t="s">
        <v>557</v>
      </c>
      <c r="M2509" s="1" t="s">
        <v>2134</v>
      </c>
      <c r="N2509" s="1" t="s">
        <v>27</v>
      </c>
      <c r="O2509" s="1" t="s">
        <v>1743</v>
      </c>
      <c r="P2509" s="1" t="s">
        <v>2134</v>
      </c>
      <c r="Q2509" s="1" t="s">
        <v>29</v>
      </c>
      <c r="R2509" s="1" t="s">
        <v>1073</v>
      </c>
      <c r="S2509" s="1" t="s">
        <v>2134</v>
      </c>
      <c r="T2509" s="1" t="s">
        <v>31</v>
      </c>
      <c r="U2509" s="1" t="s">
        <v>2329</v>
      </c>
      <c r="V2509" s="1" t="s">
        <v>2135</v>
      </c>
    </row>
    <row r="2510" spans="1:22" x14ac:dyDescent="0.3">
      <c r="A2510" s="1" t="s">
        <v>8220</v>
      </c>
      <c r="B2510" s="1" t="s">
        <v>2157</v>
      </c>
      <c r="C2510" s="1" t="s">
        <v>2158</v>
      </c>
      <c r="D2510" s="1" t="s">
        <v>2159</v>
      </c>
      <c r="E2510" s="1" t="s">
        <v>2160</v>
      </c>
      <c r="F2510" s="1">
        <v>2764</v>
      </c>
      <c r="G2510" s="1">
        <v>488</v>
      </c>
      <c r="H2510" s="1">
        <v>238</v>
      </c>
      <c r="I2510" s="1">
        <v>47</v>
      </c>
      <c r="J2510" s="1" t="s">
        <v>2161</v>
      </c>
      <c r="K2510" s="1" t="s">
        <v>947</v>
      </c>
      <c r="L2510" s="1" t="s">
        <v>225</v>
      </c>
      <c r="M2510" s="1" t="s">
        <v>2134</v>
      </c>
      <c r="N2510" s="1" t="s">
        <v>27</v>
      </c>
      <c r="O2510" s="1" t="s">
        <v>407</v>
      </c>
      <c r="P2510" s="1" t="s">
        <v>2134</v>
      </c>
      <c r="Q2510" s="1" t="s">
        <v>29</v>
      </c>
      <c r="R2510" s="1" t="s">
        <v>1431</v>
      </c>
      <c r="S2510" s="1" t="s">
        <v>2134</v>
      </c>
      <c r="T2510" s="1" t="s">
        <v>31</v>
      </c>
      <c r="U2510" s="1" t="s">
        <v>2391</v>
      </c>
      <c r="V2510" s="1" t="s">
        <v>2135</v>
      </c>
    </row>
    <row r="2511" spans="1:22" x14ac:dyDescent="0.3">
      <c r="A2511" s="1" t="s">
        <v>8221</v>
      </c>
      <c r="B2511" s="1" t="s">
        <v>2163</v>
      </c>
      <c r="C2511" s="1" t="s">
        <v>2158</v>
      </c>
      <c r="D2511" s="1" t="s">
        <v>2159</v>
      </c>
      <c r="E2511" s="1" t="s">
        <v>2160</v>
      </c>
      <c r="F2511" s="1">
        <v>3393</v>
      </c>
      <c r="G2511" s="1">
        <v>469</v>
      </c>
      <c r="H2511" s="1">
        <v>237</v>
      </c>
      <c r="I2511" s="1">
        <v>57</v>
      </c>
      <c r="J2511" s="1" t="s">
        <v>2161</v>
      </c>
      <c r="K2511" s="1" t="s">
        <v>947</v>
      </c>
      <c r="L2511" s="1" t="s">
        <v>454</v>
      </c>
      <c r="M2511" s="1" t="s">
        <v>2134</v>
      </c>
      <c r="N2511" s="1" t="s">
        <v>27</v>
      </c>
      <c r="O2511" s="1" t="s">
        <v>833</v>
      </c>
      <c r="P2511" s="1" t="s">
        <v>2134</v>
      </c>
      <c r="Q2511" s="1" t="s">
        <v>29</v>
      </c>
      <c r="R2511" s="1" t="s">
        <v>2272</v>
      </c>
      <c r="S2511" s="1" t="s">
        <v>2134</v>
      </c>
      <c r="T2511" s="1" t="s">
        <v>31</v>
      </c>
      <c r="U2511" s="1" t="s">
        <v>2329</v>
      </c>
      <c r="V2511" s="1" t="s">
        <v>2135</v>
      </c>
    </row>
    <row r="2512" spans="1:22" x14ac:dyDescent="0.3">
      <c r="A2512" s="1" t="s">
        <v>8222</v>
      </c>
      <c r="B2512" s="1" t="s">
        <v>2157</v>
      </c>
      <c r="C2512" s="1" t="s">
        <v>2158</v>
      </c>
      <c r="D2512" s="1" t="s">
        <v>2159</v>
      </c>
      <c r="E2512" s="1" t="s">
        <v>2160</v>
      </c>
      <c r="F2512" s="1">
        <v>2678</v>
      </c>
      <c r="G2512" s="1">
        <v>486</v>
      </c>
      <c r="H2512" s="1">
        <v>228</v>
      </c>
      <c r="I2512" s="1">
        <v>46</v>
      </c>
      <c r="J2512" s="1" t="s">
        <v>2161</v>
      </c>
      <c r="K2512" s="1" t="s">
        <v>947</v>
      </c>
      <c r="L2512" s="1" t="s">
        <v>254</v>
      </c>
      <c r="M2512" s="1" t="s">
        <v>2134</v>
      </c>
      <c r="N2512" s="1" t="s">
        <v>27</v>
      </c>
      <c r="O2512" s="1" t="s">
        <v>391</v>
      </c>
      <c r="P2512" s="1" t="s">
        <v>2134</v>
      </c>
      <c r="Q2512" s="1" t="s">
        <v>29</v>
      </c>
      <c r="R2512" s="1" t="s">
        <v>1383</v>
      </c>
      <c r="S2512" s="1" t="s">
        <v>2134</v>
      </c>
      <c r="T2512" s="1" t="s">
        <v>31</v>
      </c>
      <c r="U2512" s="1" t="s">
        <v>1685</v>
      </c>
      <c r="V2512" s="1" t="s">
        <v>2135</v>
      </c>
    </row>
    <row r="2513" spans="1:22" x14ac:dyDescent="0.3">
      <c r="A2513" s="1" t="s">
        <v>8223</v>
      </c>
      <c r="B2513" s="1" t="s">
        <v>2163</v>
      </c>
      <c r="C2513" s="1" t="s">
        <v>2158</v>
      </c>
      <c r="D2513" s="1" t="s">
        <v>2159</v>
      </c>
      <c r="E2513" s="1" t="s">
        <v>2160</v>
      </c>
      <c r="F2513" s="1">
        <v>3322</v>
      </c>
      <c r="G2513" s="1">
        <v>473</v>
      </c>
      <c r="H2513" s="1">
        <v>266</v>
      </c>
      <c r="I2513" s="1">
        <v>59</v>
      </c>
      <c r="J2513" s="1" t="s">
        <v>2161</v>
      </c>
      <c r="K2513" s="1" t="s">
        <v>947</v>
      </c>
      <c r="L2513" s="1" t="s">
        <v>1868</v>
      </c>
      <c r="M2513" s="1" t="s">
        <v>2134</v>
      </c>
      <c r="N2513" s="1" t="s">
        <v>27</v>
      </c>
      <c r="O2513" s="1" t="s">
        <v>2130</v>
      </c>
      <c r="P2513" s="1" t="s">
        <v>2134</v>
      </c>
      <c r="Q2513" s="1" t="s">
        <v>29</v>
      </c>
      <c r="R2513" s="1" t="s">
        <v>683</v>
      </c>
      <c r="S2513" s="1" t="s">
        <v>2134</v>
      </c>
      <c r="T2513" s="1" t="s">
        <v>31</v>
      </c>
      <c r="U2513" s="1" t="s">
        <v>2346</v>
      </c>
      <c r="V2513" s="1" t="s">
        <v>2135</v>
      </c>
    </row>
    <row r="2514" spans="1:22" x14ac:dyDescent="0.3">
      <c r="A2514" s="1" t="s">
        <v>8224</v>
      </c>
      <c r="B2514" s="1" t="s">
        <v>2157</v>
      </c>
      <c r="C2514" s="1" t="s">
        <v>2158</v>
      </c>
      <c r="D2514" s="1" t="s">
        <v>2159</v>
      </c>
      <c r="E2514" s="1" t="s">
        <v>2160</v>
      </c>
      <c r="F2514" s="1">
        <v>2597</v>
      </c>
      <c r="G2514" s="1">
        <v>510</v>
      </c>
      <c r="H2514" s="1">
        <v>205</v>
      </c>
      <c r="I2514" s="1">
        <v>43</v>
      </c>
      <c r="J2514" s="1" t="s">
        <v>2161</v>
      </c>
      <c r="K2514" s="1" t="s">
        <v>947</v>
      </c>
      <c r="L2514" s="1" t="s">
        <v>347</v>
      </c>
      <c r="M2514" s="1" t="s">
        <v>2134</v>
      </c>
      <c r="N2514" s="1" t="s">
        <v>27</v>
      </c>
      <c r="O2514" s="1" t="s">
        <v>2357</v>
      </c>
      <c r="P2514" s="1" t="s">
        <v>2134</v>
      </c>
      <c r="Q2514" s="1" t="s">
        <v>29</v>
      </c>
      <c r="R2514" s="1" t="s">
        <v>1334</v>
      </c>
      <c r="S2514" s="1" t="s">
        <v>2134</v>
      </c>
      <c r="T2514" s="1" t="s">
        <v>31</v>
      </c>
      <c r="U2514" s="1" t="s">
        <v>201</v>
      </c>
      <c r="V2514" s="1" t="s">
        <v>2135</v>
      </c>
    </row>
    <row r="2515" spans="1:22" x14ac:dyDescent="0.3">
      <c r="A2515" s="1" t="s">
        <v>8225</v>
      </c>
      <c r="B2515" s="1" t="s">
        <v>2163</v>
      </c>
      <c r="C2515" s="1" t="s">
        <v>2158</v>
      </c>
      <c r="D2515" s="1" t="s">
        <v>2159</v>
      </c>
      <c r="E2515" s="1" t="s">
        <v>2160</v>
      </c>
      <c r="F2515" s="1">
        <v>3256</v>
      </c>
      <c r="G2515" s="1">
        <v>477</v>
      </c>
      <c r="H2515" s="1">
        <v>293</v>
      </c>
      <c r="I2515" s="1">
        <v>59</v>
      </c>
      <c r="J2515" s="1" t="s">
        <v>2161</v>
      </c>
      <c r="K2515" s="1" t="s">
        <v>947</v>
      </c>
      <c r="L2515" s="1" t="s">
        <v>1083</v>
      </c>
      <c r="M2515" s="1" t="s">
        <v>2134</v>
      </c>
      <c r="N2515" s="1" t="s">
        <v>27</v>
      </c>
      <c r="O2515" s="1" t="s">
        <v>856</v>
      </c>
      <c r="P2515" s="1" t="s">
        <v>2134</v>
      </c>
      <c r="Q2515" s="1" t="s">
        <v>29</v>
      </c>
      <c r="R2515" s="1" t="s">
        <v>2268</v>
      </c>
      <c r="S2515" s="1" t="s">
        <v>2134</v>
      </c>
      <c r="T2515" s="1" t="s">
        <v>31</v>
      </c>
      <c r="U2515" s="1" t="s">
        <v>2124</v>
      </c>
      <c r="V2515" s="1" t="s">
        <v>2135</v>
      </c>
    </row>
    <row r="2516" spans="1:22" x14ac:dyDescent="0.3">
      <c r="A2516" s="1" t="s">
        <v>8226</v>
      </c>
      <c r="B2516" s="1" t="s">
        <v>2157</v>
      </c>
      <c r="C2516" s="1" t="s">
        <v>2158</v>
      </c>
      <c r="D2516" s="1" t="s">
        <v>2159</v>
      </c>
      <c r="E2516" s="1" t="s">
        <v>2160</v>
      </c>
      <c r="F2516" s="1">
        <v>2513</v>
      </c>
      <c r="G2516" s="1">
        <v>506</v>
      </c>
      <c r="H2516" s="1">
        <v>225</v>
      </c>
      <c r="I2516" s="1">
        <v>46</v>
      </c>
      <c r="J2516" s="1" t="s">
        <v>2161</v>
      </c>
      <c r="K2516" s="1" t="s">
        <v>947</v>
      </c>
      <c r="L2516" s="1" t="s">
        <v>259</v>
      </c>
      <c r="M2516" s="1" t="s">
        <v>2134</v>
      </c>
      <c r="N2516" s="1" t="s">
        <v>27</v>
      </c>
      <c r="O2516" s="1" t="s">
        <v>342</v>
      </c>
      <c r="P2516" s="1" t="s">
        <v>2134</v>
      </c>
      <c r="Q2516" s="1" t="s">
        <v>29</v>
      </c>
      <c r="R2516" s="1" t="s">
        <v>1564</v>
      </c>
      <c r="S2516" s="1" t="s">
        <v>2134</v>
      </c>
      <c r="T2516" s="1" t="s">
        <v>31</v>
      </c>
      <c r="U2516" s="1" t="s">
        <v>1637</v>
      </c>
      <c r="V2516" s="1" t="s">
        <v>2135</v>
      </c>
    </row>
    <row r="2517" spans="1:22" x14ac:dyDescent="0.3">
      <c r="A2517" s="1" t="s">
        <v>8227</v>
      </c>
      <c r="B2517" s="1" t="s">
        <v>2163</v>
      </c>
      <c r="C2517" s="1" t="s">
        <v>2158</v>
      </c>
      <c r="D2517" s="1" t="s">
        <v>2159</v>
      </c>
      <c r="E2517" s="1" t="s">
        <v>2160</v>
      </c>
      <c r="F2517" s="1">
        <v>3200</v>
      </c>
      <c r="G2517" s="1">
        <v>480</v>
      </c>
      <c r="H2517" s="1">
        <v>344</v>
      </c>
      <c r="I2517" s="1">
        <v>61</v>
      </c>
      <c r="J2517" s="1" t="s">
        <v>2161</v>
      </c>
      <c r="K2517" s="1" t="s">
        <v>947</v>
      </c>
      <c r="L2517" s="1" t="s">
        <v>1913</v>
      </c>
      <c r="M2517" s="1" t="s">
        <v>2134</v>
      </c>
      <c r="N2517" s="1" t="s">
        <v>27</v>
      </c>
      <c r="O2517" s="1" t="s">
        <v>862</v>
      </c>
      <c r="P2517" s="1" t="s">
        <v>2134</v>
      </c>
      <c r="Q2517" s="1" t="s">
        <v>29</v>
      </c>
      <c r="R2517" s="1" t="s">
        <v>767</v>
      </c>
      <c r="S2517" s="1" t="s">
        <v>2134</v>
      </c>
      <c r="T2517" s="1" t="s">
        <v>31</v>
      </c>
      <c r="U2517" s="1" t="s">
        <v>299</v>
      </c>
      <c r="V2517" s="1" t="s">
        <v>2135</v>
      </c>
    </row>
    <row r="2518" spans="1:22" x14ac:dyDescent="0.3">
      <c r="A2518" s="1" t="s">
        <v>8228</v>
      </c>
      <c r="B2518" s="1" t="s">
        <v>2157</v>
      </c>
      <c r="C2518" s="1" t="s">
        <v>2158</v>
      </c>
      <c r="D2518" s="1" t="s">
        <v>2159</v>
      </c>
      <c r="E2518" s="1" t="s">
        <v>2160</v>
      </c>
      <c r="F2518" s="1">
        <v>2447</v>
      </c>
      <c r="G2518" s="1">
        <v>509</v>
      </c>
      <c r="H2518" s="1">
        <v>211</v>
      </c>
      <c r="I2518" s="1">
        <v>43</v>
      </c>
      <c r="J2518" s="1" t="s">
        <v>2161</v>
      </c>
      <c r="K2518" s="1" t="s">
        <v>947</v>
      </c>
      <c r="L2518" s="1" t="s">
        <v>1121</v>
      </c>
      <c r="M2518" s="1" t="s">
        <v>2134</v>
      </c>
      <c r="N2518" s="1" t="s">
        <v>27</v>
      </c>
      <c r="O2518" s="1" t="s">
        <v>1699</v>
      </c>
      <c r="P2518" s="1" t="s">
        <v>2134</v>
      </c>
      <c r="Q2518" s="1" t="s">
        <v>29</v>
      </c>
      <c r="R2518" s="1" t="s">
        <v>1449</v>
      </c>
      <c r="S2518" s="1" t="s">
        <v>2134</v>
      </c>
      <c r="T2518" s="1" t="s">
        <v>31</v>
      </c>
      <c r="U2518" s="1" t="s">
        <v>125</v>
      </c>
      <c r="V2518" s="1" t="s">
        <v>2135</v>
      </c>
    </row>
    <row r="2519" spans="1:22" x14ac:dyDescent="0.3">
      <c r="A2519" s="1" t="s">
        <v>8229</v>
      </c>
      <c r="B2519" s="1" t="s">
        <v>2163</v>
      </c>
      <c r="C2519" s="1" t="s">
        <v>2158</v>
      </c>
      <c r="D2519" s="1" t="s">
        <v>2159</v>
      </c>
      <c r="E2519" s="1" t="s">
        <v>2160</v>
      </c>
      <c r="F2519" s="1">
        <v>3150</v>
      </c>
      <c r="G2519" s="1">
        <v>465</v>
      </c>
      <c r="H2519" s="1">
        <v>339</v>
      </c>
      <c r="I2519" s="1">
        <v>57</v>
      </c>
      <c r="J2519" s="1" t="s">
        <v>2161</v>
      </c>
      <c r="K2519" s="1" t="s">
        <v>947</v>
      </c>
      <c r="L2519" s="1" t="s">
        <v>617</v>
      </c>
      <c r="M2519" s="1" t="s">
        <v>2134</v>
      </c>
      <c r="N2519" s="1" t="s">
        <v>27</v>
      </c>
      <c r="O2519" s="1" t="s">
        <v>817</v>
      </c>
      <c r="P2519" s="1" t="s">
        <v>2134</v>
      </c>
      <c r="Q2519" s="1" t="s">
        <v>29</v>
      </c>
      <c r="R2519" s="1" t="s">
        <v>1508</v>
      </c>
      <c r="S2519" s="1" t="s">
        <v>2134</v>
      </c>
      <c r="T2519" s="1" t="s">
        <v>31</v>
      </c>
      <c r="U2519" s="1" t="s">
        <v>485</v>
      </c>
      <c r="V2519" s="1" t="s">
        <v>2135</v>
      </c>
    </row>
    <row r="2520" spans="1:22" x14ac:dyDescent="0.3">
      <c r="A2520" s="1" t="s">
        <v>8230</v>
      </c>
      <c r="B2520" s="1" t="s">
        <v>2157</v>
      </c>
      <c r="C2520" s="1" t="s">
        <v>2158</v>
      </c>
      <c r="D2520" s="1" t="s">
        <v>2159</v>
      </c>
      <c r="E2520" s="1" t="s">
        <v>2160</v>
      </c>
      <c r="F2520" s="1">
        <v>2395</v>
      </c>
      <c r="G2520" s="1">
        <v>536</v>
      </c>
      <c r="H2520" s="1">
        <v>214</v>
      </c>
      <c r="I2520" s="1">
        <v>43</v>
      </c>
      <c r="J2520" s="1" t="s">
        <v>2161</v>
      </c>
      <c r="K2520" s="1" t="s">
        <v>947</v>
      </c>
      <c r="L2520" s="1" t="s">
        <v>327</v>
      </c>
      <c r="M2520" s="1" t="s">
        <v>2134</v>
      </c>
      <c r="N2520" s="1" t="s">
        <v>27</v>
      </c>
      <c r="O2520" s="1" t="s">
        <v>1699</v>
      </c>
      <c r="P2520" s="1" t="s">
        <v>2134</v>
      </c>
      <c r="Q2520" s="1" t="s">
        <v>29</v>
      </c>
      <c r="R2520" s="1" t="s">
        <v>248</v>
      </c>
      <c r="S2520" s="1" t="s">
        <v>2134</v>
      </c>
      <c r="T2520" s="1" t="s">
        <v>31</v>
      </c>
      <c r="U2520" s="1" t="s">
        <v>117</v>
      </c>
      <c r="V2520" s="1" t="s">
        <v>2135</v>
      </c>
    </row>
    <row r="2521" spans="1:22" x14ac:dyDescent="0.3">
      <c r="A2521" s="1" t="s">
        <v>8231</v>
      </c>
      <c r="B2521" s="1" t="s">
        <v>2163</v>
      </c>
      <c r="C2521" s="1" t="s">
        <v>2158</v>
      </c>
      <c r="D2521" s="1" t="s">
        <v>2159</v>
      </c>
      <c r="E2521" s="1" t="s">
        <v>2160</v>
      </c>
      <c r="F2521" s="1">
        <v>3103</v>
      </c>
      <c r="G2521" s="1">
        <v>468</v>
      </c>
      <c r="H2521" s="1">
        <v>339</v>
      </c>
      <c r="I2521" s="1">
        <v>57</v>
      </c>
      <c r="J2521" s="1" t="s">
        <v>2161</v>
      </c>
      <c r="K2521" s="1" t="s">
        <v>947</v>
      </c>
      <c r="L2521" s="1" t="s">
        <v>499</v>
      </c>
      <c r="M2521" s="1" t="s">
        <v>2134</v>
      </c>
      <c r="N2521" s="1" t="s">
        <v>27</v>
      </c>
      <c r="O2521" s="1" t="s">
        <v>1046</v>
      </c>
      <c r="P2521" s="1" t="s">
        <v>2134</v>
      </c>
      <c r="Q2521" s="1" t="s">
        <v>29</v>
      </c>
      <c r="R2521" s="1" t="s">
        <v>831</v>
      </c>
      <c r="S2521" s="1" t="s">
        <v>2134</v>
      </c>
      <c r="T2521" s="1" t="s">
        <v>31</v>
      </c>
      <c r="U2521" s="1" t="s">
        <v>1225</v>
      </c>
      <c r="V2521" s="1" t="s">
        <v>2135</v>
      </c>
    </row>
    <row r="2522" spans="1:22" x14ac:dyDescent="0.3">
      <c r="A2522" s="1" t="s">
        <v>8232</v>
      </c>
      <c r="B2522" s="1" t="s">
        <v>2157</v>
      </c>
      <c r="C2522" s="1" t="s">
        <v>2158</v>
      </c>
      <c r="D2522" s="1" t="s">
        <v>2159</v>
      </c>
      <c r="E2522" s="1" t="s">
        <v>2160</v>
      </c>
      <c r="F2522" s="1">
        <v>2345</v>
      </c>
      <c r="G2522" s="1">
        <v>555</v>
      </c>
      <c r="H2522" s="1">
        <v>194</v>
      </c>
      <c r="I2522" s="1">
        <v>40</v>
      </c>
      <c r="J2522" s="1" t="s">
        <v>2161</v>
      </c>
      <c r="K2522" s="1" t="s">
        <v>947</v>
      </c>
      <c r="L2522" s="1" t="s">
        <v>308</v>
      </c>
      <c r="M2522" s="1" t="s">
        <v>2134</v>
      </c>
      <c r="N2522" s="1" t="s">
        <v>27</v>
      </c>
      <c r="O2522" s="1" t="s">
        <v>318</v>
      </c>
      <c r="P2522" s="1" t="s">
        <v>2134</v>
      </c>
      <c r="Q2522" s="1" t="s">
        <v>29</v>
      </c>
      <c r="R2522" s="1" t="s">
        <v>168</v>
      </c>
      <c r="S2522" s="1" t="s">
        <v>2134</v>
      </c>
      <c r="T2522" s="1" t="s">
        <v>31</v>
      </c>
      <c r="U2522" s="1" t="s">
        <v>185</v>
      </c>
      <c r="V2522" s="1" t="s">
        <v>2135</v>
      </c>
    </row>
    <row r="2523" spans="1:22" x14ac:dyDescent="0.3">
      <c r="A2523" s="1" t="s">
        <v>8233</v>
      </c>
      <c r="B2523" s="1" t="s">
        <v>2163</v>
      </c>
      <c r="C2523" s="1" t="s">
        <v>2158</v>
      </c>
      <c r="D2523" s="1" t="s">
        <v>2159</v>
      </c>
      <c r="E2523" s="1" t="s">
        <v>2160</v>
      </c>
      <c r="F2523" s="1">
        <v>3073</v>
      </c>
      <c r="G2523" s="1">
        <v>489</v>
      </c>
      <c r="H2523" s="1">
        <v>330</v>
      </c>
      <c r="I2523" s="1">
        <v>56</v>
      </c>
      <c r="J2523" s="1" t="s">
        <v>2161</v>
      </c>
      <c r="K2523" s="1" t="s">
        <v>947</v>
      </c>
      <c r="L2523" s="1" t="s">
        <v>1940</v>
      </c>
      <c r="M2523" s="1" t="s">
        <v>2134</v>
      </c>
      <c r="N2523" s="1" t="s">
        <v>27</v>
      </c>
      <c r="O2523" s="1" t="s">
        <v>2232</v>
      </c>
      <c r="P2523" s="1" t="s">
        <v>2134</v>
      </c>
      <c r="Q2523" s="1" t="s">
        <v>29</v>
      </c>
      <c r="R2523" s="1" t="s">
        <v>1873</v>
      </c>
      <c r="S2523" s="1" t="s">
        <v>2134</v>
      </c>
      <c r="T2523" s="1" t="s">
        <v>31</v>
      </c>
      <c r="U2523" s="1" t="s">
        <v>311</v>
      </c>
      <c r="V2523" s="1" t="s">
        <v>2135</v>
      </c>
    </row>
    <row r="2524" spans="1:22" x14ac:dyDescent="0.3">
      <c r="A2524" s="1" t="s">
        <v>8234</v>
      </c>
      <c r="B2524" s="1" t="s">
        <v>2157</v>
      </c>
      <c r="C2524" s="1" t="s">
        <v>2158</v>
      </c>
      <c r="D2524" s="1" t="s">
        <v>2159</v>
      </c>
      <c r="E2524" s="1" t="s">
        <v>2160</v>
      </c>
      <c r="F2524" s="1">
        <v>2304</v>
      </c>
      <c r="G2524" s="1">
        <v>568</v>
      </c>
      <c r="H2524" s="1">
        <v>176</v>
      </c>
      <c r="I2524" s="1">
        <v>40</v>
      </c>
      <c r="J2524" s="1" t="s">
        <v>2161</v>
      </c>
      <c r="K2524" s="1" t="s">
        <v>947</v>
      </c>
      <c r="L2524" s="1" t="s">
        <v>308</v>
      </c>
      <c r="M2524" s="1" t="s">
        <v>2134</v>
      </c>
      <c r="N2524" s="1" t="s">
        <v>27</v>
      </c>
      <c r="O2524" s="1" t="s">
        <v>926</v>
      </c>
      <c r="P2524" s="1" t="s">
        <v>2134</v>
      </c>
      <c r="Q2524" s="1" t="s">
        <v>29</v>
      </c>
      <c r="R2524" s="1" t="s">
        <v>1437</v>
      </c>
      <c r="S2524" s="1" t="s">
        <v>2134</v>
      </c>
      <c r="T2524" s="1" t="s">
        <v>31</v>
      </c>
      <c r="U2524" s="1" t="s">
        <v>1687</v>
      </c>
      <c r="V2524" s="1" t="s">
        <v>2135</v>
      </c>
    </row>
    <row r="2525" spans="1:22" x14ac:dyDescent="0.3">
      <c r="A2525" s="1" t="s">
        <v>8235</v>
      </c>
      <c r="B2525" s="1" t="s">
        <v>2163</v>
      </c>
      <c r="C2525" s="1" t="s">
        <v>2158</v>
      </c>
      <c r="D2525" s="1" t="s">
        <v>2159</v>
      </c>
      <c r="E2525" s="1" t="s">
        <v>2160</v>
      </c>
      <c r="F2525" s="1">
        <v>3055</v>
      </c>
      <c r="G2525" s="1">
        <v>499</v>
      </c>
      <c r="H2525" s="1">
        <v>332</v>
      </c>
      <c r="I2525" s="1">
        <v>57</v>
      </c>
      <c r="J2525" s="1" t="s">
        <v>2161</v>
      </c>
      <c r="K2525" s="1" t="s">
        <v>947</v>
      </c>
      <c r="L2525" s="1" t="s">
        <v>1870</v>
      </c>
      <c r="M2525" s="1" t="s">
        <v>2134</v>
      </c>
      <c r="N2525" s="1" t="s">
        <v>27</v>
      </c>
      <c r="O2525" s="1" t="s">
        <v>2231</v>
      </c>
      <c r="P2525" s="1" t="s">
        <v>2134</v>
      </c>
      <c r="Q2525" s="1" t="s">
        <v>29</v>
      </c>
      <c r="R2525" s="1" t="s">
        <v>1531</v>
      </c>
      <c r="S2525" s="1" t="s">
        <v>2134</v>
      </c>
      <c r="T2525" s="1" t="s">
        <v>31</v>
      </c>
      <c r="U2525" s="1" t="s">
        <v>1664</v>
      </c>
      <c r="V2525" s="1" t="s">
        <v>2135</v>
      </c>
    </row>
    <row r="2526" spans="1:22" x14ac:dyDescent="0.3">
      <c r="A2526" s="1" t="s">
        <v>8236</v>
      </c>
      <c r="B2526" s="1" t="s">
        <v>2157</v>
      </c>
      <c r="C2526" s="1" t="s">
        <v>2158</v>
      </c>
      <c r="D2526" s="1" t="s">
        <v>2159</v>
      </c>
      <c r="E2526" s="1" t="s">
        <v>2160</v>
      </c>
      <c r="F2526" s="1">
        <v>2275</v>
      </c>
      <c r="G2526" s="1">
        <v>593</v>
      </c>
      <c r="H2526" s="1">
        <v>165</v>
      </c>
      <c r="I2526" s="1">
        <v>39</v>
      </c>
      <c r="J2526" s="1" t="s">
        <v>2161</v>
      </c>
      <c r="K2526" s="1" t="s">
        <v>947</v>
      </c>
      <c r="L2526" s="1" t="s">
        <v>331</v>
      </c>
      <c r="M2526" s="1" t="s">
        <v>2134</v>
      </c>
      <c r="N2526" s="1" t="s">
        <v>27</v>
      </c>
      <c r="O2526" s="1" t="s">
        <v>307</v>
      </c>
      <c r="P2526" s="1" t="s">
        <v>2134</v>
      </c>
      <c r="Q2526" s="1" t="s">
        <v>29</v>
      </c>
      <c r="R2526" s="1" t="s">
        <v>81</v>
      </c>
      <c r="S2526" s="1" t="s">
        <v>2134</v>
      </c>
      <c r="T2526" s="1" t="s">
        <v>31</v>
      </c>
      <c r="U2526" s="1" t="s">
        <v>2392</v>
      </c>
      <c r="V2526" s="1" t="s">
        <v>2135</v>
      </c>
    </row>
    <row r="2527" spans="1:22" x14ac:dyDescent="0.3">
      <c r="A2527" s="1" t="s">
        <v>8237</v>
      </c>
      <c r="B2527" s="1" t="s">
        <v>2163</v>
      </c>
      <c r="C2527" s="1" t="s">
        <v>2158</v>
      </c>
      <c r="D2527" s="1" t="s">
        <v>2159</v>
      </c>
      <c r="E2527" s="1" t="s">
        <v>2160</v>
      </c>
      <c r="F2527" s="1">
        <v>3040</v>
      </c>
      <c r="G2527" s="1">
        <v>512</v>
      </c>
      <c r="H2527" s="1">
        <v>357</v>
      </c>
      <c r="I2527" s="1">
        <v>59</v>
      </c>
      <c r="J2527" s="1" t="s">
        <v>2161</v>
      </c>
      <c r="K2527" s="1" t="s">
        <v>947</v>
      </c>
      <c r="L2527" s="1" t="s">
        <v>1919</v>
      </c>
      <c r="M2527" s="1" t="s">
        <v>2134</v>
      </c>
      <c r="N2527" s="1" t="s">
        <v>27</v>
      </c>
      <c r="O2527" s="1" t="s">
        <v>973</v>
      </c>
      <c r="P2527" s="1" t="s">
        <v>2134</v>
      </c>
      <c r="Q2527" s="1" t="s">
        <v>29</v>
      </c>
      <c r="R2527" s="1" t="s">
        <v>1878</v>
      </c>
      <c r="S2527" s="1" t="s">
        <v>2134</v>
      </c>
      <c r="T2527" s="1" t="s">
        <v>31</v>
      </c>
      <c r="U2527" s="1" t="s">
        <v>311</v>
      </c>
      <c r="V2527" s="1" t="s">
        <v>2135</v>
      </c>
    </row>
    <row r="2528" spans="1:22" x14ac:dyDescent="0.3">
      <c r="A2528" s="1" t="s">
        <v>8238</v>
      </c>
      <c r="B2528" s="1" t="s">
        <v>2157</v>
      </c>
      <c r="C2528" s="1" t="s">
        <v>2158</v>
      </c>
      <c r="D2528" s="1" t="s">
        <v>2159</v>
      </c>
      <c r="E2528" s="1" t="s">
        <v>2160</v>
      </c>
      <c r="F2528" s="1">
        <v>2257</v>
      </c>
      <c r="G2528" s="1">
        <v>593</v>
      </c>
      <c r="H2528" s="1">
        <v>183</v>
      </c>
      <c r="I2528" s="1">
        <v>43</v>
      </c>
      <c r="J2528" s="1" t="s">
        <v>2161</v>
      </c>
      <c r="K2528" s="1" t="s">
        <v>947</v>
      </c>
      <c r="L2528" s="1" t="s">
        <v>2393</v>
      </c>
      <c r="M2528" s="1" t="s">
        <v>2134</v>
      </c>
      <c r="N2528" s="1" t="s">
        <v>27</v>
      </c>
      <c r="O2528" s="1" t="s">
        <v>1119</v>
      </c>
      <c r="P2528" s="1" t="s">
        <v>2134</v>
      </c>
      <c r="Q2528" s="1" t="s">
        <v>29</v>
      </c>
      <c r="R2528" s="1" t="s">
        <v>1330</v>
      </c>
      <c r="S2528" s="1" t="s">
        <v>2134</v>
      </c>
      <c r="T2528" s="1" t="s">
        <v>31</v>
      </c>
      <c r="U2528" s="1" t="s">
        <v>1307</v>
      </c>
      <c r="V2528" s="1" t="s">
        <v>2135</v>
      </c>
    </row>
    <row r="2529" spans="1:22" x14ac:dyDescent="0.3">
      <c r="A2529" s="1" t="s">
        <v>8239</v>
      </c>
      <c r="B2529" s="1" t="s">
        <v>2163</v>
      </c>
      <c r="C2529" s="1" t="s">
        <v>2158</v>
      </c>
      <c r="D2529" s="1" t="s">
        <v>2159</v>
      </c>
      <c r="E2529" s="1" t="s">
        <v>2160</v>
      </c>
      <c r="F2529" s="1">
        <v>3034</v>
      </c>
      <c r="G2529" s="1">
        <v>520</v>
      </c>
      <c r="H2529" s="1">
        <v>376</v>
      </c>
      <c r="I2529" s="1">
        <v>60</v>
      </c>
      <c r="J2529" s="1" t="s">
        <v>2161</v>
      </c>
      <c r="K2529" s="1" t="s">
        <v>947</v>
      </c>
      <c r="L2529" s="1" t="s">
        <v>499</v>
      </c>
      <c r="M2529" s="1" t="s">
        <v>2134</v>
      </c>
      <c r="N2529" s="1" t="s">
        <v>27</v>
      </c>
      <c r="O2529" s="1" t="s">
        <v>1042</v>
      </c>
      <c r="P2529" s="1" t="s">
        <v>2134</v>
      </c>
      <c r="Q2529" s="1" t="s">
        <v>29</v>
      </c>
      <c r="R2529" s="1" t="s">
        <v>839</v>
      </c>
      <c r="S2529" s="1" t="s">
        <v>2134</v>
      </c>
      <c r="T2529" s="1" t="s">
        <v>31</v>
      </c>
      <c r="U2529" s="1" t="s">
        <v>1109</v>
      </c>
      <c r="V2529" s="1" t="s">
        <v>2135</v>
      </c>
    </row>
    <row r="2530" spans="1:22" x14ac:dyDescent="0.3">
      <c r="A2530" s="1" t="s">
        <v>8240</v>
      </c>
      <c r="B2530" s="1" t="s">
        <v>2157</v>
      </c>
      <c r="C2530" s="1" t="s">
        <v>2158</v>
      </c>
      <c r="D2530" s="1" t="s">
        <v>2159</v>
      </c>
      <c r="E2530" s="1" t="s">
        <v>2160</v>
      </c>
      <c r="F2530" s="1">
        <v>2232</v>
      </c>
      <c r="G2530" s="1">
        <v>612</v>
      </c>
      <c r="H2530" s="1">
        <v>186</v>
      </c>
      <c r="I2530" s="1">
        <v>41</v>
      </c>
      <c r="J2530" s="1" t="s">
        <v>2161</v>
      </c>
      <c r="K2530" s="1" t="s">
        <v>947</v>
      </c>
      <c r="L2530" s="1" t="s">
        <v>302</v>
      </c>
      <c r="M2530" s="1" t="s">
        <v>2134</v>
      </c>
      <c r="N2530" s="1" t="s">
        <v>27</v>
      </c>
      <c r="O2530" s="1" t="s">
        <v>404</v>
      </c>
      <c r="P2530" s="1" t="s">
        <v>2134</v>
      </c>
      <c r="Q2530" s="1" t="s">
        <v>29</v>
      </c>
      <c r="R2530" s="1" t="s">
        <v>58</v>
      </c>
      <c r="S2530" s="1" t="s">
        <v>2134</v>
      </c>
      <c r="T2530" s="1" t="s">
        <v>31</v>
      </c>
      <c r="U2530" s="1" t="s">
        <v>1307</v>
      </c>
      <c r="V2530" s="1" t="s">
        <v>2135</v>
      </c>
    </row>
    <row r="2531" spans="1:22" x14ac:dyDescent="0.3">
      <c r="A2531" s="1" t="s">
        <v>8241</v>
      </c>
      <c r="B2531" s="1" t="s">
        <v>2163</v>
      </c>
      <c r="C2531" s="1" t="s">
        <v>2158</v>
      </c>
      <c r="D2531" s="1" t="s">
        <v>2159</v>
      </c>
      <c r="E2531" s="1" t="s">
        <v>2160</v>
      </c>
      <c r="F2531" s="1">
        <v>3012</v>
      </c>
      <c r="G2531" s="1">
        <v>538</v>
      </c>
      <c r="H2531" s="1">
        <v>378</v>
      </c>
      <c r="I2531" s="1">
        <v>57</v>
      </c>
      <c r="J2531" s="1" t="s">
        <v>2161</v>
      </c>
      <c r="K2531" s="1" t="s">
        <v>947</v>
      </c>
      <c r="L2531" s="1" t="s">
        <v>782</v>
      </c>
      <c r="M2531" s="1" t="s">
        <v>2134</v>
      </c>
      <c r="N2531" s="1" t="s">
        <v>27</v>
      </c>
      <c r="O2531" s="1" t="s">
        <v>827</v>
      </c>
      <c r="P2531" s="1" t="s">
        <v>2134</v>
      </c>
      <c r="Q2531" s="1" t="s">
        <v>29</v>
      </c>
      <c r="R2531" s="1" t="s">
        <v>1741</v>
      </c>
      <c r="S2531" s="1" t="s">
        <v>2134</v>
      </c>
      <c r="T2531" s="1" t="s">
        <v>31</v>
      </c>
      <c r="U2531" s="1" t="s">
        <v>1228</v>
      </c>
      <c r="V2531" s="1" t="s">
        <v>2135</v>
      </c>
    </row>
    <row r="2532" spans="1:22" x14ac:dyDescent="0.3">
      <c r="A2532" s="1" t="s">
        <v>8242</v>
      </c>
      <c r="B2532" s="1" t="s">
        <v>2157</v>
      </c>
      <c r="C2532" s="1" t="s">
        <v>2158</v>
      </c>
      <c r="D2532" s="1" t="s">
        <v>2159</v>
      </c>
      <c r="E2532" s="1" t="s">
        <v>2160</v>
      </c>
      <c r="F2532" s="1">
        <v>2209</v>
      </c>
      <c r="G2532" s="1">
        <v>625</v>
      </c>
      <c r="H2532" s="1">
        <v>185</v>
      </c>
      <c r="I2532" s="1">
        <v>40</v>
      </c>
      <c r="J2532" s="1" t="s">
        <v>2161</v>
      </c>
      <c r="K2532" s="1" t="s">
        <v>947</v>
      </c>
      <c r="L2532" s="1" t="s">
        <v>1128</v>
      </c>
      <c r="M2532" s="1" t="s">
        <v>2134</v>
      </c>
      <c r="N2532" s="1" t="s">
        <v>27</v>
      </c>
      <c r="O2532" s="1" t="s">
        <v>303</v>
      </c>
      <c r="P2532" s="1" t="s">
        <v>2134</v>
      </c>
      <c r="Q2532" s="1" t="s">
        <v>29</v>
      </c>
      <c r="R2532" s="1" t="s">
        <v>58</v>
      </c>
      <c r="S2532" s="1" t="s">
        <v>2134</v>
      </c>
      <c r="T2532" s="1" t="s">
        <v>31</v>
      </c>
      <c r="U2532" s="1" t="s">
        <v>2342</v>
      </c>
      <c r="V2532" s="1" t="s">
        <v>2135</v>
      </c>
    </row>
    <row r="2533" spans="1:22" x14ac:dyDescent="0.3">
      <c r="A2533" s="1" t="s">
        <v>8243</v>
      </c>
      <c r="B2533" s="1" t="s">
        <v>2163</v>
      </c>
      <c r="C2533" s="1" t="s">
        <v>2158</v>
      </c>
      <c r="D2533" s="1" t="s">
        <v>2159</v>
      </c>
      <c r="E2533" s="1" t="s">
        <v>2160</v>
      </c>
      <c r="F2533" s="1">
        <v>2985</v>
      </c>
      <c r="G2533" s="1">
        <v>542</v>
      </c>
      <c r="H2533" s="1">
        <v>379</v>
      </c>
      <c r="I2533" s="1">
        <v>57</v>
      </c>
      <c r="J2533" s="1" t="s">
        <v>2161</v>
      </c>
      <c r="K2533" s="1" t="s">
        <v>947</v>
      </c>
      <c r="L2533" s="1" t="s">
        <v>1879</v>
      </c>
      <c r="M2533" s="1" t="s">
        <v>2134</v>
      </c>
      <c r="N2533" s="1" t="s">
        <v>27</v>
      </c>
      <c r="O2533" s="1" t="s">
        <v>956</v>
      </c>
      <c r="P2533" s="1" t="s">
        <v>2134</v>
      </c>
      <c r="Q2533" s="1" t="s">
        <v>29</v>
      </c>
      <c r="R2533" s="1" t="s">
        <v>1043</v>
      </c>
      <c r="S2533" s="1" t="s">
        <v>2134</v>
      </c>
      <c r="T2533" s="1" t="s">
        <v>31</v>
      </c>
      <c r="U2533" s="1" t="s">
        <v>1225</v>
      </c>
      <c r="V2533" s="1" t="s">
        <v>2135</v>
      </c>
    </row>
    <row r="2534" spans="1:22" x14ac:dyDescent="0.3">
      <c r="A2534" s="1" t="s">
        <v>8244</v>
      </c>
      <c r="B2534" s="1" t="s">
        <v>2157</v>
      </c>
      <c r="C2534" s="1" t="s">
        <v>2158</v>
      </c>
      <c r="D2534" s="1" t="s">
        <v>2159</v>
      </c>
      <c r="E2534" s="1" t="s">
        <v>2160</v>
      </c>
      <c r="F2534" s="1">
        <v>2195</v>
      </c>
      <c r="G2534" s="1">
        <v>645</v>
      </c>
      <c r="H2534" s="1">
        <v>171</v>
      </c>
      <c r="I2534" s="1">
        <v>38</v>
      </c>
      <c r="J2534" s="1" t="s">
        <v>2161</v>
      </c>
      <c r="K2534" s="1" t="s">
        <v>947</v>
      </c>
      <c r="L2534" s="1" t="s">
        <v>2394</v>
      </c>
      <c r="M2534" s="1" t="s">
        <v>2134</v>
      </c>
      <c r="N2534" s="1" t="s">
        <v>27</v>
      </c>
      <c r="O2534" s="1" t="s">
        <v>181</v>
      </c>
      <c r="P2534" s="1" t="s">
        <v>2134</v>
      </c>
      <c r="Q2534" s="1" t="s">
        <v>29</v>
      </c>
      <c r="R2534" s="1" t="s">
        <v>200</v>
      </c>
      <c r="S2534" s="1" t="s">
        <v>2134</v>
      </c>
      <c r="T2534" s="1" t="s">
        <v>31</v>
      </c>
      <c r="U2534" s="1" t="s">
        <v>1658</v>
      </c>
      <c r="V2534" s="1" t="s">
        <v>2135</v>
      </c>
    </row>
    <row r="2535" spans="1:22" x14ac:dyDescent="0.3">
      <c r="A2535" s="1" t="s">
        <v>8245</v>
      </c>
      <c r="B2535" s="1" t="s">
        <v>2163</v>
      </c>
      <c r="C2535" s="1" t="s">
        <v>2158</v>
      </c>
      <c r="D2535" s="1" t="s">
        <v>2159</v>
      </c>
      <c r="E2535" s="1" t="s">
        <v>2160</v>
      </c>
      <c r="F2535" s="1">
        <v>2966</v>
      </c>
      <c r="G2535" s="1">
        <v>541</v>
      </c>
      <c r="H2535" s="1">
        <v>371</v>
      </c>
      <c r="I2535" s="1">
        <v>56</v>
      </c>
      <c r="J2535" s="1" t="s">
        <v>2161</v>
      </c>
      <c r="K2535" s="1" t="s">
        <v>947</v>
      </c>
      <c r="L2535" s="1" t="s">
        <v>287</v>
      </c>
      <c r="M2535" s="1" t="s">
        <v>2134</v>
      </c>
      <c r="N2535" s="1" t="s">
        <v>27</v>
      </c>
      <c r="O2535" s="1" t="s">
        <v>770</v>
      </c>
      <c r="P2535" s="1" t="s">
        <v>2134</v>
      </c>
      <c r="Q2535" s="1" t="s">
        <v>29</v>
      </c>
      <c r="R2535" s="1" t="s">
        <v>1385</v>
      </c>
      <c r="S2535" s="1" t="s">
        <v>2134</v>
      </c>
      <c r="T2535" s="1" t="s">
        <v>31</v>
      </c>
      <c r="U2535" s="1" t="s">
        <v>283</v>
      </c>
      <c r="V2535" s="1" t="s">
        <v>2135</v>
      </c>
    </row>
    <row r="2536" spans="1:22" x14ac:dyDescent="0.3">
      <c r="A2536" s="1" t="s">
        <v>8246</v>
      </c>
      <c r="B2536" s="1" t="s">
        <v>2157</v>
      </c>
      <c r="C2536" s="1" t="s">
        <v>2158</v>
      </c>
      <c r="D2536" s="1" t="s">
        <v>2159</v>
      </c>
      <c r="E2536" s="1" t="s">
        <v>2160</v>
      </c>
      <c r="F2536" s="1">
        <v>2171</v>
      </c>
      <c r="G2536" s="1">
        <v>666</v>
      </c>
      <c r="H2536" s="1">
        <v>150</v>
      </c>
      <c r="I2536" s="1">
        <v>36</v>
      </c>
      <c r="J2536" s="1" t="s">
        <v>2161</v>
      </c>
      <c r="K2536" s="1" t="s">
        <v>947</v>
      </c>
      <c r="L2536" s="1" t="s">
        <v>1694</v>
      </c>
      <c r="M2536" s="1" t="s">
        <v>2134</v>
      </c>
      <c r="N2536" s="1" t="s">
        <v>27</v>
      </c>
      <c r="O2536" s="1" t="s">
        <v>226</v>
      </c>
      <c r="P2536" s="1" t="s">
        <v>2134</v>
      </c>
      <c r="Q2536" s="1" t="s">
        <v>29</v>
      </c>
      <c r="R2536" s="1" t="s">
        <v>1601</v>
      </c>
      <c r="S2536" s="1" t="s">
        <v>2134</v>
      </c>
      <c r="T2536" s="1" t="s">
        <v>31</v>
      </c>
      <c r="U2536" s="1" t="s">
        <v>1658</v>
      </c>
      <c r="V2536" s="1" t="s">
        <v>2135</v>
      </c>
    </row>
    <row r="2537" spans="1:22" x14ac:dyDescent="0.3">
      <c r="A2537" s="1" t="s">
        <v>8247</v>
      </c>
      <c r="B2537" s="1" t="s">
        <v>2163</v>
      </c>
      <c r="C2537" s="1" t="s">
        <v>2158</v>
      </c>
      <c r="D2537" s="1" t="s">
        <v>2159</v>
      </c>
      <c r="E2537" s="1" t="s">
        <v>2160</v>
      </c>
      <c r="F2537" s="1">
        <v>2953</v>
      </c>
      <c r="G2537" s="1">
        <v>540</v>
      </c>
      <c r="H2537" s="1">
        <v>341</v>
      </c>
      <c r="I2537" s="1">
        <v>54</v>
      </c>
      <c r="J2537" s="1" t="s">
        <v>2161</v>
      </c>
      <c r="K2537" s="1" t="s">
        <v>947</v>
      </c>
      <c r="L2537" s="1" t="s">
        <v>584</v>
      </c>
      <c r="M2537" s="1" t="s">
        <v>2134</v>
      </c>
      <c r="N2537" s="1" t="s">
        <v>27</v>
      </c>
      <c r="O2537" s="1" t="s">
        <v>797</v>
      </c>
      <c r="P2537" s="1" t="s">
        <v>2134</v>
      </c>
      <c r="Q2537" s="1" t="s">
        <v>29</v>
      </c>
      <c r="R2537" s="1" t="s">
        <v>2368</v>
      </c>
      <c r="S2537" s="1" t="s">
        <v>2134</v>
      </c>
      <c r="T2537" s="1" t="s">
        <v>31</v>
      </c>
      <c r="U2537" s="1" t="s">
        <v>311</v>
      </c>
      <c r="V2537" s="1" t="s">
        <v>2135</v>
      </c>
    </row>
    <row r="2538" spans="1:22" x14ac:dyDescent="0.3">
      <c r="A2538" s="1" t="s">
        <v>8248</v>
      </c>
      <c r="B2538" s="1" t="s">
        <v>2157</v>
      </c>
      <c r="C2538" s="1" t="s">
        <v>2158</v>
      </c>
      <c r="D2538" s="1" t="s">
        <v>2159</v>
      </c>
      <c r="E2538" s="1" t="s">
        <v>2160</v>
      </c>
      <c r="F2538" s="1">
        <v>2173</v>
      </c>
      <c r="G2538" s="1">
        <v>658</v>
      </c>
      <c r="H2538" s="1">
        <v>127</v>
      </c>
      <c r="I2538" s="1">
        <v>37</v>
      </c>
      <c r="J2538" s="1" t="s">
        <v>2161</v>
      </c>
      <c r="K2538" s="1" t="s">
        <v>947</v>
      </c>
      <c r="L2538" s="1" t="s">
        <v>506</v>
      </c>
      <c r="M2538" s="1" t="s">
        <v>2134</v>
      </c>
      <c r="N2538" s="1" t="s">
        <v>27</v>
      </c>
      <c r="O2538" s="1" t="s">
        <v>181</v>
      </c>
      <c r="P2538" s="1" t="s">
        <v>2134</v>
      </c>
      <c r="Q2538" s="1" t="s">
        <v>29</v>
      </c>
      <c r="R2538" s="1" t="s">
        <v>248</v>
      </c>
      <c r="S2538" s="1" t="s">
        <v>2134</v>
      </c>
      <c r="T2538" s="1" t="s">
        <v>31</v>
      </c>
      <c r="U2538" s="1" t="s">
        <v>2395</v>
      </c>
      <c r="V2538" s="1" t="s">
        <v>2135</v>
      </c>
    </row>
    <row r="2539" spans="1:22" x14ac:dyDescent="0.3">
      <c r="A2539" s="1" t="s">
        <v>8249</v>
      </c>
      <c r="B2539" s="1" t="s">
        <v>2163</v>
      </c>
      <c r="C2539" s="1" t="s">
        <v>2158</v>
      </c>
      <c r="D2539" s="1" t="s">
        <v>2159</v>
      </c>
      <c r="E2539" s="1" t="s">
        <v>2160</v>
      </c>
      <c r="F2539" s="1">
        <v>2920</v>
      </c>
      <c r="G2539" s="1">
        <v>552</v>
      </c>
      <c r="H2539" s="1">
        <v>293</v>
      </c>
      <c r="I2539" s="1">
        <v>49</v>
      </c>
      <c r="J2539" s="1" t="s">
        <v>2161</v>
      </c>
      <c r="K2539" s="1" t="s">
        <v>947</v>
      </c>
      <c r="L2539" s="1" t="s">
        <v>584</v>
      </c>
      <c r="M2539" s="1" t="s">
        <v>2134</v>
      </c>
      <c r="N2539" s="1" t="s">
        <v>27</v>
      </c>
      <c r="O2539" s="1" t="s">
        <v>794</v>
      </c>
      <c r="P2539" s="1" t="s">
        <v>2134</v>
      </c>
      <c r="Q2539" s="1" t="s">
        <v>29</v>
      </c>
      <c r="R2539" s="1" t="s">
        <v>786</v>
      </c>
      <c r="S2539" s="1" t="s">
        <v>2134</v>
      </c>
      <c r="T2539" s="1" t="s">
        <v>31</v>
      </c>
      <c r="U2539" s="1" t="s">
        <v>1120</v>
      </c>
      <c r="V2539" s="1" t="s">
        <v>2135</v>
      </c>
    </row>
    <row r="2540" spans="1:22" x14ac:dyDescent="0.3">
      <c r="A2540" s="1" t="s">
        <v>8250</v>
      </c>
      <c r="B2540" s="1" t="s">
        <v>2157</v>
      </c>
      <c r="C2540" s="1" t="s">
        <v>2158</v>
      </c>
      <c r="D2540" s="1" t="s">
        <v>2159</v>
      </c>
      <c r="E2540" s="1" t="s">
        <v>2160</v>
      </c>
      <c r="F2540" s="1">
        <v>2144</v>
      </c>
      <c r="G2540" s="1">
        <v>655</v>
      </c>
      <c r="H2540" s="1">
        <v>108</v>
      </c>
      <c r="I2540" s="1">
        <v>35</v>
      </c>
      <c r="J2540" s="1" t="s">
        <v>2161</v>
      </c>
      <c r="K2540" s="1" t="s">
        <v>947</v>
      </c>
      <c r="L2540" s="1" t="s">
        <v>1694</v>
      </c>
      <c r="M2540" s="1" t="s">
        <v>2134</v>
      </c>
      <c r="N2540" s="1" t="s">
        <v>27</v>
      </c>
      <c r="O2540" s="1" t="s">
        <v>159</v>
      </c>
      <c r="P2540" s="1" t="s">
        <v>2134</v>
      </c>
      <c r="Q2540" s="1" t="s">
        <v>29</v>
      </c>
      <c r="R2540" s="1" t="s">
        <v>87</v>
      </c>
      <c r="S2540" s="1" t="s">
        <v>2134</v>
      </c>
      <c r="T2540" s="1" t="s">
        <v>31</v>
      </c>
      <c r="U2540" s="1" t="s">
        <v>1665</v>
      </c>
      <c r="V2540" s="1" t="s">
        <v>2135</v>
      </c>
    </row>
    <row r="2541" spans="1:22" x14ac:dyDescent="0.3">
      <c r="A2541" s="1" t="s">
        <v>8251</v>
      </c>
      <c r="B2541" s="1" t="s">
        <v>2163</v>
      </c>
      <c r="C2541" s="1" t="s">
        <v>2158</v>
      </c>
      <c r="D2541" s="1" t="s">
        <v>2159</v>
      </c>
      <c r="E2541" s="1" t="s">
        <v>2160</v>
      </c>
      <c r="F2541" s="1">
        <v>2876</v>
      </c>
      <c r="G2541" s="1">
        <v>568</v>
      </c>
      <c r="H2541" s="1">
        <v>222</v>
      </c>
      <c r="I2541" s="1">
        <v>44</v>
      </c>
      <c r="J2541" s="1" t="s">
        <v>2161</v>
      </c>
      <c r="K2541" s="1" t="s">
        <v>947</v>
      </c>
      <c r="L2541" s="1" t="s">
        <v>1083</v>
      </c>
      <c r="M2541" s="1" t="s">
        <v>2134</v>
      </c>
      <c r="N2541" s="1" t="s">
        <v>27</v>
      </c>
      <c r="O2541" s="1" t="s">
        <v>530</v>
      </c>
      <c r="P2541" s="1" t="s">
        <v>2134</v>
      </c>
      <c r="Q2541" s="1" t="s">
        <v>29</v>
      </c>
      <c r="R2541" s="1" t="s">
        <v>1383</v>
      </c>
      <c r="S2541" s="1" t="s">
        <v>2134</v>
      </c>
      <c r="T2541" s="1" t="s">
        <v>31</v>
      </c>
      <c r="U2541" s="1" t="s">
        <v>459</v>
      </c>
      <c r="V2541" s="1" t="s">
        <v>2135</v>
      </c>
    </row>
    <row r="2542" spans="1:22" x14ac:dyDescent="0.3">
      <c r="A2542" s="1" t="s">
        <v>8252</v>
      </c>
      <c r="B2542" s="1" t="s">
        <v>2157</v>
      </c>
      <c r="C2542" s="1" t="s">
        <v>2158</v>
      </c>
      <c r="D2542" s="1" t="s">
        <v>2159</v>
      </c>
      <c r="E2542" s="1" t="s">
        <v>2160</v>
      </c>
      <c r="F2542" s="1">
        <v>2124</v>
      </c>
      <c r="G2542" s="1">
        <v>668</v>
      </c>
      <c r="H2542" s="1">
        <v>91</v>
      </c>
      <c r="I2542" s="1">
        <v>34</v>
      </c>
      <c r="J2542" s="1" t="s">
        <v>2161</v>
      </c>
      <c r="K2542" s="1" t="s">
        <v>947</v>
      </c>
      <c r="L2542" s="1" t="s">
        <v>2396</v>
      </c>
      <c r="M2542" s="1" t="s">
        <v>2134</v>
      </c>
      <c r="N2542" s="1" t="s">
        <v>27</v>
      </c>
      <c r="O2542" s="1" t="s">
        <v>159</v>
      </c>
      <c r="P2542" s="1" t="s">
        <v>2134</v>
      </c>
      <c r="Q2542" s="1" t="s">
        <v>29</v>
      </c>
      <c r="R2542" s="1" t="s">
        <v>123</v>
      </c>
      <c r="S2542" s="1" t="s">
        <v>2134</v>
      </c>
      <c r="T2542" s="1" t="s">
        <v>31</v>
      </c>
      <c r="U2542" s="1" t="s">
        <v>2397</v>
      </c>
      <c r="V2542" s="1" t="s">
        <v>2135</v>
      </c>
    </row>
    <row r="2543" spans="1:22" x14ac:dyDescent="0.3">
      <c r="A2543" s="1" t="s">
        <v>8253</v>
      </c>
      <c r="B2543" s="1" t="s">
        <v>2163</v>
      </c>
      <c r="C2543" s="1" t="s">
        <v>2158</v>
      </c>
      <c r="D2543" s="1" t="s">
        <v>2159</v>
      </c>
      <c r="E2543" s="1" t="s">
        <v>2160</v>
      </c>
      <c r="F2543" s="1">
        <v>2839</v>
      </c>
      <c r="G2543" s="1">
        <v>564</v>
      </c>
      <c r="H2543" s="1">
        <v>159</v>
      </c>
      <c r="I2543" s="1">
        <v>43</v>
      </c>
      <c r="J2543" s="1" t="s">
        <v>2161</v>
      </c>
      <c r="K2543" s="1" t="s">
        <v>947</v>
      </c>
      <c r="L2543" s="1" t="s">
        <v>660</v>
      </c>
      <c r="M2543" s="1" t="s">
        <v>2134</v>
      </c>
      <c r="N2543" s="1" t="s">
        <v>27</v>
      </c>
      <c r="O2543" s="1" t="s">
        <v>699</v>
      </c>
      <c r="P2543" s="1" t="s">
        <v>2134</v>
      </c>
      <c r="Q2543" s="1" t="s">
        <v>29</v>
      </c>
      <c r="R2543" s="1" t="s">
        <v>2368</v>
      </c>
      <c r="S2543" s="1" t="s">
        <v>2134</v>
      </c>
      <c r="T2543" s="1" t="s">
        <v>31</v>
      </c>
      <c r="U2543" s="1" t="s">
        <v>2398</v>
      </c>
      <c r="V2543" s="1" t="s">
        <v>2135</v>
      </c>
    </row>
    <row r="2544" spans="1:22" x14ac:dyDescent="0.3">
      <c r="A2544" s="1" t="s">
        <v>8254</v>
      </c>
      <c r="B2544" s="1" t="s">
        <v>2157</v>
      </c>
      <c r="C2544" s="1" t="s">
        <v>2158</v>
      </c>
      <c r="D2544" s="1" t="s">
        <v>2159</v>
      </c>
      <c r="E2544" s="1" t="s">
        <v>2160</v>
      </c>
      <c r="F2544" s="1">
        <v>2098</v>
      </c>
      <c r="G2544" s="1">
        <v>673</v>
      </c>
      <c r="H2544" s="1">
        <v>90</v>
      </c>
      <c r="I2544" s="1">
        <v>35</v>
      </c>
      <c r="J2544" s="1" t="s">
        <v>2161</v>
      </c>
      <c r="K2544" s="1" t="s">
        <v>947</v>
      </c>
      <c r="L2544" s="1" t="s">
        <v>313</v>
      </c>
      <c r="M2544" s="1" t="s">
        <v>2134</v>
      </c>
      <c r="N2544" s="1" t="s">
        <v>27</v>
      </c>
      <c r="O2544" s="1" t="s">
        <v>124</v>
      </c>
      <c r="P2544" s="1" t="s">
        <v>2134</v>
      </c>
      <c r="Q2544" s="1" t="s">
        <v>29</v>
      </c>
      <c r="R2544" s="1" t="s">
        <v>106</v>
      </c>
      <c r="S2544" s="1" t="s">
        <v>2134</v>
      </c>
      <c r="T2544" s="1" t="s">
        <v>31</v>
      </c>
      <c r="U2544" s="1" t="s">
        <v>1660</v>
      </c>
      <c r="V2544" s="1" t="s">
        <v>2135</v>
      </c>
    </row>
    <row r="2545" spans="1:22" x14ac:dyDescent="0.3">
      <c r="A2545" s="1" t="s">
        <v>8255</v>
      </c>
      <c r="B2545" s="1" t="s">
        <v>2163</v>
      </c>
      <c r="C2545" s="1" t="s">
        <v>2158</v>
      </c>
      <c r="D2545" s="1" t="s">
        <v>2159</v>
      </c>
      <c r="E2545" s="1" t="s">
        <v>2160</v>
      </c>
      <c r="F2545" s="1">
        <v>2814</v>
      </c>
      <c r="G2545" s="1">
        <v>571</v>
      </c>
      <c r="H2545" s="1">
        <v>143</v>
      </c>
      <c r="I2545" s="1">
        <v>47</v>
      </c>
      <c r="J2545" s="1" t="s">
        <v>2161</v>
      </c>
      <c r="K2545" s="1" t="s">
        <v>947</v>
      </c>
      <c r="L2545" s="1" t="s">
        <v>284</v>
      </c>
      <c r="M2545" s="1" t="s">
        <v>2134</v>
      </c>
      <c r="N2545" s="1" t="s">
        <v>27</v>
      </c>
      <c r="O2545" s="1" t="s">
        <v>548</v>
      </c>
      <c r="P2545" s="1" t="s">
        <v>2134</v>
      </c>
      <c r="Q2545" s="1" t="s">
        <v>29</v>
      </c>
      <c r="R2545" s="1" t="s">
        <v>1383</v>
      </c>
      <c r="S2545" s="1" t="s">
        <v>2134</v>
      </c>
      <c r="T2545" s="1" t="s">
        <v>31</v>
      </c>
      <c r="U2545" s="1" t="s">
        <v>1648</v>
      </c>
      <c r="V2545" s="1" t="s">
        <v>2135</v>
      </c>
    </row>
    <row r="2546" spans="1:22" x14ac:dyDescent="0.3">
      <c r="A2546" s="1" t="s">
        <v>8256</v>
      </c>
      <c r="B2546" s="1" t="s">
        <v>2157</v>
      </c>
      <c r="C2546" s="1" t="s">
        <v>2158</v>
      </c>
      <c r="D2546" s="1" t="s">
        <v>2159</v>
      </c>
      <c r="E2546" s="1" t="s">
        <v>2160</v>
      </c>
      <c r="F2546" s="1">
        <v>2073</v>
      </c>
      <c r="G2546" s="1">
        <v>684</v>
      </c>
      <c r="H2546" s="1">
        <v>87</v>
      </c>
      <c r="I2546" s="1">
        <v>34</v>
      </c>
      <c r="J2546" s="1" t="s">
        <v>2161</v>
      </c>
      <c r="K2546" s="1" t="s">
        <v>947</v>
      </c>
      <c r="L2546" s="1" t="s">
        <v>313</v>
      </c>
      <c r="M2546" s="1" t="s">
        <v>2134</v>
      </c>
      <c r="N2546" s="1" t="s">
        <v>27</v>
      </c>
      <c r="O2546" s="1" t="s">
        <v>373</v>
      </c>
      <c r="P2546" s="1" t="s">
        <v>2134</v>
      </c>
      <c r="Q2546" s="1" t="s">
        <v>29</v>
      </c>
      <c r="R2546" s="1" t="s">
        <v>330</v>
      </c>
      <c r="S2546" s="1" t="s">
        <v>2134</v>
      </c>
      <c r="T2546" s="1" t="s">
        <v>31</v>
      </c>
      <c r="U2546" s="1" t="s">
        <v>1160</v>
      </c>
      <c r="V2546" s="1" t="s">
        <v>2135</v>
      </c>
    </row>
    <row r="2547" spans="1:22" x14ac:dyDescent="0.3">
      <c r="A2547" s="1" t="s">
        <v>8257</v>
      </c>
      <c r="B2547" s="1" t="s">
        <v>2163</v>
      </c>
      <c r="C2547" s="1" t="s">
        <v>2158</v>
      </c>
      <c r="D2547" s="1" t="s">
        <v>2159</v>
      </c>
      <c r="E2547" s="1" t="s">
        <v>2160</v>
      </c>
      <c r="F2547" s="1">
        <v>2775</v>
      </c>
      <c r="G2547" s="1">
        <v>589</v>
      </c>
      <c r="H2547" s="1">
        <v>88</v>
      </c>
      <c r="I2547" s="1">
        <v>41</v>
      </c>
      <c r="J2547" s="1" t="s">
        <v>2161</v>
      </c>
      <c r="K2547" s="1" t="s">
        <v>947</v>
      </c>
      <c r="L2547" s="1" t="s">
        <v>1083</v>
      </c>
      <c r="M2547" s="1" t="s">
        <v>2134</v>
      </c>
      <c r="N2547" s="1" t="s">
        <v>27</v>
      </c>
      <c r="O2547" s="1" t="s">
        <v>424</v>
      </c>
      <c r="P2547" s="1" t="s">
        <v>2134</v>
      </c>
      <c r="Q2547" s="1" t="s">
        <v>29</v>
      </c>
      <c r="R2547" s="1" t="s">
        <v>1370</v>
      </c>
      <c r="S2547" s="1" t="s">
        <v>2134</v>
      </c>
      <c r="T2547" s="1" t="s">
        <v>31</v>
      </c>
      <c r="U2547" s="1" t="s">
        <v>428</v>
      </c>
      <c r="V2547" s="1" t="s">
        <v>2135</v>
      </c>
    </row>
    <row r="2548" spans="1:22" x14ac:dyDescent="0.3">
      <c r="A2548" s="1" t="s">
        <v>8258</v>
      </c>
      <c r="B2548" s="1" t="s">
        <v>2157</v>
      </c>
      <c r="C2548" s="1" t="s">
        <v>2158</v>
      </c>
      <c r="D2548" s="1" t="s">
        <v>2159</v>
      </c>
      <c r="E2548" s="1" t="s">
        <v>2160</v>
      </c>
      <c r="F2548" s="1">
        <v>2055</v>
      </c>
      <c r="G2548" s="1">
        <v>675</v>
      </c>
      <c r="H2548" s="1">
        <v>106</v>
      </c>
      <c r="I2548" s="1">
        <v>37</v>
      </c>
      <c r="J2548" s="1" t="s">
        <v>2161</v>
      </c>
      <c r="K2548" s="1" t="s">
        <v>947</v>
      </c>
      <c r="L2548" s="1" t="s">
        <v>290</v>
      </c>
      <c r="M2548" s="1" t="s">
        <v>2134</v>
      </c>
      <c r="N2548" s="1" t="s">
        <v>27</v>
      </c>
      <c r="O2548" s="1" t="s">
        <v>356</v>
      </c>
      <c r="P2548" s="1" t="s">
        <v>2134</v>
      </c>
      <c r="Q2548" s="1" t="s">
        <v>29</v>
      </c>
      <c r="R2548" s="1" t="s">
        <v>1530</v>
      </c>
      <c r="S2548" s="1" t="s">
        <v>2134</v>
      </c>
      <c r="T2548" s="1" t="s">
        <v>31</v>
      </c>
      <c r="U2548" s="1" t="s">
        <v>1209</v>
      </c>
      <c r="V2548" s="1" t="s">
        <v>2135</v>
      </c>
    </row>
    <row r="2549" spans="1:22" x14ac:dyDescent="0.3">
      <c r="A2549" s="1" t="s">
        <v>8259</v>
      </c>
      <c r="B2549" s="1" t="s">
        <v>2163</v>
      </c>
      <c r="C2549" s="1" t="s">
        <v>2158</v>
      </c>
      <c r="D2549" s="1" t="s">
        <v>2159</v>
      </c>
      <c r="E2549" s="1" t="s">
        <v>2160</v>
      </c>
      <c r="F2549" s="1">
        <v>2728</v>
      </c>
      <c r="G2549" s="1">
        <v>594</v>
      </c>
      <c r="H2549" s="1">
        <v>59</v>
      </c>
      <c r="I2549" s="1">
        <v>41</v>
      </c>
      <c r="J2549" s="1" t="s">
        <v>2161</v>
      </c>
      <c r="K2549" s="1" t="s">
        <v>947</v>
      </c>
      <c r="L2549" s="1" t="s">
        <v>1913</v>
      </c>
      <c r="M2549" s="1" t="s">
        <v>2134</v>
      </c>
      <c r="N2549" s="1" t="s">
        <v>27</v>
      </c>
      <c r="O2549" s="1" t="s">
        <v>407</v>
      </c>
      <c r="P2549" s="1" t="s">
        <v>2134</v>
      </c>
      <c r="Q2549" s="1" t="s">
        <v>29</v>
      </c>
      <c r="R2549" s="1" t="s">
        <v>1370</v>
      </c>
      <c r="S2549" s="1" t="s">
        <v>2134</v>
      </c>
      <c r="T2549" s="1" t="s">
        <v>31</v>
      </c>
      <c r="U2549" s="1" t="s">
        <v>1120</v>
      </c>
      <c r="V2549" s="1" t="s">
        <v>2135</v>
      </c>
    </row>
    <row r="2550" spans="1:22" x14ac:dyDescent="0.3">
      <c r="A2550" s="1" t="s">
        <v>8260</v>
      </c>
      <c r="B2550" s="1" t="s">
        <v>2157</v>
      </c>
      <c r="C2550" s="1" t="s">
        <v>2158</v>
      </c>
      <c r="D2550" s="1" t="s">
        <v>2159</v>
      </c>
      <c r="E2550" s="1" t="s">
        <v>2160</v>
      </c>
      <c r="F2550" s="1">
        <v>2019</v>
      </c>
      <c r="G2550" s="1">
        <v>685</v>
      </c>
      <c r="H2550" s="1">
        <v>111</v>
      </c>
      <c r="I2550" s="1">
        <v>34</v>
      </c>
      <c r="J2550" s="1" t="s">
        <v>2161</v>
      </c>
      <c r="K2550" s="1" t="s">
        <v>947</v>
      </c>
      <c r="L2550" s="1" t="s">
        <v>433</v>
      </c>
      <c r="M2550" s="1" t="s">
        <v>2134</v>
      </c>
      <c r="N2550" s="1" t="s">
        <v>27</v>
      </c>
      <c r="O2550" s="1" t="s">
        <v>1344</v>
      </c>
      <c r="P2550" s="1" t="s">
        <v>2134</v>
      </c>
      <c r="Q2550" s="1" t="s">
        <v>29</v>
      </c>
      <c r="R2550" s="1" t="s">
        <v>1283</v>
      </c>
      <c r="S2550" s="1" t="s">
        <v>2134</v>
      </c>
      <c r="T2550" s="1" t="s">
        <v>31</v>
      </c>
      <c r="U2550" s="1" t="s">
        <v>2395</v>
      </c>
      <c r="V2550" s="1" t="s">
        <v>2135</v>
      </c>
    </row>
    <row r="2551" spans="1:22" x14ac:dyDescent="0.3">
      <c r="A2551" s="1" t="s">
        <v>8261</v>
      </c>
      <c r="B2551" s="1" t="s">
        <v>2163</v>
      </c>
      <c r="C2551" s="1" t="s">
        <v>2158</v>
      </c>
      <c r="D2551" s="1" t="s">
        <v>2159</v>
      </c>
      <c r="E2551" s="1" t="s">
        <v>2160</v>
      </c>
      <c r="F2551" s="1">
        <v>2693</v>
      </c>
      <c r="G2551" s="1">
        <v>601</v>
      </c>
      <c r="H2551" s="1">
        <v>34</v>
      </c>
      <c r="I2551" s="1">
        <v>41</v>
      </c>
      <c r="J2551" s="1" t="s">
        <v>2161</v>
      </c>
      <c r="K2551" s="1" t="s">
        <v>947</v>
      </c>
      <c r="L2551" s="1" t="s">
        <v>1919</v>
      </c>
      <c r="M2551" s="1" t="s">
        <v>2134</v>
      </c>
      <c r="N2551" s="1" t="s">
        <v>27</v>
      </c>
      <c r="O2551" s="1" t="s">
        <v>407</v>
      </c>
      <c r="P2551" s="1" t="s">
        <v>2134</v>
      </c>
      <c r="Q2551" s="1" t="s">
        <v>29</v>
      </c>
      <c r="R2551" s="1" t="s">
        <v>1061</v>
      </c>
      <c r="S2551" s="1" t="s">
        <v>2134</v>
      </c>
      <c r="T2551" s="1" t="s">
        <v>31</v>
      </c>
      <c r="U2551" s="1" t="s">
        <v>1644</v>
      </c>
      <c r="V2551" s="1" t="s">
        <v>2135</v>
      </c>
    </row>
    <row r="2552" spans="1:22" x14ac:dyDescent="0.3">
      <c r="A2552" s="1" t="s">
        <v>8262</v>
      </c>
      <c r="B2552" s="1" t="s">
        <v>2157</v>
      </c>
      <c r="C2552" s="1" t="s">
        <v>2158</v>
      </c>
      <c r="D2552" s="1" t="s">
        <v>2159</v>
      </c>
      <c r="E2552" s="1" t="s">
        <v>2160</v>
      </c>
      <c r="F2552" s="1">
        <v>1992</v>
      </c>
      <c r="G2552" s="1">
        <v>693</v>
      </c>
      <c r="H2552" s="1">
        <v>122</v>
      </c>
      <c r="I2552" s="1">
        <v>34</v>
      </c>
      <c r="J2552" s="1" t="s">
        <v>2161</v>
      </c>
      <c r="K2552" s="1" t="s">
        <v>947</v>
      </c>
      <c r="L2552" s="1" t="s">
        <v>433</v>
      </c>
      <c r="M2552" s="1" t="s">
        <v>2134</v>
      </c>
      <c r="N2552" s="1" t="s">
        <v>27</v>
      </c>
      <c r="O2552" s="1" t="s">
        <v>891</v>
      </c>
      <c r="P2552" s="1" t="s">
        <v>2134</v>
      </c>
      <c r="Q2552" s="1" t="s">
        <v>29</v>
      </c>
      <c r="R2552" s="1" t="s">
        <v>360</v>
      </c>
      <c r="S2552" s="1" t="s">
        <v>2134</v>
      </c>
      <c r="T2552" s="1" t="s">
        <v>31</v>
      </c>
      <c r="U2552" s="1" t="s">
        <v>39</v>
      </c>
      <c r="V2552" s="1" t="s">
        <v>2135</v>
      </c>
    </row>
    <row r="2553" spans="1:22" x14ac:dyDescent="0.3">
      <c r="A2553" s="1" t="s">
        <v>8263</v>
      </c>
      <c r="B2553" s="1" t="s">
        <v>2163</v>
      </c>
      <c r="C2553" s="1" t="s">
        <v>2158</v>
      </c>
      <c r="D2553" s="1" t="s">
        <v>2159</v>
      </c>
      <c r="E2553" s="1" t="s">
        <v>2160</v>
      </c>
      <c r="F2553" s="1">
        <v>2665</v>
      </c>
      <c r="G2553" s="1">
        <v>602</v>
      </c>
      <c r="H2553" s="1">
        <v>15</v>
      </c>
      <c r="I2553" s="1">
        <v>41</v>
      </c>
      <c r="J2553" s="1" t="s">
        <v>2161</v>
      </c>
      <c r="K2553" s="1" t="s">
        <v>947</v>
      </c>
      <c r="L2553" s="1" t="s">
        <v>643</v>
      </c>
      <c r="M2553" s="1" t="s">
        <v>2134</v>
      </c>
      <c r="N2553" s="1" t="s">
        <v>27</v>
      </c>
      <c r="O2553" s="1" t="s">
        <v>1087</v>
      </c>
      <c r="P2553" s="1" t="s">
        <v>2134</v>
      </c>
      <c r="Q2553" s="1" t="s">
        <v>29</v>
      </c>
      <c r="R2553" s="1" t="s">
        <v>1431</v>
      </c>
      <c r="S2553" s="1" t="s">
        <v>2134</v>
      </c>
      <c r="T2553" s="1" t="s">
        <v>31</v>
      </c>
      <c r="U2553" s="1" t="s">
        <v>428</v>
      </c>
      <c r="V2553" s="1" t="s">
        <v>2135</v>
      </c>
    </row>
    <row r="2554" spans="1:22" x14ac:dyDescent="0.3">
      <c r="A2554" s="1" t="s">
        <v>8264</v>
      </c>
      <c r="B2554" s="1" t="s">
        <v>2157</v>
      </c>
      <c r="C2554" s="1" t="s">
        <v>2158</v>
      </c>
      <c r="D2554" s="1" t="s">
        <v>2159</v>
      </c>
      <c r="E2554" s="1" t="s">
        <v>2160</v>
      </c>
      <c r="F2554" s="1">
        <v>1970</v>
      </c>
      <c r="G2554" s="1">
        <v>706</v>
      </c>
      <c r="H2554" s="1">
        <v>125</v>
      </c>
      <c r="I2554" s="1">
        <v>33</v>
      </c>
      <c r="J2554" s="1" t="s">
        <v>2161</v>
      </c>
      <c r="K2554" s="1" t="s">
        <v>947</v>
      </c>
      <c r="L2554" s="1" t="s">
        <v>448</v>
      </c>
      <c r="M2554" s="1" t="s">
        <v>2134</v>
      </c>
      <c r="N2554" s="1" t="s">
        <v>27</v>
      </c>
      <c r="O2554" s="1" t="s">
        <v>878</v>
      </c>
      <c r="P2554" s="1" t="s">
        <v>2134</v>
      </c>
      <c r="Q2554" s="1" t="s">
        <v>29</v>
      </c>
      <c r="R2554" s="1" t="s">
        <v>310</v>
      </c>
      <c r="S2554" s="1" t="s">
        <v>2134</v>
      </c>
      <c r="T2554" s="1" t="s">
        <v>31</v>
      </c>
      <c r="U2554" s="1" t="s">
        <v>312</v>
      </c>
      <c r="V2554" s="1" t="s">
        <v>2135</v>
      </c>
    </row>
    <row r="2555" spans="1:22" x14ac:dyDescent="0.3">
      <c r="A2555" s="1" t="s">
        <v>8265</v>
      </c>
      <c r="B2555" s="1" t="s">
        <v>2163</v>
      </c>
      <c r="C2555" s="1" t="s">
        <v>2158</v>
      </c>
      <c r="D2555" s="1" t="s">
        <v>2159</v>
      </c>
      <c r="E2555" s="1" t="s">
        <v>2160</v>
      </c>
      <c r="F2555" s="1">
        <v>2644</v>
      </c>
      <c r="G2555" s="1">
        <v>602</v>
      </c>
      <c r="H2555" s="1">
        <v>0</v>
      </c>
      <c r="I2555" s="1">
        <v>41</v>
      </c>
      <c r="J2555" s="1" t="s">
        <v>2161</v>
      </c>
      <c r="K2555" s="1" t="s">
        <v>947</v>
      </c>
      <c r="L2555" s="1" t="s">
        <v>782</v>
      </c>
      <c r="M2555" s="1" t="s">
        <v>2134</v>
      </c>
      <c r="N2555" s="1" t="s">
        <v>27</v>
      </c>
      <c r="O2555" s="1" t="s">
        <v>1087</v>
      </c>
      <c r="P2555" s="1" t="s">
        <v>2134</v>
      </c>
      <c r="Q2555" s="1" t="s">
        <v>29</v>
      </c>
      <c r="R2555" s="1" t="s">
        <v>1351</v>
      </c>
      <c r="S2555" s="1" t="s">
        <v>2134</v>
      </c>
      <c r="T2555" s="1" t="s">
        <v>31</v>
      </c>
      <c r="U2555" s="1" t="s">
        <v>2399</v>
      </c>
      <c r="V2555" s="1" t="s">
        <v>2135</v>
      </c>
    </row>
    <row r="2556" spans="1:22" x14ac:dyDescent="0.3">
      <c r="A2556" s="1" t="s">
        <v>8266</v>
      </c>
      <c r="B2556" s="1" t="s">
        <v>2157</v>
      </c>
      <c r="C2556" s="1" t="s">
        <v>2158</v>
      </c>
      <c r="D2556" s="1" t="s">
        <v>2159</v>
      </c>
      <c r="E2556" s="1" t="s">
        <v>2160</v>
      </c>
      <c r="F2556" s="1">
        <v>1962</v>
      </c>
      <c r="G2556" s="1">
        <v>713</v>
      </c>
      <c r="H2556" s="1">
        <v>116</v>
      </c>
      <c r="I2556" s="1">
        <v>33</v>
      </c>
      <c r="J2556" s="1" t="s">
        <v>2161</v>
      </c>
      <c r="K2556" s="1" t="s">
        <v>947</v>
      </c>
      <c r="L2556" s="1" t="s">
        <v>298</v>
      </c>
      <c r="M2556" s="1" t="s">
        <v>2134</v>
      </c>
      <c r="N2556" s="1" t="s">
        <v>27</v>
      </c>
      <c r="O2556" s="1" t="s">
        <v>333</v>
      </c>
      <c r="P2556" s="1" t="s">
        <v>2134</v>
      </c>
      <c r="Q2556" s="1" t="s">
        <v>29</v>
      </c>
      <c r="R2556" s="1" t="s">
        <v>345</v>
      </c>
      <c r="S2556" s="1" t="s">
        <v>2134</v>
      </c>
      <c r="T2556" s="1" t="s">
        <v>31</v>
      </c>
      <c r="U2556" s="1" t="s">
        <v>334</v>
      </c>
      <c r="V2556" s="1" t="s">
        <v>2135</v>
      </c>
    </row>
    <row r="2557" spans="1:22" x14ac:dyDescent="0.3">
      <c r="A2557" s="1" t="s">
        <v>8267</v>
      </c>
      <c r="B2557" s="1" t="s">
        <v>2163</v>
      </c>
      <c r="C2557" s="1" t="s">
        <v>2158</v>
      </c>
      <c r="D2557" s="1" t="s">
        <v>2159</v>
      </c>
      <c r="E2557" s="1" t="s">
        <v>2160</v>
      </c>
      <c r="F2557" s="1">
        <v>2633</v>
      </c>
      <c r="G2557" s="1">
        <v>618</v>
      </c>
      <c r="H2557" s="1">
        <v>-42</v>
      </c>
      <c r="I2557" s="1">
        <v>37</v>
      </c>
      <c r="J2557" s="1" t="s">
        <v>2161</v>
      </c>
      <c r="K2557" s="1" t="s">
        <v>947</v>
      </c>
      <c r="L2557" s="1" t="s">
        <v>707</v>
      </c>
      <c r="M2557" s="1" t="s">
        <v>2134</v>
      </c>
      <c r="N2557" s="1" t="s">
        <v>27</v>
      </c>
      <c r="O2557" s="1" t="s">
        <v>418</v>
      </c>
      <c r="P2557" s="1" t="s">
        <v>2134</v>
      </c>
      <c r="Q2557" s="1" t="s">
        <v>29</v>
      </c>
      <c r="R2557" s="1" t="s">
        <v>1355</v>
      </c>
      <c r="S2557" s="1" t="s">
        <v>2134</v>
      </c>
      <c r="T2557" s="1" t="s">
        <v>31</v>
      </c>
      <c r="U2557" s="1" t="s">
        <v>405</v>
      </c>
      <c r="V2557" s="1" t="s">
        <v>2135</v>
      </c>
    </row>
    <row r="2558" spans="1:22" x14ac:dyDescent="0.3">
      <c r="A2558" s="1" t="s">
        <v>8268</v>
      </c>
      <c r="B2558" s="1" t="s">
        <v>2157</v>
      </c>
      <c r="C2558" s="1" t="s">
        <v>2158</v>
      </c>
      <c r="D2558" s="1" t="s">
        <v>2159</v>
      </c>
      <c r="E2558" s="1" t="s">
        <v>2160</v>
      </c>
      <c r="F2558" s="1">
        <v>1960</v>
      </c>
      <c r="G2558" s="1">
        <v>705</v>
      </c>
      <c r="H2558" s="1">
        <v>113</v>
      </c>
      <c r="I2558" s="1">
        <v>34</v>
      </c>
      <c r="J2558" s="1" t="s">
        <v>2161</v>
      </c>
      <c r="K2558" s="1" t="s">
        <v>947</v>
      </c>
      <c r="L2558" s="1" t="s">
        <v>298</v>
      </c>
      <c r="M2558" s="1" t="s">
        <v>2134</v>
      </c>
      <c r="N2558" s="1" t="s">
        <v>27</v>
      </c>
      <c r="O2558" s="1" t="s">
        <v>1199</v>
      </c>
      <c r="P2558" s="1" t="s">
        <v>2134</v>
      </c>
      <c r="Q2558" s="1" t="s">
        <v>29</v>
      </c>
      <c r="R2558" s="1" t="s">
        <v>1746</v>
      </c>
      <c r="S2558" s="1" t="s">
        <v>2134</v>
      </c>
      <c r="T2558" s="1" t="s">
        <v>31</v>
      </c>
      <c r="U2558" s="1" t="s">
        <v>340</v>
      </c>
      <c r="V2558" s="1" t="s">
        <v>2135</v>
      </c>
    </row>
    <row r="2559" spans="1:22" x14ac:dyDescent="0.3">
      <c r="A2559" s="1" t="s">
        <v>8269</v>
      </c>
      <c r="B2559" s="1" t="s">
        <v>2163</v>
      </c>
      <c r="C2559" s="1" t="s">
        <v>2158</v>
      </c>
      <c r="D2559" s="1" t="s">
        <v>2159</v>
      </c>
      <c r="E2559" s="1" t="s">
        <v>2160</v>
      </c>
      <c r="F2559" s="1">
        <v>2609</v>
      </c>
      <c r="G2559" s="1">
        <v>612</v>
      </c>
      <c r="H2559" s="1">
        <v>-80</v>
      </c>
      <c r="I2559" s="1">
        <v>36</v>
      </c>
      <c r="J2559" s="1" t="s">
        <v>2161</v>
      </c>
      <c r="K2559" s="1" t="s">
        <v>947</v>
      </c>
      <c r="L2559" s="1" t="s">
        <v>1940</v>
      </c>
      <c r="M2559" s="1" t="s">
        <v>2134</v>
      </c>
      <c r="N2559" s="1" t="s">
        <v>27</v>
      </c>
      <c r="O2559" s="1" t="s">
        <v>471</v>
      </c>
      <c r="P2559" s="1" t="s">
        <v>2134</v>
      </c>
      <c r="Q2559" s="1" t="s">
        <v>29</v>
      </c>
      <c r="R2559" s="1" t="s">
        <v>1043</v>
      </c>
      <c r="S2559" s="1" t="s">
        <v>2134</v>
      </c>
      <c r="T2559" s="1" t="s">
        <v>31</v>
      </c>
      <c r="U2559" s="1" t="s">
        <v>2400</v>
      </c>
      <c r="V2559" s="1" t="s">
        <v>2135</v>
      </c>
    </row>
    <row r="2560" spans="1:22" x14ac:dyDescent="0.3">
      <c r="A2560" s="1" t="s">
        <v>8270</v>
      </c>
      <c r="B2560" s="1" t="s">
        <v>2157</v>
      </c>
      <c r="C2560" s="1" t="s">
        <v>2158</v>
      </c>
      <c r="D2560" s="1" t="s">
        <v>2159</v>
      </c>
      <c r="E2560" s="1" t="s">
        <v>2160</v>
      </c>
      <c r="F2560" s="1">
        <v>1969</v>
      </c>
      <c r="G2560" s="1">
        <v>695</v>
      </c>
      <c r="H2560" s="1">
        <v>117</v>
      </c>
      <c r="I2560" s="1">
        <v>36</v>
      </c>
      <c r="J2560" s="1" t="s">
        <v>2161</v>
      </c>
      <c r="K2560" s="1" t="s">
        <v>947</v>
      </c>
      <c r="L2560" s="1" t="s">
        <v>1678</v>
      </c>
      <c r="M2560" s="1" t="s">
        <v>2134</v>
      </c>
      <c r="N2560" s="1" t="s">
        <v>27</v>
      </c>
      <c r="O2560" s="1" t="s">
        <v>1661</v>
      </c>
      <c r="P2560" s="1" t="s">
        <v>2134</v>
      </c>
      <c r="Q2560" s="1" t="s">
        <v>29</v>
      </c>
      <c r="R2560" s="1" t="s">
        <v>106</v>
      </c>
      <c r="S2560" s="1" t="s">
        <v>2134</v>
      </c>
      <c r="T2560" s="1" t="s">
        <v>31</v>
      </c>
      <c r="U2560" s="1" t="s">
        <v>2401</v>
      </c>
      <c r="V2560" s="1" t="s">
        <v>2135</v>
      </c>
    </row>
    <row r="2561" spans="1:22" x14ac:dyDescent="0.3">
      <c r="A2561" s="1" t="s">
        <v>8271</v>
      </c>
      <c r="B2561" s="1" t="s">
        <v>2163</v>
      </c>
      <c r="C2561" s="1" t="s">
        <v>2158</v>
      </c>
      <c r="D2561" s="1" t="s">
        <v>2159</v>
      </c>
      <c r="E2561" s="1" t="s">
        <v>2160</v>
      </c>
      <c r="F2561" s="1">
        <v>2614</v>
      </c>
      <c r="G2561" s="1">
        <v>615</v>
      </c>
      <c r="H2561" s="1">
        <v>-85</v>
      </c>
      <c r="I2561" s="1">
        <v>40</v>
      </c>
      <c r="J2561" s="1" t="s">
        <v>2161</v>
      </c>
      <c r="K2561" s="1" t="s">
        <v>947</v>
      </c>
      <c r="L2561" s="1" t="s">
        <v>1962</v>
      </c>
      <c r="M2561" s="1" t="s">
        <v>2134</v>
      </c>
      <c r="N2561" s="1" t="s">
        <v>27</v>
      </c>
      <c r="O2561" s="1" t="s">
        <v>430</v>
      </c>
      <c r="P2561" s="1" t="s">
        <v>2134</v>
      </c>
      <c r="Q2561" s="1" t="s">
        <v>29</v>
      </c>
      <c r="R2561" s="1" t="s">
        <v>1461</v>
      </c>
      <c r="S2561" s="1" t="s">
        <v>2134</v>
      </c>
      <c r="T2561" s="1" t="s">
        <v>31</v>
      </c>
      <c r="U2561" s="1" t="s">
        <v>2402</v>
      </c>
      <c r="V2561" s="1" t="s">
        <v>2135</v>
      </c>
    </row>
    <row r="2562" spans="1:22" x14ac:dyDescent="0.3">
      <c r="A2562" s="1" t="s">
        <v>8272</v>
      </c>
      <c r="B2562" s="1" t="s">
        <v>2157</v>
      </c>
      <c r="C2562" s="1" t="s">
        <v>2158</v>
      </c>
      <c r="D2562" s="1" t="s">
        <v>2159</v>
      </c>
      <c r="E2562" s="1" t="s">
        <v>2160</v>
      </c>
      <c r="F2562" s="1">
        <v>1963</v>
      </c>
      <c r="G2562" s="1">
        <v>692</v>
      </c>
      <c r="H2562" s="1">
        <v>116</v>
      </c>
      <c r="I2562" s="1">
        <v>34</v>
      </c>
      <c r="J2562" s="1" t="s">
        <v>2161</v>
      </c>
      <c r="K2562" s="1" t="s">
        <v>947</v>
      </c>
      <c r="L2562" s="1" t="s">
        <v>1678</v>
      </c>
      <c r="M2562" s="1" t="s">
        <v>2134</v>
      </c>
      <c r="N2562" s="1" t="s">
        <v>27</v>
      </c>
      <c r="O2562" s="1" t="s">
        <v>913</v>
      </c>
      <c r="P2562" s="1" t="s">
        <v>2134</v>
      </c>
      <c r="Q2562" s="1" t="s">
        <v>29</v>
      </c>
      <c r="R2562" s="1" t="s">
        <v>208</v>
      </c>
      <c r="S2562" s="1" t="s">
        <v>2134</v>
      </c>
      <c r="T2562" s="1" t="s">
        <v>31</v>
      </c>
      <c r="U2562" s="1" t="s">
        <v>316</v>
      </c>
      <c r="V2562" s="1" t="s">
        <v>2135</v>
      </c>
    </row>
    <row r="2563" spans="1:22" x14ac:dyDescent="0.3">
      <c r="A2563" s="1" t="s">
        <v>8273</v>
      </c>
      <c r="B2563" s="1" t="s">
        <v>2163</v>
      </c>
      <c r="C2563" s="1" t="s">
        <v>2158</v>
      </c>
      <c r="D2563" s="1" t="s">
        <v>2159</v>
      </c>
      <c r="E2563" s="1" t="s">
        <v>2160</v>
      </c>
      <c r="F2563" s="1">
        <v>2605</v>
      </c>
      <c r="G2563" s="1">
        <v>615</v>
      </c>
      <c r="H2563" s="1">
        <v>-105</v>
      </c>
      <c r="I2563" s="1">
        <v>37</v>
      </c>
      <c r="J2563" s="1" t="s">
        <v>2161</v>
      </c>
      <c r="K2563" s="1" t="s">
        <v>947</v>
      </c>
      <c r="L2563" s="1" t="s">
        <v>1083</v>
      </c>
      <c r="M2563" s="1" t="s">
        <v>2134</v>
      </c>
      <c r="N2563" s="1" t="s">
        <v>27</v>
      </c>
      <c r="O2563" s="1" t="s">
        <v>2355</v>
      </c>
      <c r="P2563" s="1" t="s">
        <v>2134</v>
      </c>
      <c r="Q2563" s="1" t="s">
        <v>29</v>
      </c>
      <c r="R2563" s="1" t="s">
        <v>1429</v>
      </c>
      <c r="S2563" s="1" t="s">
        <v>2134</v>
      </c>
      <c r="T2563" s="1" t="s">
        <v>31</v>
      </c>
      <c r="U2563" s="1" t="s">
        <v>1234</v>
      </c>
      <c r="V2563" s="1" t="s">
        <v>2135</v>
      </c>
    </row>
    <row r="2564" spans="1:22" x14ac:dyDescent="0.3">
      <c r="A2564" s="1" t="s">
        <v>8274</v>
      </c>
      <c r="B2564" s="1" t="s">
        <v>2163</v>
      </c>
      <c r="C2564" s="1" t="s">
        <v>2158</v>
      </c>
      <c r="D2564" s="1" t="s">
        <v>2159</v>
      </c>
      <c r="E2564" s="1" t="s">
        <v>2160</v>
      </c>
      <c r="F2564" s="1">
        <v>2579</v>
      </c>
      <c r="G2564" s="1">
        <v>626</v>
      </c>
      <c r="H2564" s="1">
        <v>-123</v>
      </c>
      <c r="I2564" s="1">
        <v>36</v>
      </c>
      <c r="J2564" s="1" t="s">
        <v>2161</v>
      </c>
      <c r="K2564" s="1" t="s">
        <v>947</v>
      </c>
      <c r="L2564" s="1" t="s">
        <v>525</v>
      </c>
      <c r="M2564" s="1" t="s">
        <v>2134</v>
      </c>
      <c r="N2564" s="1" t="s">
        <v>27</v>
      </c>
      <c r="O2564" s="1" t="s">
        <v>376</v>
      </c>
      <c r="P2564" s="1" t="s">
        <v>2134</v>
      </c>
      <c r="Q2564" s="1" t="s">
        <v>29</v>
      </c>
      <c r="R2564" s="1" t="s">
        <v>1346</v>
      </c>
      <c r="S2564" s="1" t="s">
        <v>2134</v>
      </c>
      <c r="T2564" s="1" t="s">
        <v>31</v>
      </c>
      <c r="U2564" s="1" t="s">
        <v>142</v>
      </c>
      <c r="V2564" s="1" t="s">
        <v>2135</v>
      </c>
    </row>
    <row r="2565" spans="1:22" x14ac:dyDescent="0.3">
      <c r="A2565" s="1" t="s">
        <v>8275</v>
      </c>
      <c r="B2565" s="1" t="s">
        <v>2157</v>
      </c>
      <c r="C2565" s="1" t="s">
        <v>2158</v>
      </c>
      <c r="D2565" s="1" t="s">
        <v>2159</v>
      </c>
      <c r="E2565" s="1" t="s">
        <v>2160</v>
      </c>
      <c r="F2565" s="1">
        <v>1934</v>
      </c>
      <c r="G2565" s="1">
        <v>699</v>
      </c>
      <c r="H2565" s="1">
        <v>116</v>
      </c>
      <c r="I2565" s="1">
        <v>32</v>
      </c>
      <c r="J2565" s="1" t="s">
        <v>2161</v>
      </c>
      <c r="K2565" s="1" t="s">
        <v>947</v>
      </c>
      <c r="L2565" s="1" t="s">
        <v>1680</v>
      </c>
      <c r="M2565" s="1" t="s">
        <v>2134</v>
      </c>
      <c r="N2565" s="1" t="s">
        <v>27</v>
      </c>
      <c r="O2565" s="1" t="s">
        <v>986</v>
      </c>
      <c r="P2565" s="1" t="s">
        <v>2134</v>
      </c>
      <c r="Q2565" s="1" t="s">
        <v>29</v>
      </c>
      <c r="R2565" s="1" t="s">
        <v>1540</v>
      </c>
      <c r="S2565" s="1" t="s">
        <v>2134</v>
      </c>
      <c r="T2565" s="1" t="s">
        <v>31</v>
      </c>
      <c r="U2565" s="1" t="s">
        <v>2403</v>
      </c>
      <c r="V2565" s="1" t="s">
        <v>2135</v>
      </c>
    </row>
    <row r="2566" spans="1:22" x14ac:dyDescent="0.3">
      <c r="A2566" s="1" t="s">
        <v>8276</v>
      </c>
      <c r="B2566" s="1" t="s">
        <v>2157</v>
      </c>
      <c r="C2566" s="1" t="s">
        <v>2158</v>
      </c>
      <c r="D2566" s="1" t="s">
        <v>2159</v>
      </c>
      <c r="E2566" s="1" t="s">
        <v>2160</v>
      </c>
      <c r="F2566" s="1">
        <v>1923</v>
      </c>
      <c r="G2566" s="1">
        <v>691</v>
      </c>
      <c r="H2566" s="1">
        <v>143</v>
      </c>
      <c r="I2566" s="1">
        <v>36</v>
      </c>
      <c r="J2566" s="1" t="s">
        <v>2161</v>
      </c>
      <c r="K2566" s="1" t="s">
        <v>947</v>
      </c>
      <c r="L2566" s="1" t="s">
        <v>300</v>
      </c>
      <c r="M2566" s="1" t="s">
        <v>2134</v>
      </c>
      <c r="N2566" s="1" t="s">
        <v>27</v>
      </c>
      <c r="O2566" s="1" t="s">
        <v>339</v>
      </c>
      <c r="P2566" s="1" t="s">
        <v>2134</v>
      </c>
      <c r="Q2566" s="1" t="s">
        <v>29</v>
      </c>
      <c r="R2566" s="1" t="s">
        <v>1456</v>
      </c>
      <c r="S2566" s="1" t="s">
        <v>2134</v>
      </c>
      <c r="T2566" s="1" t="s">
        <v>31</v>
      </c>
      <c r="U2566" s="1" t="s">
        <v>54</v>
      </c>
      <c r="V2566" s="1" t="s">
        <v>2135</v>
      </c>
    </row>
    <row r="2567" spans="1:22" x14ac:dyDescent="0.3">
      <c r="A2567" s="1" t="s">
        <v>8277</v>
      </c>
      <c r="B2567" s="1" t="s">
        <v>2163</v>
      </c>
      <c r="C2567" s="1" t="s">
        <v>2158</v>
      </c>
      <c r="D2567" s="1" t="s">
        <v>2159</v>
      </c>
      <c r="E2567" s="1" t="s">
        <v>2160</v>
      </c>
      <c r="F2567" s="1">
        <v>2568</v>
      </c>
      <c r="G2567" s="1">
        <v>631</v>
      </c>
      <c r="H2567" s="1">
        <v>-128</v>
      </c>
      <c r="I2567" s="1">
        <v>37</v>
      </c>
      <c r="J2567" s="1" t="s">
        <v>2161</v>
      </c>
      <c r="K2567" s="1" t="s">
        <v>947</v>
      </c>
      <c r="L2567" s="1" t="s">
        <v>584</v>
      </c>
      <c r="M2567" s="1" t="s">
        <v>2134</v>
      </c>
      <c r="N2567" s="1" t="s">
        <v>27</v>
      </c>
      <c r="O2567" s="1" t="s">
        <v>401</v>
      </c>
      <c r="P2567" s="1" t="s">
        <v>2134</v>
      </c>
      <c r="Q2567" s="1" t="s">
        <v>29</v>
      </c>
      <c r="R2567" s="1" t="s">
        <v>1454</v>
      </c>
      <c r="S2567" s="1" t="s">
        <v>2134</v>
      </c>
      <c r="T2567" s="1" t="s">
        <v>31</v>
      </c>
      <c r="U2567" s="1" t="s">
        <v>2400</v>
      </c>
      <c r="V2567" s="1" t="s">
        <v>2135</v>
      </c>
    </row>
    <row r="2568" spans="1:22" x14ac:dyDescent="0.3">
      <c r="A2568" s="1" t="s">
        <v>8278</v>
      </c>
      <c r="B2568" s="1" t="s">
        <v>2157</v>
      </c>
      <c r="C2568" s="1" t="s">
        <v>2158</v>
      </c>
      <c r="D2568" s="1" t="s">
        <v>2159</v>
      </c>
      <c r="E2568" s="1" t="s">
        <v>2160</v>
      </c>
      <c r="F2568" s="1">
        <v>1881</v>
      </c>
      <c r="G2568" s="1">
        <v>696</v>
      </c>
      <c r="H2568" s="1">
        <v>159</v>
      </c>
      <c r="I2568" s="1">
        <v>33</v>
      </c>
      <c r="J2568" s="1" t="s">
        <v>2161</v>
      </c>
      <c r="K2568" s="1" t="s">
        <v>947</v>
      </c>
      <c r="L2568" s="1" t="s">
        <v>143</v>
      </c>
      <c r="M2568" s="1" t="s">
        <v>2134</v>
      </c>
      <c r="N2568" s="1" t="s">
        <v>27</v>
      </c>
      <c r="O2568" s="1" t="s">
        <v>1238</v>
      </c>
      <c r="P2568" s="1" t="s">
        <v>2134</v>
      </c>
      <c r="Q2568" s="1" t="s">
        <v>29</v>
      </c>
      <c r="R2568" s="1" t="s">
        <v>1613</v>
      </c>
      <c r="S2568" s="1" t="s">
        <v>2134</v>
      </c>
      <c r="T2568" s="1" t="s">
        <v>31</v>
      </c>
      <c r="U2568" s="1" t="s">
        <v>218</v>
      </c>
      <c r="V2568" s="1" t="s">
        <v>2135</v>
      </c>
    </row>
    <row r="2569" spans="1:22" x14ac:dyDescent="0.3">
      <c r="A2569" s="1" t="s">
        <v>8279</v>
      </c>
      <c r="B2569" s="1" t="s">
        <v>2163</v>
      </c>
      <c r="C2569" s="1" t="s">
        <v>2158</v>
      </c>
      <c r="D2569" s="1" t="s">
        <v>2159</v>
      </c>
      <c r="E2569" s="1" t="s">
        <v>2160</v>
      </c>
      <c r="F2569" s="1">
        <v>2546</v>
      </c>
      <c r="G2569" s="1">
        <v>631</v>
      </c>
      <c r="H2569" s="1">
        <v>-138</v>
      </c>
      <c r="I2569" s="1">
        <v>36</v>
      </c>
      <c r="J2569" s="1" t="s">
        <v>2161</v>
      </c>
      <c r="K2569" s="1" t="s">
        <v>947</v>
      </c>
      <c r="L2569" s="1" t="s">
        <v>499</v>
      </c>
      <c r="M2569" s="1" t="s">
        <v>2134</v>
      </c>
      <c r="N2569" s="1" t="s">
        <v>27</v>
      </c>
      <c r="O2569" s="1" t="s">
        <v>1636</v>
      </c>
      <c r="P2569" s="1" t="s">
        <v>2134</v>
      </c>
      <c r="Q2569" s="1" t="s">
        <v>29</v>
      </c>
      <c r="R2569" s="1" t="s">
        <v>1355</v>
      </c>
      <c r="S2569" s="1" t="s">
        <v>2134</v>
      </c>
      <c r="T2569" s="1" t="s">
        <v>31</v>
      </c>
      <c r="U2569" s="1" t="s">
        <v>2391</v>
      </c>
      <c r="V2569" s="1" t="s">
        <v>2135</v>
      </c>
    </row>
    <row r="2570" spans="1:22" x14ac:dyDescent="0.3">
      <c r="A2570" s="1" t="s">
        <v>8280</v>
      </c>
      <c r="B2570" s="1" t="s">
        <v>2157</v>
      </c>
      <c r="C2570" s="1" t="s">
        <v>2158</v>
      </c>
      <c r="D2570" s="1" t="s">
        <v>2159</v>
      </c>
      <c r="E2570" s="1" t="s">
        <v>2160</v>
      </c>
      <c r="F2570" s="1">
        <v>1859</v>
      </c>
      <c r="G2570" s="1">
        <v>677</v>
      </c>
      <c r="H2570" s="1">
        <v>168</v>
      </c>
      <c r="I2570" s="1">
        <v>34</v>
      </c>
      <c r="J2570" s="1" t="s">
        <v>2161</v>
      </c>
      <c r="K2570" s="1" t="s">
        <v>947</v>
      </c>
      <c r="L2570" s="1" t="s">
        <v>144</v>
      </c>
      <c r="M2570" s="1" t="s">
        <v>2134</v>
      </c>
      <c r="N2570" s="1" t="s">
        <v>27</v>
      </c>
      <c r="O2570" s="1" t="s">
        <v>1379</v>
      </c>
      <c r="P2570" s="1" t="s">
        <v>2134</v>
      </c>
      <c r="Q2570" s="1" t="s">
        <v>29</v>
      </c>
      <c r="R2570" s="1" t="s">
        <v>200</v>
      </c>
      <c r="S2570" s="1" t="s">
        <v>2134</v>
      </c>
      <c r="T2570" s="1" t="s">
        <v>31</v>
      </c>
      <c r="U2570" s="1" t="s">
        <v>1616</v>
      </c>
      <c r="V2570" s="1" t="s">
        <v>2135</v>
      </c>
    </row>
    <row r="2571" spans="1:22" x14ac:dyDescent="0.3">
      <c r="A2571" s="1" t="s">
        <v>8281</v>
      </c>
      <c r="B2571" s="1" t="s">
        <v>2163</v>
      </c>
      <c r="C2571" s="1" t="s">
        <v>2158</v>
      </c>
      <c r="D2571" s="1" t="s">
        <v>2159</v>
      </c>
      <c r="E2571" s="1" t="s">
        <v>2160</v>
      </c>
      <c r="F2571" s="1">
        <v>2534</v>
      </c>
      <c r="G2571" s="1">
        <v>628</v>
      </c>
      <c r="H2571" s="1">
        <v>-135</v>
      </c>
      <c r="I2571" s="1">
        <v>37</v>
      </c>
      <c r="J2571" s="1" t="s">
        <v>2161</v>
      </c>
      <c r="K2571" s="1" t="s">
        <v>947</v>
      </c>
      <c r="L2571" s="1" t="s">
        <v>782</v>
      </c>
      <c r="M2571" s="1" t="s">
        <v>2134</v>
      </c>
      <c r="N2571" s="1" t="s">
        <v>27</v>
      </c>
      <c r="O2571" s="1" t="s">
        <v>2356</v>
      </c>
      <c r="P2571" s="1" t="s">
        <v>2134</v>
      </c>
      <c r="Q2571" s="1" t="s">
        <v>29</v>
      </c>
      <c r="R2571" s="1" t="s">
        <v>845</v>
      </c>
      <c r="S2571" s="1" t="s">
        <v>2134</v>
      </c>
      <c r="T2571" s="1" t="s">
        <v>31</v>
      </c>
      <c r="U2571" s="1" t="s">
        <v>1133</v>
      </c>
      <c r="V2571" s="1" t="s">
        <v>2135</v>
      </c>
    </row>
    <row r="2572" spans="1:22" x14ac:dyDescent="0.3">
      <c r="A2572" s="1" t="s">
        <v>8282</v>
      </c>
      <c r="B2572" s="1" t="s">
        <v>2157</v>
      </c>
      <c r="C2572" s="1" t="s">
        <v>2158</v>
      </c>
      <c r="D2572" s="1" t="s">
        <v>2159</v>
      </c>
      <c r="E2572" s="1" t="s">
        <v>2160</v>
      </c>
      <c r="F2572" s="1">
        <v>1844</v>
      </c>
      <c r="G2572" s="1">
        <v>666</v>
      </c>
      <c r="H2572" s="1">
        <v>173</v>
      </c>
      <c r="I2572" s="1">
        <v>34</v>
      </c>
      <c r="J2572" s="1" t="s">
        <v>2161</v>
      </c>
      <c r="K2572" s="1" t="s">
        <v>947</v>
      </c>
      <c r="L2572" s="1" t="s">
        <v>2404</v>
      </c>
      <c r="M2572" s="1" t="s">
        <v>2134</v>
      </c>
      <c r="N2572" s="1" t="s">
        <v>27</v>
      </c>
      <c r="O2572" s="1" t="s">
        <v>1003</v>
      </c>
      <c r="P2572" s="1" t="s">
        <v>2134</v>
      </c>
      <c r="Q2572" s="1" t="s">
        <v>29</v>
      </c>
      <c r="R2572" s="1" t="s">
        <v>1746</v>
      </c>
      <c r="S2572" s="1" t="s">
        <v>2134</v>
      </c>
      <c r="T2572" s="1" t="s">
        <v>31</v>
      </c>
      <c r="U2572" s="1" t="s">
        <v>1650</v>
      </c>
      <c r="V2572" s="1" t="s">
        <v>2135</v>
      </c>
    </row>
    <row r="2573" spans="1:22" x14ac:dyDescent="0.3">
      <c r="A2573" s="1" t="s">
        <v>8283</v>
      </c>
      <c r="B2573" s="1" t="s">
        <v>2163</v>
      </c>
      <c r="C2573" s="1" t="s">
        <v>2158</v>
      </c>
      <c r="D2573" s="1" t="s">
        <v>2159</v>
      </c>
      <c r="E2573" s="1" t="s">
        <v>2160</v>
      </c>
      <c r="F2573" s="1">
        <v>2513</v>
      </c>
      <c r="G2573" s="1">
        <v>636</v>
      </c>
      <c r="H2573" s="1">
        <v>-151</v>
      </c>
      <c r="I2573" s="1">
        <v>34</v>
      </c>
      <c r="J2573" s="1" t="s">
        <v>2161</v>
      </c>
      <c r="K2573" s="1" t="s">
        <v>947</v>
      </c>
      <c r="L2573" s="1" t="s">
        <v>504</v>
      </c>
      <c r="M2573" s="1" t="s">
        <v>2134</v>
      </c>
      <c r="N2573" s="1" t="s">
        <v>27</v>
      </c>
      <c r="O2573" s="1" t="s">
        <v>366</v>
      </c>
      <c r="P2573" s="1" t="s">
        <v>2134</v>
      </c>
      <c r="Q2573" s="1" t="s">
        <v>29</v>
      </c>
      <c r="R2573" s="1" t="s">
        <v>1579</v>
      </c>
      <c r="S2573" s="1" t="s">
        <v>2134</v>
      </c>
      <c r="T2573" s="1" t="s">
        <v>31</v>
      </c>
      <c r="U2573" s="1" t="s">
        <v>239</v>
      </c>
      <c r="V2573" s="1" t="s">
        <v>2135</v>
      </c>
    </row>
    <row r="2574" spans="1:22" x14ac:dyDescent="0.3">
      <c r="A2574" s="1" t="s">
        <v>8284</v>
      </c>
      <c r="B2574" s="1" t="s">
        <v>2157</v>
      </c>
      <c r="C2574" s="1" t="s">
        <v>2158</v>
      </c>
      <c r="D2574" s="1" t="s">
        <v>2159</v>
      </c>
      <c r="E2574" s="1" t="s">
        <v>2160</v>
      </c>
      <c r="F2574" s="1">
        <v>1824</v>
      </c>
      <c r="G2574" s="1">
        <v>661</v>
      </c>
      <c r="H2574" s="1">
        <v>145</v>
      </c>
      <c r="I2574" s="1">
        <v>29</v>
      </c>
      <c r="J2574" s="1" t="s">
        <v>2161</v>
      </c>
      <c r="K2574" s="1" t="s">
        <v>947</v>
      </c>
      <c r="L2574" s="1" t="s">
        <v>381</v>
      </c>
      <c r="M2574" s="1" t="s">
        <v>2134</v>
      </c>
      <c r="N2574" s="1" t="s">
        <v>27</v>
      </c>
      <c r="O2574" s="1" t="s">
        <v>196</v>
      </c>
      <c r="P2574" s="1" t="s">
        <v>2134</v>
      </c>
      <c r="Q2574" s="1" t="s">
        <v>29</v>
      </c>
      <c r="R2574" s="1" t="s">
        <v>200</v>
      </c>
      <c r="S2574" s="1" t="s">
        <v>2134</v>
      </c>
      <c r="T2574" s="1" t="s">
        <v>31</v>
      </c>
      <c r="U2574" s="1" t="s">
        <v>326</v>
      </c>
      <c r="V2574" s="1" t="s">
        <v>2135</v>
      </c>
    </row>
    <row r="2575" spans="1:22" x14ac:dyDescent="0.3">
      <c r="A2575" s="1" t="s">
        <v>8285</v>
      </c>
      <c r="B2575" s="1" t="s">
        <v>2163</v>
      </c>
      <c r="C2575" s="1" t="s">
        <v>2158</v>
      </c>
      <c r="D2575" s="1" t="s">
        <v>2159</v>
      </c>
      <c r="E2575" s="1" t="s">
        <v>2160</v>
      </c>
      <c r="F2575" s="1">
        <v>2505</v>
      </c>
      <c r="G2575" s="1">
        <v>628</v>
      </c>
      <c r="H2575" s="1">
        <v>-142</v>
      </c>
      <c r="I2575" s="1">
        <v>38</v>
      </c>
      <c r="J2575" s="1" t="s">
        <v>2161</v>
      </c>
      <c r="K2575" s="1" t="s">
        <v>947</v>
      </c>
      <c r="L2575" s="1" t="s">
        <v>2405</v>
      </c>
      <c r="M2575" s="1" t="s">
        <v>2134</v>
      </c>
      <c r="N2575" s="1" t="s">
        <v>27</v>
      </c>
      <c r="O2575" s="1" t="s">
        <v>442</v>
      </c>
      <c r="P2575" s="1" t="s">
        <v>2134</v>
      </c>
      <c r="Q2575" s="1" t="s">
        <v>29</v>
      </c>
      <c r="R2575" s="1" t="s">
        <v>845</v>
      </c>
      <c r="S2575" s="1" t="s">
        <v>2134</v>
      </c>
      <c r="T2575" s="1" t="s">
        <v>31</v>
      </c>
      <c r="U2575" s="1" t="s">
        <v>396</v>
      </c>
      <c r="V2575" s="1" t="s">
        <v>2135</v>
      </c>
    </row>
    <row r="2576" spans="1:22" x14ac:dyDescent="0.3">
      <c r="A2576" s="1" t="s">
        <v>8286</v>
      </c>
      <c r="B2576" s="1" t="s">
        <v>2157</v>
      </c>
      <c r="C2576" s="1" t="s">
        <v>2158</v>
      </c>
      <c r="D2576" s="1" t="s">
        <v>2159</v>
      </c>
      <c r="E2576" s="1" t="s">
        <v>2160</v>
      </c>
      <c r="F2576" s="1">
        <v>1814</v>
      </c>
      <c r="G2576" s="1">
        <v>656</v>
      </c>
      <c r="H2576" s="1">
        <v>156</v>
      </c>
      <c r="I2576" s="1">
        <v>33</v>
      </c>
      <c r="J2576" s="1" t="s">
        <v>2161</v>
      </c>
      <c r="K2576" s="1" t="s">
        <v>947</v>
      </c>
      <c r="L2576" s="1" t="s">
        <v>2406</v>
      </c>
      <c r="M2576" s="1" t="s">
        <v>2134</v>
      </c>
      <c r="N2576" s="1" t="s">
        <v>27</v>
      </c>
      <c r="O2576" s="1" t="s">
        <v>887</v>
      </c>
      <c r="P2576" s="1" t="s">
        <v>2134</v>
      </c>
      <c r="Q2576" s="1" t="s">
        <v>29</v>
      </c>
      <c r="R2576" s="1" t="s">
        <v>1601</v>
      </c>
      <c r="S2576" s="1" t="s">
        <v>2134</v>
      </c>
      <c r="T2576" s="1" t="s">
        <v>31</v>
      </c>
      <c r="U2576" s="1" t="s">
        <v>1643</v>
      </c>
      <c r="V2576" s="1" t="s">
        <v>2135</v>
      </c>
    </row>
    <row r="2577" spans="1:22" x14ac:dyDescent="0.3">
      <c r="A2577" s="1" t="s">
        <v>8287</v>
      </c>
      <c r="B2577" s="1" t="s">
        <v>2163</v>
      </c>
      <c r="C2577" s="1" t="s">
        <v>2158</v>
      </c>
      <c r="D2577" s="1" t="s">
        <v>2159</v>
      </c>
      <c r="E2577" s="1" t="s">
        <v>2160</v>
      </c>
      <c r="F2577" s="1">
        <v>2499</v>
      </c>
      <c r="G2577" s="1">
        <v>612</v>
      </c>
      <c r="H2577" s="1">
        <v>-133</v>
      </c>
      <c r="I2577" s="1">
        <v>38</v>
      </c>
      <c r="J2577" s="1" t="s">
        <v>2161</v>
      </c>
      <c r="K2577" s="1" t="s">
        <v>947</v>
      </c>
      <c r="L2577" s="1" t="s">
        <v>2389</v>
      </c>
      <c r="M2577" s="1" t="s">
        <v>2134</v>
      </c>
      <c r="N2577" s="1" t="s">
        <v>27</v>
      </c>
      <c r="O2577" s="1" t="s">
        <v>1096</v>
      </c>
      <c r="P2577" s="1" t="s">
        <v>2134</v>
      </c>
      <c r="Q2577" s="1" t="s">
        <v>29</v>
      </c>
      <c r="R2577" s="1" t="s">
        <v>786</v>
      </c>
      <c r="S2577" s="1" t="s">
        <v>2134</v>
      </c>
      <c r="T2577" s="1" t="s">
        <v>31</v>
      </c>
      <c r="U2577" s="1" t="s">
        <v>2400</v>
      </c>
      <c r="V2577" s="1" t="s">
        <v>2135</v>
      </c>
    </row>
    <row r="2578" spans="1:22" x14ac:dyDescent="0.3">
      <c r="A2578" s="1" t="s">
        <v>8288</v>
      </c>
      <c r="B2578" s="1" t="s">
        <v>2157</v>
      </c>
      <c r="C2578" s="1" t="s">
        <v>2158</v>
      </c>
      <c r="D2578" s="1" t="s">
        <v>2159</v>
      </c>
      <c r="E2578" s="1" t="s">
        <v>2160</v>
      </c>
      <c r="F2578" s="1">
        <v>1828</v>
      </c>
      <c r="G2578" s="1">
        <v>660</v>
      </c>
      <c r="H2578" s="1">
        <v>184</v>
      </c>
      <c r="I2578" s="1">
        <v>37</v>
      </c>
      <c r="J2578" s="1" t="s">
        <v>2161</v>
      </c>
      <c r="K2578" s="1" t="s">
        <v>947</v>
      </c>
      <c r="L2578" s="1" t="s">
        <v>2406</v>
      </c>
      <c r="M2578" s="1" t="s">
        <v>2134</v>
      </c>
      <c r="N2578" s="1" t="s">
        <v>27</v>
      </c>
      <c r="O2578" s="1" t="s">
        <v>898</v>
      </c>
      <c r="P2578" s="1" t="s">
        <v>2134</v>
      </c>
      <c r="Q2578" s="1" t="s">
        <v>29</v>
      </c>
      <c r="R2578" s="1" t="s">
        <v>1283</v>
      </c>
      <c r="S2578" s="1" t="s">
        <v>2134</v>
      </c>
      <c r="T2578" s="1" t="s">
        <v>31</v>
      </c>
      <c r="U2578" s="1" t="s">
        <v>1662</v>
      </c>
      <c r="V2578" s="1" t="s">
        <v>2135</v>
      </c>
    </row>
    <row r="2579" spans="1:22" x14ac:dyDescent="0.3">
      <c r="A2579" s="1" t="s">
        <v>8289</v>
      </c>
      <c r="B2579" s="1" t="s">
        <v>2163</v>
      </c>
      <c r="C2579" s="1" t="s">
        <v>2158</v>
      </c>
      <c r="D2579" s="1" t="s">
        <v>2159</v>
      </c>
      <c r="E2579" s="1" t="s">
        <v>2160</v>
      </c>
      <c r="F2579" s="1">
        <v>2553</v>
      </c>
      <c r="G2579" s="1">
        <v>598</v>
      </c>
      <c r="H2579" s="1">
        <v>-43</v>
      </c>
      <c r="I2579" s="1">
        <v>61</v>
      </c>
      <c r="J2579" s="1" t="s">
        <v>2161</v>
      </c>
      <c r="K2579" s="1" t="s">
        <v>947</v>
      </c>
      <c r="L2579" s="1" t="s">
        <v>1885</v>
      </c>
      <c r="M2579" s="1" t="s">
        <v>2134</v>
      </c>
      <c r="N2579" s="1" t="s">
        <v>29</v>
      </c>
      <c r="O2579" s="1" t="s">
        <v>1741</v>
      </c>
      <c r="P2579" s="1" t="s">
        <v>2134</v>
      </c>
      <c r="Q2579" s="1" t="s">
        <v>31</v>
      </c>
      <c r="R2579" s="1" t="s">
        <v>107</v>
      </c>
      <c r="S2579" s="1" t="s">
        <v>2135</v>
      </c>
      <c r="T2579" s="1" t="s">
        <v>25</v>
      </c>
      <c r="U2579" s="1" t="s">
        <v>25</v>
      </c>
      <c r="V2579" s="1" t="s">
        <v>25</v>
      </c>
    </row>
    <row r="2580" spans="1:22" x14ac:dyDescent="0.3">
      <c r="A2580" s="1" t="s">
        <v>8290</v>
      </c>
      <c r="B2580" s="1" t="s">
        <v>2157</v>
      </c>
      <c r="C2580" s="1" t="s">
        <v>2158</v>
      </c>
      <c r="D2580" s="1" t="s">
        <v>2159</v>
      </c>
      <c r="E2580" s="1" t="s">
        <v>2160</v>
      </c>
      <c r="F2580" s="1">
        <v>1798</v>
      </c>
      <c r="G2580" s="1">
        <v>668</v>
      </c>
      <c r="H2580" s="1">
        <v>160</v>
      </c>
      <c r="I2580" s="1">
        <v>28</v>
      </c>
      <c r="J2580" s="1" t="s">
        <v>2161</v>
      </c>
      <c r="K2580" s="1" t="s">
        <v>947</v>
      </c>
      <c r="L2580" s="1" t="s">
        <v>245</v>
      </c>
      <c r="M2580" s="1" t="s">
        <v>2134</v>
      </c>
      <c r="N2580" s="1" t="s">
        <v>27</v>
      </c>
      <c r="O2580" s="1" t="s">
        <v>121</v>
      </c>
      <c r="P2580" s="1" t="s">
        <v>2134</v>
      </c>
      <c r="Q2580" s="1" t="s">
        <v>29</v>
      </c>
      <c r="R2580" s="1" t="s">
        <v>345</v>
      </c>
      <c r="S2580" s="1" t="s">
        <v>2134</v>
      </c>
      <c r="T2580" s="1" t="s">
        <v>31</v>
      </c>
      <c r="U2580" s="1" t="s">
        <v>2407</v>
      </c>
      <c r="V2580" s="1" t="s">
        <v>2135</v>
      </c>
    </row>
    <row r="2581" spans="1:22" x14ac:dyDescent="0.3">
      <c r="A2581" s="1" t="s">
        <v>8291</v>
      </c>
      <c r="B2581" s="1" t="s">
        <v>2163</v>
      </c>
      <c r="C2581" s="1" t="s">
        <v>2158</v>
      </c>
      <c r="D2581" s="1" t="s">
        <v>2159</v>
      </c>
      <c r="E2581" s="1" t="s">
        <v>2160</v>
      </c>
      <c r="F2581" s="1">
        <v>2523</v>
      </c>
      <c r="G2581" s="1">
        <v>571</v>
      </c>
      <c r="H2581" s="1">
        <v>-27</v>
      </c>
      <c r="I2581" s="1">
        <v>41</v>
      </c>
      <c r="J2581" s="1" t="s">
        <v>2161</v>
      </c>
      <c r="K2581" s="1" t="s">
        <v>947</v>
      </c>
      <c r="L2581" s="1" t="s">
        <v>241</v>
      </c>
      <c r="M2581" s="1" t="s">
        <v>2134</v>
      </c>
      <c r="N2581" s="1" t="s">
        <v>27</v>
      </c>
      <c r="O2581" s="1" t="s">
        <v>1096</v>
      </c>
      <c r="P2581" s="1" t="s">
        <v>2134</v>
      </c>
      <c r="Q2581" s="1" t="s">
        <v>29</v>
      </c>
      <c r="R2581" s="1" t="s">
        <v>1878</v>
      </c>
      <c r="S2581" s="1" t="s">
        <v>2134</v>
      </c>
      <c r="T2581" s="1" t="s">
        <v>31</v>
      </c>
      <c r="U2581" s="1" t="s">
        <v>82</v>
      </c>
      <c r="V2581" s="1" t="s">
        <v>2135</v>
      </c>
    </row>
    <row r="2582" spans="1:22" x14ac:dyDescent="0.3">
      <c r="A2582" s="1" t="s">
        <v>8292</v>
      </c>
      <c r="B2582" s="1" t="s">
        <v>2157</v>
      </c>
      <c r="C2582" s="1" t="s">
        <v>2158</v>
      </c>
      <c r="D2582" s="1" t="s">
        <v>2159</v>
      </c>
      <c r="E2582" s="1" t="s">
        <v>2160</v>
      </c>
      <c r="F2582" s="1">
        <v>1762</v>
      </c>
      <c r="G2582" s="1">
        <v>677</v>
      </c>
      <c r="H2582" s="1">
        <v>114</v>
      </c>
      <c r="I2582" s="1">
        <v>24</v>
      </c>
      <c r="J2582" s="1" t="s">
        <v>2161</v>
      </c>
      <c r="K2582" s="1" t="s">
        <v>947</v>
      </c>
      <c r="L2582" s="1" t="s">
        <v>297</v>
      </c>
      <c r="M2582" s="1" t="s">
        <v>2134</v>
      </c>
      <c r="N2582" s="1" t="s">
        <v>27</v>
      </c>
      <c r="O2582" s="1" t="s">
        <v>156</v>
      </c>
      <c r="P2582" s="1" t="s">
        <v>2134</v>
      </c>
      <c r="Q2582" s="1" t="s">
        <v>29</v>
      </c>
      <c r="R2582" s="1" t="s">
        <v>1283</v>
      </c>
      <c r="S2582" s="1" t="s">
        <v>2134</v>
      </c>
      <c r="T2582" s="1" t="s">
        <v>31</v>
      </c>
      <c r="U2582" s="1" t="s">
        <v>2408</v>
      </c>
      <c r="V2582" s="1" t="s">
        <v>2135</v>
      </c>
    </row>
    <row r="2583" spans="1:22" x14ac:dyDescent="0.3">
      <c r="A2583" s="1" t="s">
        <v>8293</v>
      </c>
      <c r="B2583" s="1" t="s">
        <v>2163</v>
      </c>
      <c r="C2583" s="1" t="s">
        <v>2158</v>
      </c>
      <c r="D2583" s="1" t="s">
        <v>2159</v>
      </c>
      <c r="E2583" s="1" t="s">
        <v>2160</v>
      </c>
      <c r="F2583" s="1">
        <v>2497</v>
      </c>
      <c r="G2583" s="1">
        <v>547</v>
      </c>
      <c r="H2583" s="1">
        <v>-18</v>
      </c>
      <c r="I2583" s="1">
        <v>41</v>
      </c>
      <c r="J2583" s="1" t="s">
        <v>2161</v>
      </c>
      <c r="K2583" s="1" t="s">
        <v>947</v>
      </c>
      <c r="L2583" s="1" t="s">
        <v>147</v>
      </c>
      <c r="M2583" s="1" t="s">
        <v>2134</v>
      </c>
      <c r="N2583" s="1" t="s">
        <v>27</v>
      </c>
      <c r="O2583" s="1" t="s">
        <v>1253</v>
      </c>
      <c r="P2583" s="1" t="s">
        <v>2134</v>
      </c>
      <c r="Q2583" s="1" t="s">
        <v>29</v>
      </c>
      <c r="R2583" s="1" t="s">
        <v>839</v>
      </c>
      <c r="S2583" s="1" t="s">
        <v>2134</v>
      </c>
      <c r="T2583" s="1" t="s">
        <v>31</v>
      </c>
      <c r="U2583" s="1" t="s">
        <v>125</v>
      </c>
      <c r="V2583" s="1" t="s">
        <v>2135</v>
      </c>
    </row>
    <row r="2584" spans="1:22" x14ac:dyDescent="0.3">
      <c r="A2584" s="1" t="s">
        <v>8294</v>
      </c>
      <c r="B2584" s="1" t="s">
        <v>2157</v>
      </c>
      <c r="C2584" s="1" t="s">
        <v>2158</v>
      </c>
      <c r="D2584" s="1" t="s">
        <v>2159</v>
      </c>
      <c r="E2584" s="1" t="s">
        <v>2160</v>
      </c>
      <c r="F2584" s="1">
        <v>1740</v>
      </c>
      <c r="G2584" s="1">
        <v>678</v>
      </c>
      <c r="H2584" s="1">
        <v>75</v>
      </c>
      <c r="I2584" s="1">
        <v>24</v>
      </c>
      <c r="J2584" s="1" t="s">
        <v>2161</v>
      </c>
      <c r="K2584" s="1" t="s">
        <v>947</v>
      </c>
      <c r="L2584" s="1" t="s">
        <v>1141</v>
      </c>
      <c r="M2584" s="1" t="s">
        <v>2134</v>
      </c>
      <c r="N2584" s="1" t="s">
        <v>27</v>
      </c>
      <c r="O2584" s="1" t="s">
        <v>246</v>
      </c>
      <c r="P2584" s="1" t="s">
        <v>2134</v>
      </c>
      <c r="Q2584" s="1" t="s">
        <v>29</v>
      </c>
      <c r="R2584" s="1" t="s">
        <v>1601</v>
      </c>
      <c r="S2584" s="1" t="s">
        <v>2134</v>
      </c>
      <c r="T2584" s="1" t="s">
        <v>31</v>
      </c>
      <c r="U2584" s="1" t="s">
        <v>2409</v>
      </c>
      <c r="V2584" s="1" t="s">
        <v>2135</v>
      </c>
    </row>
    <row r="2585" spans="1:22" x14ac:dyDescent="0.3">
      <c r="A2585" s="1" t="s">
        <v>8295</v>
      </c>
      <c r="B2585" s="1" t="s">
        <v>2163</v>
      </c>
      <c r="C2585" s="1" t="s">
        <v>2158</v>
      </c>
      <c r="D2585" s="1" t="s">
        <v>2159</v>
      </c>
      <c r="E2585" s="1" t="s">
        <v>2160</v>
      </c>
      <c r="F2585" s="1">
        <v>2470</v>
      </c>
      <c r="G2585" s="1">
        <v>555</v>
      </c>
      <c r="H2585" s="1">
        <v>-10</v>
      </c>
      <c r="I2585" s="1">
        <v>40</v>
      </c>
      <c r="J2585" s="1" t="s">
        <v>2161</v>
      </c>
      <c r="K2585" s="1" t="s">
        <v>947</v>
      </c>
      <c r="L2585" s="1" t="s">
        <v>151</v>
      </c>
      <c r="M2585" s="1" t="s">
        <v>2134</v>
      </c>
      <c r="N2585" s="1" t="s">
        <v>27</v>
      </c>
      <c r="O2585" s="1" t="s">
        <v>1239</v>
      </c>
      <c r="P2585" s="1" t="s">
        <v>2134</v>
      </c>
      <c r="Q2585" s="1" t="s">
        <v>29</v>
      </c>
      <c r="R2585" s="1" t="s">
        <v>1346</v>
      </c>
      <c r="S2585" s="1" t="s">
        <v>2134</v>
      </c>
      <c r="T2585" s="1" t="s">
        <v>31</v>
      </c>
      <c r="U2585" s="1" t="s">
        <v>207</v>
      </c>
      <c r="V2585" s="1" t="s">
        <v>2135</v>
      </c>
    </row>
    <row r="2586" spans="1:22" x14ac:dyDescent="0.3">
      <c r="A2586" s="1" t="s">
        <v>8296</v>
      </c>
      <c r="B2586" s="1" t="s">
        <v>2157</v>
      </c>
      <c r="C2586" s="1" t="s">
        <v>2158</v>
      </c>
      <c r="D2586" s="1" t="s">
        <v>2159</v>
      </c>
      <c r="E2586" s="1" t="s">
        <v>2160</v>
      </c>
      <c r="F2586" s="1">
        <v>1758</v>
      </c>
      <c r="G2586" s="1">
        <v>696</v>
      </c>
      <c r="H2586" s="1">
        <v>87</v>
      </c>
      <c r="I2586" s="1">
        <v>31</v>
      </c>
      <c r="J2586" s="1" t="s">
        <v>2161</v>
      </c>
      <c r="K2586" s="1" t="s">
        <v>947</v>
      </c>
      <c r="L2586" s="1" t="s">
        <v>282</v>
      </c>
      <c r="M2586" s="1" t="s">
        <v>2134</v>
      </c>
      <c r="N2586" s="1" t="s">
        <v>27</v>
      </c>
      <c r="O2586" s="1" t="s">
        <v>887</v>
      </c>
      <c r="P2586" s="1" t="s">
        <v>2134</v>
      </c>
      <c r="Q2586" s="1" t="s">
        <v>29</v>
      </c>
      <c r="R2586" s="1" t="s">
        <v>2364</v>
      </c>
      <c r="S2586" s="1" t="s">
        <v>2134</v>
      </c>
      <c r="T2586" s="1" t="s">
        <v>31</v>
      </c>
      <c r="U2586" s="1" t="s">
        <v>1662</v>
      </c>
      <c r="V2586" s="1" t="s">
        <v>2135</v>
      </c>
    </row>
    <row r="2587" spans="1:22" x14ac:dyDescent="0.3">
      <c r="A2587" s="1" t="s">
        <v>8297</v>
      </c>
      <c r="B2587" s="1" t="s">
        <v>2163</v>
      </c>
      <c r="C2587" s="1" t="s">
        <v>2158</v>
      </c>
      <c r="D2587" s="1" t="s">
        <v>2159</v>
      </c>
      <c r="E2587" s="1" t="s">
        <v>2160</v>
      </c>
      <c r="F2587" s="1">
        <v>2450</v>
      </c>
      <c r="G2587" s="1">
        <v>525</v>
      </c>
      <c r="H2587" s="1">
        <v>-4</v>
      </c>
      <c r="I2587" s="1">
        <v>41</v>
      </c>
      <c r="J2587" s="1" t="s">
        <v>2161</v>
      </c>
      <c r="K2587" s="1" t="s">
        <v>947</v>
      </c>
      <c r="L2587" s="1" t="s">
        <v>98</v>
      </c>
      <c r="M2587" s="1" t="s">
        <v>2134</v>
      </c>
      <c r="N2587" s="1" t="s">
        <v>27</v>
      </c>
      <c r="O2587" s="1" t="s">
        <v>382</v>
      </c>
      <c r="P2587" s="1" t="s">
        <v>2134</v>
      </c>
      <c r="Q2587" s="1" t="s">
        <v>29</v>
      </c>
      <c r="R2587" s="1" t="s">
        <v>772</v>
      </c>
      <c r="S2587" s="1" t="s">
        <v>2134</v>
      </c>
      <c r="T2587" s="1" t="s">
        <v>31</v>
      </c>
      <c r="U2587" s="1" t="s">
        <v>142</v>
      </c>
      <c r="V2587" s="1" t="s">
        <v>2135</v>
      </c>
    </row>
    <row r="2588" spans="1:22" x14ac:dyDescent="0.3">
      <c r="A2588" s="1" t="s">
        <v>8298</v>
      </c>
      <c r="B2588" s="1" t="s">
        <v>2157</v>
      </c>
      <c r="C2588" s="1" t="s">
        <v>2158</v>
      </c>
      <c r="D2588" s="1" t="s">
        <v>2159</v>
      </c>
      <c r="E2588" s="1" t="s">
        <v>2160</v>
      </c>
      <c r="F2588" s="1">
        <v>1737</v>
      </c>
      <c r="G2588" s="1">
        <v>700</v>
      </c>
      <c r="H2588" s="1">
        <v>58</v>
      </c>
      <c r="I2588" s="1">
        <v>24</v>
      </c>
      <c r="J2588" s="1" t="s">
        <v>2161</v>
      </c>
      <c r="K2588" s="1" t="s">
        <v>947</v>
      </c>
      <c r="L2588" s="1" t="s">
        <v>2410</v>
      </c>
      <c r="M2588" s="1" t="s">
        <v>2134</v>
      </c>
      <c r="N2588" s="1" t="s">
        <v>27</v>
      </c>
      <c r="O2588" s="1" t="s">
        <v>246</v>
      </c>
      <c r="P2588" s="1" t="s">
        <v>2134</v>
      </c>
      <c r="Q2588" s="1" t="s">
        <v>29</v>
      </c>
      <c r="R2588" s="1" t="s">
        <v>360</v>
      </c>
      <c r="S2588" s="1" t="s">
        <v>2134</v>
      </c>
      <c r="T2588" s="1" t="s">
        <v>31</v>
      </c>
      <c r="U2588" s="1" t="s">
        <v>1645</v>
      </c>
      <c r="V2588" s="1" t="s">
        <v>2135</v>
      </c>
    </row>
    <row r="2589" spans="1:22" x14ac:dyDescent="0.3">
      <c r="A2589" s="1" t="s">
        <v>8299</v>
      </c>
      <c r="B2589" s="1" t="s">
        <v>2163</v>
      </c>
      <c r="C2589" s="1" t="s">
        <v>2158</v>
      </c>
      <c r="D2589" s="1" t="s">
        <v>2159</v>
      </c>
      <c r="E2589" s="1" t="s">
        <v>2160</v>
      </c>
      <c r="F2589" s="1">
        <v>2426</v>
      </c>
      <c r="G2589" s="1">
        <v>504</v>
      </c>
      <c r="H2589" s="1">
        <v>7</v>
      </c>
      <c r="I2589" s="1">
        <v>41</v>
      </c>
      <c r="J2589" s="1" t="s">
        <v>2161</v>
      </c>
      <c r="K2589" s="1" t="s">
        <v>947</v>
      </c>
      <c r="L2589" s="1" t="s">
        <v>158</v>
      </c>
      <c r="M2589" s="1" t="s">
        <v>2134</v>
      </c>
      <c r="N2589" s="1" t="s">
        <v>27</v>
      </c>
      <c r="O2589" s="1" t="s">
        <v>450</v>
      </c>
      <c r="P2589" s="1" t="s">
        <v>2134</v>
      </c>
      <c r="Q2589" s="1" t="s">
        <v>29</v>
      </c>
      <c r="R2589" s="1" t="s">
        <v>1416</v>
      </c>
      <c r="S2589" s="1" t="s">
        <v>2134</v>
      </c>
      <c r="T2589" s="1" t="s">
        <v>31</v>
      </c>
      <c r="U2589" s="1" t="s">
        <v>207</v>
      </c>
      <c r="V2589" s="1" t="s">
        <v>2135</v>
      </c>
    </row>
    <row r="2590" spans="1:22" x14ac:dyDescent="0.3">
      <c r="A2590" s="1" t="s">
        <v>8300</v>
      </c>
      <c r="B2590" s="1" t="s">
        <v>2157</v>
      </c>
      <c r="C2590" s="1" t="s">
        <v>2158</v>
      </c>
      <c r="D2590" s="1" t="s">
        <v>2159</v>
      </c>
      <c r="E2590" s="1" t="s">
        <v>2160</v>
      </c>
      <c r="F2590" s="1">
        <v>1722</v>
      </c>
      <c r="G2590" s="1">
        <v>706</v>
      </c>
      <c r="H2590" s="1">
        <v>36</v>
      </c>
      <c r="I2590" s="1">
        <v>24</v>
      </c>
      <c r="J2590" s="1" t="s">
        <v>2161</v>
      </c>
      <c r="K2590" s="1" t="s">
        <v>947</v>
      </c>
      <c r="L2590" s="1" t="s">
        <v>1141</v>
      </c>
      <c r="M2590" s="1" t="s">
        <v>2134</v>
      </c>
      <c r="N2590" s="1" t="s">
        <v>27</v>
      </c>
      <c r="O2590" s="1" t="s">
        <v>929</v>
      </c>
      <c r="P2590" s="1" t="s">
        <v>2134</v>
      </c>
      <c r="Q2590" s="1" t="s">
        <v>29</v>
      </c>
      <c r="R2590" s="1" t="s">
        <v>1540</v>
      </c>
      <c r="S2590" s="1" t="s">
        <v>2134</v>
      </c>
      <c r="T2590" s="1" t="s">
        <v>31</v>
      </c>
      <c r="U2590" s="1" t="s">
        <v>1195</v>
      </c>
      <c r="V2590" s="1" t="s">
        <v>2135</v>
      </c>
    </row>
    <row r="2591" spans="1:22" x14ac:dyDescent="0.3">
      <c r="A2591" s="1" t="s">
        <v>8301</v>
      </c>
      <c r="B2591" s="1" t="s">
        <v>2163</v>
      </c>
      <c r="C2591" s="1" t="s">
        <v>2158</v>
      </c>
      <c r="D2591" s="1" t="s">
        <v>2159</v>
      </c>
      <c r="E2591" s="1" t="s">
        <v>2160</v>
      </c>
      <c r="F2591" s="1">
        <v>2413</v>
      </c>
      <c r="G2591" s="1">
        <v>471</v>
      </c>
      <c r="H2591" s="1">
        <v>28</v>
      </c>
      <c r="I2591" s="1">
        <v>43</v>
      </c>
      <c r="J2591" s="1" t="s">
        <v>2161</v>
      </c>
      <c r="K2591" s="1" t="s">
        <v>947</v>
      </c>
      <c r="L2591" s="1" t="s">
        <v>2411</v>
      </c>
      <c r="M2591" s="1" t="s">
        <v>2134</v>
      </c>
      <c r="N2591" s="1" t="s">
        <v>27</v>
      </c>
      <c r="O2591" s="1" t="s">
        <v>992</v>
      </c>
      <c r="P2591" s="1" t="s">
        <v>2134</v>
      </c>
      <c r="Q2591" s="1" t="s">
        <v>29</v>
      </c>
      <c r="R2591" s="1" t="s">
        <v>831</v>
      </c>
      <c r="S2591" s="1" t="s">
        <v>2134</v>
      </c>
      <c r="T2591" s="1" t="s">
        <v>31</v>
      </c>
      <c r="U2591" s="1" t="s">
        <v>1637</v>
      </c>
      <c r="V2591" s="1" t="s">
        <v>2135</v>
      </c>
    </row>
    <row r="2592" spans="1:22" x14ac:dyDescent="0.3">
      <c r="A2592" s="1" t="s">
        <v>8302</v>
      </c>
      <c r="B2592" s="1" t="s">
        <v>2157</v>
      </c>
      <c r="C2592" s="1" t="s">
        <v>2158</v>
      </c>
      <c r="D2592" s="1" t="s">
        <v>2159</v>
      </c>
      <c r="E2592" s="1" t="s">
        <v>2160</v>
      </c>
      <c r="F2592" s="1">
        <v>1749</v>
      </c>
      <c r="G2592" s="1">
        <v>708</v>
      </c>
      <c r="H2592" s="1">
        <v>52</v>
      </c>
      <c r="I2592" s="1">
        <v>31</v>
      </c>
      <c r="J2592" s="1" t="s">
        <v>2161</v>
      </c>
      <c r="K2592" s="1" t="s">
        <v>947</v>
      </c>
      <c r="L2592" s="1" t="s">
        <v>1680</v>
      </c>
      <c r="M2592" s="1" t="s">
        <v>2134</v>
      </c>
      <c r="N2592" s="1" t="s">
        <v>27</v>
      </c>
      <c r="O2592" s="1" t="s">
        <v>1379</v>
      </c>
      <c r="P2592" s="1" t="s">
        <v>2134</v>
      </c>
      <c r="Q2592" s="1" t="s">
        <v>29</v>
      </c>
      <c r="R2592" s="1" t="s">
        <v>345</v>
      </c>
      <c r="S2592" s="1" t="s">
        <v>2134</v>
      </c>
      <c r="T2592" s="1" t="s">
        <v>31</v>
      </c>
      <c r="U2592" s="1" t="s">
        <v>1307</v>
      </c>
      <c r="V2592" s="1" t="s">
        <v>2135</v>
      </c>
    </row>
    <row r="2593" spans="1:22" x14ac:dyDescent="0.3">
      <c r="A2593" s="1" t="s">
        <v>8303</v>
      </c>
      <c r="B2593" s="1" t="s">
        <v>2163</v>
      </c>
      <c r="C2593" s="1" t="s">
        <v>2158</v>
      </c>
      <c r="D2593" s="1" t="s">
        <v>2159</v>
      </c>
      <c r="E2593" s="1" t="s">
        <v>2160</v>
      </c>
      <c r="F2593" s="1">
        <v>2400</v>
      </c>
      <c r="G2593" s="1">
        <v>459</v>
      </c>
      <c r="H2593" s="1">
        <v>53</v>
      </c>
      <c r="I2593" s="1">
        <v>44</v>
      </c>
      <c r="J2593" s="1" t="s">
        <v>2161</v>
      </c>
      <c r="K2593" s="1" t="s">
        <v>947</v>
      </c>
      <c r="L2593" s="1" t="s">
        <v>254</v>
      </c>
      <c r="M2593" s="1" t="s">
        <v>2134</v>
      </c>
      <c r="N2593" s="1" t="s">
        <v>27</v>
      </c>
      <c r="O2593" s="1" t="s">
        <v>1636</v>
      </c>
      <c r="P2593" s="1" t="s">
        <v>2134</v>
      </c>
      <c r="Q2593" s="1" t="s">
        <v>29</v>
      </c>
      <c r="R2593" s="1" t="s">
        <v>1416</v>
      </c>
      <c r="S2593" s="1" t="s">
        <v>2134</v>
      </c>
      <c r="T2593" s="1" t="s">
        <v>31</v>
      </c>
      <c r="U2593" s="1" t="s">
        <v>155</v>
      </c>
      <c r="V2593" s="1" t="s">
        <v>2135</v>
      </c>
    </row>
    <row r="2594" spans="1:22" x14ac:dyDescent="0.3">
      <c r="A2594" s="1" t="s">
        <v>8304</v>
      </c>
      <c r="B2594" s="1" t="s">
        <v>2157</v>
      </c>
      <c r="C2594" s="1" t="s">
        <v>2158</v>
      </c>
      <c r="D2594" s="1" t="s">
        <v>2159</v>
      </c>
      <c r="E2594" s="1" t="s">
        <v>2160</v>
      </c>
      <c r="F2594" s="1">
        <v>1753</v>
      </c>
      <c r="G2594" s="1">
        <v>696</v>
      </c>
      <c r="H2594" s="1">
        <v>58</v>
      </c>
      <c r="I2594" s="1">
        <v>30</v>
      </c>
      <c r="J2594" s="1" t="s">
        <v>2161</v>
      </c>
      <c r="K2594" s="1" t="s">
        <v>947</v>
      </c>
      <c r="L2594" s="1" t="s">
        <v>1158</v>
      </c>
      <c r="M2594" s="1" t="s">
        <v>2134</v>
      </c>
      <c r="N2594" s="1" t="s">
        <v>27</v>
      </c>
      <c r="O2594" s="1" t="s">
        <v>305</v>
      </c>
      <c r="P2594" s="1" t="s">
        <v>2134</v>
      </c>
      <c r="Q2594" s="1" t="s">
        <v>29</v>
      </c>
      <c r="R2594" s="1" t="s">
        <v>208</v>
      </c>
      <c r="S2594" s="1" t="s">
        <v>2134</v>
      </c>
      <c r="T2594" s="1" t="s">
        <v>31</v>
      </c>
      <c r="U2594" s="1" t="s">
        <v>375</v>
      </c>
      <c r="V2594" s="1" t="s">
        <v>2135</v>
      </c>
    </row>
    <row r="2595" spans="1:22" x14ac:dyDescent="0.3">
      <c r="A2595" s="1" t="s">
        <v>8305</v>
      </c>
      <c r="B2595" s="1" t="s">
        <v>2163</v>
      </c>
      <c r="C2595" s="1" t="s">
        <v>2158</v>
      </c>
      <c r="D2595" s="1" t="s">
        <v>2159</v>
      </c>
      <c r="E2595" s="1" t="s">
        <v>2160</v>
      </c>
      <c r="F2595" s="1">
        <v>2394</v>
      </c>
      <c r="G2595" s="1">
        <v>424</v>
      </c>
      <c r="H2595" s="1">
        <v>88</v>
      </c>
      <c r="I2595" s="1">
        <v>46</v>
      </c>
      <c r="J2595" s="1" t="s">
        <v>2161</v>
      </c>
      <c r="K2595" s="1" t="s">
        <v>947</v>
      </c>
      <c r="L2595" s="1" t="s">
        <v>335</v>
      </c>
      <c r="M2595" s="1" t="s">
        <v>2134</v>
      </c>
      <c r="N2595" s="1" t="s">
        <v>27</v>
      </c>
      <c r="O2595" s="1" t="s">
        <v>370</v>
      </c>
      <c r="P2595" s="1" t="s">
        <v>2134</v>
      </c>
      <c r="Q2595" s="1" t="s">
        <v>29</v>
      </c>
      <c r="R2595" s="1" t="s">
        <v>2046</v>
      </c>
      <c r="S2595" s="1" t="s">
        <v>2134</v>
      </c>
      <c r="T2595" s="1" t="s">
        <v>31</v>
      </c>
      <c r="U2595" s="1" t="s">
        <v>231</v>
      </c>
      <c r="V2595" s="1" t="s">
        <v>2135</v>
      </c>
    </row>
    <row r="2596" spans="1:22" x14ac:dyDescent="0.3">
      <c r="A2596" s="1" t="s">
        <v>8306</v>
      </c>
      <c r="B2596" s="1" t="s">
        <v>2157</v>
      </c>
      <c r="C2596" s="1" t="s">
        <v>2158</v>
      </c>
      <c r="D2596" s="1" t="s">
        <v>2159</v>
      </c>
      <c r="E2596" s="1" t="s">
        <v>2160</v>
      </c>
      <c r="F2596" s="1">
        <v>1749</v>
      </c>
      <c r="G2596" s="1">
        <v>693</v>
      </c>
      <c r="H2596" s="1">
        <v>62</v>
      </c>
      <c r="I2596" s="1">
        <v>29</v>
      </c>
      <c r="J2596" s="1" t="s">
        <v>2161</v>
      </c>
      <c r="K2596" s="1" t="s">
        <v>947</v>
      </c>
      <c r="L2596" s="1" t="s">
        <v>278</v>
      </c>
      <c r="M2596" s="1" t="s">
        <v>2134</v>
      </c>
      <c r="N2596" s="1" t="s">
        <v>27</v>
      </c>
      <c r="O2596" s="1" t="s">
        <v>150</v>
      </c>
      <c r="P2596" s="1" t="s">
        <v>2134</v>
      </c>
      <c r="Q2596" s="1" t="s">
        <v>29</v>
      </c>
      <c r="R2596" s="1" t="s">
        <v>1608</v>
      </c>
      <c r="S2596" s="1" t="s">
        <v>2134</v>
      </c>
      <c r="T2596" s="1" t="s">
        <v>31</v>
      </c>
      <c r="U2596" s="1" t="s">
        <v>2401</v>
      </c>
      <c r="V2596" s="1" t="s">
        <v>2135</v>
      </c>
    </row>
    <row r="2597" spans="1:22" x14ac:dyDescent="0.3">
      <c r="A2597" s="1" t="s">
        <v>8307</v>
      </c>
      <c r="B2597" s="1" t="s">
        <v>2163</v>
      </c>
      <c r="C2597" s="1" t="s">
        <v>2158</v>
      </c>
      <c r="D2597" s="1" t="s">
        <v>2159</v>
      </c>
      <c r="E2597" s="1" t="s">
        <v>2160</v>
      </c>
      <c r="F2597" s="1">
        <v>2377</v>
      </c>
      <c r="G2597" s="1">
        <v>392</v>
      </c>
      <c r="H2597" s="1">
        <v>112</v>
      </c>
      <c r="I2597" s="1">
        <v>45</v>
      </c>
      <c r="J2597" s="1" t="s">
        <v>2161</v>
      </c>
      <c r="K2597" s="1" t="s">
        <v>947</v>
      </c>
      <c r="L2597" s="1" t="s">
        <v>2412</v>
      </c>
      <c r="M2597" s="1" t="s">
        <v>2134</v>
      </c>
      <c r="N2597" s="1" t="s">
        <v>27</v>
      </c>
      <c r="O2597" s="1" t="s">
        <v>382</v>
      </c>
      <c r="P2597" s="1" t="s">
        <v>2134</v>
      </c>
      <c r="Q2597" s="1" t="s">
        <v>29</v>
      </c>
      <c r="R2597" s="1" t="s">
        <v>1506</v>
      </c>
      <c r="S2597" s="1" t="s">
        <v>2134</v>
      </c>
      <c r="T2597" s="1" t="s">
        <v>31</v>
      </c>
      <c r="U2597" s="1" t="s">
        <v>2413</v>
      </c>
      <c r="V2597" s="1" t="s">
        <v>2135</v>
      </c>
    </row>
    <row r="2598" spans="1:22" x14ac:dyDescent="0.3">
      <c r="A2598" s="1" t="s">
        <v>8308</v>
      </c>
      <c r="B2598" s="1" t="s">
        <v>2157</v>
      </c>
      <c r="C2598" s="1" t="s">
        <v>2158</v>
      </c>
      <c r="D2598" s="1" t="s">
        <v>2159</v>
      </c>
      <c r="E2598" s="1" t="s">
        <v>2160</v>
      </c>
      <c r="F2598" s="1">
        <v>1764</v>
      </c>
      <c r="G2598" s="1">
        <v>686</v>
      </c>
      <c r="H2598" s="1">
        <v>76</v>
      </c>
      <c r="I2598" s="1">
        <v>32</v>
      </c>
      <c r="J2598" s="1" t="s">
        <v>2161</v>
      </c>
      <c r="K2598" s="1" t="s">
        <v>947</v>
      </c>
      <c r="L2598" s="1" t="s">
        <v>195</v>
      </c>
      <c r="M2598" s="1" t="s">
        <v>2134</v>
      </c>
      <c r="N2598" s="1" t="s">
        <v>27</v>
      </c>
      <c r="O2598" s="1" t="s">
        <v>887</v>
      </c>
      <c r="P2598" s="1" t="s">
        <v>2134</v>
      </c>
      <c r="Q2598" s="1" t="s">
        <v>29</v>
      </c>
      <c r="R2598" s="1" t="s">
        <v>1601</v>
      </c>
      <c r="S2598" s="1" t="s">
        <v>2134</v>
      </c>
      <c r="T2598" s="1" t="s">
        <v>31</v>
      </c>
      <c r="U2598" s="1" t="s">
        <v>1174</v>
      </c>
      <c r="V2598" s="1" t="s">
        <v>2135</v>
      </c>
    </row>
    <row r="2599" spans="1:22" x14ac:dyDescent="0.3">
      <c r="A2599" s="1" t="s">
        <v>8309</v>
      </c>
      <c r="B2599" s="1" t="s">
        <v>2163</v>
      </c>
      <c r="C2599" s="1" t="s">
        <v>2158</v>
      </c>
      <c r="D2599" s="1" t="s">
        <v>2159</v>
      </c>
      <c r="E2599" s="1" t="s">
        <v>2160</v>
      </c>
      <c r="F2599" s="1">
        <v>2354</v>
      </c>
      <c r="G2599" s="1">
        <v>391</v>
      </c>
      <c r="H2599" s="1">
        <v>106</v>
      </c>
      <c r="I2599" s="1">
        <v>42</v>
      </c>
      <c r="J2599" s="1" t="s">
        <v>2161</v>
      </c>
      <c r="K2599" s="1" t="s">
        <v>947</v>
      </c>
      <c r="L2599" s="1" t="s">
        <v>2414</v>
      </c>
      <c r="M2599" s="1" t="s">
        <v>2134</v>
      </c>
      <c r="N2599" s="1" t="s">
        <v>27</v>
      </c>
      <c r="O2599" s="1" t="s">
        <v>1631</v>
      </c>
      <c r="P2599" s="1" t="s">
        <v>2134</v>
      </c>
      <c r="Q2599" s="1" t="s">
        <v>29</v>
      </c>
      <c r="R2599" s="1" t="s">
        <v>1406</v>
      </c>
      <c r="S2599" s="1" t="s">
        <v>2134</v>
      </c>
      <c r="T2599" s="1" t="s">
        <v>31</v>
      </c>
      <c r="U2599" s="1" t="s">
        <v>1621</v>
      </c>
      <c r="V2599" s="1" t="s">
        <v>2135</v>
      </c>
    </row>
    <row r="2600" spans="1:22" x14ac:dyDescent="0.3">
      <c r="A2600" s="1" t="s">
        <v>8310</v>
      </c>
      <c r="B2600" s="1" t="s">
        <v>2157</v>
      </c>
      <c r="C2600" s="1" t="s">
        <v>2158</v>
      </c>
      <c r="D2600" s="1" t="s">
        <v>2159</v>
      </c>
      <c r="E2600" s="1" t="s">
        <v>2160</v>
      </c>
      <c r="F2600" s="1">
        <v>1784</v>
      </c>
      <c r="G2600" s="1">
        <v>691</v>
      </c>
      <c r="H2600" s="1">
        <v>101</v>
      </c>
      <c r="I2600" s="1">
        <v>34</v>
      </c>
      <c r="J2600" s="1" t="s">
        <v>2161</v>
      </c>
      <c r="K2600" s="1" t="s">
        <v>947</v>
      </c>
      <c r="L2600" s="1" t="s">
        <v>1086</v>
      </c>
      <c r="M2600" s="1" t="s">
        <v>2134</v>
      </c>
      <c r="N2600" s="1" t="s">
        <v>27</v>
      </c>
      <c r="O2600" s="1" t="s">
        <v>1218</v>
      </c>
      <c r="P2600" s="1" t="s">
        <v>2134</v>
      </c>
      <c r="Q2600" s="1" t="s">
        <v>29</v>
      </c>
      <c r="R2600" s="1" t="s">
        <v>258</v>
      </c>
      <c r="S2600" s="1" t="s">
        <v>2134</v>
      </c>
      <c r="T2600" s="1" t="s">
        <v>31</v>
      </c>
      <c r="U2600" s="1" t="s">
        <v>1662</v>
      </c>
      <c r="V2600" s="1" t="s">
        <v>2135</v>
      </c>
    </row>
    <row r="2601" spans="1:22" x14ac:dyDescent="0.3">
      <c r="A2601" s="1" t="s">
        <v>8311</v>
      </c>
      <c r="B2601" s="1" t="s">
        <v>2163</v>
      </c>
      <c r="C2601" s="1" t="s">
        <v>2158</v>
      </c>
      <c r="D2601" s="1" t="s">
        <v>2159</v>
      </c>
      <c r="E2601" s="1" t="s">
        <v>2160</v>
      </c>
      <c r="F2601" s="1">
        <v>2337</v>
      </c>
      <c r="G2601" s="1">
        <v>396</v>
      </c>
      <c r="H2601" s="1">
        <v>111</v>
      </c>
      <c r="I2601" s="1">
        <v>43</v>
      </c>
      <c r="J2601" s="1" t="s">
        <v>2161</v>
      </c>
      <c r="K2601" s="1" t="s">
        <v>947</v>
      </c>
      <c r="L2601" s="1" t="s">
        <v>2415</v>
      </c>
      <c r="M2601" s="1" t="s">
        <v>2134</v>
      </c>
      <c r="N2601" s="1" t="s">
        <v>27</v>
      </c>
      <c r="O2601" s="1" t="s">
        <v>1266</v>
      </c>
      <c r="P2601" s="1" t="s">
        <v>2134</v>
      </c>
      <c r="Q2601" s="1" t="s">
        <v>29</v>
      </c>
      <c r="R2601" s="1" t="s">
        <v>839</v>
      </c>
      <c r="S2601" s="1" t="s">
        <v>2134</v>
      </c>
      <c r="T2601" s="1" t="s">
        <v>31</v>
      </c>
      <c r="U2601" s="1" t="s">
        <v>215</v>
      </c>
      <c r="V2601" s="1" t="s">
        <v>2135</v>
      </c>
    </row>
    <row r="2602" spans="1:22" x14ac:dyDescent="0.3">
      <c r="A2602" s="1" t="s">
        <v>8312</v>
      </c>
      <c r="B2602" s="1" t="s">
        <v>2157</v>
      </c>
      <c r="C2602" s="1" t="s">
        <v>2158</v>
      </c>
      <c r="D2602" s="1" t="s">
        <v>2159</v>
      </c>
      <c r="E2602" s="1" t="s">
        <v>2160</v>
      </c>
      <c r="F2602" s="1">
        <v>1774</v>
      </c>
      <c r="G2602" s="1">
        <v>706</v>
      </c>
      <c r="H2602" s="1">
        <v>108</v>
      </c>
      <c r="I2602" s="1">
        <v>30</v>
      </c>
      <c r="J2602" s="1" t="s">
        <v>2161</v>
      </c>
      <c r="K2602" s="1" t="s">
        <v>947</v>
      </c>
      <c r="L2602" s="1" t="s">
        <v>108</v>
      </c>
      <c r="M2602" s="1" t="s">
        <v>2134</v>
      </c>
      <c r="N2602" s="1" t="s">
        <v>27</v>
      </c>
      <c r="O2602" s="1" t="s">
        <v>1391</v>
      </c>
      <c r="P2602" s="1" t="s">
        <v>2134</v>
      </c>
      <c r="Q2602" s="1" t="s">
        <v>29</v>
      </c>
      <c r="R2602" s="1" t="s">
        <v>374</v>
      </c>
      <c r="S2602" s="1" t="s">
        <v>2134</v>
      </c>
      <c r="T2602" s="1" t="s">
        <v>31</v>
      </c>
      <c r="U2602" s="1" t="s">
        <v>357</v>
      </c>
      <c r="V2602" s="1" t="s">
        <v>2135</v>
      </c>
    </row>
    <row r="2603" spans="1:22" x14ac:dyDescent="0.3">
      <c r="A2603" s="1" t="s">
        <v>8313</v>
      </c>
      <c r="B2603" s="1" t="s">
        <v>2163</v>
      </c>
      <c r="C2603" s="1" t="s">
        <v>2158</v>
      </c>
      <c r="D2603" s="1" t="s">
        <v>2159</v>
      </c>
      <c r="E2603" s="1" t="s">
        <v>2160</v>
      </c>
      <c r="F2603" s="1">
        <v>2302</v>
      </c>
      <c r="G2603" s="1">
        <v>397</v>
      </c>
      <c r="H2603" s="1">
        <v>103</v>
      </c>
      <c r="I2603" s="1">
        <v>40</v>
      </c>
      <c r="J2603" s="1" t="s">
        <v>2161</v>
      </c>
      <c r="K2603" s="1" t="s">
        <v>947</v>
      </c>
      <c r="L2603" s="1" t="s">
        <v>331</v>
      </c>
      <c r="M2603" s="1" t="s">
        <v>2134</v>
      </c>
      <c r="N2603" s="1" t="s">
        <v>27</v>
      </c>
      <c r="O2603" s="1" t="s">
        <v>318</v>
      </c>
      <c r="P2603" s="1" t="s">
        <v>2134</v>
      </c>
      <c r="Q2603" s="1" t="s">
        <v>29</v>
      </c>
      <c r="R2603" s="1" t="s">
        <v>839</v>
      </c>
      <c r="S2603" s="1" t="s">
        <v>2134</v>
      </c>
      <c r="T2603" s="1" t="s">
        <v>31</v>
      </c>
      <c r="U2603" s="1" t="s">
        <v>215</v>
      </c>
      <c r="V2603" s="1" t="s">
        <v>2135</v>
      </c>
    </row>
    <row r="2604" spans="1:22" x14ac:dyDescent="0.3">
      <c r="A2604" s="1" t="s">
        <v>8314</v>
      </c>
      <c r="B2604" s="1" t="s">
        <v>2157</v>
      </c>
      <c r="C2604" s="1" t="s">
        <v>2158</v>
      </c>
      <c r="D2604" s="1" t="s">
        <v>2159</v>
      </c>
      <c r="E2604" s="1" t="s">
        <v>2160</v>
      </c>
      <c r="F2604" s="1">
        <v>1753</v>
      </c>
      <c r="G2604" s="1">
        <v>705</v>
      </c>
      <c r="H2604" s="1">
        <v>116</v>
      </c>
      <c r="I2604" s="1">
        <v>29</v>
      </c>
      <c r="J2604" s="1" t="s">
        <v>2161</v>
      </c>
      <c r="K2604" s="1" t="s">
        <v>947</v>
      </c>
      <c r="L2604" s="1" t="s">
        <v>144</v>
      </c>
      <c r="M2604" s="1" t="s">
        <v>2134</v>
      </c>
      <c r="N2604" s="1" t="s">
        <v>27</v>
      </c>
      <c r="O2604" s="1" t="s">
        <v>76</v>
      </c>
      <c r="P2604" s="1" t="s">
        <v>2134</v>
      </c>
      <c r="Q2604" s="1" t="s">
        <v>29</v>
      </c>
      <c r="R2604" s="1" t="s">
        <v>1546</v>
      </c>
      <c r="S2604" s="1" t="s">
        <v>2134</v>
      </c>
      <c r="T2604" s="1" t="s">
        <v>31</v>
      </c>
      <c r="U2604" s="1" t="s">
        <v>1653</v>
      </c>
      <c r="V2604" s="1" t="s">
        <v>2135</v>
      </c>
    </row>
    <row r="2605" spans="1:22" x14ac:dyDescent="0.3">
      <c r="A2605" s="1" t="s">
        <v>8315</v>
      </c>
      <c r="B2605" s="1" t="s">
        <v>2163</v>
      </c>
      <c r="C2605" s="1" t="s">
        <v>2158</v>
      </c>
      <c r="D2605" s="1" t="s">
        <v>2159</v>
      </c>
      <c r="E2605" s="1" t="s">
        <v>2160</v>
      </c>
      <c r="F2605" s="1">
        <v>2294</v>
      </c>
      <c r="G2605" s="1">
        <v>412</v>
      </c>
      <c r="H2605" s="1">
        <v>105</v>
      </c>
      <c r="I2605" s="1">
        <v>42</v>
      </c>
      <c r="J2605" s="1" t="s">
        <v>2161</v>
      </c>
      <c r="K2605" s="1" t="s">
        <v>947</v>
      </c>
      <c r="L2605" s="1" t="s">
        <v>335</v>
      </c>
      <c r="M2605" s="1" t="s">
        <v>2134</v>
      </c>
      <c r="N2605" s="1" t="s">
        <v>27</v>
      </c>
      <c r="O2605" s="1" t="s">
        <v>932</v>
      </c>
      <c r="P2605" s="1" t="s">
        <v>2134</v>
      </c>
      <c r="Q2605" s="1" t="s">
        <v>29</v>
      </c>
      <c r="R2605" s="1" t="s">
        <v>1414</v>
      </c>
      <c r="S2605" s="1" t="s">
        <v>2134</v>
      </c>
      <c r="T2605" s="1" t="s">
        <v>31</v>
      </c>
      <c r="U2605" s="1" t="s">
        <v>74</v>
      </c>
      <c r="V2605" s="1" t="s">
        <v>2135</v>
      </c>
    </row>
    <row r="2606" spans="1:22" x14ac:dyDescent="0.3">
      <c r="A2606" s="1" t="s">
        <v>8316</v>
      </c>
      <c r="B2606" s="1" t="s">
        <v>2157</v>
      </c>
      <c r="C2606" s="1" t="s">
        <v>2158</v>
      </c>
      <c r="D2606" s="1" t="s">
        <v>2159</v>
      </c>
      <c r="E2606" s="1" t="s">
        <v>2160</v>
      </c>
      <c r="F2606" s="1">
        <v>1742</v>
      </c>
      <c r="G2606" s="1">
        <v>700</v>
      </c>
      <c r="H2606" s="1">
        <v>130</v>
      </c>
      <c r="I2606" s="1">
        <v>31</v>
      </c>
      <c r="J2606" s="1" t="s">
        <v>2161</v>
      </c>
      <c r="K2606" s="1" t="s">
        <v>947</v>
      </c>
      <c r="L2606" s="1" t="s">
        <v>203</v>
      </c>
      <c r="M2606" s="1" t="s">
        <v>2134</v>
      </c>
      <c r="N2606" s="1" t="s">
        <v>27</v>
      </c>
      <c r="O2606" s="1" t="s">
        <v>204</v>
      </c>
      <c r="P2606" s="1" t="s">
        <v>2134</v>
      </c>
      <c r="Q2606" s="1" t="s">
        <v>29</v>
      </c>
      <c r="R2606" s="1" t="s">
        <v>285</v>
      </c>
      <c r="S2606" s="1" t="s">
        <v>2134</v>
      </c>
      <c r="T2606" s="1" t="s">
        <v>31</v>
      </c>
      <c r="U2606" s="1" t="s">
        <v>1616</v>
      </c>
      <c r="V2606" s="1" t="s">
        <v>2135</v>
      </c>
    </row>
    <row r="2607" spans="1:22" x14ac:dyDescent="0.3">
      <c r="A2607" s="1" t="s">
        <v>8317</v>
      </c>
      <c r="B2607" s="1" t="s">
        <v>2163</v>
      </c>
      <c r="C2607" s="1" t="s">
        <v>2158</v>
      </c>
      <c r="D2607" s="1" t="s">
        <v>2159</v>
      </c>
      <c r="E2607" s="1" t="s">
        <v>2160</v>
      </c>
      <c r="F2607" s="1">
        <v>2281</v>
      </c>
      <c r="G2607" s="1">
        <v>404</v>
      </c>
      <c r="H2607" s="1">
        <v>95</v>
      </c>
      <c r="I2607" s="1">
        <v>40</v>
      </c>
      <c r="J2607" s="1" t="s">
        <v>2161</v>
      </c>
      <c r="K2607" s="1" t="s">
        <v>947</v>
      </c>
      <c r="L2607" s="1" t="s">
        <v>2416</v>
      </c>
      <c r="M2607" s="1" t="s">
        <v>2134</v>
      </c>
      <c r="N2607" s="1" t="s">
        <v>27</v>
      </c>
      <c r="O2607" s="1" t="s">
        <v>417</v>
      </c>
      <c r="P2607" s="1" t="s">
        <v>2134</v>
      </c>
      <c r="Q2607" s="1" t="s">
        <v>29</v>
      </c>
      <c r="R2607" s="1" t="s">
        <v>1406</v>
      </c>
      <c r="S2607" s="1" t="s">
        <v>2134</v>
      </c>
      <c r="T2607" s="1" t="s">
        <v>31</v>
      </c>
      <c r="U2607" s="1" t="s">
        <v>207</v>
      </c>
      <c r="V2607" s="1" t="s">
        <v>2135</v>
      </c>
    </row>
    <row r="2608" spans="1:22" x14ac:dyDescent="0.3">
      <c r="A2608" s="1" t="s">
        <v>8318</v>
      </c>
      <c r="B2608" s="1" t="s">
        <v>2157</v>
      </c>
      <c r="C2608" s="1" t="s">
        <v>2158</v>
      </c>
      <c r="D2608" s="1" t="s">
        <v>2159</v>
      </c>
      <c r="E2608" s="1" t="s">
        <v>2160</v>
      </c>
      <c r="F2608" s="1">
        <v>1728</v>
      </c>
      <c r="G2608" s="1">
        <v>708</v>
      </c>
      <c r="H2608" s="1">
        <v>127</v>
      </c>
      <c r="I2608" s="1">
        <v>28</v>
      </c>
      <c r="J2608" s="1" t="s">
        <v>2161</v>
      </c>
      <c r="K2608" s="1" t="s">
        <v>947</v>
      </c>
      <c r="L2608" s="1" t="s">
        <v>235</v>
      </c>
      <c r="M2608" s="1" t="s">
        <v>2134</v>
      </c>
      <c r="N2608" s="1" t="s">
        <v>27</v>
      </c>
      <c r="O2608" s="1" t="s">
        <v>221</v>
      </c>
      <c r="P2608" s="1" t="s">
        <v>2134</v>
      </c>
      <c r="Q2608" s="1" t="s">
        <v>29</v>
      </c>
      <c r="R2608" s="1" t="s">
        <v>267</v>
      </c>
      <c r="S2608" s="1" t="s">
        <v>2134</v>
      </c>
      <c r="T2608" s="1" t="s">
        <v>31</v>
      </c>
      <c r="U2608" s="1" t="s">
        <v>1662</v>
      </c>
      <c r="V2608" s="1" t="s">
        <v>2135</v>
      </c>
    </row>
    <row r="2609" spans="1:22" x14ac:dyDescent="0.3">
      <c r="A2609" s="1" t="s">
        <v>8319</v>
      </c>
      <c r="B2609" s="1" t="s">
        <v>2163</v>
      </c>
      <c r="C2609" s="1" t="s">
        <v>2158</v>
      </c>
      <c r="D2609" s="1" t="s">
        <v>2159</v>
      </c>
      <c r="E2609" s="1" t="s">
        <v>2160</v>
      </c>
      <c r="F2609" s="1">
        <v>2281</v>
      </c>
      <c r="G2609" s="1">
        <v>395</v>
      </c>
      <c r="H2609" s="1">
        <v>117</v>
      </c>
      <c r="I2609" s="1">
        <v>44</v>
      </c>
      <c r="J2609" s="1" t="s">
        <v>2161</v>
      </c>
      <c r="K2609" s="1" t="s">
        <v>947</v>
      </c>
      <c r="L2609" s="1" t="s">
        <v>477</v>
      </c>
      <c r="M2609" s="1" t="s">
        <v>2134</v>
      </c>
      <c r="N2609" s="1" t="s">
        <v>27</v>
      </c>
      <c r="O2609" s="1" t="s">
        <v>354</v>
      </c>
      <c r="P2609" s="1" t="s">
        <v>2134</v>
      </c>
      <c r="Q2609" s="1" t="s">
        <v>29</v>
      </c>
      <c r="R2609" s="1" t="s">
        <v>1531</v>
      </c>
      <c r="S2609" s="1" t="s">
        <v>2134</v>
      </c>
      <c r="T2609" s="1" t="s">
        <v>31</v>
      </c>
      <c r="U2609" s="1" t="s">
        <v>1687</v>
      </c>
      <c r="V2609" s="1" t="s">
        <v>2135</v>
      </c>
    </row>
    <row r="2610" spans="1:22" x14ac:dyDescent="0.3">
      <c r="A2610" s="1" t="s">
        <v>8320</v>
      </c>
      <c r="B2610" s="1" t="s">
        <v>2157</v>
      </c>
      <c r="C2610" s="1" t="s">
        <v>2158</v>
      </c>
      <c r="D2610" s="1" t="s">
        <v>2159</v>
      </c>
      <c r="E2610" s="1" t="s">
        <v>2160</v>
      </c>
      <c r="F2610" s="1">
        <v>1723</v>
      </c>
      <c r="G2610" s="1">
        <v>722</v>
      </c>
      <c r="H2610" s="1">
        <v>132</v>
      </c>
      <c r="I2610" s="1">
        <v>30</v>
      </c>
      <c r="J2610" s="1" t="s">
        <v>2161</v>
      </c>
      <c r="K2610" s="1" t="s">
        <v>947</v>
      </c>
      <c r="L2610" s="1" t="s">
        <v>235</v>
      </c>
      <c r="M2610" s="1" t="s">
        <v>2134</v>
      </c>
      <c r="N2610" s="1" t="s">
        <v>27</v>
      </c>
      <c r="O2610" s="1" t="s">
        <v>96</v>
      </c>
      <c r="P2610" s="1" t="s">
        <v>2134</v>
      </c>
      <c r="Q2610" s="1" t="s">
        <v>29</v>
      </c>
      <c r="R2610" s="1" t="s">
        <v>179</v>
      </c>
      <c r="S2610" s="1" t="s">
        <v>2134</v>
      </c>
      <c r="T2610" s="1" t="s">
        <v>31</v>
      </c>
      <c r="U2610" s="1" t="s">
        <v>346</v>
      </c>
      <c r="V2610" s="1" t="s">
        <v>2135</v>
      </c>
    </row>
    <row r="2611" spans="1:22" x14ac:dyDescent="0.3">
      <c r="A2611" s="1" t="s">
        <v>8321</v>
      </c>
      <c r="B2611" s="1" t="s">
        <v>2163</v>
      </c>
      <c r="C2611" s="1" t="s">
        <v>2158</v>
      </c>
      <c r="D2611" s="1" t="s">
        <v>2159</v>
      </c>
      <c r="E2611" s="1" t="s">
        <v>2160</v>
      </c>
      <c r="F2611" s="1">
        <v>2272</v>
      </c>
      <c r="G2611" s="1">
        <v>400</v>
      </c>
      <c r="H2611" s="1">
        <v>120</v>
      </c>
      <c r="I2611" s="1">
        <v>42</v>
      </c>
      <c r="J2611" s="1" t="s">
        <v>2161</v>
      </c>
      <c r="K2611" s="1" t="s">
        <v>947</v>
      </c>
      <c r="L2611" s="1" t="s">
        <v>331</v>
      </c>
      <c r="M2611" s="1" t="s">
        <v>2134</v>
      </c>
      <c r="N2611" s="1" t="s">
        <v>27</v>
      </c>
      <c r="O2611" s="1" t="s">
        <v>1260</v>
      </c>
      <c r="P2611" s="1" t="s">
        <v>2134</v>
      </c>
      <c r="Q2611" s="1" t="s">
        <v>29</v>
      </c>
      <c r="R2611" s="1" t="s">
        <v>1878</v>
      </c>
      <c r="S2611" s="1" t="s">
        <v>2134</v>
      </c>
      <c r="T2611" s="1" t="s">
        <v>31</v>
      </c>
      <c r="U2611" s="1" t="s">
        <v>1183</v>
      </c>
      <c r="V2611" s="1" t="s">
        <v>2135</v>
      </c>
    </row>
    <row r="2612" spans="1:22" x14ac:dyDescent="0.3">
      <c r="A2612" s="1" t="s">
        <v>8322</v>
      </c>
      <c r="B2612" s="1" t="s">
        <v>2157</v>
      </c>
      <c r="C2612" s="1" t="s">
        <v>2158</v>
      </c>
      <c r="D2612" s="1" t="s">
        <v>2159</v>
      </c>
      <c r="E2612" s="1" t="s">
        <v>2160</v>
      </c>
      <c r="F2612" s="1">
        <v>1730</v>
      </c>
      <c r="G2612" s="1">
        <v>723</v>
      </c>
      <c r="H2612" s="1">
        <v>154</v>
      </c>
      <c r="I2612" s="1">
        <v>33</v>
      </c>
      <c r="J2612" s="1" t="s">
        <v>2161</v>
      </c>
      <c r="K2612" s="1" t="s">
        <v>947</v>
      </c>
      <c r="L2612" s="1" t="s">
        <v>253</v>
      </c>
      <c r="M2612" s="1" t="s">
        <v>2134</v>
      </c>
      <c r="N2612" s="1" t="s">
        <v>27</v>
      </c>
      <c r="O2612" s="1" t="s">
        <v>860</v>
      </c>
      <c r="P2612" s="1" t="s">
        <v>2134</v>
      </c>
      <c r="Q2612" s="1" t="s">
        <v>29</v>
      </c>
      <c r="R2612" s="1" t="s">
        <v>374</v>
      </c>
      <c r="S2612" s="1" t="s">
        <v>2134</v>
      </c>
      <c r="T2612" s="1" t="s">
        <v>31</v>
      </c>
      <c r="U2612" s="1" t="s">
        <v>2417</v>
      </c>
      <c r="V2612" s="1" t="s">
        <v>2135</v>
      </c>
    </row>
    <row r="2613" spans="1:22" x14ac:dyDescent="0.3">
      <c r="A2613" s="1" t="s">
        <v>8323</v>
      </c>
      <c r="B2613" s="1" t="s">
        <v>2163</v>
      </c>
      <c r="C2613" s="1" t="s">
        <v>2158</v>
      </c>
      <c r="D2613" s="1" t="s">
        <v>2159</v>
      </c>
      <c r="E2613" s="1" t="s">
        <v>2160</v>
      </c>
      <c r="F2613" s="1">
        <v>2267</v>
      </c>
      <c r="G2613" s="1">
        <v>383</v>
      </c>
      <c r="H2613" s="1">
        <v>123</v>
      </c>
      <c r="I2613" s="1">
        <v>43</v>
      </c>
      <c r="J2613" s="1" t="s">
        <v>2161</v>
      </c>
      <c r="K2613" s="1" t="s">
        <v>947</v>
      </c>
      <c r="L2613" s="1" t="s">
        <v>308</v>
      </c>
      <c r="M2613" s="1" t="s">
        <v>2134</v>
      </c>
      <c r="N2613" s="1" t="s">
        <v>27</v>
      </c>
      <c r="O2613" s="1" t="s">
        <v>1699</v>
      </c>
      <c r="P2613" s="1" t="s">
        <v>2134</v>
      </c>
      <c r="Q2613" s="1" t="s">
        <v>29</v>
      </c>
      <c r="R2613" s="1" t="s">
        <v>831</v>
      </c>
      <c r="S2613" s="1" t="s">
        <v>2134</v>
      </c>
      <c r="T2613" s="1" t="s">
        <v>31</v>
      </c>
      <c r="U2613" s="1" t="s">
        <v>1160</v>
      </c>
      <c r="V2613" s="1" t="s">
        <v>2135</v>
      </c>
    </row>
    <row r="2614" spans="1:22" x14ac:dyDescent="0.3">
      <c r="A2614" s="1" t="s">
        <v>8324</v>
      </c>
      <c r="B2614" s="1" t="s">
        <v>2157</v>
      </c>
      <c r="C2614" s="1" t="s">
        <v>2158</v>
      </c>
      <c r="D2614" s="1" t="s">
        <v>2159</v>
      </c>
      <c r="E2614" s="1" t="s">
        <v>2160</v>
      </c>
      <c r="F2614" s="1">
        <v>1744</v>
      </c>
      <c r="G2614" s="1">
        <v>745</v>
      </c>
      <c r="H2614" s="1">
        <v>181</v>
      </c>
      <c r="I2614" s="1">
        <v>34</v>
      </c>
      <c r="J2614" s="1" t="s">
        <v>2161</v>
      </c>
      <c r="K2614" s="1" t="s">
        <v>947</v>
      </c>
      <c r="L2614" s="1" t="s">
        <v>143</v>
      </c>
      <c r="M2614" s="1" t="s">
        <v>2134</v>
      </c>
      <c r="N2614" s="1" t="s">
        <v>27</v>
      </c>
      <c r="O2614" s="1" t="s">
        <v>1222</v>
      </c>
      <c r="P2614" s="1" t="s">
        <v>2134</v>
      </c>
      <c r="Q2614" s="1" t="s">
        <v>29</v>
      </c>
      <c r="R2614" s="1" t="s">
        <v>30</v>
      </c>
      <c r="S2614" s="1" t="s">
        <v>2134</v>
      </c>
      <c r="T2614" s="1" t="s">
        <v>31</v>
      </c>
      <c r="U2614" s="1" t="s">
        <v>1658</v>
      </c>
      <c r="V2614" s="1" t="s">
        <v>2135</v>
      </c>
    </row>
    <row r="2615" spans="1:22" x14ac:dyDescent="0.3">
      <c r="A2615" s="1" t="s">
        <v>8325</v>
      </c>
      <c r="B2615" s="1" t="s">
        <v>2163</v>
      </c>
      <c r="C2615" s="1" t="s">
        <v>2158</v>
      </c>
      <c r="D2615" s="1" t="s">
        <v>2159</v>
      </c>
      <c r="E2615" s="1" t="s">
        <v>2160</v>
      </c>
      <c r="F2615" s="1">
        <v>2244</v>
      </c>
      <c r="G2615" s="1">
        <v>378</v>
      </c>
      <c r="H2615" s="1">
        <v>127</v>
      </c>
      <c r="I2615" s="1">
        <v>41</v>
      </c>
      <c r="J2615" s="1" t="s">
        <v>2161</v>
      </c>
      <c r="K2615" s="1" t="s">
        <v>947</v>
      </c>
      <c r="L2615" s="1" t="s">
        <v>2418</v>
      </c>
      <c r="M2615" s="1" t="s">
        <v>2134</v>
      </c>
      <c r="N2615" s="1" t="s">
        <v>27</v>
      </c>
      <c r="O2615" s="1" t="s">
        <v>318</v>
      </c>
      <c r="P2615" s="1" t="s">
        <v>2134</v>
      </c>
      <c r="Q2615" s="1" t="s">
        <v>29</v>
      </c>
      <c r="R2615" s="1" t="s">
        <v>1374</v>
      </c>
      <c r="S2615" s="1" t="s">
        <v>2134</v>
      </c>
      <c r="T2615" s="1" t="s">
        <v>31</v>
      </c>
      <c r="U2615" s="1" t="s">
        <v>1660</v>
      </c>
      <c r="V2615" s="1" t="s">
        <v>2135</v>
      </c>
    </row>
    <row r="2616" spans="1:22" x14ac:dyDescent="0.3">
      <c r="A2616" s="1" t="s">
        <v>8326</v>
      </c>
      <c r="B2616" s="1" t="s">
        <v>2157</v>
      </c>
      <c r="C2616" s="1" t="s">
        <v>2158</v>
      </c>
      <c r="D2616" s="1" t="s">
        <v>2159</v>
      </c>
      <c r="E2616" s="1" t="s">
        <v>2160</v>
      </c>
      <c r="F2616" s="1">
        <v>1742</v>
      </c>
      <c r="G2616" s="1">
        <v>749</v>
      </c>
      <c r="H2616" s="1">
        <v>213</v>
      </c>
      <c r="I2616" s="1">
        <v>35</v>
      </c>
      <c r="J2616" s="1" t="s">
        <v>2161</v>
      </c>
      <c r="K2616" s="1" t="s">
        <v>947</v>
      </c>
      <c r="L2616" s="1" t="s">
        <v>250</v>
      </c>
      <c r="M2616" s="1" t="s">
        <v>2134</v>
      </c>
      <c r="N2616" s="1" t="s">
        <v>27</v>
      </c>
      <c r="O2616" s="1" t="s">
        <v>1019</v>
      </c>
      <c r="P2616" s="1" t="s">
        <v>2134</v>
      </c>
      <c r="Q2616" s="1" t="s">
        <v>29</v>
      </c>
      <c r="R2616" s="1" t="s">
        <v>197</v>
      </c>
      <c r="S2616" s="1" t="s">
        <v>2134</v>
      </c>
      <c r="T2616" s="1" t="s">
        <v>31</v>
      </c>
      <c r="U2616" s="1" t="s">
        <v>1668</v>
      </c>
      <c r="V2616" s="1" t="s">
        <v>2135</v>
      </c>
    </row>
    <row r="2617" spans="1:22" x14ac:dyDescent="0.3">
      <c r="A2617" s="1" t="s">
        <v>8327</v>
      </c>
      <c r="B2617" s="1" t="s">
        <v>2163</v>
      </c>
      <c r="C2617" s="1" t="s">
        <v>2158</v>
      </c>
      <c r="D2617" s="1" t="s">
        <v>2159</v>
      </c>
      <c r="E2617" s="1" t="s">
        <v>2160</v>
      </c>
      <c r="F2617" s="1">
        <v>2171</v>
      </c>
      <c r="G2617" s="1">
        <v>374</v>
      </c>
      <c r="H2617" s="1">
        <v>84</v>
      </c>
      <c r="I2617" s="1">
        <v>32</v>
      </c>
      <c r="J2617" s="1" t="s">
        <v>2161</v>
      </c>
      <c r="K2617" s="1" t="s">
        <v>947</v>
      </c>
      <c r="L2617" s="1" t="s">
        <v>304</v>
      </c>
      <c r="M2617" s="1" t="s">
        <v>2134</v>
      </c>
      <c r="N2617" s="1" t="s">
        <v>27</v>
      </c>
      <c r="O2617" s="1" t="s">
        <v>916</v>
      </c>
      <c r="P2617" s="1" t="s">
        <v>2134</v>
      </c>
      <c r="Q2617" s="1" t="s">
        <v>29</v>
      </c>
      <c r="R2617" s="1" t="s">
        <v>1374</v>
      </c>
      <c r="S2617" s="1" t="s">
        <v>2134</v>
      </c>
      <c r="T2617" s="1" t="s">
        <v>31</v>
      </c>
      <c r="U2617" s="1" t="s">
        <v>375</v>
      </c>
      <c r="V2617" s="1" t="s">
        <v>2135</v>
      </c>
    </row>
    <row r="2618" spans="1:22" x14ac:dyDescent="0.3">
      <c r="A2618" s="1" t="s">
        <v>8328</v>
      </c>
      <c r="B2618" s="1" t="s">
        <v>2157</v>
      </c>
      <c r="C2618" s="1" t="s">
        <v>2158</v>
      </c>
      <c r="D2618" s="1" t="s">
        <v>2159</v>
      </c>
      <c r="E2618" s="1" t="s">
        <v>2160</v>
      </c>
      <c r="F2618" s="1">
        <v>1738</v>
      </c>
      <c r="G2618" s="1">
        <v>768</v>
      </c>
      <c r="H2618" s="1">
        <v>225</v>
      </c>
      <c r="I2618" s="1">
        <v>32</v>
      </c>
      <c r="J2618" s="1" t="s">
        <v>2161</v>
      </c>
      <c r="K2618" s="1" t="s">
        <v>947</v>
      </c>
      <c r="L2618" s="1" t="s">
        <v>26</v>
      </c>
      <c r="M2618" s="1" t="s">
        <v>2134</v>
      </c>
      <c r="N2618" s="1" t="s">
        <v>27</v>
      </c>
      <c r="O2618" s="1" t="s">
        <v>145</v>
      </c>
      <c r="P2618" s="1" t="s">
        <v>2134</v>
      </c>
      <c r="Q2618" s="1" t="s">
        <v>29</v>
      </c>
      <c r="R2618" s="1" t="s">
        <v>38</v>
      </c>
      <c r="S2618" s="1" t="s">
        <v>2134</v>
      </c>
      <c r="T2618" s="1" t="s">
        <v>31</v>
      </c>
      <c r="U2618" s="1" t="s">
        <v>2419</v>
      </c>
      <c r="V2618" s="1" t="s">
        <v>2135</v>
      </c>
    </row>
    <row r="2619" spans="1:22" x14ac:dyDescent="0.3">
      <c r="A2619" s="1" t="s">
        <v>8329</v>
      </c>
      <c r="B2619" s="1" t="s">
        <v>2163</v>
      </c>
      <c r="C2619" s="1" t="s">
        <v>2158</v>
      </c>
      <c r="D2619" s="1" t="s">
        <v>2159</v>
      </c>
      <c r="E2619" s="1" t="s">
        <v>2160</v>
      </c>
      <c r="F2619" s="1">
        <v>2100</v>
      </c>
      <c r="G2619" s="1">
        <v>540</v>
      </c>
      <c r="H2619" s="1">
        <v>113</v>
      </c>
      <c r="I2619" s="1">
        <v>32</v>
      </c>
      <c r="J2619" s="1" t="s">
        <v>2161</v>
      </c>
      <c r="K2619" s="1" t="s">
        <v>947</v>
      </c>
      <c r="L2619" s="1" t="s">
        <v>1678</v>
      </c>
      <c r="M2619" s="1" t="s">
        <v>2134</v>
      </c>
      <c r="N2619" s="1" t="s">
        <v>27</v>
      </c>
      <c r="O2619" s="1" t="s">
        <v>2217</v>
      </c>
      <c r="P2619" s="1" t="s">
        <v>2134</v>
      </c>
      <c r="Q2619" s="1" t="s">
        <v>29</v>
      </c>
      <c r="R2619" s="1" t="s">
        <v>1531</v>
      </c>
      <c r="S2619" s="1" t="s">
        <v>2134</v>
      </c>
      <c r="T2619" s="1" t="s">
        <v>31</v>
      </c>
      <c r="U2619" s="1" t="s">
        <v>379</v>
      </c>
      <c r="V2619" s="1" t="s">
        <v>2135</v>
      </c>
    </row>
    <row r="2620" spans="1:22" x14ac:dyDescent="0.3">
      <c r="A2620" s="1" t="s">
        <v>8330</v>
      </c>
      <c r="B2620" s="1" t="s">
        <v>2157</v>
      </c>
      <c r="C2620" s="1" t="s">
        <v>2158</v>
      </c>
      <c r="D2620" s="1" t="s">
        <v>2159</v>
      </c>
      <c r="E2620" s="1" t="s">
        <v>2160</v>
      </c>
      <c r="F2620" s="1">
        <v>1731</v>
      </c>
      <c r="G2620" s="1">
        <v>786</v>
      </c>
      <c r="H2620" s="1">
        <v>252</v>
      </c>
      <c r="I2620" s="1">
        <v>34</v>
      </c>
      <c r="J2620" s="1" t="s">
        <v>2161</v>
      </c>
      <c r="K2620" s="1" t="s">
        <v>947</v>
      </c>
      <c r="L2620" s="1" t="s">
        <v>178</v>
      </c>
      <c r="M2620" s="1" t="s">
        <v>2134</v>
      </c>
      <c r="N2620" s="1" t="s">
        <v>27</v>
      </c>
      <c r="O2620" s="1" t="s">
        <v>305</v>
      </c>
      <c r="P2620" s="1" t="s">
        <v>2134</v>
      </c>
      <c r="Q2620" s="1" t="s">
        <v>29</v>
      </c>
      <c r="R2620" s="1" t="s">
        <v>157</v>
      </c>
      <c r="S2620" s="1" t="s">
        <v>2134</v>
      </c>
      <c r="T2620" s="1" t="s">
        <v>31</v>
      </c>
      <c r="U2620" s="1" t="s">
        <v>138</v>
      </c>
      <c r="V2620" s="1" t="s">
        <v>2135</v>
      </c>
    </row>
    <row r="2621" spans="1:22" x14ac:dyDescent="0.3">
      <c r="A2621" s="1" t="s">
        <v>8331</v>
      </c>
      <c r="B2621" s="1" t="s">
        <v>2163</v>
      </c>
      <c r="C2621" s="1" t="s">
        <v>2158</v>
      </c>
      <c r="D2621" s="1" t="s">
        <v>2159</v>
      </c>
      <c r="E2621" s="1" t="s">
        <v>2160</v>
      </c>
      <c r="F2621" s="1">
        <v>2039</v>
      </c>
      <c r="G2621" s="1">
        <v>508</v>
      </c>
      <c r="H2621" s="1">
        <v>74</v>
      </c>
      <c r="I2621" s="1">
        <v>30</v>
      </c>
      <c r="J2621" s="1" t="s">
        <v>2161</v>
      </c>
      <c r="K2621" s="1" t="s">
        <v>947</v>
      </c>
      <c r="L2621" s="1" t="s">
        <v>263</v>
      </c>
      <c r="M2621" s="1" t="s">
        <v>2134</v>
      </c>
      <c r="N2621" s="1" t="s">
        <v>27</v>
      </c>
      <c r="O2621" s="1" t="s">
        <v>1003</v>
      </c>
      <c r="P2621" s="1" t="s">
        <v>2134</v>
      </c>
      <c r="Q2621" s="1" t="s">
        <v>29</v>
      </c>
      <c r="R2621" s="1" t="s">
        <v>1429</v>
      </c>
      <c r="S2621" s="1" t="s">
        <v>2134</v>
      </c>
      <c r="T2621" s="1" t="s">
        <v>31</v>
      </c>
      <c r="U2621" s="1" t="s">
        <v>375</v>
      </c>
      <c r="V2621" s="1" t="s">
        <v>2135</v>
      </c>
    </row>
    <row r="2622" spans="1:22" x14ac:dyDescent="0.3">
      <c r="A2622" s="1" t="s">
        <v>8332</v>
      </c>
      <c r="B2622" s="1" t="s">
        <v>2157</v>
      </c>
      <c r="C2622" s="1" t="s">
        <v>2158</v>
      </c>
      <c r="D2622" s="1" t="s">
        <v>2159</v>
      </c>
      <c r="E2622" s="1" t="s">
        <v>2160</v>
      </c>
      <c r="F2622" s="1">
        <v>1721</v>
      </c>
      <c r="G2622" s="1">
        <v>798</v>
      </c>
      <c r="H2622" s="1">
        <v>250</v>
      </c>
      <c r="I2622" s="1">
        <v>31</v>
      </c>
      <c r="J2622" s="1" t="s">
        <v>2161</v>
      </c>
      <c r="K2622" s="1" t="s">
        <v>947</v>
      </c>
      <c r="L2622" s="1" t="s">
        <v>26</v>
      </c>
      <c r="M2622" s="1" t="s">
        <v>2134</v>
      </c>
      <c r="N2622" s="1" t="s">
        <v>27</v>
      </c>
      <c r="O2622" s="1" t="s">
        <v>96</v>
      </c>
      <c r="P2622" s="1" t="s">
        <v>2134</v>
      </c>
      <c r="Q2622" s="1" t="s">
        <v>29</v>
      </c>
      <c r="R2622" s="1" t="s">
        <v>77</v>
      </c>
      <c r="S2622" s="1" t="s">
        <v>2134</v>
      </c>
      <c r="T2622" s="1" t="s">
        <v>31</v>
      </c>
      <c r="U2622" s="1" t="s">
        <v>1621</v>
      </c>
      <c r="V2622" s="1" t="s">
        <v>2135</v>
      </c>
    </row>
    <row r="2623" spans="1:22" x14ac:dyDescent="0.3">
      <c r="A2623" s="1" t="s">
        <v>8333</v>
      </c>
      <c r="B2623" s="1" t="s">
        <v>2163</v>
      </c>
      <c r="C2623" s="1" t="s">
        <v>2158</v>
      </c>
      <c r="D2623" s="1" t="s">
        <v>2159</v>
      </c>
      <c r="E2623" s="1" t="s">
        <v>2160</v>
      </c>
      <c r="F2623" s="1">
        <v>1983</v>
      </c>
      <c r="G2623" s="1">
        <v>645</v>
      </c>
      <c r="H2623" s="1">
        <v>82</v>
      </c>
      <c r="I2623" s="1">
        <v>28</v>
      </c>
      <c r="J2623" s="1" t="s">
        <v>2161</v>
      </c>
      <c r="K2623" s="1" t="s">
        <v>947</v>
      </c>
      <c r="L2623" s="1" t="s">
        <v>1134</v>
      </c>
      <c r="M2623" s="1" t="s">
        <v>2134</v>
      </c>
      <c r="N2623" s="1" t="s">
        <v>27</v>
      </c>
      <c r="O2623" s="1" t="s">
        <v>1040</v>
      </c>
      <c r="P2623" s="1" t="s">
        <v>2134</v>
      </c>
      <c r="Q2623" s="1" t="s">
        <v>29</v>
      </c>
      <c r="R2623" s="1" t="s">
        <v>2368</v>
      </c>
      <c r="S2623" s="1" t="s">
        <v>2134</v>
      </c>
      <c r="T2623" s="1" t="s">
        <v>31</v>
      </c>
      <c r="U2623" s="1" t="s">
        <v>1665</v>
      </c>
      <c r="V2623" s="1" t="s">
        <v>2135</v>
      </c>
    </row>
    <row r="2624" spans="1:22" x14ac:dyDescent="0.3">
      <c r="A2624" s="1" t="s">
        <v>8334</v>
      </c>
      <c r="B2624" s="1" t="s">
        <v>2157</v>
      </c>
      <c r="C2624" s="1" t="s">
        <v>2158</v>
      </c>
      <c r="D2624" s="1" t="s">
        <v>2159</v>
      </c>
      <c r="E2624" s="1" t="s">
        <v>2160</v>
      </c>
      <c r="F2624" s="1">
        <v>1718</v>
      </c>
      <c r="G2624" s="1">
        <v>810</v>
      </c>
      <c r="H2624" s="1">
        <v>253</v>
      </c>
      <c r="I2624" s="1">
        <v>32</v>
      </c>
      <c r="J2624" s="1" t="s">
        <v>2161</v>
      </c>
      <c r="K2624" s="1" t="s">
        <v>947</v>
      </c>
      <c r="L2624" s="1" t="s">
        <v>26</v>
      </c>
      <c r="M2624" s="1" t="s">
        <v>2134</v>
      </c>
      <c r="N2624" s="1" t="s">
        <v>27</v>
      </c>
      <c r="O2624" s="1" t="s">
        <v>183</v>
      </c>
      <c r="P2624" s="1" t="s">
        <v>2134</v>
      </c>
      <c r="Q2624" s="1" t="s">
        <v>29</v>
      </c>
      <c r="R2624" s="1" t="s">
        <v>173</v>
      </c>
      <c r="S2624" s="1" t="s">
        <v>2134</v>
      </c>
      <c r="T2624" s="1" t="s">
        <v>31</v>
      </c>
      <c r="U2624" s="1" t="s">
        <v>88</v>
      </c>
      <c r="V2624" s="1" t="s">
        <v>2135</v>
      </c>
    </row>
    <row r="2625" spans="1:22" x14ac:dyDescent="0.3">
      <c r="A2625" s="1" t="s">
        <v>8335</v>
      </c>
      <c r="B2625" s="1" t="s">
        <v>2163</v>
      </c>
      <c r="C2625" s="1" t="s">
        <v>2158</v>
      </c>
      <c r="D2625" s="1" t="s">
        <v>2159</v>
      </c>
      <c r="E2625" s="1" t="s">
        <v>2160</v>
      </c>
      <c r="F2625" s="1">
        <v>1944</v>
      </c>
      <c r="G2625" s="1">
        <v>761</v>
      </c>
      <c r="H2625" s="1">
        <v>75</v>
      </c>
      <c r="I2625" s="1">
        <v>26</v>
      </c>
      <c r="J2625" s="1" t="s">
        <v>2161</v>
      </c>
      <c r="K2625" s="1" t="s">
        <v>947</v>
      </c>
      <c r="L2625" s="1" t="s">
        <v>2420</v>
      </c>
      <c r="M2625" s="1" t="s">
        <v>2134</v>
      </c>
      <c r="N2625" s="1" t="s">
        <v>27</v>
      </c>
      <c r="O2625" s="1" t="s">
        <v>305</v>
      </c>
      <c r="P2625" s="1" t="s">
        <v>2134</v>
      </c>
      <c r="Q2625" s="1" t="s">
        <v>29</v>
      </c>
      <c r="R2625" s="1" t="s">
        <v>1396</v>
      </c>
      <c r="S2625" s="1" t="s">
        <v>2134</v>
      </c>
      <c r="T2625" s="1" t="s">
        <v>31</v>
      </c>
      <c r="U2625" s="1" t="s">
        <v>1279</v>
      </c>
      <c r="V2625" s="1" t="s">
        <v>2135</v>
      </c>
    </row>
    <row r="2626" spans="1:22" x14ac:dyDescent="0.3">
      <c r="A2626" s="1" t="s">
        <v>8336</v>
      </c>
      <c r="B2626" s="1" t="s">
        <v>2157</v>
      </c>
      <c r="C2626" s="1" t="s">
        <v>2158</v>
      </c>
      <c r="D2626" s="1" t="s">
        <v>2159</v>
      </c>
      <c r="E2626" s="1" t="s">
        <v>2160</v>
      </c>
      <c r="F2626" s="1">
        <v>1716</v>
      </c>
      <c r="G2626" s="1">
        <v>820</v>
      </c>
      <c r="H2626" s="1">
        <v>258</v>
      </c>
      <c r="I2626" s="1">
        <v>32</v>
      </c>
      <c r="J2626" s="1" t="s">
        <v>2161</v>
      </c>
      <c r="K2626" s="1" t="s">
        <v>947</v>
      </c>
      <c r="L2626" s="1" t="s">
        <v>136</v>
      </c>
      <c r="M2626" s="1" t="s">
        <v>2134</v>
      </c>
      <c r="N2626" s="1" t="s">
        <v>27</v>
      </c>
      <c r="O2626" s="1" t="s">
        <v>183</v>
      </c>
      <c r="P2626" s="1" t="s">
        <v>2134</v>
      </c>
      <c r="Q2626" s="1" t="s">
        <v>29</v>
      </c>
      <c r="R2626" s="1" t="s">
        <v>255</v>
      </c>
      <c r="S2626" s="1" t="s">
        <v>2134</v>
      </c>
      <c r="T2626" s="1" t="s">
        <v>31</v>
      </c>
      <c r="U2626" s="1" t="s">
        <v>1279</v>
      </c>
      <c r="V2626" s="1" t="s">
        <v>2135</v>
      </c>
    </row>
    <row r="2627" spans="1:22" x14ac:dyDescent="0.3">
      <c r="A2627" s="1" t="s">
        <v>8337</v>
      </c>
      <c r="B2627" s="1" t="s">
        <v>2163</v>
      </c>
      <c r="C2627" s="1" t="s">
        <v>2158</v>
      </c>
      <c r="D2627" s="1" t="s">
        <v>2159</v>
      </c>
      <c r="E2627" s="1" t="s">
        <v>2160</v>
      </c>
      <c r="F2627" s="1">
        <v>1896</v>
      </c>
      <c r="G2627" s="1">
        <v>842</v>
      </c>
      <c r="H2627" s="1">
        <v>67</v>
      </c>
      <c r="I2627" s="1">
        <v>25</v>
      </c>
      <c r="J2627" s="1" t="s">
        <v>2161</v>
      </c>
      <c r="K2627" s="1" t="s">
        <v>947</v>
      </c>
      <c r="L2627" s="1" t="s">
        <v>1128</v>
      </c>
      <c r="M2627" s="1" t="s">
        <v>2134</v>
      </c>
      <c r="N2627" s="1" t="s">
        <v>27</v>
      </c>
      <c r="O2627" s="1" t="s">
        <v>127</v>
      </c>
      <c r="P2627" s="1" t="s">
        <v>2134</v>
      </c>
      <c r="Q2627" s="1" t="s">
        <v>29</v>
      </c>
      <c r="R2627" s="1" t="s">
        <v>2368</v>
      </c>
      <c r="S2627" s="1" t="s">
        <v>2134</v>
      </c>
      <c r="T2627" s="1" t="s">
        <v>31</v>
      </c>
      <c r="U2627" s="1" t="s">
        <v>346</v>
      </c>
      <c r="V2627" s="1" t="s">
        <v>2135</v>
      </c>
    </row>
    <row r="2628" spans="1:22" x14ac:dyDescent="0.3">
      <c r="A2628" s="1" t="s">
        <v>8338</v>
      </c>
      <c r="B2628" s="1" t="s">
        <v>2157</v>
      </c>
      <c r="C2628" s="1" t="s">
        <v>2158</v>
      </c>
      <c r="D2628" s="1" t="s">
        <v>2159</v>
      </c>
      <c r="E2628" s="1" t="s">
        <v>2160</v>
      </c>
      <c r="F2628" s="1">
        <v>1707</v>
      </c>
      <c r="G2628" s="1">
        <v>822</v>
      </c>
      <c r="H2628" s="1">
        <v>256</v>
      </c>
      <c r="I2628" s="1">
        <v>31</v>
      </c>
      <c r="J2628" s="1" t="s">
        <v>2161</v>
      </c>
      <c r="K2628" s="1" t="s">
        <v>947</v>
      </c>
      <c r="L2628" s="1" t="s">
        <v>165</v>
      </c>
      <c r="M2628" s="1" t="s">
        <v>2134</v>
      </c>
      <c r="N2628" s="1" t="s">
        <v>27</v>
      </c>
      <c r="O2628" s="1" t="s">
        <v>139</v>
      </c>
      <c r="P2628" s="1" t="s">
        <v>2134</v>
      </c>
      <c r="Q2628" s="1" t="s">
        <v>29</v>
      </c>
      <c r="R2628" s="1" t="s">
        <v>77</v>
      </c>
      <c r="S2628" s="1" t="s">
        <v>2134</v>
      </c>
      <c r="T2628" s="1" t="s">
        <v>31</v>
      </c>
      <c r="U2628" s="1" t="s">
        <v>2417</v>
      </c>
      <c r="V2628" s="1" t="s">
        <v>2135</v>
      </c>
    </row>
    <row r="2629" spans="1:22" x14ac:dyDescent="0.3">
      <c r="A2629" s="1" t="s">
        <v>8339</v>
      </c>
      <c r="B2629" s="1" t="s">
        <v>2163</v>
      </c>
      <c r="C2629" s="1" t="s">
        <v>2158</v>
      </c>
      <c r="D2629" s="1" t="s">
        <v>2159</v>
      </c>
      <c r="E2629" s="1" t="s">
        <v>2160</v>
      </c>
      <c r="F2629" s="1">
        <v>1979</v>
      </c>
      <c r="G2629" s="1">
        <v>740</v>
      </c>
      <c r="H2629" s="1">
        <v>110</v>
      </c>
      <c r="I2629" s="1">
        <v>45</v>
      </c>
      <c r="J2629" s="1" t="s">
        <v>2161</v>
      </c>
      <c r="K2629" s="1" t="s">
        <v>947</v>
      </c>
      <c r="L2629" s="1" t="s">
        <v>259</v>
      </c>
      <c r="M2629" s="1" t="s">
        <v>2134</v>
      </c>
      <c r="N2629" s="1" t="s">
        <v>27</v>
      </c>
      <c r="O2629" s="1" t="s">
        <v>932</v>
      </c>
      <c r="P2629" s="1" t="s">
        <v>2134</v>
      </c>
      <c r="Q2629" s="1" t="s">
        <v>29</v>
      </c>
      <c r="R2629" s="1" t="s">
        <v>1461</v>
      </c>
      <c r="S2629" s="1" t="s">
        <v>2134</v>
      </c>
      <c r="T2629" s="1" t="s">
        <v>31</v>
      </c>
      <c r="U2629" s="1" t="s">
        <v>1288</v>
      </c>
      <c r="V2629" s="1" t="s">
        <v>2135</v>
      </c>
    </row>
    <row r="2630" spans="1:22" x14ac:dyDescent="0.3">
      <c r="A2630" s="1" t="s">
        <v>8340</v>
      </c>
      <c r="B2630" s="1" t="s">
        <v>2157</v>
      </c>
      <c r="C2630" s="1" t="s">
        <v>2158</v>
      </c>
      <c r="D2630" s="1" t="s">
        <v>2159</v>
      </c>
      <c r="E2630" s="1" t="s">
        <v>2160</v>
      </c>
      <c r="F2630" s="1">
        <v>1700</v>
      </c>
      <c r="G2630" s="1">
        <v>825</v>
      </c>
      <c r="H2630" s="1">
        <v>266</v>
      </c>
      <c r="I2630" s="1">
        <v>32</v>
      </c>
      <c r="J2630" s="1" t="s">
        <v>2161</v>
      </c>
      <c r="K2630" s="1" t="s">
        <v>947</v>
      </c>
      <c r="L2630" s="1" t="s">
        <v>153</v>
      </c>
      <c r="M2630" s="1" t="s">
        <v>2134</v>
      </c>
      <c r="N2630" s="1" t="s">
        <v>27</v>
      </c>
      <c r="O2630" s="1" t="s">
        <v>33</v>
      </c>
      <c r="P2630" s="1" t="s">
        <v>2134</v>
      </c>
      <c r="Q2630" s="1" t="s">
        <v>29</v>
      </c>
      <c r="R2630" s="1" t="s">
        <v>173</v>
      </c>
      <c r="S2630" s="1" t="s">
        <v>2134</v>
      </c>
      <c r="T2630" s="1" t="s">
        <v>31</v>
      </c>
      <c r="U2630" s="1" t="s">
        <v>66</v>
      </c>
      <c r="V2630" s="1" t="s">
        <v>2135</v>
      </c>
    </row>
    <row r="2631" spans="1:22" x14ac:dyDescent="0.3">
      <c r="A2631" s="1" t="s">
        <v>8341</v>
      </c>
      <c r="B2631" s="1" t="s">
        <v>2163</v>
      </c>
      <c r="C2631" s="1" t="s">
        <v>2158</v>
      </c>
      <c r="D2631" s="1" t="s">
        <v>2159</v>
      </c>
      <c r="E2631" s="1" t="s">
        <v>2160</v>
      </c>
      <c r="F2631" s="1">
        <v>2055</v>
      </c>
      <c r="G2631" s="1">
        <v>658</v>
      </c>
      <c r="H2631" s="1">
        <v>132</v>
      </c>
      <c r="I2631" s="1">
        <v>45</v>
      </c>
      <c r="J2631" s="1" t="s">
        <v>2161</v>
      </c>
      <c r="K2631" s="1" t="s">
        <v>947</v>
      </c>
      <c r="L2631" s="1" t="s">
        <v>477</v>
      </c>
      <c r="M2631" s="1" t="s">
        <v>2134</v>
      </c>
      <c r="N2631" s="1" t="s">
        <v>27</v>
      </c>
      <c r="O2631" s="1" t="s">
        <v>342</v>
      </c>
      <c r="P2631" s="1" t="s">
        <v>2134</v>
      </c>
      <c r="Q2631" s="1" t="s">
        <v>29</v>
      </c>
      <c r="R2631" s="1" t="s">
        <v>1869</v>
      </c>
      <c r="S2631" s="1" t="s">
        <v>2134</v>
      </c>
      <c r="T2631" s="1" t="s">
        <v>31</v>
      </c>
      <c r="U2631" s="1" t="s">
        <v>2421</v>
      </c>
      <c r="V2631" s="1" t="s">
        <v>2135</v>
      </c>
    </row>
    <row r="2632" spans="1:22" x14ac:dyDescent="0.3">
      <c r="A2632" s="1" t="s">
        <v>8342</v>
      </c>
      <c r="B2632" s="1" t="s">
        <v>2157</v>
      </c>
      <c r="C2632" s="1" t="s">
        <v>2158</v>
      </c>
      <c r="D2632" s="1" t="s">
        <v>2159</v>
      </c>
      <c r="E2632" s="1" t="s">
        <v>2160</v>
      </c>
      <c r="F2632" s="1">
        <v>1715</v>
      </c>
      <c r="G2632" s="1">
        <v>834</v>
      </c>
      <c r="H2632" s="1">
        <v>292</v>
      </c>
      <c r="I2632" s="1">
        <v>36</v>
      </c>
      <c r="J2632" s="1" t="s">
        <v>2161</v>
      </c>
      <c r="K2632" s="1" t="s">
        <v>947</v>
      </c>
      <c r="L2632" s="1" t="s">
        <v>153</v>
      </c>
      <c r="M2632" s="1" t="s">
        <v>2134</v>
      </c>
      <c r="N2632" s="1" t="s">
        <v>27</v>
      </c>
      <c r="O2632" s="1" t="s">
        <v>1222</v>
      </c>
      <c r="P2632" s="1" t="s">
        <v>2134</v>
      </c>
      <c r="Q2632" s="1" t="s">
        <v>29</v>
      </c>
      <c r="R2632" s="1" t="s">
        <v>166</v>
      </c>
      <c r="S2632" s="1" t="s">
        <v>2134</v>
      </c>
      <c r="T2632" s="1" t="s">
        <v>31</v>
      </c>
      <c r="U2632" s="1" t="s">
        <v>69</v>
      </c>
      <c r="V2632" s="1" t="s">
        <v>2135</v>
      </c>
    </row>
    <row r="2633" spans="1:22" x14ac:dyDescent="0.3">
      <c r="A2633" s="1" t="s">
        <v>8343</v>
      </c>
      <c r="B2633" s="1" t="s">
        <v>2163</v>
      </c>
      <c r="C2633" s="1" t="s">
        <v>2158</v>
      </c>
      <c r="D2633" s="1" t="s">
        <v>2159</v>
      </c>
      <c r="E2633" s="1" t="s">
        <v>2160</v>
      </c>
      <c r="F2633" s="1">
        <v>2100</v>
      </c>
      <c r="G2633" s="1">
        <v>591</v>
      </c>
      <c r="H2633" s="1">
        <v>126</v>
      </c>
      <c r="I2633" s="1">
        <v>41</v>
      </c>
      <c r="J2633" s="1" t="s">
        <v>2161</v>
      </c>
      <c r="K2633" s="1" t="s">
        <v>947</v>
      </c>
      <c r="L2633" s="1" t="s">
        <v>2412</v>
      </c>
      <c r="M2633" s="1" t="s">
        <v>2134</v>
      </c>
      <c r="N2633" s="1" t="s">
        <v>27</v>
      </c>
      <c r="O2633" s="1" t="s">
        <v>1693</v>
      </c>
      <c r="P2633" s="1" t="s">
        <v>2134</v>
      </c>
      <c r="Q2633" s="1" t="s">
        <v>29</v>
      </c>
      <c r="R2633" s="1" t="s">
        <v>2368</v>
      </c>
      <c r="S2633" s="1" t="s">
        <v>2134</v>
      </c>
      <c r="T2633" s="1" t="s">
        <v>31</v>
      </c>
      <c r="U2633" s="1" t="s">
        <v>1660</v>
      </c>
      <c r="V2633" s="1" t="s">
        <v>2135</v>
      </c>
    </row>
    <row r="2634" spans="1:22" x14ac:dyDescent="0.3">
      <c r="A2634" s="1" t="s">
        <v>8344</v>
      </c>
      <c r="B2634" s="1" t="s">
        <v>2157</v>
      </c>
      <c r="C2634" s="1" t="s">
        <v>2158</v>
      </c>
      <c r="D2634" s="1" t="s">
        <v>2159</v>
      </c>
      <c r="E2634" s="1" t="s">
        <v>2160</v>
      </c>
      <c r="F2634" s="1">
        <v>1711</v>
      </c>
      <c r="G2634" s="1">
        <v>858</v>
      </c>
      <c r="H2634" s="1">
        <v>296</v>
      </c>
      <c r="I2634" s="1">
        <v>32</v>
      </c>
      <c r="J2634" s="1" t="s">
        <v>2161</v>
      </c>
      <c r="K2634" s="1" t="s">
        <v>947</v>
      </c>
      <c r="L2634" s="1" t="s">
        <v>36</v>
      </c>
      <c r="M2634" s="1" t="s">
        <v>2134</v>
      </c>
      <c r="N2634" s="1" t="s">
        <v>27</v>
      </c>
      <c r="O2634" s="1" t="s">
        <v>204</v>
      </c>
      <c r="P2634" s="1" t="s">
        <v>2134</v>
      </c>
      <c r="Q2634" s="1" t="s">
        <v>29</v>
      </c>
      <c r="R2634" s="1" t="s">
        <v>328</v>
      </c>
      <c r="S2634" s="1" t="s">
        <v>2134</v>
      </c>
      <c r="T2634" s="1" t="s">
        <v>31</v>
      </c>
      <c r="U2634" s="1" t="s">
        <v>2417</v>
      </c>
      <c r="V2634" s="1" t="s">
        <v>2135</v>
      </c>
    </row>
    <row r="2635" spans="1:22" x14ac:dyDescent="0.3">
      <c r="A2635" s="1" t="s">
        <v>8345</v>
      </c>
      <c r="B2635" s="1" t="s">
        <v>2163</v>
      </c>
      <c r="C2635" s="1" t="s">
        <v>2158</v>
      </c>
      <c r="D2635" s="1" t="s">
        <v>2159</v>
      </c>
      <c r="E2635" s="1" t="s">
        <v>2160</v>
      </c>
      <c r="F2635" s="1">
        <v>2152</v>
      </c>
      <c r="G2635" s="1">
        <v>574</v>
      </c>
      <c r="H2635" s="1">
        <v>122</v>
      </c>
      <c r="I2635" s="1">
        <v>42</v>
      </c>
      <c r="J2635" s="1" t="s">
        <v>2161</v>
      </c>
      <c r="K2635" s="1" t="s">
        <v>947</v>
      </c>
      <c r="L2635" s="1" t="s">
        <v>1113</v>
      </c>
      <c r="M2635" s="1" t="s">
        <v>2134</v>
      </c>
      <c r="N2635" s="1" t="s">
        <v>27</v>
      </c>
      <c r="O2635" s="1" t="s">
        <v>348</v>
      </c>
      <c r="P2635" s="1" t="s">
        <v>2134</v>
      </c>
      <c r="Q2635" s="1" t="s">
        <v>29</v>
      </c>
      <c r="R2635" s="1" t="s">
        <v>1458</v>
      </c>
      <c r="S2635" s="1" t="s">
        <v>2134</v>
      </c>
      <c r="T2635" s="1" t="s">
        <v>31</v>
      </c>
      <c r="U2635" s="1" t="s">
        <v>1279</v>
      </c>
      <c r="V2635" s="1" t="s">
        <v>2135</v>
      </c>
    </row>
    <row r="2636" spans="1:22" x14ac:dyDescent="0.3">
      <c r="A2636" s="1" t="s">
        <v>8346</v>
      </c>
      <c r="B2636" s="1" t="s">
        <v>2157</v>
      </c>
      <c r="C2636" s="1" t="s">
        <v>2158</v>
      </c>
      <c r="D2636" s="1" t="s">
        <v>2159</v>
      </c>
      <c r="E2636" s="1" t="s">
        <v>2160</v>
      </c>
      <c r="F2636" s="1">
        <v>1703</v>
      </c>
      <c r="G2636" s="1">
        <v>863</v>
      </c>
      <c r="H2636" s="1">
        <v>311</v>
      </c>
      <c r="I2636" s="1">
        <v>33</v>
      </c>
      <c r="J2636" s="1" t="s">
        <v>2161</v>
      </c>
      <c r="K2636" s="1" t="s">
        <v>947</v>
      </c>
      <c r="L2636" s="1" t="s">
        <v>126</v>
      </c>
      <c r="M2636" s="1" t="s">
        <v>2134</v>
      </c>
      <c r="N2636" s="1" t="s">
        <v>27</v>
      </c>
      <c r="O2636" s="1" t="s">
        <v>204</v>
      </c>
      <c r="P2636" s="1" t="s">
        <v>2134</v>
      </c>
      <c r="Q2636" s="1" t="s">
        <v>29</v>
      </c>
      <c r="R2636" s="1" t="s">
        <v>1216</v>
      </c>
      <c r="S2636" s="1" t="s">
        <v>2134</v>
      </c>
      <c r="T2636" s="1" t="s">
        <v>31</v>
      </c>
      <c r="U2636" s="1" t="s">
        <v>2422</v>
      </c>
      <c r="V2636" s="1" t="s">
        <v>2135</v>
      </c>
    </row>
    <row r="2637" spans="1:22" x14ac:dyDescent="0.3">
      <c r="A2637" s="1" t="s">
        <v>8347</v>
      </c>
      <c r="B2637" s="1" t="s">
        <v>2163</v>
      </c>
      <c r="C2637" s="1" t="s">
        <v>2158</v>
      </c>
      <c r="D2637" s="1" t="s">
        <v>2159</v>
      </c>
      <c r="E2637" s="1" t="s">
        <v>2160</v>
      </c>
      <c r="F2637" s="1">
        <v>2175</v>
      </c>
      <c r="G2637" s="1">
        <v>543</v>
      </c>
      <c r="H2637" s="1">
        <v>115</v>
      </c>
      <c r="I2637" s="1">
        <v>41</v>
      </c>
      <c r="J2637" s="1" t="s">
        <v>2161</v>
      </c>
      <c r="K2637" s="1" t="s">
        <v>947</v>
      </c>
      <c r="L2637" s="1" t="s">
        <v>2415</v>
      </c>
      <c r="M2637" s="1" t="s">
        <v>2134</v>
      </c>
      <c r="N2637" s="1" t="s">
        <v>27</v>
      </c>
      <c r="O2637" s="1" t="s">
        <v>1693</v>
      </c>
      <c r="P2637" s="1" t="s">
        <v>2134</v>
      </c>
      <c r="Q2637" s="1" t="s">
        <v>29</v>
      </c>
      <c r="R2637" s="1" t="s">
        <v>786</v>
      </c>
      <c r="S2637" s="1" t="s">
        <v>2134</v>
      </c>
      <c r="T2637" s="1" t="s">
        <v>31</v>
      </c>
      <c r="U2637" s="1" t="s">
        <v>1183</v>
      </c>
      <c r="V2637" s="1" t="s">
        <v>2135</v>
      </c>
    </row>
    <row r="2638" spans="1:22" x14ac:dyDescent="0.3">
      <c r="A2638" s="1" t="s">
        <v>8348</v>
      </c>
      <c r="B2638" s="1" t="s">
        <v>2157</v>
      </c>
      <c r="C2638" s="1" t="s">
        <v>2158</v>
      </c>
      <c r="D2638" s="1" t="s">
        <v>2159</v>
      </c>
      <c r="E2638" s="1" t="s">
        <v>2160</v>
      </c>
      <c r="F2638" s="1">
        <v>1710</v>
      </c>
      <c r="G2638" s="1">
        <v>881</v>
      </c>
      <c r="H2638" s="1">
        <v>321</v>
      </c>
      <c r="I2638" s="1">
        <v>34</v>
      </c>
      <c r="J2638" s="1" t="s">
        <v>2161</v>
      </c>
      <c r="K2638" s="1" t="s">
        <v>947</v>
      </c>
      <c r="L2638" s="1" t="s">
        <v>40</v>
      </c>
      <c r="M2638" s="1" t="s">
        <v>2134</v>
      </c>
      <c r="N2638" s="1" t="s">
        <v>27</v>
      </c>
      <c r="O2638" s="1" t="s">
        <v>1040</v>
      </c>
      <c r="P2638" s="1" t="s">
        <v>2134</v>
      </c>
      <c r="Q2638" s="1" t="s">
        <v>29</v>
      </c>
      <c r="R2638" s="1" t="s">
        <v>490</v>
      </c>
      <c r="S2638" s="1" t="s">
        <v>2134</v>
      </c>
      <c r="T2638" s="1" t="s">
        <v>31</v>
      </c>
      <c r="U2638" s="1" t="s">
        <v>2392</v>
      </c>
      <c r="V2638" s="1" t="s">
        <v>2135</v>
      </c>
    </row>
    <row r="2639" spans="1:22" x14ac:dyDescent="0.3">
      <c r="A2639" s="1" t="s">
        <v>8349</v>
      </c>
      <c r="B2639" s="1" t="s">
        <v>2163</v>
      </c>
      <c r="C2639" s="1" t="s">
        <v>2158</v>
      </c>
      <c r="D2639" s="1" t="s">
        <v>2159</v>
      </c>
      <c r="E2639" s="1" t="s">
        <v>2160</v>
      </c>
      <c r="F2639" s="1">
        <v>2193</v>
      </c>
      <c r="G2639" s="1">
        <v>509</v>
      </c>
      <c r="H2639" s="1">
        <v>113</v>
      </c>
      <c r="I2639" s="1">
        <v>41</v>
      </c>
      <c r="J2639" s="1" t="s">
        <v>2161</v>
      </c>
      <c r="K2639" s="1" t="s">
        <v>947</v>
      </c>
      <c r="L2639" s="1" t="s">
        <v>257</v>
      </c>
      <c r="M2639" s="1" t="s">
        <v>2134</v>
      </c>
      <c r="N2639" s="1" t="s">
        <v>27</v>
      </c>
      <c r="O2639" s="1" t="s">
        <v>427</v>
      </c>
      <c r="P2639" s="1" t="s">
        <v>2134</v>
      </c>
      <c r="Q2639" s="1" t="s">
        <v>29</v>
      </c>
      <c r="R2639" s="1" t="s">
        <v>839</v>
      </c>
      <c r="S2639" s="1" t="s">
        <v>2134</v>
      </c>
      <c r="T2639" s="1" t="s">
        <v>31</v>
      </c>
      <c r="U2639" s="1" t="s">
        <v>346</v>
      </c>
      <c r="V2639" s="1" t="s">
        <v>2135</v>
      </c>
    </row>
    <row r="2640" spans="1:22" x14ac:dyDescent="0.3">
      <c r="A2640" s="1" t="s">
        <v>8350</v>
      </c>
      <c r="B2640" s="1" t="s">
        <v>2157</v>
      </c>
      <c r="C2640" s="1" t="s">
        <v>2158</v>
      </c>
      <c r="D2640" s="1" t="s">
        <v>2159</v>
      </c>
      <c r="E2640" s="1" t="s">
        <v>2160</v>
      </c>
      <c r="F2640" s="1">
        <v>1710</v>
      </c>
      <c r="G2640" s="1">
        <v>893</v>
      </c>
      <c r="H2640" s="1">
        <v>325</v>
      </c>
      <c r="I2640" s="1">
        <v>33</v>
      </c>
      <c r="J2640" s="1" t="s">
        <v>2161</v>
      </c>
      <c r="K2640" s="1" t="s">
        <v>947</v>
      </c>
      <c r="L2640" s="1" t="s">
        <v>48</v>
      </c>
      <c r="M2640" s="1" t="s">
        <v>2134</v>
      </c>
      <c r="N2640" s="1" t="s">
        <v>27</v>
      </c>
      <c r="O2640" s="1" t="s">
        <v>196</v>
      </c>
      <c r="P2640" s="1" t="s">
        <v>2134</v>
      </c>
      <c r="Q2640" s="1" t="s">
        <v>29</v>
      </c>
      <c r="R2640" s="1" t="s">
        <v>328</v>
      </c>
      <c r="S2640" s="1" t="s">
        <v>2134</v>
      </c>
      <c r="T2640" s="1" t="s">
        <v>31</v>
      </c>
      <c r="U2640" s="1" t="s">
        <v>1169</v>
      </c>
      <c r="V2640" s="1" t="s">
        <v>2135</v>
      </c>
    </row>
    <row r="2641" spans="1:22" x14ac:dyDescent="0.3">
      <c r="A2641" s="1" t="s">
        <v>8351</v>
      </c>
      <c r="B2641" s="1" t="s">
        <v>2163</v>
      </c>
      <c r="C2641" s="1" t="s">
        <v>2158</v>
      </c>
      <c r="D2641" s="1" t="s">
        <v>2159</v>
      </c>
      <c r="E2641" s="1" t="s">
        <v>2160</v>
      </c>
      <c r="F2641" s="1">
        <v>2206</v>
      </c>
      <c r="G2641" s="1">
        <v>494</v>
      </c>
      <c r="H2641" s="1">
        <v>123</v>
      </c>
      <c r="I2641" s="1">
        <v>42</v>
      </c>
      <c r="J2641" s="1" t="s">
        <v>2161</v>
      </c>
      <c r="K2641" s="1" t="s">
        <v>947</v>
      </c>
      <c r="L2641" s="1" t="s">
        <v>1121</v>
      </c>
      <c r="M2641" s="1" t="s">
        <v>2134</v>
      </c>
      <c r="N2641" s="1" t="s">
        <v>27</v>
      </c>
      <c r="O2641" s="1" t="s">
        <v>439</v>
      </c>
      <c r="P2641" s="1" t="s">
        <v>2134</v>
      </c>
      <c r="Q2641" s="1" t="s">
        <v>29</v>
      </c>
      <c r="R2641" s="1" t="s">
        <v>1383</v>
      </c>
      <c r="S2641" s="1" t="s">
        <v>2134</v>
      </c>
      <c r="T2641" s="1" t="s">
        <v>31</v>
      </c>
      <c r="U2641" s="1" t="s">
        <v>1160</v>
      </c>
      <c r="V2641" s="1" t="s">
        <v>2135</v>
      </c>
    </row>
    <row r="2642" spans="1:22" x14ac:dyDescent="0.3">
      <c r="A2642" s="1" t="s">
        <v>8352</v>
      </c>
      <c r="B2642" s="1" t="s">
        <v>2157</v>
      </c>
      <c r="C2642" s="1" t="s">
        <v>2158</v>
      </c>
      <c r="D2642" s="1" t="s">
        <v>2159</v>
      </c>
      <c r="E2642" s="1" t="s">
        <v>2160</v>
      </c>
      <c r="F2642" s="1">
        <v>1707</v>
      </c>
      <c r="G2642" s="1">
        <v>887</v>
      </c>
      <c r="H2642" s="1">
        <v>322</v>
      </c>
      <c r="I2642" s="1">
        <v>33</v>
      </c>
      <c r="J2642" s="1" t="s">
        <v>2161</v>
      </c>
      <c r="K2642" s="1" t="s">
        <v>947</v>
      </c>
      <c r="L2642" s="1" t="s">
        <v>149</v>
      </c>
      <c r="M2642" s="1" t="s">
        <v>2134</v>
      </c>
      <c r="N2642" s="1" t="s">
        <v>27</v>
      </c>
      <c r="O2642" s="1" t="s">
        <v>183</v>
      </c>
      <c r="P2642" s="1" t="s">
        <v>2134</v>
      </c>
      <c r="Q2642" s="1" t="s">
        <v>29</v>
      </c>
      <c r="R2642" s="1" t="s">
        <v>1493</v>
      </c>
      <c r="S2642" s="1" t="s">
        <v>2134</v>
      </c>
      <c r="T2642" s="1" t="s">
        <v>31</v>
      </c>
      <c r="U2642" s="1" t="s">
        <v>172</v>
      </c>
      <c r="V2642" s="1" t="s">
        <v>2135</v>
      </c>
    </row>
    <row r="2643" spans="1:22" x14ac:dyDescent="0.3">
      <c r="A2643" s="1" t="s">
        <v>8353</v>
      </c>
      <c r="B2643" s="1" t="s">
        <v>2163</v>
      </c>
      <c r="C2643" s="1" t="s">
        <v>2158</v>
      </c>
      <c r="D2643" s="1" t="s">
        <v>2159</v>
      </c>
      <c r="E2643" s="1" t="s">
        <v>2160</v>
      </c>
      <c r="F2643" s="1">
        <v>2213</v>
      </c>
      <c r="G2643" s="1">
        <v>497</v>
      </c>
      <c r="H2643" s="1">
        <v>135</v>
      </c>
      <c r="I2643" s="1">
        <v>42</v>
      </c>
      <c r="J2643" s="1" t="s">
        <v>2161</v>
      </c>
      <c r="K2643" s="1" t="s">
        <v>947</v>
      </c>
      <c r="L2643" s="1" t="s">
        <v>2394</v>
      </c>
      <c r="M2643" s="1" t="s">
        <v>2134</v>
      </c>
      <c r="N2643" s="1" t="s">
        <v>27</v>
      </c>
      <c r="O2643" s="1" t="s">
        <v>427</v>
      </c>
      <c r="P2643" s="1" t="s">
        <v>2134</v>
      </c>
      <c r="Q2643" s="1" t="s">
        <v>29</v>
      </c>
      <c r="R2643" s="1" t="s">
        <v>1579</v>
      </c>
      <c r="S2643" s="1" t="s">
        <v>2134</v>
      </c>
      <c r="T2643" s="1" t="s">
        <v>31</v>
      </c>
      <c r="U2643" s="1" t="s">
        <v>2413</v>
      </c>
      <c r="V2643" s="1" t="s">
        <v>2135</v>
      </c>
    </row>
    <row r="2644" spans="1:22" x14ac:dyDescent="0.3">
      <c r="A2644" s="1" t="s">
        <v>8354</v>
      </c>
      <c r="B2644" s="1" t="s">
        <v>2157</v>
      </c>
      <c r="C2644" s="1" t="s">
        <v>2158</v>
      </c>
      <c r="D2644" s="1" t="s">
        <v>2159</v>
      </c>
      <c r="E2644" s="1" t="s">
        <v>2160</v>
      </c>
      <c r="F2644" s="1">
        <v>1711</v>
      </c>
      <c r="G2644" s="1">
        <v>890</v>
      </c>
      <c r="H2644" s="1">
        <v>334</v>
      </c>
      <c r="I2644" s="1">
        <v>35</v>
      </c>
      <c r="J2644" s="1" t="s">
        <v>2161</v>
      </c>
      <c r="K2644" s="1" t="s">
        <v>947</v>
      </c>
      <c r="L2644" s="1" t="s">
        <v>95</v>
      </c>
      <c r="M2644" s="1" t="s">
        <v>2134</v>
      </c>
      <c r="N2644" s="1" t="s">
        <v>27</v>
      </c>
      <c r="O2644" s="1" t="s">
        <v>1040</v>
      </c>
      <c r="P2644" s="1" t="s">
        <v>2134</v>
      </c>
      <c r="Q2644" s="1" t="s">
        <v>29</v>
      </c>
      <c r="R2644" s="1" t="s">
        <v>1242</v>
      </c>
      <c r="S2644" s="1" t="s">
        <v>2134</v>
      </c>
      <c r="T2644" s="1" t="s">
        <v>31</v>
      </c>
      <c r="U2644" s="1" t="s">
        <v>138</v>
      </c>
      <c r="V2644" s="1" t="s">
        <v>2135</v>
      </c>
    </row>
    <row r="2645" spans="1:22" x14ac:dyDescent="0.3">
      <c r="A2645" s="1" t="s">
        <v>8355</v>
      </c>
      <c r="B2645" s="1" t="s">
        <v>2163</v>
      </c>
      <c r="C2645" s="1" t="s">
        <v>2158</v>
      </c>
      <c r="D2645" s="1" t="s">
        <v>2159</v>
      </c>
      <c r="E2645" s="1" t="s">
        <v>2160</v>
      </c>
      <c r="F2645" s="1">
        <v>2205</v>
      </c>
      <c r="G2645" s="1">
        <v>485</v>
      </c>
      <c r="H2645" s="1">
        <v>155</v>
      </c>
      <c r="I2645" s="1">
        <v>43</v>
      </c>
      <c r="J2645" s="1" t="s">
        <v>2161</v>
      </c>
      <c r="K2645" s="1" t="s">
        <v>947</v>
      </c>
      <c r="L2645" s="1" t="s">
        <v>293</v>
      </c>
      <c r="M2645" s="1" t="s">
        <v>2134</v>
      </c>
      <c r="N2645" s="1" t="s">
        <v>27</v>
      </c>
      <c r="O2645" s="1" t="s">
        <v>940</v>
      </c>
      <c r="P2645" s="1" t="s">
        <v>2134</v>
      </c>
      <c r="Q2645" s="1" t="s">
        <v>29</v>
      </c>
      <c r="R2645" s="1" t="s">
        <v>845</v>
      </c>
      <c r="S2645" s="1" t="s">
        <v>2134</v>
      </c>
      <c r="T2645" s="1" t="s">
        <v>31</v>
      </c>
      <c r="U2645" s="1" t="s">
        <v>1658</v>
      </c>
      <c r="V2645" s="1" t="s">
        <v>2135</v>
      </c>
    </row>
    <row r="2646" spans="1:22" x14ac:dyDescent="0.3">
      <c r="A2646" s="1" t="s">
        <v>8356</v>
      </c>
      <c r="B2646" s="1" t="s">
        <v>2157</v>
      </c>
      <c r="C2646" s="1" t="s">
        <v>2158</v>
      </c>
      <c r="D2646" s="1" t="s">
        <v>2159</v>
      </c>
      <c r="E2646" s="1" t="s">
        <v>2160</v>
      </c>
      <c r="F2646" s="1">
        <v>1706</v>
      </c>
      <c r="G2646" s="1">
        <v>902</v>
      </c>
      <c r="H2646" s="1">
        <v>329</v>
      </c>
      <c r="I2646" s="1">
        <v>32</v>
      </c>
      <c r="J2646" s="1" t="s">
        <v>2161</v>
      </c>
      <c r="K2646" s="1" t="s">
        <v>947</v>
      </c>
      <c r="L2646" s="1" t="s">
        <v>191</v>
      </c>
      <c r="M2646" s="1" t="s">
        <v>2134</v>
      </c>
      <c r="N2646" s="1" t="s">
        <v>27</v>
      </c>
      <c r="O2646" s="1" t="s">
        <v>150</v>
      </c>
      <c r="P2646" s="1" t="s">
        <v>2134</v>
      </c>
      <c r="Q2646" s="1" t="s">
        <v>29</v>
      </c>
      <c r="R2646" s="1" t="s">
        <v>490</v>
      </c>
      <c r="S2646" s="1" t="s">
        <v>2134</v>
      </c>
      <c r="T2646" s="1" t="s">
        <v>31</v>
      </c>
      <c r="U2646" s="1" t="s">
        <v>215</v>
      </c>
      <c r="V2646" s="1" t="s">
        <v>2135</v>
      </c>
    </row>
    <row r="2647" spans="1:22" x14ac:dyDescent="0.3">
      <c r="A2647" s="1" t="s">
        <v>8357</v>
      </c>
      <c r="B2647" s="1" t="s">
        <v>2163</v>
      </c>
      <c r="C2647" s="1" t="s">
        <v>2158</v>
      </c>
      <c r="D2647" s="1" t="s">
        <v>2159</v>
      </c>
      <c r="E2647" s="1" t="s">
        <v>2160</v>
      </c>
      <c r="F2647" s="1">
        <v>2200</v>
      </c>
      <c r="G2647" s="1">
        <v>477</v>
      </c>
      <c r="H2647" s="1">
        <v>160</v>
      </c>
      <c r="I2647" s="1">
        <v>42</v>
      </c>
      <c r="J2647" s="1" t="s">
        <v>2161</v>
      </c>
      <c r="K2647" s="1" t="s">
        <v>947</v>
      </c>
      <c r="L2647" s="1" t="s">
        <v>313</v>
      </c>
      <c r="M2647" s="1" t="s">
        <v>2134</v>
      </c>
      <c r="N2647" s="1" t="s">
        <v>27</v>
      </c>
      <c r="O2647" s="1" t="s">
        <v>1123</v>
      </c>
      <c r="P2647" s="1" t="s">
        <v>2134</v>
      </c>
      <c r="Q2647" s="1" t="s">
        <v>29</v>
      </c>
      <c r="R2647" s="1" t="s">
        <v>1370</v>
      </c>
      <c r="S2647" s="1" t="s">
        <v>2134</v>
      </c>
      <c r="T2647" s="1" t="s">
        <v>31</v>
      </c>
      <c r="U2647" s="1" t="s">
        <v>375</v>
      </c>
      <c r="V2647" s="1" t="s">
        <v>2135</v>
      </c>
    </row>
    <row r="2648" spans="1:22" x14ac:dyDescent="0.3">
      <c r="A2648" s="1" t="s">
        <v>8358</v>
      </c>
      <c r="B2648" s="1" t="s">
        <v>2157</v>
      </c>
      <c r="C2648" s="1" t="s">
        <v>2158</v>
      </c>
      <c r="D2648" s="1" t="s">
        <v>2159</v>
      </c>
      <c r="E2648" s="1" t="s">
        <v>2160</v>
      </c>
      <c r="F2648" s="1">
        <v>1693</v>
      </c>
      <c r="G2648" s="1">
        <v>915</v>
      </c>
      <c r="H2648" s="1">
        <v>327</v>
      </c>
      <c r="I2648" s="1">
        <v>31</v>
      </c>
      <c r="J2648" s="1" t="s">
        <v>2161</v>
      </c>
      <c r="K2648" s="1" t="s">
        <v>947</v>
      </c>
      <c r="L2648" s="1" t="s">
        <v>250</v>
      </c>
      <c r="M2648" s="1" t="s">
        <v>2134</v>
      </c>
      <c r="N2648" s="1" t="s">
        <v>27</v>
      </c>
      <c r="O2648" s="1" t="s">
        <v>84</v>
      </c>
      <c r="P2648" s="1" t="s">
        <v>2134</v>
      </c>
      <c r="Q2648" s="1" t="s">
        <v>29</v>
      </c>
      <c r="R2648" s="1" t="s">
        <v>1221</v>
      </c>
      <c r="S2648" s="1" t="s">
        <v>2134</v>
      </c>
      <c r="T2648" s="1" t="s">
        <v>31</v>
      </c>
      <c r="U2648" s="1" t="s">
        <v>215</v>
      </c>
      <c r="V2648" s="1" t="s">
        <v>2135</v>
      </c>
    </row>
    <row r="2649" spans="1:22" x14ac:dyDescent="0.3">
      <c r="A2649" s="1" t="s">
        <v>8359</v>
      </c>
      <c r="B2649" s="1" t="s">
        <v>2163</v>
      </c>
      <c r="C2649" s="1" t="s">
        <v>2158</v>
      </c>
      <c r="D2649" s="1" t="s">
        <v>2159</v>
      </c>
      <c r="E2649" s="1" t="s">
        <v>2160</v>
      </c>
      <c r="F2649" s="1">
        <v>2190</v>
      </c>
      <c r="G2649" s="1">
        <v>480</v>
      </c>
      <c r="H2649" s="1">
        <v>157</v>
      </c>
      <c r="I2649" s="1">
        <v>41</v>
      </c>
      <c r="J2649" s="1" t="s">
        <v>2161</v>
      </c>
      <c r="K2649" s="1" t="s">
        <v>947</v>
      </c>
      <c r="L2649" s="1" t="s">
        <v>2418</v>
      </c>
      <c r="M2649" s="1" t="s">
        <v>2134</v>
      </c>
      <c r="N2649" s="1" t="s">
        <v>27</v>
      </c>
      <c r="O2649" s="1" t="s">
        <v>1277</v>
      </c>
      <c r="P2649" s="1" t="s">
        <v>2134</v>
      </c>
      <c r="Q2649" s="1" t="s">
        <v>29</v>
      </c>
      <c r="R2649" s="1" t="s">
        <v>1346</v>
      </c>
      <c r="S2649" s="1" t="s">
        <v>2134</v>
      </c>
      <c r="T2649" s="1" t="s">
        <v>31</v>
      </c>
      <c r="U2649" s="1" t="s">
        <v>1643</v>
      </c>
      <c r="V2649" s="1" t="s">
        <v>2135</v>
      </c>
    </row>
    <row r="2650" spans="1:22" x14ac:dyDescent="0.3">
      <c r="A2650" s="1" t="s">
        <v>8360</v>
      </c>
      <c r="B2650" s="1" t="s">
        <v>2157</v>
      </c>
      <c r="C2650" s="1" t="s">
        <v>2158</v>
      </c>
      <c r="D2650" s="1" t="s">
        <v>2159</v>
      </c>
      <c r="E2650" s="1" t="s">
        <v>2160</v>
      </c>
      <c r="F2650" s="1">
        <v>1694</v>
      </c>
      <c r="G2650" s="1">
        <v>910</v>
      </c>
      <c r="H2650" s="1">
        <v>334</v>
      </c>
      <c r="I2650" s="1">
        <v>34</v>
      </c>
      <c r="J2650" s="1" t="s">
        <v>2161</v>
      </c>
      <c r="K2650" s="1" t="s">
        <v>947</v>
      </c>
      <c r="L2650" s="1" t="s">
        <v>202</v>
      </c>
      <c r="M2650" s="1" t="s">
        <v>2134</v>
      </c>
      <c r="N2650" s="1" t="s">
        <v>27</v>
      </c>
      <c r="O2650" s="1" t="s">
        <v>1391</v>
      </c>
      <c r="P2650" s="1" t="s">
        <v>2134</v>
      </c>
      <c r="Q2650" s="1" t="s">
        <v>29</v>
      </c>
      <c r="R2650" s="1" t="s">
        <v>1242</v>
      </c>
      <c r="S2650" s="1" t="s">
        <v>2134</v>
      </c>
      <c r="T2650" s="1" t="s">
        <v>31</v>
      </c>
      <c r="U2650" s="1" t="s">
        <v>1279</v>
      </c>
      <c r="V2650" s="1" t="s">
        <v>2135</v>
      </c>
    </row>
    <row r="2651" spans="1:22" x14ac:dyDescent="0.3">
      <c r="A2651" s="1" t="s">
        <v>8361</v>
      </c>
      <c r="B2651" s="1" t="s">
        <v>2163</v>
      </c>
      <c r="C2651" s="1" t="s">
        <v>2158</v>
      </c>
      <c r="D2651" s="1" t="s">
        <v>2159</v>
      </c>
      <c r="E2651" s="1" t="s">
        <v>2160</v>
      </c>
      <c r="F2651" s="1">
        <v>2193</v>
      </c>
      <c r="G2651" s="1">
        <v>482</v>
      </c>
      <c r="H2651" s="1">
        <v>151</v>
      </c>
      <c r="I2651" s="1">
        <v>41</v>
      </c>
      <c r="J2651" s="1" t="s">
        <v>2161</v>
      </c>
      <c r="K2651" s="1" t="s">
        <v>947</v>
      </c>
      <c r="L2651" s="1" t="s">
        <v>477</v>
      </c>
      <c r="M2651" s="1" t="s">
        <v>2134</v>
      </c>
      <c r="N2651" s="1" t="s">
        <v>27</v>
      </c>
      <c r="O2651" s="1" t="s">
        <v>1119</v>
      </c>
      <c r="P2651" s="1" t="s">
        <v>2134</v>
      </c>
      <c r="Q2651" s="1" t="s">
        <v>29</v>
      </c>
      <c r="R2651" s="1" t="s">
        <v>1454</v>
      </c>
      <c r="S2651" s="1" t="s">
        <v>2134</v>
      </c>
      <c r="T2651" s="1" t="s">
        <v>31</v>
      </c>
      <c r="U2651" s="1" t="s">
        <v>375</v>
      </c>
      <c r="V2651" s="1" t="s">
        <v>2135</v>
      </c>
    </row>
    <row r="2652" spans="1:22" x14ac:dyDescent="0.3">
      <c r="A2652" s="1" t="s">
        <v>8362</v>
      </c>
      <c r="B2652" s="1" t="s">
        <v>2157</v>
      </c>
      <c r="C2652" s="1" t="s">
        <v>2158</v>
      </c>
      <c r="D2652" s="1" t="s">
        <v>2159</v>
      </c>
      <c r="E2652" s="1" t="s">
        <v>2160</v>
      </c>
      <c r="F2652" s="1">
        <v>1697</v>
      </c>
      <c r="G2652" s="1">
        <v>921</v>
      </c>
      <c r="H2652" s="1">
        <v>344</v>
      </c>
      <c r="I2652" s="1">
        <v>34</v>
      </c>
      <c r="J2652" s="1" t="s">
        <v>2161</v>
      </c>
      <c r="K2652" s="1" t="s">
        <v>947</v>
      </c>
      <c r="L2652" s="1" t="s">
        <v>112</v>
      </c>
      <c r="M2652" s="1" t="s">
        <v>2134</v>
      </c>
      <c r="N2652" s="1" t="s">
        <v>27</v>
      </c>
      <c r="O2652" s="1" t="s">
        <v>145</v>
      </c>
      <c r="P2652" s="1" t="s">
        <v>2134</v>
      </c>
      <c r="Q2652" s="1" t="s">
        <v>29</v>
      </c>
      <c r="R2652" s="1" t="s">
        <v>1221</v>
      </c>
      <c r="S2652" s="1" t="s">
        <v>2134</v>
      </c>
      <c r="T2652" s="1" t="s">
        <v>31</v>
      </c>
      <c r="U2652" s="1" t="s">
        <v>135</v>
      </c>
      <c r="V2652" s="1" t="s">
        <v>2135</v>
      </c>
    </row>
    <row r="2653" spans="1:22" x14ac:dyDescent="0.3">
      <c r="A2653" s="1" t="s">
        <v>8363</v>
      </c>
      <c r="B2653" s="1" t="s">
        <v>2163</v>
      </c>
      <c r="C2653" s="1" t="s">
        <v>2158</v>
      </c>
      <c r="D2653" s="1" t="s">
        <v>2159</v>
      </c>
      <c r="E2653" s="1" t="s">
        <v>2160</v>
      </c>
      <c r="F2653" s="1">
        <v>2191</v>
      </c>
      <c r="G2653" s="1">
        <v>466</v>
      </c>
      <c r="H2653" s="1">
        <v>136</v>
      </c>
      <c r="I2653" s="1">
        <v>40</v>
      </c>
      <c r="J2653" s="1" t="s">
        <v>2161</v>
      </c>
      <c r="K2653" s="1" t="s">
        <v>947</v>
      </c>
      <c r="L2653" s="1" t="s">
        <v>1121</v>
      </c>
      <c r="M2653" s="1" t="s">
        <v>2134</v>
      </c>
      <c r="N2653" s="1" t="s">
        <v>27</v>
      </c>
      <c r="O2653" s="1" t="s">
        <v>307</v>
      </c>
      <c r="P2653" s="1" t="s">
        <v>2134</v>
      </c>
      <c r="Q2653" s="1" t="s">
        <v>29</v>
      </c>
      <c r="R2653" s="1" t="s">
        <v>1869</v>
      </c>
      <c r="S2653" s="1" t="s">
        <v>2134</v>
      </c>
      <c r="T2653" s="1" t="s">
        <v>31</v>
      </c>
      <c r="U2653" s="1" t="s">
        <v>379</v>
      </c>
      <c r="V2653" s="1" t="s">
        <v>2135</v>
      </c>
    </row>
    <row r="2654" spans="1:22" x14ac:dyDescent="0.3">
      <c r="A2654" s="1" t="s">
        <v>8364</v>
      </c>
      <c r="B2654" s="1" t="s">
        <v>2157</v>
      </c>
      <c r="C2654" s="1" t="s">
        <v>2158</v>
      </c>
      <c r="D2654" s="1" t="s">
        <v>2159</v>
      </c>
      <c r="E2654" s="1" t="s">
        <v>2160</v>
      </c>
      <c r="F2654" s="1">
        <v>1691</v>
      </c>
      <c r="G2654" s="1">
        <v>919</v>
      </c>
      <c r="H2654" s="1">
        <v>343</v>
      </c>
      <c r="I2654" s="1">
        <v>32</v>
      </c>
      <c r="J2654" s="1" t="s">
        <v>2161</v>
      </c>
      <c r="K2654" s="1" t="s">
        <v>947</v>
      </c>
      <c r="L2654" s="1" t="s">
        <v>95</v>
      </c>
      <c r="M2654" s="1" t="s">
        <v>2134</v>
      </c>
      <c r="N2654" s="1" t="s">
        <v>27</v>
      </c>
      <c r="O2654" s="1" t="s">
        <v>96</v>
      </c>
      <c r="P2654" s="1" t="s">
        <v>2134</v>
      </c>
      <c r="Q2654" s="1" t="s">
        <v>29</v>
      </c>
      <c r="R2654" s="1" t="s">
        <v>1020</v>
      </c>
      <c r="S2654" s="1" t="s">
        <v>2134</v>
      </c>
      <c r="T2654" s="1" t="s">
        <v>31</v>
      </c>
      <c r="U2654" s="1" t="s">
        <v>69</v>
      </c>
      <c r="V2654" s="1" t="s">
        <v>2135</v>
      </c>
    </row>
    <row r="2655" spans="1:22" x14ac:dyDescent="0.3">
      <c r="A2655" s="1" t="s">
        <v>8365</v>
      </c>
      <c r="B2655" s="1" t="s">
        <v>2163</v>
      </c>
      <c r="C2655" s="1" t="s">
        <v>2158</v>
      </c>
      <c r="D2655" s="1" t="s">
        <v>2159</v>
      </c>
      <c r="E2655" s="1" t="s">
        <v>2160</v>
      </c>
      <c r="F2655" s="1">
        <v>2196</v>
      </c>
      <c r="G2655" s="1">
        <v>471</v>
      </c>
      <c r="H2655" s="1">
        <v>145</v>
      </c>
      <c r="I2655" s="1">
        <v>42</v>
      </c>
      <c r="J2655" s="1" t="s">
        <v>2161</v>
      </c>
      <c r="K2655" s="1" t="s">
        <v>947</v>
      </c>
      <c r="L2655" s="1" t="s">
        <v>2420</v>
      </c>
      <c r="M2655" s="1" t="s">
        <v>2134</v>
      </c>
      <c r="N2655" s="1" t="s">
        <v>27</v>
      </c>
      <c r="O2655" s="1" t="s">
        <v>1264</v>
      </c>
      <c r="P2655" s="1" t="s">
        <v>2134</v>
      </c>
      <c r="Q2655" s="1" t="s">
        <v>29</v>
      </c>
      <c r="R2655" s="1" t="s">
        <v>1458</v>
      </c>
      <c r="S2655" s="1" t="s">
        <v>2134</v>
      </c>
      <c r="T2655" s="1" t="s">
        <v>31</v>
      </c>
      <c r="U2655" s="1" t="s">
        <v>369</v>
      </c>
      <c r="V2655" s="1" t="s">
        <v>2135</v>
      </c>
    </row>
    <row r="2656" spans="1:22" x14ac:dyDescent="0.3">
      <c r="A2656" s="1" t="s">
        <v>8366</v>
      </c>
      <c r="B2656" s="1" t="s">
        <v>2157</v>
      </c>
      <c r="C2656" s="1" t="s">
        <v>2158</v>
      </c>
      <c r="D2656" s="1" t="s">
        <v>2159</v>
      </c>
      <c r="E2656" s="1" t="s">
        <v>2160</v>
      </c>
      <c r="F2656" s="1">
        <v>1710</v>
      </c>
      <c r="G2656" s="1">
        <v>923</v>
      </c>
      <c r="H2656" s="1">
        <v>369</v>
      </c>
      <c r="I2656" s="1">
        <v>37</v>
      </c>
      <c r="J2656" s="1" t="s">
        <v>2161</v>
      </c>
      <c r="K2656" s="1" t="s">
        <v>947</v>
      </c>
      <c r="L2656" s="1" t="s">
        <v>50</v>
      </c>
      <c r="M2656" s="1" t="s">
        <v>2134</v>
      </c>
      <c r="N2656" s="1" t="s">
        <v>27</v>
      </c>
      <c r="O2656" s="1" t="s">
        <v>1212</v>
      </c>
      <c r="P2656" s="1" t="s">
        <v>2134</v>
      </c>
      <c r="Q2656" s="1" t="s">
        <v>29</v>
      </c>
      <c r="R2656" s="1" t="s">
        <v>1578</v>
      </c>
      <c r="S2656" s="1" t="s">
        <v>2134</v>
      </c>
      <c r="T2656" s="1" t="s">
        <v>31</v>
      </c>
      <c r="U2656" s="1" t="s">
        <v>1668</v>
      </c>
      <c r="V2656" s="1" t="s">
        <v>2135</v>
      </c>
    </row>
    <row r="2657" spans="1:22" x14ac:dyDescent="0.3">
      <c r="A2657" s="1" t="s">
        <v>8367</v>
      </c>
      <c r="B2657" s="1" t="s">
        <v>2163</v>
      </c>
      <c r="C2657" s="1" t="s">
        <v>2158</v>
      </c>
      <c r="D2657" s="1" t="s">
        <v>2159</v>
      </c>
      <c r="E2657" s="1" t="s">
        <v>2160</v>
      </c>
      <c r="F2657" s="1">
        <v>2185</v>
      </c>
      <c r="G2657" s="1">
        <v>456</v>
      </c>
      <c r="H2657" s="1">
        <v>174</v>
      </c>
      <c r="I2657" s="1">
        <v>44</v>
      </c>
      <c r="J2657" s="1" t="s">
        <v>2161</v>
      </c>
      <c r="K2657" s="1" t="s">
        <v>947</v>
      </c>
      <c r="L2657" s="1" t="s">
        <v>449</v>
      </c>
      <c r="M2657" s="1" t="s">
        <v>2134</v>
      </c>
      <c r="N2657" s="1" t="s">
        <v>27</v>
      </c>
      <c r="O2657" s="1" t="s">
        <v>1271</v>
      </c>
      <c r="P2657" s="1" t="s">
        <v>2134</v>
      </c>
      <c r="Q2657" s="1" t="s">
        <v>29</v>
      </c>
      <c r="R2657" s="1" t="s">
        <v>1461</v>
      </c>
      <c r="S2657" s="1" t="s">
        <v>2134</v>
      </c>
      <c r="T2657" s="1" t="s">
        <v>31</v>
      </c>
      <c r="U2657" s="1" t="s">
        <v>2421</v>
      </c>
      <c r="V2657" s="1" t="s">
        <v>2135</v>
      </c>
    </row>
    <row r="2658" spans="1:22" x14ac:dyDescent="0.3">
      <c r="A2658" s="1" t="s">
        <v>8368</v>
      </c>
      <c r="B2658" s="1" t="s">
        <v>2157</v>
      </c>
      <c r="C2658" s="1" t="s">
        <v>2158</v>
      </c>
      <c r="D2658" s="1" t="s">
        <v>2159</v>
      </c>
      <c r="E2658" s="1" t="s">
        <v>2160</v>
      </c>
      <c r="F2658" s="1">
        <v>1712</v>
      </c>
      <c r="G2658" s="1">
        <v>904</v>
      </c>
      <c r="H2658" s="1">
        <v>367</v>
      </c>
      <c r="I2658" s="1">
        <v>35</v>
      </c>
      <c r="J2658" s="1" t="s">
        <v>2161</v>
      </c>
      <c r="K2658" s="1" t="s">
        <v>947</v>
      </c>
      <c r="L2658" s="1" t="s">
        <v>176</v>
      </c>
      <c r="M2658" s="1" t="s">
        <v>2134</v>
      </c>
      <c r="N2658" s="1" t="s">
        <v>27</v>
      </c>
      <c r="O2658" s="1" t="s">
        <v>1040</v>
      </c>
      <c r="P2658" s="1" t="s">
        <v>2134</v>
      </c>
      <c r="Q2658" s="1" t="s">
        <v>29</v>
      </c>
      <c r="R2658" s="1" t="s">
        <v>97</v>
      </c>
      <c r="S2658" s="1" t="s">
        <v>2134</v>
      </c>
      <c r="T2658" s="1" t="s">
        <v>31</v>
      </c>
      <c r="U2658" s="1" t="s">
        <v>1621</v>
      </c>
      <c r="V2658" s="1" t="s">
        <v>2135</v>
      </c>
    </row>
    <row r="2659" spans="1:22" x14ac:dyDescent="0.3">
      <c r="A2659" s="1" t="s">
        <v>8369</v>
      </c>
      <c r="B2659" s="1" t="s">
        <v>2163</v>
      </c>
      <c r="C2659" s="1" t="s">
        <v>2158</v>
      </c>
      <c r="D2659" s="1" t="s">
        <v>2159</v>
      </c>
      <c r="E2659" s="1" t="s">
        <v>2160</v>
      </c>
      <c r="F2659" s="1">
        <v>2164</v>
      </c>
      <c r="G2659" s="1">
        <v>458</v>
      </c>
      <c r="H2659" s="1">
        <v>219</v>
      </c>
      <c r="I2659" s="1">
        <v>46</v>
      </c>
      <c r="J2659" s="1" t="s">
        <v>2161</v>
      </c>
      <c r="K2659" s="1" t="s">
        <v>947</v>
      </c>
      <c r="L2659" s="1" t="s">
        <v>108</v>
      </c>
      <c r="M2659" s="1" t="s">
        <v>2134</v>
      </c>
      <c r="N2659" s="1" t="s">
        <v>27</v>
      </c>
      <c r="O2659" s="1" t="s">
        <v>926</v>
      </c>
      <c r="P2659" s="1" t="s">
        <v>2134</v>
      </c>
      <c r="Q2659" s="1" t="s">
        <v>29</v>
      </c>
      <c r="R2659" s="1" t="s">
        <v>1941</v>
      </c>
      <c r="S2659" s="1" t="s">
        <v>2134</v>
      </c>
      <c r="T2659" s="1" t="s">
        <v>31</v>
      </c>
      <c r="U2659" s="1" t="s">
        <v>1288</v>
      </c>
      <c r="V2659" s="1" t="s">
        <v>2135</v>
      </c>
    </row>
    <row r="2660" spans="1:22" x14ac:dyDescent="0.3">
      <c r="A2660" s="1" t="s">
        <v>8370</v>
      </c>
      <c r="B2660" s="1" t="s">
        <v>2157</v>
      </c>
      <c r="C2660" s="1" t="s">
        <v>2158</v>
      </c>
      <c r="D2660" s="1" t="s">
        <v>2159</v>
      </c>
      <c r="E2660" s="1" t="s">
        <v>2160</v>
      </c>
      <c r="F2660" s="1">
        <v>1709</v>
      </c>
      <c r="G2660" s="1">
        <v>906</v>
      </c>
      <c r="H2660" s="1">
        <v>360</v>
      </c>
      <c r="I2660" s="1">
        <v>33</v>
      </c>
      <c r="J2660" s="1" t="s">
        <v>2161</v>
      </c>
      <c r="K2660" s="1" t="s">
        <v>947</v>
      </c>
      <c r="L2660" s="1" t="s">
        <v>153</v>
      </c>
      <c r="M2660" s="1" t="s">
        <v>2134</v>
      </c>
      <c r="N2660" s="1" t="s">
        <v>27</v>
      </c>
      <c r="O2660" s="1" t="s">
        <v>183</v>
      </c>
      <c r="P2660" s="1" t="s">
        <v>2134</v>
      </c>
      <c r="Q2660" s="1" t="s">
        <v>29</v>
      </c>
      <c r="R2660" s="1" t="s">
        <v>1044</v>
      </c>
      <c r="S2660" s="1" t="s">
        <v>2134</v>
      </c>
      <c r="T2660" s="1" t="s">
        <v>31</v>
      </c>
      <c r="U2660" s="1" t="s">
        <v>207</v>
      </c>
      <c r="V2660" s="1" t="s">
        <v>2135</v>
      </c>
    </row>
    <row r="2661" spans="1:22" x14ac:dyDescent="0.3">
      <c r="A2661" s="1" t="s">
        <v>8371</v>
      </c>
      <c r="B2661" s="1" t="s">
        <v>2163</v>
      </c>
      <c r="C2661" s="1" t="s">
        <v>2158</v>
      </c>
      <c r="D2661" s="1" t="s">
        <v>2159</v>
      </c>
      <c r="E2661" s="1" t="s">
        <v>2160</v>
      </c>
      <c r="F2661" s="1">
        <v>2143</v>
      </c>
      <c r="G2661" s="1">
        <v>434</v>
      </c>
      <c r="H2661" s="1">
        <v>226</v>
      </c>
      <c r="I2661" s="1">
        <v>43</v>
      </c>
      <c r="J2661" s="1" t="s">
        <v>2161</v>
      </c>
      <c r="K2661" s="1" t="s">
        <v>947</v>
      </c>
      <c r="L2661" s="1" t="s">
        <v>272</v>
      </c>
      <c r="M2661" s="1" t="s">
        <v>2134</v>
      </c>
      <c r="N2661" s="1" t="s">
        <v>27</v>
      </c>
      <c r="O2661" s="1" t="s">
        <v>303</v>
      </c>
      <c r="P2661" s="1" t="s">
        <v>2134</v>
      </c>
      <c r="Q2661" s="1" t="s">
        <v>29</v>
      </c>
      <c r="R2661" s="1" t="s">
        <v>1534</v>
      </c>
      <c r="S2661" s="1" t="s">
        <v>2134</v>
      </c>
      <c r="T2661" s="1" t="s">
        <v>31</v>
      </c>
      <c r="U2661" s="1" t="s">
        <v>1616</v>
      </c>
      <c r="V2661" s="1" t="s">
        <v>2135</v>
      </c>
    </row>
    <row r="2662" spans="1:22" x14ac:dyDescent="0.3">
      <c r="A2662" s="1" t="s">
        <v>8372</v>
      </c>
      <c r="B2662" s="1" t="s">
        <v>2157</v>
      </c>
      <c r="C2662" s="1" t="s">
        <v>2158</v>
      </c>
      <c r="D2662" s="1" t="s">
        <v>2159</v>
      </c>
      <c r="E2662" s="1" t="s">
        <v>2160</v>
      </c>
      <c r="F2662" s="1">
        <v>1701</v>
      </c>
      <c r="G2662" s="1">
        <v>912</v>
      </c>
      <c r="H2662" s="1">
        <v>358</v>
      </c>
      <c r="I2662" s="1">
        <v>33</v>
      </c>
      <c r="J2662" s="1" t="s">
        <v>2161</v>
      </c>
      <c r="K2662" s="1" t="s">
        <v>947</v>
      </c>
      <c r="L2662" s="1" t="s">
        <v>95</v>
      </c>
      <c r="M2662" s="1" t="s">
        <v>2134</v>
      </c>
      <c r="N2662" s="1" t="s">
        <v>27</v>
      </c>
      <c r="O2662" s="1" t="s">
        <v>33</v>
      </c>
      <c r="P2662" s="1" t="s">
        <v>2134</v>
      </c>
      <c r="Q2662" s="1" t="s">
        <v>29</v>
      </c>
      <c r="R2662" s="1" t="s">
        <v>1223</v>
      </c>
      <c r="S2662" s="1" t="s">
        <v>2134</v>
      </c>
      <c r="T2662" s="1" t="s">
        <v>31</v>
      </c>
      <c r="U2662" s="1" t="s">
        <v>2400</v>
      </c>
      <c r="V2662" s="1" t="s">
        <v>2135</v>
      </c>
    </row>
    <row r="2663" spans="1:22" x14ac:dyDescent="0.3">
      <c r="A2663" s="1" t="s">
        <v>8373</v>
      </c>
      <c r="B2663" s="1" t="s">
        <v>2163</v>
      </c>
      <c r="C2663" s="1" t="s">
        <v>2158</v>
      </c>
      <c r="D2663" s="1" t="s">
        <v>2159</v>
      </c>
      <c r="E2663" s="1" t="s">
        <v>2160</v>
      </c>
      <c r="F2663" s="1">
        <v>2136</v>
      </c>
      <c r="G2663" s="1">
        <v>409</v>
      </c>
      <c r="H2663" s="1">
        <v>236</v>
      </c>
      <c r="I2663" s="1">
        <v>44</v>
      </c>
      <c r="J2663" s="1" t="s">
        <v>2161</v>
      </c>
      <c r="K2663" s="1" t="s">
        <v>947</v>
      </c>
      <c r="L2663" s="1" t="s">
        <v>297</v>
      </c>
      <c r="M2663" s="1" t="s">
        <v>2134</v>
      </c>
      <c r="N2663" s="1" t="s">
        <v>27</v>
      </c>
      <c r="O2663" s="1" t="s">
        <v>1277</v>
      </c>
      <c r="P2663" s="1" t="s">
        <v>2134</v>
      </c>
      <c r="Q2663" s="1" t="s">
        <v>29</v>
      </c>
      <c r="R2663" s="1" t="s">
        <v>1416</v>
      </c>
      <c r="S2663" s="1" t="s">
        <v>2134</v>
      </c>
      <c r="T2663" s="1" t="s">
        <v>31</v>
      </c>
      <c r="U2663" s="1" t="s">
        <v>1650</v>
      </c>
      <c r="V2663" s="1" t="s">
        <v>2135</v>
      </c>
    </row>
    <row r="2664" spans="1:22" x14ac:dyDescent="0.3">
      <c r="A2664" s="1" t="s">
        <v>8374</v>
      </c>
      <c r="B2664" s="1" t="s">
        <v>2157</v>
      </c>
      <c r="C2664" s="1" t="s">
        <v>2158</v>
      </c>
      <c r="D2664" s="1" t="s">
        <v>2159</v>
      </c>
      <c r="E2664" s="1" t="s">
        <v>2160</v>
      </c>
      <c r="F2664" s="1">
        <v>1700</v>
      </c>
      <c r="G2664" s="1">
        <v>933</v>
      </c>
      <c r="H2664" s="1">
        <v>342</v>
      </c>
      <c r="I2664" s="1">
        <v>31</v>
      </c>
      <c r="J2664" s="1" t="s">
        <v>2161</v>
      </c>
      <c r="K2664" s="1" t="s">
        <v>947</v>
      </c>
      <c r="L2664" s="1" t="s">
        <v>75</v>
      </c>
      <c r="M2664" s="1" t="s">
        <v>2134</v>
      </c>
      <c r="N2664" s="1" t="s">
        <v>27</v>
      </c>
      <c r="O2664" s="1" t="s">
        <v>33</v>
      </c>
      <c r="P2664" s="1" t="s">
        <v>2134</v>
      </c>
      <c r="Q2664" s="1" t="s">
        <v>29</v>
      </c>
      <c r="R2664" s="1" t="s">
        <v>523</v>
      </c>
      <c r="S2664" s="1" t="s">
        <v>2134</v>
      </c>
      <c r="T2664" s="1" t="s">
        <v>31</v>
      </c>
      <c r="U2664" s="1" t="s">
        <v>1685</v>
      </c>
      <c r="V2664" s="1" t="s">
        <v>2135</v>
      </c>
    </row>
    <row r="2665" spans="1:22" x14ac:dyDescent="0.3">
      <c r="A2665" s="1" t="s">
        <v>8375</v>
      </c>
      <c r="B2665" s="1" t="s">
        <v>2163</v>
      </c>
      <c r="C2665" s="1" t="s">
        <v>2158</v>
      </c>
      <c r="D2665" s="1" t="s">
        <v>2159</v>
      </c>
      <c r="E2665" s="1" t="s">
        <v>2160</v>
      </c>
      <c r="F2665" s="1">
        <v>2141</v>
      </c>
      <c r="G2665" s="1">
        <v>477</v>
      </c>
      <c r="H2665" s="1">
        <v>285</v>
      </c>
      <c r="I2665" s="1">
        <v>56</v>
      </c>
      <c r="J2665" s="1" t="s">
        <v>2161</v>
      </c>
      <c r="K2665" s="1" t="s">
        <v>947</v>
      </c>
      <c r="L2665" s="1" t="s">
        <v>195</v>
      </c>
      <c r="M2665" s="1" t="s">
        <v>2134</v>
      </c>
      <c r="N2665" s="1" t="s">
        <v>27</v>
      </c>
      <c r="O2665" s="1" t="s">
        <v>417</v>
      </c>
      <c r="P2665" s="1" t="s">
        <v>2134</v>
      </c>
      <c r="Q2665" s="1" t="s">
        <v>31</v>
      </c>
      <c r="R2665" s="1" t="s">
        <v>1174</v>
      </c>
      <c r="S2665" s="1" t="s">
        <v>2135</v>
      </c>
      <c r="T2665" s="1" t="s">
        <v>25</v>
      </c>
      <c r="U2665" s="1" t="s">
        <v>25</v>
      </c>
      <c r="V2665" s="1" t="s">
        <v>25</v>
      </c>
    </row>
    <row r="2666" spans="1:22" x14ac:dyDescent="0.3">
      <c r="A2666" s="1" t="s">
        <v>8376</v>
      </c>
      <c r="B2666" s="1" t="s">
        <v>2157</v>
      </c>
      <c r="C2666" s="1" t="s">
        <v>2158</v>
      </c>
      <c r="D2666" s="1" t="s">
        <v>2159</v>
      </c>
      <c r="E2666" s="1" t="s">
        <v>2160</v>
      </c>
      <c r="F2666" s="1">
        <v>1701</v>
      </c>
      <c r="G2666" s="1">
        <v>943</v>
      </c>
      <c r="H2666" s="1">
        <v>345</v>
      </c>
      <c r="I2666" s="1">
        <v>33</v>
      </c>
      <c r="J2666" s="1" t="s">
        <v>2161</v>
      </c>
      <c r="K2666" s="1" t="s">
        <v>947</v>
      </c>
      <c r="L2666" s="1" t="s">
        <v>48</v>
      </c>
      <c r="M2666" s="1" t="s">
        <v>2134</v>
      </c>
      <c r="N2666" s="1" t="s">
        <v>27</v>
      </c>
      <c r="O2666" s="1" t="s">
        <v>183</v>
      </c>
      <c r="P2666" s="1" t="s">
        <v>2134</v>
      </c>
      <c r="Q2666" s="1" t="s">
        <v>29</v>
      </c>
      <c r="R2666" s="1" t="s">
        <v>363</v>
      </c>
      <c r="S2666" s="1" t="s">
        <v>2134</v>
      </c>
      <c r="T2666" s="1" t="s">
        <v>31</v>
      </c>
      <c r="U2666" s="1" t="s">
        <v>2399</v>
      </c>
      <c r="V2666" s="1" t="s">
        <v>2135</v>
      </c>
    </row>
    <row r="2667" spans="1:22" x14ac:dyDescent="0.3">
      <c r="A2667" s="1" t="s">
        <v>8377</v>
      </c>
      <c r="B2667" s="1" t="s">
        <v>2163</v>
      </c>
      <c r="C2667" s="1" t="s">
        <v>2158</v>
      </c>
      <c r="D2667" s="1" t="s">
        <v>2159</v>
      </c>
      <c r="E2667" s="1" t="s">
        <v>2160</v>
      </c>
      <c r="F2667" s="1">
        <v>2071</v>
      </c>
      <c r="G2667" s="1">
        <v>480</v>
      </c>
      <c r="H2667" s="1">
        <v>232</v>
      </c>
      <c r="I2667" s="1">
        <v>33</v>
      </c>
      <c r="J2667" s="1" t="s">
        <v>2161</v>
      </c>
      <c r="K2667" s="1" t="s">
        <v>947</v>
      </c>
      <c r="L2667" s="1" t="s">
        <v>297</v>
      </c>
      <c r="M2667" s="1" t="s">
        <v>2134</v>
      </c>
      <c r="N2667" s="1" t="s">
        <v>27</v>
      </c>
      <c r="O2667" s="1" t="s">
        <v>1218</v>
      </c>
      <c r="P2667" s="1" t="s">
        <v>2134</v>
      </c>
      <c r="Q2667" s="1" t="s">
        <v>29</v>
      </c>
      <c r="R2667" s="1" t="s">
        <v>1334</v>
      </c>
      <c r="S2667" s="1" t="s">
        <v>2134</v>
      </c>
      <c r="T2667" s="1" t="s">
        <v>31</v>
      </c>
      <c r="U2667" s="1" t="s">
        <v>2401</v>
      </c>
      <c r="V2667" s="1" t="s">
        <v>2135</v>
      </c>
    </row>
    <row r="2668" spans="1:22" x14ac:dyDescent="0.3">
      <c r="A2668" s="1" t="s">
        <v>8378</v>
      </c>
      <c r="B2668" s="1" t="s">
        <v>2157</v>
      </c>
      <c r="C2668" s="1" t="s">
        <v>2158</v>
      </c>
      <c r="D2668" s="1" t="s">
        <v>2159</v>
      </c>
      <c r="E2668" s="1" t="s">
        <v>2160</v>
      </c>
      <c r="F2668" s="1">
        <v>1705</v>
      </c>
      <c r="G2668" s="1">
        <v>939</v>
      </c>
      <c r="H2668" s="1">
        <v>335</v>
      </c>
      <c r="I2668" s="1">
        <v>32</v>
      </c>
      <c r="J2668" s="1" t="s">
        <v>2161</v>
      </c>
      <c r="K2668" s="1" t="s">
        <v>947</v>
      </c>
      <c r="L2668" s="1" t="s">
        <v>118</v>
      </c>
      <c r="M2668" s="1" t="s">
        <v>2134</v>
      </c>
      <c r="N2668" s="1" t="s">
        <v>27</v>
      </c>
      <c r="O2668" s="1" t="s">
        <v>196</v>
      </c>
      <c r="P2668" s="1" t="s">
        <v>2134</v>
      </c>
      <c r="Q2668" s="1" t="s">
        <v>29</v>
      </c>
      <c r="R2668" s="1" t="s">
        <v>1044</v>
      </c>
      <c r="S2668" s="1" t="s">
        <v>2134</v>
      </c>
      <c r="T2668" s="1" t="s">
        <v>31</v>
      </c>
      <c r="U2668" s="1" t="s">
        <v>1250</v>
      </c>
      <c r="V2668" s="1" t="s">
        <v>2135</v>
      </c>
    </row>
    <row r="2669" spans="1:22" x14ac:dyDescent="0.3">
      <c r="A2669" s="1" t="s">
        <v>8379</v>
      </c>
      <c r="B2669" s="1" t="s">
        <v>2163</v>
      </c>
      <c r="C2669" s="1" t="s">
        <v>2158</v>
      </c>
      <c r="D2669" s="1" t="s">
        <v>2159</v>
      </c>
      <c r="E2669" s="1" t="s">
        <v>2160</v>
      </c>
      <c r="F2669" s="1">
        <v>2004</v>
      </c>
      <c r="G2669" s="1">
        <v>516</v>
      </c>
      <c r="H2669" s="1">
        <v>169</v>
      </c>
      <c r="I2669" s="1">
        <v>28</v>
      </c>
      <c r="J2669" s="1" t="s">
        <v>2161</v>
      </c>
      <c r="K2669" s="1" t="s">
        <v>947</v>
      </c>
      <c r="L2669" s="1" t="s">
        <v>266</v>
      </c>
      <c r="M2669" s="1" t="s">
        <v>2134</v>
      </c>
      <c r="N2669" s="1" t="s">
        <v>27</v>
      </c>
      <c r="O2669" s="1" t="s">
        <v>309</v>
      </c>
      <c r="P2669" s="1" t="s">
        <v>2134</v>
      </c>
      <c r="Q2669" s="1" t="s">
        <v>29</v>
      </c>
      <c r="R2669" s="1" t="s">
        <v>73</v>
      </c>
      <c r="S2669" s="1" t="s">
        <v>2134</v>
      </c>
      <c r="T2669" s="1" t="s">
        <v>31</v>
      </c>
      <c r="U2669" s="1" t="s">
        <v>2342</v>
      </c>
      <c r="V2669" s="1" t="s">
        <v>2135</v>
      </c>
    </row>
    <row r="2670" spans="1:22" x14ac:dyDescent="0.3">
      <c r="A2670" s="1" t="s">
        <v>8380</v>
      </c>
      <c r="B2670" s="1" t="s">
        <v>2157</v>
      </c>
      <c r="C2670" s="1" t="s">
        <v>2158</v>
      </c>
      <c r="D2670" s="1" t="s">
        <v>2159</v>
      </c>
      <c r="E2670" s="1" t="s">
        <v>2160</v>
      </c>
      <c r="F2670" s="1">
        <v>1719</v>
      </c>
      <c r="G2670" s="1">
        <v>947</v>
      </c>
      <c r="H2670" s="1">
        <v>327</v>
      </c>
      <c r="I2670" s="1">
        <v>33</v>
      </c>
      <c r="J2670" s="1" t="s">
        <v>2161</v>
      </c>
      <c r="K2670" s="1" t="s">
        <v>947</v>
      </c>
      <c r="L2670" s="1" t="s">
        <v>224</v>
      </c>
      <c r="M2670" s="1" t="s">
        <v>2134</v>
      </c>
      <c r="N2670" s="1" t="s">
        <v>27</v>
      </c>
      <c r="O2670" s="1" t="s">
        <v>1019</v>
      </c>
      <c r="P2670" s="1" t="s">
        <v>2134</v>
      </c>
      <c r="Q2670" s="1" t="s">
        <v>29</v>
      </c>
      <c r="R2670" s="1" t="s">
        <v>1578</v>
      </c>
      <c r="S2670" s="1" t="s">
        <v>2134</v>
      </c>
      <c r="T2670" s="1" t="s">
        <v>31</v>
      </c>
      <c r="U2670" s="1" t="s">
        <v>1254</v>
      </c>
      <c r="V2670" s="1" t="s">
        <v>2135</v>
      </c>
    </row>
    <row r="2671" spans="1:22" x14ac:dyDescent="0.3">
      <c r="A2671" s="1" t="s">
        <v>8381</v>
      </c>
      <c r="B2671" s="1" t="s">
        <v>2163</v>
      </c>
      <c r="C2671" s="1" t="s">
        <v>2158</v>
      </c>
      <c r="D2671" s="1" t="s">
        <v>2159</v>
      </c>
      <c r="E2671" s="1" t="s">
        <v>2160</v>
      </c>
      <c r="F2671" s="1">
        <v>1982</v>
      </c>
      <c r="G2671" s="1">
        <v>516</v>
      </c>
      <c r="H2671" s="1">
        <v>151</v>
      </c>
      <c r="I2671" s="1">
        <v>34</v>
      </c>
      <c r="J2671" s="1" t="s">
        <v>2161</v>
      </c>
      <c r="K2671" s="1" t="s">
        <v>947</v>
      </c>
      <c r="L2671" s="1" t="s">
        <v>2410</v>
      </c>
      <c r="M2671" s="1" t="s">
        <v>2134</v>
      </c>
      <c r="N2671" s="1" t="s">
        <v>27</v>
      </c>
      <c r="O2671" s="1" t="s">
        <v>916</v>
      </c>
      <c r="P2671" s="1" t="s">
        <v>2134</v>
      </c>
      <c r="Q2671" s="1" t="s">
        <v>29</v>
      </c>
      <c r="R2671" s="1" t="s">
        <v>1440</v>
      </c>
      <c r="S2671" s="1" t="s">
        <v>2134</v>
      </c>
      <c r="T2671" s="1" t="s">
        <v>31</v>
      </c>
      <c r="U2671" s="1" t="s">
        <v>2409</v>
      </c>
      <c r="V2671" s="1" t="s">
        <v>2135</v>
      </c>
    </row>
    <row r="2672" spans="1:22" x14ac:dyDescent="0.3">
      <c r="A2672" s="1" t="s">
        <v>8382</v>
      </c>
      <c r="B2672" s="1" t="s">
        <v>2157</v>
      </c>
      <c r="C2672" s="1" t="s">
        <v>2158</v>
      </c>
      <c r="D2672" s="1" t="s">
        <v>2159</v>
      </c>
      <c r="E2672" s="1" t="s">
        <v>2160</v>
      </c>
      <c r="F2672" s="1">
        <v>1793</v>
      </c>
      <c r="G2672" s="1">
        <v>964</v>
      </c>
      <c r="H2672" s="1">
        <v>364</v>
      </c>
      <c r="I2672" s="1">
        <v>60</v>
      </c>
      <c r="J2672" s="1" t="s">
        <v>2161</v>
      </c>
      <c r="K2672" s="1" t="s">
        <v>947</v>
      </c>
      <c r="L2672" s="1" t="s">
        <v>1170</v>
      </c>
      <c r="M2672" s="1" t="s">
        <v>2134</v>
      </c>
      <c r="N2672" s="1" t="s">
        <v>29</v>
      </c>
      <c r="O2672" s="1" t="s">
        <v>523</v>
      </c>
      <c r="P2672" s="1" t="s">
        <v>2134</v>
      </c>
      <c r="Q2672" s="1" t="s">
        <v>31</v>
      </c>
      <c r="R2672" s="1" t="s">
        <v>160</v>
      </c>
      <c r="S2672" s="1" t="s">
        <v>2135</v>
      </c>
      <c r="T2672" s="1" t="s">
        <v>25</v>
      </c>
      <c r="U2672" s="1" t="s">
        <v>25</v>
      </c>
      <c r="V2672" s="1" t="s">
        <v>25</v>
      </c>
    </row>
    <row r="2673" spans="1:22" x14ac:dyDescent="0.3">
      <c r="A2673" s="1" t="s">
        <v>8383</v>
      </c>
      <c r="B2673" s="1" t="s">
        <v>2163</v>
      </c>
      <c r="C2673" s="1" t="s">
        <v>2158</v>
      </c>
      <c r="D2673" s="1" t="s">
        <v>2159</v>
      </c>
      <c r="E2673" s="1" t="s">
        <v>2160</v>
      </c>
      <c r="F2673" s="1">
        <v>1991</v>
      </c>
      <c r="G2673" s="1">
        <v>510</v>
      </c>
      <c r="H2673" s="1">
        <v>154</v>
      </c>
      <c r="I2673" s="1">
        <v>38</v>
      </c>
      <c r="J2673" s="1" t="s">
        <v>2161</v>
      </c>
      <c r="K2673" s="1" t="s">
        <v>947</v>
      </c>
      <c r="L2673" s="1" t="s">
        <v>433</v>
      </c>
      <c r="M2673" s="1" t="s">
        <v>2134</v>
      </c>
      <c r="N2673" s="1" t="s">
        <v>27</v>
      </c>
      <c r="O2673" s="1" t="s">
        <v>1165</v>
      </c>
      <c r="P2673" s="1" t="s">
        <v>2134</v>
      </c>
      <c r="Q2673" s="1" t="s">
        <v>29</v>
      </c>
      <c r="R2673" s="1" t="s">
        <v>1941</v>
      </c>
      <c r="S2673" s="1" t="s">
        <v>2134</v>
      </c>
      <c r="T2673" s="1" t="s">
        <v>31</v>
      </c>
      <c r="U2673" s="1" t="s">
        <v>1617</v>
      </c>
      <c r="V2673" s="1" t="s">
        <v>2135</v>
      </c>
    </row>
    <row r="2674" spans="1:22" x14ac:dyDescent="0.3">
      <c r="A2674" s="1" t="s">
        <v>8384</v>
      </c>
      <c r="B2674" s="1" t="s">
        <v>2157</v>
      </c>
      <c r="C2674" s="1" t="s">
        <v>2158</v>
      </c>
      <c r="D2674" s="1" t="s">
        <v>2159</v>
      </c>
      <c r="E2674" s="1" t="s">
        <v>2160</v>
      </c>
      <c r="F2674" s="1">
        <v>1811</v>
      </c>
      <c r="G2674" s="1">
        <v>969</v>
      </c>
      <c r="H2674" s="1">
        <v>369</v>
      </c>
      <c r="I2674" s="1">
        <v>37</v>
      </c>
      <c r="J2674" s="1" t="s">
        <v>2161</v>
      </c>
      <c r="K2674" s="1" t="s">
        <v>947</v>
      </c>
      <c r="L2674" s="1" t="s">
        <v>2406</v>
      </c>
      <c r="M2674" s="1" t="s">
        <v>2134</v>
      </c>
      <c r="N2674" s="1" t="s">
        <v>27</v>
      </c>
      <c r="O2674" s="1" t="s">
        <v>1344</v>
      </c>
      <c r="P2674" s="1" t="s">
        <v>2134</v>
      </c>
      <c r="Q2674" s="1" t="s">
        <v>29</v>
      </c>
      <c r="R2674" s="1" t="s">
        <v>1206</v>
      </c>
      <c r="S2674" s="1" t="s">
        <v>2134</v>
      </c>
      <c r="T2674" s="1" t="s">
        <v>31</v>
      </c>
      <c r="U2674" s="1" t="s">
        <v>117</v>
      </c>
      <c r="V2674" s="1" t="s">
        <v>2135</v>
      </c>
    </row>
    <row r="2675" spans="1:22" x14ac:dyDescent="0.3">
      <c r="A2675" s="1" t="s">
        <v>8385</v>
      </c>
      <c r="B2675" s="1" t="s">
        <v>2163</v>
      </c>
      <c r="C2675" s="1" t="s">
        <v>2158</v>
      </c>
      <c r="D2675" s="1" t="s">
        <v>2159</v>
      </c>
      <c r="E2675" s="1" t="s">
        <v>2160</v>
      </c>
      <c r="F2675" s="1">
        <v>1995</v>
      </c>
      <c r="G2675" s="1">
        <v>518</v>
      </c>
      <c r="H2675" s="1">
        <v>164</v>
      </c>
      <c r="I2675" s="1">
        <v>39</v>
      </c>
      <c r="J2675" s="1" t="s">
        <v>2161</v>
      </c>
      <c r="K2675" s="1" t="s">
        <v>947</v>
      </c>
      <c r="L2675" s="1" t="s">
        <v>288</v>
      </c>
      <c r="M2675" s="1" t="s">
        <v>2134</v>
      </c>
      <c r="N2675" s="1" t="s">
        <v>27</v>
      </c>
      <c r="O2675" s="1" t="s">
        <v>141</v>
      </c>
      <c r="P2675" s="1" t="s">
        <v>2134</v>
      </c>
      <c r="Q2675" s="1" t="s">
        <v>29</v>
      </c>
      <c r="R2675" s="1" t="s">
        <v>223</v>
      </c>
      <c r="S2675" s="1" t="s">
        <v>2134</v>
      </c>
      <c r="T2675" s="1" t="s">
        <v>31</v>
      </c>
      <c r="U2675" s="1" t="s">
        <v>1616</v>
      </c>
      <c r="V2675" s="1" t="s">
        <v>2135</v>
      </c>
    </row>
    <row r="2676" spans="1:22" x14ac:dyDescent="0.3">
      <c r="A2676" s="1" t="s">
        <v>8386</v>
      </c>
      <c r="B2676" s="1" t="s">
        <v>2157</v>
      </c>
      <c r="C2676" s="1" t="s">
        <v>2158</v>
      </c>
      <c r="D2676" s="1" t="s">
        <v>2159</v>
      </c>
      <c r="E2676" s="1" t="s">
        <v>2160</v>
      </c>
      <c r="F2676" s="1">
        <v>1826</v>
      </c>
      <c r="G2676" s="1">
        <v>1005</v>
      </c>
      <c r="H2676" s="1">
        <v>384</v>
      </c>
      <c r="I2676" s="1">
        <v>59</v>
      </c>
      <c r="J2676" s="1" t="s">
        <v>2161</v>
      </c>
      <c r="K2676" s="1" t="s">
        <v>947</v>
      </c>
      <c r="L2676" s="1" t="s">
        <v>83</v>
      </c>
      <c r="M2676" s="1" t="s">
        <v>2134</v>
      </c>
      <c r="N2676" s="1" t="s">
        <v>27</v>
      </c>
      <c r="O2676" s="1" t="s">
        <v>1344</v>
      </c>
      <c r="P2676" s="1" t="s">
        <v>2134</v>
      </c>
      <c r="Q2676" s="1" t="s">
        <v>31</v>
      </c>
      <c r="R2676" s="1" t="s">
        <v>172</v>
      </c>
      <c r="S2676" s="1" t="s">
        <v>2135</v>
      </c>
      <c r="T2676" s="1" t="s">
        <v>25</v>
      </c>
      <c r="U2676" s="1" t="s">
        <v>25</v>
      </c>
      <c r="V2676" s="1" t="s">
        <v>25</v>
      </c>
    </row>
    <row r="2677" spans="1:22" x14ac:dyDescent="0.3">
      <c r="A2677" s="1" t="s">
        <v>8387</v>
      </c>
      <c r="B2677" s="1" t="s">
        <v>2163</v>
      </c>
      <c r="C2677" s="1" t="s">
        <v>2158</v>
      </c>
      <c r="D2677" s="1" t="s">
        <v>2159</v>
      </c>
      <c r="E2677" s="1" t="s">
        <v>2160</v>
      </c>
      <c r="F2677" s="1">
        <v>1998</v>
      </c>
      <c r="G2677" s="1">
        <v>540</v>
      </c>
      <c r="H2677" s="1">
        <v>163</v>
      </c>
      <c r="I2677" s="1">
        <v>37</v>
      </c>
      <c r="J2677" s="1" t="s">
        <v>2161</v>
      </c>
      <c r="K2677" s="1" t="s">
        <v>947</v>
      </c>
      <c r="L2677" s="1" t="s">
        <v>441</v>
      </c>
      <c r="M2677" s="1" t="s">
        <v>2134</v>
      </c>
      <c r="N2677" s="1" t="s">
        <v>27</v>
      </c>
      <c r="O2677" s="1" t="s">
        <v>1192</v>
      </c>
      <c r="P2677" s="1" t="s">
        <v>2134</v>
      </c>
      <c r="Q2677" s="1" t="s">
        <v>29</v>
      </c>
      <c r="R2677" s="1" t="s">
        <v>87</v>
      </c>
      <c r="S2677" s="1" t="s">
        <v>2134</v>
      </c>
      <c r="T2677" s="1" t="s">
        <v>31</v>
      </c>
      <c r="U2677" s="1" t="s">
        <v>312</v>
      </c>
      <c r="V2677" s="1" t="s">
        <v>2135</v>
      </c>
    </row>
    <row r="2678" spans="1:22" x14ac:dyDescent="0.3">
      <c r="A2678" s="1" t="s">
        <v>8388</v>
      </c>
      <c r="B2678" s="1" t="s">
        <v>2157</v>
      </c>
      <c r="C2678" s="1" t="s">
        <v>2158</v>
      </c>
      <c r="D2678" s="1" t="s">
        <v>2159</v>
      </c>
      <c r="E2678" s="1" t="s">
        <v>2160</v>
      </c>
      <c r="F2678" s="1">
        <v>1839</v>
      </c>
      <c r="G2678" s="1">
        <v>1055</v>
      </c>
      <c r="H2678" s="1">
        <v>420</v>
      </c>
      <c r="I2678" s="1">
        <v>38</v>
      </c>
      <c r="J2678" s="1" t="s">
        <v>2161</v>
      </c>
      <c r="K2678" s="1" t="s">
        <v>947</v>
      </c>
      <c r="L2678" s="1" t="s">
        <v>224</v>
      </c>
      <c r="M2678" s="1" t="s">
        <v>2134</v>
      </c>
      <c r="N2678" s="1" t="s">
        <v>27</v>
      </c>
      <c r="O2678" s="1" t="s">
        <v>943</v>
      </c>
      <c r="P2678" s="1" t="s">
        <v>2134</v>
      </c>
      <c r="Q2678" s="1" t="s">
        <v>29</v>
      </c>
      <c r="R2678" s="1" t="s">
        <v>1304</v>
      </c>
      <c r="S2678" s="1" t="s">
        <v>2134</v>
      </c>
      <c r="T2678" s="1" t="s">
        <v>31</v>
      </c>
      <c r="U2678" s="1" t="s">
        <v>2423</v>
      </c>
      <c r="V2678" s="1" t="s">
        <v>2135</v>
      </c>
    </row>
    <row r="2679" spans="1:22" x14ac:dyDescent="0.3">
      <c r="A2679" s="1" t="s">
        <v>8389</v>
      </c>
      <c r="B2679" s="1" t="s">
        <v>2163</v>
      </c>
      <c r="C2679" s="1" t="s">
        <v>2158</v>
      </c>
      <c r="D2679" s="1" t="s">
        <v>2159</v>
      </c>
      <c r="E2679" s="1" t="s">
        <v>2160</v>
      </c>
      <c r="F2679" s="1">
        <v>1998</v>
      </c>
      <c r="G2679" s="1">
        <v>556</v>
      </c>
      <c r="H2679" s="1">
        <v>171</v>
      </c>
      <c r="I2679" s="1">
        <v>38</v>
      </c>
      <c r="J2679" s="1" t="s">
        <v>2161</v>
      </c>
      <c r="K2679" s="1" t="s">
        <v>947</v>
      </c>
      <c r="L2679" s="1" t="s">
        <v>441</v>
      </c>
      <c r="M2679" s="1" t="s">
        <v>2134</v>
      </c>
      <c r="N2679" s="1" t="s">
        <v>27</v>
      </c>
      <c r="O2679" s="1" t="s">
        <v>1165</v>
      </c>
      <c r="P2679" s="1" t="s">
        <v>2134</v>
      </c>
      <c r="Q2679" s="1" t="s">
        <v>29</v>
      </c>
      <c r="R2679" s="1" t="s">
        <v>87</v>
      </c>
      <c r="S2679" s="1" t="s">
        <v>2134</v>
      </c>
      <c r="T2679" s="1" t="s">
        <v>31</v>
      </c>
      <c r="U2679" s="1" t="s">
        <v>187</v>
      </c>
      <c r="V2679" s="1" t="s">
        <v>2135</v>
      </c>
    </row>
    <row r="2680" spans="1:22" x14ac:dyDescent="0.3">
      <c r="A2680" s="1" t="s">
        <v>8390</v>
      </c>
      <c r="B2680" s="1" t="s">
        <v>2157</v>
      </c>
      <c r="C2680" s="1" t="s">
        <v>2158</v>
      </c>
      <c r="D2680" s="1" t="s">
        <v>2159</v>
      </c>
      <c r="E2680" s="1" t="s">
        <v>2160</v>
      </c>
      <c r="F2680" s="1">
        <v>1855</v>
      </c>
      <c r="G2680" s="1">
        <v>1104</v>
      </c>
      <c r="H2680" s="1">
        <v>452</v>
      </c>
      <c r="I2680" s="1">
        <v>38</v>
      </c>
      <c r="J2680" s="1" t="s">
        <v>2161</v>
      </c>
      <c r="K2680" s="1" t="s">
        <v>947</v>
      </c>
      <c r="L2680" s="1" t="s">
        <v>188</v>
      </c>
      <c r="M2680" s="1" t="s">
        <v>2134</v>
      </c>
      <c r="N2680" s="1" t="s">
        <v>27</v>
      </c>
      <c r="O2680" s="1" t="s">
        <v>901</v>
      </c>
      <c r="P2680" s="1" t="s">
        <v>2134</v>
      </c>
      <c r="Q2680" s="1" t="s">
        <v>29</v>
      </c>
      <c r="R2680" s="1" t="s">
        <v>639</v>
      </c>
      <c r="S2680" s="1" t="s">
        <v>2134</v>
      </c>
      <c r="T2680" s="1" t="s">
        <v>31</v>
      </c>
      <c r="U2680" s="1" t="s">
        <v>132</v>
      </c>
      <c r="V2680" s="1" t="s">
        <v>2135</v>
      </c>
    </row>
    <row r="2681" spans="1:22" x14ac:dyDescent="0.3">
      <c r="A2681" s="1" t="s">
        <v>8391</v>
      </c>
      <c r="B2681" s="1" t="s">
        <v>2163</v>
      </c>
      <c r="C2681" s="1" t="s">
        <v>2158</v>
      </c>
      <c r="D2681" s="1" t="s">
        <v>2159</v>
      </c>
      <c r="E2681" s="1" t="s">
        <v>2160</v>
      </c>
      <c r="F2681" s="1">
        <v>2037</v>
      </c>
      <c r="G2681" s="1">
        <v>619</v>
      </c>
      <c r="H2681" s="1">
        <v>16</v>
      </c>
      <c r="I2681" s="1">
        <v>22</v>
      </c>
      <c r="J2681" s="1" t="s">
        <v>2161</v>
      </c>
      <c r="K2681" s="1" t="s">
        <v>947</v>
      </c>
      <c r="L2681" s="1" t="s">
        <v>1083</v>
      </c>
      <c r="M2681" s="1" t="s">
        <v>2134</v>
      </c>
      <c r="N2681" s="1" t="s">
        <v>27</v>
      </c>
      <c r="O2681" s="1" t="s">
        <v>1205</v>
      </c>
      <c r="P2681" s="1" t="s">
        <v>2134</v>
      </c>
      <c r="Q2681" s="1" t="s">
        <v>29</v>
      </c>
      <c r="R2681" s="1" t="s">
        <v>100</v>
      </c>
      <c r="S2681" s="1" t="s">
        <v>2134</v>
      </c>
      <c r="T2681" s="1" t="s">
        <v>31</v>
      </c>
      <c r="U2681" s="1" t="s">
        <v>326</v>
      </c>
      <c r="V2681" s="1" t="s">
        <v>2135</v>
      </c>
    </row>
    <row r="2682" spans="1:22" x14ac:dyDescent="0.3">
      <c r="A2682" s="1" t="s">
        <v>8392</v>
      </c>
      <c r="B2682" s="1" t="s">
        <v>2157</v>
      </c>
      <c r="C2682" s="1" t="s">
        <v>2158</v>
      </c>
      <c r="D2682" s="1" t="s">
        <v>2159</v>
      </c>
      <c r="E2682" s="1" t="s">
        <v>2160</v>
      </c>
      <c r="F2682" s="1">
        <v>1897</v>
      </c>
      <c r="G2682" s="1">
        <v>992</v>
      </c>
      <c r="H2682" s="1">
        <v>423</v>
      </c>
      <c r="I2682" s="1">
        <v>42</v>
      </c>
      <c r="J2682" s="1" t="s">
        <v>2161</v>
      </c>
      <c r="K2682" s="1" t="s">
        <v>947</v>
      </c>
      <c r="L2682" s="1" t="s">
        <v>245</v>
      </c>
      <c r="M2682" s="1" t="s">
        <v>2134</v>
      </c>
      <c r="N2682" s="1" t="s">
        <v>27</v>
      </c>
      <c r="O2682" s="1" t="s">
        <v>115</v>
      </c>
      <c r="P2682" s="1" t="s">
        <v>2134</v>
      </c>
      <c r="Q2682" s="1" t="s">
        <v>29</v>
      </c>
      <c r="R2682" s="1" t="s">
        <v>1601</v>
      </c>
      <c r="S2682" s="1" t="s">
        <v>2134</v>
      </c>
      <c r="T2682" s="1" t="s">
        <v>31</v>
      </c>
      <c r="U2682" s="1" t="s">
        <v>414</v>
      </c>
      <c r="V2682" s="1" t="s">
        <v>2135</v>
      </c>
    </row>
    <row r="2683" spans="1:22" x14ac:dyDescent="0.3">
      <c r="A2683" s="1" t="s">
        <v>8393</v>
      </c>
      <c r="B2683" s="1" t="s">
        <v>2163</v>
      </c>
      <c r="C2683" s="1" t="s">
        <v>2158</v>
      </c>
      <c r="D2683" s="1" t="s">
        <v>2159</v>
      </c>
      <c r="E2683" s="1" t="s">
        <v>2160</v>
      </c>
      <c r="F2683" s="1">
        <v>2048</v>
      </c>
      <c r="G2683" s="1">
        <v>640</v>
      </c>
      <c r="H2683" s="1">
        <v>-68</v>
      </c>
      <c r="I2683" s="1">
        <v>25</v>
      </c>
      <c r="J2683" s="1" t="s">
        <v>2161</v>
      </c>
      <c r="K2683" s="1" t="s">
        <v>947</v>
      </c>
      <c r="L2683" s="1" t="s">
        <v>645</v>
      </c>
      <c r="M2683" s="1" t="s">
        <v>2134</v>
      </c>
      <c r="N2683" s="1" t="s">
        <v>27</v>
      </c>
      <c r="O2683" s="1" t="s">
        <v>339</v>
      </c>
      <c r="P2683" s="1" t="s">
        <v>2134</v>
      </c>
      <c r="Q2683" s="1" t="s">
        <v>29</v>
      </c>
      <c r="R2683" s="1" t="s">
        <v>1445</v>
      </c>
      <c r="S2683" s="1" t="s">
        <v>2134</v>
      </c>
      <c r="T2683" s="1" t="s">
        <v>31</v>
      </c>
      <c r="U2683" s="1" t="s">
        <v>2403</v>
      </c>
      <c r="V2683" s="1" t="s">
        <v>2135</v>
      </c>
    </row>
    <row r="2684" spans="1:22" x14ac:dyDescent="0.3">
      <c r="A2684" s="1" t="s">
        <v>8394</v>
      </c>
      <c r="B2684" s="1" t="s">
        <v>2157</v>
      </c>
      <c r="C2684" s="1" t="s">
        <v>2158</v>
      </c>
      <c r="D2684" s="1" t="s">
        <v>2159</v>
      </c>
      <c r="E2684" s="1" t="s">
        <v>2160</v>
      </c>
      <c r="F2684" s="1">
        <v>1942</v>
      </c>
      <c r="G2684" s="1">
        <v>932</v>
      </c>
      <c r="H2684" s="1">
        <v>394</v>
      </c>
      <c r="I2684" s="1">
        <v>42</v>
      </c>
      <c r="J2684" s="1" t="s">
        <v>2161</v>
      </c>
      <c r="K2684" s="1" t="s">
        <v>947</v>
      </c>
      <c r="L2684" s="1" t="s">
        <v>286</v>
      </c>
      <c r="M2684" s="1" t="s">
        <v>2134</v>
      </c>
      <c r="N2684" s="1" t="s">
        <v>27</v>
      </c>
      <c r="O2684" s="1" t="s">
        <v>230</v>
      </c>
      <c r="P2684" s="1" t="s">
        <v>2134</v>
      </c>
      <c r="Q2684" s="1" t="s">
        <v>29</v>
      </c>
      <c r="R2684" s="1" t="s">
        <v>1613</v>
      </c>
      <c r="S2684" s="1" t="s">
        <v>2134</v>
      </c>
      <c r="T2684" s="1" t="s">
        <v>31</v>
      </c>
      <c r="U2684" s="1" t="s">
        <v>396</v>
      </c>
      <c r="V2684" s="1" t="s">
        <v>2135</v>
      </c>
    </row>
    <row r="2685" spans="1:22" x14ac:dyDescent="0.3">
      <c r="A2685" s="1" t="s">
        <v>8395</v>
      </c>
      <c r="B2685" s="1" t="s">
        <v>2163</v>
      </c>
      <c r="C2685" s="1" t="s">
        <v>2158</v>
      </c>
      <c r="D2685" s="1" t="s">
        <v>2159</v>
      </c>
      <c r="E2685" s="1" t="s">
        <v>2160</v>
      </c>
      <c r="F2685" s="1">
        <v>2035</v>
      </c>
      <c r="G2685" s="1">
        <v>636</v>
      </c>
      <c r="H2685" s="1">
        <v>-111</v>
      </c>
      <c r="I2685" s="1">
        <v>26</v>
      </c>
      <c r="J2685" s="1" t="s">
        <v>2161</v>
      </c>
      <c r="K2685" s="1" t="s">
        <v>947</v>
      </c>
      <c r="L2685" s="1" t="s">
        <v>225</v>
      </c>
      <c r="M2685" s="1" t="s">
        <v>2134</v>
      </c>
      <c r="N2685" s="1" t="s">
        <v>27</v>
      </c>
      <c r="O2685" s="1" t="s">
        <v>1755</v>
      </c>
      <c r="P2685" s="1" t="s">
        <v>2134</v>
      </c>
      <c r="Q2685" s="1" t="s">
        <v>29</v>
      </c>
      <c r="R2685" s="1" t="s">
        <v>1472</v>
      </c>
      <c r="S2685" s="1" t="s">
        <v>2134</v>
      </c>
      <c r="T2685" s="1" t="s">
        <v>31</v>
      </c>
      <c r="U2685" s="1" t="s">
        <v>43</v>
      </c>
      <c r="V2685" s="1" t="s">
        <v>2135</v>
      </c>
    </row>
    <row r="2686" spans="1:22" x14ac:dyDescent="0.3">
      <c r="A2686" s="1" t="s">
        <v>8396</v>
      </c>
      <c r="B2686" s="1" t="s">
        <v>2157</v>
      </c>
      <c r="C2686" s="1" t="s">
        <v>2158</v>
      </c>
      <c r="D2686" s="1" t="s">
        <v>2159</v>
      </c>
      <c r="E2686" s="1" t="s">
        <v>2160</v>
      </c>
      <c r="F2686" s="1">
        <v>1969</v>
      </c>
      <c r="G2686" s="1">
        <v>901</v>
      </c>
      <c r="H2686" s="1">
        <v>363</v>
      </c>
      <c r="I2686" s="1">
        <v>40</v>
      </c>
      <c r="J2686" s="1" t="s">
        <v>2161</v>
      </c>
      <c r="K2686" s="1" t="s">
        <v>947</v>
      </c>
      <c r="L2686" s="1" t="s">
        <v>448</v>
      </c>
      <c r="M2686" s="1" t="s">
        <v>2134</v>
      </c>
      <c r="N2686" s="1" t="s">
        <v>27</v>
      </c>
      <c r="O2686" s="1" t="s">
        <v>238</v>
      </c>
      <c r="P2686" s="1" t="s">
        <v>2134</v>
      </c>
      <c r="Q2686" s="1" t="s">
        <v>29</v>
      </c>
      <c r="R2686" s="1" t="s">
        <v>189</v>
      </c>
      <c r="S2686" s="1" t="s">
        <v>2134</v>
      </c>
      <c r="T2686" s="1" t="s">
        <v>31</v>
      </c>
      <c r="U2686" s="1" t="s">
        <v>101</v>
      </c>
      <c r="V2686" s="1" t="s">
        <v>2135</v>
      </c>
    </row>
    <row r="2687" spans="1:22" x14ac:dyDescent="0.3">
      <c r="A2687" s="1" t="s">
        <v>8397</v>
      </c>
      <c r="B2687" s="1" t="s">
        <v>2163</v>
      </c>
      <c r="C2687" s="1" t="s">
        <v>2158</v>
      </c>
      <c r="D2687" s="1" t="s">
        <v>2159</v>
      </c>
      <c r="E2687" s="1" t="s">
        <v>2160</v>
      </c>
      <c r="F2687" s="1">
        <v>2044</v>
      </c>
      <c r="G2687" s="1">
        <v>659</v>
      </c>
      <c r="H2687" s="1">
        <v>-184</v>
      </c>
      <c r="I2687" s="1">
        <v>22</v>
      </c>
      <c r="J2687" s="1" t="s">
        <v>2161</v>
      </c>
      <c r="K2687" s="1" t="s">
        <v>947</v>
      </c>
      <c r="L2687" s="1" t="s">
        <v>684</v>
      </c>
      <c r="M2687" s="1" t="s">
        <v>2134</v>
      </c>
      <c r="N2687" s="1" t="s">
        <v>27</v>
      </c>
      <c r="O2687" s="1" t="s">
        <v>1009</v>
      </c>
      <c r="P2687" s="1" t="s">
        <v>2134</v>
      </c>
      <c r="Q2687" s="1" t="s">
        <v>29</v>
      </c>
      <c r="R2687" s="1" t="s">
        <v>1437</v>
      </c>
      <c r="S2687" s="1" t="s">
        <v>2134</v>
      </c>
      <c r="T2687" s="1" t="s">
        <v>31</v>
      </c>
      <c r="U2687" s="1" t="s">
        <v>43</v>
      </c>
      <c r="V2687" s="1" t="s">
        <v>2135</v>
      </c>
    </row>
    <row r="2688" spans="1:22" x14ac:dyDescent="0.3">
      <c r="A2688" s="1" t="s">
        <v>8398</v>
      </c>
      <c r="B2688" s="1" t="s">
        <v>2157</v>
      </c>
      <c r="C2688" s="1" t="s">
        <v>2158</v>
      </c>
      <c r="D2688" s="1" t="s">
        <v>2159</v>
      </c>
      <c r="E2688" s="1" t="s">
        <v>2160</v>
      </c>
      <c r="F2688" s="1">
        <v>1997</v>
      </c>
      <c r="G2688" s="1">
        <v>888</v>
      </c>
      <c r="H2688" s="1">
        <v>346</v>
      </c>
      <c r="I2688" s="1">
        <v>40</v>
      </c>
      <c r="J2688" s="1" t="s">
        <v>2161</v>
      </c>
      <c r="K2688" s="1" t="s">
        <v>947</v>
      </c>
      <c r="L2688" s="1" t="s">
        <v>458</v>
      </c>
      <c r="M2688" s="1" t="s">
        <v>2134</v>
      </c>
      <c r="N2688" s="1" t="s">
        <v>27</v>
      </c>
      <c r="O2688" s="1" t="s">
        <v>193</v>
      </c>
      <c r="P2688" s="1" t="s">
        <v>2134</v>
      </c>
      <c r="Q2688" s="1" t="s">
        <v>29</v>
      </c>
      <c r="R2688" s="1" t="s">
        <v>85</v>
      </c>
      <c r="S2688" s="1" t="s">
        <v>2134</v>
      </c>
      <c r="T2688" s="1" t="s">
        <v>31</v>
      </c>
      <c r="U2688" s="1" t="s">
        <v>1637</v>
      </c>
      <c r="V2688" s="1" t="s">
        <v>2135</v>
      </c>
    </row>
    <row r="2689" spans="1:22" x14ac:dyDescent="0.3">
      <c r="A2689" s="1" t="s">
        <v>8399</v>
      </c>
      <c r="B2689" s="1" t="s">
        <v>2163</v>
      </c>
      <c r="C2689" s="1" t="s">
        <v>2158</v>
      </c>
      <c r="D2689" s="1" t="s">
        <v>2159</v>
      </c>
      <c r="E2689" s="1" t="s">
        <v>2160</v>
      </c>
      <c r="F2689" s="1">
        <v>2028</v>
      </c>
      <c r="G2689" s="1">
        <v>681</v>
      </c>
      <c r="H2689" s="1">
        <v>-199</v>
      </c>
      <c r="I2689" s="1">
        <v>25</v>
      </c>
      <c r="J2689" s="1" t="s">
        <v>2161</v>
      </c>
      <c r="K2689" s="1" t="s">
        <v>947</v>
      </c>
      <c r="L2689" s="1" t="s">
        <v>225</v>
      </c>
      <c r="M2689" s="1" t="s">
        <v>2134</v>
      </c>
      <c r="N2689" s="1" t="s">
        <v>27</v>
      </c>
      <c r="O2689" s="1" t="s">
        <v>320</v>
      </c>
      <c r="P2689" s="1" t="s">
        <v>2134</v>
      </c>
      <c r="Q2689" s="1" t="s">
        <v>29</v>
      </c>
      <c r="R2689" s="1" t="s">
        <v>58</v>
      </c>
      <c r="S2689" s="1" t="s">
        <v>2134</v>
      </c>
      <c r="T2689" s="1" t="s">
        <v>31</v>
      </c>
      <c r="U2689" s="1" t="s">
        <v>2424</v>
      </c>
      <c r="V2689" s="1" t="s">
        <v>2135</v>
      </c>
    </row>
    <row r="2690" spans="1:22" x14ac:dyDescent="0.3">
      <c r="A2690" s="1" t="s">
        <v>8400</v>
      </c>
      <c r="B2690" s="1" t="s">
        <v>2157</v>
      </c>
      <c r="C2690" s="1" t="s">
        <v>2158</v>
      </c>
      <c r="D2690" s="1" t="s">
        <v>2159</v>
      </c>
      <c r="E2690" s="1" t="s">
        <v>2160</v>
      </c>
      <c r="F2690" s="1">
        <v>2010</v>
      </c>
      <c r="G2690" s="1">
        <v>885</v>
      </c>
      <c r="H2690" s="1">
        <v>319</v>
      </c>
      <c r="I2690" s="1">
        <v>38</v>
      </c>
      <c r="J2690" s="1" t="s">
        <v>2161</v>
      </c>
      <c r="K2690" s="1" t="s">
        <v>947</v>
      </c>
      <c r="L2690" s="1" t="s">
        <v>263</v>
      </c>
      <c r="M2690" s="1" t="s">
        <v>2134</v>
      </c>
      <c r="N2690" s="1" t="s">
        <v>27</v>
      </c>
      <c r="O2690" s="1" t="s">
        <v>64</v>
      </c>
      <c r="P2690" s="1" t="s">
        <v>2134</v>
      </c>
      <c r="Q2690" s="1" t="s">
        <v>29</v>
      </c>
      <c r="R2690" s="1" t="s">
        <v>30</v>
      </c>
      <c r="S2690" s="1" t="s">
        <v>2134</v>
      </c>
      <c r="T2690" s="1" t="s">
        <v>31</v>
      </c>
      <c r="U2690" s="1" t="s">
        <v>2402</v>
      </c>
      <c r="V2690" s="1" t="s">
        <v>2135</v>
      </c>
    </row>
    <row r="2691" spans="1:22" x14ac:dyDescent="0.3">
      <c r="A2691" s="1" t="s">
        <v>8401</v>
      </c>
      <c r="B2691" s="1" t="s">
        <v>2163</v>
      </c>
      <c r="C2691" s="1" t="s">
        <v>2158</v>
      </c>
      <c r="D2691" s="1" t="s">
        <v>2159</v>
      </c>
      <c r="E2691" s="1" t="s">
        <v>2160</v>
      </c>
      <c r="F2691" s="1">
        <v>2038</v>
      </c>
      <c r="G2691" s="1">
        <v>736</v>
      </c>
      <c r="H2691" s="1">
        <v>-266</v>
      </c>
      <c r="I2691" s="1">
        <v>20</v>
      </c>
      <c r="J2691" s="1" t="s">
        <v>2161</v>
      </c>
      <c r="K2691" s="1" t="s">
        <v>947</v>
      </c>
      <c r="L2691" s="1" t="s">
        <v>617</v>
      </c>
      <c r="M2691" s="1" t="s">
        <v>2134</v>
      </c>
      <c r="N2691" s="1" t="s">
        <v>27</v>
      </c>
      <c r="O2691" s="1" t="s">
        <v>986</v>
      </c>
      <c r="P2691" s="1" t="s">
        <v>2134</v>
      </c>
      <c r="Q2691" s="1" t="s">
        <v>29</v>
      </c>
      <c r="R2691" s="1" t="s">
        <v>1055</v>
      </c>
      <c r="S2691" s="1" t="s">
        <v>2134</v>
      </c>
      <c r="T2691" s="1" t="s">
        <v>31</v>
      </c>
      <c r="U2691" s="1" t="s">
        <v>312</v>
      </c>
      <c r="V2691" s="1" t="s">
        <v>2135</v>
      </c>
    </row>
    <row r="2692" spans="1:22" x14ac:dyDescent="0.3">
      <c r="A2692" s="1" t="s">
        <v>8402</v>
      </c>
      <c r="B2692" s="1" t="s">
        <v>2157</v>
      </c>
      <c r="C2692" s="1" t="s">
        <v>2158</v>
      </c>
      <c r="D2692" s="1" t="s">
        <v>2159</v>
      </c>
      <c r="E2692" s="1" t="s">
        <v>2160</v>
      </c>
      <c r="F2692" s="1">
        <v>2011</v>
      </c>
      <c r="G2692" s="1">
        <v>896</v>
      </c>
      <c r="H2692" s="1">
        <v>311</v>
      </c>
      <c r="I2692" s="1">
        <v>38</v>
      </c>
      <c r="J2692" s="1" t="s">
        <v>2161</v>
      </c>
      <c r="K2692" s="1" t="s">
        <v>947</v>
      </c>
      <c r="L2692" s="1" t="s">
        <v>449</v>
      </c>
      <c r="M2692" s="1" t="s">
        <v>2134</v>
      </c>
      <c r="N2692" s="1" t="s">
        <v>27</v>
      </c>
      <c r="O2692" s="1" t="s">
        <v>159</v>
      </c>
      <c r="P2692" s="1" t="s">
        <v>2134</v>
      </c>
      <c r="Q2692" s="1" t="s">
        <v>29</v>
      </c>
      <c r="R2692" s="1" t="s">
        <v>166</v>
      </c>
      <c r="S2692" s="1" t="s">
        <v>2134</v>
      </c>
      <c r="T2692" s="1" t="s">
        <v>31</v>
      </c>
      <c r="U2692" s="1" t="s">
        <v>396</v>
      </c>
      <c r="V2692" s="1" t="s">
        <v>2135</v>
      </c>
    </row>
    <row r="2693" spans="1:22" x14ac:dyDescent="0.3">
      <c r="A2693" s="1" t="s">
        <v>8403</v>
      </c>
      <c r="B2693" s="1" t="s">
        <v>2163</v>
      </c>
      <c r="C2693" s="1" t="s">
        <v>2158</v>
      </c>
      <c r="D2693" s="1" t="s">
        <v>2159</v>
      </c>
      <c r="E2693" s="1" t="s">
        <v>2160</v>
      </c>
      <c r="F2693" s="1">
        <v>1980</v>
      </c>
      <c r="G2693" s="1">
        <v>729</v>
      </c>
      <c r="H2693" s="1">
        <v>-138</v>
      </c>
      <c r="I2693" s="1">
        <v>35</v>
      </c>
      <c r="J2693" s="1" t="s">
        <v>2161</v>
      </c>
      <c r="K2693" s="1" t="s">
        <v>947</v>
      </c>
      <c r="L2693" s="1" t="s">
        <v>1628</v>
      </c>
      <c r="M2693" s="1" t="s">
        <v>2134</v>
      </c>
      <c r="N2693" s="1" t="s">
        <v>27</v>
      </c>
      <c r="O2693" s="1" t="s">
        <v>329</v>
      </c>
      <c r="P2693" s="1" t="s">
        <v>2134</v>
      </c>
      <c r="Q2693" s="1" t="s">
        <v>29</v>
      </c>
      <c r="R2693" s="1" t="s">
        <v>1552</v>
      </c>
      <c r="S2693" s="1" t="s">
        <v>2134</v>
      </c>
      <c r="T2693" s="1" t="s">
        <v>31</v>
      </c>
      <c r="U2693" s="1" t="s">
        <v>190</v>
      </c>
      <c r="V2693" s="1" t="s">
        <v>2135</v>
      </c>
    </row>
    <row r="2694" spans="1:22" x14ac:dyDescent="0.3">
      <c r="A2694" s="1" t="s">
        <v>8404</v>
      </c>
      <c r="B2694" s="1" t="s">
        <v>2157</v>
      </c>
      <c r="C2694" s="1" t="s">
        <v>2158</v>
      </c>
      <c r="D2694" s="1" t="s">
        <v>2159</v>
      </c>
      <c r="E2694" s="1" t="s">
        <v>2160</v>
      </c>
      <c r="F2694" s="1">
        <v>2011</v>
      </c>
      <c r="G2694" s="1">
        <v>972</v>
      </c>
      <c r="H2694" s="1">
        <v>326</v>
      </c>
      <c r="I2694" s="1">
        <v>37</v>
      </c>
      <c r="J2694" s="1" t="s">
        <v>2161</v>
      </c>
      <c r="K2694" s="1" t="s">
        <v>947</v>
      </c>
      <c r="L2694" s="1" t="s">
        <v>298</v>
      </c>
      <c r="M2694" s="1" t="s">
        <v>2134</v>
      </c>
      <c r="N2694" s="1" t="s">
        <v>27</v>
      </c>
      <c r="O2694" s="1" t="s">
        <v>922</v>
      </c>
      <c r="P2694" s="1" t="s">
        <v>2134</v>
      </c>
      <c r="Q2694" s="1" t="s">
        <v>29</v>
      </c>
      <c r="R2694" s="1" t="s">
        <v>1619</v>
      </c>
      <c r="S2694" s="1" t="s">
        <v>2134</v>
      </c>
      <c r="T2694" s="1" t="s">
        <v>31</v>
      </c>
      <c r="U2694" s="1" t="s">
        <v>2425</v>
      </c>
      <c r="V2694" s="1" t="s">
        <v>2135</v>
      </c>
    </row>
    <row r="2695" spans="1:22" x14ac:dyDescent="0.3">
      <c r="A2695" s="1" t="s">
        <v>8405</v>
      </c>
      <c r="B2695" s="1" t="s">
        <v>2163</v>
      </c>
      <c r="C2695" s="1" t="s">
        <v>2158</v>
      </c>
      <c r="D2695" s="1" t="s">
        <v>2159</v>
      </c>
      <c r="E2695" s="1" t="s">
        <v>2160</v>
      </c>
      <c r="F2695" s="1">
        <v>1937</v>
      </c>
      <c r="G2695" s="1">
        <v>619</v>
      </c>
      <c r="H2695" s="1">
        <v>-76</v>
      </c>
      <c r="I2695" s="1">
        <v>34</v>
      </c>
      <c r="J2695" s="1" t="s">
        <v>2161</v>
      </c>
      <c r="K2695" s="1" t="s">
        <v>947</v>
      </c>
      <c r="L2695" s="1" t="s">
        <v>102</v>
      </c>
      <c r="M2695" s="1" t="s">
        <v>2134</v>
      </c>
      <c r="N2695" s="1" t="s">
        <v>27</v>
      </c>
      <c r="O2695" s="1" t="s">
        <v>320</v>
      </c>
      <c r="P2695" s="1" t="s">
        <v>2134</v>
      </c>
      <c r="Q2695" s="1" t="s">
        <v>29</v>
      </c>
      <c r="R2695" s="1" t="s">
        <v>1048</v>
      </c>
      <c r="S2695" s="1" t="s">
        <v>2134</v>
      </c>
      <c r="T2695" s="1" t="s">
        <v>31</v>
      </c>
      <c r="U2695" s="1" t="s">
        <v>164</v>
      </c>
      <c r="V2695" s="1" t="s">
        <v>2135</v>
      </c>
    </row>
    <row r="2696" spans="1:22" x14ac:dyDescent="0.3">
      <c r="A2696" s="1" t="s">
        <v>8406</v>
      </c>
      <c r="B2696" s="1" t="s">
        <v>2157</v>
      </c>
      <c r="C2696" s="1" t="s">
        <v>2158</v>
      </c>
      <c r="D2696" s="1" t="s">
        <v>2159</v>
      </c>
      <c r="E2696" s="1" t="s">
        <v>2160</v>
      </c>
      <c r="F2696" s="1">
        <v>2017</v>
      </c>
      <c r="G2696" s="1">
        <v>993</v>
      </c>
      <c r="H2696" s="1">
        <v>337</v>
      </c>
      <c r="I2696" s="1">
        <v>39</v>
      </c>
      <c r="J2696" s="1" t="s">
        <v>2161</v>
      </c>
      <c r="K2696" s="1" t="s">
        <v>947</v>
      </c>
      <c r="L2696" s="1" t="s">
        <v>433</v>
      </c>
      <c r="M2696" s="1" t="s">
        <v>2134</v>
      </c>
      <c r="N2696" s="1" t="s">
        <v>27</v>
      </c>
      <c r="O2696" s="1" t="s">
        <v>64</v>
      </c>
      <c r="P2696" s="1" t="s">
        <v>2134</v>
      </c>
      <c r="Q2696" s="1" t="s">
        <v>29</v>
      </c>
      <c r="R2696" s="1" t="s">
        <v>1590</v>
      </c>
      <c r="S2696" s="1" t="s">
        <v>2134</v>
      </c>
      <c r="T2696" s="1" t="s">
        <v>31</v>
      </c>
      <c r="U2696" s="1" t="s">
        <v>1250</v>
      </c>
      <c r="V2696" s="1" t="s">
        <v>2135</v>
      </c>
    </row>
    <row r="2697" spans="1:22" x14ac:dyDescent="0.3">
      <c r="A2697" s="1" t="s">
        <v>8407</v>
      </c>
      <c r="B2697" s="1" t="s">
        <v>2163</v>
      </c>
      <c r="C2697" s="1" t="s">
        <v>2158</v>
      </c>
      <c r="D2697" s="1" t="s">
        <v>2159</v>
      </c>
      <c r="E2697" s="1" t="s">
        <v>2160</v>
      </c>
      <c r="F2697" s="1">
        <v>1905</v>
      </c>
      <c r="G2697" s="1">
        <v>546</v>
      </c>
      <c r="H2697" s="1">
        <v>-20</v>
      </c>
      <c r="I2697" s="1">
        <v>35</v>
      </c>
      <c r="J2697" s="1" t="s">
        <v>2161</v>
      </c>
      <c r="K2697" s="1" t="s">
        <v>947</v>
      </c>
      <c r="L2697" s="1" t="s">
        <v>144</v>
      </c>
      <c r="M2697" s="1" t="s">
        <v>2134</v>
      </c>
      <c r="N2697" s="1" t="s">
        <v>27</v>
      </c>
      <c r="O2697" s="1" t="s">
        <v>865</v>
      </c>
      <c r="P2697" s="1" t="s">
        <v>2134</v>
      </c>
      <c r="Q2697" s="1" t="s">
        <v>29</v>
      </c>
      <c r="R2697" s="1" t="s">
        <v>1396</v>
      </c>
      <c r="S2697" s="1" t="s">
        <v>2134</v>
      </c>
      <c r="T2697" s="1" t="s">
        <v>31</v>
      </c>
      <c r="U2697" s="1" t="s">
        <v>43</v>
      </c>
      <c r="V2697" s="1" t="s">
        <v>2135</v>
      </c>
    </row>
    <row r="2698" spans="1:22" x14ac:dyDescent="0.3">
      <c r="A2698" s="1" t="s">
        <v>8408</v>
      </c>
      <c r="B2698" s="1" t="s">
        <v>2157</v>
      </c>
      <c r="C2698" s="1" t="s">
        <v>2158</v>
      </c>
      <c r="D2698" s="1" t="s">
        <v>2159</v>
      </c>
      <c r="E2698" s="1" t="s">
        <v>2160</v>
      </c>
      <c r="F2698" s="1">
        <v>2035</v>
      </c>
      <c r="G2698" s="1">
        <v>975</v>
      </c>
      <c r="H2698" s="1">
        <v>338</v>
      </c>
      <c r="I2698" s="1">
        <v>41</v>
      </c>
      <c r="J2698" s="1" t="s">
        <v>2161</v>
      </c>
      <c r="K2698" s="1" t="s">
        <v>947</v>
      </c>
      <c r="L2698" s="1" t="s">
        <v>290</v>
      </c>
      <c r="M2698" s="1" t="s">
        <v>2134</v>
      </c>
      <c r="N2698" s="1" t="s">
        <v>27</v>
      </c>
      <c r="O2698" s="1" t="s">
        <v>181</v>
      </c>
      <c r="P2698" s="1" t="s">
        <v>2134</v>
      </c>
      <c r="Q2698" s="1" t="s">
        <v>29</v>
      </c>
      <c r="R2698" s="1" t="s">
        <v>314</v>
      </c>
      <c r="S2698" s="1" t="s">
        <v>2134</v>
      </c>
      <c r="T2698" s="1" t="s">
        <v>31</v>
      </c>
      <c r="U2698" s="1" t="s">
        <v>1240</v>
      </c>
      <c r="V2698" s="1" t="s">
        <v>2135</v>
      </c>
    </row>
    <row r="2699" spans="1:22" x14ac:dyDescent="0.3">
      <c r="A2699" s="1" t="s">
        <v>8409</v>
      </c>
      <c r="B2699" s="1" t="s">
        <v>2163</v>
      </c>
      <c r="C2699" s="1" t="s">
        <v>2158</v>
      </c>
      <c r="D2699" s="1" t="s">
        <v>2159</v>
      </c>
      <c r="E2699" s="1" t="s">
        <v>2160</v>
      </c>
      <c r="F2699" s="1">
        <v>1888</v>
      </c>
      <c r="G2699" s="1">
        <v>526</v>
      </c>
      <c r="H2699" s="1">
        <v>-4</v>
      </c>
      <c r="I2699" s="1">
        <v>31</v>
      </c>
      <c r="J2699" s="1" t="s">
        <v>2161</v>
      </c>
      <c r="K2699" s="1" t="s">
        <v>947</v>
      </c>
      <c r="L2699" s="1" t="s">
        <v>288</v>
      </c>
      <c r="M2699" s="1" t="s">
        <v>2134</v>
      </c>
      <c r="N2699" s="1" t="s">
        <v>27</v>
      </c>
      <c r="O2699" s="1" t="s">
        <v>320</v>
      </c>
      <c r="P2699" s="1" t="s">
        <v>2134</v>
      </c>
      <c r="Q2699" s="1" t="s">
        <v>29</v>
      </c>
      <c r="R2699" s="1" t="s">
        <v>1449</v>
      </c>
      <c r="S2699" s="1" t="s">
        <v>2134</v>
      </c>
      <c r="T2699" s="1" t="s">
        <v>31</v>
      </c>
      <c r="U2699" s="1" t="s">
        <v>243</v>
      </c>
      <c r="V2699" s="1" t="s">
        <v>2135</v>
      </c>
    </row>
    <row r="2700" spans="1:22" x14ac:dyDescent="0.3">
      <c r="A2700" s="1" t="s">
        <v>8410</v>
      </c>
      <c r="B2700" s="1" t="s">
        <v>2157</v>
      </c>
      <c r="C2700" s="1" t="s">
        <v>2158</v>
      </c>
      <c r="D2700" s="1" t="s">
        <v>2159</v>
      </c>
      <c r="E2700" s="1" t="s">
        <v>2160</v>
      </c>
      <c r="F2700" s="1">
        <v>2043</v>
      </c>
      <c r="G2700" s="1">
        <v>1031</v>
      </c>
      <c r="H2700" s="1">
        <v>362</v>
      </c>
      <c r="I2700" s="1">
        <v>39</v>
      </c>
      <c r="J2700" s="1" t="s">
        <v>2161</v>
      </c>
      <c r="K2700" s="1" t="s">
        <v>947</v>
      </c>
      <c r="L2700" s="1" t="s">
        <v>464</v>
      </c>
      <c r="M2700" s="1" t="s">
        <v>2134</v>
      </c>
      <c r="N2700" s="1" t="s">
        <v>27</v>
      </c>
      <c r="O2700" s="1" t="s">
        <v>181</v>
      </c>
      <c r="P2700" s="1" t="s">
        <v>2134</v>
      </c>
      <c r="Q2700" s="1" t="s">
        <v>29</v>
      </c>
      <c r="R2700" s="1" t="s">
        <v>1249</v>
      </c>
      <c r="S2700" s="1" t="s">
        <v>2134</v>
      </c>
      <c r="T2700" s="1" t="s">
        <v>31</v>
      </c>
      <c r="U2700" s="1" t="s">
        <v>2400</v>
      </c>
      <c r="V2700" s="1" t="s">
        <v>2135</v>
      </c>
    </row>
    <row r="2701" spans="1:22" x14ac:dyDescent="0.3">
      <c r="A2701" s="1" t="s">
        <v>8411</v>
      </c>
      <c r="B2701" s="1" t="s">
        <v>2163</v>
      </c>
      <c r="C2701" s="1" t="s">
        <v>2158</v>
      </c>
      <c r="D2701" s="1" t="s">
        <v>2159</v>
      </c>
      <c r="E2701" s="1" t="s">
        <v>2160</v>
      </c>
      <c r="F2701" s="1">
        <v>1873</v>
      </c>
      <c r="G2701" s="1">
        <v>528</v>
      </c>
      <c r="H2701" s="1">
        <v>15</v>
      </c>
      <c r="I2701" s="1">
        <v>32</v>
      </c>
      <c r="J2701" s="1" t="s">
        <v>2161</v>
      </c>
      <c r="K2701" s="1" t="s">
        <v>947</v>
      </c>
      <c r="L2701" s="1" t="s">
        <v>282</v>
      </c>
      <c r="M2701" s="1" t="s">
        <v>2134</v>
      </c>
      <c r="N2701" s="1" t="s">
        <v>27</v>
      </c>
      <c r="O2701" s="1" t="s">
        <v>1003</v>
      </c>
      <c r="P2701" s="1" t="s">
        <v>2134</v>
      </c>
      <c r="Q2701" s="1" t="s">
        <v>29</v>
      </c>
      <c r="R2701" s="1" t="s">
        <v>223</v>
      </c>
      <c r="S2701" s="1" t="s">
        <v>2134</v>
      </c>
      <c r="T2701" s="1" t="s">
        <v>31</v>
      </c>
      <c r="U2701" s="1" t="s">
        <v>251</v>
      </c>
      <c r="V2701" s="1" t="s">
        <v>2135</v>
      </c>
    </row>
    <row r="2702" spans="1:22" x14ac:dyDescent="0.3">
      <c r="A2702" s="1" t="s">
        <v>8412</v>
      </c>
      <c r="B2702" s="1" t="s">
        <v>2157</v>
      </c>
      <c r="C2702" s="1" t="s">
        <v>2158</v>
      </c>
      <c r="D2702" s="1" t="s">
        <v>2159</v>
      </c>
      <c r="E2702" s="1" t="s">
        <v>2160</v>
      </c>
      <c r="F2702" s="1">
        <v>2039</v>
      </c>
      <c r="G2702" s="1">
        <v>1039</v>
      </c>
      <c r="H2702" s="1">
        <v>374</v>
      </c>
      <c r="I2702" s="1">
        <v>40</v>
      </c>
      <c r="J2702" s="1" t="s">
        <v>2161</v>
      </c>
      <c r="K2702" s="1" t="s">
        <v>947</v>
      </c>
      <c r="L2702" s="1" t="s">
        <v>269</v>
      </c>
      <c r="M2702" s="1" t="s">
        <v>2134</v>
      </c>
      <c r="N2702" s="1" t="s">
        <v>27</v>
      </c>
      <c r="O2702" s="1" t="s">
        <v>64</v>
      </c>
      <c r="P2702" s="1" t="s">
        <v>2134</v>
      </c>
      <c r="Q2702" s="1" t="s">
        <v>29</v>
      </c>
      <c r="R2702" s="1" t="s">
        <v>1041</v>
      </c>
      <c r="S2702" s="1" t="s">
        <v>2134</v>
      </c>
      <c r="T2702" s="1" t="s">
        <v>31</v>
      </c>
      <c r="U2702" s="1" t="s">
        <v>2426</v>
      </c>
      <c r="V2702" s="1" t="s">
        <v>2135</v>
      </c>
    </row>
    <row r="2703" spans="1:22" x14ac:dyDescent="0.3">
      <c r="A2703" s="1" t="s">
        <v>8413</v>
      </c>
      <c r="B2703" s="1" t="s">
        <v>2163</v>
      </c>
      <c r="C2703" s="1" t="s">
        <v>2158</v>
      </c>
      <c r="D2703" s="1" t="s">
        <v>2159</v>
      </c>
      <c r="E2703" s="1" t="s">
        <v>2160</v>
      </c>
      <c r="F2703" s="1">
        <v>1865</v>
      </c>
      <c r="G2703" s="1">
        <v>530</v>
      </c>
      <c r="H2703" s="1">
        <v>29</v>
      </c>
      <c r="I2703" s="1">
        <v>32</v>
      </c>
      <c r="J2703" s="1" t="s">
        <v>2161</v>
      </c>
      <c r="K2703" s="1" t="s">
        <v>947</v>
      </c>
      <c r="L2703" s="1" t="s">
        <v>1158</v>
      </c>
      <c r="M2703" s="1" t="s">
        <v>2134</v>
      </c>
      <c r="N2703" s="1" t="s">
        <v>27</v>
      </c>
      <c r="O2703" s="1" t="s">
        <v>869</v>
      </c>
      <c r="P2703" s="1" t="s">
        <v>2134</v>
      </c>
      <c r="Q2703" s="1" t="s">
        <v>29</v>
      </c>
      <c r="R2703" s="1" t="s">
        <v>223</v>
      </c>
      <c r="S2703" s="1" t="s">
        <v>2134</v>
      </c>
      <c r="T2703" s="1" t="s">
        <v>31</v>
      </c>
      <c r="U2703" s="1" t="s">
        <v>78</v>
      </c>
      <c r="V2703" s="1" t="s">
        <v>2135</v>
      </c>
    </row>
    <row r="2704" spans="1:22" x14ac:dyDescent="0.3">
      <c r="A2704" s="1" t="s">
        <v>8414</v>
      </c>
      <c r="B2704" s="1" t="s">
        <v>2157</v>
      </c>
      <c r="C2704" s="1" t="s">
        <v>2158</v>
      </c>
      <c r="D2704" s="1" t="s">
        <v>2159</v>
      </c>
      <c r="E2704" s="1" t="s">
        <v>2160</v>
      </c>
      <c r="F2704" s="1">
        <v>2045</v>
      </c>
      <c r="G2704" s="1">
        <v>937</v>
      </c>
      <c r="H2704" s="1">
        <v>337</v>
      </c>
      <c r="I2704" s="1">
        <v>40</v>
      </c>
      <c r="J2704" s="1" t="s">
        <v>2161</v>
      </c>
      <c r="K2704" s="1" t="s">
        <v>947</v>
      </c>
      <c r="L2704" s="1" t="s">
        <v>449</v>
      </c>
      <c r="M2704" s="1" t="s">
        <v>2134</v>
      </c>
      <c r="N2704" s="1" t="s">
        <v>27</v>
      </c>
      <c r="O2704" s="1" t="s">
        <v>99</v>
      </c>
      <c r="P2704" s="1" t="s">
        <v>2134</v>
      </c>
      <c r="Q2704" s="1" t="s">
        <v>29</v>
      </c>
      <c r="R2704" s="1" t="s">
        <v>65</v>
      </c>
      <c r="S2704" s="1" t="s">
        <v>2134</v>
      </c>
      <c r="T2704" s="1" t="s">
        <v>31</v>
      </c>
      <c r="U2704" s="1" t="s">
        <v>2427</v>
      </c>
      <c r="V2704" s="1" t="s">
        <v>2135</v>
      </c>
    </row>
    <row r="2705" spans="1:22" x14ac:dyDescent="0.3">
      <c r="A2705" s="1" t="s">
        <v>8415</v>
      </c>
      <c r="B2705" s="1" t="s">
        <v>2163</v>
      </c>
      <c r="C2705" s="1" t="s">
        <v>2158</v>
      </c>
      <c r="D2705" s="1" t="s">
        <v>2159</v>
      </c>
      <c r="E2705" s="1" t="s">
        <v>2160</v>
      </c>
      <c r="F2705" s="1">
        <v>1859</v>
      </c>
      <c r="G2705" s="1">
        <v>539</v>
      </c>
      <c r="H2705" s="1">
        <v>39</v>
      </c>
      <c r="I2705" s="1">
        <v>32</v>
      </c>
      <c r="J2705" s="1" t="s">
        <v>2161</v>
      </c>
      <c r="K2705" s="1" t="s">
        <v>947</v>
      </c>
      <c r="L2705" s="1" t="s">
        <v>282</v>
      </c>
      <c r="M2705" s="1" t="s">
        <v>2134</v>
      </c>
      <c r="N2705" s="1" t="s">
        <v>27</v>
      </c>
      <c r="O2705" s="1" t="s">
        <v>1453</v>
      </c>
      <c r="P2705" s="1" t="s">
        <v>2134</v>
      </c>
      <c r="Q2705" s="1" t="s">
        <v>29</v>
      </c>
      <c r="R2705" s="1" t="s">
        <v>116</v>
      </c>
      <c r="S2705" s="1" t="s">
        <v>2134</v>
      </c>
      <c r="T2705" s="1" t="s">
        <v>31</v>
      </c>
      <c r="U2705" s="1" t="s">
        <v>177</v>
      </c>
      <c r="V2705" s="1" t="s">
        <v>2135</v>
      </c>
    </row>
    <row r="2706" spans="1:22" x14ac:dyDescent="0.3">
      <c r="A2706" s="1" t="s">
        <v>8416</v>
      </c>
      <c r="B2706" s="1" t="s">
        <v>2157</v>
      </c>
      <c r="C2706" s="1" t="s">
        <v>2158</v>
      </c>
      <c r="D2706" s="1" t="s">
        <v>2159</v>
      </c>
      <c r="E2706" s="1" t="s">
        <v>2160</v>
      </c>
      <c r="F2706" s="1">
        <v>2052</v>
      </c>
      <c r="G2706" s="1">
        <v>940</v>
      </c>
      <c r="H2706" s="1">
        <v>337</v>
      </c>
      <c r="I2706" s="1">
        <v>40</v>
      </c>
      <c r="J2706" s="1" t="s">
        <v>2161</v>
      </c>
      <c r="K2706" s="1" t="s">
        <v>947</v>
      </c>
      <c r="L2706" s="1" t="s">
        <v>290</v>
      </c>
      <c r="M2706" s="1" t="s">
        <v>2134</v>
      </c>
      <c r="N2706" s="1" t="s">
        <v>27</v>
      </c>
      <c r="O2706" s="1" t="s">
        <v>72</v>
      </c>
      <c r="P2706" s="1" t="s">
        <v>2134</v>
      </c>
      <c r="Q2706" s="1" t="s">
        <v>29</v>
      </c>
      <c r="R2706" s="1" t="s">
        <v>1227</v>
      </c>
      <c r="S2706" s="1" t="s">
        <v>2134</v>
      </c>
      <c r="T2706" s="1" t="s">
        <v>31</v>
      </c>
      <c r="U2706" s="1" t="s">
        <v>1240</v>
      </c>
      <c r="V2706" s="1" t="s">
        <v>2135</v>
      </c>
    </row>
    <row r="2707" spans="1:22" x14ac:dyDescent="0.3">
      <c r="A2707" s="1" t="s">
        <v>8417</v>
      </c>
      <c r="B2707" s="1" t="s">
        <v>2163</v>
      </c>
      <c r="C2707" s="1" t="s">
        <v>2158</v>
      </c>
      <c r="D2707" s="1" t="s">
        <v>2159</v>
      </c>
      <c r="E2707" s="1" t="s">
        <v>2160</v>
      </c>
      <c r="F2707" s="1">
        <v>1874</v>
      </c>
      <c r="G2707" s="1">
        <v>599</v>
      </c>
      <c r="H2707" s="1">
        <v>-36</v>
      </c>
      <c r="I2707" s="1">
        <v>23</v>
      </c>
      <c r="J2707" s="1" t="s">
        <v>2161</v>
      </c>
      <c r="K2707" s="1" t="s">
        <v>947</v>
      </c>
      <c r="L2707" s="1" t="s">
        <v>79</v>
      </c>
      <c r="M2707" s="1" t="s">
        <v>2134</v>
      </c>
      <c r="N2707" s="1" t="s">
        <v>27</v>
      </c>
      <c r="O2707" s="1" t="s">
        <v>887</v>
      </c>
      <c r="P2707" s="1" t="s">
        <v>2134</v>
      </c>
      <c r="Q2707" s="1" t="s">
        <v>29</v>
      </c>
      <c r="R2707" s="1" t="s">
        <v>111</v>
      </c>
      <c r="S2707" s="1" t="s">
        <v>2134</v>
      </c>
      <c r="T2707" s="1" t="s">
        <v>31</v>
      </c>
      <c r="U2707" s="1" t="s">
        <v>187</v>
      </c>
      <c r="V2707" s="1" t="s">
        <v>2135</v>
      </c>
    </row>
    <row r="2708" spans="1:22" x14ac:dyDescent="0.3">
      <c r="A2708" s="1" t="s">
        <v>8418</v>
      </c>
      <c r="B2708" s="1" t="s">
        <v>2157</v>
      </c>
      <c r="C2708" s="1" t="s">
        <v>2158</v>
      </c>
      <c r="D2708" s="1" t="s">
        <v>2159</v>
      </c>
      <c r="E2708" s="1" t="s">
        <v>2160</v>
      </c>
      <c r="F2708" s="1">
        <v>2066</v>
      </c>
      <c r="G2708" s="1">
        <v>901</v>
      </c>
      <c r="H2708" s="1">
        <v>301</v>
      </c>
      <c r="I2708" s="1">
        <v>39</v>
      </c>
      <c r="J2708" s="1" t="s">
        <v>2161</v>
      </c>
      <c r="K2708" s="1" t="s">
        <v>947</v>
      </c>
      <c r="L2708" s="1" t="s">
        <v>313</v>
      </c>
      <c r="M2708" s="1" t="s">
        <v>2134</v>
      </c>
      <c r="N2708" s="1" t="s">
        <v>27</v>
      </c>
      <c r="O2708" s="1" t="s">
        <v>154</v>
      </c>
      <c r="P2708" s="1" t="s">
        <v>2134</v>
      </c>
      <c r="Q2708" s="1" t="s">
        <v>29</v>
      </c>
      <c r="R2708" s="1" t="s">
        <v>260</v>
      </c>
      <c r="S2708" s="1" t="s">
        <v>2134</v>
      </c>
      <c r="T2708" s="1" t="s">
        <v>31</v>
      </c>
      <c r="U2708" s="1" t="s">
        <v>1127</v>
      </c>
      <c r="V2708" s="1" t="s">
        <v>2135</v>
      </c>
    </row>
    <row r="2709" spans="1:22" x14ac:dyDescent="0.3">
      <c r="A2709" s="1" t="s">
        <v>8419</v>
      </c>
      <c r="B2709" s="1" t="s">
        <v>2163</v>
      </c>
      <c r="C2709" s="1" t="s">
        <v>2158</v>
      </c>
      <c r="D2709" s="1" t="s">
        <v>2159</v>
      </c>
      <c r="E2709" s="1" t="s">
        <v>2160</v>
      </c>
      <c r="F2709" s="1">
        <v>1903</v>
      </c>
      <c r="G2709" s="1">
        <v>648</v>
      </c>
      <c r="H2709" s="1">
        <v>-142</v>
      </c>
      <c r="I2709" s="1">
        <v>19</v>
      </c>
      <c r="J2709" s="1" t="s">
        <v>2161</v>
      </c>
      <c r="K2709" s="1" t="s">
        <v>947</v>
      </c>
      <c r="L2709" s="1" t="s">
        <v>643</v>
      </c>
      <c r="M2709" s="1" t="s">
        <v>2134</v>
      </c>
      <c r="N2709" s="1" t="s">
        <v>27</v>
      </c>
      <c r="O2709" s="1" t="s">
        <v>1222</v>
      </c>
      <c r="P2709" s="1" t="s">
        <v>2134</v>
      </c>
      <c r="Q2709" s="1" t="s">
        <v>29</v>
      </c>
      <c r="R2709" s="1" t="s">
        <v>73</v>
      </c>
      <c r="S2709" s="1" t="s">
        <v>2134</v>
      </c>
      <c r="T2709" s="1" t="s">
        <v>31</v>
      </c>
      <c r="U2709" s="1" t="s">
        <v>39</v>
      </c>
      <c r="V2709" s="1" t="s">
        <v>2135</v>
      </c>
    </row>
    <row r="2710" spans="1:22" x14ac:dyDescent="0.3">
      <c r="A2710" s="1" t="s">
        <v>8420</v>
      </c>
      <c r="B2710" s="1" t="s">
        <v>2157</v>
      </c>
      <c r="C2710" s="1" t="s">
        <v>2158</v>
      </c>
      <c r="D2710" s="1" t="s">
        <v>2159</v>
      </c>
      <c r="E2710" s="1" t="s">
        <v>2160</v>
      </c>
      <c r="F2710" s="1">
        <v>2059</v>
      </c>
      <c r="G2710" s="1">
        <v>867</v>
      </c>
      <c r="H2710" s="1">
        <v>297</v>
      </c>
      <c r="I2710" s="1">
        <v>40</v>
      </c>
      <c r="J2710" s="1" t="s">
        <v>2161</v>
      </c>
      <c r="K2710" s="1" t="s">
        <v>947</v>
      </c>
      <c r="L2710" s="1" t="s">
        <v>288</v>
      </c>
      <c r="M2710" s="1" t="s">
        <v>2134</v>
      </c>
      <c r="N2710" s="1" t="s">
        <v>27</v>
      </c>
      <c r="O2710" s="1" t="s">
        <v>148</v>
      </c>
      <c r="P2710" s="1" t="s">
        <v>2134</v>
      </c>
      <c r="Q2710" s="1" t="s">
        <v>29</v>
      </c>
      <c r="R2710" s="1" t="s">
        <v>321</v>
      </c>
      <c r="S2710" s="1" t="s">
        <v>2134</v>
      </c>
      <c r="T2710" s="1" t="s">
        <v>31</v>
      </c>
      <c r="U2710" s="1" t="s">
        <v>1644</v>
      </c>
      <c r="V2710" s="1" t="s">
        <v>2135</v>
      </c>
    </row>
    <row r="2711" spans="1:22" x14ac:dyDescent="0.3">
      <c r="A2711" s="1" t="s">
        <v>8421</v>
      </c>
      <c r="B2711" s="1" t="s">
        <v>2163</v>
      </c>
      <c r="C2711" s="1" t="s">
        <v>2158</v>
      </c>
      <c r="D2711" s="1" t="s">
        <v>2159</v>
      </c>
      <c r="E2711" s="1" t="s">
        <v>2160</v>
      </c>
      <c r="F2711" s="1">
        <v>1897</v>
      </c>
      <c r="G2711" s="1">
        <v>639</v>
      </c>
      <c r="H2711" s="1">
        <v>-92</v>
      </c>
      <c r="I2711" s="1">
        <v>32</v>
      </c>
      <c r="J2711" s="1" t="s">
        <v>2161</v>
      </c>
      <c r="K2711" s="1" t="s">
        <v>947</v>
      </c>
      <c r="L2711" s="1" t="s">
        <v>290</v>
      </c>
      <c r="M2711" s="1" t="s">
        <v>2134</v>
      </c>
      <c r="N2711" s="1" t="s">
        <v>27</v>
      </c>
      <c r="O2711" s="1" t="s">
        <v>2217</v>
      </c>
      <c r="P2711" s="1" t="s">
        <v>2134</v>
      </c>
      <c r="Q2711" s="1" t="s">
        <v>29</v>
      </c>
      <c r="R2711" s="1" t="s">
        <v>87</v>
      </c>
      <c r="S2711" s="1" t="s">
        <v>2134</v>
      </c>
      <c r="T2711" s="1" t="s">
        <v>31</v>
      </c>
      <c r="U2711" s="1" t="s">
        <v>312</v>
      </c>
      <c r="V2711" s="1" t="s">
        <v>2135</v>
      </c>
    </row>
    <row r="2712" spans="1:22" x14ac:dyDescent="0.3">
      <c r="A2712" s="1" t="s">
        <v>8422</v>
      </c>
      <c r="B2712" s="1" t="s">
        <v>2157</v>
      </c>
      <c r="C2712" s="1" t="s">
        <v>2158</v>
      </c>
      <c r="D2712" s="1" t="s">
        <v>2159</v>
      </c>
      <c r="E2712" s="1" t="s">
        <v>2160</v>
      </c>
      <c r="F2712" s="1">
        <v>2066</v>
      </c>
      <c r="G2712" s="1">
        <v>866</v>
      </c>
      <c r="H2712" s="1">
        <v>307</v>
      </c>
      <c r="I2712" s="1">
        <v>42</v>
      </c>
      <c r="J2712" s="1" t="s">
        <v>2161</v>
      </c>
      <c r="K2712" s="1" t="s">
        <v>947</v>
      </c>
      <c r="L2712" s="1" t="s">
        <v>433</v>
      </c>
      <c r="M2712" s="1" t="s">
        <v>2134</v>
      </c>
      <c r="N2712" s="1" t="s">
        <v>27</v>
      </c>
      <c r="O2712" s="1" t="s">
        <v>232</v>
      </c>
      <c r="P2712" s="1" t="s">
        <v>2134</v>
      </c>
      <c r="Q2712" s="1" t="s">
        <v>29</v>
      </c>
      <c r="R2712" s="1" t="s">
        <v>228</v>
      </c>
      <c r="S2712" s="1" t="s">
        <v>2134</v>
      </c>
      <c r="T2712" s="1" t="s">
        <v>31</v>
      </c>
      <c r="U2712" s="1" t="s">
        <v>1639</v>
      </c>
      <c r="V2712" s="1" t="s">
        <v>2135</v>
      </c>
    </row>
    <row r="2713" spans="1:22" x14ac:dyDescent="0.3">
      <c r="A2713" s="1" t="s">
        <v>8423</v>
      </c>
      <c r="B2713" s="1" t="s">
        <v>2163</v>
      </c>
      <c r="C2713" s="1" t="s">
        <v>2158</v>
      </c>
      <c r="D2713" s="1" t="s">
        <v>2159</v>
      </c>
      <c r="E2713" s="1" t="s">
        <v>2160</v>
      </c>
      <c r="F2713" s="1">
        <v>1915</v>
      </c>
      <c r="G2713" s="1">
        <v>672</v>
      </c>
      <c r="H2713" s="1">
        <v>-147</v>
      </c>
      <c r="I2713" s="1">
        <v>23</v>
      </c>
      <c r="J2713" s="1" t="s">
        <v>2161</v>
      </c>
      <c r="K2713" s="1" t="s">
        <v>947</v>
      </c>
      <c r="L2713" s="1" t="s">
        <v>241</v>
      </c>
      <c r="M2713" s="1" t="s">
        <v>2134</v>
      </c>
      <c r="N2713" s="1" t="s">
        <v>27</v>
      </c>
      <c r="O2713" s="1" t="s">
        <v>869</v>
      </c>
      <c r="P2713" s="1" t="s">
        <v>2134</v>
      </c>
      <c r="Q2713" s="1" t="s">
        <v>29</v>
      </c>
      <c r="R2713" s="1" t="s">
        <v>1530</v>
      </c>
      <c r="S2713" s="1" t="s">
        <v>2134</v>
      </c>
      <c r="T2713" s="1" t="s">
        <v>31</v>
      </c>
      <c r="U2713" s="1" t="s">
        <v>212</v>
      </c>
      <c r="V2713" s="1" t="s">
        <v>2135</v>
      </c>
    </row>
    <row r="2714" spans="1:22" x14ac:dyDescent="0.3">
      <c r="A2714" s="1" t="s">
        <v>8424</v>
      </c>
      <c r="B2714" s="1" t="s">
        <v>2157</v>
      </c>
      <c r="C2714" s="1" t="s">
        <v>2158</v>
      </c>
      <c r="D2714" s="1" t="s">
        <v>2159</v>
      </c>
      <c r="E2714" s="1" t="s">
        <v>2160</v>
      </c>
      <c r="F2714" s="1">
        <v>2079</v>
      </c>
      <c r="G2714" s="1">
        <v>862</v>
      </c>
      <c r="H2714" s="1">
        <v>323</v>
      </c>
      <c r="I2714" s="1">
        <v>43</v>
      </c>
      <c r="J2714" s="1" t="s">
        <v>2161</v>
      </c>
      <c r="K2714" s="1" t="s">
        <v>947</v>
      </c>
      <c r="L2714" s="1" t="s">
        <v>1141</v>
      </c>
      <c r="M2714" s="1" t="s">
        <v>2134</v>
      </c>
      <c r="N2714" s="1" t="s">
        <v>27</v>
      </c>
      <c r="O2714" s="1" t="s">
        <v>86</v>
      </c>
      <c r="P2714" s="1" t="s">
        <v>2134</v>
      </c>
      <c r="Q2714" s="1" t="s">
        <v>29</v>
      </c>
      <c r="R2714" s="1" t="s">
        <v>109</v>
      </c>
      <c r="S2714" s="1" t="s">
        <v>2134</v>
      </c>
      <c r="T2714" s="1" t="s">
        <v>31</v>
      </c>
      <c r="U2714" s="1" t="s">
        <v>261</v>
      </c>
      <c r="V2714" s="1" t="s">
        <v>2135</v>
      </c>
    </row>
    <row r="2715" spans="1:22" x14ac:dyDescent="0.3">
      <c r="A2715" s="1" t="s">
        <v>8425</v>
      </c>
      <c r="B2715" s="1" t="s">
        <v>2163</v>
      </c>
      <c r="C2715" s="1" t="s">
        <v>2158</v>
      </c>
      <c r="D2715" s="1" t="s">
        <v>2159</v>
      </c>
      <c r="E2715" s="1" t="s">
        <v>2160</v>
      </c>
      <c r="F2715" s="1">
        <v>1925</v>
      </c>
      <c r="G2715" s="1">
        <v>708</v>
      </c>
      <c r="H2715" s="1">
        <v>-191</v>
      </c>
      <c r="I2715" s="1">
        <v>22</v>
      </c>
      <c r="J2715" s="1" t="s">
        <v>2161</v>
      </c>
      <c r="K2715" s="1" t="s">
        <v>947</v>
      </c>
      <c r="L2715" s="1" t="s">
        <v>2428</v>
      </c>
      <c r="M2715" s="1" t="s">
        <v>2134</v>
      </c>
      <c r="N2715" s="1" t="s">
        <v>27</v>
      </c>
      <c r="O2715" s="1" t="s">
        <v>1448</v>
      </c>
      <c r="P2715" s="1" t="s">
        <v>2134</v>
      </c>
      <c r="Q2715" s="1" t="s">
        <v>29</v>
      </c>
      <c r="R2715" s="1" t="s">
        <v>214</v>
      </c>
      <c r="S2715" s="1" t="s">
        <v>2134</v>
      </c>
      <c r="T2715" s="1" t="s">
        <v>31</v>
      </c>
      <c r="U2715" s="1" t="s">
        <v>174</v>
      </c>
      <c r="V2715" s="1" t="s">
        <v>2135</v>
      </c>
    </row>
    <row r="2716" spans="1:22" x14ac:dyDescent="0.3">
      <c r="A2716" s="1" t="s">
        <v>8426</v>
      </c>
      <c r="B2716" s="1" t="s">
        <v>2157</v>
      </c>
      <c r="C2716" s="1" t="s">
        <v>2158</v>
      </c>
      <c r="D2716" s="1" t="s">
        <v>2159</v>
      </c>
      <c r="E2716" s="1" t="s">
        <v>2160</v>
      </c>
      <c r="F2716" s="1">
        <v>2066</v>
      </c>
      <c r="G2716" s="1">
        <v>839</v>
      </c>
      <c r="H2716" s="1">
        <v>302</v>
      </c>
      <c r="I2716" s="1">
        <v>39</v>
      </c>
      <c r="J2716" s="1" t="s">
        <v>2161</v>
      </c>
      <c r="K2716" s="1" t="s">
        <v>947</v>
      </c>
      <c r="L2716" s="1" t="s">
        <v>449</v>
      </c>
      <c r="M2716" s="1" t="s">
        <v>2134</v>
      </c>
      <c r="N2716" s="1" t="s">
        <v>27</v>
      </c>
      <c r="O2716" s="1" t="s">
        <v>57</v>
      </c>
      <c r="P2716" s="1" t="s">
        <v>2134</v>
      </c>
      <c r="Q2716" s="1" t="s">
        <v>29</v>
      </c>
      <c r="R2716" s="1" t="s">
        <v>267</v>
      </c>
      <c r="S2716" s="1" t="s">
        <v>2134</v>
      </c>
      <c r="T2716" s="1" t="s">
        <v>31</v>
      </c>
      <c r="U2716" s="1" t="s">
        <v>440</v>
      </c>
      <c r="V2716" s="1" t="s">
        <v>2135</v>
      </c>
    </row>
    <row r="2717" spans="1:22" x14ac:dyDescent="0.3">
      <c r="A2717" s="1" t="s">
        <v>8427</v>
      </c>
      <c r="B2717" s="1" t="s">
        <v>2163</v>
      </c>
      <c r="C2717" s="1" t="s">
        <v>2158</v>
      </c>
      <c r="D2717" s="1" t="s">
        <v>2159</v>
      </c>
      <c r="E2717" s="1" t="s">
        <v>2160</v>
      </c>
      <c r="F2717" s="1">
        <v>1938</v>
      </c>
      <c r="G2717" s="1">
        <v>711</v>
      </c>
      <c r="H2717" s="1">
        <v>-212</v>
      </c>
      <c r="I2717" s="1">
        <v>24</v>
      </c>
      <c r="J2717" s="1" t="s">
        <v>2161</v>
      </c>
      <c r="K2717" s="1" t="s">
        <v>947</v>
      </c>
      <c r="L2717" s="1" t="s">
        <v>199</v>
      </c>
      <c r="M2717" s="1" t="s">
        <v>2134</v>
      </c>
      <c r="N2717" s="1" t="s">
        <v>27</v>
      </c>
      <c r="O2717" s="1" t="s">
        <v>1222</v>
      </c>
      <c r="P2717" s="1" t="s">
        <v>2134</v>
      </c>
      <c r="Q2717" s="1" t="s">
        <v>29</v>
      </c>
      <c r="R2717" s="1" t="s">
        <v>73</v>
      </c>
      <c r="S2717" s="1" t="s">
        <v>2134</v>
      </c>
      <c r="T2717" s="1" t="s">
        <v>31</v>
      </c>
      <c r="U2717" s="1" t="s">
        <v>218</v>
      </c>
      <c r="V2717" s="1" t="s">
        <v>2135</v>
      </c>
    </row>
    <row r="2718" spans="1:22" x14ac:dyDescent="0.3">
      <c r="A2718" s="1" t="s">
        <v>8428</v>
      </c>
      <c r="B2718" s="1" t="s">
        <v>2157</v>
      </c>
      <c r="C2718" s="1" t="s">
        <v>2158</v>
      </c>
      <c r="D2718" s="1" t="s">
        <v>2159</v>
      </c>
      <c r="E2718" s="1" t="s">
        <v>2160</v>
      </c>
      <c r="F2718" s="1">
        <v>2058</v>
      </c>
      <c r="G2718" s="1">
        <v>854</v>
      </c>
      <c r="H2718" s="1">
        <v>299</v>
      </c>
      <c r="I2718" s="1">
        <v>39</v>
      </c>
      <c r="J2718" s="1" t="s">
        <v>2161</v>
      </c>
      <c r="K2718" s="1" t="s">
        <v>947</v>
      </c>
      <c r="L2718" s="1" t="s">
        <v>449</v>
      </c>
      <c r="M2718" s="1" t="s">
        <v>2134</v>
      </c>
      <c r="N2718" s="1" t="s">
        <v>27</v>
      </c>
      <c r="O2718" s="1" t="s">
        <v>171</v>
      </c>
      <c r="P2718" s="1" t="s">
        <v>2134</v>
      </c>
      <c r="Q2718" s="1" t="s">
        <v>29</v>
      </c>
      <c r="R2718" s="1" t="s">
        <v>186</v>
      </c>
      <c r="S2718" s="1" t="s">
        <v>2134</v>
      </c>
      <c r="T2718" s="1" t="s">
        <v>31</v>
      </c>
      <c r="U2718" s="1" t="s">
        <v>1250</v>
      </c>
      <c r="V2718" s="1" t="s">
        <v>2135</v>
      </c>
    </row>
    <row r="2719" spans="1:22" x14ac:dyDescent="0.3">
      <c r="A2719" s="1" t="s">
        <v>8429</v>
      </c>
      <c r="B2719" s="1" t="s">
        <v>2163</v>
      </c>
      <c r="C2719" s="1" t="s">
        <v>2158</v>
      </c>
      <c r="D2719" s="1" t="s">
        <v>2159</v>
      </c>
      <c r="E2719" s="1" t="s">
        <v>2160</v>
      </c>
      <c r="F2719" s="1">
        <v>1926</v>
      </c>
      <c r="G2719" s="1">
        <v>731</v>
      </c>
      <c r="H2719" s="1">
        <v>-225</v>
      </c>
      <c r="I2719" s="1">
        <v>22</v>
      </c>
      <c r="J2719" s="1" t="s">
        <v>2161</v>
      </c>
      <c r="K2719" s="1" t="s">
        <v>947</v>
      </c>
      <c r="L2719" s="1" t="s">
        <v>130</v>
      </c>
      <c r="M2719" s="1" t="s">
        <v>2134</v>
      </c>
      <c r="N2719" s="1" t="s">
        <v>27</v>
      </c>
      <c r="O2719" s="1" t="s">
        <v>853</v>
      </c>
      <c r="P2719" s="1" t="s">
        <v>2134</v>
      </c>
      <c r="Q2719" s="1" t="s">
        <v>29</v>
      </c>
      <c r="R2719" s="1" t="s">
        <v>214</v>
      </c>
      <c r="S2719" s="1" t="s">
        <v>2134</v>
      </c>
      <c r="T2719" s="1" t="s">
        <v>31</v>
      </c>
      <c r="U2719" s="1" t="s">
        <v>39</v>
      </c>
      <c r="V2719" s="1" t="s">
        <v>2135</v>
      </c>
    </row>
    <row r="2720" spans="1:22" x14ac:dyDescent="0.3">
      <c r="A2720" s="1" t="s">
        <v>8430</v>
      </c>
      <c r="B2720" s="1" t="s">
        <v>2157</v>
      </c>
      <c r="C2720" s="1" t="s">
        <v>2158</v>
      </c>
      <c r="D2720" s="1" t="s">
        <v>2159</v>
      </c>
      <c r="E2720" s="1" t="s">
        <v>2160</v>
      </c>
      <c r="F2720" s="1">
        <v>2071</v>
      </c>
      <c r="G2720" s="1">
        <v>880</v>
      </c>
      <c r="H2720" s="1">
        <v>315</v>
      </c>
      <c r="I2720" s="1">
        <v>42</v>
      </c>
      <c r="J2720" s="1" t="s">
        <v>2161</v>
      </c>
      <c r="K2720" s="1" t="s">
        <v>947</v>
      </c>
      <c r="L2720" s="1" t="s">
        <v>1678</v>
      </c>
      <c r="M2720" s="1" t="s">
        <v>2134</v>
      </c>
      <c r="N2720" s="1" t="s">
        <v>27</v>
      </c>
      <c r="O2720" s="1" t="s">
        <v>242</v>
      </c>
      <c r="P2720" s="1" t="s">
        <v>2134</v>
      </c>
      <c r="Q2720" s="1" t="s">
        <v>29</v>
      </c>
      <c r="R2720" s="1" t="s">
        <v>479</v>
      </c>
      <c r="S2720" s="1" t="s">
        <v>2134</v>
      </c>
      <c r="T2720" s="1" t="s">
        <v>31</v>
      </c>
      <c r="U2720" s="1" t="s">
        <v>428</v>
      </c>
      <c r="V2720" s="1" t="s">
        <v>2135</v>
      </c>
    </row>
    <row r="2721" spans="1:22" x14ac:dyDescent="0.3">
      <c r="A2721" s="1" t="s">
        <v>8431</v>
      </c>
      <c r="B2721" s="1" t="s">
        <v>2163</v>
      </c>
      <c r="C2721" s="1" t="s">
        <v>2158</v>
      </c>
      <c r="D2721" s="1" t="s">
        <v>2159</v>
      </c>
      <c r="E2721" s="1" t="s">
        <v>2160</v>
      </c>
      <c r="F2721" s="1">
        <v>1927</v>
      </c>
      <c r="G2721" s="1">
        <v>751</v>
      </c>
      <c r="H2721" s="1">
        <v>-233</v>
      </c>
      <c r="I2721" s="1">
        <v>23</v>
      </c>
      <c r="J2721" s="1" t="s">
        <v>2161</v>
      </c>
      <c r="K2721" s="1" t="s">
        <v>947</v>
      </c>
      <c r="L2721" s="1" t="s">
        <v>71</v>
      </c>
      <c r="M2721" s="1" t="s">
        <v>2134</v>
      </c>
      <c r="N2721" s="1" t="s">
        <v>27</v>
      </c>
      <c r="O2721" s="1" t="s">
        <v>1448</v>
      </c>
      <c r="P2721" s="1" t="s">
        <v>2134</v>
      </c>
      <c r="Q2721" s="1" t="s">
        <v>29</v>
      </c>
      <c r="R2721" s="1" t="s">
        <v>1456</v>
      </c>
      <c r="S2721" s="1" t="s">
        <v>2134</v>
      </c>
      <c r="T2721" s="1" t="s">
        <v>31</v>
      </c>
      <c r="U2721" s="1" t="s">
        <v>104</v>
      </c>
      <c r="V2721" s="1" t="s">
        <v>2135</v>
      </c>
    </row>
    <row r="2722" spans="1:22" x14ac:dyDescent="0.3">
      <c r="A2722" s="1" t="s">
        <v>8432</v>
      </c>
      <c r="B2722" s="1" t="s">
        <v>2157</v>
      </c>
      <c r="C2722" s="1" t="s">
        <v>2158</v>
      </c>
      <c r="D2722" s="1" t="s">
        <v>2159</v>
      </c>
      <c r="E2722" s="1" t="s">
        <v>2160</v>
      </c>
      <c r="F2722" s="1">
        <v>2070</v>
      </c>
      <c r="G2722" s="1">
        <v>887</v>
      </c>
      <c r="H2722" s="1">
        <v>309</v>
      </c>
      <c r="I2722" s="1">
        <v>39</v>
      </c>
      <c r="J2722" s="1" t="s">
        <v>2161</v>
      </c>
      <c r="K2722" s="1" t="s">
        <v>947</v>
      </c>
      <c r="L2722" s="1" t="s">
        <v>266</v>
      </c>
      <c r="M2722" s="1" t="s">
        <v>2134</v>
      </c>
      <c r="N2722" s="1" t="s">
        <v>27</v>
      </c>
      <c r="O2722" s="1" t="s">
        <v>80</v>
      </c>
      <c r="P2722" s="1" t="s">
        <v>2134</v>
      </c>
      <c r="Q2722" s="1" t="s">
        <v>29</v>
      </c>
      <c r="R2722" s="1" t="s">
        <v>186</v>
      </c>
      <c r="S2722" s="1" t="s">
        <v>2134</v>
      </c>
      <c r="T2722" s="1" t="s">
        <v>31</v>
      </c>
      <c r="U2722" s="1" t="s">
        <v>2402</v>
      </c>
      <c r="V2722" s="1" t="s">
        <v>2135</v>
      </c>
    </row>
    <row r="2723" spans="1:22" x14ac:dyDescent="0.3">
      <c r="A2723" s="1" t="s">
        <v>8433</v>
      </c>
      <c r="B2723" s="1" t="s">
        <v>2163</v>
      </c>
      <c r="C2723" s="1" t="s">
        <v>2158</v>
      </c>
      <c r="D2723" s="1" t="s">
        <v>2159</v>
      </c>
      <c r="E2723" s="1" t="s">
        <v>2160</v>
      </c>
      <c r="F2723" s="1">
        <v>1928</v>
      </c>
      <c r="G2723" s="1">
        <v>752</v>
      </c>
      <c r="H2723" s="1">
        <v>-249</v>
      </c>
      <c r="I2723" s="1">
        <v>22</v>
      </c>
      <c r="J2723" s="1" t="s">
        <v>2161</v>
      </c>
      <c r="K2723" s="1" t="s">
        <v>947</v>
      </c>
      <c r="L2723" s="1" t="s">
        <v>134</v>
      </c>
      <c r="M2723" s="1" t="s">
        <v>2134</v>
      </c>
      <c r="N2723" s="1" t="s">
        <v>27</v>
      </c>
      <c r="O2723" s="1" t="s">
        <v>315</v>
      </c>
      <c r="P2723" s="1" t="s">
        <v>2134</v>
      </c>
      <c r="Q2723" s="1" t="s">
        <v>29</v>
      </c>
      <c r="R2723" s="1" t="s">
        <v>227</v>
      </c>
      <c r="S2723" s="1" t="s">
        <v>2134</v>
      </c>
      <c r="T2723" s="1" t="s">
        <v>31</v>
      </c>
      <c r="U2723" s="1" t="s">
        <v>217</v>
      </c>
      <c r="V2723" s="1" t="s">
        <v>2135</v>
      </c>
    </row>
    <row r="2724" spans="1:22" x14ac:dyDescent="0.3">
      <c r="A2724" s="1" t="s">
        <v>8434</v>
      </c>
      <c r="B2724" s="1" t="s">
        <v>2157</v>
      </c>
      <c r="C2724" s="1" t="s">
        <v>2158</v>
      </c>
      <c r="D2724" s="1" t="s">
        <v>2159</v>
      </c>
      <c r="E2724" s="1" t="s">
        <v>2160</v>
      </c>
      <c r="F2724" s="1">
        <v>2070</v>
      </c>
      <c r="G2724" s="1">
        <v>919</v>
      </c>
      <c r="H2724" s="1">
        <v>319</v>
      </c>
      <c r="I2724" s="1">
        <v>40</v>
      </c>
      <c r="J2724" s="1" t="s">
        <v>2161</v>
      </c>
      <c r="K2724" s="1" t="s">
        <v>947</v>
      </c>
      <c r="L2724" s="1" t="s">
        <v>1678</v>
      </c>
      <c r="M2724" s="1" t="s">
        <v>2134</v>
      </c>
      <c r="N2724" s="1" t="s">
        <v>27</v>
      </c>
      <c r="O2724" s="1" t="s">
        <v>99</v>
      </c>
      <c r="P2724" s="1" t="s">
        <v>2134</v>
      </c>
      <c r="Q2724" s="1" t="s">
        <v>29</v>
      </c>
      <c r="R2724" s="1" t="s">
        <v>1223</v>
      </c>
      <c r="S2724" s="1" t="s">
        <v>2134</v>
      </c>
      <c r="T2724" s="1" t="s">
        <v>31</v>
      </c>
      <c r="U2724" s="1" t="s">
        <v>434</v>
      </c>
      <c r="V2724" s="1" t="s">
        <v>2135</v>
      </c>
    </row>
    <row r="2725" spans="1:22" x14ac:dyDescent="0.3">
      <c r="A2725" s="1" t="s">
        <v>8435</v>
      </c>
      <c r="B2725" s="1" t="s">
        <v>2163</v>
      </c>
      <c r="C2725" s="1" t="s">
        <v>2158</v>
      </c>
      <c r="D2725" s="1" t="s">
        <v>2159</v>
      </c>
      <c r="E2725" s="1" t="s">
        <v>2160</v>
      </c>
      <c r="F2725" s="1">
        <v>1926</v>
      </c>
      <c r="G2725" s="1">
        <v>747</v>
      </c>
      <c r="H2725" s="1">
        <v>-268</v>
      </c>
      <c r="I2725" s="1">
        <v>22</v>
      </c>
      <c r="J2725" s="1" t="s">
        <v>2161</v>
      </c>
      <c r="K2725" s="1" t="s">
        <v>947</v>
      </c>
      <c r="L2725" s="1" t="s">
        <v>114</v>
      </c>
      <c r="M2725" s="1" t="s">
        <v>2134</v>
      </c>
      <c r="N2725" s="1" t="s">
        <v>27</v>
      </c>
      <c r="O2725" s="1" t="s">
        <v>309</v>
      </c>
      <c r="P2725" s="1" t="s">
        <v>2134</v>
      </c>
      <c r="Q2725" s="1" t="s">
        <v>29</v>
      </c>
      <c r="R2725" s="1" t="s">
        <v>73</v>
      </c>
      <c r="S2725" s="1" t="s">
        <v>2134</v>
      </c>
      <c r="T2725" s="1" t="s">
        <v>31</v>
      </c>
      <c r="U2725" s="1" t="s">
        <v>2424</v>
      </c>
      <c r="V2725" s="1" t="s">
        <v>2135</v>
      </c>
    </row>
    <row r="2726" spans="1:22" x14ac:dyDescent="0.3">
      <c r="A2726" s="1" t="s">
        <v>8436</v>
      </c>
      <c r="B2726" s="1" t="s">
        <v>2157</v>
      </c>
      <c r="C2726" s="1" t="s">
        <v>2158</v>
      </c>
      <c r="D2726" s="1" t="s">
        <v>2159</v>
      </c>
      <c r="E2726" s="1" t="s">
        <v>2160</v>
      </c>
      <c r="F2726" s="1">
        <v>2069</v>
      </c>
      <c r="G2726" s="1">
        <v>935</v>
      </c>
      <c r="H2726" s="1">
        <v>321</v>
      </c>
      <c r="I2726" s="1">
        <v>39</v>
      </c>
      <c r="J2726" s="1" t="s">
        <v>2161</v>
      </c>
      <c r="K2726" s="1" t="s">
        <v>947</v>
      </c>
      <c r="L2726" s="1" t="s">
        <v>2429</v>
      </c>
      <c r="M2726" s="1" t="s">
        <v>2134</v>
      </c>
      <c r="N2726" s="1" t="s">
        <v>27</v>
      </c>
      <c r="O2726" s="1" t="s">
        <v>80</v>
      </c>
      <c r="P2726" s="1" t="s">
        <v>2134</v>
      </c>
      <c r="Q2726" s="1" t="s">
        <v>29</v>
      </c>
      <c r="R2726" s="1" t="s">
        <v>1232</v>
      </c>
      <c r="S2726" s="1" t="s">
        <v>2134</v>
      </c>
      <c r="T2726" s="1" t="s">
        <v>31</v>
      </c>
      <c r="U2726" s="1" t="s">
        <v>2402</v>
      </c>
      <c r="V2726" s="1" t="s">
        <v>2135</v>
      </c>
    </row>
    <row r="2727" spans="1:22" x14ac:dyDescent="0.3">
      <c r="A2727" s="1" t="s">
        <v>8437</v>
      </c>
      <c r="B2727" s="1" t="s">
        <v>2163</v>
      </c>
      <c r="C2727" s="1" t="s">
        <v>2158</v>
      </c>
      <c r="D2727" s="1" t="s">
        <v>2159</v>
      </c>
      <c r="E2727" s="1" t="s">
        <v>2160</v>
      </c>
      <c r="F2727" s="1">
        <v>1924</v>
      </c>
      <c r="G2727" s="1">
        <v>757</v>
      </c>
      <c r="H2727" s="1">
        <v>-283</v>
      </c>
      <c r="I2727" s="1">
        <v>21</v>
      </c>
      <c r="J2727" s="1" t="s">
        <v>2161</v>
      </c>
      <c r="K2727" s="1" t="s">
        <v>947</v>
      </c>
      <c r="L2727" s="1" t="s">
        <v>394</v>
      </c>
      <c r="M2727" s="1" t="s">
        <v>2134</v>
      </c>
      <c r="N2727" s="1" t="s">
        <v>27</v>
      </c>
      <c r="O2727" s="1" t="s">
        <v>869</v>
      </c>
      <c r="P2727" s="1" t="s">
        <v>2134</v>
      </c>
      <c r="Q2727" s="1" t="s">
        <v>29</v>
      </c>
      <c r="R2727" s="1" t="s">
        <v>123</v>
      </c>
      <c r="S2727" s="1" t="s">
        <v>2134</v>
      </c>
      <c r="T2727" s="1" t="s">
        <v>31</v>
      </c>
      <c r="U2727" s="1" t="s">
        <v>104</v>
      </c>
      <c r="V2727" s="1" t="s">
        <v>2135</v>
      </c>
    </row>
    <row r="2728" spans="1:22" x14ac:dyDescent="0.3">
      <c r="A2728" s="1" t="s">
        <v>8438</v>
      </c>
      <c r="B2728" s="1" t="s">
        <v>2157</v>
      </c>
      <c r="C2728" s="1" t="s">
        <v>2158</v>
      </c>
      <c r="D2728" s="1" t="s">
        <v>2159</v>
      </c>
      <c r="E2728" s="1" t="s">
        <v>2160</v>
      </c>
      <c r="F2728" s="1">
        <v>2055</v>
      </c>
      <c r="G2728" s="1">
        <v>949</v>
      </c>
      <c r="H2728" s="1">
        <v>317</v>
      </c>
      <c r="I2728" s="1">
        <v>38</v>
      </c>
      <c r="J2728" s="1" t="s">
        <v>2161</v>
      </c>
      <c r="K2728" s="1" t="s">
        <v>947</v>
      </c>
      <c r="L2728" s="1" t="s">
        <v>448</v>
      </c>
      <c r="M2728" s="1" t="s">
        <v>2134</v>
      </c>
      <c r="N2728" s="1" t="s">
        <v>27</v>
      </c>
      <c r="O2728" s="1" t="s">
        <v>159</v>
      </c>
      <c r="P2728" s="1" t="s">
        <v>2134</v>
      </c>
      <c r="Q2728" s="1" t="s">
        <v>29</v>
      </c>
      <c r="R2728" s="1" t="s">
        <v>1020</v>
      </c>
      <c r="S2728" s="1" t="s">
        <v>2134</v>
      </c>
      <c r="T2728" s="1" t="s">
        <v>31</v>
      </c>
      <c r="U2728" s="1" t="s">
        <v>2427</v>
      </c>
      <c r="V2728" s="1" t="s">
        <v>2135</v>
      </c>
    </row>
    <row r="2729" spans="1:22" x14ac:dyDescent="0.3">
      <c r="A2729" s="1" t="s">
        <v>8439</v>
      </c>
      <c r="B2729" s="1" t="s">
        <v>2163</v>
      </c>
      <c r="C2729" s="1" t="s">
        <v>2158</v>
      </c>
      <c r="D2729" s="1" t="s">
        <v>2159</v>
      </c>
      <c r="E2729" s="1" t="s">
        <v>2160</v>
      </c>
      <c r="F2729" s="1">
        <v>1916</v>
      </c>
      <c r="G2729" s="1">
        <v>763</v>
      </c>
      <c r="H2729" s="1">
        <v>-290</v>
      </c>
      <c r="I2729" s="1">
        <v>21</v>
      </c>
      <c r="J2729" s="1" t="s">
        <v>2161</v>
      </c>
      <c r="K2729" s="1" t="s">
        <v>947</v>
      </c>
      <c r="L2729" s="1" t="s">
        <v>114</v>
      </c>
      <c r="M2729" s="1" t="s">
        <v>2134</v>
      </c>
      <c r="N2729" s="1" t="s">
        <v>27</v>
      </c>
      <c r="O2729" s="1" t="s">
        <v>309</v>
      </c>
      <c r="P2729" s="1" t="s">
        <v>2134</v>
      </c>
      <c r="Q2729" s="1" t="s">
        <v>29</v>
      </c>
      <c r="R2729" s="1" t="s">
        <v>200</v>
      </c>
      <c r="S2729" s="1" t="s">
        <v>2134</v>
      </c>
      <c r="T2729" s="1" t="s">
        <v>31</v>
      </c>
      <c r="U2729" s="1" t="s">
        <v>170</v>
      </c>
      <c r="V2729" s="1" t="s">
        <v>2135</v>
      </c>
    </row>
    <row r="2730" spans="1:22" x14ac:dyDescent="0.3">
      <c r="A2730" s="1" t="s">
        <v>8440</v>
      </c>
      <c r="B2730" s="1" t="s">
        <v>2157</v>
      </c>
      <c r="C2730" s="1" t="s">
        <v>2158</v>
      </c>
      <c r="D2730" s="1" t="s">
        <v>2159</v>
      </c>
      <c r="E2730" s="1" t="s">
        <v>2160</v>
      </c>
      <c r="F2730" s="1">
        <v>2059</v>
      </c>
      <c r="G2730" s="1">
        <v>969</v>
      </c>
      <c r="H2730" s="1">
        <v>331</v>
      </c>
      <c r="I2730" s="1">
        <v>40</v>
      </c>
      <c r="J2730" s="1" t="s">
        <v>2161</v>
      </c>
      <c r="K2730" s="1" t="s">
        <v>947</v>
      </c>
      <c r="L2730" s="1" t="s">
        <v>290</v>
      </c>
      <c r="M2730" s="1" t="s">
        <v>2134</v>
      </c>
      <c r="N2730" s="1" t="s">
        <v>27</v>
      </c>
      <c r="O2730" s="1" t="s">
        <v>92</v>
      </c>
      <c r="P2730" s="1" t="s">
        <v>2134</v>
      </c>
      <c r="Q2730" s="1" t="s">
        <v>29</v>
      </c>
      <c r="R2730" s="1" t="s">
        <v>1221</v>
      </c>
      <c r="S2730" s="1" t="s">
        <v>2134</v>
      </c>
      <c r="T2730" s="1" t="s">
        <v>31</v>
      </c>
      <c r="U2730" s="1" t="s">
        <v>2430</v>
      </c>
      <c r="V2730" s="1" t="s">
        <v>2135</v>
      </c>
    </row>
    <row r="2731" spans="1:22" x14ac:dyDescent="0.3">
      <c r="A2731" s="1" t="s">
        <v>8441</v>
      </c>
      <c r="B2731" s="1" t="s">
        <v>2163</v>
      </c>
      <c r="C2731" s="1" t="s">
        <v>2158</v>
      </c>
      <c r="D2731" s="1" t="s">
        <v>2159</v>
      </c>
      <c r="E2731" s="1" t="s">
        <v>2160</v>
      </c>
      <c r="F2731" s="1">
        <v>1902</v>
      </c>
      <c r="G2731" s="1">
        <v>747</v>
      </c>
      <c r="H2731" s="1">
        <v>-242</v>
      </c>
      <c r="I2731" s="1">
        <v>27</v>
      </c>
      <c r="J2731" s="1" t="s">
        <v>2161</v>
      </c>
      <c r="K2731" s="1" t="s">
        <v>947</v>
      </c>
      <c r="L2731" s="1" t="s">
        <v>477</v>
      </c>
      <c r="M2731" s="1" t="s">
        <v>2134</v>
      </c>
      <c r="N2731" s="1" t="s">
        <v>27</v>
      </c>
      <c r="O2731" s="1" t="s">
        <v>315</v>
      </c>
      <c r="P2731" s="1" t="s">
        <v>2134</v>
      </c>
      <c r="Q2731" s="1" t="s">
        <v>29</v>
      </c>
      <c r="R2731" s="1" t="s">
        <v>123</v>
      </c>
      <c r="S2731" s="1" t="s">
        <v>2134</v>
      </c>
      <c r="T2731" s="1" t="s">
        <v>31</v>
      </c>
      <c r="U2731" s="1" t="s">
        <v>104</v>
      </c>
      <c r="V2731" s="1" t="s">
        <v>2135</v>
      </c>
    </row>
    <row r="2732" spans="1:22" x14ac:dyDescent="0.3">
      <c r="A2732" s="1" t="s">
        <v>8442</v>
      </c>
      <c r="B2732" s="1" t="s">
        <v>2157</v>
      </c>
      <c r="C2732" s="1" t="s">
        <v>2158</v>
      </c>
      <c r="D2732" s="1" t="s">
        <v>2159</v>
      </c>
      <c r="E2732" s="1" t="s">
        <v>2160</v>
      </c>
      <c r="F2732" s="1">
        <v>2076</v>
      </c>
      <c r="G2732" s="1">
        <v>988</v>
      </c>
      <c r="H2732" s="1">
        <v>337</v>
      </c>
      <c r="I2732" s="1">
        <v>41</v>
      </c>
      <c r="J2732" s="1" t="s">
        <v>2161</v>
      </c>
      <c r="K2732" s="1" t="s">
        <v>947</v>
      </c>
      <c r="L2732" s="1" t="s">
        <v>2431</v>
      </c>
      <c r="M2732" s="1" t="s">
        <v>2134</v>
      </c>
      <c r="N2732" s="1" t="s">
        <v>27</v>
      </c>
      <c r="O2732" s="1" t="s">
        <v>242</v>
      </c>
      <c r="P2732" s="1" t="s">
        <v>2134</v>
      </c>
      <c r="Q2732" s="1" t="s">
        <v>29</v>
      </c>
      <c r="R2732" s="1" t="s">
        <v>1221</v>
      </c>
      <c r="S2732" s="1" t="s">
        <v>2134</v>
      </c>
      <c r="T2732" s="1" t="s">
        <v>31</v>
      </c>
      <c r="U2732" s="1" t="s">
        <v>1250</v>
      </c>
      <c r="V2732" s="1" t="s">
        <v>2135</v>
      </c>
    </row>
    <row r="2733" spans="1:22" x14ac:dyDescent="0.3">
      <c r="A2733" s="1" t="s">
        <v>8443</v>
      </c>
      <c r="B2733" s="1" t="s">
        <v>2163</v>
      </c>
      <c r="C2733" s="1" t="s">
        <v>2158</v>
      </c>
      <c r="D2733" s="1" t="s">
        <v>2159</v>
      </c>
      <c r="E2733" s="1" t="s">
        <v>2160</v>
      </c>
      <c r="F2733" s="1">
        <v>1909</v>
      </c>
      <c r="G2733" s="1">
        <v>743</v>
      </c>
      <c r="H2733" s="1">
        <v>-254</v>
      </c>
      <c r="I2733" s="1">
        <v>23</v>
      </c>
      <c r="J2733" s="1" t="s">
        <v>2161</v>
      </c>
      <c r="K2733" s="1" t="s">
        <v>947</v>
      </c>
      <c r="L2733" s="1" t="s">
        <v>199</v>
      </c>
      <c r="M2733" s="1" t="s">
        <v>2134</v>
      </c>
      <c r="N2733" s="1" t="s">
        <v>27</v>
      </c>
      <c r="O2733" s="1" t="s">
        <v>853</v>
      </c>
      <c r="P2733" s="1" t="s">
        <v>2134</v>
      </c>
      <c r="Q2733" s="1" t="s">
        <v>29</v>
      </c>
      <c r="R2733" s="1" t="s">
        <v>1304</v>
      </c>
      <c r="S2733" s="1" t="s">
        <v>2134</v>
      </c>
      <c r="T2733" s="1" t="s">
        <v>31</v>
      </c>
      <c r="U2733" s="1" t="s">
        <v>187</v>
      </c>
      <c r="V2733" s="1" t="s">
        <v>2135</v>
      </c>
    </row>
    <row r="2734" spans="1:22" x14ac:dyDescent="0.3">
      <c r="A2734" s="1" t="s">
        <v>8444</v>
      </c>
      <c r="B2734" s="1" t="s">
        <v>2157</v>
      </c>
      <c r="C2734" s="1" t="s">
        <v>2158</v>
      </c>
      <c r="D2734" s="1" t="s">
        <v>2159</v>
      </c>
      <c r="E2734" s="1" t="s">
        <v>2160</v>
      </c>
      <c r="F2734" s="1">
        <v>2072</v>
      </c>
      <c r="G2734" s="1">
        <v>1003</v>
      </c>
      <c r="H2734" s="1">
        <v>337</v>
      </c>
      <c r="I2734" s="1">
        <v>39</v>
      </c>
      <c r="J2734" s="1" t="s">
        <v>2161</v>
      </c>
      <c r="K2734" s="1" t="s">
        <v>947</v>
      </c>
      <c r="L2734" s="1" t="s">
        <v>298</v>
      </c>
      <c r="M2734" s="1" t="s">
        <v>2134</v>
      </c>
      <c r="N2734" s="1" t="s">
        <v>27</v>
      </c>
      <c r="O2734" s="1" t="s">
        <v>238</v>
      </c>
      <c r="P2734" s="1" t="s">
        <v>2134</v>
      </c>
      <c r="Q2734" s="1" t="s">
        <v>29</v>
      </c>
      <c r="R2734" s="1" t="s">
        <v>502</v>
      </c>
      <c r="S2734" s="1" t="s">
        <v>2134</v>
      </c>
      <c r="T2734" s="1" t="s">
        <v>31</v>
      </c>
      <c r="U2734" s="1" t="s">
        <v>2427</v>
      </c>
      <c r="V2734" s="1" t="s">
        <v>2135</v>
      </c>
    </row>
    <row r="2735" spans="1:22" x14ac:dyDescent="0.3">
      <c r="A2735" s="1" t="s">
        <v>8445</v>
      </c>
      <c r="B2735" s="1" t="s">
        <v>2163</v>
      </c>
      <c r="C2735" s="1" t="s">
        <v>2158</v>
      </c>
      <c r="D2735" s="1" t="s">
        <v>2159</v>
      </c>
      <c r="E2735" s="1" t="s">
        <v>2160</v>
      </c>
      <c r="F2735" s="1">
        <v>1911</v>
      </c>
      <c r="G2735" s="1">
        <v>747</v>
      </c>
      <c r="H2735" s="1">
        <v>-287</v>
      </c>
      <c r="I2735" s="1">
        <v>20</v>
      </c>
      <c r="J2735" s="1" t="s">
        <v>2161</v>
      </c>
      <c r="K2735" s="1" t="s">
        <v>947</v>
      </c>
      <c r="L2735" s="1" t="s">
        <v>645</v>
      </c>
      <c r="M2735" s="1" t="s">
        <v>2134</v>
      </c>
      <c r="N2735" s="1" t="s">
        <v>27</v>
      </c>
      <c r="O2735" s="1" t="s">
        <v>305</v>
      </c>
      <c r="P2735" s="1" t="s">
        <v>2134</v>
      </c>
      <c r="Q2735" s="1" t="s">
        <v>29</v>
      </c>
      <c r="R2735" s="1" t="s">
        <v>81</v>
      </c>
      <c r="S2735" s="1" t="s">
        <v>2134</v>
      </c>
      <c r="T2735" s="1" t="s">
        <v>31</v>
      </c>
      <c r="U2735" s="1" t="s">
        <v>167</v>
      </c>
      <c r="V2735" s="1" t="s">
        <v>2135</v>
      </c>
    </row>
    <row r="2736" spans="1:22" x14ac:dyDescent="0.3">
      <c r="A2736" s="1" t="s">
        <v>8446</v>
      </c>
      <c r="B2736" s="1" t="s">
        <v>2157</v>
      </c>
      <c r="C2736" s="1" t="s">
        <v>2158</v>
      </c>
      <c r="D2736" s="1" t="s">
        <v>2159</v>
      </c>
      <c r="E2736" s="1" t="s">
        <v>2160</v>
      </c>
      <c r="F2736" s="1">
        <v>2064</v>
      </c>
      <c r="G2736" s="1">
        <v>1003</v>
      </c>
      <c r="H2736" s="1">
        <v>335</v>
      </c>
      <c r="I2736" s="1">
        <v>39</v>
      </c>
      <c r="J2736" s="1" t="s">
        <v>2161</v>
      </c>
      <c r="K2736" s="1" t="s">
        <v>947</v>
      </c>
      <c r="L2736" s="1" t="s">
        <v>290</v>
      </c>
      <c r="M2736" s="1" t="s">
        <v>2134</v>
      </c>
      <c r="N2736" s="1" t="s">
        <v>27</v>
      </c>
      <c r="O2736" s="1" t="s">
        <v>64</v>
      </c>
      <c r="P2736" s="1" t="s">
        <v>2134</v>
      </c>
      <c r="Q2736" s="1" t="s">
        <v>29</v>
      </c>
      <c r="R2736" s="1" t="s">
        <v>349</v>
      </c>
      <c r="S2736" s="1" t="s">
        <v>2134</v>
      </c>
      <c r="T2736" s="1" t="s">
        <v>31</v>
      </c>
      <c r="U2736" s="1" t="s">
        <v>2390</v>
      </c>
      <c r="V2736" s="1" t="s">
        <v>2135</v>
      </c>
    </row>
    <row r="2737" spans="1:22" x14ac:dyDescent="0.3">
      <c r="A2737" s="1" t="s">
        <v>8447</v>
      </c>
      <c r="B2737" s="1" t="s">
        <v>2163</v>
      </c>
      <c r="C2737" s="1" t="s">
        <v>2158</v>
      </c>
      <c r="D2737" s="1" t="s">
        <v>2159</v>
      </c>
      <c r="E2737" s="1" t="s">
        <v>2160</v>
      </c>
      <c r="F2737" s="1">
        <v>1912</v>
      </c>
      <c r="G2737" s="1">
        <v>754</v>
      </c>
      <c r="H2737" s="1">
        <v>-291</v>
      </c>
      <c r="I2737" s="1">
        <v>22</v>
      </c>
      <c r="J2737" s="1" t="s">
        <v>2161</v>
      </c>
      <c r="K2737" s="1" t="s">
        <v>947</v>
      </c>
      <c r="L2737" s="1" t="s">
        <v>151</v>
      </c>
      <c r="M2737" s="1" t="s">
        <v>2134</v>
      </c>
      <c r="N2737" s="1" t="s">
        <v>27</v>
      </c>
      <c r="O2737" s="1" t="s">
        <v>1448</v>
      </c>
      <c r="P2737" s="1" t="s">
        <v>2134</v>
      </c>
      <c r="Q2737" s="1" t="s">
        <v>29</v>
      </c>
      <c r="R2737" s="1" t="s">
        <v>123</v>
      </c>
      <c r="S2737" s="1" t="s">
        <v>2134</v>
      </c>
      <c r="T2737" s="1" t="s">
        <v>31</v>
      </c>
      <c r="U2737" s="1" t="s">
        <v>43</v>
      </c>
      <c r="V2737" s="1" t="s">
        <v>2135</v>
      </c>
    </row>
    <row r="2738" spans="1:22" x14ac:dyDescent="0.3">
      <c r="A2738" s="1" t="s">
        <v>8448</v>
      </c>
      <c r="B2738" s="1" t="s">
        <v>2157</v>
      </c>
      <c r="C2738" s="1" t="s">
        <v>2158</v>
      </c>
      <c r="D2738" s="1" t="s">
        <v>2159</v>
      </c>
      <c r="E2738" s="1" t="s">
        <v>2160</v>
      </c>
      <c r="F2738" s="1">
        <v>2057</v>
      </c>
      <c r="G2738" s="1">
        <v>1022</v>
      </c>
      <c r="H2738" s="1">
        <v>345</v>
      </c>
      <c r="I2738" s="1">
        <v>39</v>
      </c>
      <c r="J2738" s="1" t="s">
        <v>2161</v>
      </c>
      <c r="K2738" s="1" t="s">
        <v>947</v>
      </c>
      <c r="L2738" s="1" t="s">
        <v>449</v>
      </c>
      <c r="M2738" s="1" t="s">
        <v>2134</v>
      </c>
      <c r="N2738" s="1" t="s">
        <v>27</v>
      </c>
      <c r="O2738" s="1" t="s">
        <v>64</v>
      </c>
      <c r="P2738" s="1" t="s">
        <v>2134</v>
      </c>
      <c r="Q2738" s="1" t="s">
        <v>29</v>
      </c>
      <c r="R2738" s="1" t="s">
        <v>528</v>
      </c>
      <c r="S2738" s="1" t="s">
        <v>2134</v>
      </c>
      <c r="T2738" s="1" t="s">
        <v>31</v>
      </c>
      <c r="U2738" s="1" t="s">
        <v>1127</v>
      </c>
      <c r="V2738" s="1" t="s">
        <v>2135</v>
      </c>
    </row>
    <row r="2739" spans="1:22" x14ac:dyDescent="0.3">
      <c r="A2739" s="1" t="s">
        <v>8449</v>
      </c>
      <c r="B2739" s="1" t="s">
        <v>2163</v>
      </c>
      <c r="C2739" s="1" t="s">
        <v>2158</v>
      </c>
      <c r="D2739" s="1" t="s">
        <v>2159</v>
      </c>
      <c r="E2739" s="1" t="s">
        <v>2160</v>
      </c>
      <c r="F2739" s="1">
        <v>1908</v>
      </c>
      <c r="G2739" s="1">
        <v>758</v>
      </c>
      <c r="H2739" s="1">
        <v>-296</v>
      </c>
      <c r="I2739" s="1">
        <v>21</v>
      </c>
      <c r="J2739" s="1" t="s">
        <v>2161</v>
      </c>
      <c r="K2739" s="1" t="s">
        <v>947</v>
      </c>
      <c r="L2739" s="1" t="s">
        <v>56</v>
      </c>
      <c r="M2739" s="1" t="s">
        <v>2134</v>
      </c>
      <c r="N2739" s="1" t="s">
        <v>27</v>
      </c>
      <c r="O2739" s="1" t="s">
        <v>309</v>
      </c>
      <c r="P2739" s="1" t="s">
        <v>2134</v>
      </c>
      <c r="Q2739" s="1" t="s">
        <v>29</v>
      </c>
      <c r="R2739" s="1" t="s">
        <v>206</v>
      </c>
      <c r="S2739" s="1" t="s">
        <v>2134</v>
      </c>
      <c r="T2739" s="1" t="s">
        <v>31</v>
      </c>
      <c r="U2739" s="1" t="s">
        <v>167</v>
      </c>
      <c r="V2739" s="1" t="s">
        <v>2135</v>
      </c>
    </row>
    <row r="2740" spans="1:22" x14ac:dyDescent="0.3">
      <c r="A2740" s="1" t="s">
        <v>8450</v>
      </c>
      <c r="B2740" s="1" t="s">
        <v>2157</v>
      </c>
      <c r="C2740" s="1" t="s">
        <v>2158</v>
      </c>
      <c r="D2740" s="1" t="s">
        <v>2159</v>
      </c>
      <c r="E2740" s="1" t="s">
        <v>2160</v>
      </c>
      <c r="F2740" s="1">
        <v>2060</v>
      </c>
      <c r="G2740" s="1">
        <v>1024</v>
      </c>
      <c r="H2740" s="1">
        <v>345</v>
      </c>
      <c r="I2740" s="1">
        <v>39</v>
      </c>
      <c r="J2740" s="1" t="s">
        <v>2161</v>
      </c>
      <c r="K2740" s="1" t="s">
        <v>947</v>
      </c>
      <c r="L2740" s="1" t="s">
        <v>266</v>
      </c>
      <c r="M2740" s="1" t="s">
        <v>2134</v>
      </c>
      <c r="N2740" s="1" t="s">
        <v>27</v>
      </c>
      <c r="O2740" s="1" t="s">
        <v>80</v>
      </c>
      <c r="P2740" s="1" t="s">
        <v>2134</v>
      </c>
      <c r="Q2740" s="1" t="s">
        <v>29</v>
      </c>
      <c r="R2740" s="1" t="s">
        <v>516</v>
      </c>
      <c r="S2740" s="1" t="s">
        <v>2134</v>
      </c>
      <c r="T2740" s="1" t="s">
        <v>31</v>
      </c>
      <c r="U2740" s="1" t="s">
        <v>1240</v>
      </c>
      <c r="V2740" s="1" t="s">
        <v>2135</v>
      </c>
    </row>
    <row r="2741" spans="1:22" x14ac:dyDescent="0.3">
      <c r="A2741" s="1" t="s">
        <v>8451</v>
      </c>
      <c r="B2741" s="1" t="s">
        <v>2163</v>
      </c>
      <c r="C2741" s="1" t="s">
        <v>2158</v>
      </c>
      <c r="D2741" s="1" t="s">
        <v>2159</v>
      </c>
      <c r="E2741" s="1" t="s">
        <v>2160</v>
      </c>
      <c r="F2741" s="1">
        <v>1910</v>
      </c>
      <c r="G2741" s="1">
        <v>771</v>
      </c>
      <c r="H2741" s="1">
        <v>-302</v>
      </c>
      <c r="I2741" s="1">
        <v>21</v>
      </c>
      <c r="J2741" s="1" t="s">
        <v>2161</v>
      </c>
      <c r="K2741" s="1" t="s">
        <v>947</v>
      </c>
      <c r="L2741" s="1" t="s">
        <v>122</v>
      </c>
      <c r="M2741" s="1" t="s">
        <v>2134</v>
      </c>
      <c r="N2741" s="1" t="s">
        <v>27</v>
      </c>
      <c r="O2741" s="1" t="s">
        <v>1238</v>
      </c>
      <c r="P2741" s="1" t="s">
        <v>2134</v>
      </c>
      <c r="Q2741" s="1" t="s">
        <v>29</v>
      </c>
      <c r="R2741" s="1" t="s">
        <v>214</v>
      </c>
      <c r="S2741" s="1" t="s">
        <v>2134</v>
      </c>
      <c r="T2741" s="1" t="s">
        <v>31</v>
      </c>
      <c r="U2741" s="1" t="s">
        <v>35</v>
      </c>
      <c r="V2741" s="1" t="s">
        <v>2135</v>
      </c>
    </row>
    <row r="2742" spans="1:22" x14ac:dyDescent="0.3">
      <c r="A2742" s="1" t="s">
        <v>8452</v>
      </c>
      <c r="B2742" s="1" t="s">
        <v>2157</v>
      </c>
      <c r="C2742" s="1" t="s">
        <v>2158</v>
      </c>
      <c r="D2742" s="1" t="s">
        <v>2159</v>
      </c>
      <c r="E2742" s="1" t="s">
        <v>2160</v>
      </c>
      <c r="F2742" s="1">
        <v>2064</v>
      </c>
      <c r="G2742" s="1">
        <v>1022</v>
      </c>
      <c r="H2742" s="1">
        <v>343</v>
      </c>
      <c r="I2742" s="1">
        <v>40</v>
      </c>
      <c r="J2742" s="1" t="s">
        <v>2161</v>
      </c>
      <c r="K2742" s="1" t="s">
        <v>947</v>
      </c>
      <c r="L2742" s="1" t="s">
        <v>298</v>
      </c>
      <c r="M2742" s="1" t="s">
        <v>2134</v>
      </c>
      <c r="N2742" s="1" t="s">
        <v>27</v>
      </c>
      <c r="O2742" s="1" t="s">
        <v>92</v>
      </c>
      <c r="P2742" s="1" t="s">
        <v>2134</v>
      </c>
      <c r="Q2742" s="1" t="s">
        <v>29</v>
      </c>
      <c r="R2742" s="1" t="s">
        <v>1223</v>
      </c>
      <c r="S2742" s="1" t="s">
        <v>2134</v>
      </c>
      <c r="T2742" s="1" t="s">
        <v>31</v>
      </c>
      <c r="U2742" s="1" t="s">
        <v>1640</v>
      </c>
      <c r="V2742" s="1" t="s">
        <v>2135</v>
      </c>
    </row>
    <row r="2743" spans="1:22" x14ac:dyDescent="0.3">
      <c r="A2743" s="1" t="s">
        <v>8453</v>
      </c>
      <c r="B2743" s="1" t="s">
        <v>2163</v>
      </c>
      <c r="C2743" s="1" t="s">
        <v>2158</v>
      </c>
      <c r="D2743" s="1" t="s">
        <v>2159</v>
      </c>
      <c r="E2743" s="1" t="s">
        <v>2160</v>
      </c>
      <c r="F2743" s="1">
        <v>1912</v>
      </c>
      <c r="G2743" s="1">
        <v>769</v>
      </c>
      <c r="H2743" s="1">
        <v>-313</v>
      </c>
      <c r="I2743" s="1">
        <v>21</v>
      </c>
      <c r="J2743" s="1" t="s">
        <v>2161</v>
      </c>
      <c r="K2743" s="1" t="s">
        <v>947</v>
      </c>
      <c r="L2743" s="1" t="s">
        <v>394</v>
      </c>
      <c r="M2743" s="1" t="s">
        <v>2134</v>
      </c>
      <c r="N2743" s="1" t="s">
        <v>27</v>
      </c>
      <c r="O2743" s="1" t="s">
        <v>860</v>
      </c>
      <c r="P2743" s="1" t="s">
        <v>2134</v>
      </c>
      <c r="Q2743" s="1" t="s">
        <v>29</v>
      </c>
      <c r="R2743" s="1" t="s">
        <v>65</v>
      </c>
      <c r="S2743" s="1" t="s">
        <v>2134</v>
      </c>
      <c r="T2743" s="1" t="s">
        <v>31</v>
      </c>
      <c r="U2743" s="1" t="s">
        <v>32</v>
      </c>
      <c r="V2743" s="1" t="s">
        <v>2135</v>
      </c>
    </row>
    <row r="2744" spans="1:22" x14ac:dyDescent="0.3">
      <c r="A2744" s="1" t="s">
        <v>8454</v>
      </c>
      <c r="B2744" s="1" t="s">
        <v>2157</v>
      </c>
      <c r="C2744" s="1" t="s">
        <v>2158</v>
      </c>
      <c r="D2744" s="1" t="s">
        <v>2159</v>
      </c>
      <c r="E2744" s="1" t="s">
        <v>2160</v>
      </c>
      <c r="F2744" s="1">
        <v>2066</v>
      </c>
      <c r="G2744" s="1">
        <v>1038</v>
      </c>
      <c r="H2744" s="1">
        <v>357</v>
      </c>
      <c r="I2744" s="1">
        <v>40</v>
      </c>
      <c r="J2744" s="1" t="s">
        <v>2161</v>
      </c>
      <c r="K2744" s="1" t="s">
        <v>947</v>
      </c>
      <c r="L2744" s="1" t="s">
        <v>290</v>
      </c>
      <c r="M2744" s="1" t="s">
        <v>2134</v>
      </c>
      <c r="N2744" s="1" t="s">
        <v>27</v>
      </c>
      <c r="O2744" s="1" t="s">
        <v>92</v>
      </c>
      <c r="P2744" s="1" t="s">
        <v>2134</v>
      </c>
      <c r="Q2744" s="1" t="s">
        <v>29</v>
      </c>
      <c r="R2744" s="1" t="s">
        <v>498</v>
      </c>
      <c r="S2744" s="1" t="s">
        <v>2134</v>
      </c>
      <c r="T2744" s="1" t="s">
        <v>31</v>
      </c>
      <c r="U2744" s="1" t="s">
        <v>1236</v>
      </c>
      <c r="V2744" s="1" t="s">
        <v>2135</v>
      </c>
    </row>
    <row r="2745" spans="1:22" x14ac:dyDescent="0.3">
      <c r="A2745" s="1" t="s">
        <v>8455</v>
      </c>
      <c r="B2745" s="1" t="s">
        <v>2163</v>
      </c>
      <c r="C2745" s="1" t="s">
        <v>2158</v>
      </c>
      <c r="D2745" s="1" t="s">
        <v>2159</v>
      </c>
      <c r="E2745" s="1" t="s">
        <v>2160</v>
      </c>
      <c r="F2745" s="1">
        <v>1909</v>
      </c>
      <c r="G2745" s="1">
        <v>782</v>
      </c>
      <c r="H2745" s="1">
        <v>-317</v>
      </c>
      <c r="I2745" s="1">
        <v>21</v>
      </c>
      <c r="J2745" s="1" t="s">
        <v>2161</v>
      </c>
      <c r="K2745" s="1" t="s">
        <v>947</v>
      </c>
      <c r="L2745" s="1" t="s">
        <v>394</v>
      </c>
      <c r="M2745" s="1" t="s">
        <v>2134</v>
      </c>
      <c r="N2745" s="1" t="s">
        <v>27</v>
      </c>
      <c r="O2745" s="1" t="s">
        <v>860</v>
      </c>
      <c r="P2745" s="1" t="s">
        <v>2134</v>
      </c>
      <c r="Q2745" s="1" t="s">
        <v>29</v>
      </c>
      <c r="R2745" s="1" t="s">
        <v>330</v>
      </c>
      <c r="S2745" s="1" t="s">
        <v>2134</v>
      </c>
      <c r="T2745" s="1" t="s">
        <v>31</v>
      </c>
      <c r="U2745" s="1" t="s">
        <v>167</v>
      </c>
      <c r="V2745" s="1" t="s">
        <v>2135</v>
      </c>
    </row>
    <row r="2746" spans="1:22" x14ac:dyDescent="0.3">
      <c r="A2746" s="1" t="s">
        <v>8456</v>
      </c>
      <c r="B2746" s="1" t="s">
        <v>2157</v>
      </c>
      <c r="C2746" s="1" t="s">
        <v>2158</v>
      </c>
      <c r="D2746" s="1" t="s">
        <v>2159</v>
      </c>
      <c r="E2746" s="1" t="s">
        <v>2160</v>
      </c>
      <c r="F2746" s="1">
        <v>2061</v>
      </c>
      <c r="G2746" s="1">
        <v>1036</v>
      </c>
      <c r="H2746" s="1">
        <v>360</v>
      </c>
      <c r="I2746" s="1">
        <v>40</v>
      </c>
      <c r="J2746" s="1" t="s">
        <v>2161</v>
      </c>
      <c r="K2746" s="1" t="s">
        <v>947</v>
      </c>
      <c r="L2746" s="1" t="s">
        <v>433</v>
      </c>
      <c r="M2746" s="1" t="s">
        <v>2134</v>
      </c>
      <c r="N2746" s="1" t="s">
        <v>27</v>
      </c>
      <c r="O2746" s="1" t="s">
        <v>148</v>
      </c>
      <c r="P2746" s="1" t="s">
        <v>2134</v>
      </c>
      <c r="Q2746" s="1" t="s">
        <v>29</v>
      </c>
      <c r="R2746" s="1" t="s">
        <v>1206</v>
      </c>
      <c r="S2746" s="1" t="s">
        <v>2134</v>
      </c>
      <c r="T2746" s="1" t="s">
        <v>31</v>
      </c>
      <c r="U2746" s="1" t="s">
        <v>1254</v>
      </c>
      <c r="V2746" s="1" t="s">
        <v>2135</v>
      </c>
    </row>
    <row r="2747" spans="1:22" x14ac:dyDescent="0.3">
      <c r="A2747" s="1" t="s">
        <v>8457</v>
      </c>
      <c r="B2747" s="1" t="s">
        <v>2163</v>
      </c>
      <c r="C2747" s="1" t="s">
        <v>2158</v>
      </c>
      <c r="D2747" s="1" t="s">
        <v>2159</v>
      </c>
      <c r="E2747" s="1" t="s">
        <v>2160</v>
      </c>
      <c r="F2747" s="1">
        <v>1918</v>
      </c>
      <c r="G2747" s="1">
        <v>780</v>
      </c>
      <c r="H2747" s="1">
        <v>-324</v>
      </c>
      <c r="I2747" s="1">
        <v>21</v>
      </c>
      <c r="J2747" s="1" t="s">
        <v>2161</v>
      </c>
      <c r="K2747" s="1" t="s">
        <v>947</v>
      </c>
      <c r="L2747" s="1" t="s">
        <v>394</v>
      </c>
      <c r="M2747" s="1" t="s">
        <v>2134</v>
      </c>
      <c r="N2747" s="1" t="s">
        <v>27</v>
      </c>
      <c r="O2747" s="1" t="s">
        <v>1040</v>
      </c>
      <c r="P2747" s="1" t="s">
        <v>2134</v>
      </c>
      <c r="Q2747" s="1" t="s">
        <v>29</v>
      </c>
      <c r="R2747" s="1" t="s">
        <v>58</v>
      </c>
      <c r="S2747" s="1" t="s">
        <v>2134</v>
      </c>
      <c r="T2747" s="1" t="s">
        <v>31</v>
      </c>
      <c r="U2747" s="1" t="s">
        <v>1605</v>
      </c>
      <c r="V2747" s="1" t="s">
        <v>2135</v>
      </c>
    </row>
    <row r="2748" spans="1:22" x14ac:dyDescent="0.3">
      <c r="A2748" s="1" t="s">
        <v>8458</v>
      </c>
      <c r="B2748" s="1" t="s">
        <v>2157</v>
      </c>
      <c r="C2748" s="1" t="s">
        <v>2158</v>
      </c>
      <c r="D2748" s="1" t="s">
        <v>2159</v>
      </c>
      <c r="E2748" s="1" t="s">
        <v>2160</v>
      </c>
      <c r="F2748" s="1">
        <v>2067</v>
      </c>
      <c r="G2748" s="1">
        <v>1023</v>
      </c>
      <c r="H2748" s="1">
        <v>366</v>
      </c>
      <c r="I2748" s="1">
        <v>41</v>
      </c>
      <c r="J2748" s="1" t="s">
        <v>2161</v>
      </c>
      <c r="K2748" s="1" t="s">
        <v>947</v>
      </c>
      <c r="L2748" s="1" t="s">
        <v>433</v>
      </c>
      <c r="M2748" s="1" t="s">
        <v>2134</v>
      </c>
      <c r="N2748" s="1" t="s">
        <v>27</v>
      </c>
      <c r="O2748" s="1" t="s">
        <v>181</v>
      </c>
      <c r="P2748" s="1" t="s">
        <v>2134</v>
      </c>
      <c r="Q2748" s="1" t="s">
        <v>29</v>
      </c>
      <c r="R2748" s="1" t="s">
        <v>1044</v>
      </c>
      <c r="S2748" s="1" t="s">
        <v>2134</v>
      </c>
      <c r="T2748" s="1" t="s">
        <v>31</v>
      </c>
      <c r="U2748" s="1" t="s">
        <v>1254</v>
      </c>
      <c r="V2748" s="1" t="s">
        <v>2135</v>
      </c>
    </row>
    <row r="2749" spans="1:22" x14ac:dyDescent="0.3">
      <c r="A2749" s="1" t="s">
        <v>8459</v>
      </c>
      <c r="B2749" s="1" t="s">
        <v>2163</v>
      </c>
      <c r="C2749" s="1" t="s">
        <v>2158</v>
      </c>
      <c r="D2749" s="1" t="s">
        <v>2159</v>
      </c>
      <c r="E2749" s="1" t="s">
        <v>2160</v>
      </c>
      <c r="F2749" s="1">
        <v>1906</v>
      </c>
      <c r="G2749" s="1">
        <v>782</v>
      </c>
      <c r="H2749" s="1">
        <v>-324</v>
      </c>
      <c r="I2749" s="1">
        <v>20</v>
      </c>
      <c r="J2749" s="1" t="s">
        <v>2161</v>
      </c>
      <c r="K2749" s="1" t="s">
        <v>947</v>
      </c>
      <c r="L2749" s="1" t="s">
        <v>114</v>
      </c>
      <c r="M2749" s="1" t="s">
        <v>2134</v>
      </c>
      <c r="N2749" s="1" t="s">
        <v>27</v>
      </c>
      <c r="O2749" s="1" t="s">
        <v>196</v>
      </c>
      <c r="P2749" s="1" t="s">
        <v>2134</v>
      </c>
      <c r="Q2749" s="1" t="s">
        <v>29</v>
      </c>
      <c r="R2749" s="1" t="s">
        <v>111</v>
      </c>
      <c r="S2749" s="1" t="s">
        <v>2134</v>
      </c>
      <c r="T2749" s="1" t="s">
        <v>31</v>
      </c>
      <c r="U2749" s="1" t="s">
        <v>174</v>
      </c>
      <c r="V2749" s="1" t="s">
        <v>2135</v>
      </c>
    </row>
    <row r="2750" spans="1:22" x14ac:dyDescent="0.3">
      <c r="A2750" s="1" t="s">
        <v>8460</v>
      </c>
      <c r="B2750" s="1" t="s">
        <v>2157</v>
      </c>
      <c r="C2750" s="1" t="s">
        <v>2158</v>
      </c>
      <c r="D2750" s="1" t="s">
        <v>2159</v>
      </c>
      <c r="E2750" s="1" t="s">
        <v>2160</v>
      </c>
      <c r="F2750" s="1">
        <v>2083</v>
      </c>
      <c r="G2750" s="1">
        <v>1024</v>
      </c>
      <c r="H2750" s="1">
        <v>387</v>
      </c>
      <c r="I2750" s="1">
        <v>43</v>
      </c>
      <c r="J2750" s="1" t="s">
        <v>2161</v>
      </c>
      <c r="K2750" s="1" t="s">
        <v>947</v>
      </c>
      <c r="L2750" s="1" t="s">
        <v>2410</v>
      </c>
      <c r="M2750" s="1" t="s">
        <v>2134</v>
      </c>
      <c r="N2750" s="1" t="s">
        <v>27</v>
      </c>
      <c r="O2750" s="1" t="s">
        <v>395</v>
      </c>
      <c r="P2750" s="1" t="s">
        <v>2134</v>
      </c>
      <c r="Q2750" s="1" t="s">
        <v>29</v>
      </c>
      <c r="R2750" s="1" t="s">
        <v>367</v>
      </c>
      <c r="S2750" s="1" t="s">
        <v>2134</v>
      </c>
      <c r="T2750" s="1" t="s">
        <v>31</v>
      </c>
      <c r="U2750" s="1" t="s">
        <v>261</v>
      </c>
      <c r="V2750" s="1" t="s">
        <v>2135</v>
      </c>
    </row>
    <row r="2751" spans="1:22" x14ac:dyDescent="0.3">
      <c r="A2751" s="1" t="s">
        <v>8461</v>
      </c>
      <c r="B2751" s="1" t="s">
        <v>2163</v>
      </c>
      <c r="C2751" s="1" t="s">
        <v>2158</v>
      </c>
      <c r="D2751" s="1" t="s">
        <v>2159</v>
      </c>
      <c r="E2751" s="1" t="s">
        <v>2160</v>
      </c>
      <c r="F2751" s="1">
        <v>1909</v>
      </c>
      <c r="G2751" s="1">
        <v>790</v>
      </c>
      <c r="H2751" s="1">
        <v>-322</v>
      </c>
      <c r="I2751" s="1">
        <v>21</v>
      </c>
      <c r="J2751" s="1" t="s">
        <v>2161</v>
      </c>
      <c r="K2751" s="1" t="s">
        <v>947</v>
      </c>
      <c r="L2751" s="1" t="s">
        <v>122</v>
      </c>
      <c r="M2751" s="1" t="s">
        <v>2134</v>
      </c>
      <c r="N2751" s="1" t="s">
        <v>27</v>
      </c>
      <c r="O2751" s="1" t="s">
        <v>1238</v>
      </c>
      <c r="P2751" s="1" t="s">
        <v>2134</v>
      </c>
      <c r="Q2751" s="1" t="s">
        <v>29</v>
      </c>
      <c r="R2751" s="1" t="s">
        <v>1601</v>
      </c>
      <c r="S2751" s="1" t="s">
        <v>2134</v>
      </c>
      <c r="T2751" s="1" t="s">
        <v>31</v>
      </c>
      <c r="U2751" s="1" t="s">
        <v>47</v>
      </c>
      <c r="V2751" s="1" t="s">
        <v>2135</v>
      </c>
    </row>
    <row r="2752" spans="1:22" x14ac:dyDescent="0.3">
      <c r="A2752" s="1" t="s">
        <v>8462</v>
      </c>
      <c r="B2752" s="1" t="s">
        <v>2157</v>
      </c>
      <c r="C2752" s="1" t="s">
        <v>2158</v>
      </c>
      <c r="D2752" s="1" t="s">
        <v>2159</v>
      </c>
      <c r="E2752" s="1" t="s">
        <v>2160</v>
      </c>
      <c r="F2752" s="1">
        <v>2073</v>
      </c>
      <c r="G2752" s="1">
        <v>1038</v>
      </c>
      <c r="H2752" s="1">
        <v>369</v>
      </c>
      <c r="I2752" s="1">
        <v>38</v>
      </c>
      <c r="J2752" s="1" t="s">
        <v>2161</v>
      </c>
      <c r="K2752" s="1" t="s">
        <v>947</v>
      </c>
      <c r="L2752" s="1" t="s">
        <v>464</v>
      </c>
      <c r="M2752" s="1" t="s">
        <v>2134</v>
      </c>
      <c r="N2752" s="1" t="s">
        <v>27</v>
      </c>
      <c r="O2752" s="1" t="s">
        <v>57</v>
      </c>
      <c r="P2752" s="1" t="s">
        <v>2134</v>
      </c>
      <c r="Q2752" s="1" t="s">
        <v>29</v>
      </c>
      <c r="R2752" s="1" t="s">
        <v>1203</v>
      </c>
      <c r="S2752" s="1" t="s">
        <v>2134</v>
      </c>
      <c r="T2752" s="1" t="s">
        <v>31</v>
      </c>
      <c r="U2752" s="1" t="s">
        <v>1254</v>
      </c>
      <c r="V2752" s="1" t="s">
        <v>2135</v>
      </c>
    </row>
    <row r="2753" spans="1:22" x14ac:dyDescent="0.3">
      <c r="A2753" s="1" t="s">
        <v>8463</v>
      </c>
      <c r="B2753" s="1" t="s">
        <v>2163</v>
      </c>
      <c r="C2753" s="1" t="s">
        <v>2158</v>
      </c>
      <c r="D2753" s="1" t="s">
        <v>2159</v>
      </c>
      <c r="E2753" s="1" t="s">
        <v>2160</v>
      </c>
      <c r="F2753" s="1">
        <v>1864</v>
      </c>
      <c r="G2753" s="1">
        <v>749</v>
      </c>
      <c r="H2753" s="1">
        <v>-193</v>
      </c>
      <c r="I2753" s="1">
        <v>32</v>
      </c>
      <c r="J2753" s="1" t="s">
        <v>2161</v>
      </c>
      <c r="K2753" s="1" t="s">
        <v>947</v>
      </c>
      <c r="L2753" s="1" t="s">
        <v>52</v>
      </c>
      <c r="M2753" s="1" t="s">
        <v>2134</v>
      </c>
      <c r="N2753" s="1" t="s">
        <v>27</v>
      </c>
      <c r="O2753" s="1" t="s">
        <v>305</v>
      </c>
      <c r="P2753" s="1" t="s">
        <v>2134</v>
      </c>
      <c r="Q2753" s="1" t="s">
        <v>29</v>
      </c>
      <c r="R2753" s="1" t="s">
        <v>214</v>
      </c>
      <c r="S2753" s="1" t="s">
        <v>2134</v>
      </c>
      <c r="T2753" s="1" t="s">
        <v>31</v>
      </c>
      <c r="U2753" s="1" t="s">
        <v>35</v>
      </c>
      <c r="V2753" s="1" t="s">
        <v>2135</v>
      </c>
    </row>
    <row r="2754" spans="1:22" x14ac:dyDescent="0.3">
      <c r="A2754" s="1" t="s">
        <v>8464</v>
      </c>
      <c r="B2754" s="1" t="s">
        <v>2157</v>
      </c>
      <c r="C2754" s="1" t="s">
        <v>2158</v>
      </c>
      <c r="D2754" s="1" t="s">
        <v>2159</v>
      </c>
      <c r="E2754" s="1" t="s">
        <v>2160</v>
      </c>
      <c r="F2754" s="1">
        <v>2080</v>
      </c>
      <c r="G2754" s="1">
        <v>1045</v>
      </c>
      <c r="H2754" s="1">
        <v>364</v>
      </c>
      <c r="I2754" s="1">
        <v>40</v>
      </c>
      <c r="J2754" s="1" t="s">
        <v>2161</v>
      </c>
      <c r="K2754" s="1" t="s">
        <v>947</v>
      </c>
      <c r="L2754" s="1" t="s">
        <v>293</v>
      </c>
      <c r="M2754" s="1" t="s">
        <v>2134</v>
      </c>
      <c r="N2754" s="1" t="s">
        <v>27</v>
      </c>
      <c r="O2754" s="1" t="s">
        <v>230</v>
      </c>
      <c r="P2754" s="1" t="s">
        <v>2134</v>
      </c>
      <c r="Q2754" s="1" t="s">
        <v>29</v>
      </c>
      <c r="R2754" s="1" t="s">
        <v>523</v>
      </c>
      <c r="S2754" s="1" t="s">
        <v>2134</v>
      </c>
      <c r="T2754" s="1" t="s">
        <v>31</v>
      </c>
      <c r="U2754" s="1" t="s">
        <v>434</v>
      </c>
      <c r="V2754" s="1" t="s">
        <v>2135</v>
      </c>
    </row>
    <row r="2755" spans="1:22" x14ac:dyDescent="0.3">
      <c r="A2755" s="1" t="s">
        <v>8465</v>
      </c>
      <c r="B2755" s="1" t="s">
        <v>2163</v>
      </c>
      <c r="C2755" s="1" t="s">
        <v>2158</v>
      </c>
      <c r="D2755" s="1" t="s">
        <v>2159</v>
      </c>
      <c r="E2755" s="1" t="s">
        <v>2160</v>
      </c>
      <c r="F2755" s="1">
        <v>1843</v>
      </c>
      <c r="G2755" s="1">
        <v>734</v>
      </c>
      <c r="H2755" s="1">
        <v>-93</v>
      </c>
      <c r="I2755" s="1">
        <v>33</v>
      </c>
      <c r="J2755" s="1" t="s">
        <v>2161</v>
      </c>
      <c r="K2755" s="1" t="s">
        <v>947</v>
      </c>
      <c r="L2755" s="1" t="s">
        <v>224</v>
      </c>
      <c r="M2755" s="1" t="s">
        <v>2134</v>
      </c>
      <c r="N2755" s="1" t="s">
        <v>27</v>
      </c>
      <c r="O2755" s="1" t="s">
        <v>1448</v>
      </c>
      <c r="P2755" s="1" t="s">
        <v>2134</v>
      </c>
      <c r="Q2755" s="1" t="s">
        <v>29</v>
      </c>
      <c r="R2755" s="1" t="s">
        <v>285</v>
      </c>
      <c r="S2755" s="1" t="s">
        <v>2134</v>
      </c>
      <c r="T2755" s="1" t="s">
        <v>31</v>
      </c>
      <c r="U2755" s="1" t="s">
        <v>104</v>
      </c>
      <c r="V2755" s="1" t="s">
        <v>2135</v>
      </c>
    </row>
    <row r="2756" spans="1:22" x14ac:dyDescent="0.3">
      <c r="A2756" s="1" t="s">
        <v>8466</v>
      </c>
      <c r="B2756" s="1" t="s">
        <v>2157</v>
      </c>
      <c r="C2756" s="1" t="s">
        <v>2158</v>
      </c>
      <c r="D2756" s="1" t="s">
        <v>2159</v>
      </c>
      <c r="E2756" s="1" t="s">
        <v>2160</v>
      </c>
      <c r="F2756" s="1">
        <v>2097</v>
      </c>
      <c r="G2756" s="1">
        <v>1056</v>
      </c>
      <c r="H2756" s="1">
        <v>357</v>
      </c>
      <c r="I2756" s="1">
        <v>40</v>
      </c>
      <c r="J2756" s="1" t="s">
        <v>2161</v>
      </c>
      <c r="K2756" s="1" t="s">
        <v>947</v>
      </c>
      <c r="L2756" s="1" t="s">
        <v>306</v>
      </c>
      <c r="M2756" s="1" t="s">
        <v>2134</v>
      </c>
      <c r="N2756" s="1" t="s">
        <v>27</v>
      </c>
      <c r="O2756" s="1" t="s">
        <v>395</v>
      </c>
      <c r="P2756" s="1" t="s">
        <v>2134</v>
      </c>
      <c r="Q2756" s="1" t="s">
        <v>29</v>
      </c>
      <c r="R2756" s="1" t="s">
        <v>1590</v>
      </c>
      <c r="S2756" s="1" t="s">
        <v>2134</v>
      </c>
      <c r="T2756" s="1" t="s">
        <v>31</v>
      </c>
      <c r="U2756" s="1" t="s">
        <v>428</v>
      </c>
      <c r="V2756" s="1" t="s">
        <v>2135</v>
      </c>
    </row>
    <row r="2757" spans="1:22" x14ac:dyDescent="0.3">
      <c r="A2757" s="1" t="s">
        <v>8467</v>
      </c>
      <c r="B2757" s="1" t="s">
        <v>2163</v>
      </c>
      <c r="C2757" s="1" t="s">
        <v>2158</v>
      </c>
      <c r="D2757" s="1" t="s">
        <v>2159</v>
      </c>
      <c r="E2757" s="1" t="s">
        <v>2160</v>
      </c>
      <c r="F2757" s="1">
        <v>1825</v>
      </c>
      <c r="G2757" s="1">
        <v>720</v>
      </c>
      <c r="H2757" s="1">
        <v>-18</v>
      </c>
      <c r="I2757" s="1">
        <v>33</v>
      </c>
      <c r="J2757" s="1" t="s">
        <v>2161</v>
      </c>
      <c r="K2757" s="1" t="s">
        <v>947</v>
      </c>
      <c r="L2757" s="1" t="s">
        <v>143</v>
      </c>
      <c r="M2757" s="1" t="s">
        <v>2134</v>
      </c>
      <c r="N2757" s="1" t="s">
        <v>27</v>
      </c>
      <c r="O2757" s="1" t="s">
        <v>1448</v>
      </c>
      <c r="P2757" s="1" t="s">
        <v>2134</v>
      </c>
      <c r="Q2757" s="1" t="s">
        <v>29</v>
      </c>
      <c r="R2757" s="1" t="s">
        <v>345</v>
      </c>
      <c r="S2757" s="1" t="s">
        <v>2134</v>
      </c>
      <c r="T2757" s="1" t="s">
        <v>31</v>
      </c>
      <c r="U2757" s="1" t="s">
        <v>2407</v>
      </c>
      <c r="V2757" s="1" t="s">
        <v>2135</v>
      </c>
    </row>
    <row r="2758" spans="1:22" x14ac:dyDescent="0.3">
      <c r="A2758" s="1" t="s">
        <v>8468</v>
      </c>
      <c r="B2758" s="1" t="s">
        <v>2157</v>
      </c>
      <c r="C2758" s="1" t="s">
        <v>2158</v>
      </c>
      <c r="D2758" s="1" t="s">
        <v>2159</v>
      </c>
      <c r="E2758" s="1" t="s">
        <v>2160</v>
      </c>
      <c r="F2758" s="1">
        <v>2105</v>
      </c>
      <c r="G2758" s="1">
        <v>1068</v>
      </c>
      <c r="H2758" s="1">
        <v>387</v>
      </c>
      <c r="I2758" s="1">
        <v>43</v>
      </c>
      <c r="J2758" s="1" t="s">
        <v>2161</v>
      </c>
      <c r="K2758" s="1" t="s">
        <v>947</v>
      </c>
      <c r="L2758" s="1" t="s">
        <v>448</v>
      </c>
      <c r="M2758" s="1" t="s">
        <v>2134</v>
      </c>
      <c r="N2758" s="1" t="s">
        <v>27</v>
      </c>
      <c r="O2758" s="1" t="s">
        <v>1277</v>
      </c>
      <c r="P2758" s="1" t="s">
        <v>2134</v>
      </c>
      <c r="Q2758" s="1" t="s">
        <v>29</v>
      </c>
      <c r="R2758" s="1" t="s">
        <v>1200</v>
      </c>
      <c r="S2758" s="1" t="s">
        <v>2134</v>
      </c>
      <c r="T2758" s="1" t="s">
        <v>31</v>
      </c>
      <c r="U2758" s="1" t="s">
        <v>2318</v>
      </c>
      <c r="V2758" s="1" t="s">
        <v>2135</v>
      </c>
    </row>
    <row r="2759" spans="1:22" x14ac:dyDescent="0.3">
      <c r="A2759" s="1" t="s">
        <v>8469</v>
      </c>
      <c r="B2759" s="1" t="s">
        <v>2163</v>
      </c>
      <c r="C2759" s="1" t="s">
        <v>2158</v>
      </c>
      <c r="D2759" s="1" t="s">
        <v>2159</v>
      </c>
      <c r="E2759" s="1" t="s">
        <v>2160</v>
      </c>
      <c r="F2759" s="1">
        <v>1823</v>
      </c>
      <c r="G2759" s="1">
        <v>707</v>
      </c>
      <c r="H2759" s="1">
        <v>39</v>
      </c>
      <c r="I2759" s="1">
        <v>35</v>
      </c>
      <c r="J2759" s="1" t="s">
        <v>2161</v>
      </c>
      <c r="K2759" s="1" t="s">
        <v>947</v>
      </c>
      <c r="L2759" s="1" t="s">
        <v>144</v>
      </c>
      <c r="M2759" s="1" t="s">
        <v>2134</v>
      </c>
      <c r="N2759" s="1" t="s">
        <v>27</v>
      </c>
      <c r="O2759" s="1" t="s">
        <v>1003</v>
      </c>
      <c r="P2759" s="1" t="s">
        <v>2134</v>
      </c>
      <c r="Q2759" s="1" t="s">
        <v>29</v>
      </c>
      <c r="R2759" s="1" t="s">
        <v>1283</v>
      </c>
      <c r="S2759" s="1" t="s">
        <v>2134</v>
      </c>
      <c r="T2759" s="1" t="s">
        <v>31</v>
      </c>
      <c r="U2759" s="1" t="s">
        <v>32</v>
      </c>
      <c r="V2759" s="1" t="s">
        <v>2135</v>
      </c>
    </row>
    <row r="2760" spans="1:22" x14ac:dyDescent="0.3">
      <c r="A2760" s="1" t="s">
        <v>8470</v>
      </c>
      <c r="B2760" s="1" t="s">
        <v>2157</v>
      </c>
      <c r="C2760" s="1" t="s">
        <v>2158</v>
      </c>
      <c r="D2760" s="1" t="s">
        <v>2159</v>
      </c>
      <c r="E2760" s="1" t="s">
        <v>2160</v>
      </c>
      <c r="F2760" s="1">
        <v>2109</v>
      </c>
      <c r="G2760" s="1">
        <v>1065</v>
      </c>
      <c r="H2760" s="1">
        <v>376</v>
      </c>
      <c r="I2760" s="1">
        <v>40</v>
      </c>
      <c r="J2760" s="1" t="s">
        <v>2161</v>
      </c>
      <c r="K2760" s="1" t="s">
        <v>947</v>
      </c>
      <c r="L2760" s="1" t="s">
        <v>259</v>
      </c>
      <c r="M2760" s="1" t="s">
        <v>2134</v>
      </c>
      <c r="N2760" s="1" t="s">
        <v>27</v>
      </c>
      <c r="O2760" s="1" t="s">
        <v>105</v>
      </c>
      <c r="P2760" s="1" t="s">
        <v>2134</v>
      </c>
      <c r="Q2760" s="1" t="s">
        <v>29</v>
      </c>
      <c r="R2760" s="1" t="s">
        <v>367</v>
      </c>
      <c r="S2760" s="1" t="s">
        <v>2134</v>
      </c>
      <c r="T2760" s="1" t="s">
        <v>31</v>
      </c>
      <c r="U2760" s="1" t="s">
        <v>1649</v>
      </c>
      <c r="V2760" s="1" t="s">
        <v>2135</v>
      </c>
    </row>
    <row r="2761" spans="1:22" x14ac:dyDescent="0.3">
      <c r="A2761" s="1" t="s">
        <v>8471</v>
      </c>
      <c r="B2761" s="1" t="s">
        <v>2163</v>
      </c>
      <c r="C2761" s="1" t="s">
        <v>2158</v>
      </c>
      <c r="D2761" s="1" t="s">
        <v>2159</v>
      </c>
      <c r="E2761" s="1" t="s">
        <v>2160</v>
      </c>
      <c r="F2761" s="1">
        <v>1819</v>
      </c>
      <c r="G2761" s="1">
        <v>694</v>
      </c>
      <c r="H2761" s="1">
        <v>65</v>
      </c>
      <c r="I2761" s="1">
        <v>32</v>
      </c>
      <c r="J2761" s="1" t="s">
        <v>2161</v>
      </c>
      <c r="K2761" s="1" t="s">
        <v>947</v>
      </c>
      <c r="L2761" s="1" t="s">
        <v>108</v>
      </c>
      <c r="M2761" s="1" t="s">
        <v>2134</v>
      </c>
      <c r="N2761" s="1" t="s">
        <v>27</v>
      </c>
      <c r="O2761" s="1" t="s">
        <v>1222</v>
      </c>
      <c r="P2761" s="1" t="s">
        <v>2134</v>
      </c>
      <c r="Q2761" s="1" t="s">
        <v>29</v>
      </c>
      <c r="R2761" s="1" t="s">
        <v>214</v>
      </c>
      <c r="S2761" s="1" t="s">
        <v>2134</v>
      </c>
      <c r="T2761" s="1" t="s">
        <v>31</v>
      </c>
      <c r="U2761" s="1" t="s">
        <v>1617</v>
      </c>
      <c r="V2761" s="1" t="s">
        <v>2135</v>
      </c>
    </row>
    <row r="2762" spans="1:22" x14ac:dyDescent="0.3">
      <c r="A2762" s="1" t="s">
        <v>8472</v>
      </c>
      <c r="B2762" s="1" t="s">
        <v>2157</v>
      </c>
      <c r="C2762" s="1" t="s">
        <v>2158</v>
      </c>
      <c r="D2762" s="1" t="s">
        <v>2159</v>
      </c>
      <c r="E2762" s="1" t="s">
        <v>2160</v>
      </c>
      <c r="F2762" s="1">
        <v>2116</v>
      </c>
      <c r="G2762" s="1">
        <v>1082</v>
      </c>
      <c r="H2762" s="1">
        <v>385</v>
      </c>
      <c r="I2762" s="1">
        <v>41</v>
      </c>
      <c r="J2762" s="1" t="s">
        <v>2161</v>
      </c>
      <c r="K2762" s="1" t="s">
        <v>947</v>
      </c>
      <c r="L2762" s="1" t="s">
        <v>2431</v>
      </c>
      <c r="M2762" s="1" t="s">
        <v>2134</v>
      </c>
      <c r="N2762" s="1" t="s">
        <v>27</v>
      </c>
      <c r="O2762" s="1" t="s">
        <v>404</v>
      </c>
      <c r="P2762" s="1" t="s">
        <v>2134</v>
      </c>
      <c r="Q2762" s="1" t="s">
        <v>29</v>
      </c>
      <c r="R2762" s="1" t="s">
        <v>1181</v>
      </c>
      <c r="S2762" s="1" t="s">
        <v>2134</v>
      </c>
      <c r="T2762" s="1" t="s">
        <v>31</v>
      </c>
      <c r="U2762" s="1" t="s">
        <v>2398</v>
      </c>
      <c r="V2762" s="1" t="s">
        <v>2135</v>
      </c>
    </row>
    <row r="2763" spans="1:22" x14ac:dyDescent="0.3">
      <c r="A2763" s="1" t="s">
        <v>8473</v>
      </c>
      <c r="B2763" s="1" t="s">
        <v>2163</v>
      </c>
      <c r="C2763" s="1" t="s">
        <v>2158</v>
      </c>
      <c r="D2763" s="1" t="s">
        <v>2159</v>
      </c>
      <c r="E2763" s="1" t="s">
        <v>2160</v>
      </c>
      <c r="F2763" s="1">
        <v>1832</v>
      </c>
      <c r="G2763" s="1">
        <v>692</v>
      </c>
      <c r="H2763" s="1">
        <v>89</v>
      </c>
      <c r="I2763" s="1">
        <v>34</v>
      </c>
      <c r="J2763" s="1" t="s">
        <v>2161</v>
      </c>
      <c r="K2763" s="1" t="s">
        <v>947</v>
      </c>
      <c r="L2763" s="1" t="s">
        <v>1158</v>
      </c>
      <c r="M2763" s="1" t="s">
        <v>2134</v>
      </c>
      <c r="N2763" s="1" t="s">
        <v>27</v>
      </c>
      <c r="O2763" s="1" t="s">
        <v>1755</v>
      </c>
      <c r="P2763" s="1" t="s">
        <v>2134</v>
      </c>
      <c r="Q2763" s="1" t="s">
        <v>29</v>
      </c>
      <c r="R2763" s="1" t="s">
        <v>1456</v>
      </c>
      <c r="S2763" s="1" t="s">
        <v>2134</v>
      </c>
      <c r="T2763" s="1" t="s">
        <v>31</v>
      </c>
      <c r="U2763" s="1" t="s">
        <v>2408</v>
      </c>
      <c r="V2763" s="1" t="s">
        <v>2135</v>
      </c>
    </row>
    <row r="2764" spans="1:22" x14ac:dyDescent="0.3">
      <c r="A2764" s="1" t="s">
        <v>8474</v>
      </c>
      <c r="B2764" s="1" t="s">
        <v>2157</v>
      </c>
      <c r="C2764" s="1" t="s">
        <v>2158</v>
      </c>
      <c r="D2764" s="1" t="s">
        <v>2159</v>
      </c>
      <c r="E2764" s="1" t="s">
        <v>2160</v>
      </c>
      <c r="F2764" s="1">
        <v>2128</v>
      </c>
      <c r="G2764" s="1">
        <v>1090</v>
      </c>
      <c r="H2764" s="1">
        <v>387</v>
      </c>
      <c r="I2764" s="1">
        <v>41</v>
      </c>
      <c r="J2764" s="1" t="s">
        <v>2161</v>
      </c>
      <c r="K2764" s="1" t="s">
        <v>947</v>
      </c>
      <c r="L2764" s="1" t="s">
        <v>313</v>
      </c>
      <c r="M2764" s="1" t="s">
        <v>2134</v>
      </c>
      <c r="N2764" s="1" t="s">
        <v>27</v>
      </c>
      <c r="O2764" s="1" t="s">
        <v>307</v>
      </c>
      <c r="P2764" s="1" t="s">
        <v>2134</v>
      </c>
      <c r="Q2764" s="1" t="s">
        <v>29</v>
      </c>
      <c r="R2764" s="1" t="s">
        <v>1166</v>
      </c>
      <c r="S2764" s="1" t="s">
        <v>2134</v>
      </c>
      <c r="T2764" s="1" t="s">
        <v>31</v>
      </c>
      <c r="U2764" s="1" t="s">
        <v>283</v>
      </c>
      <c r="V2764" s="1" t="s">
        <v>2135</v>
      </c>
    </row>
    <row r="2765" spans="1:22" x14ac:dyDescent="0.3">
      <c r="A2765" s="1" t="s">
        <v>8475</v>
      </c>
      <c r="B2765" s="1" t="s">
        <v>2163</v>
      </c>
      <c r="C2765" s="1" t="s">
        <v>2158</v>
      </c>
      <c r="D2765" s="1" t="s">
        <v>2159</v>
      </c>
      <c r="E2765" s="1" t="s">
        <v>2160</v>
      </c>
      <c r="F2765" s="1">
        <v>1840</v>
      </c>
      <c r="G2765" s="1">
        <v>685</v>
      </c>
      <c r="H2765" s="1">
        <v>104</v>
      </c>
      <c r="I2765" s="1">
        <v>34</v>
      </c>
      <c r="J2765" s="1" t="s">
        <v>2161</v>
      </c>
      <c r="K2765" s="1" t="s">
        <v>947</v>
      </c>
      <c r="L2765" s="1" t="s">
        <v>1158</v>
      </c>
      <c r="M2765" s="1" t="s">
        <v>2134</v>
      </c>
      <c r="N2765" s="1" t="s">
        <v>27</v>
      </c>
      <c r="O2765" s="1" t="s">
        <v>329</v>
      </c>
      <c r="P2765" s="1" t="s">
        <v>2134</v>
      </c>
      <c r="Q2765" s="1" t="s">
        <v>29</v>
      </c>
      <c r="R2765" s="1" t="s">
        <v>214</v>
      </c>
      <c r="S2765" s="1" t="s">
        <v>2134</v>
      </c>
      <c r="T2765" s="1" t="s">
        <v>31</v>
      </c>
      <c r="U2765" s="1" t="s">
        <v>316</v>
      </c>
      <c r="V2765" s="1" t="s">
        <v>2135</v>
      </c>
    </row>
    <row r="2766" spans="1:22" x14ac:dyDescent="0.3">
      <c r="A2766" s="1" t="s">
        <v>8476</v>
      </c>
      <c r="B2766" s="1" t="s">
        <v>2157</v>
      </c>
      <c r="C2766" s="1" t="s">
        <v>2158</v>
      </c>
      <c r="D2766" s="1" t="s">
        <v>2159</v>
      </c>
      <c r="E2766" s="1" t="s">
        <v>2160</v>
      </c>
      <c r="F2766" s="1">
        <v>2160</v>
      </c>
      <c r="G2766" s="1">
        <v>1097</v>
      </c>
      <c r="H2766" s="1">
        <v>373</v>
      </c>
      <c r="I2766" s="1">
        <v>41</v>
      </c>
      <c r="J2766" s="1" t="s">
        <v>2161</v>
      </c>
      <c r="K2766" s="1" t="s">
        <v>947</v>
      </c>
      <c r="L2766" s="1" t="s">
        <v>257</v>
      </c>
      <c r="M2766" s="1" t="s">
        <v>2134</v>
      </c>
      <c r="N2766" s="1" t="s">
        <v>27</v>
      </c>
      <c r="O2766" s="1" t="s">
        <v>1264</v>
      </c>
      <c r="P2766" s="1" t="s">
        <v>2134</v>
      </c>
      <c r="Q2766" s="1" t="s">
        <v>29</v>
      </c>
      <c r="R2766" s="1" t="s">
        <v>371</v>
      </c>
      <c r="S2766" s="1" t="s">
        <v>2134</v>
      </c>
      <c r="T2766" s="1" t="s">
        <v>31</v>
      </c>
      <c r="U2766" s="1" t="s">
        <v>1641</v>
      </c>
      <c r="V2766" s="1" t="s">
        <v>2135</v>
      </c>
    </row>
    <row r="2767" spans="1:22" x14ac:dyDescent="0.3">
      <c r="A2767" s="1" t="s">
        <v>8477</v>
      </c>
      <c r="B2767" s="1" t="s">
        <v>2163</v>
      </c>
      <c r="C2767" s="1" t="s">
        <v>2158</v>
      </c>
      <c r="D2767" s="1" t="s">
        <v>2159</v>
      </c>
      <c r="E2767" s="1" t="s">
        <v>2160</v>
      </c>
      <c r="F2767" s="1">
        <v>1838</v>
      </c>
      <c r="G2767" s="1">
        <v>693</v>
      </c>
      <c r="H2767" s="1">
        <v>108</v>
      </c>
      <c r="I2767" s="1">
        <v>32</v>
      </c>
      <c r="J2767" s="1" t="s">
        <v>2161</v>
      </c>
      <c r="K2767" s="1" t="s">
        <v>947</v>
      </c>
      <c r="L2767" s="1" t="s">
        <v>272</v>
      </c>
      <c r="M2767" s="1" t="s">
        <v>2134</v>
      </c>
      <c r="N2767" s="1" t="s">
        <v>27</v>
      </c>
      <c r="O2767" s="1" t="s">
        <v>320</v>
      </c>
      <c r="P2767" s="1" t="s">
        <v>2134</v>
      </c>
      <c r="Q2767" s="1" t="s">
        <v>29</v>
      </c>
      <c r="R2767" s="1" t="s">
        <v>258</v>
      </c>
      <c r="S2767" s="1" t="s">
        <v>2134</v>
      </c>
      <c r="T2767" s="1" t="s">
        <v>31</v>
      </c>
      <c r="U2767" s="1" t="s">
        <v>2403</v>
      </c>
      <c r="V2767" s="1" t="s">
        <v>2135</v>
      </c>
    </row>
    <row r="2768" spans="1:22" x14ac:dyDescent="0.3">
      <c r="A2768" s="1" t="s">
        <v>8478</v>
      </c>
      <c r="B2768" s="1" t="s">
        <v>2157</v>
      </c>
      <c r="C2768" s="1" t="s">
        <v>2158</v>
      </c>
      <c r="D2768" s="1" t="s">
        <v>2159</v>
      </c>
      <c r="E2768" s="1" t="s">
        <v>2160</v>
      </c>
      <c r="F2768" s="1">
        <v>2172</v>
      </c>
      <c r="G2768" s="1">
        <v>1109</v>
      </c>
      <c r="H2768" s="1">
        <v>369</v>
      </c>
      <c r="I2768" s="1">
        <v>41</v>
      </c>
      <c r="J2768" s="1" t="s">
        <v>2161</v>
      </c>
      <c r="K2768" s="1" t="s">
        <v>947</v>
      </c>
      <c r="L2768" s="1" t="s">
        <v>308</v>
      </c>
      <c r="M2768" s="1" t="s">
        <v>2134</v>
      </c>
      <c r="N2768" s="1" t="s">
        <v>27</v>
      </c>
      <c r="O2768" s="1" t="s">
        <v>1119</v>
      </c>
      <c r="P2768" s="1" t="s">
        <v>2134</v>
      </c>
      <c r="Q2768" s="1" t="s">
        <v>29</v>
      </c>
      <c r="R2768" s="1" t="s">
        <v>385</v>
      </c>
      <c r="S2768" s="1" t="s">
        <v>2134</v>
      </c>
      <c r="T2768" s="1" t="s">
        <v>31</v>
      </c>
      <c r="U2768" s="1" t="s">
        <v>1225</v>
      </c>
      <c r="V2768" s="1" t="s">
        <v>2135</v>
      </c>
    </row>
    <row r="2769" spans="1:22" x14ac:dyDescent="0.3">
      <c r="A2769" s="1" t="s">
        <v>8479</v>
      </c>
      <c r="B2769" s="1" t="s">
        <v>2163</v>
      </c>
      <c r="C2769" s="1" t="s">
        <v>2158</v>
      </c>
      <c r="D2769" s="1" t="s">
        <v>2159</v>
      </c>
      <c r="E2769" s="1" t="s">
        <v>2160</v>
      </c>
      <c r="F2769" s="1">
        <v>1838</v>
      </c>
      <c r="G2769" s="1">
        <v>716</v>
      </c>
      <c r="H2769" s="1">
        <v>120</v>
      </c>
      <c r="I2769" s="1">
        <v>32</v>
      </c>
      <c r="J2769" s="1" t="s">
        <v>2161</v>
      </c>
      <c r="K2769" s="1" t="s">
        <v>947</v>
      </c>
      <c r="L2769" s="1" t="s">
        <v>282</v>
      </c>
      <c r="M2769" s="1" t="s">
        <v>2134</v>
      </c>
      <c r="N2769" s="1" t="s">
        <v>27</v>
      </c>
      <c r="O2769" s="1" t="s">
        <v>865</v>
      </c>
      <c r="P2769" s="1" t="s">
        <v>2134</v>
      </c>
      <c r="Q2769" s="1" t="s">
        <v>29</v>
      </c>
      <c r="R2769" s="1" t="s">
        <v>179</v>
      </c>
      <c r="S2769" s="1" t="s">
        <v>2134</v>
      </c>
      <c r="T2769" s="1" t="s">
        <v>31</v>
      </c>
      <c r="U2769" s="1" t="s">
        <v>1662</v>
      </c>
      <c r="V2769" s="1" t="s">
        <v>2135</v>
      </c>
    </row>
    <row r="2770" spans="1:22" x14ac:dyDescent="0.3">
      <c r="A2770" s="1" t="s">
        <v>8480</v>
      </c>
      <c r="B2770" s="1" t="s">
        <v>2157</v>
      </c>
      <c r="C2770" s="1" t="s">
        <v>2158</v>
      </c>
      <c r="D2770" s="1" t="s">
        <v>2159</v>
      </c>
      <c r="E2770" s="1" t="s">
        <v>2160</v>
      </c>
      <c r="F2770" s="1">
        <v>2188</v>
      </c>
      <c r="G2770" s="1">
        <v>1149</v>
      </c>
      <c r="H2770" s="1">
        <v>359</v>
      </c>
      <c r="I2770" s="1">
        <v>39</v>
      </c>
      <c r="J2770" s="1" t="s">
        <v>2161</v>
      </c>
      <c r="K2770" s="1" t="s">
        <v>947</v>
      </c>
      <c r="L2770" s="1" t="s">
        <v>2432</v>
      </c>
      <c r="M2770" s="1" t="s">
        <v>2134</v>
      </c>
      <c r="N2770" s="1" t="s">
        <v>27</v>
      </c>
      <c r="O2770" s="1" t="s">
        <v>1125</v>
      </c>
      <c r="P2770" s="1" t="s">
        <v>2134</v>
      </c>
      <c r="Q2770" s="1" t="s">
        <v>29</v>
      </c>
      <c r="R2770" s="1" t="s">
        <v>594</v>
      </c>
      <c r="S2770" s="1" t="s">
        <v>2134</v>
      </c>
      <c r="T2770" s="1" t="s">
        <v>31</v>
      </c>
      <c r="U2770" s="1" t="s">
        <v>1664</v>
      </c>
      <c r="V2770" s="1" t="s">
        <v>2135</v>
      </c>
    </row>
    <row r="2771" spans="1:22" x14ac:dyDescent="0.3">
      <c r="A2771" s="1" t="s">
        <v>8481</v>
      </c>
      <c r="B2771" s="1" t="s">
        <v>2163</v>
      </c>
      <c r="C2771" s="1" t="s">
        <v>2158</v>
      </c>
      <c r="D2771" s="1" t="s">
        <v>2159</v>
      </c>
      <c r="E2771" s="1" t="s">
        <v>2160</v>
      </c>
      <c r="F2771" s="1">
        <v>1859</v>
      </c>
      <c r="G2771" s="1">
        <v>734</v>
      </c>
      <c r="H2771" s="1">
        <v>142</v>
      </c>
      <c r="I2771" s="1">
        <v>36</v>
      </c>
      <c r="J2771" s="1" t="s">
        <v>2161</v>
      </c>
      <c r="K2771" s="1" t="s">
        <v>947</v>
      </c>
      <c r="L2771" s="1" t="s">
        <v>275</v>
      </c>
      <c r="M2771" s="1" t="s">
        <v>2134</v>
      </c>
      <c r="N2771" s="1" t="s">
        <v>27</v>
      </c>
      <c r="O2771" s="1" t="s">
        <v>351</v>
      </c>
      <c r="P2771" s="1" t="s">
        <v>2134</v>
      </c>
      <c r="Q2771" s="1" t="s">
        <v>29</v>
      </c>
      <c r="R2771" s="1" t="s">
        <v>179</v>
      </c>
      <c r="S2771" s="1" t="s">
        <v>2134</v>
      </c>
      <c r="T2771" s="1" t="s">
        <v>31</v>
      </c>
      <c r="U2771" s="1" t="s">
        <v>2408</v>
      </c>
      <c r="V2771" s="1" t="s">
        <v>2135</v>
      </c>
    </row>
    <row r="2772" spans="1:22" x14ac:dyDescent="0.3">
      <c r="A2772" s="1" t="s">
        <v>8482</v>
      </c>
      <c r="B2772" s="1" t="s">
        <v>2157</v>
      </c>
      <c r="C2772" s="1" t="s">
        <v>2158</v>
      </c>
      <c r="D2772" s="1" t="s">
        <v>2159</v>
      </c>
      <c r="E2772" s="1" t="s">
        <v>2160</v>
      </c>
      <c r="F2772" s="1">
        <v>2203</v>
      </c>
      <c r="G2772" s="1">
        <v>1162</v>
      </c>
      <c r="H2772" s="1">
        <v>348</v>
      </c>
      <c r="I2772" s="1">
        <v>39</v>
      </c>
      <c r="J2772" s="1" t="s">
        <v>2161</v>
      </c>
      <c r="K2772" s="1" t="s">
        <v>947</v>
      </c>
      <c r="L2772" s="1" t="s">
        <v>341</v>
      </c>
      <c r="M2772" s="1" t="s">
        <v>2134</v>
      </c>
      <c r="N2772" s="1" t="s">
        <v>27</v>
      </c>
      <c r="O2772" s="1" t="s">
        <v>1264</v>
      </c>
      <c r="P2772" s="1" t="s">
        <v>2134</v>
      </c>
      <c r="Q2772" s="1" t="s">
        <v>29</v>
      </c>
      <c r="R2772" s="1" t="s">
        <v>537</v>
      </c>
      <c r="S2772" s="1" t="s">
        <v>2134</v>
      </c>
      <c r="T2772" s="1" t="s">
        <v>31</v>
      </c>
      <c r="U2772" s="1" t="s">
        <v>1705</v>
      </c>
      <c r="V2772" s="1" t="s">
        <v>2135</v>
      </c>
    </row>
    <row r="2773" spans="1:22" x14ac:dyDescent="0.3">
      <c r="A2773" s="1" t="s">
        <v>8483</v>
      </c>
      <c r="B2773" s="1" t="s">
        <v>2163</v>
      </c>
      <c r="C2773" s="1" t="s">
        <v>2158</v>
      </c>
      <c r="D2773" s="1" t="s">
        <v>2159</v>
      </c>
      <c r="E2773" s="1" t="s">
        <v>2160</v>
      </c>
      <c r="F2773" s="1">
        <v>1878</v>
      </c>
      <c r="G2773" s="1">
        <v>729</v>
      </c>
      <c r="H2773" s="1">
        <v>161</v>
      </c>
      <c r="I2773" s="1">
        <v>37</v>
      </c>
      <c r="J2773" s="1" t="s">
        <v>2161</v>
      </c>
      <c r="K2773" s="1" t="s">
        <v>947</v>
      </c>
      <c r="L2773" s="1" t="s">
        <v>381</v>
      </c>
      <c r="M2773" s="1" t="s">
        <v>2134</v>
      </c>
      <c r="N2773" s="1" t="s">
        <v>27</v>
      </c>
      <c r="O2773" s="1" t="s">
        <v>1336</v>
      </c>
      <c r="P2773" s="1" t="s">
        <v>2134</v>
      </c>
      <c r="Q2773" s="1" t="s">
        <v>29</v>
      </c>
      <c r="R2773" s="1" t="s">
        <v>258</v>
      </c>
      <c r="S2773" s="1" t="s">
        <v>2134</v>
      </c>
      <c r="T2773" s="1" t="s">
        <v>31</v>
      </c>
      <c r="U2773" s="1" t="s">
        <v>1643</v>
      </c>
      <c r="V2773" s="1" t="s">
        <v>2135</v>
      </c>
    </row>
    <row r="2774" spans="1:22" x14ac:dyDescent="0.3">
      <c r="A2774" s="1" t="s">
        <v>8484</v>
      </c>
      <c r="B2774" s="1" t="s">
        <v>2157</v>
      </c>
      <c r="C2774" s="1" t="s">
        <v>2158</v>
      </c>
      <c r="D2774" s="1" t="s">
        <v>2159</v>
      </c>
      <c r="E2774" s="1" t="s">
        <v>2160</v>
      </c>
      <c r="F2774" s="1">
        <v>2218</v>
      </c>
      <c r="G2774" s="1">
        <v>1184</v>
      </c>
      <c r="H2774" s="1">
        <v>340</v>
      </c>
      <c r="I2774" s="1">
        <v>39</v>
      </c>
      <c r="J2774" s="1" t="s">
        <v>2161</v>
      </c>
      <c r="K2774" s="1" t="s">
        <v>947</v>
      </c>
      <c r="L2774" s="1" t="s">
        <v>1113</v>
      </c>
      <c r="M2774" s="1" t="s">
        <v>2134</v>
      </c>
      <c r="N2774" s="1" t="s">
        <v>27</v>
      </c>
      <c r="O2774" s="1" t="s">
        <v>1123</v>
      </c>
      <c r="P2774" s="1" t="s">
        <v>2134</v>
      </c>
      <c r="Q2774" s="1" t="s">
        <v>29</v>
      </c>
      <c r="R2774" s="1" t="s">
        <v>539</v>
      </c>
      <c r="S2774" s="1" t="s">
        <v>2134</v>
      </c>
      <c r="T2774" s="1" t="s">
        <v>31</v>
      </c>
      <c r="U2774" s="1" t="s">
        <v>2325</v>
      </c>
      <c r="V2774" s="1" t="s">
        <v>2135</v>
      </c>
    </row>
    <row r="2775" spans="1:22" x14ac:dyDescent="0.3">
      <c r="A2775" s="1" t="s">
        <v>8485</v>
      </c>
      <c r="B2775" s="1" t="s">
        <v>2163</v>
      </c>
      <c r="C2775" s="1" t="s">
        <v>2158</v>
      </c>
      <c r="D2775" s="1" t="s">
        <v>2159</v>
      </c>
      <c r="E2775" s="1" t="s">
        <v>2160</v>
      </c>
      <c r="F2775" s="1">
        <v>1888</v>
      </c>
      <c r="G2775" s="1">
        <v>728</v>
      </c>
      <c r="H2775" s="1">
        <v>204</v>
      </c>
      <c r="I2775" s="1">
        <v>40</v>
      </c>
      <c r="J2775" s="1" t="s">
        <v>2161</v>
      </c>
      <c r="K2775" s="1" t="s">
        <v>947</v>
      </c>
      <c r="L2775" s="1" t="s">
        <v>144</v>
      </c>
      <c r="M2775" s="1" t="s">
        <v>2134</v>
      </c>
      <c r="N2775" s="1" t="s">
        <v>27</v>
      </c>
      <c r="O2775" s="1" t="s">
        <v>1205</v>
      </c>
      <c r="P2775" s="1" t="s">
        <v>2134</v>
      </c>
      <c r="Q2775" s="1" t="s">
        <v>29</v>
      </c>
      <c r="R2775" s="1" t="s">
        <v>267</v>
      </c>
      <c r="S2775" s="1" t="s">
        <v>2134</v>
      </c>
      <c r="T2775" s="1" t="s">
        <v>31</v>
      </c>
      <c r="U2775" s="1" t="s">
        <v>2419</v>
      </c>
      <c r="V2775" s="1" t="s">
        <v>2135</v>
      </c>
    </row>
    <row r="2776" spans="1:22" x14ac:dyDescent="0.3">
      <c r="A2776" s="1" t="s">
        <v>8486</v>
      </c>
      <c r="B2776" s="1" t="s">
        <v>2157</v>
      </c>
      <c r="C2776" s="1" t="s">
        <v>2158</v>
      </c>
      <c r="D2776" s="1" t="s">
        <v>2159</v>
      </c>
      <c r="E2776" s="1" t="s">
        <v>2160</v>
      </c>
      <c r="F2776" s="1">
        <v>2231</v>
      </c>
      <c r="G2776" s="1">
        <v>1196</v>
      </c>
      <c r="H2776" s="1">
        <v>338</v>
      </c>
      <c r="I2776" s="1">
        <v>40</v>
      </c>
      <c r="J2776" s="1" t="s">
        <v>2161</v>
      </c>
      <c r="K2776" s="1" t="s">
        <v>947</v>
      </c>
      <c r="L2776" s="1" t="s">
        <v>254</v>
      </c>
      <c r="M2776" s="1" t="s">
        <v>2134</v>
      </c>
      <c r="N2776" s="1" t="s">
        <v>27</v>
      </c>
      <c r="O2776" s="1" t="s">
        <v>427</v>
      </c>
      <c r="P2776" s="1" t="s">
        <v>2134</v>
      </c>
      <c r="Q2776" s="1" t="s">
        <v>29</v>
      </c>
      <c r="R2776" s="1" t="s">
        <v>392</v>
      </c>
      <c r="S2776" s="1" t="s">
        <v>2134</v>
      </c>
      <c r="T2776" s="1" t="s">
        <v>31</v>
      </c>
      <c r="U2776" s="1" t="s">
        <v>338</v>
      </c>
      <c r="V2776" s="1" t="s">
        <v>2135</v>
      </c>
    </row>
    <row r="2777" spans="1:22" x14ac:dyDescent="0.3">
      <c r="A2777" s="1" t="s">
        <v>8487</v>
      </c>
      <c r="B2777" s="1" t="s">
        <v>2163</v>
      </c>
      <c r="C2777" s="1" t="s">
        <v>2158</v>
      </c>
      <c r="D2777" s="1" t="s">
        <v>2159</v>
      </c>
      <c r="E2777" s="1" t="s">
        <v>2160</v>
      </c>
      <c r="F2777" s="1">
        <v>1907</v>
      </c>
      <c r="G2777" s="1">
        <v>727</v>
      </c>
      <c r="H2777" s="1">
        <v>233</v>
      </c>
      <c r="I2777" s="1">
        <v>40</v>
      </c>
      <c r="J2777" s="1" t="s">
        <v>2161</v>
      </c>
      <c r="K2777" s="1" t="s">
        <v>947</v>
      </c>
      <c r="L2777" s="1" t="s">
        <v>188</v>
      </c>
      <c r="M2777" s="1" t="s">
        <v>2134</v>
      </c>
      <c r="N2777" s="1" t="s">
        <v>27</v>
      </c>
      <c r="O2777" s="1" t="s">
        <v>896</v>
      </c>
      <c r="P2777" s="1" t="s">
        <v>2134</v>
      </c>
      <c r="Q2777" s="1" t="s">
        <v>29</v>
      </c>
      <c r="R2777" s="1" t="s">
        <v>1613</v>
      </c>
      <c r="S2777" s="1" t="s">
        <v>2134</v>
      </c>
      <c r="T2777" s="1" t="s">
        <v>31</v>
      </c>
      <c r="U2777" s="1" t="s">
        <v>2413</v>
      </c>
      <c r="V2777" s="1" t="s">
        <v>2135</v>
      </c>
    </row>
    <row r="2778" spans="1:22" x14ac:dyDescent="0.3">
      <c r="A2778" s="1" t="s">
        <v>8488</v>
      </c>
      <c r="B2778" s="1" t="s">
        <v>2157</v>
      </c>
      <c r="C2778" s="1" t="s">
        <v>2158</v>
      </c>
      <c r="D2778" s="1" t="s">
        <v>2159</v>
      </c>
      <c r="E2778" s="1" t="s">
        <v>2160</v>
      </c>
      <c r="F2778" s="1">
        <v>2249</v>
      </c>
      <c r="G2778" s="1">
        <v>1201</v>
      </c>
      <c r="H2778" s="1">
        <v>330</v>
      </c>
      <c r="I2778" s="1">
        <v>40</v>
      </c>
      <c r="J2778" s="1" t="s">
        <v>2161</v>
      </c>
      <c r="K2778" s="1" t="s">
        <v>947</v>
      </c>
      <c r="L2778" s="1" t="s">
        <v>2411</v>
      </c>
      <c r="M2778" s="1" t="s">
        <v>2134</v>
      </c>
      <c r="N2778" s="1" t="s">
        <v>27</v>
      </c>
      <c r="O2778" s="1" t="s">
        <v>421</v>
      </c>
      <c r="P2778" s="1" t="s">
        <v>2134</v>
      </c>
      <c r="Q2778" s="1" t="s">
        <v>29</v>
      </c>
      <c r="R2778" s="1" t="s">
        <v>537</v>
      </c>
      <c r="S2778" s="1" t="s">
        <v>2134</v>
      </c>
      <c r="T2778" s="1" t="s">
        <v>31</v>
      </c>
      <c r="U2778" s="1" t="s">
        <v>1107</v>
      </c>
      <c r="V2778" s="1" t="s">
        <v>2135</v>
      </c>
    </row>
    <row r="2779" spans="1:22" x14ac:dyDescent="0.3">
      <c r="A2779" s="1" t="s">
        <v>8489</v>
      </c>
      <c r="B2779" s="1" t="s">
        <v>2163</v>
      </c>
      <c r="C2779" s="1" t="s">
        <v>2158</v>
      </c>
      <c r="D2779" s="1" t="s">
        <v>2159</v>
      </c>
      <c r="E2779" s="1" t="s">
        <v>2160</v>
      </c>
      <c r="F2779" s="1">
        <v>1939</v>
      </c>
      <c r="G2779" s="1">
        <v>751</v>
      </c>
      <c r="H2779" s="1">
        <v>235</v>
      </c>
      <c r="I2779" s="1">
        <v>38</v>
      </c>
      <c r="J2779" s="1" t="s">
        <v>2161</v>
      </c>
      <c r="K2779" s="1" t="s">
        <v>947</v>
      </c>
      <c r="L2779" s="1" t="s">
        <v>449</v>
      </c>
      <c r="M2779" s="1" t="s">
        <v>2134</v>
      </c>
      <c r="N2779" s="1" t="s">
        <v>27</v>
      </c>
      <c r="O2779" s="1" t="s">
        <v>247</v>
      </c>
      <c r="P2779" s="1" t="s">
        <v>2134</v>
      </c>
      <c r="Q2779" s="1" t="s">
        <v>29</v>
      </c>
      <c r="R2779" s="1" t="s">
        <v>205</v>
      </c>
      <c r="S2779" s="1" t="s">
        <v>2134</v>
      </c>
      <c r="T2779" s="1" t="s">
        <v>31</v>
      </c>
      <c r="U2779" s="1" t="s">
        <v>1160</v>
      </c>
      <c r="V2779" s="1" t="s">
        <v>2135</v>
      </c>
    </row>
    <row r="2780" spans="1:22" x14ac:dyDescent="0.3">
      <c r="A2780" s="1" t="s">
        <v>8490</v>
      </c>
      <c r="B2780" s="1" t="s">
        <v>2157</v>
      </c>
      <c r="C2780" s="1" t="s">
        <v>2158</v>
      </c>
      <c r="D2780" s="1" t="s">
        <v>2159</v>
      </c>
      <c r="E2780" s="1" t="s">
        <v>2160</v>
      </c>
      <c r="F2780" s="1">
        <v>2269</v>
      </c>
      <c r="G2780" s="1">
        <v>1219</v>
      </c>
      <c r="H2780" s="1">
        <v>332</v>
      </c>
      <c r="I2780" s="1">
        <v>40</v>
      </c>
      <c r="J2780" s="1" t="s">
        <v>2161</v>
      </c>
      <c r="K2780" s="1" t="s">
        <v>947</v>
      </c>
      <c r="L2780" s="1" t="s">
        <v>353</v>
      </c>
      <c r="M2780" s="1" t="s">
        <v>2134</v>
      </c>
      <c r="N2780" s="1" t="s">
        <v>27</v>
      </c>
      <c r="O2780" s="1" t="s">
        <v>348</v>
      </c>
      <c r="P2780" s="1" t="s">
        <v>2134</v>
      </c>
      <c r="Q2780" s="1" t="s">
        <v>29</v>
      </c>
      <c r="R2780" s="1" t="s">
        <v>553</v>
      </c>
      <c r="S2780" s="1" t="s">
        <v>2134</v>
      </c>
      <c r="T2780" s="1" t="s">
        <v>31</v>
      </c>
      <c r="U2780" s="1" t="s">
        <v>1681</v>
      </c>
      <c r="V2780" s="1" t="s">
        <v>2135</v>
      </c>
    </row>
    <row r="2781" spans="1:22" x14ac:dyDescent="0.3">
      <c r="A2781" s="1" t="s">
        <v>8491</v>
      </c>
      <c r="B2781" s="1" t="s">
        <v>2163</v>
      </c>
      <c r="C2781" s="1" t="s">
        <v>2158</v>
      </c>
      <c r="D2781" s="1" t="s">
        <v>2159</v>
      </c>
      <c r="E2781" s="1" t="s">
        <v>2160</v>
      </c>
      <c r="F2781" s="1">
        <v>1963</v>
      </c>
      <c r="G2781" s="1">
        <v>768</v>
      </c>
      <c r="H2781" s="1">
        <v>241</v>
      </c>
      <c r="I2781" s="1">
        <v>39</v>
      </c>
      <c r="J2781" s="1" t="s">
        <v>2161</v>
      </c>
      <c r="K2781" s="1" t="s">
        <v>947</v>
      </c>
      <c r="L2781" s="1" t="s">
        <v>1141</v>
      </c>
      <c r="M2781" s="1" t="s">
        <v>2134</v>
      </c>
      <c r="N2781" s="1" t="s">
        <v>27</v>
      </c>
      <c r="O2781" s="1" t="s">
        <v>159</v>
      </c>
      <c r="P2781" s="1" t="s">
        <v>2134</v>
      </c>
      <c r="Q2781" s="1" t="s">
        <v>29</v>
      </c>
      <c r="R2781" s="1" t="s">
        <v>205</v>
      </c>
      <c r="S2781" s="1" t="s">
        <v>2134</v>
      </c>
      <c r="T2781" s="1" t="s">
        <v>31</v>
      </c>
      <c r="U2781" s="1" t="s">
        <v>1660</v>
      </c>
      <c r="V2781" s="1" t="s">
        <v>2135</v>
      </c>
    </row>
    <row r="2782" spans="1:22" x14ac:dyDescent="0.3">
      <c r="A2782" s="1" t="s">
        <v>8492</v>
      </c>
      <c r="B2782" s="1" t="s">
        <v>2157</v>
      </c>
      <c r="C2782" s="1" t="s">
        <v>2158</v>
      </c>
      <c r="D2782" s="1" t="s">
        <v>2159</v>
      </c>
      <c r="E2782" s="1" t="s">
        <v>2160</v>
      </c>
      <c r="F2782" s="1">
        <v>2285</v>
      </c>
      <c r="G2782" s="1">
        <v>1242</v>
      </c>
      <c r="H2782" s="1">
        <v>315</v>
      </c>
      <c r="I2782" s="1">
        <v>38</v>
      </c>
      <c r="J2782" s="1" t="s">
        <v>2161</v>
      </c>
      <c r="K2782" s="1" t="s">
        <v>947</v>
      </c>
      <c r="L2782" s="1" t="s">
        <v>79</v>
      </c>
      <c r="M2782" s="1" t="s">
        <v>2134</v>
      </c>
      <c r="N2782" s="1" t="s">
        <v>27</v>
      </c>
      <c r="O2782" s="1" t="s">
        <v>1260</v>
      </c>
      <c r="P2782" s="1" t="s">
        <v>2134</v>
      </c>
      <c r="Q2782" s="1" t="s">
        <v>29</v>
      </c>
      <c r="R2782" s="1" t="s">
        <v>594</v>
      </c>
      <c r="S2782" s="1" t="s">
        <v>2134</v>
      </c>
      <c r="T2782" s="1" t="s">
        <v>31</v>
      </c>
      <c r="U2782" s="1" t="s">
        <v>1669</v>
      </c>
      <c r="V2782" s="1" t="s">
        <v>2135</v>
      </c>
    </row>
    <row r="2783" spans="1:22" x14ac:dyDescent="0.3">
      <c r="A2783" s="1" t="s">
        <v>8493</v>
      </c>
      <c r="B2783" s="1" t="s">
        <v>2163</v>
      </c>
      <c r="C2783" s="1" t="s">
        <v>2158</v>
      </c>
      <c r="D2783" s="1" t="s">
        <v>2159</v>
      </c>
      <c r="E2783" s="1" t="s">
        <v>2160</v>
      </c>
      <c r="F2783" s="1">
        <v>1974</v>
      </c>
      <c r="G2783" s="1">
        <v>781</v>
      </c>
      <c r="H2783" s="1">
        <v>244</v>
      </c>
      <c r="I2783" s="1">
        <v>38</v>
      </c>
      <c r="J2783" s="1" t="s">
        <v>2161</v>
      </c>
      <c r="K2783" s="1" t="s">
        <v>947</v>
      </c>
      <c r="L2783" s="1" t="s">
        <v>269</v>
      </c>
      <c r="M2783" s="1" t="s">
        <v>2134</v>
      </c>
      <c r="N2783" s="1" t="s">
        <v>27</v>
      </c>
      <c r="O2783" s="1" t="s">
        <v>1192</v>
      </c>
      <c r="P2783" s="1" t="s">
        <v>2134</v>
      </c>
      <c r="Q2783" s="1" t="s">
        <v>29</v>
      </c>
      <c r="R2783" s="1" t="s">
        <v>46</v>
      </c>
      <c r="S2783" s="1" t="s">
        <v>2134</v>
      </c>
      <c r="T2783" s="1" t="s">
        <v>31</v>
      </c>
      <c r="U2783" s="1" t="s">
        <v>2421</v>
      </c>
      <c r="V2783" s="1" t="s">
        <v>2135</v>
      </c>
    </row>
    <row r="2784" spans="1:22" x14ac:dyDescent="0.3">
      <c r="A2784" s="1" t="s">
        <v>8494</v>
      </c>
      <c r="B2784" s="1" t="s">
        <v>2157</v>
      </c>
      <c r="C2784" s="1" t="s">
        <v>2158</v>
      </c>
      <c r="D2784" s="1" t="s">
        <v>2159</v>
      </c>
      <c r="E2784" s="1" t="s">
        <v>2160</v>
      </c>
      <c r="F2784" s="1">
        <v>2308</v>
      </c>
      <c r="G2784" s="1">
        <v>1258</v>
      </c>
      <c r="H2784" s="1">
        <v>318</v>
      </c>
      <c r="I2784" s="1">
        <v>40</v>
      </c>
      <c r="J2784" s="1" t="s">
        <v>2161</v>
      </c>
      <c r="K2784" s="1" t="s">
        <v>947</v>
      </c>
      <c r="L2784" s="1" t="s">
        <v>130</v>
      </c>
      <c r="M2784" s="1" t="s">
        <v>2134</v>
      </c>
      <c r="N2784" s="1" t="s">
        <v>27</v>
      </c>
      <c r="O2784" s="1" t="s">
        <v>332</v>
      </c>
      <c r="P2784" s="1" t="s">
        <v>2134</v>
      </c>
      <c r="Q2784" s="1" t="s">
        <v>29</v>
      </c>
      <c r="R2784" s="1" t="s">
        <v>1230</v>
      </c>
      <c r="S2784" s="1" t="s">
        <v>2134</v>
      </c>
      <c r="T2784" s="1" t="s">
        <v>31</v>
      </c>
      <c r="U2784" s="1" t="s">
        <v>1676</v>
      </c>
      <c r="V2784" s="1" t="s">
        <v>2135</v>
      </c>
    </row>
    <row r="2785" spans="1:22" x14ac:dyDescent="0.3">
      <c r="A2785" s="1" t="s">
        <v>8495</v>
      </c>
      <c r="B2785" s="1" t="s">
        <v>2163</v>
      </c>
      <c r="C2785" s="1" t="s">
        <v>2158</v>
      </c>
      <c r="D2785" s="1" t="s">
        <v>2159</v>
      </c>
      <c r="E2785" s="1" t="s">
        <v>2160</v>
      </c>
      <c r="F2785" s="1">
        <v>1976</v>
      </c>
      <c r="G2785" s="1">
        <v>790</v>
      </c>
      <c r="H2785" s="1">
        <v>263</v>
      </c>
      <c r="I2785" s="1">
        <v>39</v>
      </c>
      <c r="J2785" s="1" t="s">
        <v>2161</v>
      </c>
      <c r="K2785" s="1" t="s">
        <v>947</v>
      </c>
      <c r="L2785" s="1" t="s">
        <v>278</v>
      </c>
      <c r="M2785" s="1" t="s">
        <v>2134</v>
      </c>
      <c r="N2785" s="1" t="s">
        <v>27</v>
      </c>
      <c r="O2785" s="1" t="s">
        <v>922</v>
      </c>
      <c r="P2785" s="1" t="s">
        <v>2134</v>
      </c>
      <c r="Q2785" s="1" t="s">
        <v>29</v>
      </c>
      <c r="R2785" s="1" t="s">
        <v>70</v>
      </c>
      <c r="S2785" s="1" t="s">
        <v>2134</v>
      </c>
      <c r="T2785" s="1" t="s">
        <v>31</v>
      </c>
      <c r="U2785" s="1" t="s">
        <v>2392</v>
      </c>
      <c r="V2785" s="1" t="s">
        <v>2135</v>
      </c>
    </row>
    <row r="2786" spans="1:22" x14ac:dyDescent="0.3">
      <c r="A2786" s="1" t="s">
        <v>8496</v>
      </c>
      <c r="B2786" s="1" t="s">
        <v>2157</v>
      </c>
      <c r="C2786" s="1" t="s">
        <v>2158</v>
      </c>
      <c r="D2786" s="1" t="s">
        <v>2159</v>
      </c>
      <c r="E2786" s="1" t="s">
        <v>2160</v>
      </c>
      <c r="F2786" s="1">
        <v>2328</v>
      </c>
      <c r="G2786" s="1">
        <v>1279</v>
      </c>
      <c r="H2786" s="1">
        <v>320</v>
      </c>
      <c r="I2786" s="1">
        <v>40</v>
      </c>
      <c r="J2786" s="1" t="s">
        <v>2161</v>
      </c>
      <c r="K2786" s="1" t="s">
        <v>947</v>
      </c>
      <c r="L2786" s="1" t="s">
        <v>98</v>
      </c>
      <c r="M2786" s="1" t="s">
        <v>2134</v>
      </c>
      <c r="N2786" s="1" t="s">
        <v>27</v>
      </c>
      <c r="O2786" s="1" t="s">
        <v>342</v>
      </c>
      <c r="P2786" s="1" t="s">
        <v>2134</v>
      </c>
      <c r="Q2786" s="1" t="s">
        <v>29</v>
      </c>
      <c r="R2786" s="1" t="s">
        <v>579</v>
      </c>
      <c r="S2786" s="1" t="s">
        <v>2134</v>
      </c>
      <c r="T2786" s="1" t="s">
        <v>31</v>
      </c>
      <c r="U2786" s="1" t="s">
        <v>2097</v>
      </c>
      <c r="V2786" s="1" t="s">
        <v>2135</v>
      </c>
    </row>
    <row r="2787" spans="1:22" x14ac:dyDescent="0.3">
      <c r="A2787" s="1" t="s">
        <v>8497</v>
      </c>
      <c r="B2787" s="1" t="s">
        <v>2163</v>
      </c>
      <c r="C2787" s="1" t="s">
        <v>2158</v>
      </c>
      <c r="D2787" s="1" t="s">
        <v>2159</v>
      </c>
      <c r="E2787" s="1" t="s">
        <v>2160</v>
      </c>
      <c r="F2787" s="1">
        <v>1974</v>
      </c>
      <c r="G2787" s="1">
        <v>802</v>
      </c>
      <c r="H2787" s="1">
        <v>281</v>
      </c>
      <c r="I2787" s="1">
        <v>40</v>
      </c>
      <c r="J2787" s="1" t="s">
        <v>2161</v>
      </c>
      <c r="K2787" s="1" t="s">
        <v>947</v>
      </c>
      <c r="L2787" s="1" t="s">
        <v>108</v>
      </c>
      <c r="M2787" s="1" t="s">
        <v>2134</v>
      </c>
      <c r="N2787" s="1" t="s">
        <v>27</v>
      </c>
      <c r="O2787" s="1" t="s">
        <v>356</v>
      </c>
      <c r="P2787" s="1" t="s">
        <v>2134</v>
      </c>
      <c r="Q2787" s="1" t="s">
        <v>29</v>
      </c>
      <c r="R2787" s="1" t="s">
        <v>228</v>
      </c>
      <c r="S2787" s="1" t="s">
        <v>2134</v>
      </c>
      <c r="T2787" s="1" t="s">
        <v>31</v>
      </c>
      <c r="U2787" s="1" t="s">
        <v>2417</v>
      </c>
      <c r="V2787" s="1" t="s">
        <v>2135</v>
      </c>
    </row>
    <row r="2788" spans="1:22" x14ac:dyDescent="0.3">
      <c r="A2788" s="1" t="s">
        <v>8498</v>
      </c>
      <c r="B2788" s="1" t="s">
        <v>2157</v>
      </c>
      <c r="C2788" s="1" t="s">
        <v>2158</v>
      </c>
      <c r="D2788" s="1" t="s">
        <v>2159</v>
      </c>
      <c r="E2788" s="1" t="s">
        <v>2160</v>
      </c>
      <c r="F2788" s="1">
        <v>2333</v>
      </c>
      <c r="G2788" s="1">
        <v>1307</v>
      </c>
      <c r="H2788" s="1">
        <v>321</v>
      </c>
      <c r="I2788" s="1">
        <v>39</v>
      </c>
      <c r="J2788" s="1" t="s">
        <v>2161</v>
      </c>
      <c r="K2788" s="1" t="s">
        <v>947</v>
      </c>
      <c r="L2788" s="1" t="s">
        <v>56</v>
      </c>
      <c r="M2788" s="1" t="s">
        <v>2134</v>
      </c>
      <c r="N2788" s="1" t="s">
        <v>27</v>
      </c>
      <c r="O2788" s="1" t="s">
        <v>1630</v>
      </c>
      <c r="P2788" s="1" t="s">
        <v>2134</v>
      </c>
      <c r="Q2788" s="1" t="s">
        <v>29</v>
      </c>
      <c r="R2788" s="1" t="s">
        <v>1189</v>
      </c>
      <c r="S2788" s="1" t="s">
        <v>2134</v>
      </c>
      <c r="T2788" s="1" t="s">
        <v>31</v>
      </c>
      <c r="U2788" s="1" t="s">
        <v>403</v>
      </c>
      <c r="V2788" s="1" t="s">
        <v>2135</v>
      </c>
    </row>
    <row r="2789" spans="1:22" x14ac:dyDescent="0.3">
      <c r="A2789" s="1" t="s">
        <v>8499</v>
      </c>
      <c r="B2789" s="1" t="s">
        <v>2163</v>
      </c>
      <c r="C2789" s="1" t="s">
        <v>2158</v>
      </c>
      <c r="D2789" s="1" t="s">
        <v>2159</v>
      </c>
      <c r="E2789" s="1" t="s">
        <v>2160</v>
      </c>
      <c r="F2789" s="1">
        <v>1971</v>
      </c>
      <c r="G2789" s="1">
        <v>805</v>
      </c>
      <c r="H2789" s="1">
        <v>334</v>
      </c>
      <c r="I2789" s="1">
        <v>44</v>
      </c>
      <c r="J2789" s="1" t="s">
        <v>2161</v>
      </c>
      <c r="K2789" s="1" t="s">
        <v>947</v>
      </c>
      <c r="L2789" s="1" t="s">
        <v>36</v>
      </c>
      <c r="M2789" s="1" t="s">
        <v>2134</v>
      </c>
      <c r="N2789" s="1" t="s">
        <v>27</v>
      </c>
      <c r="O2789" s="1" t="s">
        <v>57</v>
      </c>
      <c r="P2789" s="1" t="s">
        <v>2134</v>
      </c>
      <c r="Q2789" s="1" t="s">
        <v>29</v>
      </c>
      <c r="R2789" s="1" t="s">
        <v>120</v>
      </c>
      <c r="S2789" s="1" t="s">
        <v>2134</v>
      </c>
      <c r="T2789" s="1" t="s">
        <v>31</v>
      </c>
      <c r="U2789" s="1" t="s">
        <v>215</v>
      </c>
      <c r="V2789" s="1" t="s">
        <v>2135</v>
      </c>
    </row>
    <row r="2790" spans="1:22" x14ac:dyDescent="0.3">
      <c r="A2790" s="1" t="s">
        <v>8500</v>
      </c>
      <c r="B2790" s="1" t="s">
        <v>2157</v>
      </c>
      <c r="C2790" s="1" t="s">
        <v>2158</v>
      </c>
      <c r="D2790" s="1" t="s">
        <v>2159</v>
      </c>
      <c r="E2790" s="1" t="s">
        <v>2160</v>
      </c>
      <c r="F2790" s="1">
        <v>2351</v>
      </c>
      <c r="G2790" s="1">
        <v>1324</v>
      </c>
      <c r="H2790" s="1">
        <v>331</v>
      </c>
      <c r="I2790" s="1">
        <v>40</v>
      </c>
      <c r="J2790" s="1" t="s">
        <v>2161</v>
      </c>
      <c r="K2790" s="1" t="s">
        <v>947</v>
      </c>
      <c r="L2790" s="1" t="s">
        <v>134</v>
      </c>
      <c r="M2790" s="1" t="s">
        <v>2134</v>
      </c>
      <c r="N2790" s="1" t="s">
        <v>27</v>
      </c>
      <c r="O2790" s="1" t="s">
        <v>362</v>
      </c>
      <c r="P2790" s="1" t="s">
        <v>2134</v>
      </c>
      <c r="Q2790" s="1" t="s">
        <v>29</v>
      </c>
      <c r="R2790" s="1" t="s">
        <v>419</v>
      </c>
      <c r="S2790" s="1" t="s">
        <v>2134</v>
      </c>
      <c r="T2790" s="1" t="s">
        <v>31</v>
      </c>
      <c r="U2790" s="1" t="s">
        <v>512</v>
      </c>
      <c r="V2790" s="1" t="s">
        <v>2135</v>
      </c>
    </row>
    <row r="2791" spans="1:22" x14ac:dyDescent="0.3">
      <c r="A2791" s="1" t="s">
        <v>8501</v>
      </c>
      <c r="B2791" s="1" t="s">
        <v>2163</v>
      </c>
      <c r="C2791" s="1" t="s">
        <v>2158</v>
      </c>
      <c r="D2791" s="1" t="s">
        <v>2159</v>
      </c>
      <c r="E2791" s="1" t="s">
        <v>2160</v>
      </c>
      <c r="F2791" s="1">
        <v>1982</v>
      </c>
      <c r="G2791" s="1">
        <v>803</v>
      </c>
      <c r="H2791" s="1">
        <v>360</v>
      </c>
      <c r="I2791" s="1">
        <v>44</v>
      </c>
      <c r="J2791" s="1" t="s">
        <v>2161</v>
      </c>
      <c r="K2791" s="1" t="s">
        <v>947</v>
      </c>
      <c r="L2791" s="1" t="s">
        <v>1628</v>
      </c>
      <c r="M2791" s="1" t="s">
        <v>2134</v>
      </c>
      <c r="N2791" s="1" t="s">
        <v>27</v>
      </c>
      <c r="O2791" s="1" t="s">
        <v>80</v>
      </c>
      <c r="P2791" s="1" t="s">
        <v>2134</v>
      </c>
      <c r="Q2791" s="1" t="s">
        <v>29</v>
      </c>
      <c r="R2791" s="1" t="s">
        <v>70</v>
      </c>
      <c r="S2791" s="1" t="s">
        <v>2134</v>
      </c>
      <c r="T2791" s="1" t="s">
        <v>31</v>
      </c>
      <c r="U2791" s="1" t="s">
        <v>138</v>
      </c>
      <c r="V2791" s="1" t="s">
        <v>2135</v>
      </c>
    </row>
    <row r="2792" spans="1:22" x14ac:dyDescent="0.3">
      <c r="A2792" s="1" t="s">
        <v>8502</v>
      </c>
      <c r="B2792" s="1" t="s">
        <v>2157</v>
      </c>
      <c r="C2792" s="1" t="s">
        <v>2158</v>
      </c>
      <c r="D2792" s="1" t="s">
        <v>2159</v>
      </c>
      <c r="E2792" s="1" t="s">
        <v>2160</v>
      </c>
      <c r="F2792" s="1">
        <v>2353</v>
      </c>
      <c r="G2792" s="1">
        <v>1330</v>
      </c>
      <c r="H2792" s="1">
        <v>339</v>
      </c>
      <c r="I2792" s="1">
        <v>40</v>
      </c>
      <c r="J2792" s="1" t="s">
        <v>2161</v>
      </c>
      <c r="K2792" s="1" t="s">
        <v>947</v>
      </c>
      <c r="L2792" s="1" t="s">
        <v>130</v>
      </c>
      <c r="M2792" s="1" t="s">
        <v>2134</v>
      </c>
      <c r="N2792" s="1" t="s">
        <v>27</v>
      </c>
      <c r="O2792" s="1" t="s">
        <v>1248</v>
      </c>
      <c r="P2792" s="1" t="s">
        <v>2134</v>
      </c>
      <c r="Q2792" s="1" t="s">
        <v>29</v>
      </c>
      <c r="R2792" s="1" t="s">
        <v>408</v>
      </c>
      <c r="S2792" s="1" t="s">
        <v>2134</v>
      </c>
      <c r="T2792" s="1" t="s">
        <v>31</v>
      </c>
      <c r="U2792" s="1" t="s">
        <v>1186</v>
      </c>
      <c r="V2792" s="1" t="s">
        <v>2135</v>
      </c>
    </row>
    <row r="2793" spans="1:22" x14ac:dyDescent="0.3">
      <c r="A2793" s="1" t="s">
        <v>8503</v>
      </c>
      <c r="B2793" s="1" t="s">
        <v>2163</v>
      </c>
      <c r="C2793" s="1" t="s">
        <v>2158</v>
      </c>
      <c r="D2793" s="1" t="s">
        <v>2159</v>
      </c>
      <c r="E2793" s="1" t="s">
        <v>2160</v>
      </c>
      <c r="F2793" s="1">
        <v>1983</v>
      </c>
      <c r="G2793" s="1">
        <v>825</v>
      </c>
      <c r="H2793" s="1">
        <v>369</v>
      </c>
      <c r="I2793" s="1">
        <v>41</v>
      </c>
      <c r="J2793" s="1" t="s">
        <v>2161</v>
      </c>
      <c r="K2793" s="1" t="s">
        <v>947</v>
      </c>
      <c r="L2793" s="1" t="s">
        <v>161</v>
      </c>
      <c r="M2793" s="1" t="s">
        <v>2134</v>
      </c>
      <c r="N2793" s="1" t="s">
        <v>27</v>
      </c>
      <c r="O2793" s="1" t="s">
        <v>1165</v>
      </c>
      <c r="P2793" s="1" t="s">
        <v>2134</v>
      </c>
      <c r="Q2793" s="1" t="s">
        <v>29</v>
      </c>
      <c r="R2793" s="1" t="s">
        <v>97</v>
      </c>
      <c r="S2793" s="1" t="s">
        <v>2134</v>
      </c>
      <c r="T2793" s="1" t="s">
        <v>31</v>
      </c>
      <c r="U2793" s="1" t="s">
        <v>66</v>
      </c>
      <c r="V2793" s="1" t="s">
        <v>2135</v>
      </c>
    </row>
    <row r="2794" spans="1:22" x14ac:dyDescent="0.3">
      <c r="A2794" s="1" t="s">
        <v>8504</v>
      </c>
      <c r="B2794" s="1" t="s">
        <v>2157</v>
      </c>
      <c r="C2794" s="1" t="s">
        <v>2158</v>
      </c>
      <c r="D2794" s="1" t="s">
        <v>2159</v>
      </c>
      <c r="E2794" s="1" t="s">
        <v>2160</v>
      </c>
      <c r="F2794" s="1">
        <v>2375</v>
      </c>
      <c r="G2794" s="1">
        <v>1340</v>
      </c>
      <c r="H2794" s="1">
        <v>352</v>
      </c>
      <c r="I2794" s="1">
        <v>42</v>
      </c>
      <c r="J2794" s="1" t="s">
        <v>2161</v>
      </c>
      <c r="K2794" s="1" t="s">
        <v>947</v>
      </c>
      <c r="L2794" s="1" t="s">
        <v>134</v>
      </c>
      <c r="M2794" s="1" t="s">
        <v>2134</v>
      </c>
      <c r="N2794" s="1" t="s">
        <v>27</v>
      </c>
      <c r="O2794" s="1" t="s">
        <v>376</v>
      </c>
      <c r="P2794" s="1" t="s">
        <v>2134</v>
      </c>
      <c r="Q2794" s="1" t="s">
        <v>29</v>
      </c>
      <c r="R2794" s="1" t="s">
        <v>1703</v>
      </c>
      <c r="S2794" s="1" t="s">
        <v>2134</v>
      </c>
      <c r="T2794" s="1" t="s">
        <v>31</v>
      </c>
      <c r="U2794" s="1" t="s">
        <v>2102</v>
      </c>
      <c r="V2794" s="1" t="s">
        <v>2135</v>
      </c>
    </row>
    <row r="2795" spans="1:22" x14ac:dyDescent="0.3">
      <c r="A2795" s="1" t="s">
        <v>8505</v>
      </c>
      <c r="B2795" s="1" t="s">
        <v>2163</v>
      </c>
      <c r="C2795" s="1" t="s">
        <v>2158</v>
      </c>
      <c r="D2795" s="1" t="s">
        <v>2159</v>
      </c>
      <c r="E2795" s="1" t="s">
        <v>2160</v>
      </c>
      <c r="F2795" s="1">
        <v>1994</v>
      </c>
      <c r="G2795" s="1">
        <v>846</v>
      </c>
      <c r="H2795" s="1">
        <v>364</v>
      </c>
      <c r="I2795" s="1">
        <v>40</v>
      </c>
      <c r="J2795" s="1" t="s">
        <v>2161</v>
      </c>
      <c r="K2795" s="1" t="s">
        <v>947</v>
      </c>
      <c r="L2795" s="1" t="s">
        <v>275</v>
      </c>
      <c r="M2795" s="1" t="s">
        <v>2134</v>
      </c>
      <c r="N2795" s="1" t="s">
        <v>27</v>
      </c>
      <c r="O2795" s="1" t="s">
        <v>131</v>
      </c>
      <c r="P2795" s="1" t="s">
        <v>2134</v>
      </c>
      <c r="Q2795" s="1" t="s">
        <v>29</v>
      </c>
      <c r="R2795" s="1" t="s">
        <v>97</v>
      </c>
      <c r="S2795" s="1" t="s">
        <v>2134</v>
      </c>
      <c r="T2795" s="1" t="s">
        <v>31</v>
      </c>
      <c r="U2795" s="1" t="s">
        <v>88</v>
      </c>
      <c r="V2795" s="1" t="s">
        <v>2135</v>
      </c>
    </row>
    <row r="2796" spans="1:22" x14ac:dyDescent="0.3">
      <c r="A2796" s="1" t="s">
        <v>8506</v>
      </c>
      <c r="B2796" s="1" t="s">
        <v>2157</v>
      </c>
      <c r="C2796" s="1" t="s">
        <v>2158</v>
      </c>
      <c r="D2796" s="1" t="s">
        <v>2159</v>
      </c>
      <c r="E2796" s="1" t="s">
        <v>2160</v>
      </c>
      <c r="F2796" s="1">
        <v>2383</v>
      </c>
      <c r="G2796" s="1">
        <v>1355</v>
      </c>
      <c r="H2796" s="1">
        <v>358</v>
      </c>
      <c r="I2796" s="1">
        <v>40</v>
      </c>
      <c r="J2796" s="1" t="s">
        <v>2161</v>
      </c>
      <c r="K2796" s="1" t="s">
        <v>947</v>
      </c>
      <c r="L2796" s="1" t="s">
        <v>147</v>
      </c>
      <c r="M2796" s="1" t="s">
        <v>2134</v>
      </c>
      <c r="N2796" s="1" t="s">
        <v>27</v>
      </c>
      <c r="O2796" s="1" t="s">
        <v>1636</v>
      </c>
      <c r="P2796" s="1" t="s">
        <v>2134</v>
      </c>
      <c r="Q2796" s="1" t="s">
        <v>29</v>
      </c>
      <c r="R2796" s="1" t="s">
        <v>633</v>
      </c>
      <c r="S2796" s="1" t="s">
        <v>2134</v>
      </c>
      <c r="T2796" s="1" t="s">
        <v>31</v>
      </c>
      <c r="U2796" s="1" t="s">
        <v>570</v>
      </c>
      <c r="V2796" s="1" t="s">
        <v>2135</v>
      </c>
    </row>
    <row r="2797" spans="1:22" x14ac:dyDescent="0.3">
      <c r="A2797" s="1" t="s">
        <v>8507</v>
      </c>
      <c r="B2797" s="1" t="s">
        <v>2163</v>
      </c>
      <c r="C2797" s="1" t="s">
        <v>2158</v>
      </c>
      <c r="D2797" s="1" t="s">
        <v>2159</v>
      </c>
      <c r="E2797" s="1" t="s">
        <v>2160</v>
      </c>
      <c r="F2797" s="1">
        <v>2006</v>
      </c>
      <c r="G2797" s="1">
        <v>860</v>
      </c>
      <c r="H2797" s="1">
        <v>367</v>
      </c>
      <c r="I2797" s="1">
        <v>41</v>
      </c>
      <c r="J2797" s="1" t="s">
        <v>2161</v>
      </c>
      <c r="K2797" s="1" t="s">
        <v>947</v>
      </c>
      <c r="L2797" s="1" t="s">
        <v>282</v>
      </c>
      <c r="M2797" s="1" t="s">
        <v>2134</v>
      </c>
      <c r="N2797" s="1" t="s">
        <v>27</v>
      </c>
      <c r="O2797" s="1" t="s">
        <v>80</v>
      </c>
      <c r="P2797" s="1" t="s">
        <v>2134</v>
      </c>
      <c r="Q2797" s="1" t="s">
        <v>29</v>
      </c>
      <c r="R2797" s="1" t="s">
        <v>314</v>
      </c>
      <c r="S2797" s="1" t="s">
        <v>2134</v>
      </c>
      <c r="T2797" s="1" t="s">
        <v>31</v>
      </c>
      <c r="U2797" s="1" t="s">
        <v>142</v>
      </c>
      <c r="V2797" s="1" t="s">
        <v>2135</v>
      </c>
    </row>
    <row r="2798" spans="1:22" x14ac:dyDescent="0.3">
      <c r="A2798" s="1" t="s">
        <v>8508</v>
      </c>
      <c r="B2798" s="1" t="s">
        <v>2157</v>
      </c>
      <c r="C2798" s="1" t="s">
        <v>2158</v>
      </c>
      <c r="D2798" s="1" t="s">
        <v>2159</v>
      </c>
      <c r="E2798" s="1" t="s">
        <v>2160</v>
      </c>
      <c r="F2798" s="1">
        <v>2403</v>
      </c>
      <c r="G2798" s="1">
        <v>1370</v>
      </c>
      <c r="H2798" s="1">
        <v>375</v>
      </c>
      <c r="I2798" s="1">
        <v>42</v>
      </c>
      <c r="J2798" s="1" t="s">
        <v>2161</v>
      </c>
      <c r="K2798" s="1" t="s">
        <v>947</v>
      </c>
      <c r="L2798" s="1" t="s">
        <v>672</v>
      </c>
      <c r="M2798" s="1" t="s">
        <v>2134</v>
      </c>
      <c r="N2798" s="1" t="s">
        <v>27</v>
      </c>
      <c r="O2798" s="1" t="s">
        <v>401</v>
      </c>
      <c r="P2798" s="1" t="s">
        <v>2134</v>
      </c>
      <c r="Q2798" s="1" t="s">
        <v>29</v>
      </c>
      <c r="R2798" s="1" t="s">
        <v>646</v>
      </c>
      <c r="S2798" s="1" t="s">
        <v>2134</v>
      </c>
      <c r="T2798" s="1" t="s">
        <v>31</v>
      </c>
      <c r="U2798" s="1" t="s">
        <v>1186</v>
      </c>
      <c r="V2798" s="1" t="s">
        <v>2135</v>
      </c>
    </row>
    <row r="2799" spans="1:22" x14ac:dyDescent="0.3">
      <c r="A2799" s="1" t="s">
        <v>8509</v>
      </c>
      <c r="B2799" s="1" t="s">
        <v>2163</v>
      </c>
      <c r="C2799" s="1" t="s">
        <v>2158</v>
      </c>
      <c r="D2799" s="1" t="s">
        <v>2159</v>
      </c>
      <c r="E2799" s="1" t="s">
        <v>2160</v>
      </c>
      <c r="F2799" s="1">
        <v>2011</v>
      </c>
      <c r="G2799" s="1">
        <v>864</v>
      </c>
      <c r="H2799" s="1">
        <v>356</v>
      </c>
      <c r="I2799" s="1">
        <v>40</v>
      </c>
      <c r="J2799" s="1" t="s">
        <v>2161</v>
      </c>
      <c r="K2799" s="1" t="s">
        <v>947</v>
      </c>
      <c r="L2799" s="1" t="s">
        <v>1680</v>
      </c>
      <c r="M2799" s="1" t="s">
        <v>2134</v>
      </c>
      <c r="N2799" s="1" t="s">
        <v>27</v>
      </c>
      <c r="O2799" s="1" t="s">
        <v>64</v>
      </c>
      <c r="P2799" s="1" t="s">
        <v>2134</v>
      </c>
      <c r="Q2799" s="1" t="s">
        <v>29</v>
      </c>
      <c r="R2799" s="1" t="s">
        <v>137</v>
      </c>
      <c r="S2799" s="1" t="s">
        <v>2134</v>
      </c>
      <c r="T2799" s="1" t="s">
        <v>31</v>
      </c>
      <c r="U2799" s="1" t="s">
        <v>101</v>
      </c>
      <c r="V2799" s="1" t="s">
        <v>2135</v>
      </c>
    </row>
    <row r="2800" spans="1:22" x14ac:dyDescent="0.3">
      <c r="A2800" s="1" t="s">
        <v>8510</v>
      </c>
      <c r="B2800" s="1" t="s">
        <v>2163</v>
      </c>
      <c r="C2800" s="1" t="s">
        <v>2158</v>
      </c>
      <c r="D2800" s="1" t="s">
        <v>2159</v>
      </c>
      <c r="E2800" s="1" t="s">
        <v>2160</v>
      </c>
      <c r="F2800" s="1">
        <v>2027</v>
      </c>
      <c r="G2800" s="1">
        <v>879</v>
      </c>
      <c r="H2800" s="1">
        <v>354</v>
      </c>
      <c r="I2800" s="1">
        <v>41</v>
      </c>
      <c r="J2800" s="1" t="s">
        <v>2161</v>
      </c>
      <c r="K2800" s="1" t="s">
        <v>947</v>
      </c>
      <c r="L2800" s="1" t="s">
        <v>433</v>
      </c>
      <c r="M2800" s="1" t="s">
        <v>2134</v>
      </c>
      <c r="N2800" s="1" t="s">
        <v>27</v>
      </c>
      <c r="O2800" s="1" t="s">
        <v>154</v>
      </c>
      <c r="P2800" s="1" t="s">
        <v>2134</v>
      </c>
      <c r="Q2800" s="1" t="s">
        <v>29</v>
      </c>
      <c r="R2800" s="1" t="s">
        <v>97</v>
      </c>
      <c r="S2800" s="1" t="s">
        <v>2134</v>
      </c>
      <c r="T2800" s="1" t="s">
        <v>31</v>
      </c>
      <c r="U2800" s="1" t="s">
        <v>261</v>
      </c>
      <c r="V2800" s="1" t="s">
        <v>2135</v>
      </c>
    </row>
    <row r="2801" spans="1:22" x14ac:dyDescent="0.3">
      <c r="A2801" s="1" t="s">
        <v>8511</v>
      </c>
      <c r="B2801" s="1" t="s">
        <v>2157</v>
      </c>
      <c r="C2801" s="1" t="s">
        <v>2158</v>
      </c>
      <c r="D2801" s="1" t="s">
        <v>2159</v>
      </c>
      <c r="E2801" s="1" t="s">
        <v>2160</v>
      </c>
      <c r="F2801" s="1">
        <v>2409</v>
      </c>
      <c r="G2801" s="1">
        <v>1388</v>
      </c>
      <c r="H2801" s="1">
        <v>394</v>
      </c>
      <c r="I2801" s="1">
        <v>42</v>
      </c>
      <c r="J2801" s="1" t="s">
        <v>2161</v>
      </c>
      <c r="K2801" s="1" t="s">
        <v>947</v>
      </c>
      <c r="L2801" s="1" t="s">
        <v>56</v>
      </c>
      <c r="M2801" s="1" t="s">
        <v>2134</v>
      </c>
      <c r="N2801" s="1" t="s">
        <v>27</v>
      </c>
      <c r="O2801" s="1" t="s">
        <v>1096</v>
      </c>
      <c r="P2801" s="1" t="s">
        <v>2134</v>
      </c>
      <c r="Q2801" s="1" t="s">
        <v>29</v>
      </c>
      <c r="R2801" s="1" t="s">
        <v>667</v>
      </c>
      <c r="S2801" s="1" t="s">
        <v>2134</v>
      </c>
      <c r="T2801" s="1" t="s">
        <v>31</v>
      </c>
      <c r="U2801" s="1" t="s">
        <v>558</v>
      </c>
      <c r="V2801" s="1" t="s">
        <v>2135</v>
      </c>
    </row>
    <row r="2802" spans="1:22" x14ac:dyDescent="0.3">
      <c r="A2802" s="1" t="s">
        <v>8512</v>
      </c>
      <c r="B2802" s="1" t="s">
        <v>2157</v>
      </c>
      <c r="C2802" s="1" t="s">
        <v>2158</v>
      </c>
      <c r="D2802" s="1" t="s">
        <v>2159</v>
      </c>
      <c r="E2802" s="1" t="s">
        <v>2160</v>
      </c>
      <c r="F2802" s="1">
        <v>2426</v>
      </c>
      <c r="G2802" s="1">
        <v>1401</v>
      </c>
      <c r="H2802" s="1">
        <v>409</v>
      </c>
      <c r="I2802" s="1">
        <v>43</v>
      </c>
      <c r="J2802" s="1" t="s">
        <v>2161</v>
      </c>
      <c r="K2802" s="1" t="s">
        <v>947</v>
      </c>
      <c r="L2802" s="1" t="s">
        <v>122</v>
      </c>
      <c r="M2802" s="1" t="s">
        <v>2134</v>
      </c>
      <c r="N2802" s="1" t="s">
        <v>27</v>
      </c>
      <c r="O2802" s="1" t="s">
        <v>1898</v>
      </c>
      <c r="P2802" s="1" t="s">
        <v>2134</v>
      </c>
      <c r="Q2802" s="1" t="s">
        <v>29</v>
      </c>
      <c r="R2802" s="1" t="s">
        <v>685</v>
      </c>
      <c r="S2802" s="1" t="s">
        <v>2134</v>
      </c>
      <c r="T2802" s="1" t="s">
        <v>31</v>
      </c>
      <c r="U2802" s="1" t="s">
        <v>1716</v>
      </c>
      <c r="V2802" s="1" t="s">
        <v>2135</v>
      </c>
    </row>
    <row r="2803" spans="1:22" x14ac:dyDescent="0.3">
      <c r="A2803" s="1" t="s">
        <v>8513</v>
      </c>
      <c r="B2803" s="1" t="s">
        <v>2163</v>
      </c>
      <c r="C2803" s="1" t="s">
        <v>2158</v>
      </c>
      <c r="D2803" s="1" t="s">
        <v>2159</v>
      </c>
      <c r="E2803" s="1" t="s">
        <v>2160</v>
      </c>
      <c r="F2803" s="1">
        <v>2048</v>
      </c>
      <c r="G2803" s="1">
        <v>885</v>
      </c>
      <c r="H2803" s="1">
        <v>366</v>
      </c>
      <c r="I2803" s="1">
        <v>43</v>
      </c>
      <c r="J2803" s="1" t="s">
        <v>2161</v>
      </c>
      <c r="K2803" s="1" t="s">
        <v>947</v>
      </c>
      <c r="L2803" s="1" t="s">
        <v>286</v>
      </c>
      <c r="M2803" s="1" t="s">
        <v>2134</v>
      </c>
      <c r="N2803" s="1" t="s">
        <v>27</v>
      </c>
      <c r="O2803" s="1" t="s">
        <v>404</v>
      </c>
      <c r="P2803" s="1" t="s">
        <v>2134</v>
      </c>
      <c r="Q2803" s="1" t="s">
        <v>29</v>
      </c>
      <c r="R2803" s="1" t="s">
        <v>255</v>
      </c>
      <c r="S2803" s="1" t="s">
        <v>2134</v>
      </c>
      <c r="T2803" s="1" t="s">
        <v>31</v>
      </c>
      <c r="U2803" s="1" t="s">
        <v>1685</v>
      </c>
      <c r="V2803" s="1" t="s">
        <v>2135</v>
      </c>
    </row>
    <row r="2804" spans="1:22" x14ac:dyDescent="0.3">
      <c r="A2804" s="1" t="s">
        <v>8514</v>
      </c>
      <c r="B2804" s="1" t="s">
        <v>2157</v>
      </c>
      <c r="C2804" s="1" t="s">
        <v>2158</v>
      </c>
      <c r="D2804" s="1" t="s">
        <v>2159</v>
      </c>
      <c r="E2804" s="1" t="s">
        <v>2160</v>
      </c>
      <c r="F2804" s="1">
        <v>2447</v>
      </c>
      <c r="G2804" s="1">
        <v>1410</v>
      </c>
      <c r="H2804" s="1">
        <v>402</v>
      </c>
      <c r="I2804" s="1">
        <v>41</v>
      </c>
      <c r="J2804" s="1" t="s">
        <v>2161</v>
      </c>
      <c r="K2804" s="1" t="s">
        <v>947</v>
      </c>
      <c r="L2804" s="1" t="s">
        <v>2433</v>
      </c>
      <c r="M2804" s="1" t="s">
        <v>2134</v>
      </c>
      <c r="N2804" s="1" t="s">
        <v>27</v>
      </c>
      <c r="O2804" s="1" t="s">
        <v>2355</v>
      </c>
      <c r="P2804" s="1" t="s">
        <v>2134</v>
      </c>
      <c r="Q2804" s="1" t="s">
        <v>29</v>
      </c>
      <c r="R2804" s="1" t="s">
        <v>646</v>
      </c>
      <c r="S2804" s="1" t="s">
        <v>2134</v>
      </c>
      <c r="T2804" s="1" t="s">
        <v>31</v>
      </c>
      <c r="U2804" s="1" t="s">
        <v>420</v>
      </c>
      <c r="V2804" s="1" t="s">
        <v>2135</v>
      </c>
    </row>
    <row r="2805" spans="1:22" x14ac:dyDescent="0.3">
      <c r="A2805" s="1" t="s">
        <v>8515</v>
      </c>
      <c r="B2805" s="1" t="s">
        <v>2163</v>
      </c>
      <c r="C2805" s="1" t="s">
        <v>2158</v>
      </c>
      <c r="D2805" s="1" t="s">
        <v>2159</v>
      </c>
      <c r="E2805" s="1" t="s">
        <v>2160</v>
      </c>
      <c r="F2805" s="1">
        <v>2068</v>
      </c>
      <c r="G2805" s="1">
        <v>897</v>
      </c>
      <c r="H2805" s="1">
        <v>373</v>
      </c>
      <c r="I2805" s="1">
        <v>43</v>
      </c>
      <c r="J2805" s="1" t="s">
        <v>2161</v>
      </c>
      <c r="K2805" s="1" t="s">
        <v>947</v>
      </c>
      <c r="L2805" s="1" t="s">
        <v>448</v>
      </c>
      <c r="M2805" s="1" t="s">
        <v>2134</v>
      </c>
      <c r="N2805" s="1" t="s">
        <v>27</v>
      </c>
      <c r="O2805" s="1" t="s">
        <v>1277</v>
      </c>
      <c r="P2805" s="1" t="s">
        <v>2134</v>
      </c>
      <c r="Q2805" s="1" t="s">
        <v>29</v>
      </c>
      <c r="R2805" s="1" t="s">
        <v>166</v>
      </c>
      <c r="S2805" s="1" t="s">
        <v>2134</v>
      </c>
      <c r="T2805" s="1" t="s">
        <v>31</v>
      </c>
      <c r="U2805" s="1" t="s">
        <v>1639</v>
      </c>
      <c r="V2805" s="1" t="s">
        <v>2135</v>
      </c>
    </row>
    <row r="2806" spans="1:22" x14ac:dyDescent="0.3">
      <c r="A2806" s="1" t="s">
        <v>8516</v>
      </c>
      <c r="B2806" s="1" t="s">
        <v>2157</v>
      </c>
      <c r="C2806" s="1" t="s">
        <v>2158</v>
      </c>
      <c r="D2806" s="1" t="s">
        <v>2159</v>
      </c>
      <c r="E2806" s="1" t="s">
        <v>2160</v>
      </c>
      <c r="F2806" s="1">
        <v>2466</v>
      </c>
      <c r="G2806" s="1">
        <v>1437</v>
      </c>
      <c r="H2806" s="1">
        <v>422</v>
      </c>
      <c r="I2806" s="1">
        <v>43</v>
      </c>
      <c r="J2806" s="1" t="s">
        <v>2161</v>
      </c>
      <c r="K2806" s="1" t="s">
        <v>947</v>
      </c>
      <c r="L2806" s="1" t="s">
        <v>400</v>
      </c>
      <c r="M2806" s="1" t="s">
        <v>2134</v>
      </c>
      <c r="N2806" s="1" t="s">
        <v>27</v>
      </c>
      <c r="O2806" s="1" t="s">
        <v>2355</v>
      </c>
      <c r="P2806" s="1" t="s">
        <v>2134</v>
      </c>
      <c r="Q2806" s="1" t="s">
        <v>29</v>
      </c>
      <c r="R2806" s="1" t="s">
        <v>755</v>
      </c>
      <c r="S2806" s="1" t="s">
        <v>2134</v>
      </c>
      <c r="T2806" s="1" t="s">
        <v>31</v>
      </c>
      <c r="U2806" s="1" t="s">
        <v>420</v>
      </c>
      <c r="V2806" s="1" t="s">
        <v>2135</v>
      </c>
    </row>
    <row r="2807" spans="1:22" x14ac:dyDescent="0.3">
      <c r="A2807" s="1" t="s">
        <v>8517</v>
      </c>
      <c r="B2807" s="1" t="s">
        <v>2163</v>
      </c>
      <c r="C2807" s="1" t="s">
        <v>2158</v>
      </c>
      <c r="D2807" s="1" t="s">
        <v>2159</v>
      </c>
      <c r="E2807" s="1" t="s">
        <v>2160</v>
      </c>
      <c r="F2807" s="1">
        <v>2088</v>
      </c>
      <c r="G2807" s="1">
        <v>922</v>
      </c>
      <c r="H2807" s="1">
        <v>382</v>
      </c>
      <c r="I2807" s="1">
        <v>43</v>
      </c>
      <c r="J2807" s="1" t="s">
        <v>2161</v>
      </c>
      <c r="K2807" s="1" t="s">
        <v>947</v>
      </c>
      <c r="L2807" s="1" t="s">
        <v>2429</v>
      </c>
      <c r="M2807" s="1" t="s">
        <v>2134</v>
      </c>
      <c r="N2807" s="1" t="s">
        <v>27</v>
      </c>
      <c r="O2807" s="1" t="s">
        <v>1125</v>
      </c>
      <c r="P2807" s="1" t="s">
        <v>2134</v>
      </c>
      <c r="Q2807" s="1" t="s">
        <v>29</v>
      </c>
      <c r="R2807" s="1" t="s">
        <v>1020</v>
      </c>
      <c r="S2807" s="1" t="s">
        <v>2134</v>
      </c>
      <c r="T2807" s="1" t="s">
        <v>31</v>
      </c>
      <c r="U2807" s="1" t="s">
        <v>1634</v>
      </c>
      <c r="V2807" s="1" t="s">
        <v>2135</v>
      </c>
    </row>
    <row r="2808" spans="1:22" x14ac:dyDescent="0.3">
      <c r="A2808" s="1" t="s">
        <v>8518</v>
      </c>
      <c r="B2808" s="1" t="s">
        <v>2157</v>
      </c>
      <c r="C2808" s="1" t="s">
        <v>2158</v>
      </c>
      <c r="D2808" s="1" t="s">
        <v>2159</v>
      </c>
      <c r="E2808" s="1" t="s">
        <v>2160</v>
      </c>
      <c r="F2808" s="1">
        <v>2480</v>
      </c>
      <c r="G2808" s="1">
        <v>1472</v>
      </c>
      <c r="H2808" s="1">
        <v>424</v>
      </c>
      <c r="I2808" s="1">
        <v>41</v>
      </c>
      <c r="J2808" s="1" t="s">
        <v>2161</v>
      </c>
      <c r="K2808" s="1" t="s">
        <v>947</v>
      </c>
      <c r="L2808" s="1" t="s">
        <v>1879</v>
      </c>
      <c r="M2808" s="1" t="s">
        <v>2134</v>
      </c>
      <c r="N2808" s="1" t="s">
        <v>27</v>
      </c>
      <c r="O2808" s="1" t="s">
        <v>1082</v>
      </c>
      <c r="P2808" s="1" t="s">
        <v>2134</v>
      </c>
      <c r="Q2808" s="1" t="s">
        <v>29</v>
      </c>
      <c r="R2808" s="1" t="s">
        <v>1433</v>
      </c>
      <c r="S2808" s="1" t="s">
        <v>2134</v>
      </c>
      <c r="T2808" s="1" t="s">
        <v>31</v>
      </c>
      <c r="U2808" s="1" t="s">
        <v>580</v>
      </c>
      <c r="V2808" s="1" t="s">
        <v>2135</v>
      </c>
    </row>
    <row r="2809" spans="1:22" x14ac:dyDescent="0.3">
      <c r="A2809" s="1" t="s">
        <v>8519</v>
      </c>
      <c r="B2809" s="1" t="s">
        <v>2163</v>
      </c>
      <c r="C2809" s="1" t="s">
        <v>2158</v>
      </c>
      <c r="D2809" s="1" t="s">
        <v>2159</v>
      </c>
      <c r="E2809" s="1" t="s">
        <v>2160</v>
      </c>
      <c r="F2809" s="1">
        <v>2101</v>
      </c>
      <c r="G2809" s="1">
        <v>930</v>
      </c>
      <c r="H2809" s="1">
        <v>367</v>
      </c>
      <c r="I2809" s="1">
        <v>41</v>
      </c>
      <c r="J2809" s="1" t="s">
        <v>2161</v>
      </c>
      <c r="K2809" s="1" t="s">
        <v>947</v>
      </c>
      <c r="L2809" s="1" t="s">
        <v>2393</v>
      </c>
      <c r="M2809" s="1" t="s">
        <v>2134</v>
      </c>
      <c r="N2809" s="1" t="s">
        <v>27</v>
      </c>
      <c r="O2809" s="1" t="s">
        <v>404</v>
      </c>
      <c r="P2809" s="1" t="s">
        <v>2134</v>
      </c>
      <c r="Q2809" s="1" t="s">
        <v>29</v>
      </c>
      <c r="R2809" s="1" t="s">
        <v>166</v>
      </c>
      <c r="S2809" s="1" t="s">
        <v>2134</v>
      </c>
      <c r="T2809" s="1" t="s">
        <v>31</v>
      </c>
      <c r="U2809" s="1" t="s">
        <v>2430</v>
      </c>
      <c r="V2809" s="1" t="s">
        <v>2135</v>
      </c>
    </row>
    <row r="2810" spans="1:22" x14ac:dyDescent="0.3">
      <c r="A2810" s="1" t="s">
        <v>8520</v>
      </c>
      <c r="B2810" s="1" t="s">
        <v>2157</v>
      </c>
      <c r="C2810" s="1" t="s">
        <v>2158</v>
      </c>
      <c r="D2810" s="1" t="s">
        <v>2159</v>
      </c>
      <c r="E2810" s="1" t="s">
        <v>2160</v>
      </c>
      <c r="F2810" s="1">
        <v>2500</v>
      </c>
      <c r="G2810" s="1">
        <v>1480</v>
      </c>
      <c r="H2810" s="1">
        <v>421</v>
      </c>
      <c r="I2810" s="1">
        <v>42</v>
      </c>
      <c r="J2810" s="1" t="s">
        <v>2161</v>
      </c>
      <c r="K2810" s="1" t="s">
        <v>947</v>
      </c>
      <c r="L2810" s="1" t="s">
        <v>1095</v>
      </c>
      <c r="M2810" s="1" t="s">
        <v>2134</v>
      </c>
      <c r="N2810" s="1" t="s">
        <v>27</v>
      </c>
      <c r="O2810" s="1" t="s">
        <v>522</v>
      </c>
      <c r="P2810" s="1" t="s">
        <v>2134</v>
      </c>
      <c r="Q2810" s="1" t="s">
        <v>29</v>
      </c>
      <c r="R2810" s="1" t="s">
        <v>453</v>
      </c>
      <c r="S2810" s="1" t="s">
        <v>2134</v>
      </c>
      <c r="T2810" s="1" t="s">
        <v>31</v>
      </c>
      <c r="U2810" s="1" t="s">
        <v>1914</v>
      </c>
      <c r="V2810" s="1" t="s">
        <v>2135</v>
      </c>
    </row>
    <row r="2811" spans="1:22" x14ac:dyDescent="0.3">
      <c r="A2811" s="1" t="s">
        <v>8521</v>
      </c>
      <c r="B2811" s="1" t="s">
        <v>2163</v>
      </c>
      <c r="C2811" s="1" t="s">
        <v>2158</v>
      </c>
      <c r="D2811" s="1" t="s">
        <v>2159</v>
      </c>
      <c r="E2811" s="1" t="s">
        <v>2160</v>
      </c>
      <c r="F2811" s="1">
        <v>2116</v>
      </c>
      <c r="G2811" s="1">
        <v>941</v>
      </c>
      <c r="H2811" s="1">
        <v>337</v>
      </c>
      <c r="I2811" s="1">
        <v>39</v>
      </c>
      <c r="J2811" s="1" t="s">
        <v>2161</v>
      </c>
      <c r="K2811" s="1" t="s">
        <v>947</v>
      </c>
      <c r="L2811" s="1" t="s">
        <v>477</v>
      </c>
      <c r="M2811" s="1" t="s">
        <v>2134</v>
      </c>
      <c r="N2811" s="1" t="s">
        <v>27</v>
      </c>
      <c r="O2811" s="1" t="s">
        <v>404</v>
      </c>
      <c r="P2811" s="1" t="s">
        <v>2134</v>
      </c>
      <c r="Q2811" s="1" t="s">
        <v>29</v>
      </c>
      <c r="R2811" s="1" t="s">
        <v>166</v>
      </c>
      <c r="S2811" s="1" t="s">
        <v>2134</v>
      </c>
      <c r="T2811" s="1" t="s">
        <v>31</v>
      </c>
      <c r="U2811" s="1" t="s">
        <v>440</v>
      </c>
      <c r="V2811" s="1" t="s">
        <v>2135</v>
      </c>
    </row>
    <row r="2812" spans="1:22" x14ac:dyDescent="0.3">
      <c r="A2812" s="1" t="s">
        <v>8522</v>
      </c>
      <c r="B2812" s="1" t="s">
        <v>2157</v>
      </c>
      <c r="C2812" s="1" t="s">
        <v>2158</v>
      </c>
      <c r="D2812" s="1" t="s">
        <v>2159</v>
      </c>
      <c r="E2812" s="1" t="s">
        <v>2160</v>
      </c>
      <c r="F2812" s="1">
        <v>2525</v>
      </c>
      <c r="G2812" s="1">
        <v>1495</v>
      </c>
      <c r="H2812" s="1">
        <v>416</v>
      </c>
      <c r="I2812" s="1">
        <v>41</v>
      </c>
      <c r="J2812" s="1" t="s">
        <v>2161</v>
      </c>
      <c r="K2812" s="1" t="s">
        <v>947</v>
      </c>
      <c r="L2812" s="1" t="s">
        <v>544</v>
      </c>
      <c r="M2812" s="1" t="s">
        <v>2134</v>
      </c>
      <c r="N2812" s="1" t="s">
        <v>27</v>
      </c>
      <c r="O2812" s="1" t="s">
        <v>1087</v>
      </c>
      <c r="P2812" s="1" t="s">
        <v>2134</v>
      </c>
      <c r="Q2812" s="1" t="s">
        <v>29</v>
      </c>
      <c r="R2812" s="1" t="s">
        <v>738</v>
      </c>
      <c r="S2812" s="1" t="s">
        <v>2134</v>
      </c>
      <c r="T2812" s="1" t="s">
        <v>31</v>
      </c>
      <c r="U2812" s="1" t="s">
        <v>1918</v>
      </c>
      <c r="V2812" s="1" t="s">
        <v>2135</v>
      </c>
    </row>
    <row r="2813" spans="1:22" x14ac:dyDescent="0.3">
      <c r="A2813" s="1" t="s">
        <v>8523</v>
      </c>
      <c r="B2813" s="1" t="s">
        <v>2163</v>
      </c>
      <c r="C2813" s="1" t="s">
        <v>2158</v>
      </c>
      <c r="D2813" s="1" t="s">
        <v>2159</v>
      </c>
      <c r="E2813" s="1" t="s">
        <v>2160</v>
      </c>
      <c r="F2813" s="1">
        <v>2145</v>
      </c>
      <c r="G2813" s="1">
        <v>967</v>
      </c>
      <c r="H2813" s="1">
        <v>328</v>
      </c>
      <c r="I2813" s="1">
        <v>41</v>
      </c>
      <c r="J2813" s="1" t="s">
        <v>2161</v>
      </c>
      <c r="K2813" s="1" t="s">
        <v>947</v>
      </c>
      <c r="L2813" s="1" t="s">
        <v>2396</v>
      </c>
      <c r="M2813" s="1" t="s">
        <v>2134</v>
      </c>
      <c r="N2813" s="1" t="s">
        <v>27</v>
      </c>
      <c r="O2813" s="1" t="s">
        <v>1119</v>
      </c>
      <c r="P2813" s="1" t="s">
        <v>2134</v>
      </c>
      <c r="Q2813" s="1" t="s">
        <v>29</v>
      </c>
      <c r="R2813" s="1" t="s">
        <v>328</v>
      </c>
      <c r="S2813" s="1" t="s">
        <v>2134</v>
      </c>
      <c r="T2813" s="1" t="s">
        <v>31</v>
      </c>
      <c r="U2813" s="1" t="s">
        <v>2430</v>
      </c>
      <c r="V2813" s="1" t="s">
        <v>2135</v>
      </c>
    </row>
    <row r="2814" spans="1:22" x14ac:dyDescent="0.3">
      <c r="A2814" s="1" t="s">
        <v>8524</v>
      </c>
      <c r="B2814" s="1" t="s">
        <v>2157</v>
      </c>
      <c r="C2814" s="1" t="s">
        <v>2158</v>
      </c>
      <c r="D2814" s="1" t="s">
        <v>2159</v>
      </c>
      <c r="E2814" s="1" t="s">
        <v>2160</v>
      </c>
      <c r="F2814" s="1">
        <v>2534</v>
      </c>
      <c r="G2814" s="1">
        <v>1504</v>
      </c>
      <c r="H2814" s="1">
        <v>395</v>
      </c>
      <c r="I2814" s="1">
        <v>40</v>
      </c>
      <c r="J2814" s="1" t="s">
        <v>2161</v>
      </c>
      <c r="K2814" s="1" t="s">
        <v>947</v>
      </c>
      <c r="L2814" s="1" t="s">
        <v>1713</v>
      </c>
      <c r="M2814" s="1" t="s">
        <v>2134</v>
      </c>
      <c r="N2814" s="1" t="s">
        <v>27</v>
      </c>
      <c r="O2814" s="1" t="s">
        <v>1082</v>
      </c>
      <c r="P2814" s="1" t="s">
        <v>2134</v>
      </c>
      <c r="Q2814" s="1" t="s">
        <v>29</v>
      </c>
      <c r="R2814" s="1" t="s">
        <v>679</v>
      </c>
      <c r="S2814" s="1" t="s">
        <v>2134</v>
      </c>
      <c r="T2814" s="1" t="s">
        <v>31</v>
      </c>
      <c r="U2814" s="1" t="s">
        <v>1914</v>
      </c>
      <c r="V2814" s="1" t="s">
        <v>2135</v>
      </c>
    </row>
    <row r="2815" spans="1:22" x14ac:dyDescent="0.3">
      <c r="A2815" s="1" t="s">
        <v>8525</v>
      </c>
      <c r="B2815" s="1" t="s">
        <v>2163</v>
      </c>
      <c r="C2815" s="1" t="s">
        <v>2158</v>
      </c>
      <c r="D2815" s="1" t="s">
        <v>2159</v>
      </c>
      <c r="E2815" s="1" t="s">
        <v>2160</v>
      </c>
      <c r="F2815" s="1">
        <v>2180</v>
      </c>
      <c r="G2815" s="1">
        <v>979</v>
      </c>
      <c r="H2815" s="1">
        <v>327</v>
      </c>
      <c r="I2815" s="1">
        <v>43</v>
      </c>
      <c r="J2815" s="1" t="s">
        <v>2161</v>
      </c>
      <c r="K2815" s="1" t="s">
        <v>947</v>
      </c>
      <c r="L2815" s="1" t="s">
        <v>331</v>
      </c>
      <c r="M2815" s="1" t="s">
        <v>2134</v>
      </c>
      <c r="N2815" s="1" t="s">
        <v>27</v>
      </c>
      <c r="O2815" s="1" t="s">
        <v>1699</v>
      </c>
      <c r="P2815" s="1" t="s">
        <v>2134</v>
      </c>
      <c r="Q2815" s="1" t="s">
        <v>29</v>
      </c>
      <c r="R2815" s="1" t="s">
        <v>476</v>
      </c>
      <c r="S2815" s="1" t="s">
        <v>2134</v>
      </c>
      <c r="T2815" s="1" t="s">
        <v>31</v>
      </c>
      <c r="U2815" s="1" t="s">
        <v>2434</v>
      </c>
      <c r="V2815" s="1" t="s">
        <v>2135</v>
      </c>
    </row>
    <row r="2816" spans="1:22" x14ac:dyDescent="0.3">
      <c r="A2816" s="1" t="s">
        <v>8526</v>
      </c>
      <c r="B2816" s="1" t="s">
        <v>2157</v>
      </c>
      <c r="C2816" s="1" t="s">
        <v>2158</v>
      </c>
      <c r="D2816" s="1" t="s">
        <v>2159</v>
      </c>
      <c r="E2816" s="1" t="s">
        <v>2160</v>
      </c>
      <c r="F2816" s="1">
        <v>2540</v>
      </c>
      <c r="G2816" s="1">
        <v>1517</v>
      </c>
      <c r="H2816" s="1">
        <v>380</v>
      </c>
      <c r="I2816" s="1">
        <v>39</v>
      </c>
      <c r="J2816" s="1" t="s">
        <v>2161</v>
      </c>
      <c r="K2816" s="1" t="s">
        <v>947</v>
      </c>
      <c r="L2816" s="1" t="s">
        <v>499</v>
      </c>
      <c r="M2816" s="1" t="s">
        <v>2134</v>
      </c>
      <c r="N2816" s="1" t="s">
        <v>27</v>
      </c>
      <c r="O2816" s="1" t="s">
        <v>1651</v>
      </c>
      <c r="P2816" s="1" t="s">
        <v>2134</v>
      </c>
      <c r="Q2816" s="1" t="s">
        <v>29</v>
      </c>
      <c r="R2816" s="1" t="s">
        <v>1148</v>
      </c>
      <c r="S2816" s="1" t="s">
        <v>2134</v>
      </c>
      <c r="T2816" s="1" t="s">
        <v>31</v>
      </c>
      <c r="U2816" s="1" t="s">
        <v>1901</v>
      </c>
      <c r="V2816" s="1" t="s">
        <v>2135</v>
      </c>
    </row>
    <row r="2817" spans="1:22" x14ac:dyDescent="0.3">
      <c r="A2817" s="1" t="s">
        <v>8527</v>
      </c>
      <c r="B2817" s="1" t="s">
        <v>2163</v>
      </c>
      <c r="C2817" s="1" t="s">
        <v>2158</v>
      </c>
      <c r="D2817" s="1" t="s">
        <v>2159</v>
      </c>
      <c r="E2817" s="1" t="s">
        <v>2160</v>
      </c>
      <c r="F2817" s="1">
        <v>2197</v>
      </c>
      <c r="G2817" s="1">
        <v>994</v>
      </c>
      <c r="H2817" s="1">
        <v>316</v>
      </c>
      <c r="I2817" s="1">
        <v>41</v>
      </c>
      <c r="J2817" s="1" t="s">
        <v>2161</v>
      </c>
      <c r="K2817" s="1" t="s">
        <v>947</v>
      </c>
      <c r="L2817" s="1" t="s">
        <v>335</v>
      </c>
      <c r="M2817" s="1" t="s">
        <v>2134</v>
      </c>
      <c r="N2817" s="1" t="s">
        <v>27</v>
      </c>
      <c r="O2817" s="1" t="s">
        <v>1797</v>
      </c>
      <c r="P2817" s="1" t="s">
        <v>2134</v>
      </c>
      <c r="Q2817" s="1" t="s">
        <v>29</v>
      </c>
      <c r="R2817" s="1" t="s">
        <v>1232</v>
      </c>
      <c r="S2817" s="1" t="s">
        <v>2134</v>
      </c>
      <c r="T2817" s="1" t="s">
        <v>31</v>
      </c>
      <c r="U2817" s="1" t="s">
        <v>2323</v>
      </c>
      <c r="V2817" s="1" t="s">
        <v>2135</v>
      </c>
    </row>
    <row r="2818" spans="1:22" x14ac:dyDescent="0.3">
      <c r="A2818" s="1" t="s">
        <v>8528</v>
      </c>
      <c r="B2818" s="1" t="s">
        <v>2157</v>
      </c>
      <c r="C2818" s="1" t="s">
        <v>2158</v>
      </c>
      <c r="D2818" s="1" t="s">
        <v>2159</v>
      </c>
      <c r="E2818" s="1" t="s">
        <v>2160</v>
      </c>
      <c r="F2818" s="1">
        <v>2550</v>
      </c>
      <c r="G2818" s="1">
        <v>1538</v>
      </c>
      <c r="H2818" s="1">
        <v>371</v>
      </c>
      <c r="I2818" s="1">
        <v>39</v>
      </c>
      <c r="J2818" s="1" t="s">
        <v>2161</v>
      </c>
      <c r="K2818" s="1" t="s">
        <v>947</v>
      </c>
      <c r="L2818" s="1" t="s">
        <v>617</v>
      </c>
      <c r="M2818" s="1" t="s">
        <v>2134</v>
      </c>
      <c r="N2818" s="1" t="s">
        <v>27</v>
      </c>
      <c r="O2818" s="1" t="s">
        <v>415</v>
      </c>
      <c r="P2818" s="1" t="s">
        <v>2134</v>
      </c>
      <c r="Q2818" s="1" t="s">
        <v>29</v>
      </c>
      <c r="R2818" s="1" t="s">
        <v>1097</v>
      </c>
      <c r="S2818" s="1" t="s">
        <v>2134</v>
      </c>
      <c r="T2818" s="1" t="s">
        <v>31</v>
      </c>
      <c r="U2818" s="1" t="s">
        <v>618</v>
      </c>
      <c r="V2818" s="1" t="s">
        <v>2135</v>
      </c>
    </row>
    <row r="2819" spans="1:22" x14ac:dyDescent="0.3">
      <c r="A2819" s="1" t="s">
        <v>8529</v>
      </c>
      <c r="B2819" s="1" t="s">
        <v>2163</v>
      </c>
      <c r="C2819" s="1" t="s">
        <v>2158</v>
      </c>
      <c r="D2819" s="1" t="s">
        <v>2159</v>
      </c>
      <c r="E2819" s="1" t="s">
        <v>2160</v>
      </c>
      <c r="F2819" s="1">
        <v>2215</v>
      </c>
      <c r="G2819" s="1">
        <v>1022</v>
      </c>
      <c r="H2819" s="1">
        <v>314</v>
      </c>
      <c r="I2819" s="1">
        <v>41</v>
      </c>
      <c r="J2819" s="1" t="s">
        <v>2161</v>
      </c>
      <c r="K2819" s="1" t="s">
        <v>947</v>
      </c>
      <c r="L2819" s="1" t="s">
        <v>256</v>
      </c>
      <c r="M2819" s="1" t="s">
        <v>2134</v>
      </c>
      <c r="N2819" s="1" t="s">
        <v>27</v>
      </c>
      <c r="O2819" s="1" t="s">
        <v>1797</v>
      </c>
      <c r="P2819" s="1" t="s">
        <v>2134</v>
      </c>
      <c r="Q2819" s="1" t="s">
        <v>29</v>
      </c>
      <c r="R2819" s="1" t="s">
        <v>363</v>
      </c>
      <c r="S2819" s="1" t="s">
        <v>2134</v>
      </c>
      <c r="T2819" s="1" t="s">
        <v>31</v>
      </c>
      <c r="U2819" s="1" t="s">
        <v>1120</v>
      </c>
      <c r="V2819" s="1" t="s">
        <v>2135</v>
      </c>
    </row>
    <row r="2820" spans="1:22" x14ac:dyDescent="0.3">
      <c r="A2820" s="1" t="s">
        <v>8530</v>
      </c>
      <c r="B2820" s="1" t="s">
        <v>2157</v>
      </c>
      <c r="C2820" s="1" t="s">
        <v>2158</v>
      </c>
      <c r="D2820" s="1" t="s">
        <v>2159</v>
      </c>
      <c r="E2820" s="1" t="s">
        <v>2160</v>
      </c>
      <c r="F2820" s="1">
        <v>2558</v>
      </c>
      <c r="G2820" s="1">
        <v>1538</v>
      </c>
      <c r="H2820" s="1">
        <v>360</v>
      </c>
      <c r="I2820" s="1">
        <v>40</v>
      </c>
      <c r="J2820" s="1" t="s">
        <v>2161</v>
      </c>
      <c r="K2820" s="1" t="s">
        <v>947</v>
      </c>
      <c r="L2820" s="1" t="s">
        <v>1958</v>
      </c>
      <c r="M2820" s="1" t="s">
        <v>2134</v>
      </c>
      <c r="N2820" s="1" t="s">
        <v>27</v>
      </c>
      <c r="O2820" s="1" t="s">
        <v>1210</v>
      </c>
      <c r="P2820" s="1" t="s">
        <v>2134</v>
      </c>
      <c r="Q2820" s="1" t="s">
        <v>29</v>
      </c>
      <c r="R2820" s="1" t="s">
        <v>1175</v>
      </c>
      <c r="S2820" s="1" t="s">
        <v>2134</v>
      </c>
      <c r="T2820" s="1" t="s">
        <v>31</v>
      </c>
      <c r="U2820" s="1" t="s">
        <v>1934</v>
      </c>
      <c r="V2820" s="1" t="s">
        <v>2135</v>
      </c>
    </row>
    <row r="2821" spans="1:22" x14ac:dyDescent="0.3">
      <c r="A2821" s="1" t="s">
        <v>8531</v>
      </c>
      <c r="B2821" s="1" t="s">
        <v>2163</v>
      </c>
      <c r="C2821" s="1" t="s">
        <v>2158</v>
      </c>
      <c r="D2821" s="1" t="s">
        <v>2159</v>
      </c>
      <c r="E2821" s="1" t="s">
        <v>2160</v>
      </c>
      <c r="F2821" s="1">
        <v>2235</v>
      </c>
      <c r="G2821" s="1">
        <v>1052</v>
      </c>
      <c r="H2821" s="1">
        <v>335</v>
      </c>
      <c r="I2821" s="1">
        <v>43</v>
      </c>
      <c r="J2821" s="1" t="s">
        <v>2161</v>
      </c>
      <c r="K2821" s="1" t="s">
        <v>947</v>
      </c>
      <c r="L2821" s="1" t="s">
        <v>2412</v>
      </c>
      <c r="M2821" s="1" t="s">
        <v>2134</v>
      </c>
      <c r="N2821" s="1" t="s">
        <v>27</v>
      </c>
      <c r="O2821" s="1" t="s">
        <v>1631</v>
      </c>
      <c r="P2821" s="1" t="s">
        <v>2134</v>
      </c>
      <c r="Q2821" s="1" t="s">
        <v>29</v>
      </c>
      <c r="R2821" s="1" t="s">
        <v>1166</v>
      </c>
      <c r="S2821" s="1" t="s">
        <v>2134</v>
      </c>
      <c r="T2821" s="1" t="s">
        <v>31</v>
      </c>
      <c r="U2821" s="1" t="s">
        <v>1696</v>
      </c>
      <c r="V2821" s="1" t="s">
        <v>2135</v>
      </c>
    </row>
    <row r="2822" spans="1:22" x14ac:dyDescent="0.3">
      <c r="A2822" s="1" t="s">
        <v>8532</v>
      </c>
      <c r="B2822" s="1" t="s">
        <v>2157</v>
      </c>
      <c r="C2822" s="1" t="s">
        <v>2158</v>
      </c>
      <c r="D2822" s="1" t="s">
        <v>2159</v>
      </c>
      <c r="E2822" s="1" t="s">
        <v>2160</v>
      </c>
      <c r="F2822" s="1">
        <v>2592</v>
      </c>
      <c r="G2822" s="1">
        <v>1576</v>
      </c>
      <c r="H2822" s="1">
        <v>377</v>
      </c>
      <c r="I2822" s="1">
        <v>42</v>
      </c>
      <c r="J2822" s="1" t="s">
        <v>2161</v>
      </c>
      <c r="K2822" s="1" t="s">
        <v>947</v>
      </c>
      <c r="L2822" s="1" t="s">
        <v>2435</v>
      </c>
      <c r="M2822" s="1" t="s">
        <v>2134</v>
      </c>
      <c r="N2822" s="1" t="s">
        <v>27</v>
      </c>
      <c r="O2822" s="1" t="s">
        <v>632</v>
      </c>
      <c r="P2822" s="1" t="s">
        <v>2134</v>
      </c>
      <c r="Q2822" s="1" t="s">
        <v>29</v>
      </c>
      <c r="R2822" s="1" t="s">
        <v>1077</v>
      </c>
      <c r="S2822" s="1" t="s">
        <v>2134</v>
      </c>
      <c r="T2822" s="1" t="s">
        <v>31</v>
      </c>
      <c r="U2822" s="1" t="s">
        <v>1890</v>
      </c>
      <c r="V2822" s="1" t="s">
        <v>2135</v>
      </c>
    </row>
    <row r="2823" spans="1:22" x14ac:dyDescent="0.3">
      <c r="A2823" s="1" t="s">
        <v>8533</v>
      </c>
      <c r="B2823" s="1" t="s">
        <v>2163</v>
      </c>
      <c r="C2823" s="1" t="s">
        <v>2158</v>
      </c>
      <c r="D2823" s="1" t="s">
        <v>2159</v>
      </c>
      <c r="E2823" s="1" t="s">
        <v>2160</v>
      </c>
      <c r="F2823" s="1">
        <v>2250</v>
      </c>
      <c r="G2823" s="1">
        <v>1076</v>
      </c>
      <c r="H2823" s="1">
        <v>337</v>
      </c>
      <c r="I2823" s="1">
        <v>42</v>
      </c>
      <c r="J2823" s="1" t="s">
        <v>2161</v>
      </c>
      <c r="K2823" s="1" t="s">
        <v>947</v>
      </c>
      <c r="L2823" s="1" t="s">
        <v>1066</v>
      </c>
      <c r="M2823" s="1" t="s">
        <v>2134</v>
      </c>
      <c r="N2823" s="1" t="s">
        <v>27</v>
      </c>
      <c r="O2823" s="1" t="s">
        <v>323</v>
      </c>
      <c r="P2823" s="1" t="s">
        <v>2134</v>
      </c>
      <c r="Q2823" s="1" t="s">
        <v>29</v>
      </c>
      <c r="R2823" s="1" t="s">
        <v>498</v>
      </c>
      <c r="S2823" s="1" t="s">
        <v>2134</v>
      </c>
      <c r="T2823" s="1" t="s">
        <v>31</v>
      </c>
      <c r="U2823" s="1" t="s">
        <v>443</v>
      </c>
      <c r="V2823" s="1" t="s">
        <v>2135</v>
      </c>
    </row>
    <row r="2824" spans="1:22" x14ac:dyDescent="0.3">
      <c r="A2824" s="1" t="s">
        <v>8534</v>
      </c>
      <c r="B2824" s="1" t="s">
        <v>2157</v>
      </c>
      <c r="C2824" s="1" t="s">
        <v>2158</v>
      </c>
      <c r="D2824" s="1" t="s">
        <v>2159</v>
      </c>
      <c r="E2824" s="1" t="s">
        <v>2160</v>
      </c>
      <c r="F2824" s="1">
        <v>2610</v>
      </c>
      <c r="G2824" s="1">
        <v>1590</v>
      </c>
      <c r="H2824" s="1">
        <v>363</v>
      </c>
      <c r="I2824" s="1">
        <v>40</v>
      </c>
      <c r="J2824" s="1" t="s">
        <v>2161</v>
      </c>
      <c r="K2824" s="1" t="s">
        <v>947</v>
      </c>
      <c r="L2824" s="1" t="s">
        <v>481</v>
      </c>
      <c r="M2824" s="1" t="s">
        <v>2134</v>
      </c>
      <c r="N2824" s="1" t="s">
        <v>27</v>
      </c>
      <c r="O2824" s="1" t="s">
        <v>430</v>
      </c>
      <c r="P2824" s="1" t="s">
        <v>2134</v>
      </c>
      <c r="Q2824" s="1" t="s">
        <v>29</v>
      </c>
      <c r="R2824" s="1" t="s">
        <v>716</v>
      </c>
      <c r="S2824" s="1" t="s">
        <v>2134</v>
      </c>
      <c r="T2824" s="1" t="s">
        <v>31</v>
      </c>
      <c r="U2824" s="1" t="s">
        <v>640</v>
      </c>
      <c r="V2824" s="1" t="s">
        <v>2135</v>
      </c>
    </row>
    <row r="2825" spans="1:22" x14ac:dyDescent="0.3">
      <c r="A2825" s="1" t="s">
        <v>8534</v>
      </c>
      <c r="B2825" s="1" t="s">
        <v>2163</v>
      </c>
      <c r="C2825" s="1" t="s">
        <v>2158</v>
      </c>
      <c r="D2825" s="1" t="s">
        <v>2159</v>
      </c>
      <c r="E2825" s="1" t="s">
        <v>2160</v>
      </c>
      <c r="F2825" s="1">
        <v>2264</v>
      </c>
      <c r="G2825" s="1">
        <v>1087</v>
      </c>
      <c r="H2825" s="1">
        <v>355</v>
      </c>
      <c r="I2825" s="1">
        <v>44</v>
      </c>
      <c r="J2825" s="1" t="s">
        <v>2161</v>
      </c>
      <c r="K2825" s="1" t="s">
        <v>947</v>
      </c>
      <c r="L2825" s="1" t="s">
        <v>2412</v>
      </c>
      <c r="M2825" s="1" t="s">
        <v>2134</v>
      </c>
      <c r="N2825" s="1" t="s">
        <v>27</v>
      </c>
      <c r="O2825" s="1" t="s">
        <v>354</v>
      </c>
      <c r="P2825" s="1" t="s">
        <v>2134</v>
      </c>
      <c r="Q2825" s="1" t="s">
        <v>29</v>
      </c>
      <c r="R2825" s="1" t="s">
        <v>1203</v>
      </c>
      <c r="S2825" s="1" t="s">
        <v>2134</v>
      </c>
      <c r="T2825" s="1" t="s">
        <v>31</v>
      </c>
      <c r="U2825" s="1" t="s">
        <v>2319</v>
      </c>
      <c r="V2825" s="1" t="s">
        <v>2135</v>
      </c>
    </row>
    <row r="2826" spans="1:22" x14ac:dyDescent="0.3">
      <c r="A2826" s="1" t="s">
        <v>8535</v>
      </c>
      <c r="B2826" s="1" t="s">
        <v>2157</v>
      </c>
      <c r="C2826" s="1" t="s">
        <v>2158</v>
      </c>
      <c r="D2826" s="1" t="s">
        <v>2159</v>
      </c>
      <c r="E2826" s="1" t="s">
        <v>2160</v>
      </c>
      <c r="F2826" s="1">
        <v>2632</v>
      </c>
      <c r="G2826" s="1">
        <v>1608</v>
      </c>
      <c r="H2826" s="1">
        <v>331</v>
      </c>
      <c r="I2826" s="1">
        <v>40</v>
      </c>
      <c r="J2826" s="1" t="s">
        <v>2161</v>
      </c>
      <c r="K2826" s="1" t="s">
        <v>947</v>
      </c>
      <c r="L2826" s="1" t="s">
        <v>1074</v>
      </c>
      <c r="M2826" s="1" t="s">
        <v>2134</v>
      </c>
      <c r="N2826" s="1" t="s">
        <v>27</v>
      </c>
      <c r="O2826" s="1" t="s">
        <v>446</v>
      </c>
      <c r="P2826" s="1" t="s">
        <v>2134</v>
      </c>
      <c r="Q2826" s="1" t="s">
        <v>29</v>
      </c>
      <c r="R2826" s="1" t="s">
        <v>1690</v>
      </c>
      <c r="S2826" s="1" t="s">
        <v>2134</v>
      </c>
      <c r="T2826" s="1" t="s">
        <v>31</v>
      </c>
      <c r="U2826" s="1" t="s">
        <v>634</v>
      </c>
      <c r="V2826" s="1" t="s">
        <v>2135</v>
      </c>
    </row>
    <row r="2827" spans="1:22" x14ac:dyDescent="0.3">
      <c r="A2827" s="1" t="s">
        <v>8536</v>
      </c>
      <c r="B2827" s="1" t="s">
        <v>2163</v>
      </c>
      <c r="C2827" s="1" t="s">
        <v>2158</v>
      </c>
      <c r="D2827" s="1" t="s">
        <v>2159</v>
      </c>
      <c r="E2827" s="1" t="s">
        <v>2160</v>
      </c>
      <c r="F2827" s="1">
        <v>2266</v>
      </c>
      <c r="G2827" s="1">
        <v>1123</v>
      </c>
      <c r="H2827" s="1">
        <v>388</v>
      </c>
      <c r="I2827" s="1">
        <v>65</v>
      </c>
      <c r="J2827" s="1" t="s">
        <v>2161</v>
      </c>
      <c r="K2827" s="1" t="s">
        <v>947</v>
      </c>
      <c r="L2827" s="1" t="s">
        <v>350</v>
      </c>
      <c r="M2827" s="1" t="s">
        <v>2134</v>
      </c>
      <c r="N2827" s="1" t="s">
        <v>27</v>
      </c>
      <c r="O2827" s="1" t="s">
        <v>1266</v>
      </c>
      <c r="P2827" s="1" t="s">
        <v>2134</v>
      </c>
      <c r="Q2827" s="1" t="s">
        <v>31</v>
      </c>
      <c r="R2827" s="1" t="s">
        <v>311</v>
      </c>
      <c r="S2827" s="1" t="s">
        <v>2135</v>
      </c>
      <c r="T2827" s="1" t="s">
        <v>25</v>
      </c>
      <c r="U2827" s="1" t="s">
        <v>25</v>
      </c>
      <c r="V2827" s="1" t="s">
        <v>25</v>
      </c>
    </row>
    <row r="2828" spans="1:22" x14ac:dyDescent="0.3">
      <c r="A2828" s="1" t="s">
        <v>8537</v>
      </c>
      <c r="B2828" s="1" t="s">
        <v>2157</v>
      </c>
      <c r="C2828" s="1" t="s">
        <v>2158</v>
      </c>
      <c r="D2828" s="1" t="s">
        <v>2159</v>
      </c>
      <c r="E2828" s="1" t="s">
        <v>2160</v>
      </c>
      <c r="F2828" s="1">
        <v>2660</v>
      </c>
      <c r="G2828" s="1">
        <v>1629</v>
      </c>
      <c r="H2828" s="1">
        <v>292</v>
      </c>
      <c r="I2828" s="1">
        <v>40</v>
      </c>
      <c r="J2828" s="1" t="s">
        <v>2161</v>
      </c>
      <c r="K2828" s="1" t="s">
        <v>947</v>
      </c>
      <c r="L2828" s="1" t="s">
        <v>1071</v>
      </c>
      <c r="M2828" s="1" t="s">
        <v>2134</v>
      </c>
      <c r="N2828" s="1" t="s">
        <v>27</v>
      </c>
      <c r="O2828" s="1" t="s">
        <v>430</v>
      </c>
      <c r="P2828" s="1" t="s">
        <v>2134</v>
      </c>
      <c r="Q2828" s="1" t="s">
        <v>29</v>
      </c>
      <c r="R2828" s="1" t="s">
        <v>1027</v>
      </c>
      <c r="S2828" s="1" t="s">
        <v>2134</v>
      </c>
      <c r="T2828" s="1" t="s">
        <v>31</v>
      </c>
      <c r="U2828" s="1" t="s">
        <v>764</v>
      </c>
      <c r="V2828" s="1" t="s">
        <v>2135</v>
      </c>
    </row>
    <row r="2829" spans="1:22" x14ac:dyDescent="0.3">
      <c r="A2829" s="1" t="s">
        <v>8538</v>
      </c>
      <c r="B2829" s="1" t="s">
        <v>2163</v>
      </c>
      <c r="C2829" s="1" t="s">
        <v>2158</v>
      </c>
      <c r="D2829" s="1" t="s">
        <v>2159</v>
      </c>
      <c r="E2829" s="1" t="s">
        <v>2160</v>
      </c>
      <c r="F2829" s="1">
        <v>2280</v>
      </c>
      <c r="G2829" s="1">
        <v>1113</v>
      </c>
      <c r="H2829" s="1">
        <v>393</v>
      </c>
      <c r="I2829" s="1">
        <v>45</v>
      </c>
      <c r="J2829" s="1" t="s">
        <v>2161</v>
      </c>
      <c r="K2829" s="1" t="s">
        <v>947</v>
      </c>
      <c r="L2829" s="1" t="s">
        <v>257</v>
      </c>
      <c r="M2829" s="1" t="s">
        <v>2134</v>
      </c>
      <c r="N2829" s="1" t="s">
        <v>27</v>
      </c>
      <c r="O2829" s="1" t="s">
        <v>1239</v>
      </c>
      <c r="P2829" s="1" t="s">
        <v>2134</v>
      </c>
      <c r="Q2829" s="1" t="s">
        <v>29</v>
      </c>
      <c r="R2829" s="1" t="s">
        <v>1221</v>
      </c>
      <c r="S2829" s="1" t="s">
        <v>2134</v>
      </c>
      <c r="T2829" s="1" t="s">
        <v>31</v>
      </c>
      <c r="U2829" s="1" t="s">
        <v>2325</v>
      </c>
      <c r="V2829" s="1" t="s">
        <v>2135</v>
      </c>
    </row>
    <row r="2830" spans="1:22" x14ac:dyDescent="0.3">
      <c r="A2830" s="1" t="s">
        <v>8539</v>
      </c>
      <c r="B2830" s="1" t="s">
        <v>2157</v>
      </c>
      <c r="C2830" s="1" t="s">
        <v>2158</v>
      </c>
      <c r="D2830" s="1" t="s">
        <v>2159</v>
      </c>
      <c r="E2830" s="1" t="s">
        <v>2160</v>
      </c>
      <c r="F2830" s="1">
        <v>2683</v>
      </c>
      <c r="G2830" s="1">
        <v>1637</v>
      </c>
      <c r="H2830" s="1">
        <v>284</v>
      </c>
      <c r="I2830" s="1">
        <v>41</v>
      </c>
      <c r="J2830" s="1" t="s">
        <v>2161</v>
      </c>
      <c r="K2830" s="1" t="s">
        <v>947</v>
      </c>
      <c r="L2830" s="1" t="s">
        <v>547</v>
      </c>
      <c r="M2830" s="1" t="s">
        <v>2134</v>
      </c>
      <c r="N2830" s="1" t="s">
        <v>27</v>
      </c>
      <c r="O2830" s="1" t="s">
        <v>452</v>
      </c>
      <c r="P2830" s="1" t="s">
        <v>2134</v>
      </c>
      <c r="Q2830" s="1" t="s">
        <v>29</v>
      </c>
      <c r="R2830" s="1" t="s">
        <v>456</v>
      </c>
      <c r="S2830" s="1" t="s">
        <v>2134</v>
      </c>
      <c r="T2830" s="1" t="s">
        <v>31</v>
      </c>
      <c r="U2830" s="1" t="s">
        <v>674</v>
      </c>
      <c r="V2830" s="1" t="s">
        <v>2135</v>
      </c>
    </row>
    <row r="2831" spans="1:22" x14ac:dyDescent="0.3">
      <c r="A2831" s="1" t="s">
        <v>8540</v>
      </c>
      <c r="B2831" s="1" t="s">
        <v>2163</v>
      </c>
      <c r="C2831" s="1" t="s">
        <v>2158</v>
      </c>
      <c r="D2831" s="1" t="s">
        <v>2159</v>
      </c>
      <c r="E2831" s="1" t="s">
        <v>2160</v>
      </c>
      <c r="F2831" s="1">
        <v>2282</v>
      </c>
      <c r="G2831" s="1">
        <v>1117</v>
      </c>
      <c r="H2831" s="1">
        <v>393</v>
      </c>
      <c r="I2831" s="1">
        <v>43</v>
      </c>
      <c r="J2831" s="1" t="s">
        <v>2161</v>
      </c>
      <c r="K2831" s="1" t="s">
        <v>947</v>
      </c>
      <c r="L2831" s="1" t="s">
        <v>506</v>
      </c>
      <c r="M2831" s="1" t="s">
        <v>2134</v>
      </c>
      <c r="N2831" s="1" t="s">
        <v>27</v>
      </c>
      <c r="O2831" s="1" t="s">
        <v>348</v>
      </c>
      <c r="P2831" s="1" t="s">
        <v>2134</v>
      </c>
      <c r="Q2831" s="1" t="s">
        <v>29</v>
      </c>
      <c r="R2831" s="1" t="s">
        <v>1041</v>
      </c>
      <c r="S2831" s="1" t="s">
        <v>2134</v>
      </c>
      <c r="T2831" s="1" t="s">
        <v>31</v>
      </c>
      <c r="U2831" s="1" t="s">
        <v>1705</v>
      </c>
      <c r="V2831" s="1" t="s">
        <v>2135</v>
      </c>
    </row>
    <row r="2832" spans="1:22" x14ac:dyDescent="0.3">
      <c r="A2832" s="1" t="s">
        <v>8541</v>
      </c>
      <c r="B2832" s="1" t="s">
        <v>2157</v>
      </c>
      <c r="C2832" s="1" t="s">
        <v>2158</v>
      </c>
      <c r="D2832" s="1" t="s">
        <v>2159</v>
      </c>
      <c r="E2832" s="1" t="s">
        <v>2160</v>
      </c>
      <c r="F2832" s="1">
        <v>2686</v>
      </c>
      <c r="G2832" s="1">
        <v>1642</v>
      </c>
      <c r="H2832" s="1">
        <v>284</v>
      </c>
      <c r="I2832" s="1">
        <v>40</v>
      </c>
      <c r="J2832" s="1" t="s">
        <v>2161</v>
      </c>
      <c r="K2832" s="1" t="s">
        <v>947</v>
      </c>
      <c r="L2832" s="1" t="s">
        <v>451</v>
      </c>
      <c r="M2832" s="1" t="s">
        <v>2134</v>
      </c>
      <c r="N2832" s="1" t="s">
        <v>27</v>
      </c>
      <c r="O2832" s="1" t="s">
        <v>1171</v>
      </c>
      <c r="P2832" s="1" t="s">
        <v>2134</v>
      </c>
      <c r="Q2832" s="1" t="s">
        <v>29</v>
      </c>
      <c r="R2832" s="1" t="s">
        <v>716</v>
      </c>
      <c r="S2832" s="1" t="s">
        <v>2134</v>
      </c>
      <c r="T2832" s="1" t="s">
        <v>31</v>
      </c>
      <c r="U2832" s="1" t="s">
        <v>692</v>
      </c>
      <c r="V2832" s="1" t="s">
        <v>2135</v>
      </c>
    </row>
    <row r="2833" spans="1:22" x14ac:dyDescent="0.3">
      <c r="A2833" s="1" t="s">
        <v>8542</v>
      </c>
      <c r="B2833" s="1" t="s">
        <v>2163</v>
      </c>
      <c r="C2833" s="1" t="s">
        <v>2158</v>
      </c>
      <c r="D2833" s="1" t="s">
        <v>2159</v>
      </c>
      <c r="E2833" s="1" t="s">
        <v>2160</v>
      </c>
      <c r="F2833" s="1">
        <v>2304</v>
      </c>
      <c r="G2833" s="1">
        <v>1124</v>
      </c>
      <c r="H2833" s="1">
        <v>393</v>
      </c>
      <c r="I2833" s="1">
        <v>44</v>
      </c>
      <c r="J2833" s="1" t="s">
        <v>2161</v>
      </c>
      <c r="K2833" s="1" t="s">
        <v>947</v>
      </c>
      <c r="L2833" s="1" t="s">
        <v>2432</v>
      </c>
      <c r="M2833" s="1" t="s">
        <v>2134</v>
      </c>
      <c r="N2833" s="1" t="s">
        <v>27</v>
      </c>
      <c r="O2833" s="1" t="s">
        <v>1239</v>
      </c>
      <c r="P2833" s="1" t="s">
        <v>2134</v>
      </c>
      <c r="Q2833" s="1" t="s">
        <v>29</v>
      </c>
      <c r="R2833" s="1" t="s">
        <v>1041</v>
      </c>
      <c r="S2833" s="1" t="s">
        <v>2134</v>
      </c>
      <c r="T2833" s="1" t="s">
        <v>31</v>
      </c>
      <c r="U2833" s="1" t="s">
        <v>2325</v>
      </c>
      <c r="V2833" s="1" t="s">
        <v>2135</v>
      </c>
    </row>
    <row r="2834" spans="1:22" x14ac:dyDescent="0.3">
      <c r="A2834" s="1" t="s">
        <v>8543</v>
      </c>
      <c r="B2834" s="1" t="s">
        <v>2157</v>
      </c>
      <c r="C2834" s="1" t="s">
        <v>2158</v>
      </c>
      <c r="D2834" s="1" t="s">
        <v>2159</v>
      </c>
      <c r="E2834" s="1" t="s">
        <v>2160</v>
      </c>
      <c r="F2834" s="1">
        <v>2711</v>
      </c>
      <c r="G2834" s="1">
        <v>1650</v>
      </c>
      <c r="H2834" s="1">
        <v>317</v>
      </c>
      <c r="I2834" s="1">
        <v>43</v>
      </c>
      <c r="J2834" s="1" t="s">
        <v>2161</v>
      </c>
      <c r="K2834" s="1" t="s">
        <v>947</v>
      </c>
      <c r="L2834" s="1" t="s">
        <v>754</v>
      </c>
      <c r="M2834" s="1" t="s">
        <v>2134</v>
      </c>
      <c r="N2834" s="1" t="s">
        <v>27</v>
      </c>
      <c r="O2834" s="1" t="s">
        <v>514</v>
      </c>
      <c r="P2834" s="1" t="s">
        <v>2134</v>
      </c>
      <c r="Q2834" s="1" t="s">
        <v>29</v>
      </c>
      <c r="R2834" s="1" t="s">
        <v>470</v>
      </c>
      <c r="S2834" s="1" t="s">
        <v>2134</v>
      </c>
      <c r="T2834" s="1" t="s">
        <v>31</v>
      </c>
      <c r="U2834" s="1" t="s">
        <v>2090</v>
      </c>
      <c r="V2834" s="1" t="s">
        <v>2135</v>
      </c>
    </row>
    <row r="2835" spans="1:22" x14ac:dyDescent="0.3">
      <c r="A2835" s="1" t="s">
        <v>8544</v>
      </c>
      <c r="B2835" s="1" t="s">
        <v>2163</v>
      </c>
      <c r="C2835" s="1" t="s">
        <v>2158</v>
      </c>
      <c r="D2835" s="1" t="s">
        <v>2159</v>
      </c>
      <c r="E2835" s="1" t="s">
        <v>2160</v>
      </c>
      <c r="F2835" s="1">
        <v>2311</v>
      </c>
      <c r="G2835" s="1">
        <v>1126</v>
      </c>
      <c r="H2835" s="1">
        <v>421</v>
      </c>
      <c r="I2835" s="1">
        <v>47</v>
      </c>
      <c r="J2835" s="1" t="s">
        <v>2161</v>
      </c>
      <c r="K2835" s="1" t="s">
        <v>947</v>
      </c>
      <c r="L2835" s="1" t="s">
        <v>477</v>
      </c>
      <c r="M2835" s="1" t="s">
        <v>2134</v>
      </c>
      <c r="N2835" s="1" t="s">
        <v>27</v>
      </c>
      <c r="O2835" s="1" t="s">
        <v>465</v>
      </c>
      <c r="P2835" s="1" t="s">
        <v>2134</v>
      </c>
      <c r="Q2835" s="1" t="s">
        <v>29</v>
      </c>
      <c r="R2835" s="1" t="s">
        <v>1166</v>
      </c>
      <c r="S2835" s="1" t="s">
        <v>2134</v>
      </c>
      <c r="T2835" s="1" t="s">
        <v>31</v>
      </c>
      <c r="U2835" s="1" t="s">
        <v>2436</v>
      </c>
      <c r="V2835" s="1" t="s">
        <v>2135</v>
      </c>
    </row>
    <row r="2836" spans="1:22" x14ac:dyDescent="0.3">
      <c r="A2836" s="1" t="s">
        <v>8545</v>
      </c>
      <c r="B2836" s="1" t="s">
        <v>2157</v>
      </c>
      <c r="C2836" s="1" t="s">
        <v>2158</v>
      </c>
      <c r="D2836" s="1" t="s">
        <v>2159</v>
      </c>
      <c r="E2836" s="1" t="s">
        <v>2160</v>
      </c>
      <c r="F2836" s="1">
        <v>2707</v>
      </c>
      <c r="G2836" s="1">
        <v>1676</v>
      </c>
      <c r="H2836" s="1">
        <v>353</v>
      </c>
      <c r="I2836" s="1">
        <v>43</v>
      </c>
      <c r="J2836" s="1" t="s">
        <v>2161</v>
      </c>
      <c r="K2836" s="1" t="s">
        <v>947</v>
      </c>
      <c r="L2836" s="1" t="s">
        <v>435</v>
      </c>
      <c r="M2836" s="1" t="s">
        <v>2134</v>
      </c>
      <c r="N2836" s="1" t="s">
        <v>27</v>
      </c>
      <c r="O2836" s="1" t="s">
        <v>752</v>
      </c>
      <c r="P2836" s="1" t="s">
        <v>2134</v>
      </c>
      <c r="Q2836" s="1" t="s">
        <v>29</v>
      </c>
      <c r="R2836" s="1" t="s">
        <v>1677</v>
      </c>
      <c r="S2836" s="1" t="s">
        <v>2134</v>
      </c>
      <c r="T2836" s="1" t="s">
        <v>31</v>
      </c>
      <c r="U2836" s="1" t="s">
        <v>1111</v>
      </c>
      <c r="V2836" s="1" t="s">
        <v>2135</v>
      </c>
    </row>
    <row r="2837" spans="1:22" x14ac:dyDescent="0.3">
      <c r="A2837" s="1" t="s">
        <v>8546</v>
      </c>
      <c r="B2837" s="1" t="s">
        <v>2163</v>
      </c>
      <c r="C2837" s="1" t="s">
        <v>2158</v>
      </c>
      <c r="D2837" s="1" t="s">
        <v>2159</v>
      </c>
      <c r="E2837" s="1" t="s">
        <v>2160</v>
      </c>
      <c r="F2837" s="1">
        <v>2329</v>
      </c>
      <c r="G2837" s="1">
        <v>1152</v>
      </c>
      <c r="H2837" s="1">
        <v>447</v>
      </c>
      <c r="I2837" s="1">
        <v>47</v>
      </c>
      <c r="J2837" s="1" t="s">
        <v>2161</v>
      </c>
      <c r="K2837" s="1" t="s">
        <v>947</v>
      </c>
      <c r="L2837" s="1" t="s">
        <v>1697</v>
      </c>
      <c r="M2837" s="1" t="s">
        <v>2134</v>
      </c>
      <c r="N2837" s="1" t="s">
        <v>27</v>
      </c>
      <c r="O2837" s="1" t="s">
        <v>380</v>
      </c>
      <c r="P2837" s="1" t="s">
        <v>2134</v>
      </c>
      <c r="Q2837" s="1" t="s">
        <v>29</v>
      </c>
      <c r="R2837" s="1" t="s">
        <v>600</v>
      </c>
      <c r="S2837" s="1" t="s">
        <v>2134</v>
      </c>
      <c r="T2837" s="1" t="s">
        <v>31</v>
      </c>
      <c r="U2837" s="1" t="s">
        <v>1672</v>
      </c>
      <c r="V2837" s="1" t="s">
        <v>2135</v>
      </c>
    </row>
    <row r="2838" spans="1:22" x14ac:dyDescent="0.3">
      <c r="A2838" s="1" t="s">
        <v>8547</v>
      </c>
      <c r="B2838" s="1" t="s">
        <v>2157</v>
      </c>
      <c r="C2838" s="1" t="s">
        <v>2158</v>
      </c>
      <c r="D2838" s="1" t="s">
        <v>2159</v>
      </c>
      <c r="E2838" s="1" t="s">
        <v>2160</v>
      </c>
      <c r="F2838" s="1">
        <v>2719</v>
      </c>
      <c r="G2838" s="1">
        <v>1680</v>
      </c>
      <c r="H2838" s="1">
        <v>370</v>
      </c>
      <c r="I2838" s="1">
        <v>43</v>
      </c>
      <c r="J2838" s="1" t="s">
        <v>2161</v>
      </c>
      <c r="K2838" s="1" t="s">
        <v>947</v>
      </c>
      <c r="L2838" s="1" t="s">
        <v>444</v>
      </c>
      <c r="M2838" s="1" t="s">
        <v>2134</v>
      </c>
      <c r="N2838" s="1" t="s">
        <v>27</v>
      </c>
      <c r="O2838" s="1" t="s">
        <v>622</v>
      </c>
      <c r="P2838" s="1" t="s">
        <v>2134</v>
      </c>
      <c r="Q2838" s="1" t="s">
        <v>29</v>
      </c>
      <c r="R2838" s="1" t="s">
        <v>1077</v>
      </c>
      <c r="S2838" s="1" t="s">
        <v>2134</v>
      </c>
      <c r="T2838" s="1" t="s">
        <v>31</v>
      </c>
      <c r="U2838" s="1" t="s">
        <v>1874</v>
      </c>
      <c r="V2838" s="1" t="s">
        <v>2135</v>
      </c>
    </row>
    <row r="2839" spans="1:22" x14ac:dyDescent="0.3">
      <c r="A2839" s="1" t="s">
        <v>8548</v>
      </c>
      <c r="B2839" s="1" t="s">
        <v>2163</v>
      </c>
      <c r="C2839" s="1" t="s">
        <v>2158</v>
      </c>
      <c r="D2839" s="1" t="s">
        <v>2159</v>
      </c>
      <c r="E2839" s="1" t="s">
        <v>2160</v>
      </c>
      <c r="F2839" s="1">
        <v>2347</v>
      </c>
      <c r="G2839" s="1">
        <v>1167</v>
      </c>
      <c r="H2839" s="1">
        <v>440</v>
      </c>
      <c r="I2839" s="1">
        <v>44</v>
      </c>
      <c r="J2839" s="1" t="s">
        <v>2161</v>
      </c>
      <c r="K2839" s="1" t="s">
        <v>947</v>
      </c>
      <c r="L2839" s="1" t="s">
        <v>358</v>
      </c>
      <c r="M2839" s="1" t="s">
        <v>2134</v>
      </c>
      <c r="N2839" s="1" t="s">
        <v>27</v>
      </c>
      <c r="O2839" s="1" t="s">
        <v>1253</v>
      </c>
      <c r="P2839" s="1" t="s">
        <v>2134</v>
      </c>
      <c r="Q2839" s="1" t="s">
        <v>29</v>
      </c>
      <c r="R2839" s="1" t="s">
        <v>389</v>
      </c>
      <c r="S2839" s="1" t="s">
        <v>2134</v>
      </c>
      <c r="T2839" s="1" t="s">
        <v>31</v>
      </c>
      <c r="U2839" s="1" t="s">
        <v>503</v>
      </c>
      <c r="V2839" s="1" t="s">
        <v>2135</v>
      </c>
    </row>
    <row r="2840" spans="1:22" x14ac:dyDescent="0.3">
      <c r="A2840" s="1" t="s">
        <v>8549</v>
      </c>
      <c r="B2840" s="1" t="s">
        <v>2157</v>
      </c>
      <c r="C2840" s="1" t="s">
        <v>2158</v>
      </c>
      <c r="D2840" s="1" t="s">
        <v>2159</v>
      </c>
      <c r="E2840" s="1" t="s">
        <v>2160</v>
      </c>
      <c r="F2840" s="1">
        <v>2725</v>
      </c>
      <c r="G2840" s="1">
        <v>1680</v>
      </c>
      <c r="H2840" s="1">
        <v>378</v>
      </c>
      <c r="I2840" s="1">
        <v>42</v>
      </c>
      <c r="J2840" s="1" t="s">
        <v>2161</v>
      </c>
      <c r="K2840" s="1" t="s">
        <v>947</v>
      </c>
      <c r="L2840" s="1" t="s">
        <v>1938</v>
      </c>
      <c r="M2840" s="1" t="s">
        <v>2134</v>
      </c>
      <c r="N2840" s="1" t="s">
        <v>27</v>
      </c>
      <c r="O2840" s="1" t="s">
        <v>500</v>
      </c>
      <c r="P2840" s="1" t="s">
        <v>2134</v>
      </c>
      <c r="Q2840" s="1" t="s">
        <v>29</v>
      </c>
      <c r="R2840" s="1" t="s">
        <v>467</v>
      </c>
      <c r="S2840" s="1" t="s">
        <v>2134</v>
      </c>
      <c r="T2840" s="1" t="s">
        <v>31</v>
      </c>
      <c r="U2840" s="1" t="s">
        <v>497</v>
      </c>
      <c r="V2840" s="1" t="s">
        <v>2135</v>
      </c>
    </row>
    <row r="2841" spans="1:22" x14ac:dyDescent="0.3">
      <c r="A2841" s="1" t="s">
        <v>8550</v>
      </c>
      <c r="B2841" s="1" t="s">
        <v>2163</v>
      </c>
      <c r="C2841" s="1" t="s">
        <v>2158</v>
      </c>
      <c r="D2841" s="1" t="s">
        <v>2159</v>
      </c>
      <c r="E2841" s="1" t="s">
        <v>2160</v>
      </c>
      <c r="F2841" s="1">
        <v>2365</v>
      </c>
      <c r="G2841" s="1">
        <v>1173</v>
      </c>
      <c r="H2841" s="1">
        <v>436</v>
      </c>
      <c r="I2841" s="1">
        <v>45</v>
      </c>
      <c r="J2841" s="1" t="s">
        <v>2161</v>
      </c>
      <c r="K2841" s="1" t="s">
        <v>947</v>
      </c>
      <c r="L2841" s="1" t="s">
        <v>1704</v>
      </c>
      <c r="M2841" s="1" t="s">
        <v>2134</v>
      </c>
      <c r="N2841" s="1" t="s">
        <v>27</v>
      </c>
      <c r="O2841" s="1" t="s">
        <v>370</v>
      </c>
      <c r="P2841" s="1" t="s">
        <v>2134</v>
      </c>
      <c r="Q2841" s="1" t="s">
        <v>29</v>
      </c>
      <c r="R2841" s="1" t="s">
        <v>545</v>
      </c>
      <c r="S2841" s="1" t="s">
        <v>2134</v>
      </c>
      <c r="T2841" s="1" t="s">
        <v>31</v>
      </c>
      <c r="U2841" s="1" t="s">
        <v>338</v>
      </c>
      <c r="V2841" s="1" t="s">
        <v>2135</v>
      </c>
    </row>
    <row r="2842" spans="1:22" x14ac:dyDescent="0.3">
      <c r="A2842" s="1" t="s">
        <v>8551</v>
      </c>
      <c r="B2842" s="1" t="s">
        <v>2157</v>
      </c>
      <c r="C2842" s="1" t="s">
        <v>2158</v>
      </c>
      <c r="D2842" s="1" t="s">
        <v>2159</v>
      </c>
      <c r="E2842" s="1" t="s">
        <v>2160</v>
      </c>
      <c r="F2842" s="1">
        <v>2742</v>
      </c>
      <c r="G2842" s="1">
        <v>1689</v>
      </c>
      <c r="H2842" s="1">
        <v>413</v>
      </c>
      <c r="I2842" s="1">
        <v>44</v>
      </c>
      <c r="J2842" s="1" t="s">
        <v>2161</v>
      </c>
      <c r="K2842" s="1" t="s">
        <v>947</v>
      </c>
      <c r="L2842" s="1" t="s">
        <v>435</v>
      </c>
      <c r="M2842" s="1" t="s">
        <v>2134</v>
      </c>
      <c r="N2842" s="1" t="s">
        <v>27</v>
      </c>
      <c r="O2842" s="1" t="s">
        <v>1139</v>
      </c>
      <c r="P2842" s="1" t="s">
        <v>2134</v>
      </c>
      <c r="Q2842" s="1" t="s">
        <v>29</v>
      </c>
      <c r="R2842" s="1" t="s">
        <v>793</v>
      </c>
      <c r="S2842" s="1" t="s">
        <v>2134</v>
      </c>
      <c r="T2842" s="1" t="s">
        <v>31</v>
      </c>
      <c r="U2842" s="1" t="s">
        <v>775</v>
      </c>
      <c r="V2842" s="1" t="s">
        <v>2135</v>
      </c>
    </row>
    <row r="2843" spans="1:22" x14ac:dyDescent="0.3">
      <c r="A2843" s="1" t="s">
        <v>8552</v>
      </c>
      <c r="B2843" s="1" t="s">
        <v>2163</v>
      </c>
      <c r="C2843" s="1" t="s">
        <v>2158</v>
      </c>
      <c r="D2843" s="1" t="s">
        <v>2159</v>
      </c>
      <c r="E2843" s="1" t="s">
        <v>2160</v>
      </c>
      <c r="F2843" s="1">
        <v>2380</v>
      </c>
      <c r="G2843" s="1">
        <v>1182</v>
      </c>
      <c r="H2843" s="1">
        <v>421</v>
      </c>
      <c r="I2843" s="1">
        <v>44</v>
      </c>
      <c r="J2843" s="1" t="s">
        <v>2161</v>
      </c>
      <c r="K2843" s="1" t="s">
        <v>947</v>
      </c>
      <c r="L2843" s="1" t="s">
        <v>220</v>
      </c>
      <c r="M2843" s="1" t="s">
        <v>2134</v>
      </c>
      <c r="N2843" s="1" t="s">
        <v>27</v>
      </c>
      <c r="O2843" s="1" t="s">
        <v>507</v>
      </c>
      <c r="P2843" s="1" t="s">
        <v>2134</v>
      </c>
      <c r="Q2843" s="1" t="s">
        <v>29</v>
      </c>
      <c r="R2843" s="1" t="s">
        <v>532</v>
      </c>
      <c r="S2843" s="1" t="s">
        <v>2134</v>
      </c>
      <c r="T2843" s="1" t="s">
        <v>31</v>
      </c>
      <c r="U2843" s="1" t="s">
        <v>521</v>
      </c>
      <c r="V2843" s="1" t="s">
        <v>2135</v>
      </c>
    </row>
    <row r="2844" spans="1:22" x14ac:dyDescent="0.3">
      <c r="A2844" s="1" t="s">
        <v>8553</v>
      </c>
      <c r="B2844" s="1" t="s">
        <v>2157</v>
      </c>
      <c r="C2844" s="1" t="s">
        <v>2158</v>
      </c>
      <c r="D2844" s="1" t="s">
        <v>2159</v>
      </c>
      <c r="E2844" s="1" t="s">
        <v>2160</v>
      </c>
      <c r="F2844" s="1">
        <v>2768</v>
      </c>
      <c r="G2844" s="1">
        <v>1703</v>
      </c>
      <c r="H2844" s="1">
        <v>431</v>
      </c>
      <c r="I2844" s="1">
        <v>45</v>
      </c>
      <c r="J2844" s="1" t="s">
        <v>2161</v>
      </c>
      <c r="K2844" s="1" t="s">
        <v>947</v>
      </c>
      <c r="L2844" s="1" t="s">
        <v>543</v>
      </c>
      <c r="M2844" s="1" t="s">
        <v>2134</v>
      </c>
      <c r="N2844" s="1" t="s">
        <v>27</v>
      </c>
      <c r="O2844" s="1" t="s">
        <v>518</v>
      </c>
      <c r="P2844" s="1" t="s">
        <v>2134</v>
      </c>
      <c r="Q2844" s="1" t="s">
        <v>29</v>
      </c>
      <c r="R2844" s="1" t="s">
        <v>475</v>
      </c>
      <c r="S2844" s="1" t="s">
        <v>2134</v>
      </c>
      <c r="T2844" s="1" t="s">
        <v>31</v>
      </c>
      <c r="U2844" s="1" t="s">
        <v>783</v>
      </c>
      <c r="V2844" s="1" t="s">
        <v>2135</v>
      </c>
    </row>
    <row r="2845" spans="1:22" x14ac:dyDescent="0.3">
      <c r="A2845" s="1" t="s">
        <v>8554</v>
      </c>
      <c r="B2845" s="1" t="s">
        <v>2163</v>
      </c>
      <c r="C2845" s="1" t="s">
        <v>2158</v>
      </c>
      <c r="D2845" s="1" t="s">
        <v>2159</v>
      </c>
      <c r="E2845" s="1" t="s">
        <v>2160</v>
      </c>
      <c r="F2845" s="1">
        <v>2390</v>
      </c>
      <c r="G2845" s="1">
        <v>1198</v>
      </c>
      <c r="H2845" s="1">
        <v>404</v>
      </c>
      <c r="I2845" s="1">
        <v>43</v>
      </c>
      <c r="J2845" s="1" t="s">
        <v>2161</v>
      </c>
      <c r="K2845" s="1" t="s">
        <v>947</v>
      </c>
      <c r="L2845" s="1" t="s">
        <v>220</v>
      </c>
      <c r="M2845" s="1" t="s">
        <v>2134</v>
      </c>
      <c r="N2845" s="1" t="s">
        <v>27</v>
      </c>
      <c r="O2845" s="1" t="s">
        <v>992</v>
      </c>
      <c r="P2845" s="1" t="s">
        <v>2134</v>
      </c>
      <c r="Q2845" s="1" t="s">
        <v>29</v>
      </c>
      <c r="R2845" s="1" t="s">
        <v>1272</v>
      </c>
      <c r="S2845" s="1" t="s">
        <v>2134</v>
      </c>
      <c r="T2845" s="1" t="s">
        <v>31</v>
      </c>
      <c r="U2845" s="1" t="s">
        <v>1676</v>
      </c>
      <c r="V2845" s="1" t="s">
        <v>2135</v>
      </c>
    </row>
    <row r="2846" spans="1:22" x14ac:dyDescent="0.3">
      <c r="A2846" s="1" t="s">
        <v>8555</v>
      </c>
      <c r="B2846" s="1" t="s">
        <v>2157</v>
      </c>
      <c r="C2846" s="1" t="s">
        <v>2158</v>
      </c>
      <c r="D2846" s="1" t="s">
        <v>2159</v>
      </c>
      <c r="E2846" s="1" t="s">
        <v>2160</v>
      </c>
      <c r="F2846" s="1">
        <v>2764</v>
      </c>
      <c r="G2846" s="1">
        <v>1714</v>
      </c>
      <c r="H2846" s="1">
        <v>450</v>
      </c>
      <c r="I2846" s="1">
        <v>44</v>
      </c>
      <c r="J2846" s="1" t="s">
        <v>2161</v>
      </c>
      <c r="K2846" s="1" t="s">
        <v>947</v>
      </c>
      <c r="L2846" s="1" t="s">
        <v>435</v>
      </c>
      <c r="M2846" s="1" t="s">
        <v>2134</v>
      </c>
      <c r="N2846" s="1" t="s">
        <v>27</v>
      </c>
      <c r="O2846" s="1" t="s">
        <v>678</v>
      </c>
      <c r="P2846" s="1" t="s">
        <v>2134</v>
      </c>
      <c r="Q2846" s="1" t="s">
        <v>29</v>
      </c>
      <c r="R2846" s="1" t="s">
        <v>879</v>
      </c>
      <c r="S2846" s="1" t="s">
        <v>2134</v>
      </c>
      <c r="T2846" s="1" t="s">
        <v>31</v>
      </c>
      <c r="U2846" s="1" t="s">
        <v>1864</v>
      </c>
      <c r="V2846" s="1" t="s">
        <v>2135</v>
      </c>
    </row>
    <row r="2847" spans="1:22" x14ac:dyDescent="0.3">
      <c r="A2847" s="1" t="s">
        <v>8556</v>
      </c>
      <c r="B2847" s="1" t="s">
        <v>2163</v>
      </c>
      <c r="C2847" s="1" t="s">
        <v>2158</v>
      </c>
      <c r="D2847" s="1" t="s">
        <v>2159</v>
      </c>
      <c r="E2847" s="1" t="s">
        <v>2160</v>
      </c>
      <c r="F2847" s="1">
        <v>2398</v>
      </c>
      <c r="G2847" s="1">
        <v>1211</v>
      </c>
      <c r="H2847" s="1">
        <v>408</v>
      </c>
      <c r="I2847" s="1">
        <v>44</v>
      </c>
      <c r="J2847" s="1" t="s">
        <v>2161</v>
      </c>
      <c r="K2847" s="1" t="s">
        <v>947</v>
      </c>
      <c r="L2847" s="1" t="s">
        <v>158</v>
      </c>
      <c r="M2847" s="1" t="s">
        <v>2134</v>
      </c>
      <c r="N2847" s="1" t="s">
        <v>27</v>
      </c>
      <c r="O2847" s="1" t="s">
        <v>507</v>
      </c>
      <c r="P2847" s="1" t="s">
        <v>2134</v>
      </c>
      <c r="Q2847" s="1" t="s">
        <v>29</v>
      </c>
      <c r="R2847" s="1" t="s">
        <v>392</v>
      </c>
      <c r="S2847" s="1" t="s">
        <v>2134</v>
      </c>
      <c r="T2847" s="1" t="s">
        <v>31</v>
      </c>
      <c r="U2847" s="1" t="s">
        <v>2086</v>
      </c>
      <c r="V2847" s="1" t="s">
        <v>2135</v>
      </c>
    </row>
    <row r="2848" spans="1:22" x14ac:dyDescent="0.3">
      <c r="A2848" s="1" t="s">
        <v>8557</v>
      </c>
      <c r="B2848" s="1" t="s">
        <v>2157</v>
      </c>
      <c r="C2848" s="1" t="s">
        <v>2158</v>
      </c>
      <c r="D2848" s="1" t="s">
        <v>2159</v>
      </c>
      <c r="E2848" s="1" t="s">
        <v>2160</v>
      </c>
      <c r="F2848" s="1">
        <v>2771</v>
      </c>
      <c r="G2848" s="1">
        <v>1704</v>
      </c>
      <c r="H2848" s="1">
        <v>449</v>
      </c>
      <c r="I2848" s="1">
        <v>43</v>
      </c>
      <c r="J2848" s="1" t="s">
        <v>2161</v>
      </c>
      <c r="K2848" s="1" t="s">
        <v>947</v>
      </c>
      <c r="L2848" s="1" t="s">
        <v>492</v>
      </c>
      <c r="M2848" s="1" t="s">
        <v>2134</v>
      </c>
      <c r="N2848" s="1" t="s">
        <v>27</v>
      </c>
      <c r="O2848" s="1" t="s">
        <v>509</v>
      </c>
      <c r="P2848" s="1" t="s">
        <v>2134</v>
      </c>
      <c r="Q2848" s="1" t="s">
        <v>29</v>
      </c>
      <c r="R2848" s="1" t="s">
        <v>470</v>
      </c>
      <c r="S2848" s="1" t="s">
        <v>2134</v>
      </c>
      <c r="T2848" s="1" t="s">
        <v>31</v>
      </c>
      <c r="U2848" s="1" t="s">
        <v>1864</v>
      </c>
      <c r="V2848" s="1" t="s">
        <v>2135</v>
      </c>
    </row>
    <row r="2849" spans="1:22" x14ac:dyDescent="0.3">
      <c r="A2849" s="1" t="s">
        <v>8558</v>
      </c>
      <c r="B2849" s="1" t="s">
        <v>2163</v>
      </c>
      <c r="C2849" s="1" t="s">
        <v>2158</v>
      </c>
      <c r="D2849" s="1" t="s">
        <v>2159</v>
      </c>
      <c r="E2849" s="1" t="s">
        <v>2160</v>
      </c>
      <c r="F2849" s="1">
        <v>2407</v>
      </c>
      <c r="G2849" s="1">
        <v>1231</v>
      </c>
      <c r="H2849" s="1">
        <v>387</v>
      </c>
      <c r="I2849" s="1">
        <v>41</v>
      </c>
      <c r="J2849" s="1" t="s">
        <v>2161</v>
      </c>
      <c r="K2849" s="1" t="s">
        <v>947</v>
      </c>
      <c r="L2849" s="1" t="s">
        <v>672</v>
      </c>
      <c r="M2849" s="1" t="s">
        <v>2134</v>
      </c>
      <c r="N2849" s="1" t="s">
        <v>27</v>
      </c>
      <c r="O2849" s="1" t="s">
        <v>1096</v>
      </c>
      <c r="P2849" s="1" t="s">
        <v>2134</v>
      </c>
      <c r="Q2849" s="1" t="s">
        <v>29</v>
      </c>
      <c r="R2849" s="1" t="s">
        <v>1151</v>
      </c>
      <c r="S2849" s="1" t="s">
        <v>2134</v>
      </c>
      <c r="T2849" s="1" t="s">
        <v>31</v>
      </c>
      <c r="U2849" s="1" t="s">
        <v>2078</v>
      </c>
      <c r="V2849" s="1" t="s">
        <v>2135</v>
      </c>
    </row>
    <row r="2850" spans="1:22" x14ac:dyDescent="0.3">
      <c r="A2850" s="1" t="s">
        <v>8559</v>
      </c>
      <c r="B2850" s="1" t="s">
        <v>2157</v>
      </c>
      <c r="C2850" s="1" t="s">
        <v>2158</v>
      </c>
      <c r="D2850" s="1" t="s">
        <v>2159</v>
      </c>
      <c r="E2850" s="1" t="s">
        <v>2160</v>
      </c>
      <c r="F2850" s="1">
        <v>2784</v>
      </c>
      <c r="G2850" s="1">
        <v>1720</v>
      </c>
      <c r="H2850" s="1">
        <v>474</v>
      </c>
      <c r="I2850" s="1">
        <v>45</v>
      </c>
      <c r="J2850" s="1" t="s">
        <v>2161</v>
      </c>
      <c r="K2850" s="1" t="s">
        <v>947</v>
      </c>
      <c r="L2850" s="1" t="s">
        <v>451</v>
      </c>
      <c r="M2850" s="1" t="s">
        <v>2134</v>
      </c>
      <c r="N2850" s="1" t="s">
        <v>27</v>
      </c>
      <c r="O2850" s="1" t="s">
        <v>541</v>
      </c>
      <c r="P2850" s="1" t="s">
        <v>2134</v>
      </c>
      <c r="Q2850" s="1" t="s">
        <v>29</v>
      </c>
      <c r="R2850" s="1" t="s">
        <v>488</v>
      </c>
      <c r="S2850" s="1" t="s">
        <v>2134</v>
      </c>
      <c r="T2850" s="1" t="s">
        <v>31</v>
      </c>
      <c r="U2850" s="1" t="s">
        <v>2047</v>
      </c>
      <c r="V2850" s="1" t="s">
        <v>2135</v>
      </c>
    </row>
    <row r="2851" spans="1:22" x14ac:dyDescent="0.3">
      <c r="A2851" s="1" t="s">
        <v>8560</v>
      </c>
      <c r="B2851" s="1" t="s">
        <v>2163</v>
      </c>
      <c r="C2851" s="1" t="s">
        <v>2158</v>
      </c>
      <c r="D2851" s="1" t="s">
        <v>2159</v>
      </c>
      <c r="E2851" s="1" t="s">
        <v>2160</v>
      </c>
      <c r="F2851" s="1">
        <v>2434</v>
      </c>
      <c r="G2851" s="1">
        <v>1270</v>
      </c>
      <c r="H2851" s="1">
        <v>400</v>
      </c>
      <c r="I2851" s="1">
        <v>44</v>
      </c>
      <c r="J2851" s="1" t="s">
        <v>2161</v>
      </c>
      <c r="K2851" s="1" t="s">
        <v>947</v>
      </c>
      <c r="L2851" s="1" t="s">
        <v>2428</v>
      </c>
      <c r="M2851" s="1" t="s">
        <v>2134</v>
      </c>
      <c r="N2851" s="1" t="s">
        <v>27</v>
      </c>
      <c r="O2851" s="1" t="s">
        <v>415</v>
      </c>
      <c r="P2851" s="1" t="s">
        <v>2134</v>
      </c>
      <c r="Q2851" s="1" t="s">
        <v>29</v>
      </c>
      <c r="R2851" s="1" t="s">
        <v>1703</v>
      </c>
      <c r="S2851" s="1" t="s">
        <v>2134</v>
      </c>
      <c r="T2851" s="1" t="s">
        <v>31</v>
      </c>
      <c r="U2851" s="1" t="s">
        <v>2109</v>
      </c>
      <c r="V2851" s="1" t="s">
        <v>2135</v>
      </c>
    </row>
    <row r="2852" spans="1:22" x14ac:dyDescent="0.3">
      <c r="A2852" s="1" t="s">
        <v>8561</v>
      </c>
      <c r="B2852" s="1" t="s">
        <v>2157</v>
      </c>
      <c r="C2852" s="1" t="s">
        <v>2158</v>
      </c>
      <c r="D2852" s="1" t="s">
        <v>2159</v>
      </c>
      <c r="E2852" s="1" t="s">
        <v>2160</v>
      </c>
      <c r="F2852" s="1">
        <v>2797</v>
      </c>
      <c r="G2852" s="1">
        <v>1725</v>
      </c>
      <c r="H2852" s="1">
        <v>494</v>
      </c>
      <c r="I2852" s="1">
        <v>45</v>
      </c>
      <c r="J2852" s="1" t="s">
        <v>2161</v>
      </c>
      <c r="K2852" s="1" t="s">
        <v>947</v>
      </c>
      <c r="L2852" s="1" t="s">
        <v>754</v>
      </c>
      <c r="M2852" s="1" t="s">
        <v>2134</v>
      </c>
      <c r="N2852" s="1" t="s">
        <v>27</v>
      </c>
      <c r="O2852" s="1" t="s">
        <v>1059</v>
      </c>
      <c r="P2852" s="1" t="s">
        <v>2134</v>
      </c>
      <c r="Q2852" s="1" t="s">
        <v>29</v>
      </c>
      <c r="R2852" s="1" t="s">
        <v>1067</v>
      </c>
      <c r="S2852" s="1" t="s">
        <v>2134</v>
      </c>
      <c r="T2852" s="1" t="s">
        <v>31</v>
      </c>
      <c r="U2852" s="1" t="s">
        <v>1711</v>
      </c>
      <c r="V2852" s="1" t="s">
        <v>2135</v>
      </c>
    </row>
    <row r="2853" spans="1:22" x14ac:dyDescent="0.3">
      <c r="A2853" s="1" t="s">
        <v>8562</v>
      </c>
      <c r="B2853" s="1" t="s">
        <v>2163</v>
      </c>
      <c r="C2853" s="1" t="s">
        <v>2158</v>
      </c>
      <c r="D2853" s="1" t="s">
        <v>2159</v>
      </c>
      <c r="E2853" s="1" t="s">
        <v>2160</v>
      </c>
      <c r="F2853" s="1">
        <v>2447</v>
      </c>
      <c r="G2853" s="1">
        <v>1296</v>
      </c>
      <c r="H2853" s="1">
        <v>375</v>
      </c>
      <c r="I2853" s="1">
        <v>40</v>
      </c>
      <c r="J2853" s="1" t="s">
        <v>2161</v>
      </c>
      <c r="K2853" s="1" t="s">
        <v>947</v>
      </c>
      <c r="L2853" s="1" t="s">
        <v>2433</v>
      </c>
      <c r="M2853" s="1" t="s">
        <v>2134</v>
      </c>
      <c r="N2853" s="1" t="s">
        <v>27</v>
      </c>
      <c r="O2853" s="1" t="s">
        <v>507</v>
      </c>
      <c r="P2853" s="1" t="s">
        <v>2134</v>
      </c>
      <c r="Q2853" s="1" t="s">
        <v>29</v>
      </c>
      <c r="R2853" s="1" t="s">
        <v>854</v>
      </c>
      <c r="S2853" s="1" t="s">
        <v>2134</v>
      </c>
      <c r="T2853" s="1" t="s">
        <v>31</v>
      </c>
      <c r="U2853" s="1" t="s">
        <v>390</v>
      </c>
      <c r="V2853" s="1" t="s">
        <v>2135</v>
      </c>
    </row>
    <row r="2854" spans="1:22" x14ac:dyDescent="0.3">
      <c r="A2854" s="1" t="s">
        <v>8563</v>
      </c>
      <c r="B2854" s="1" t="s">
        <v>2157</v>
      </c>
      <c r="C2854" s="1" t="s">
        <v>2158</v>
      </c>
      <c r="D2854" s="1" t="s">
        <v>2159</v>
      </c>
      <c r="E2854" s="1" t="s">
        <v>2160</v>
      </c>
      <c r="F2854" s="1">
        <v>2803</v>
      </c>
      <c r="G2854" s="1">
        <v>1727</v>
      </c>
      <c r="H2854" s="1">
        <v>486</v>
      </c>
      <c r="I2854" s="1">
        <v>44</v>
      </c>
      <c r="J2854" s="1" t="s">
        <v>2161</v>
      </c>
      <c r="K2854" s="1" t="s">
        <v>947</v>
      </c>
      <c r="L2854" s="1" t="s">
        <v>469</v>
      </c>
      <c r="M2854" s="1" t="s">
        <v>2134</v>
      </c>
      <c r="N2854" s="1" t="s">
        <v>27</v>
      </c>
      <c r="O2854" s="1" t="s">
        <v>774</v>
      </c>
      <c r="P2854" s="1" t="s">
        <v>2134</v>
      </c>
      <c r="Q2854" s="1" t="s">
        <v>29</v>
      </c>
      <c r="R2854" s="1" t="s">
        <v>1423</v>
      </c>
      <c r="S2854" s="1" t="s">
        <v>2134</v>
      </c>
      <c r="T2854" s="1" t="s">
        <v>31</v>
      </c>
      <c r="U2854" s="1" t="s">
        <v>1714</v>
      </c>
      <c r="V2854" s="1" t="s">
        <v>2135</v>
      </c>
    </row>
    <row r="2855" spans="1:22" x14ac:dyDescent="0.3">
      <c r="A2855" s="1" t="s">
        <v>8564</v>
      </c>
      <c r="B2855" s="1" t="s">
        <v>2163</v>
      </c>
      <c r="C2855" s="1" t="s">
        <v>2158</v>
      </c>
      <c r="D2855" s="1" t="s">
        <v>2159</v>
      </c>
      <c r="E2855" s="1" t="s">
        <v>2160</v>
      </c>
      <c r="F2855" s="1">
        <v>2471</v>
      </c>
      <c r="G2855" s="1">
        <v>1317</v>
      </c>
      <c r="H2855" s="1">
        <v>332</v>
      </c>
      <c r="I2855" s="1">
        <v>39</v>
      </c>
      <c r="J2855" s="1" t="s">
        <v>2161</v>
      </c>
      <c r="K2855" s="1" t="s">
        <v>947</v>
      </c>
      <c r="L2855" s="1" t="s">
        <v>1091</v>
      </c>
      <c r="M2855" s="1" t="s">
        <v>2134</v>
      </c>
      <c r="N2855" s="1" t="s">
        <v>27</v>
      </c>
      <c r="O2855" s="1" t="s">
        <v>2355</v>
      </c>
      <c r="P2855" s="1" t="s">
        <v>2134</v>
      </c>
      <c r="Q2855" s="1" t="s">
        <v>29</v>
      </c>
      <c r="R2855" s="1" t="s">
        <v>1249</v>
      </c>
      <c r="S2855" s="1" t="s">
        <v>2134</v>
      </c>
      <c r="T2855" s="1" t="s">
        <v>31</v>
      </c>
      <c r="U2855" s="1" t="s">
        <v>390</v>
      </c>
      <c r="V2855" s="1" t="s">
        <v>2135</v>
      </c>
    </row>
    <row r="2856" spans="1:22" x14ac:dyDescent="0.3">
      <c r="A2856" s="1" t="s">
        <v>8565</v>
      </c>
      <c r="B2856" s="1" t="s">
        <v>2157</v>
      </c>
      <c r="C2856" s="1" t="s">
        <v>2158</v>
      </c>
      <c r="D2856" s="1" t="s">
        <v>2159</v>
      </c>
      <c r="E2856" s="1" t="s">
        <v>2160</v>
      </c>
      <c r="F2856" s="1">
        <v>2802</v>
      </c>
      <c r="G2856" s="1">
        <v>1750</v>
      </c>
      <c r="H2856" s="1">
        <v>487</v>
      </c>
      <c r="I2856" s="1">
        <v>45</v>
      </c>
      <c r="J2856" s="1" t="s">
        <v>2161</v>
      </c>
      <c r="K2856" s="1" t="s">
        <v>947</v>
      </c>
      <c r="L2856" s="1" t="s">
        <v>2437</v>
      </c>
      <c r="M2856" s="1" t="s">
        <v>2134</v>
      </c>
      <c r="N2856" s="1" t="s">
        <v>27</v>
      </c>
      <c r="O2856" s="1" t="s">
        <v>530</v>
      </c>
      <c r="P2856" s="1" t="s">
        <v>2134</v>
      </c>
      <c r="Q2856" s="1" t="s">
        <v>29</v>
      </c>
      <c r="R2856" s="1" t="s">
        <v>2183</v>
      </c>
      <c r="S2856" s="1" t="s">
        <v>2134</v>
      </c>
      <c r="T2856" s="1" t="s">
        <v>31</v>
      </c>
      <c r="U2856" s="1" t="s">
        <v>2315</v>
      </c>
      <c r="V2856" s="1" t="s">
        <v>2135</v>
      </c>
    </row>
    <row r="2857" spans="1:22" x14ac:dyDescent="0.3">
      <c r="A2857" s="1" t="s">
        <v>8566</v>
      </c>
      <c r="B2857" s="1" t="s">
        <v>2163</v>
      </c>
      <c r="C2857" s="1" t="s">
        <v>2158</v>
      </c>
      <c r="D2857" s="1" t="s">
        <v>2159</v>
      </c>
      <c r="E2857" s="1" t="s">
        <v>2160</v>
      </c>
      <c r="F2857" s="1">
        <v>2497</v>
      </c>
      <c r="G2857" s="1">
        <v>1348</v>
      </c>
      <c r="H2857" s="1">
        <v>285</v>
      </c>
      <c r="I2857" s="1">
        <v>37</v>
      </c>
      <c r="J2857" s="1" t="s">
        <v>2161</v>
      </c>
      <c r="K2857" s="1" t="s">
        <v>947</v>
      </c>
      <c r="L2857" s="1" t="s">
        <v>1736</v>
      </c>
      <c r="M2857" s="1" t="s">
        <v>2134</v>
      </c>
      <c r="N2857" s="1" t="s">
        <v>27</v>
      </c>
      <c r="O2857" s="1" t="s">
        <v>1082</v>
      </c>
      <c r="P2857" s="1" t="s">
        <v>2134</v>
      </c>
      <c r="Q2857" s="1" t="s">
        <v>29</v>
      </c>
      <c r="R2857" s="1" t="s">
        <v>848</v>
      </c>
      <c r="S2857" s="1" t="s">
        <v>2134</v>
      </c>
      <c r="T2857" s="1" t="s">
        <v>31</v>
      </c>
      <c r="U2857" s="1" t="s">
        <v>1186</v>
      </c>
      <c r="V2857" s="1" t="s">
        <v>2135</v>
      </c>
    </row>
    <row r="2858" spans="1:22" x14ac:dyDescent="0.3">
      <c r="A2858" s="1" t="s">
        <v>8567</v>
      </c>
      <c r="B2858" s="1" t="s">
        <v>2157</v>
      </c>
      <c r="C2858" s="1" t="s">
        <v>2158</v>
      </c>
      <c r="D2858" s="1" t="s">
        <v>2159</v>
      </c>
      <c r="E2858" s="1" t="s">
        <v>2160</v>
      </c>
      <c r="F2858" s="1">
        <v>2819</v>
      </c>
      <c r="G2858" s="1">
        <v>1764</v>
      </c>
      <c r="H2858" s="1">
        <v>502</v>
      </c>
      <c r="I2858" s="1">
        <v>46</v>
      </c>
      <c r="J2858" s="1" t="s">
        <v>2161</v>
      </c>
      <c r="K2858" s="1" t="s">
        <v>947</v>
      </c>
      <c r="L2858" s="1" t="s">
        <v>473</v>
      </c>
      <c r="M2858" s="1" t="s">
        <v>2134</v>
      </c>
      <c r="N2858" s="1" t="s">
        <v>27</v>
      </c>
      <c r="O2858" s="1" t="s">
        <v>560</v>
      </c>
      <c r="P2858" s="1" t="s">
        <v>2134</v>
      </c>
      <c r="Q2858" s="1" t="s">
        <v>29</v>
      </c>
      <c r="R2858" s="1" t="s">
        <v>501</v>
      </c>
      <c r="S2858" s="1" t="s">
        <v>2134</v>
      </c>
      <c r="T2858" s="1" t="s">
        <v>31</v>
      </c>
      <c r="U2858" s="1" t="s">
        <v>1092</v>
      </c>
      <c r="V2858" s="1" t="s">
        <v>2135</v>
      </c>
    </row>
    <row r="2859" spans="1:22" x14ac:dyDescent="0.3">
      <c r="A2859" s="1" t="s">
        <v>8568</v>
      </c>
      <c r="B2859" s="1" t="s">
        <v>2163</v>
      </c>
      <c r="C2859" s="1" t="s">
        <v>2158</v>
      </c>
      <c r="D2859" s="1" t="s">
        <v>2159</v>
      </c>
      <c r="E2859" s="1" t="s">
        <v>2160</v>
      </c>
      <c r="F2859" s="1">
        <v>2523</v>
      </c>
      <c r="G2859" s="1">
        <v>1367</v>
      </c>
      <c r="H2859" s="1">
        <v>231</v>
      </c>
      <c r="I2859" s="1">
        <v>35</v>
      </c>
      <c r="J2859" s="1" t="s">
        <v>2161</v>
      </c>
      <c r="K2859" s="1" t="s">
        <v>947</v>
      </c>
      <c r="L2859" s="1" t="s">
        <v>2438</v>
      </c>
      <c r="M2859" s="1" t="s">
        <v>2134</v>
      </c>
      <c r="N2859" s="1" t="s">
        <v>27</v>
      </c>
      <c r="O2859" s="1" t="s">
        <v>1651</v>
      </c>
      <c r="P2859" s="1" t="s">
        <v>2134</v>
      </c>
      <c r="Q2859" s="1" t="s">
        <v>29</v>
      </c>
      <c r="R2859" s="1" t="s">
        <v>539</v>
      </c>
      <c r="S2859" s="1" t="s">
        <v>2134</v>
      </c>
      <c r="T2859" s="1" t="s">
        <v>31</v>
      </c>
      <c r="U2859" s="1" t="s">
        <v>1196</v>
      </c>
      <c r="V2859" s="1" t="s">
        <v>2135</v>
      </c>
    </row>
    <row r="2860" spans="1:22" x14ac:dyDescent="0.3">
      <c r="A2860" s="1" t="s">
        <v>8569</v>
      </c>
      <c r="B2860" s="1" t="s">
        <v>2157</v>
      </c>
      <c r="C2860" s="1" t="s">
        <v>2158</v>
      </c>
      <c r="D2860" s="1" t="s">
        <v>2159</v>
      </c>
      <c r="E2860" s="1" t="s">
        <v>2160</v>
      </c>
      <c r="F2860" s="1">
        <v>2840</v>
      </c>
      <c r="G2860" s="1">
        <v>1790</v>
      </c>
      <c r="H2860" s="1">
        <v>523</v>
      </c>
      <c r="I2860" s="1">
        <v>48</v>
      </c>
      <c r="J2860" s="1" t="s">
        <v>2161</v>
      </c>
      <c r="K2860" s="1" t="s">
        <v>947</v>
      </c>
      <c r="L2860" s="1" t="s">
        <v>691</v>
      </c>
      <c r="M2860" s="1" t="s">
        <v>2134</v>
      </c>
      <c r="N2860" s="1" t="s">
        <v>27</v>
      </c>
      <c r="O2860" s="1" t="s">
        <v>611</v>
      </c>
      <c r="P2860" s="1" t="s">
        <v>2134</v>
      </c>
      <c r="Q2860" s="1" t="s">
        <v>29</v>
      </c>
      <c r="R2860" s="1" t="s">
        <v>596</v>
      </c>
      <c r="S2860" s="1" t="s">
        <v>2134</v>
      </c>
      <c r="T2860" s="1" t="s">
        <v>31</v>
      </c>
      <c r="U2860" s="1" t="s">
        <v>1727</v>
      </c>
      <c r="V2860" s="1" t="s">
        <v>2135</v>
      </c>
    </row>
    <row r="2861" spans="1:22" x14ac:dyDescent="0.3">
      <c r="A2861" s="1" t="s">
        <v>8570</v>
      </c>
      <c r="B2861" s="1" t="s">
        <v>2163</v>
      </c>
      <c r="C2861" s="1" t="s">
        <v>2158</v>
      </c>
      <c r="D2861" s="1" t="s">
        <v>2159</v>
      </c>
      <c r="E2861" s="1" t="s">
        <v>2160</v>
      </c>
      <c r="F2861" s="1">
        <v>2559</v>
      </c>
      <c r="G2861" s="1">
        <v>1381</v>
      </c>
      <c r="H2861" s="1">
        <v>189</v>
      </c>
      <c r="I2861" s="1">
        <v>36</v>
      </c>
      <c r="J2861" s="1" t="s">
        <v>2161</v>
      </c>
      <c r="K2861" s="1" t="s">
        <v>947</v>
      </c>
      <c r="L2861" s="1" t="s">
        <v>2437</v>
      </c>
      <c r="M2861" s="1" t="s">
        <v>2134</v>
      </c>
      <c r="N2861" s="1" t="s">
        <v>27</v>
      </c>
      <c r="O2861" s="1" t="s">
        <v>430</v>
      </c>
      <c r="P2861" s="1" t="s">
        <v>2134</v>
      </c>
      <c r="Q2861" s="1" t="s">
        <v>29</v>
      </c>
      <c r="R2861" s="1" t="s">
        <v>392</v>
      </c>
      <c r="S2861" s="1" t="s">
        <v>2134</v>
      </c>
      <c r="T2861" s="1" t="s">
        <v>31</v>
      </c>
      <c r="U2861" s="1" t="s">
        <v>1184</v>
      </c>
      <c r="V2861" s="1" t="s">
        <v>2135</v>
      </c>
    </row>
    <row r="2862" spans="1:22" x14ac:dyDescent="0.3">
      <c r="A2862" s="1" t="s">
        <v>8571</v>
      </c>
      <c r="B2862" s="1" t="s">
        <v>2157</v>
      </c>
      <c r="C2862" s="1" t="s">
        <v>2158</v>
      </c>
      <c r="D2862" s="1" t="s">
        <v>2159</v>
      </c>
      <c r="E2862" s="1" t="s">
        <v>2160</v>
      </c>
      <c r="F2862" s="1">
        <v>2859</v>
      </c>
      <c r="G2862" s="1">
        <v>1803</v>
      </c>
      <c r="H2862" s="1">
        <v>506</v>
      </c>
      <c r="I2862" s="1">
        <v>47</v>
      </c>
      <c r="J2862" s="1" t="s">
        <v>2161</v>
      </c>
      <c r="K2862" s="1" t="s">
        <v>947</v>
      </c>
      <c r="L2862" s="1" t="s">
        <v>745</v>
      </c>
      <c r="M2862" s="1" t="s">
        <v>2134</v>
      </c>
      <c r="N2862" s="1" t="s">
        <v>27</v>
      </c>
      <c r="O2862" s="1" t="s">
        <v>2380</v>
      </c>
      <c r="P2862" s="1" t="s">
        <v>2134</v>
      </c>
      <c r="Q2862" s="1" t="s">
        <v>29</v>
      </c>
      <c r="R2862" s="1" t="s">
        <v>1024</v>
      </c>
      <c r="S2862" s="1" t="s">
        <v>2134</v>
      </c>
      <c r="T2862" s="1" t="s">
        <v>31</v>
      </c>
      <c r="U2862" s="1" t="s">
        <v>2288</v>
      </c>
      <c r="V2862" s="1" t="s">
        <v>2135</v>
      </c>
    </row>
    <row r="2863" spans="1:22" x14ac:dyDescent="0.3">
      <c r="A2863" s="1" t="s">
        <v>8572</v>
      </c>
      <c r="B2863" s="1" t="s">
        <v>2163</v>
      </c>
      <c r="C2863" s="1" t="s">
        <v>2158</v>
      </c>
      <c r="D2863" s="1" t="s">
        <v>2159</v>
      </c>
      <c r="E2863" s="1" t="s">
        <v>2160</v>
      </c>
      <c r="F2863" s="1">
        <v>2588</v>
      </c>
      <c r="G2863" s="1">
        <v>1406</v>
      </c>
      <c r="H2863" s="1">
        <v>153</v>
      </c>
      <c r="I2863" s="1">
        <v>36</v>
      </c>
      <c r="J2863" s="1" t="s">
        <v>2161</v>
      </c>
      <c r="K2863" s="1" t="s">
        <v>947</v>
      </c>
      <c r="L2863" s="1" t="s">
        <v>742</v>
      </c>
      <c r="M2863" s="1" t="s">
        <v>2134</v>
      </c>
      <c r="N2863" s="1" t="s">
        <v>27</v>
      </c>
      <c r="O2863" s="1" t="s">
        <v>436</v>
      </c>
      <c r="P2863" s="1" t="s">
        <v>2134</v>
      </c>
      <c r="Q2863" s="1" t="s">
        <v>29</v>
      </c>
      <c r="R2863" s="1" t="s">
        <v>1230</v>
      </c>
      <c r="S2863" s="1" t="s">
        <v>2134</v>
      </c>
      <c r="T2863" s="1" t="s">
        <v>31</v>
      </c>
      <c r="U2863" s="1" t="s">
        <v>565</v>
      </c>
      <c r="V2863" s="1" t="s">
        <v>2135</v>
      </c>
    </row>
    <row r="2864" spans="1:22" x14ac:dyDescent="0.3">
      <c r="A2864" s="1" t="s">
        <v>8573</v>
      </c>
      <c r="B2864" s="1" t="s">
        <v>2157</v>
      </c>
      <c r="C2864" s="1" t="s">
        <v>2158</v>
      </c>
      <c r="D2864" s="1" t="s">
        <v>2159</v>
      </c>
      <c r="E2864" s="1" t="s">
        <v>2160</v>
      </c>
      <c r="F2864" s="1">
        <v>2868</v>
      </c>
      <c r="G2864" s="1">
        <v>1810</v>
      </c>
      <c r="H2864" s="1">
        <v>507</v>
      </c>
      <c r="I2864" s="1">
        <v>47</v>
      </c>
      <c r="J2864" s="1" t="s">
        <v>2161</v>
      </c>
      <c r="K2864" s="1" t="s">
        <v>947</v>
      </c>
      <c r="L2864" s="1" t="s">
        <v>559</v>
      </c>
      <c r="M2864" s="1" t="s">
        <v>2134</v>
      </c>
      <c r="N2864" s="1" t="s">
        <v>27</v>
      </c>
      <c r="O2864" s="1" t="s">
        <v>1954</v>
      </c>
      <c r="P2864" s="1" t="s">
        <v>2134</v>
      </c>
      <c r="Q2864" s="1" t="s">
        <v>29</v>
      </c>
      <c r="R2864" s="1" t="s">
        <v>811</v>
      </c>
      <c r="S2864" s="1" t="s">
        <v>2134</v>
      </c>
      <c r="T2864" s="1" t="s">
        <v>31</v>
      </c>
      <c r="U2864" s="1" t="s">
        <v>807</v>
      </c>
      <c r="V2864" s="1" t="s">
        <v>2135</v>
      </c>
    </row>
    <row r="2865" spans="1:22" x14ac:dyDescent="0.3">
      <c r="A2865" s="1" t="s">
        <v>8574</v>
      </c>
      <c r="B2865" s="1" t="s">
        <v>2163</v>
      </c>
      <c r="C2865" s="1" t="s">
        <v>2158</v>
      </c>
      <c r="D2865" s="1" t="s">
        <v>2159</v>
      </c>
      <c r="E2865" s="1" t="s">
        <v>2160</v>
      </c>
      <c r="F2865" s="1">
        <v>2620</v>
      </c>
      <c r="G2865" s="1">
        <v>1440</v>
      </c>
      <c r="H2865" s="1">
        <v>134</v>
      </c>
      <c r="I2865" s="1">
        <v>37</v>
      </c>
      <c r="J2865" s="1" t="s">
        <v>2161</v>
      </c>
      <c r="K2865" s="1" t="s">
        <v>947</v>
      </c>
      <c r="L2865" s="1" t="s">
        <v>1071</v>
      </c>
      <c r="M2865" s="1" t="s">
        <v>2134</v>
      </c>
      <c r="N2865" s="1" t="s">
        <v>27</v>
      </c>
      <c r="O2865" s="1" t="s">
        <v>1655</v>
      </c>
      <c r="P2865" s="1" t="s">
        <v>2134</v>
      </c>
      <c r="Q2865" s="1" t="s">
        <v>29</v>
      </c>
      <c r="R2865" s="1" t="s">
        <v>1703</v>
      </c>
      <c r="S2865" s="1" t="s">
        <v>2134</v>
      </c>
      <c r="T2865" s="1" t="s">
        <v>31</v>
      </c>
      <c r="U2865" s="1" t="s">
        <v>601</v>
      </c>
      <c r="V2865" s="1" t="s">
        <v>2135</v>
      </c>
    </row>
    <row r="2866" spans="1:22" x14ac:dyDescent="0.3">
      <c r="A2866" s="1" t="s">
        <v>8575</v>
      </c>
      <c r="B2866" s="1" t="s">
        <v>2157</v>
      </c>
      <c r="C2866" s="1" t="s">
        <v>2158</v>
      </c>
      <c r="D2866" s="1" t="s">
        <v>2159</v>
      </c>
      <c r="E2866" s="1" t="s">
        <v>2160</v>
      </c>
      <c r="F2866" s="1">
        <v>2883</v>
      </c>
      <c r="G2866" s="1">
        <v>1815</v>
      </c>
      <c r="H2866" s="1">
        <v>490</v>
      </c>
      <c r="I2866" s="1">
        <v>46</v>
      </c>
      <c r="J2866" s="1" t="s">
        <v>2161</v>
      </c>
      <c r="K2866" s="1" t="s">
        <v>947</v>
      </c>
      <c r="L2866" s="1" t="s">
        <v>566</v>
      </c>
      <c r="M2866" s="1" t="s">
        <v>2134</v>
      </c>
      <c r="N2866" s="1" t="s">
        <v>27</v>
      </c>
      <c r="O2866" s="1" t="s">
        <v>636</v>
      </c>
      <c r="P2866" s="1" t="s">
        <v>2134</v>
      </c>
      <c r="Q2866" s="1" t="s">
        <v>29</v>
      </c>
      <c r="R2866" s="1" t="s">
        <v>1677</v>
      </c>
      <c r="S2866" s="1" t="s">
        <v>2134</v>
      </c>
      <c r="T2866" s="1" t="s">
        <v>31</v>
      </c>
      <c r="U2866" s="1" t="s">
        <v>803</v>
      </c>
      <c r="V2866" s="1" t="s">
        <v>2135</v>
      </c>
    </row>
    <row r="2867" spans="1:22" x14ac:dyDescent="0.3">
      <c r="A2867" s="1" t="s">
        <v>8576</v>
      </c>
      <c r="B2867" s="1" t="s">
        <v>2163</v>
      </c>
      <c r="C2867" s="1" t="s">
        <v>2158</v>
      </c>
      <c r="D2867" s="1" t="s">
        <v>2159</v>
      </c>
      <c r="E2867" s="1" t="s">
        <v>2160</v>
      </c>
      <c r="F2867" s="1">
        <v>2649</v>
      </c>
      <c r="G2867" s="1">
        <v>1474</v>
      </c>
      <c r="H2867" s="1">
        <v>107</v>
      </c>
      <c r="I2867" s="1">
        <v>37</v>
      </c>
      <c r="J2867" s="1" t="s">
        <v>2161</v>
      </c>
      <c r="K2867" s="1" t="s">
        <v>947</v>
      </c>
      <c r="L2867" s="1" t="s">
        <v>745</v>
      </c>
      <c r="M2867" s="1" t="s">
        <v>2134</v>
      </c>
      <c r="N2867" s="1" t="s">
        <v>27</v>
      </c>
      <c r="O2867" s="1" t="s">
        <v>430</v>
      </c>
      <c r="P2867" s="1" t="s">
        <v>2134</v>
      </c>
      <c r="Q2867" s="1" t="s">
        <v>29</v>
      </c>
      <c r="R2867" s="1" t="s">
        <v>419</v>
      </c>
      <c r="S2867" s="1" t="s">
        <v>2134</v>
      </c>
      <c r="T2867" s="1" t="s">
        <v>31</v>
      </c>
      <c r="U2867" s="1" t="s">
        <v>416</v>
      </c>
      <c r="V2867" s="1" t="s">
        <v>2135</v>
      </c>
    </row>
    <row r="2868" spans="1:22" x14ac:dyDescent="0.3">
      <c r="A2868" s="1" t="s">
        <v>8577</v>
      </c>
      <c r="B2868" s="1" t="s">
        <v>2157</v>
      </c>
      <c r="C2868" s="1" t="s">
        <v>2158</v>
      </c>
      <c r="D2868" s="1" t="s">
        <v>2159</v>
      </c>
      <c r="E2868" s="1" t="s">
        <v>2160</v>
      </c>
      <c r="F2868" s="1">
        <v>2899</v>
      </c>
      <c r="G2868" s="1">
        <v>1826</v>
      </c>
      <c r="H2868" s="1">
        <v>507</v>
      </c>
      <c r="I2868" s="1">
        <v>48</v>
      </c>
      <c r="J2868" s="1" t="s">
        <v>2161</v>
      </c>
      <c r="K2868" s="1" t="s">
        <v>947</v>
      </c>
      <c r="L2868" s="1" t="s">
        <v>703</v>
      </c>
      <c r="M2868" s="1" t="s">
        <v>2134</v>
      </c>
      <c r="N2868" s="1" t="s">
        <v>27</v>
      </c>
      <c r="O2868" s="1" t="s">
        <v>625</v>
      </c>
      <c r="P2868" s="1" t="s">
        <v>2134</v>
      </c>
      <c r="Q2868" s="1" t="s">
        <v>29</v>
      </c>
      <c r="R2868" s="1" t="s">
        <v>519</v>
      </c>
      <c r="S2868" s="1" t="s">
        <v>2134</v>
      </c>
      <c r="T2868" s="1" t="s">
        <v>31</v>
      </c>
      <c r="U2868" s="1" t="s">
        <v>1992</v>
      </c>
      <c r="V2868" s="1" t="s">
        <v>2135</v>
      </c>
    </row>
    <row r="2869" spans="1:22" x14ac:dyDescent="0.3">
      <c r="A2869" s="1" t="s">
        <v>8578</v>
      </c>
      <c r="B2869" s="1" t="s">
        <v>2163</v>
      </c>
      <c r="C2869" s="1" t="s">
        <v>2158</v>
      </c>
      <c r="D2869" s="1" t="s">
        <v>2159</v>
      </c>
      <c r="E2869" s="1" t="s">
        <v>2160</v>
      </c>
      <c r="F2869" s="1">
        <v>2670</v>
      </c>
      <c r="G2869" s="1">
        <v>1490</v>
      </c>
      <c r="H2869" s="1">
        <v>90</v>
      </c>
      <c r="I2869" s="1">
        <v>37</v>
      </c>
      <c r="J2869" s="1" t="s">
        <v>2161</v>
      </c>
      <c r="K2869" s="1" t="s">
        <v>947</v>
      </c>
      <c r="L2869" s="1" t="s">
        <v>1923</v>
      </c>
      <c r="M2869" s="1" t="s">
        <v>2134</v>
      </c>
      <c r="N2869" s="1" t="s">
        <v>27</v>
      </c>
      <c r="O2869" s="1" t="s">
        <v>446</v>
      </c>
      <c r="P2869" s="1" t="s">
        <v>2134</v>
      </c>
      <c r="Q2869" s="1" t="s">
        <v>29</v>
      </c>
      <c r="R2869" s="1" t="s">
        <v>411</v>
      </c>
      <c r="S2869" s="1" t="s">
        <v>2134</v>
      </c>
      <c r="T2869" s="1" t="s">
        <v>31</v>
      </c>
      <c r="U2869" s="1" t="s">
        <v>416</v>
      </c>
      <c r="V2869" s="1" t="s">
        <v>2135</v>
      </c>
    </row>
    <row r="2870" spans="1:22" x14ac:dyDescent="0.3">
      <c r="A2870" s="1" t="s">
        <v>8579</v>
      </c>
      <c r="B2870" s="1" t="s">
        <v>2157</v>
      </c>
      <c r="C2870" s="1" t="s">
        <v>2158</v>
      </c>
      <c r="D2870" s="1" t="s">
        <v>2159</v>
      </c>
      <c r="E2870" s="1" t="s">
        <v>2160</v>
      </c>
      <c r="F2870" s="1">
        <v>2916</v>
      </c>
      <c r="G2870" s="1">
        <v>1841</v>
      </c>
      <c r="H2870" s="1">
        <v>486</v>
      </c>
      <c r="I2870" s="1">
        <v>47</v>
      </c>
      <c r="J2870" s="1" t="s">
        <v>2161</v>
      </c>
      <c r="K2870" s="1" t="s">
        <v>947</v>
      </c>
      <c r="L2870" s="1" t="s">
        <v>2384</v>
      </c>
      <c r="M2870" s="1" t="s">
        <v>2134</v>
      </c>
      <c r="N2870" s="1" t="s">
        <v>27</v>
      </c>
      <c r="O2870" s="1" t="s">
        <v>794</v>
      </c>
      <c r="P2870" s="1" t="s">
        <v>2134</v>
      </c>
      <c r="Q2870" s="1" t="s">
        <v>29</v>
      </c>
      <c r="R2870" s="1" t="s">
        <v>483</v>
      </c>
      <c r="S2870" s="1" t="s">
        <v>2134</v>
      </c>
      <c r="T2870" s="1" t="s">
        <v>31</v>
      </c>
      <c r="U2870" s="1" t="s">
        <v>1935</v>
      </c>
      <c r="V2870" s="1" t="s">
        <v>2135</v>
      </c>
    </row>
    <row r="2871" spans="1:22" x14ac:dyDescent="0.3">
      <c r="A2871" s="1" t="s">
        <v>8580</v>
      </c>
      <c r="B2871" s="1" t="s">
        <v>2163</v>
      </c>
      <c r="C2871" s="1" t="s">
        <v>2158</v>
      </c>
      <c r="D2871" s="1" t="s">
        <v>2159</v>
      </c>
      <c r="E2871" s="1" t="s">
        <v>2160</v>
      </c>
      <c r="F2871" s="1">
        <v>2694</v>
      </c>
      <c r="G2871" s="1">
        <v>1501</v>
      </c>
      <c r="H2871" s="1">
        <v>96</v>
      </c>
      <c r="I2871" s="1">
        <v>38</v>
      </c>
      <c r="J2871" s="1" t="s">
        <v>2161</v>
      </c>
      <c r="K2871" s="1" t="s">
        <v>947</v>
      </c>
      <c r="L2871" s="1" t="s">
        <v>559</v>
      </c>
      <c r="M2871" s="1" t="s">
        <v>2134</v>
      </c>
      <c r="N2871" s="1" t="s">
        <v>27</v>
      </c>
      <c r="O2871" s="1" t="s">
        <v>493</v>
      </c>
      <c r="P2871" s="1" t="s">
        <v>2134</v>
      </c>
      <c r="Q2871" s="1" t="s">
        <v>29</v>
      </c>
      <c r="R2871" s="1" t="s">
        <v>408</v>
      </c>
      <c r="S2871" s="1" t="s">
        <v>2134</v>
      </c>
      <c r="T2871" s="1" t="s">
        <v>31</v>
      </c>
      <c r="U2871" s="1" t="s">
        <v>554</v>
      </c>
      <c r="V2871" s="1" t="s">
        <v>2135</v>
      </c>
    </row>
    <row r="2872" spans="1:22" x14ac:dyDescent="0.3">
      <c r="A2872" s="1" t="s">
        <v>8581</v>
      </c>
      <c r="B2872" s="1" t="s">
        <v>2157</v>
      </c>
      <c r="C2872" s="1" t="s">
        <v>2158</v>
      </c>
      <c r="D2872" s="1" t="s">
        <v>2159</v>
      </c>
      <c r="E2872" s="1" t="s">
        <v>2160</v>
      </c>
      <c r="F2872" s="1">
        <v>2933</v>
      </c>
      <c r="G2872" s="1">
        <v>1858</v>
      </c>
      <c r="H2872" s="1">
        <v>483</v>
      </c>
      <c r="I2872" s="1">
        <v>48</v>
      </c>
      <c r="J2872" s="1" t="s">
        <v>2161</v>
      </c>
      <c r="K2872" s="1" t="s">
        <v>947</v>
      </c>
      <c r="L2872" s="1" t="s">
        <v>591</v>
      </c>
      <c r="M2872" s="1" t="s">
        <v>2134</v>
      </c>
      <c r="N2872" s="1" t="s">
        <v>27</v>
      </c>
      <c r="O2872" s="1" t="s">
        <v>682</v>
      </c>
      <c r="P2872" s="1" t="s">
        <v>2134</v>
      </c>
      <c r="Q2872" s="1" t="s">
        <v>29</v>
      </c>
      <c r="R2872" s="1" t="s">
        <v>505</v>
      </c>
      <c r="S2872" s="1" t="s">
        <v>2134</v>
      </c>
      <c r="T2872" s="1" t="s">
        <v>31</v>
      </c>
      <c r="U2872" s="1" t="s">
        <v>2293</v>
      </c>
      <c r="V2872" s="1" t="s">
        <v>2135</v>
      </c>
    </row>
    <row r="2873" spans="1:22" x14ac:dyDescent="0.3">
      <c r="A2873" s="1" t="s">
        <v>8582</v>
      </c>
      <c r="B2873" s="1" t="s">
        <v>2163</v>
      </c>
      <c r="C2873" s="1" t="s">
        <v>2158</v>
      </c>
      <c r="D2873" s="1" t="s">
        <v>2159</v>
      </c>
      <c r="E2873" s="1" t="s">
        <v>2160</v>
      </c>
      <c r="F2873" s="1">
        <v>2700</v>
      </c>
      <c r="G2873" s="1">
        <v>1513</v>
      </c>
      <c r="H2873" s="1">
        <v>102</v>
      </c>
      <c r="I2873" s="1">
        <v>38</v>
      </c>
      <c r="J2873" s="1" t="s">
        <v>2161</v>
      </c>
      <c r="K2873" s="1" t="s">
        <v>947</v>
      </c>
      <c r="L2873" s="1" t="s">
        <v>1909</v>
      </c>
      <c r="M2873" s="1" t="s">
        <v>2134</v>
      </c>
      <c r="N2873" s="1" t="s">
        <v>27</v>
      </c>
      <c r="O2873" s="1" t="s">
        <v>1171</v>
      </c>
      <c r="P2873" s="1" t="s">
        <v>2134</v>
      </c>
      <c r="Q2873" s="1" t="s">
        <v>29</v>
      </c>
      <c r="R2873" s="1" t="s">
        <v>1211</v>
      </c>
      <c r="S2873" s="1" t="s">
        <v>2134</v>
      </c>
      <c r="T2873" s="1" t="s">
        <v>31</v>
      </c>
      <c r="U2873" s="1" t="s">
        <v>1916</v>
      </c>
      <c r="V2873" s="1" t="s">
        <v>2135</v>
      </c>
    </row>
    <row r="2874" spans="1:22" x14ac:dyDescent="0.3">
      <c r="A2874" s="1" t="s">
        <v>8583</v>
      </c>
      <c r="B2874" s="1" t="s">
        <v>2157</v>
      </c>
      <c r="C2874" s="1" t="s">
        <v>2158</v>
      </c>
      <c r="D2874" s="1" t="s">
        <v>2159</v>
      </c>
      <c r="E2874" s="1" t="s">
        <v>2160</v>
      </c>
      <c r="F2874" s="1">
        <v>2946</v>
      </c>
      <c r="G2874" s="1">
        <v>1873</v>
      </c>
      <c r="H2874" s="1">
        <v>462</v>
      </c>
      <c r="I2874" s="1">
        <v>48</v>
      </c>
      <c r="J2874" s="1" t="s">
        <v>2161</v>
      </c>
      <c r="K2874" s="1" t="s">
        <v>947</v>
      </c>
      <c r="L2874" s="1" t="s">
        <v>759</v>
      </c>
      <c r="M2874" s="1" t="s">
        <v>2134</v>
      </c>
      <c r="N2874" s="1" t="s">
        <v>27</v>
      </c>
      <c r="O2874" s="1" t="s">
        <v>2380</v>
      </c>
      <c r="P2874" s="1" t="s">
        <v>2134</v>
      </c>
      <c r="Q2874" s="1" t="s">
        <v>29</v>
      </c>
      <c r="R2874" s="1" t="s">
        <v>505</v>
      </c>
      <c r="S2874" s="1" t="s">
        <v>2134</v>
      </c>
      <c r="T2874" s="1" t="s">
        <v>31</v>
      </c>
      <c r="U2874" s="1" t="s">
        <v>1717</v>
      </c>
      <c r="V2874" s="1" t="s">
        <v>2135</v>
      </c>
    </row>
    <row r="2875" spans="1:22" x14ac:dyDescent="0.3">
      <c r="A2875" s="1" t="s">
        <v>8584</v>
      </c>
      <c r="B2875" s="1" t="s">
        <v>2163</v>
      </c>
      <c r="C2875" s="1" t="s">
        <v>2158</v>
      </c>
      <c r="D2875" s="1" t="s">
        <v>2159</v>
      </c>
      <c r="E2875" s="1" t="s">
        <v>2160</v>
      </c>
      <c r="F2875" s="1">
        <v>2698</v>
      </c>
      <c r="G2875" s="1">
        <v>1527</v>
      </c>
      <c r="H2875" s="1">
        <v>126</v>
      </c>
      <c r="I2875" s="1">
        <v>38</v>
      </c>
      <c r="J2875" s="1" t="s">
        <v>2161</v>
      </c>
      <c r="K2875" s="1" t="s">
        <v>947</v>
      </c>
      <c r="L2875" s="1" t="s">
        <v>543</v>
      </c>
      <c r="M2875" s="1" t="s">
        <v>2134</v>
      </c>
      <c r="N2875" s="1" t="s">
        <v>27</v>
      </c>
      <c r="O2875" s="1" t="s">
        <v>1171</v>
      </c>
      <c r="P2875" s="1" t="s">
        <v>2134</v>
      </c>
      <c r="Q2875" s="1" t="s">
        <v>29</v>
      </c>
      <c r="R2875" s="1" t="s">
        <v>685</v>
      </c>
      <c r="S2875" s="1" t="s">
        <v>2134</v>
      </c>
      <c r="T2875" s="1" t="s">
        <v>31</v>
      </c>
      <c r="U2875" s="1" t="s">
        <v>2312</v>
      </c>
      <c r="V2875" s="1" t="s">
        <v>2135</v>
      </c>
    </row>
    <row r="2876" spans="1:22" x14ac:dyDescent="0.3">
      <c r="A2876" s="1" t="s">
        <v>8585</v>
      </c>
      <c r="B2876" s="1" t="s">
        <v>2157</v>
      </c>
      <c r="C2876" s="1" t="s">
        <v>2158</v>
      </c>
      <c r="D2876" s="1" t="s">
        <v>2159</v>
      </c>
      <c r="E2876" s="1" t="s">
        <v>2160</v>
      </c>
      <c r="F2876" s="1">
        <v>2960</v>
      </c>
      <c r="G2876" s="1">
        <v>1880</v>
      </c>
      <c r="H2876" s="1">
        <v>468</v>
      </c>
      <c r="I2876" s="1">
        <v>48</v>
      </c>
      <c r="J2876" s="1" t="s">
        <v>2161</v>
      </c>
      <c r="K2876" s="1" t="s">
        <v>947</v>
      </c>
      <c r="L2876" s="1" t="s">
        <v>2384</v>
      </c>
      <c r="M2876" s="1" t="s">
        <v>2134</v>
      </c>
      <c r="N2876" s="1" t="s">
        <v>27</v>
      </c>
      <c r="O2876" s="1" t="s">
        <v>969</v>
      </c>
      <c r="P2876" s="1" t="s">
        <v>2134</v>
      </c>
      <c r="Q2876" s="1" t="s">
        <v>29</v>
      </c>
      <c r="R2876" s="1" t="s">
        <v>1393</v>
      </c>
      <c r="S2876" s="1" t="s">
        <v>2134</v>
      </c>
      <c r="T2876" s="1" t="s">
        <v>31</v>
      </c>
      <c r="U2876" s="1" t="s">
        <v>1933</v>
      </c>
      <c r="V2876" s="1" t="s">
        <v>2135</v>
      </c>
    </row>
    <row r="2877" spans="1:22" x14ac:dyDescent="0.3">
      <c r="A2877" s="1" t="s">
        <v>8586</v>
      </c>
      <c r="B2877" s="1" t="s">
        <v>2163</v>
      </c>
      <c r="C2877" s="1" t="s">
        <v>2158</v>
      </c>
      <c r="D2877" s="1" t="s">
        <v>2159</v>
      </c>
      <c r="E2877" s="1" t="s">
        <v>2160</v>
      </c>
      <c r="F2877" s="1">
        <v>2698</v>
      </c>
      <c r="G2877" s="1">
        <v>1524</v>
      </c>
      <c r="H2877" s="1">
        <v>187</v>
      </c>
      <c r="I2877" s="1">
        <v>43</v>
      </c>
      <c r="J2877" s="1" t="s">
        <v>2161</v>
      </c>
      <c r="K2877" s="1" t="s">
        <v>947</v>
      </c>
      <c r="L2877" s="1" t="s">
        <v>1940</v>
      </c>
      <c r="M2877" s="1" t="s">
        <v>2134</v>
      </c>
      <c r="N2877" s="1" t="s">
        <v>27</v>
      </c>
      <c r="O2877" s="1" t="s">
        <v>752</v>
      </c>
      <c r="P2877" s="1" t="s">
        <v>2134</v>
      </c>
      <c r="Q2877" s="1" t="s">
        <v>29</v>
      </c>
      <c r="R2877" s="1" t="s">
        <v>437</v>
      </c>
      <c r="S2877" s="1" t="s">
        <v>2134</v>
      </c>
      <c r="T2877" s="1" t="s">
        <v>31</v>
      </c>
      <c r="U2877" s="1" t="s">
        <v>2312</v>
      </c>
      <c r="V2877" s="1" t="s">
        <v>2135</v>
      </c>
    </row>
    <row r="2878" spans="1:22" x14ac:dyDescent="0.3">
      <c r="A2878" s="1" t="s">
        <v>8587</v>
      </c>
      <c r="B2878" s="1" t="s">
        <v>2157</v>
      </c>
      <c r="C2878" s="1" t="s">
        <v>2158</v>
      </c>
      <c r="D2878" s="1" t="s">
        <v>2159</v>
      </c>
      <c r="E2878" s="1" t="s">
        <v>2160</v>
      </c>
      <c r="F2878" s="1">
        <v>2975</v>
      </c>
      <c r="G2878" s="1">
        <v>1877</v>
      </c>
      <c r="H2878" s="1">
        <v>455</v>
      </c>
      <c r="I2878" s="1">
        <v>48</v>
      </c>
      <c r="J2878" s="1" t="s">
        <v>2161</v>
      </c>
      <c r="K2878" s="1" t="s">
        <v>947</v>
      </c>
      <c r="L2878" s="1" t="s">
        <v>2439</v>
      </c>
      <c r="M2878" s="1" t="s">
        <v>2134</v>
      </c>
      <c r="N2878" s="1" t="s">
        <v>27</v>
      </c>
      <c r="O2878" s="1" t="s">
        <v>641</v>
      </c>
      <c r="P2878" s="1" t="s">
        <v>2134</v>
      </c>
      <c r="Q2878" s="1" t="s">
        <v>29</v>
      </c>
      <c r="R2878" s="1" t="s">
        <v>1677</v>
      </c>
      <c r="S2878" s="1" t="s">
        <v>2134</v>
      </c>
      <c r="T2878" s="1" t="s">
        <v>31</v>
      </c>
      <c r="U2878" s="1" t="s">
        <v>2340</v>
      </c>
      <c r="V2878" s="1" t="s">
        <v>2135</v>
      </c>
    </row>
    <row r="2879" spans="1:22" x14ac:dyDescent="0.3">
      <c r="A2879" s="1" t="s">
        <v>8588</v>
      </c>
      <c r="B2879" s="1" t="s">
        <v>2163</v>
      </c>
      <c r="C2879" s="1" t="s">
        <v>2158</v>
      </c>
      <c r="D2879" s="1" t="s">
        <v>2159</v>
      </c>
      <c r="E2879" s="1" t="s">
        <v>2160</v>
      </c>
      <c r="F2879" s="1">
        <v>2686</v>
      </c>
      <c r="G2879" s="1">
        <v>1529</v>
      </c>
      <c r="H2879" s="1">
        <v>206</v>
      </c>
      <c r="I2879" s="1">
        <v>39</v>
      </c>
      <c r="J2879" s="1" t="s">
        <v>2161</v>
      </c>
      <c r="K2879" s="1" t="s">
        <v>947</v>
      </c>
      <c r="L2879" s="1" t="s">
        <v>2440</v>
      </c>
      <c r="M2879" s="1" t="s">
        <v>2134</v>
      </c>
      <c r="N2879" s="1" t="s">
        <v>27</v>
      </c>
      <c r="O2879" s="1" t="s">
        <v>487</v>
      </c>
      <c r="P2879" s="1" t="s">
        <v>2134</v>
      </c>
      <c r="Q2879" s="1" t="s">
        <v>29</v>
      </c>
      <c r="R2879" s="1" t="s">
        <v>685</v>
      </c>
      <c r="S2879" s="1" t="s">
        <v>2134</v>
      </c>
      <c r="T2879" s="1" t="s">
        <v>31</v>
      </c>
      <c r="U2879" s="1" t="s">
        <v>426</v>
      </c>
      <c r="V2879" s="1" t="s">
        <v>2135</v>
      </c>
    </row>
    <row r="2880" spans="1:22" x14ac:dyDescent="0.3">
      <c r="A2880" s="1" t="s">
        <v>8589</v>
      </c>
      <c r="B2880" s="1" t="s">
        <v>2157</v>
      </c>
      <c r="C2880" s="1" t="s">
        <v>2158</v>
      </c>
      <c r="D2880" s="1" t="s">
        <v>2159</v>
      </c>
      <c r="E2880" s="1" t="s">
        <v>2160</v>
      </c>
      <c r="F2880" s="1">
        <v>2992</v>
      </c>
      <c r="G2880" s="1">
        <v>1916</v>
      </c>
      <c r="H2880" s="1">
        <v>470</v>
      </c>
      <c r="I2880" s="1">
        <v>77</v>
      </c>
      <c r="J2880" s="1" t="s">
        <v>2161</v>
      </c>
      <c r="K2880" s="1" t="s">
        <v>947</v>
      </c>
      <c r="L2880" s="1" t="s">
        <v>1744</v>
      </c>
      <c r="M2880" s="1" t="s">
        <v>2134</v>
      </c>
      <c r="N2880" s="1" t="s">
        <v>27</v>
      </c>
      <c r="O2880" s="1" t="s">
        <v>648</v>
      </c>
      <c r="P2880" s="1" t="s">
        <v>2134</v>
      </c>
      <c r="Q2880" s="1" t="s">
        <v>31</v>
      </c>
      <c r="R2880" s="1" t="s">
        <v>1996</v>
      </c>
      <c r="S2880" s="1" t="s">
        <v>2135</v>
      </c>
      <c r="T2880" s="1" t="s">
        <v>25</v>
      </c>
      <c r="U2880" s="1" t="s">
        <v>25</v>
      </c>
      <c r="V2880" s="1" t="s">
        <v>25</v>
      </c>
    </row>
    <row r="2881" spans="1:22" x14ac:dyDescent="0.3">
      <c r="A2881" s="1" t="s">
        <v>8590</v>
      </c>
      <c r="B2881" s="1" t="s">
        <v>2163</v>
      </c>
      <c r="C2881" s="1" t="s">
        <v>2158</v>
      </c>
      <c r="D2881" s="1" t="s">
        <v>2159</v>
      </c>
      <c r="E2881" s="1" t="s">
        <v>2160</v>
      </c>
      <c r="F2881" s="1">
        <v>2661</v>
      </c>
      <c r="G2881" s="1">
        <v>1500</v>
      </c>
      <c r="H2881" s="1">
        <v>317</v>
      </c>
      <c r="I2881" s="1">
        <v>49</v>
      </c>
      <c r="J2881" s="1" t="s">
        <v>2161</v>
      </c>
      <c r="K2881" s="1" t="s">
        <v>947</v>
      </c>
      <c r="L2881" s="1" t="s">
        <v>91</v>
      </c>
      <c r="M2881" s="1" t="s">
        <v>2134</v>
      </c>
      <c r="N2881" s="1" t="s">
        <v>27</v>
      </c>
      <c r="O2881" s="1" t="s">
        <v>752</v>
      </c>
      <c r="P2881" s="1" t="s">
        <v>2134</v>
      </c>
      <c r="Q2881" s="1" t="s">
        <v>29</v>
      </c>
      <c r="R2881" s="1" t="s">
        <v>673</v>
      </c>
      <c r="S2881" s="1" t="s">
        <v>2134</v>
      </c>
      <c r="T2881" s="1" t="s">
        <v>31</v>
      </c>
      <c r="U2881" s="1" t="s">
        <v>1916</v>
      </c>
      <c r="V2881" s="1" t="s">
        <v>2135</v>
      </c>
    </row>
    <row r="2882" spans="1:22" x14ac:dyDescent="0.3">
      <c r="A2882" s="1" t="s">
        <v>8591</v>
      </c>
      <c r="B2882" s="1" t="s">
        <v>2157</v>
      </c>
      <c r="C2882" s="1" t="s">
        <v>2158</v>
      </c>
      <c r="D2882" s="1" t="s">
        <v>2159</v>
      </c>
      <c r="E2882" s="1" t="s">
        <v>2160</v>
      </c>
      <c r="F2882" s="1">
        <v>2999</v>
      </c>
      <c r="G2882" s="1">
        <v>1912</v>
      </c>
      <c r="H2882" s="1">
        <v>477</v>
      </c>
      <c r="I2882" s="1">
        <v>49</v>
      </c>
      <c r="J2882" s="1" t="s">
        <v>2161</v>
      </c>
      <c r="K2882" s="1" t="s">
        <v>947</v>
      </c>
      <c r="L2882" s="1" t="s">
        <v>587</v>
      </c>
      <c r="M2882" s="1" t="s">
        <v>2134</v>
      </c>
      <c r="N2882" s="1" t="s">
        <v>27</v>
      </c>
      <c r="O2882" s="1" t="s">
        <v>732</v>
      </c>
      <c r="P2882" s="1" t="s">
        <v>2134</v>
      </c>
      <c r="Q2882" s="1" t="s">
        <v>29</v>
      </c>
      <c r="R2882" s="1" t="s">
        <v>519</v>
      </c>
      <c r="S2882" s="1" t="s">
        <v>2134</v>
      </c>
      <c r="T2882" s="1" t="s">
        <v>31</v>
      </c>
      <c r="U2882" s="1" t="s">
        <v>1732</v>
      </c>
      <c r="V2882" s="1" t="s">
        <v>2135</v>
      </c>
    </row>
    <row r="2883" spans="1:22" x14ac:dyDescent="0.3">
      <c r="A2883" s="1" t="s">
        <v>8592</v>
      </c>
      <c r="B2883" s="1" t="s">
        <v>2163</v>
      </c>
      <c r="C2883" s="1" t="s">
        <v>2158</v>
      </c>
      <c r="D2883" s="1" t="s">
        <v>2159</v>
      </c>
      <c r="E2883" s="1" t="s">
        <v>2160</v>
      </c>
      <c r="F2883" s="1">
        <v>2673</v>
      </c>
      <c r="G2883" s="1">
        <v>1499</v>
      </c>
      <c r="H2883" s="1">
        <v>332</v>
      </c>
      <c r="I2883" s="1">
        <v>43</v>
      </c>
      <c r="J2883" s="1" t="s">
        <v>2161</v>
      </c>
      <c r="K2883" s="1" t="s">
        <v>947</v>
      </c>
      <c r="L2883" s="1" t="s">
        <v>1870</v>
      </c>
      <c r="M2883" s="1" t="s">
        <v>2134</v>
      </c>
      <c r="N2883" s="1" t="s">
        <v>27</v>
      </c>
      <c r="O2883" s="1" t="s">
        <v>455</v>
      </c>
      <c r="P2883" s="1" t="s">
        <v>2134</v>
      </c>
      <c r="Q2883" s="1" t="s">
        <v>29</v>
      </c>
      <c r="R2883" s="1" t="s">
        <v>628</v>
      </c>
      <c r="S2883" s="1" t="s">
        <v>2134</v>
      </c>
      <c r="T2883" s="1" t="s">
        <v>31</v>
      </c>
      <c r="U2883" s="1" t="s">
        <v>1901</v>
      </c>
      <c r="V2883" s="1" t="s">
        <v>2135</v>
      </c>
    </row>
    <row r="2884" spans="1:22" x14ac:dyDescent="0.3">
      <c r="A2884" s="1" t="s">
        <v>8593</v>
      </c>
      <c r="B2884" s="1" t="s">
        <v>2157</v>
      </c>
      <c r="C2884" s="1" t="s">
        <v>2158</v>
      </c>
      <c r="D2884" s="1" t="s">
        <v>2159</v>
      </c>
      <c r="E2884" s="1" t="s">
        <v>2160</v>
      </c>
      <c r="F2884" s="1">
        <v>3003</v>
      </c>
      <c r="G2884" s="1">
        <v>1913</v>
      </c>
      <c r="H2884" s="1">
        <v>459</v>
      </c>
      <c r="I2884" s="1">
        <v>48</v>
      </c>
      <c r="J2884" s="1" t="s">
        <v>2161</v>
      </c>
      <c r="K2884" s="1" t="s">
        <v>947</v>
      </c>
      <c r="L2884" s="1" t="s">
        <v>2383</v>
      </c>
      <c r="M2884" s="1" t="s">
        <v>2134</v>
      </c>
      <c r="N2884" s="1" t="s">
        <v>27</v>
      </c>
      <c r="O2884" s="1" t="s">
        <v>652</v>
      </c>
      <c r="P2884" s="1" t="s">
        <v>2134</v>
      </c>
      <c r="Q2884" s="1" t="s">
        <v>29</v>
      </c>
      <c r="R2884" s="1" t="s">
        <v>2183</v>
      </c>
      <c r="S2884" s="1" t="s">
        <v>2134</v>
      </c>
      <c r="T2884" s="1" t="s">
        <v>31</v>
      </c>
      <c r="U2884" s="1" t="s">
        <v>2294</v>
      </c>
      <c r="V2884" s="1" t="s">
        <v>2135</v>
      </c>
    </row>
    <row r="2885" spans="1:22" x14ac:dyDescent="0.3">
      <c r="A2885" s="1" t="s">
        <v>8594</v>
      </c>
      <c r="B2885" s="1" t="s">
        <v>2163</v>
      </c>
      <c r="C2885" s="1" t="s">
        <v>2158</v>
      </c>
      <c r="D2885" s="1" t="s">
        <v>2159</v>
      </c>
      <c r="E2885" s="1" t="s">
        <v>2160</v>
      </c>
      <c r="F2885" s="1">
        <v>2676</v>
      </c>
      <c r="G2885" s="1">
        <v>1492</v>
      </c>
      <c r="H2885" s="1">
        <v>355</v>
      </c>
      <c r="I2885" s="1">
        <v>44</v>
      </c>
      <c r="J2885" s="1" t="s">
        <v>2161</v>
      </c>
      <c r="K2885" s="1" t="s">
        <v>947</v>
      </c>
      <c r="L2885" s="1" t="s">
        <v>782</v>
      </c>
      <c r="M2885" s="1" t="s">
        <v>2134</v>
      </c>
      <c r="N2885" s="1" t="s">
        <v>27</v>
      </c>
      <c r="O2885" s="1" t="s">
        <v>455</v>
      </c>
      <c r="P2885" s="1" t="s">
        <v>2134</v>
      </c>
      <c r="Q2885" s="1" t="s">
        <v>29</v>
      </c>
      <c r="R2885" s="1" t="s">
        <v>639</v>
      </c>
      <c r="S2885" s="1" t="s">
        <v>2134</v>
      </c>
      <c r="T2885" s="1" t="s">
        <v>31</v>
      </c>
      <c r="U2885" s="1" t="s">
        <v>590</v>
      </c>
      <c r="V2885" s="1" t="s">
        <v>2135</v>
      </c>
    </row>
    <row r="2886" spans="1:22" x14ac:dyDescent="0.3">
      <c r="A2886" s="1" t="s">
        <v>8595</v>
      </c>
      <c r="B2886" s="1" t="s">
        <v>2157</v>
      </c>
      <c r="C2886" s="1" t="s">
        <v>2158</v>
      </c>
      <c r="D2886" s="1" t="s">
        <v>2159</v>
      </c>
      <c r="E2886" s="1" t="s">
        <v>2160</v>
      </c>
      <c r="F2886" s="1">
        <v>3014</v>
      </c>
      <c r="G2886" s="1">
        <v>1940</v>
      </c>
      <c r="H2886" s="1">
        <v>467</v>
      </c>
      <c r="I2886" s="1">
        <v>51</v>
      </c>
      <c r="J2886" s="1" t="s">
        <v>2161</v>
      </c>
      <c r="K2886" s="1" t="s">
        <v>947</v>
      </c>
      <c r="L2886" s="1" t="s">
        <v>1872</v>
      </c>
      <c r="M2886" s="1" t="s">
        <v>2134</v>
      </c>
      <c r="N2886" s="1" t="s">
        <v>27</v>
      </c>
      <c r="O2886" s="1" t="s">
        <v>709</v>
      </c>
      <c r="P2886" s="1" t="s">
        <v>2134</v>
      </c>
      <c r="Q2886" s="1" t="s">
        <v>29</v>
      </c>
      <c r="R2886" s="1" t="s">
        <v>726</v>
      </c>
      <c r="S2886" s="1" t="s">
        <v>2134</v>
      </c>
      <c r="T2886" s="1" t="s">
        <v>31</v>
      </c>
      <c r="U2886" s="1" t="s">
        <v>1933</v>
      </c>
      <c r="V2886" s="1" t="s">
        <v>2135</v>
      </c>
    </row>
    <row r="2887" spans="1:22" x14ac:dyDescent="0.3">
      <c r="A2887" s="1" t="s">
        <v>8596</v>
      </c>
      <c r="B2887" s="1" t="s">
        <v>2163</v>
      </c>
      <c r="C2887" s="1" t="s">
        <v>2158</v>
      </c>
      <c r="D2887" s="1" t="s">
        <v>2159</v>
      </c>
      <c r="E2887" s="1" t="s">
        <v>2160</v>
      </c>
      <c r="F2887" s="1">
        <v>2681</v>
      </c>
      <c r="G2887" s="1">
        <v>1483</v>
      </c>
      <c r="H2887" s="1">
        <v>364</v>
      </c>
      <c r="I2887" s="1">
        <v>44</v>
      </c>
      <c r="J2887" s="1" t="s">
        <v>2161</v>
      </c>
      <c r="K2887" s="1" t="s">
        <v>947</v>
      </c>
      <c r="L2887" s="1" t="s">
        <v>584</v>
      </c>
      <c r="M2887" s="1" t="s">
        <v>2134</v>
      </c>
      <c r="N2887" s="1" t="s">
        <v>27</v>
      </c>
      <c r="O2887" s="1" t="s">
        <v>500</v>
      </c>
      <c r="P2887" s="1" t="s">
        <v>2134</v>
      </c>
      <c r="Q2887" s="1" t="s">
        <v>29</v>
      </c>
      <c r="R2887" s="1" t="s">
        <v>425</v>
      </c>
      <c r="S2887" s="1" t="s">
        <v>2134</v>
      </c>
      <c r="T2887" s="1" t="s">
        <v>31</v>
      </c>
      <c r="U2887" s="1" t="s">
        <v>640</v>
      </c>
      <c r="V2887" s="1" t="s">
        <v>2135</v>
      </c>
    </row>
    <row r="2888" spans="1:22" x14ac:dyDescent="0.3">
      <c r="A2888" s="1" t="s">
        <v>8597</v>
      </c>
      <c r="B2888" s="1" t="s">
        <v>2157</v>
      </c>
      <c r="C2888" s="1" t="s">
        <v>2158</v>
      </c>
      <c r="D2888" s="1" t="s">
        <v>2159</v>
      </c>
      <c r="E2888" s="1" t="s">
        <v>2160</v>
      </c>
      <c r="F2888" s="1">
        <v>3025</v>
      </c>
      <c r="G2888" s="1">
        <v>1953</v>
      </c>
      <c r="H2888" s="1">
        <v>477</v>
      </c>
      <c r="I2888" s="1">
        <v>50</v>
      </c>
      <c r="J2888" s="1" t="s">
        <v>2161</v>
      </c>
      <c r="K2888" s="1" t="s">
        <v>947</v>
      </c>
      <c r="L2888" s="1" t="s">
        <v>604</v>
      </c>
      <c r="M2888" s="1" t="s">
        <v>2134</v>
      </c>
      <c r="N2888" s="1" t="s">
        <v>27</v>
      </c>
      <c r="O2888" s="1" t="s">
        <v>949</v>
      </c>
      <c r="P2888" s="1" t="s">
        <v>2134</v>
      </c>
      <c r="Q2888" s="1" t="s">
        <v>29</v>
      </c>
      <c r="R2888" s="1" t="s">
        <v>542</v>
      </c>
      <c r="S2888" s="1" t="s">
        <v>2134</v>
      </c>
      <c r="T2888" s="1" t="s">
        <v>31</v>
      </c>
      <c r="U2888" s="1" t="s">
        <v>2349</v>
      </c>
      <c r="V2888" s="1" t="s">
        <v>2135</v>
      </c>
    </row>
    <row r="2889" spans="1:22" x14ac:dyDescent="0.3">
      <c r="A2889" s="1" t="s">
        <v>8598</v>
      </c>
      <c r="B2889" s="1" t="s">
        <v>2163</v>
      </c>
      <c r="C2889" s="1" t="s">
        <v>2158</v>
      </c>
      <c r="D2889" s="1" t="s">
        <v>2159</v>
      </c>
      <c r="E2889" s="1" t="s">
        <v>2160</v>
      </c>
      <c r="F2889" s="1">
        <v>2681</v>
      </c>
      <c r="G2889" s="1">
        <v>1487</v>
      </c>
      <c r="H2889" s="1">
        <v>385</v>
      </c>
      <c r="I2889" s="1">
        <v>44</v>
      </c>
      <c r="J2889" s="1" t="s">
        <v>2161</v>
      </c>
      <c r="K2889" s="1" t="s">
        <v>947</v>
      </c>
      <c r="L2889" s="1" t="s">
        <v>1919</v>
      </c>
      <c r="M2889" s="1" t="s">
        <v>2134</v>
      </c>
      <c r="N2889" s="1" t="s">
        <v>27</v>
      </c>
      <c r="O2889" s="1" t="s">
        <v>752</v>
      </c>
      <c r="P2889" s="1" t="s">
        <v>2134</v>
      </c>
      <c r="Q2889" s="1" t="s">
        <v>29</v>
      </c>
      <c r="R2889" s="1" t="s">
        <v>661</v>
      </c>
      <c r="S2889" s="1" t="s">
        <v>2134</v>
      </c>
      <c r="T2889" s="1" t="s">
        <v>31</v>
      </c>
      <c r="U2889" s="1" t="s">
        <v>1906</v>
      </c>
      <c r="V2889" s="1" t="s">
        <v>2135</v>
      </c>
    </row>
    <row r="2890" spans="1:22" x14ac:dyDescent="0.3">
      <c r="A2890" s="1" t="s">
        <v>8599</v>
      </c>
      <c r="B2890" s="1" t="s">
        <v>2157</v>
      </c>
      <c r="C2890" s="1" t="s">
        <v>2158</v>
      </c>
      <c r="D2890" s="1" t="s">
        <v>2159</v>
      </c>
      <c r="E2890" s="1" t="s">
        <v>2160</v>
      </c>
      <c r="F2890" s="1">
        <v>3038</v>
      </c>
      <c r="G2890" s="1">
        <v>1976</v>
      </c>
      <c r="H2890" s="1">
        <v>488</v>
      </c>
      <c r="I2890" s="1">
        <v>51</v>
      </c>
      <c r="J2890" s="1" t="s">
        <v>2161</v>
      </c>
      <c r="K2890" s="1" t="s">
        <v>947</v>
      </c>
      <c r="L2890" s="1" t="s">
        <v>1872</v>
      </c>
      <c r="M2890" s="1" t="s">
        <v>2134</v>
      </c>
      <c r="N2890" s="1" t="s">
        <v>27</v>
      </c>
      <c r="O2890" s="1" t="s">
        <v>1734</v>
      </c>
      <c r="P2890" s="1" t="s">
        <v>2134</v>
      </c>
      <c r="Q2890" s="1" t="s">
        <v>29</v>
      </c>
      <c r="R2890" s="1" t="s">
        <v>740</v>
      </c>
      <c r="S2890" s="1" t="s">
        <v>2134</v>
      </c>
      <c r="T2890" s="1" t="s">
        <v>31</v>
      </c>
      <c r="U2890" s="1" t="s">
        <v>1852</v>
      </c>
      <c r="V2890" s="1" t="s">
        <v>2135</v>
      </c>
    </row>
    <row r="2891" spans="1:22" x14ac:dyDescent="0.3">
      <c r="A2891" s="1" t="s">
        <v>8600</v>
      </c>
      <c r="B2891" s="1" t="s">
        <v>2163</v>
      </c>
      <c r="C2891" s="1" t="s">
        <v>2158</v>
      </c>
      <c r="D2891" s="1" t="s">
        <v>2159</v>
      </c>
      <c r="E2891" s="1" t="s">
        <v>2160</v>
      </c>
      <c r="F2891" s="1">
        <v>2693</v>
      </c>
      <c r="G2891" s="1">
        <v>1516</v>
      </c>
      <c r="H2891" s="1">
        <v>376</v>
      </c>
      <c r="I2891" s="1">
        <v>41</v>
      </c>
      <c r="J2891" s="1" t="s">
        <v>2161</v>
      </c>
      <c r="K2891" s="1" t="s">
        <v>947</v>
      </c>
      <c r="L2891" s="1" t="s">
        <v>2438</v>
      </c>
      <c r="M2891" s="1" t="s">
        <v>2134</v>
      </c>
      <c r="N2891" s="1" t="s">
        <v>27</v>
      </c>
      <c r="O2891" s="1" t="s">
        <v>496</v>
      </c>
      <c r="P2891" s="1" t="s">
        <v>2134</v>
      </c>
      <c r="Q2891" s="1" t="s">
        <v>29</v>
      </c>
      <c r="R2891" s="1" t="s">
        <v>723</v>
      </c>
      <c r="S2891" s="1" t="s">
        <v>2134</v>
      </c>
      <c r="T2891" s="1" t="s">
        <v>31</v>
      </c>
      <c r="U2891" s="1" t="s">
        <v>1698</v>
      </c>
      <c r="V2891" s="1" t="s">
        <v>2135</v>
      </c>
    </row>
    <row r="2892" spans="1:22" x14ac:dyDescent="0.3">
      <c r="A2892" s="1" t="s">
        <v>8601</v>
      </c>
      <c r="B2892" s="1" t="s">
        <v>2157</v>
      </c>
      <c r="C2892" s="1" t="s">
        <v>2158</v>
      </c>
      <c r="D2892" s="1" t="s">
        <v>2159</v>
      </c>
      <c r="E2892" s="1" t="s">
        <v>2160</v>
      </c>
      <c r="F2892" s="1">
        <v>3047</v>
      </c>
      <c r="G2892" s="1">
        <v>1980</v>
      </c>
      <c r="H2892" s="1">
        <v>476</v>
      </c>
      <c r="I2892" s="1">
        <v>50</v>
      </c>
      <c r="J2892" s="1" t="s">
        <v>2161</v>
      </c>
      <c r="K2892" s="1" t="s">
        <v>947</v>
      </c>
      <c r="L2892" s="1" t="s">
        <v>768</v>
      </c>
      <c r="M2892" s="1" t="s">
        <v>2134</v>
      </c>
      <c r="N2892" s="1" t="s">
        <v>27</v>
      </c>
      <c r="O2892" s="1" t="s">
        <v>709</v>
      </c>
      <c r="P2892" s="1" t="s">
        <v>2134</v>
      </c>
      <c r="Q2892" s="1" t="s">
        <v>29</v>
      </c>
      <c r="R2892" s="1" t="s">
        <v>1350</v>
      </c>
      <c r="S2892" s="1" t="s">
        <v>2134</v>
      </c>
      <c r="T2892" s="1" t="s">
        <v>31</v>
      </c>
      <c r="U2892" s="1" t="s">
        <v>1924</v>
      </c>
      <c r="V2892" s="1" t="s">
        <v>2135</v>
      </c>
    </row>
    <row r="2893" spans="1:22" x14ac:dyDescent="0.3">
      <c r="A2893" s="1" t="s">
        <v>8602</v>
      </c>
      <c r="B2893" s="1" t="s">
        <v>2163</v>
      </c>
      <c r="C2893" s="1" t="s">
        <v>2158</v>
      </c>
      <c r="D2893" s="1" t="s">
        <v>2159</v>
      </c>
      <c r="E2893" s="1" t="s">
        <v>2160</v>
      </c>
      <c r="F2893" s="1">
        <v>2689</v>
      </c>
      <c r="G2893" s="1">
        <v>1513</v>
      </c>
      <c r="H2893" s="1">
        <v>415</v>
      </c>
      <c r="I2893" s="1">
        <v>46</v>
      </c>
      <c r="J2893" s="1" t="s">
        <v>2161</v>
      </c>
      <c r="K2893" s="1" t="s">
        <v>947</v>
      </c>
      <c r="L2893" s="1" t="s">
        <v>2405</v>
      </c>
      <c r="M2893" s="1" t="s">
        <v>2134</v>
      </c>
      <c r="N2893" s="1" t="s">
        <v>27</v>
      </c>
      <c r="O2893" s="1" t="s">
        <v>699</v>
      </c>
      <c r="P2893" s="1" t="s">
        <v>2134</v>
      </c>
      <c r="Q2893" s="1" t="s">
        <v>29</v>
      </c>
      <c r="R2893" s="1" t="s">
        <v>734</v>
      </c>
      <c r="S2893" s="1" t="s">
        <v>2134</v>
      </c>
      <c r="T2893" s="1" t="s">
        <v>31</v>
      </c>
      <c r="U2893" s="1" t="s">
        <v>1916</v>
      </c>
      <c r="V2893" s="1" t="s">
        <v>2135</v>
      </c>
    </row>
    <row r="2894" spans="1:22" x14ac:dyDescent="0.3">
      <c r="A2894" s="1" t="s">
        <v>8603</v>
      </c>
      <c r="B2894" s="1" t="s">
        <v>2157</v>
      </c>
      <c r="C2894" s="1" t="s">
        <v>2158</v>
      </c>
      <c r="D2894" s="1" t="s">
        <v>2159</v>
      </c>
      <c r="E2894" s="1" t="s">
        <v>2160</v>
      </c>
      <c r="F2894" s="1">
        <v>3051</v>
      </c>
      <c r="G2894" s="1">
        <v>1983</v>
      </c>
      <c r="H2894" s="1">
        <v>476</v>
      </c>
      <c r="I2894" s="1">
        <v>50</v>
      </c>
      <c r="J2894" s="1" t="s">
        <v>2161</v>
      </c>
      <c r="K2894" s="1" t="s">
        <v>947</v>
      </c>
      <c r="L2894" s="1" t="s">
        <v>619</v>
      </c>
      <c r="M2894" s="1" t="s">
        <v>2134</v>
      </c>
      <c r="N2894" s="1" t="s">
        <v>27</v>
      </c>
      <c r="O2894" s="1" t="s">
        <v>709</v>
      </c>
      <c r="P2894" s="1" t="s">
        <v>2134</v>
      </c>
      <c r="Q2894" s="1" t="s">
        <v>29</v>
      </c>
      <c r="R2894" s="1" t="s">
        <v>531</v>
      </c>
      <c r="S2894" s="1" t="s">
        <v>2134</v>
      </c>
      <c r="T2894" s="1" t="s">
        <v>31</v>
      </c>
      <c r="U2894" s="1" t="s">
        <v>583</v>
      </c>
      <c r="V2894" s="1" t="s">
        <v>2135</v>
      </c>
    </row>
    <row r="2895" spans="1:22" x14ac:dyDescent="0.3">
      <c r="A2895" s="1" t="s">
        <v>8604</v>
      </c>
      <c r="B2895" s="1" t="s">
        <v>2163</v>
      </c>
      <c r="C2895" s="1" t="s">
        <v>2158</v>
      </c>
      <c r="D2895" s="1" t="s">
        <v>2159</v>
      </c>
      <c r="E2895" s="1" t="s">
        <v>2160</v>
      </c>
      <c r="F2895" s="1">
        <v>2719</v>
      </c>
      <c r="G2895" s="1">
        <v>1549</v>
      </c>
      <c r="H2895" s="1">
        <v>369</v>
      </c>
      <c r="I2895" s="1">
        <v>41</v>
      </c>
      <c r="J2895" s="1" t="s">
        <v>2161</v>
      </c>
      <c r="K2895" s="1" t="s">
        <v>947</v>
      </c>
      <c r="L2895" s="1" t="s">
        <v>1900</v>
      </c>
      <c r="M2895" s="1" t="s">
        <v>2134</v>
      </c>
      <c r="N2895" s="1" t="s">
        <v>27</v>
      </c>
      <c r="O2895" s="1" t="s">
        <v>699</v>
      </c>
      <c r="P2895" s="1" t="s">
        <v>2134</v>
      </c>
      <c r="Q2895" s="1" t="s">
        <v>29</v>
      </c>
      <c r="R2895" s="1" t="s">
        <v>1647</v>
      </c>
      <c r="S2895" s="1" t="s">
        <v>2134</v>
      </c>
      <c r="T2895" s="1" t="s">
        <v>31</v>
      </c>
      <c r="U2895" s="1" t="s">
        <v>1718</v>
      </c>
      <c r="V2895" s="1" t="s">
        <v>2135</v>
      </c>
    </row>
    <row r="2896" spans="1:22" x14ac:dyDescent="0.3">
      <c r="A2896" s="1" t="s">
        <v>8605</v>
      </c>
      <c r="B2896" s="1" t="s">
        <v>2157</v>
      </c>
      <c r="C2896" s="1" t="s">
        <v>2158</v>
      </c>
      <c r="D2896" s="1" t="s">
        <v>2159</v>
      </c>
      <c r="E2896" s="1" t="s">
        <v>2160</v>
      </c>
      <c r="F2896" s="1">
        <v>3071</v>
      </c>
      <c r="G2896" s="1">
        <v>1991</v>
      </c>
      <c r="H2896" s="1">
        <v>482</v>
      </c>
      <c r="I2896" s="1">
        <v>51</v>
      </c>
      <c r="J2896" s="1" t="s">
        <v>2161</v>
      </c>
      <c r="K2896" s="1" t="s">
        <v>947</v>
      </c>
      <c r="L2896" s="1" t="s">
        <v>730</v>
      </c>
      <c r="M2896" s="1" t="s">
        <v>2134</v>
      </c>
      <c r="N2896" s="1" t="s">
        <v>27</v>
      </c>
      <c r="O2896" s="1" t="s">
        <v>797</v>
      </c>
      <c r="P2896" s="1" t="s">
        <v>2134</v>
      </c>
      <c r="Q2896" s="1" t="s">
        <v>29</v>
      </c>
      <c r="R2896" s="1" t="s">
        <v>713</v>
      </c>
      <c r="S2896" s="1" t="s">
        <v>2134</v>
      </c>
      <c r="T2896" s="1" t="s">
        <v>31</v>
      </c>
      <c r="U2896" s="1" t="s">
        <v>606</v>
      </c>
      <c r="V2896" s="1" t="s">
        <v>2135</v>
      </c>
    </row>
    <row r="2897" spans="1:22" x14ac:dyDescent="0.3">
      <c r="A2897" s="1" t="s">
        <v>8606</v>
      </c>
      <c r="B2897" s="1" t="s">
        <v>2163</v>
      </c>
      <c r="C2897" s="1" t="s">
        <v>2158</v>
      </c>
      <c r="D2897" s="1" t="s">
        <v>2159</v>
      </c>
      <c r="E2897" s="1" t="s">
        <v>2160</v>
      </c>
      <c r="F2897" s="1">
        <v>2708</v>
      </c>
      <c r="G2897" s="1">
        <v>1540</v>
      </c>
      <c r="H2897" s="1">
        <v>393</v>
      </c>
      <c r="I2897" s="1">
        <v>44</v>
      </c>
      <c r="J2897" s="1" t="s">
        <v>2161</v>
      </c>
      <c r="K2897" s="1" t="s">
        <v>947</v>
      </c>
      <c r="L2897" s="1" t="s">
        <v>1713</v>
      </c>
      <c r="M2897" s="1" t="s">
        <v>2134</v>
      </c>
      <c r="N2897" s="1" t="s">
        <v>27</v>
      </c>
      <c r="O2897" s="1" t="s">
        <v>622</v>
      </c>
      <c r="P2897" s="1" t="s">
        <v>2134</v>
      </c>
      <c r="Q2897" s="1" t="s">
        <v>29</v>
      </c>
      <c r="R2897" s="1" t="s">
        <v>667</v>
      </c>
      <c r="S2897" s="1" t="s">
        <v>2134</v>
      </c>
      <c r="T2897" s="1" t="s">
        <v>31</v>
      </c>
      <c r="U2897" s="1" t="s">
        <v>724</v>
      </c>
      <c r="V2897" s="1" t="s">
        <v>2135</v>
      </c>
    </row>
    <row r="2898" spans="1:22" x14ac:dyDescent="0.3">
      <c r="A2898" s="1" t="s">
        <v>8607</v>
      </c>
      <c r="B2898" s="1" t="s">
        <v>2157</v>
      </c>
      <c r="C2898" s="1" t="s">
        <v>2158</v>
      </c>
      <c r="D2898" s="1" t="s">
        <v>2159</v>
      </c>
      <c r="E2898" s="1" t="s">
        <v>2160</v>
      </c>
      <c r="F2898" s="1">
        <v>3082</v>
      </c>
      <c r="G2898" s="1">
        <v>1995</v>
      </c>
      <c r="H2898" s="1">
        <v>483</v>
      </c>
      <c r="I2898" s="1">
        <v>51</v>
      </c>
      <c r="J2898" s="1" t="s">
        <v>2161</v>
      </c>
      <c r="K2898" s="1" t="s">
        <v>947</v>
      </c>
      <c r="L2898" s="1" t="s">
        <v>2114</v>
      </c>
      <c r="M2898" s="1" t="s">
        <v>2134</v>
      </c>
      <c r="N2898" s="1" t="s">
        <v>27</v>
      </c>
      <c r="O2898" s="1" t="s">
        <v>747</v>
      </c>
      <c r="P2898" s="1" t="s">
        <v>2134</v>
      </c>
      <c r="Q2898" s="1" t="s">
        <v>29</v>
      </c>
      <c r="R2898" s="1" t="s">
        <v>713</v>
      </c>
      <c r="S2898" s="1" t="s">
        <v>2134</v>
      </c>
      <c r="T2898" s="1" t="s">
        <v>31</v>
      </c>
      <c r="U2898" s="1" t="s">
        <v>597</v>
      </c>
      <c r="V2898" s="1" t="s">
        <v>2135</v>
      </c>
    </row>
    <row r="2899" spans="1:22" x14ac:dyDescent="0.3">
      <c r="A2899" s="1" t="s">
        <v>8608</v>
      </c>
      <c r="B2899" s="1" t="s">
        <v>2163</v>
      </c>
      <c r="C2899" s="1" t="s">
        <v>2158</v>
      </c>
      <c r="D2899" s="1" t="s">
        <v>2159</v>
      </c>
      <c r="E2899" s="1" t="s">
        <v>2160</v>
      </c>
      <c r="F2899" s="1">
        <v>2713</v>
      </c>
      <c r="G2899" s="1">
        <v>1567</v>
      </c>
      <c r="H2899" s="1">
        <v>385</v>
      </c>
      <c r="I2899" s="1">
        <v>41</v>
      </c>
      <c r="J2899" s="1" t="s">
        <v>2161</v>
      </c>
      <c r="K2899" s="1" t="s">
        <v>947</v>
      </c>
      <c r="L2899" s="1" t="s">
        <v>754</v>
      </c>
      <c r="M2899" s="1" t="s">
        <v>2134</v>
      </c>
      <c r="N2899" s="1" t="s">
        <v>27</v>
      </c>
      <c r="O2899" s="1" t="s">
        <v>463</v>
      </c>
      <c r="P2899" s="1" t="s">
        <v>2134</v>
      </c>
      <c r="Q2899" s="1" t="s">
        <v>29</v>
      </c>
      <c r="R2899" s="1" t="s">
        <v>1690</v>
      </c>
      <c r="S2899" s="1" t="s">
        <v>2134</v>
      </c>
      <c r="T2899" s="1" t="s">
        <v>31</v>
      </c>
      <c r="U2899" s="1" t="s">
        <v>1718</v>
      </c>
      <c r="V2899" s="1" t="s">
        <v>2135</v>
      </c>
    </row>
    <row r="2900" spans="1:22" x14ac:dyDescent="0.3">
      <c r="A2900" s="1" t="s">
        <v>8609</v>
      </c>
      <c r="B2900" s="1" t="s">
        <v>2157</v>
      </c>
      <c r="C2900" s="1" t="s">
        <v>2158</v>
      </c>
      <c r="D2900" s="1" t="s">
        <v>2159</v>
      </c>
      <c r="E2900" s="1" t="s">
        <v>2160</v>
      </c>
      <c r="F2900" s="1">
        <v>3094</v>
      </c>
      <c r="G2900" s="1">
        <v>1989</v>
      </c>
      <c r="H2900" s="1">
        <v>488</v>
      </c>
      <c r="I2900" s="1">
        <v>51</v>
      </c>
      <c r="J2900" s="1" t="s">
        <v>2161</v>
      </c>
      <c r="K2900" s="1" t="s">
        <v>947</v>
      </c>
      <c r="L2900" s="1" t="s">
        <v>768</v>
      </c>
      <c r="M2900" s="1" t="s">
        <v>2134</v>
      </c>
      <c r="N2900" s="1" t="s">
        <v>27</v>
      </c>
      <c r="O2900" s="1" t="s">
        <v>770</v>
      </c>
      <c r="P2900" s="1" t="s">
        <v>2134</v>
      </c>
      <c r="Q2900" s="1" t="s">
        <v>29</v>
      </c>
      <c r="R2900" s="1" t="s">
        <v>596</v>
      </c>
      <c r="S2900" s="1" t="s">
        <v>2134</v>
      </c>
      <c r="T2900" s="1" t="s">
        <v>31</v>
      </c>
      <c r="U2900" s="1" t="s">
        <v>631</v>
      </c>
      <c r="V2900" s="1" t="s">
        <v>2135</v>
      </c>
    </row>
    <row r="2901" spans="1:22" x14ac:dyDescent="0.3">
      <c r="A2901" s="1" t="s">
        <v>8610</v>
      </c>
      <c r="B2901" s="1" t="s">
        <v>2163</v>
      </c>
      <c r="C2901" s="1" t="s">
        <v>2158</v>
      </c>
      <c r="D2901" s="1" t="s">
        <v>2159</v>
      </c>
      <c r="E2901" s="1" t="s">
        <v>2160</v>
      </c>
      <c r="F2901" s="1">
        <v>2726</v>
      </c>
      <c r="G2901" s="1">
        <v>1592</v>
      </c>
      <c r="H2901" s="1">
        <v>357</v>
      </c>
      <c r="I2901" s="1">
        <v>41</v>
      </c>
      <c r="J2901" s="1" t="s">
        <v>2161</v>
      </c>
      <c r="K2901" s="1" t="s">
        <v>947</v>
      </c>
      <c r="L2901" s="1" t="s">
        <v>742</v>
      </c>
      <c r="M2901" s="1" t="s">
        <v>2134</v>
      </c>
      <c r="N2901" s="1" t="s">
        <v>27</v>
      </c>
      <c r="O2901" s="1" t="s">
        <v>534</v>
      </c>
      <c r="P2901" s="1" t="s">
        <v>2134</v>
      </c>
      <c r="Q2901" s="1" t="s">
        <v>29</v>
      </c>
      <c r="R2901" s="1" t="s">
        <v>456</v>
      </c>
      <c r="S2901" s="1" t="s">
        <v>2134</v>
      </c>
      <c r="T2901" s="1" t="s">
        <v>31</v>
      </c>
      <c r="U2901" s="1" t="s">
        <v>457</v>
      </c>
      <c r="V2901" s="1" t="s">
        <v>2135</v>
      </c>
    </row>
    <row r="2902" spans="1:22" x14ac:dyDescent="0.3">
      <c r="A2902" s="1" t="s">
        <v>8611</v>
      </c>
      <c r="B2902" s="1" t="s">
        <v>2157</v>
      </c>
      <c r="C2902" s="1" t="s">
        <v>2158</v>
      </c>
      <c r="D2902" s="1" t="s">
        <v>2159</v>
      </c>
      <c r="E2902" s="1" t="s">
        <v>2160</v>
      </c>
      <c r="F2902" s="1">
        <v>3101</v>
      </c>
      <c r="G2902" s="1">
        <v>2001</v>
      </c>
      <c r="H2902" s="1">
        <v>487</v>
      </c>
      <c r="I2902" s="1">
        <v>51</v>
      </c>
      <c r="J2902" s="1" t="s">
        <v>2161</v>
      </c>
      <c r="K2902" s="1" t="s">
        <v>947</v>
      </c>
      <c r="L2902" s="1" t="s">
        <v>715</v>
      </c>
      <c r="M2902" s="1" t="s">
        <v>2134</v>
      </c>
      <c r="N2902" s="1" t="s">
        <v>27</v>
      </c>
      <c r="O2902" s="1" t="s">
        <v>976</v>
      </c>
      <c r="P2902" s="1" t="s">
        <v>2134</v>
      </c>
      <c r="Q2902" s="1" t="s">
        <v>29</v>
      </c>
      <c r="R2902" s="1" t="s">
        <v>561</v>
      </c>
      <c r="S2902" s="1" t="s">
        <v>2134</v>
      </c>
      <c r="T2902" s="1" t="s">
        <v>31</v>
      </c>
      <c r="U2902" s="1" t="s">
        <v>1496</v>
      </c>
      <c r="V2902" s="1" t="s">
        <v>2135</v>
      </c>
    </row>
    <row r="2903" spans="1:22" x14ac:dyDescent="0.3">
      <c r="A2903" s="1" t="s">
        <v>8612</v>
      </c>
      <c r="B2903" s="1" t="s">
        <v>2163</v>
      </c>
      <c r="C2903" s="1" t="s">
        <v>2158</v>
      </c>
      <c r="D2903" s="1" t="s">
        <v>2159</v>
      </c>
      <c r="E2903" s="1" t="s">
        <v>2160</v>
      </c>
      <c r="F2903" s="1">
        <v>2704</v>
      </c>
      <c r="G2903" s="1">
        <v>1569</v>
      </c>
      <c r="H2903" s="1">
        <v>437</v>
      </c>
      <c r="I2903" s="1">
        <v>49</v>
      </c>
      <c r="J2903" s="1" t="s">
        <v>2161</v>
      </c>
      <c r="K2903" s="1" t="s">
        <v>947</v>
      </c>
      <c r="L2903" s="1" t="s">
        <v>406</v>
      </c>
      <c r="M2903" s="1" t="s">
        <v>2134</v>
      </c>
      <c r="N2903" s="1" t="s">
        <v>27</v>
      </c>
      <c r="O2903" s="1" t="s">
        <v>496</v>
      </c>
      <c r="P2903" s="1" t="s">
        <v>2134</v>
      </c>
      <c r="Q2903" s="1" t="s">
        <v>29</v>
      </c>
      <c r="R2903" s="1" t="s">
        <v>1148</v>
      </c>
      <c r="S2903" s="1" t="s">
        <v>2134</v>
      </c>
      <c r="T2903" s="1" t="s">
        <v>31</v>
      </c>
      <c r="U2903" s="1" t="s">
        <v>1718</v>
      </c>
      <c r="V2903" s="1" t="s">
        <v>2135</v>
      </c>
    </row>
    <row r="2904" spans="1:22" x14ac:dyDescent="0.3">
      <c r="A2904" s="1" t="s">
        <v>8613</v>
      </c>
      <c r="B2904" s="1" t="s">
        <v>2157</v>
      </c>
      <c r="C2904" s="1" t="s">
        <v>2158</v>
      </c>
      <c r="D2904" s="1" t="s">
        <v>2159</v>
      </c>
      <c r="E2904" s="1" t="s">
        <v>2160</v>
      </c>
      <c r="F2904" s="1">
        <v>3109</v>
      </c>
      <c r="G2904" s="1">
        <v>2000</v>
      </c>
      <c r="H2904" s="1">
        <v>487</v>
      </c>
      <c r="I2904" s="1">
        <v>51</v>
      </c>
      <c r="J2904" s="1" t="s">
        <v>2161</v>
      </c>
      <c r="K2904" s="1" t="s">
        <v>947</v>
      </c>
      <c r="L2904" s="1" t="s">
        <v>712</v>
      </c>
      <c r="M2904" s="1" t="s">
        <v>2134</v>
      </c>
      <c r="N2904" s="1" t="s">
        <v>27</v>
      </c>
      <c r="O2904" s="1" t="s">
        <v>770</v>
      </c>
      <c r="P2904" s="1" t="s">
        <v>2134</v>
      </c>
      <c r="Q2904" s="1" t="s">
        <v>29</v>
      </c>
      <c r="R2904" s="1" t="s">
        <v>535</v>
      </c>
      <c r="S2904" s="1" t="s">
        <v>2134</v>
      </c>
      <c r="T2904" s="1" t="s">
        <v>31</v>
      </c>
      <c r="U2904" s="1" t="s">
        <v>815</v>
      </c>
      <c r="V2904" s="1" t="s">
        <v>2135</v>
      </c>
    </row>
    <row r="2905" spans="1:22" x14ac:dyDescent="0.3">
      <c r="A2905" s="1" t="s">
        <v>8614</v>
      </c>
      <c r="B2905" s="1" t="s">
        <v>2163</v>
      </c>
      <c r="C2905" s="1" t="s">
        <v>2158</v>
      </c>
      <c r="D2905" s="1" t="s">
        <v>2159</v>
      </c>
      <c r="E2905" s="1" t="s">
        <v>2160</v>
      </c>
      <c r="F2905" s="1">
        <v>2721</v>
      </c>
      <c r="G2905" s="1">
        <v>1591</v>
      </c>
      <c r="H2905" s="1">
        <v>370</v>
      </c>
      <c r="I2905" s="1">
        <v>40</v>
      </c>
      <c r="J2905" s="1" t="s">
        <v>2161</v>
      </c>
      <c r="K2905" s="1" t="s">
        <v>947</v>
      </c>
      <c r="L2905" s="1" t="s">
        <v>571</v>
      </c>
      <c r="M2905" s="1" t="s">
        <v>2134</v>
      </c>
      <c r="N2905" s="1" t="s">
        <v>27</v>
      </c>
      <c r="O2905" s="1" t="s">
        <v>622</v>
      </c>
      <c r="P2905" s="1" t="s">
        <v>2134</v>
      </c>
      <c r="Q2905" s="1" t="s">
        <v>29</v>
      </c>
      <c r="R2905" s="1" t="s">
        <v>1652</v>
      </c>
      <c r="S2905" s="1" t="s">
        <v>2134</v>
      </c>
      <c r="T2905" s="1" t="s">
        <v>31</v>
      </c>
      <c r="U2905" s="1" t="s">
        <v>1956</v>
      </c>
      <c r="V2905" s="1" t="s">
        <v>2135</v>
      </c>
    </row>
    <row r="2906" spans="1:22" x14ac:dyDescent="0.3">
      <c r="A2906" s="1" t="s">
        <v>8615</v>
      </c>
      <c r="B2906" s="1" t="s">
        <v>2157</v>
      </c>
      <c r="C2906" s="1" t="s">
        <v>2158</v>
      </c>
      <c r="D2906" s="1" t="s">
        <v>2159</v>
      </c>
      <c r="E2906" s="1" t="s">
        <v>2160</v>
      </c>
      <c r="F2906" s="1">
        <v>3103</v>
      </c>
      <c r="G2906" s="1">
        <v>2006</v>
      </c>
      <c r="H2906" s="1">
        <v>482</v>
      </c>
      <c r="I2906" s="1">
        <v>51</v>
      </c>
      <c r="J2906" s="1" t="s">
        <v>2161</v>
      </c>
      <c r="K2906" s="1" t="s">
        <v>947</v>
      </c>
      <c r="L2906" s="1" t="s">
        <v>730</v>
      </c>
      <c r="M2906" s="1" t="s">
        <v>2134</v>
      </c>
      <c r="N2906" s="1" t="s">
        <v>27</v>
      </c>
      <c r="O2906" s="1" t="s">
        <v>718</v>
      </c>
      <c r="P2906" s="1" t="s">
        <v>2134</v>
      </c>
      <c r="Q2906" s="1" t="s">
        <v>29</v>
      </c>
      <c r="R2906" s="1" t="s">
        <v>549</v>
      </c>
      <c r="S2906" s="1" t="s">
        <v>2134</v>
      </c>
      <c r="T2906" s="1" t="s">
        <v>31</v>
      </c>
      <c r="U2906" s="1" t="s">
        <v>1073</v>
      </c>
      <c r="V2906" s="1" t="s">
        <v>2135</v>
      </c>
    </row>
    <row r="2907" spans="1:22" x14ac:dyDescent="0.3">
      <c r="A2907" s="1" t="s">
        <v>8616</v>
      </c>
      <c r="B2907" s="1" t="s">
        <v>2163</v>
      </c>
      <c r="C2907" s="1" t="s">
        <v>2158</v>
      </c>
      <c r="D2907" s="1" t="s">
        <v>2159</v>
      </c>
      <c r="E2907" s="1" t="s">
        <v>2160</v>
      </c>
      <c r="F2907" s="1">
        <v>2757</v>
      </c>
      <c r="G2907" s="1">
        <v>1619</v>
      </c>
      <c r="H2907" s="1">
        <v>333</v>
      </c>
      <c r="I2907" s="1">
        <v>42</v>
      </c>
      <c r="J2907" s="1" t="s">
        <v>2161</v>
      </c>
      <c r="K2907" s="1" t="s">
        <v>947</v>
      </c>
      <c r="L2907" s="1" t="s">
        <v>562</v>
      </c>
      <c r="M2907" s="1" t="s">
        <v>2134</v>
      </c>
      <c r="N2907" s="1" t="s">
        <v>27</v>
      </c>
      <c r="O2907" s="1" t="s">
        <v>1139</v>
      </c>
      <c r="P2907" s="1" t="s">
        <v>2134</v>
      </c>
      <c r="Q2907" s="1" t="s">
        <v>29</v>
      </c>
      <c r="R2907" s="1" t="s">
        <v>755</v>
      </c>
      <c r="S2907" s="1" t="s">
        <v>2134</v>
      </c>
      <c r="T2907" s="1" t="s">
        <v>31</v>
      </c>
      <c r="U2907" s="1" t="s">
        <v>1720</v>
      </c>
      <c r="V2907" s="1" t="s">
        <v>2135</v>
      </c>
    </row>
    <row r="2908" spans="1:22" x14ac:dyDescent="0.3">
      <c r="A2908" s="1" t="s">
        <v>8617</v>
      </c>
      <c r="B2908" s="1" t="s">
        <v>2157</v>
      </c>
      <c r="C2908" s="1" t="s">
        <v>2158</v>
      </c>
      <c r="D2908" s="1" t="s">
        <v>2159</v>
      </c>
      <c r="E2908" s="1" t="s">
        <v>2160</v>
      </c>
      <c r="F2908" s="1">
        <v>3104</v>
      </c>
      <c r="G2908" s="1">
        <v>2005</v>
      </c>
      <c r="H2908" s="1">
        <v>472</v>
      </c>
      <c r="I2908" s="1">
        <v>50</v>
      </c>
      <c r="J2908" s="1" t="s">
        <v>2161</v>
      </c>
      <c r="K2908" s="1" t="s">
        <v>947</v>
      </c>
      <c r="L2908" s="1" t="s">
        <v>712</v>
      </c>
      <c r="M2908" s="1" t="s">
        <v>2134</v>
      </c>
      <c r="N2908" s="1" t="s">
        <v>27</v>
      </c>
      <c r="O2908" s="1" t="s">
        <v>706</v>
      </c>
      <c r="P2908" s="1" t="s">
        <v>2134</v>
      </c>
      <c r="Q2908" s="1" t="s">
        <v>29</v>
      </c>
      <c r="R2908" s="1" t="s">
        <v>1350</v>
      </c>
      <c r="S2908" s="1" t="s">
        <v>2134</v>
      </c>
      <c r="T2908" s="1" t="s">
        <v>31</v>
      </c>
      <c r="U2908" s="1" t="s">
        <v>1964</v>
      </c>
      <c r="V2908" s="1" t="s">
        <v>2135</v>
      </c>
    </row>
    <row r="2909" spans="1:22" x14ac:dyDescent="0.3">
      <c r="A2909" s="1" t="s">
        <v>8618</v>
      </c>
      <c r="B2909" s="1" t="s">
        <v>2163</v>
      </c>
      <c r="C2909" s="1" t="s">
        <v>2158</v>
      </c>
      <c r="D2909" s="1" t="s">
        <v>2159</v>
      </c>
      <c r="E2909" s="1" t="s">
        <v>2160</v>
      </c>
      <c r="F2909" s="1">
        <v>2792</v>
      </c>
      <c r="G2909" s="1">
        <v>1644</v>
      </c>
      <c r="H2909" s="1">
        <v>294</v>
      </c>
      <c r="I2909" s="1">
        <v>42</v>
      </c>
      <c r="J2909" s="1" t="s">
        <v>2161</v>
      </c>
      <c r="K2909" s="1" t="s">
        <v>947</v>
      </c>
      <c r="L2909" s="1" t="s">
        <v>587</v>
      </c>
      <c r="M2909" s="1" t="s">
        <v>2134</v>
      </c>
      <c r="N2909" s="1" t="s">
        <v>27</v>
      </c>
      <c r="O2909" s="1" t="s">
        <v>694</v>
      </c>
      <c r="P2909" s="1" t="s">
        <v>2134</v>
      </c>
      <c r="Q2909" s="1" t="s">
        <v>29</v>
      </c>
      <c r="R2909" s="1" t="s">
        <v>1142</v>
      </c>
      <c r="S2909" s="1" t="s">
        <v>2134</v>
      </c>
      <c r="T2909" s="1" t="s">
        <v>31</v>
      </c>
      <c r="U2909" s="1" t="s">
        <v>695</v>
      </c>
      <c r="V2909" s="1" t="s">
        <v>2135</v>
      </c>
    </row>
    <row r="2910" spans="1:22" x14ac:dyDescent="0.3">
      <c r="A2910" s="1" t="s">
        <v>8619</v>
      </c>
      <c r="B2910" s="1" t="s">
        <v>2157</v>
      </c>
      <c r="C2910" s="1" t="s">
        <v>2158</v>
      </c>
      <c r="D2910" s="1" t="s">
        <v>2159</v>
      </c>
      <c r="E2910" s="1" t="s">
        <v>2160</v>
      </c>
      <c r="F2910" s="1">
        <v>3116</v>
      </c>
      <c r="G2910" s="1">
        <v>2008</v>
      </c>
      <c r="H2910" s="1">
        <v>486</v>
      </c>
      <c r="I2910" s="1">
        <v>52</v>
      </c>
      <c r="J2910" s="1" t="s">
        <v>2161</v>
      </c>
      <c r="K2910" s="1" t="s">
        <v>947</v>
      </c>
      <c r="L2910" s="1" t="s">
        <v>715</v>
      </c>
      <c r="M2910" s="1" t="s">
        <v>2134</v>
      </c>
      <c r="N2910" s="1" t="s">
        <v>27</v>
      </c>
      <c r="O2910" s="1" t="s">
        <v>956</v>
      </c>
      <c r="P2910" s="1" t="s">
        <v>2134</v>
      </c>
      <c r="Q2910" s="1" t="s">
        <v>29</v>
      </c>
      <c r="R2910" s="1" t="s">
        <v>713</v>
      </c>
      <c r="S2910" s="1" t="s">
        <v>2134</v>
      </c>
      <c r="T2910" s="1" t="s">
        <v>31</v>
      </c>
      <c r="U2910" s="1" t="s">
        <v>1081</v>
      </c>
      <c r="V2910" s="1" t="s">
        <v>2135</v>
      </c>
    </row>
    <row r="2911" spans="1:22" x14ac:dyDescent="0.3">
      <c r="A2911" s="1" t="s">
        <v>8620</v>
      </c>
      <c r="B2911" s="1" t="s">
        <v>2163</v>
      </c>
      <c r="C2911" s="1" t="s">
        <v>2158</v>
      </c>
      <c r="D2911" s="1" t="s">
        <v>2159</v>
      </c>
      <c r="E2911" s="1" t="s">
        <v>2160</v>
      </c>
      <c r="F2911" s="1">
        <v>2796</v>
      </c>
      <c r="G2911" s="1">
        <v>1646</v>
      </c>
      <c r="H2911" s="1">
        <v>304</v>
      </c>
      <c r="I2911" s="1">
        <v>42</v>
      </c>
      <c r="J2911" s="1" t="s">
        <v>2161</v>
      </c>
      <c r="K2911" s="1" t="s">
        <v>947</v>
      </c>
      <c r="L2911" s="1" t="s">
        <v>1045</v>
      </c>
      <c r="M2911" s="1" t="s">
        <v>2134</v>
      </c>
      <c r="N2911" s="1" t="s">
        <v>27</v>
      </c>
      <c r="O2911" s="1" t="s">
        <v>761</v>
      </c>
      <c r="P2911" s="1" t="s">
        <v>2134</v>
      </c>
      <c r="Q2911" s="1" t="s">
        <v>29</v>
      </c>
      <c r="R2911" s="1" t="s">
        <v>755</v>
      </c>
      <c r="S2911" s="1" t="s">
        <v>2134</v>
      </c>
      <c r="T2911" s="1" t="s">
        <v>31</v>
      </c>
      <c r="U2911" s="1" t="s">
        <v>1111</v>
      </c>
      <c r="V2911" s="1" t="s">
        <v>2135</v>
      </c>
    </row>
    <row r="2912" spans="1:22" x14ac:dyDescent="0.3">
      <c r="A2912" s="1" t="s">
        <v>8621</v>
      </c>
      <c r="B2912" s="1" t="s">
        <v>2157</v>
      </c>
      <c r="C2912" s="1" t="s">
        <v>2158</v>
      </c>
      <c r="D2912" s="1" t="s">
        <v>2159</v>
      </c>
      <c r="E2912" s="1" t="s">
        <v>2160</v>
      </c>
      <c r="F2912" s="1">
        <v>3123</v>
      </c>
      <c r="G2912" s="1">
        <v>2010</v>
      </c>
      <c r="H2912" s="1">
        <v>484</v>
      </c>
      <c r="I2912" s="1">
        <v>51</v>
      </c>
      <c r="J2912" s="1" t="s">
        <v>2161</v>
      </c>
      <c r="K2912" s="1" t="s">
        <v>947</v>
      </c>
      <c r="L2912" s="1" t="s">
        <v>647</v>
      </c>
      <c r="M2912" s="1" t="s">
        <v>2134</v>
      </c>
      <c r="N2912" s="1" t="s">
        <v>27</v>
      </c>
      <c r="O2912" s="1" t="s">
        <v>758</v>
      </c>
      <c r="P2912" s="1" t="s">
        <v>2134</v>
      </c>
      <c r="Q2912" s="1" t="s">
        <v>29</v>
      </c>
      <c r="R2912" s="1" t="s">
        <v>1533</v>
      </c>
      <c r="S2912" s="1" t="s">
        <v>2134</v>
      </c>
      <c r="T2912" s="1" t="s">
        <v>31</v>
      </c>
      <c r="U2912" s="1" t="s">
        <v>2032</v>
      </c>
      <c r="V2912" s="1" t="s">
        <v>2135</v>
      </c>
    </row>
    <row r="2913" spans="1:22" x14ac:dyDescent="0.3">
      <c r="A2913" s="1" t="s">
        <v>8622</v>
      </c>
      <c r="B2913" s="1" t="s">
        <v>2163</v>
      </c>
      <c r="C2913" s="1" t="s">
        <v>2158</v>
      </c>
      <c r="D2913" s="1" t="s">
        <v>2159</v>
      </c>
      <c r="E2913" s="1" t="s">
        <v>2160</v>
      </c>
      <c r="F2913" s="1">
        <v>2811</v>
      </c>
      <c r="G2913" s="1">
        <v>1665</v>
      </c>
      <c r="H2913" s="1">
        <v>314</v>
      </c>
      <c r="I2913" s="1">
        <v>43</v>
      </c>
      <c r="J2913" s="1" t="s">
        <v>2161</v>
      </c>
      <c r="K2913" s="1" t="s">
        <v>947</v>
      </c>
      <c r="L2913" s="1" t="s">
        <v>1900</v>
      </c>
      <c r="M2913" s="1" t="s">
        <v>2134</v>
      </c>
      <c r="N2913" s="1" t="s">
        <v>27</v>
      </c>
      <c r="O2913" s="1" t="s">
        <v>518</v>
      </c>
      <c r="P2913" s="1" t="s">
        <v>2134</v>
      </c>
      <c r="Q2913" s="1" t="s">
        <v>29</v>
      </c>
      <c r="R2913" s="1" t="s">
        <v>470</v>
      </c>
      <c r="S2913" s="1" t="s">
        <v>2135</v>
      </c>
      <c r="T2913" s="1" t="s">
        <v>25</v>
      </c>
      <c r="U2913" s="1" t="s">
        <v>25</v>
      </c>
      <c r="V2913" s="1" t="s">
        <v>25</v>
      </c>
    </row>
    <row r="2914" spans="1:22" x14ac:dyDescent="0.3">
      <c r="A2914" s="1" t="s">
        <v>8623</v>
      </c>
      <c r="B2914" s="1" t="s">
        <v>2157</v>
      </c>
      <c r="C2914" s="1" t="s">
        <v>2158</v>
      </c>
      <c r="D2914" s="1" t="s">
        <v>2159</v>
      </c>
      <c r="E2914" s="1" t="s">
        <v>2160</v>
      </c>
      <c r="F2914" s="1">
        <v>3129</v>
      </c>
      <c r="G2914" s="1">
        <v>2023</v>
      </c>
      <c r="H2914" s="1">
        <v>491</v>
      </c>
      <c r="I2914" s="1">
        <v>52</v>
      </c>
      <c r="J2914" s="1" t="s">
        <v>2161</v>
      </c>
      <c r="K2914" s="1" t="s">
        <v>947</v>
      </c>
      <c r="L2914" s="1" t="s">
        <v>669</v>
      </c>
      <c r="M2914" s="1" t="s">
        <v>2134</v>
      </c>
      <c r="N2914" s="1" t="s">
        <v>27</v>
      </c>
      <c r="O2914" s="1" t="s">
        <v>731</v>
      </c>
      <c r="P2914" s="1" t="s">
        <v>2134</v>
      </c>
      <c r="Q2914" s="1" t="s">
        <v>29</v>
      </c>
      <c r="R2914" s="1" t="s">
        <v>737</v>
      </c>
      <c r="S2914" s="1" t="s">
        <v>2134</v>
      </c>
      <c r="T2914" s="1" t="s">
        <v>31</v>
      </c>
      <c r="U2914" s="1" t="s">
        <v>1073</v>
      </c>
      <c r="V2914" s="1" t="s">
        <v>2135</v>
      </c>
    </row>
    <row r="2915" spans="1:22" x14ac:dyDescent="0.3">
      <c r="A2915" s="1" t="s">
        <v>8624</v>
      </c>
      <c r="B2915" s="1" t="s">
        <v>2163</v>
      </c>
      <c r="C2915" s="1" t="s">
        <v>2158</v>
      </c>
      <c r="D2915" s="1" t="s">
        <v>2159</v>
      </c>
      <c r="E2915" s="1" t="s">
        <v>2160</v>
      </c>
      <c r="F2915" s="1">
        <v>2849</v>
      </c>
      <c r="G2915" s="1">
        <v>1688</v>
      </c>
      <c r="H2915" s="1">
        <v>267</v>
      </c>
      <c r="I2915" s="1">
        <v>43</v>
      </c>
      <c r="J2915" s="1" t="s">
        <v>2161</v>
      </c>
      <c r="K2915" s="1" t="s">
        <v>947</v>
      </c>
      <c r="L2915" s="1" t="s">
        <v>1060</v>
      </c>
      <c r="M2915" s="1" t="s">
        <v>2134</v>
      </c>
      <c r="N2915" s="1" t="s">
        <v>27</v>
      </c>
      <c r="O2915" s="1" t="s">
        <v>1784</v>
      </c>
      <c r="P2915" s="1" t="s">
        <v>2134</v>
      </c>
      <c r="Q2915" s="1" t="s">
        <v>29</v>
      </c>
      <c r="R2915" s="1" t="s">
        <v>1142</v>
      </c>
      <c r="S2915" s="1" t="s">
        <v>2134</v>
      </c>
      <c r="T2915" s="1" t="s">
        <v>31</v>
      </c>
      <c r="U2915" s="1" t="s">
        <v>736</v>
      </c>
      <c r="V2915" s="1" t="s">
        <v>2135</v>
      </c>
    </row>
    <row r="2916" spans="1:22" x14ac:dyDescent="0.3">
      <c r="A2916" s="1" t="s">
        <v>8625</v>
      </c>
      <c r="B2916" s="1" t="s">
        <v>2157</v>
      </c>
      <c r="C2916" s="1" t="s">
        <v>2158</v>
      </c>
      <c r="D2916" s="1" t="s">
        <v>2159</v>
      </c>
      <c r="E2916" s="1" t="s">
        <v>2160</v>
      </c>
      <c r="F2916" s="1">
        <v>3132</v>
      </c>
      <c r="G2916" s="1">
        <v>2023</v>
      </c>
      <c r="H2916" s="1">
        <v>497</v>
      </c>
      <c r="I2916" s="1">
        <v>52</v>
      </c>
      <c r="J2916" s="1" t="s">
        <v>2161</v>
      </c>
      <c r="K2916" s="1" t="s">
        <v>947</v>
      </c>
      <c r="L2916" s="1" t="s">
        <v>717</v>
      </c>
      <c r="M2916" s="1" t="s">
        <v>2134</v>
      </c>
      <c r="N2916" s="1" t="s">
        <v>27</v>
      </c>
      <c r="O2916" s="1" t="s">
        <v>770</v>
      </c>
      <c r="P2916" s="1" t="s">
        <v>2134</v>
      </c>
      <c r="Q2916" s="1" t="s">
        <v>29</v>
      </c>
      <c r="R2916" s="1" t="s">
        <v>542</v>
      </c>
      <c r="S2916" s="1" t="s">
        <v>2134</v>
      </c>
      <c r="T2916" s="1" t="s">
        <v>31</v>
      </c>
      <c r="U2916" s="1" t="s">
        <v>1892</v>
      </c>
      <c r="V2916" s="1" t="s">
        <v>2135</v>
      </c>
    </row>
    <row r="2917" spans="1:22" x14ac:dyDescent="0.3">
      <c r="A2917" s="1" t="s">
        <v>8626</v>
      </c>
      <c r="B2917" s="1" t="s">
        <v>2163</v>
      </c>
      <c r="C2917" s="1" t="s">
        <v>2158</v>
      </c>
      <c r="D2917" s="1" t="s">
        <v>2159</v>
      </c>
      <c r="E2917" s="1" t="s">
        <v>2160</v>
      </c>
      <c r="F2917" s="1">
        <v>2851</v>
      </c>
      <c r="G2917" s="1">
        <v>1667</v>
      </c>
      <c r="H2917" s="1">
        <v>293</v>
      </c>
      <c r="I2917" s="1">
        <v>43</v>
      </c>
      <c r="J2917" s="1" t="s">
        <v>2161</v>
      </c>
      <c r="K2917" s="1" t="s">
        <v>947</v>
      </c>
      <c r="L2917" s="1" t="s">
        <v>2437</v>
      </c>
      <c r="M2917" s="1" t="s">
        <v>2134</v>
      </c>
      <c r="N2917" s="1" t="s">
        <v>27</v>
      </c>
      <c r="O2917" s="1" t="s">
        <v>1784</v>
      </c>
      <c r="P2917" s="1" t="s">
        <v>2134</v>
      </c>
      <c r="Q2917" s="1" t="s">
        <v>29</v>
      </c>
      <c r="R2917" s="1" t="s">
        <v>453</v>
      </c>
      <c r="S2917" s="1" t="s">
        <v>2134</v>
      </c>
      <c r="T2917" s="1" t="s">
        <v>31</v>
      </c>
      <c r="U2917" s="1" t="s">
        <v>692</v>
      </c>
      <c r="V2917" s="1" t="s">
        <v>2135</v>
      </c>
    </row>
    <row r="2918" spans="1:22" x14ac:dyDescent="0.3">
      <c r="A2918" s="1" t="s">
        <v>8627</v>
      </c>
      <c r="B2918" s="1" t="s">
        <v>2157</v>
      </c>
      <c r="C2918" s="1" t="s">
        <v>2158</v>
      </c>
      <c r="D2918" s="1" t="s">
        <v>2159</v>
      </c>
      <c r="E2918" s="1" t="s">
        <v>2160</v>
      </c>
      <c r="F2918" s="1">
        <v>3141</v>
      </c>
      <c r="G2918" s="1">
        <v>2029</v>
      </c>
      <c r="H2918" s="1">
        <v>505</v>
      </c>
      <c r="I2918" s="1">
        <v>52</v>
      </c>
      <c r="J2918" s="1" t="s">
        <v>2161</v>
      </c>
      <c r="K2918" s="1" t="s">
        <v>947</v>
      </c>
      <c r="L2918" s="1" t="s">
        <v>663</v>
      </c>
      <c r="M2918" s="1" t="s">
        <v>2134</v>
      </c>
      <c r="N2918" s="1" t="s">
        <v>27</v>
      </c>
      <c r="O2918" s="1" t="s">
        <v>956</v>
      </c>
      <c r="P2918" s="1" t="s">
        <v>2134</v>
      </c>
      <c r="Q2918" s="1" t="s">
        <v>29</v>
      </c>
      <c r="R2918" s="1" t="s">
        <v>726</v>
      </c>
      <c r="S2918" s="1" t="s">
        <v>2134</v>
      </c>
      <c r="T2918" s="1" t="s">
        <v>31</v>
      </c>
      <c r="U2918" s="1" t="s">
        <v>823</v>
      </c>
      <c r="V2918" s="1" t="s">
        <v>2135</v>
      </c>
    </row>
    <row r="2919" spans="1:22" x14ac:dyDescent="0.3">
      <c r="A2919" s="1" t="s">
        <v>8628</v>
      </c>
      <c r="B2919" s="1" t="s">
        <v>2163</v>
      </c>
      <c r="C2919" s="1" t="s">
        <v>2158</v>
      </c>
      <c r="D2919" s="1" t="s">
        <v>2159</v>
      </c>
      <c r="E2919" s="1" t="s">
        <v>2160</v>
      </c>
      <c r="F2919" s="1">
        <v>2871</v>
      </c>
      <c r="G2919" s="1">
        <v>1689</v>
      </c>
      <c r="H2919" s="1">
        <v>252</v>
      </c>
      <c r="I2919" s="1">
        <v>42</v>
      </c>
      <c r="J2919" s="1" t="s">
        <v>2161</v>
      </c>
      <c r="K2919" s="1" t="s">
        <v>947</v>
      </c>
      <c r="L2919" s="1" t="s">
        <v>2088</v>
      </c>
      <c r="M2919" s="1" t="s">
        <v>2134</v>
      </c>
      <c r="N2919" s="1" t="s">
        <v>27</v>
      </c>
      <c r="O2919" s="1" t="s">
        <v>774</v>
      </c>
      <c r="P2919" s="1" t="s">
        <v>2134</v>
      </c>
      <c r="Q2919" s="1" t="s">
        <v>29</v>
      </c>
      <c r="R2919" s="1" t="s">
        <v>456</v>
      </c>
      <c r="S2919" s="1" t="s">
        <v>2134</v>
      </c>
      <c r="T2919" s="1" t="s">
        <v>31</v>
      </c>
      <c r="U2919" s="1" t="s">
        <v>1111</v>
      </c>
      <c r="V2919" s="1" t="s">
        <v>2135</v>
      </c>
    </row>
    <row r="2920" spans="1:22" x14ac:dyDescent="0.3">
      <c r="A2920" s="1" t="s">
        <v>8629</v>
      </c>
      <c r="B2920" s="1" t="s">
        <v>2157</v>
      </c>
      <c r="C2920" s="1" t="s">
        <v>2158</v>
      </c>
      <c r="D2920" s="1" t="s">
        <v>2159</v>
      </c>
      <c r="E2920" s="1" t="s">
        <v>2160</v>
      </c>
      <c r="F2920" s="1">
        <v>3141</v>
      </c>
      <c r="G2920" s="1">
        <v>2038</v>
      </c>
      <c r="H2920" s="1">
        <v>517</v>
      </c>
      <c r="I2920" s="1">
        <v>53</v>
      </c>
      <c r="J2920" s="1" t="s">
        <v>2161</v>
      </c>
      <c r="K2920" s="1" t="s">
        <v>947</v>
      </c>
      <c r="L2920" s="1" t="s">
        <v>717</v>
      </c>
      <c r="M2920" s="1" t="s">
        <v>2134</v>
      </c>
      <c r="N2920" s="1" t="s">
        <v>27</v>
      </c>
      <c r="O2920" s="1" t="s">
        <v>758</v>
      </c>
      <c r="P2920" s="1" t="s">
        <v>2134</v>
      </c>
      <c r="Q2920" s="1" t="s">
        <v>29</v>
      </c>
      <c r="R2920" s="1" t="s">
        <v>740</v>
      </c>
      <c r="S2920" s="1" t="s">
        <v>2134</v>
      </c>
      <c r="T2920" s="1" t="s">
        <v>31</v>
      </c>
      <c r="U2920" s="1" t="s">
        <v>689</v>
      </c>
      <c r="V2920" s="1" t="s">
        <v>2135</v>
      </c>
    </row>
    <row r="2921" spans="1:22" x14ac:dyDescent="0.3">
      <c r="A2921" s="1" t="s">
        <v>8630</v>
      </c>
      <c r="B2921" s="1" t="s">
        <v>2163</v>
      </c>
      <c r="C2921" s="1" t="s">
        <v>2158</v>
      </c>
      <c r="D2921" s="1" t="s">
        <v>2159</v>
      </c>
      <c r="E2921" s="1" t="s">
        <v>2160</v>
      </c>
      <c r="F2921" s="1">
        <v>2878</v>
      </c>
      <c r="G2921" s="1">
        <v>1708</v>
      </c>
      <c r="H2921" s="1">
        <v>208</v>
      </c>
      <c r="I2921" s="1">
        <v>42</v>
      </c>
      <c r="J2921" s="1" t="s">
        <v>2161</v>
      </c>
      <c r="K2921" s="1" t="s">
        <v>947</v>
      </c>
      <c r="L2921" s="1" t="s">
        <v>624</v>
      </c>
      <c r="M2921" s="1" t="s">
        <v>2134</v>
      </c>
      <c r="N2921" s="1" t="s">
        <v>27</v>
      </c>
      <c r="O2921" s="1" t="s">
        <v>678</v>
      </c>
      <c r="P2921" s="1" t="s">
        <v>2134</v>
      </c>
      <c r="Q2921" s="1" t="s">
        <v>29</v>
      </c>
      <c r="R2921" s="1" t="s">
        <v>447</v>
      </c>
      <c r="S2921" s="1" t="s">
        <v>2134</v>
      </c>
      <c r="T2921" s="1" t="s">
        <v>31</v>
      </c>
      <c r="U2921" s="1" t="s">
        <v>1886</v>
      </c>
      <c r="V2921" s="1" t="s">
        <v>2135</v>
      </c>
    </row>
    <row r="2922" spans="1:22" x14ac:dyDescent="0.3">
      <c r="A2922" s="1" t="s">
        <v>8631</v>
      </c>
      <c r="B2922" s="1" t="s">
        <v>2157</v>
      </c>
      <c r="C2922" s="1" t="s">
        <v>2158</v>
      </c>
      <c r="D2922" s="1" t="s">
        <v>2159</v>
      </c>
      <c r="E2922" s="1" t="s">
        <v>2160</v>
      </c>
      <c r="F2922" s="1">
        <v>3143</v>
      </c>
      <c r="G2922" s="1">
        <v>2040</v>
      </c>
      <c r="H2922" s="1">
        <v>505</v>
      </c>
      <c r="I2922" s="1">
        <v>52</v>
      </c>
      <c r="J2922" s="1" t="s">
        <v>2161</v>
      </c>
      <c r="K2922" s="1" t="s">
        <v>947</v>
      </c>
      <c r="L2922" s="1" t="s">
        <v>826</v>
      </c>
      <c r="M2922" s="1" t="s">
        <v>2134</v>
      </c>
      <c r="N2922" s="1" t="s">
        <v>27</v>
      </c>
      <c r="O2922" s="1" t="s">
        <v>2378</v>
      </c>
      <c r="P2922" s="1" t="s">
        <v>2134</v>
      </c>
      <c r="Q2922" s="1" t="s">
        <v>29</v>
      </c>
      <c r="R2922" s="1" t="s">
        <v>751</v>
      </c>
      <c r="S2922" s="1" t="s">
        <v>2134</v>
      </c>
      <c r="T2922" s="1" t="s">
        <v>31</v>
      </c>
      <c r="U2922" s="1" t="s">
        <v>2285</v>
      </c>
      <c r="V2922" s="1" t="s">
        <v>2135</v>
      </c>
    </row>
    <row r="2923" spans="1:22" x14ac:dyDescent="0.3">
      <c r="A2923" s="1" t="s">
        <v>8632</v>
      </c>
      <c r="B2923" s="1" t="s">
        <v>2163</v>
      </c>
      <c r="C2923" s="1" t="s">
        <v>2158</v>
      </c>
      <c r="D2923" s="1" t="s">
        <v>2159</v>
      </c>
      <c r="E2923" s="1" t="s">
        <v>2160</v>
      </c>
      <c r="F2923" s="1">
        <v>2883</v>
      </c>
      <c r="G2923" s="1">
        <v>1710</v>
      </c>
      <c r="H2923" s="1">
        <v>173</v>
      </c>
      <c r="I2923" s="1">
        <v>41</v>
      </c>
      <c r="J2923" s="1" t="s">
        <v>2161</v>
      </c>
      <c r="K2923" s="1" t="s">
        <v>947</v>
      </c>
      <c r="L2923" s="1" t="s">
        <v>619</v>
      </c>
      <c r="M2923" s="1" t="s">
        <v>2134</v>
      </c>
      <c r="N2923" s="1" t="s">
        <v>27</v>
      </c>
      <c r="O2923" s="1" t="s">
        <v>694</v>
      </c>
      <c r="P2923" s="1" t="s">
        <v>2134</v>
      </c>
      <c r="Q2923" s="1" t="s">
        <v>29</v>
      </c>
      <c r="R2923" s="1" t="s">
        <v>453</v>
      </c>
      <c r="S2923" s="1" t="s">
        <v>2134</v>
      </c>
      <c r="T2923" s="1" t="s">
        <v>31</v>
      </c>
      <c r="U2923" s="1" t="s">
        <v>468</v>
      </c>
      <c r="V2923" s="1" t="s">
        <v>2135</v>
      </c>
    </row>
    <row r="2924" spans="1:22" x14ac:dyDescent="0.3">
      <c r="A2924" s="1" t="s">
        <v>8633</v>
      </c>
      <c r="B2924" s="1" t="s">
        <v>2157</v>
      </c>
      <c r="C2924" s="1" t="s">
        <v>2158</v>
      </c>
      <c r="D2924" s="1" t="s">
        <v>2159</v>
      </c>
      <c r="E2924" s="1" t="s">
        <v>2160</v>
      </c>
      <c r="F2924" s="1">
        <v>3138</v>
      </c>
      <c r="G2924" s="1">
        <v>2037</v>
      </c>
      <c r="H2924" s="1">
        <v>499</v>
      </c>
      <c r="I2924" s="1">
        <v>51</v>
      </c>
      <c r="J2924" s="1" t="s">
        <v>2161</v>
      </c>
      <c r="K2924" s="1" t="s">
        <v>947</v>
      </c>
      <c r="L2924" s="1" t="s">
        <v>717</v>
      </c>
      <c r="M2924" s="1" t="s">
        <v>2134</v>
      </c>
      <c r="N2924" s="1" t="s">
        <v>27</v>
      </c>
      <c r="O2924" s="1" t="s">
        <v>2378</v>
      </c>
      <c r="P2924" s="1" t="s">
        <v>2134</v>
      </c>
      <c r="Q2924" s="1" t="s">
        <v>29</v>
      </c>
      <c r="R2924" s="1" t="s">
        <v>542</v>
      </c>
      <c r="S2924" s="1" t="s">
        <v>2134</v>
      </c>
      <c r="T2924" s="1" t="s">
        <v>31</v>
      </c>
      <c r="U2924" s="1" t="s">
        <v>2276</v>
      </c>
      <c r="V2924" s="1" t="s">
        <v>2135</v>
      </c>
    </row>
    <row r="2925" spans="1:22" x14ac:dyDescent="0.3">
      <c r="A2925" s="1" t="s">
        <v>8634</v>
      </c>
      <c r="B2925" s="1" t="s">
        <v>2163</v>
      </c>
      <c r="C2925" s="1" t="s">
        <v>2158</v>
      </c>
      <c r="D2925" s="1" t="s">
        <v>2159</v>
      </c>
      <c r="E2925" s="1" t="s">
        <v>2160</v>
      </c>
      <c r="F2925" s="1">
        <v>2897</v>
      </c>
      <c r="G2925" s="1">
        <v>1717</v>
      </c>
      <c r="H2925" s="1">
        <v>163</v>
      </c>
      <c r="I2925" s="1">
        <v>42</v>
      </c>
      <c r="J2925" s="1" t="s">
        <v>2161</v>
      </c>
      <c r="K2925" s="1" t="s">
        <v>947</v>
      </c>
      <c r="L2925" s="1" t="s">
        <v>2382</v>
      </c>
      <c r="M2925" s="1" t="s">
        <v>2134</v>
      </c>
      <c r="N2925" s="1" t="s">
        <v>27</v>
      </c>
      <c r="O2925" s="1" t="s">
        <v>980</v>
      </c>
      <c r="P2925" s="1" t="s">
        <v>2134</v>
      </c>
      <c r="Q2925" s="1" t="s">
        <v>29</v>
      </c>
      <c r="R2925" s="1" t="s">
        <v>1148</v>
      </c>
      <c r="S2925" s="1" t="s">
        <v>2134</v>
      </c>
      <c r="T2925" s="1" t="s">
        <v>31</v>
      </c>
      <c r="U2925" s="1" t="s">
        <v>1890</v>
      </c>
      <c r="V2925" s="1" t="s">
        <v>2135</v>
      </c>
    </row>
    <row r="2926" spans="1:22" x14ac:dyDescent="0.3">
      <c r="A2926" s="1" t="s">
        <v>8635</v>
      </c>
      <c r="B2926" s="1" t="s">
        <v>2157</v>
      </c>
      <c r="C2926" s="1" t="s">
        <v>2158</v>
      </c>
      <c r="D2926" s="1" t="s">
        <v>2159</v>
      </c>
      <c r="E2926" s="1" t="s">
        <v>2160</v>
      </c>
      <c r="F2926" s="1">
        <v>3153</v>
      </c>
      <c r="G2926" s="1">
        <v>2035</v>
      </c>
      <c r="H2926" s="1">
        <v>504</v>
      </c>
      <c r="I2926" s="1">
        <v>52</v>
      </c>
      <c r="J2926" s="1" t="s">
        <v>2161</v>
      </c>
      <c r="K2926" s="1" t="s">
        <v>947</v>
      </c>
      <c r="L2926" s="1" t="s">
        <v>669</v>
      </c>
      <c r="M2926" s="1" t="s">
        <v>2134</v>
      </c>
      <c r="N2926" s="1" t="s">
        <v>27</v>
      </c>
      <c r="O2926" s="1" t="s">
        <v>784</v>
      </c>
      <c r="P2926" s="1" t="s">
        <v>2134</v>
      </c>
      <c r="Q2926" s="1" t="s">
        <v>29</v>
      </c>
      <c r="R2926" s="1" t="s">
        <v>713</v>
      </c>
      <c r="S2926" s="1" t="s">
        <v>2134</v>
      </c>
      <c r="T2926" s="1" t="s">
        <v>31</v>
      </c>
      <c r="U2926" s="1" t="s">
        <v>714</v>
      </c>
      <c r="V2926" s="1" t="s">
        <v>2135</v>
      </c>
    </row>
    <row r="2927" spans="1:22" x14ac:dyDescent="0.3">
      <c r="A2927" s="1" t="s">
        <v>8636</v>
      </c>
      <c r="B2927" s="1" t="s">
        <v>2163</v>
      </c>
      <c r="C2927" s="1" t="s">
        <v>2158</v>
      </c>
      <c r="D2927" s="1" t="s">
        <v>2159</v>
      </c>
      <c r="E2927" s="1" t="s">
        <v>2160</v>
      </c>
      <c r="F2927" s="1">
        <v>2911</v>
      </c>
      <c r="G2927" s="1">
        <v>1719</v>
      </c>
      <c r="H2927" s="1">
        <v>145</v>
      </c>
      <c r="I2927" s="1">
        <v>42</v>
      </c>
      <c r="J2927" s="1" t="s">
        <v>2161</v>
      </c>
      <c r="K2927" s="1" t="s">
        <v>947</v>
      </c>
      <c r="L2927" s="1" t="s">
        <v>1060</v>
      </c>
      <c r="M2927" s="1" t="s">
        <v>2134</v>
      </c>
      <c r="N2927" s="1" t="s">
        <v>27</v>
      </c>
      <c r="O2927" s="1" t="s">
        <v>980</v>
      </c>
      <c r="P2927" s="1" t="s">
        <v>2134</v>
      </c>
      <c r="Q2927" s="1" t="s">
        <v>29</v>
      </c>
      <c r="R2927" s="1" t="s">
        <v>679</v>
      </c>
      <c r="S2927" s="1" t="s">
        <v>2134</v>
      </c>
      <c r="T2927" s="1" t="s">
        <v>31</v>
      </c>
      <c r="U2927" s="1" t="s">
        <v>736</v>
      </c>
      <c r="V2927" s="1" t="s">
        <v>2135</v>
      </c>
    </row>
    <row r="2928" spans="1:22" x14ac:dyDescent="0.3">
      <c r="A2928" s="1" t="s">
        <v>8637</v>
      </c>
      <c r="B2928" s="1" t="s">
        <v>2157</v>
      </c>
      <c r="C2928" s="1" t="s">
        <v>2158</v>
      </c>
      <c r="D2928" s="1" t="s">
        <v>2159</v>
      </c>
      <c r="E2928" s="1" t="s">
        <v>2160</v>
      </c>
      <c r="F2928" s="1">
        <v>3152</v>
      </c>
      <c r="G2928" s="1">
        <v>2033</v>
      </c>
      <c r="H2928" s="1">
        <v>518</v>
      </c>
      <c r="I2928" s="1">
        <v>52</v>
      </c>
      <c r="J2928" s="1" t="s">
        <v>2161</v>
      </c>
      <c r="K2928" s="1" t="s">
        <v>947</v>
      </c>
      <c r="L2928" s="1" t="s">
        <v>763</v>
      </c>
      <c r="M2928" s="1" t="s">
        <v>2134</v>
      </c>
      <c r="N2928" s="1" t="s">
        <v>27</v>
      </c>
      <c r="O2928" s="1" t="s">
        <v>2233</v>
      </c>
      <c r="P2928" s="1" t="s">
        <v>2134</v>
      </c>
      <c r="Q2928" s="1" t="s">
        <v>29</v>
      </c>
      <c r="R2928" s="1" t="s">
        <v>549</v>
      </c>
      <c r="S2928" s="1" t="s">
        <v>2134</v>
      </c>
      <c r="T2928" s="1" t="s">
        <v>31</v>
      </c>
      <c r="U2928" s="1" t="s">
        <v>2032</v>
      </c>
      <c r="V2928" s="1" t="s">
        <v>2135</v>
      </c>
    </row>
    <row r="2929" spans="1:22" x14ac:dyDescent="0.3">
      <c r="A2929" s="1" t="s">
        <v>8638</v>
      </c>
      <c r="B2929" s="1" t="s">
        <v>2163</v>
      </c>
      <c r="C2929" s="1" t="s">
        <v>2158</v>
      </c>
      <c r="D2929" s="1" t="s">
        <v>2159</v>
      </c>
      <c r="E2929" s="1" t="s">
        <v>2160</v>
      </c>
      <c r="F2929" s="1">
        <v>2910</v>
      </c>
      <c r="G2929" s="1">
        <v>1728</v>
      </c>
      <c r="H2929" s="1">
        <v>143</v>
      </c>
      <c r="I2929" s="1">
        <v>42</v>
      </c>
      <c r="J2929" s="1" t="s">
        <v>2161</v>
      </c>
      <c r="K2929" s="1" t="s">
        <v>947</v>
      </c>
      <c r="L2929" s="1" t="s">
        <v>1037</v>
      </c>
      <c r="M2929" s="1" t="s">
        <v>2134</v>
      </c>
      <c r="N2929" s="1" t="s">
        <v>27</v>
      </c>
      <c r="O2929" s="1" t="s">
        <v>1139</v>
      </c>
      <c r="P2929" s="1" t="s">
        <v>2134</v>
      </c>
      <c r="Q2929" s="1" t="s">
        <v>29</v>
      </c>
      <c r="R2929" s="1" t="s">
        <v>462</v>
      </c>
      <c r="S2929" s="1" t="s">
        <v>2134</v>
      </c>
      <c r="T2929" s="1" t="s">
        <v>31</v>
      </c>
      <c r="U2929" s="1" t="s">
        <v>756</v>
      </c>
      <c r="V2929" s="1" t="s">
        <v>2135</v>
      </c>
    </row>
    <row r="2930" spans="1:22" x14ac:dyDescent="0.3">
      <c r="A2930" s="1" t="s">
        <v>8639</v>
      </c>
      <c r="B2930" s="1" t="s">
        <v>2157</v>
      </c>
      <c r="C2930" s="1" t="s">
        <v>2158</v>
      </c>
      <c r="D2930" s="1" t="s">
        <v>2159</v>
      </c>
      <c r="E2930" s="1" t="s">
        <v>2160</v>
      </c>
      <c r="F2930" s="1">
        <v>3156</v>
      </c>
      <c r="G2930" s="1">
        <v>2037</v>
      </c>
      <c r="H2930" s="1">
        <v>528</v>
      </c>
      <c r="I2930" s="1">
        <v>53</v>
      </c>
      <c r="J2930" s="1" t="s">
        <v>2161</v>
      </c>
      <c r="K2930" s="1" t="s">
        <v>947</v>
      </c>
      <c r="L2930" s="1" t="s">
        <v>675</v>
      </c>
      <c r="M2930" s="1" t="s">
        <v>2134</v>
      </c>
      <c r="N2930" s="1" t="s">
        <v>27</v>
      </c>
      <c r="O2930" s="1" t="s">
        <v>1724</v>
      </c>
      <c r="P2930" s="1" t="s">
        <v>2134</v>
      </c>
      <c r="Q2930" s="1" t="s">
        <v>29</v>
      </c>
      <c r="R2930" s="1" t="s">
        <v>561</v>
      </c>
      <c r="S2930" s="1" t="s">
        <v>2134</v>
      </c>
      <c r="T2930" s="1" t="s">
        <v>31</v>
      </c>
      <c r="U2930" s="1" t="s">
        <v>689</v>
      </c>
      <c r="V2930" s="1" t="s">
        <v>2135</v>
      </c>
    </row>
    <row r="2931" spans="1:22" x14ac:dyDescent="0.3">
      <c r="A2931" s="1" t="s">
        <v>8640</v>
      </c>
      <c r="B2931" s="1" t="s">
        <v>2163</v>
      </c>
      <c r="C2931" s="1" t="s">
        <v>2158</v>
      </c>
      <c r="D2931" s="1" t="s">
        <v>2159</v>
      </c>
      <c r="E2931" s="1" t="s">
        <v>2160</v>
      </c>
      <c r="F2931" s="1">
        <v>2883</v>
      </c>
      <c r="G2931" s="1">
        <v>1714</v>
      </c>
      <c r="H2931" s="1">
        <v>201</v>
      </c>
      <c r="I2931" s="1">
        <v>42</v>
      </c>
      <c r="J2931" s="1" t="s">
        <v>2161</v>
      </c>
      <c r="K2931" s="1" t="s">
        <v>947</v>
      </c>
      <c r="L2931" s="1" t="s">
        <v>473</v>
      </c>
      <c r="M2931" s="1" t="s">
        <v>2134</v>
      </c>
      <c r="N2931" s="1" t="s">
        <v>27</v>
      </c>
      <c r="O2931" s="1" t="s">
        <v>548</v>
      </c>
      <c r="P2931" s="1" t="s">
        <v>2134</v>
      </c>
      <c r="Q2931" s="1" t="s">
        <v>29</v>
      </c>
      <c r="R2931" s="1" t="s">
        <v>1097</v>
      </c>
      <c r="S2931" s="1" t="s">
        <v>2134</v>
      </c>
      <c r="T2931" s="1" t="s">
        <v>31</v>
      </c>
      <c r="U2931" s="1" t="s">
        <v>687</v>
      </c>
      <c r="V2931" s="1" t="s">
        <v>2135</v>
      </c>
    </row>
    <row r="2932" spans="1:22" x14ac:dyDescent="0.3">
      <c r="A2932" s="1" t="s">
        <v>8641</v>
      </c>
      <c r="B2932" s="1" t="s">
        <v>2157</v>
      </c>
      <c r="C2932" s="1" t="s">
        <v>2158</v>
      </c>
      <c r="D2932" s="1" t="s">
        <v>2159</v>
      </c>
      <c r="E2932" s="1" t="s">
        <v>2160</v>
      </c>
      <c r="F2932" s="1">
        <v>3161</v>
      </c>
      <c r="G2932" s="1">
        <v>2045</v>
      </c>
      <c r="H2932" s="1">
        <v>533</v>
      </c>
      <c r="I2932" s="1">
        <v>53</v>
      </c>
      <c r="J2932" s="1" t="s">
        <v>2161</v>
      </c>
      <c r="K2932" s="1" t="s">
        <v>947</v>
      </c>
      <c r="L2932" s="1" t="s">
        <v>675</v>
      </c>
      <c r="M2932" s="1" t="s">
        <v>2134</v>
      </c>
      <c r="N2932" s="1" t="s">
        <v>27</v>
      </c>
      <c r="O2932" s="1" t="s">
        <v>770</v>
      </c>
      <c r="P2932" s="1" t="s">
        <v>2134</v>
      </c>
      <c r="Q2932" s="1" t="s">
        <v>29</v>
      </c>
      <c r="R2932" s="1" t="s">
        <v>740</v>
      </c>
      <c r="S2932" s="1" t="s">
        <v>2134</v>
      </c>
      <c r="T2932" s="1" t="s">
        <v>31</v>
      </c>
      <c r="U2932" s="1" t="s">
        <v>2272</v>
      </c>
      <c r="V2932" s="1" t="s">
        <v>2135</v>
      </c>
    </row>
    <row r="2933" spans="1:22" x14ac:dyDescent="0.3">
      <c r="A2933" s="1" t="s">
        <v>8642</v>
      </c>
      <c r="B2933" s="1" t="s">
        <v>2163</v>
      </c>
      <c r="C2933" s="1" t="s">
        <v>2158</v>
      </c>
      <c r="D2933" s="1" t="s">
        <v>2159</v>
      </c>
      <c r="E2933" s="1" t="s">
        <v>2160</v>
      </c>
      <c r="F2933" s="1">
        <v>2872</v>
      </c>
      <c r="G2933" s="1">
        <v>1689</v>
      </c>
      <c r="H2933" s="1">
        <v>244</v>
      </c>
      <c r="I2933" s="1">
        <v>43</v>
      </c>
      <c r="J2933" s="1" t="s">
        <v>2161</v>
      </c>
      <c r="K2933" s="1" t="s">
        <v>947</v>
      </c>
      <c r="L2933" s="1" t="s">
        <v>1074</v>
      </c>
      <c r="M2933" s="1" t="s">
        <v>2134</v>
      </c>
      <c r="N2933" s="1" t="s">
        <v>27</v>
      </c>
      <c r="O2933" s="1" t="s">
        <v>980</v>
      </c>
      <c r="P2933" s="1" t="s">
        <v>2134</v>
      </c>
      <c r="Q2933" s="1" t="s">
        <v>29</v>
      </c>
      <c r="R2933" s="1" t="s">
        <v>1652</v>
      </c>
      <c r="S2933" s="1" t="s">
        <v>2134</v>
      </c>
      <c r="T2933" s="1" t="s">
        <v>31</v>
      </c>
      <c r="U2933" s="1" t="s">
        <v>468</v>
      </c>
      <c r="V2933" s="1" t="s">
        <v>2135</v>
      </c>
    </row>
    <row r="2934" spans="1:22" x14ac:dyDescent="0.3">
      <c r="A2934" s="1" t="s">
        <v>8643</v>
      </c>
      <c r="B2934" s="1" t="s">
        <v>2157</v>
      </c>
      <c r="C2934" s="1" t="s">
        <v>2158</v>
      </c>
      <c r="D2934" s="1" t="s">
        <v>2159</v>
      </c>
      <c r="E2934" s="1" t="s">
        <v>2160</v>
      </c>
      <c r="F2934" s="1">
        <v>3162</v>
      </c>
      <c r="G2934" s="1">
        <v>2055</v>
      </c>
      <c r="H2934" s="1">
        <v>537</v>
      </c>
      <c r="I2934" s="1">
        <v>53</v>
      </c>
      <c r="J2934" s="1" t="s">
        <v>2161</v>
      </c>
      <c r="K2934" s="1" t="s">
        <v>947</v>
      </c>
      <c r="L2934" s="1" t="s">
        <v>739</v>
      </c>
      <c r="M2934" s="1" t="s">
        <v>2134</v>
      </c>
      <c r="N2934" s="1" t="s">
        <v>27</v>
      </c>
      <c r="O2934" s="1" t="s">
        <v>766</v>
      </c>
      <c r="P2934" s="1" t="s">
        <v>2134</v>
      </c>
      <c r="Q2934" s="1" t="s">
        <v>29</v>
      </c>
      <c r="R2934" s="1" t="s">
        <v>603</v>
      </c>
      <c r="S2934" s="1" t="s">
        <v>2134</v>
      </c>
      <c r="T2934" s="1" t="s">
        <v>31</v>
      </c>
      <c r="U2934" s="1" t="s">
        <v>1491</v>
      </c>
      <c r="V2934" s="1" t="s">
        <v>2135</v>
      </c>
    </row>
    <row r="2935" spans="1:22" x14ac:dyDescent="0.3">
      <c r="A2935" s="1" t="s">
        <v>8644</v>
      </c>
      <c r="B2935" s="1" t="s">
        <v>2163</v>
      </c>
      <c r="C2935" s="1" t="s">
        <v>2158</v>
      </c>
      <c r="D2935" s="1" t="s">
        <v>2159</v>
      </c>
      <c r="E2935" s="1" t="s">
        <v>2160</v>
      </c>
      <c r="F2935" s="1">
        <v>2855</v>
      </c>
      <c r="G2935" s="1">
        <v>1685</v>
      </c>
      <c r="H2935" s="1">
        <v>268</v>
      </c>
      <c r="I2935" s="1">
        <v>42</v>
      </c>
      <c r="J2935" s="1" t="s">
        <v>2161</v>
      </c>
      <c r="K2935" s="1" t="s">
        <v>947</v>
      </c>
      <c r="L2935" s="1" t="s">
        <v>460</v>
      </c>
      <c r="M2935" s="1" t="s">
        <v>2134</v>
      </c>
      <c r="N2935" s="1" t="s">
        <v>27</v>
      </c>
      <c r="O2935" s="1" t="s">
        <v>728</v>
      </c>
      <c r="P2935" s="1" t="s">
        <v>2134</v>
      </c>
      <c r="Q2935" s="1" t="s">
        <v>29</v>
      </c>
      <c r="R2935" s="1" t="s">
        <v>1464</v>
      </c>
      <c r="S2935" s="1" t="s">
        <v>2134</v>
      </c>
      <c r="T2935" s="1" t="s">
        <v>31</v>
      </c>
      <c r="U2935" s="1" t="s">
        <v>2090</v>
      </c>
      <c r="V2935" s="1" t="s">
        <v>2135</v>
      </c>
    </row>
    <row r="2936" spans="1:22" x14ac:dyDescent="0.3">
      <c r="A2936" s="1" t="s">
        <v>8645</v>
      </c>
      <c r="B2936" s="1" t="s">
        <v>2157</v>
      </c>
      <c r="C2936" s="1" t="s">
        <v>2158</v>
      </c>
      <c r="D2936" s="1" t="s">
        <v>2159</v>
      </c>
      <c r="E2936" s="1" t="s">
        <v>2160</v>
      </c>
      <c r="F2936" s="1">
        <v>3162</v>
      </c>
      <c r="G2936" s="1">
        <v>2053</v>
      </c>
      <c r="H2936" s="1">
        <v>514</v>
      </c>
      <c r="I2936" s="1">
        <v>52</v>
      </c>
      <c r="J2936" s="1" t="s">
        <v>2161</v>
      </c>
      <c r="K2936" s="1" t="s">
        <v>947</v>
      </c>
      <c r="L2936" s="1" t="s">
        <v>1921</v>
      </c>
      <c r="M2936" s="1" t="s">
        <v>2134</v>
      </c>
      <c r="N2936" s="1" t="s">
        <v>27</v>
      </c>
      <c r="O2936" s="1" t="s">
        <v>731</v>
      </c>
      <c r="P2936" s="1" t="s">
        <v>2134</v>
      </c>
      <c r="Q2936" s="1" t="s">
        <v>29</v>
      </c>
      <c r="R2936" s="1" t="s">
        <v>542</v>
      </c>
      <c r="S2936" s="1" t="s">
        <v>2134</v>
      </c>
      <c r="T2936" s="1" t="s">
        <v>31</v>
      </c>
      <c r="U2936" s="1" t="s">
        <v>2046</v>
      </c>
      <c r="V2936" s="1" t="s">
        <v>2135</v>
      </c>
    </row>
    <row r="2937" spans="1:22" x14ac:dyDescent="0.3">
      <c r="A2937" s="1" t="s">
        <v>8646</v>
      </c>
      <c r="B2937" s="1" t="s">
        <v>2163</v>
      </c>
      <c r="C2937" s="1" t="s">
        <v>2158</v>
      </c>
      <c r="D2937" s="1" t="s">
        <v>2159</v>
      </c>
      <c r="E2937" s="1" t="s">
        <v>2160</v>
      </c>
      <c r="F2937" s="1">
        <v>2846</v>
      </c>
      <c r="G2937" s="1">
        <v>1682</v>
      </c>
      <c r="H2937" s="1">
        <v>285</v>
      </c>
      <c r="I2937" s="1">
        <v>42</v>
      </c>
      <c r="J2937" s="1" t="s">
        <v>2161</v>
      </c>
      <c r="K2937" s="1" t="s">
        <v>947</v>
      </c>
      <c r="L2937" s="1" t="s">
        <v>495</v>
      </c>
      <c r="M2937" s="1" t="s">
        <v>2134</v>
      </c>
      <c r="N2937" s="1" t="s">
        <v>27</v>
      </c>
      <c r="O2937" s="1" t="s">
        <v>774</v>
      </c>
      <c r="P2937" s="1" t="s">
        <v>2134</v>
      </c>
      <c r="Q2937" s="1" t="s">
        <v>29</v>
      </c>
      <c r="R2937" s="1" t="s">
        <v>447</v>
      </c>
      <c r="S2937" s="1" t="s">
        <v>2134</v>
      </c>
      <c r="T2937" s="1" t="s">
        <v>31</v>
      </c>
      <c r="U2937" s="1" t="s">
        <v>736</v>
      </c>
      <c r="V2937" s="1" t="s">
        <v>2135</v>
      </c>
    </row>
    <row r="2938" spans="1:22" x14ac:dyDescent="0.3">
      <c r="A2938" s="1" t="s">
        <v>8647</v>
      </c>
      <c r="B2938" s="1" t="s">
        <v>2157</v>
      </c>
      <c r="C2938" s="1" t="s">
        <v>2158</v>
      </c>
      <c r="D2938" s="1" t="s">
        <v>2159</v>
      </c>
      <c r="E2938" s="1" t="s">
        <v>2160</v>
      </c>
      <c r="F2938" s="1">
        <v>3171</v>
      </c>
      <c r="G2938" s="1">
        <v>2056</v>
      </c>
      <c r="H2938" s="1">
        <v>506</v>
      </c>
      <c r="I2938" s="1">
        <v>52</v>
      </c>
      <c r="J2938" s="1" t="s">
        <v>2161</v>
      </c>
      <c r="K2938" s="1" t="s">
        <v>947</v>
      </c>
      <c r="L2938" s="1" t="s">
        <v>1921</v>
      </c>
      <c r="M2938" s="1" t="s">
        <v>2134</v>
      </c>
      <c r="N2938" s="1" t="s">
        <v>27</v>
      </c>
      <c r="O2938" s="1" t="s">
        <v>956</v>
      </c>
      <c r="P2938" s="1" t="s">
        <v>2134</v>
      </c>
      <c r="Q2938" s="1" t="s">
        <v>29</v>
      </c>
      <c r="R2938" s="1" t="s">
        <v>726</v>
      </c>
      <c r="S2938" s="1" t="s">
        <v>2134</v>
      </c>
      <c r="T2938" s="1" t="s">
        <v>31</v>
      </c>
      <c r="U2938" s="1" t="s">
        <v>1073</v>
      </c>
      <c r="V2938" s="1" t="s">
        <v>2135</v>
      </c>
    </row>
    <row r="2939" spans="1:22" x14ac:dyDescent="0.3">
      <c r="A2939" s="1" t="s">
        <v>8648</v>
      </c>
      <c r="B2939" s="1" t="s">
        <v>2163</v>
      </c>
      <c r="C2939" s="1" t="s">
        <v>2158</v>
      </c>
      <c r="D2939" s="1" t="s">
        <v>2159</v>
      </c>
      <c r="E2939" s="1" t="s">
        <v>2160</v>
      </c>
      <c r="F2939" s="1">
        <v>2826</v>
      </c>
      <c r="G2939" s="1">
        <v>1652</v>
      </c>
      <c r="H2939" s="1">
        <v>375</v>
      </c>
      <c r="I2939" s="1">
        <v>49</v>
      </c>
      <c r="J2939" s="1" t="s">
        <v>2161</v>
      </c>
      <c r="K2939" s="1" t="s">
        <v>947</v>
      </c>
      <c r="L2939" s="1" t="s">
        <v>544</v>
      </c>
      <c r="M2939" s="1" t="s">
        <v>2134</v>
      </c>
      <c r="N2939" s="1" t="s">
        <v>27</v>
      </c>
      <c r="O2939" s="1" t="s">
        <v>541</v>
      </c>
      <c r="P2939" s="1" t="s">
        <v>2134</v>
      </c>
      <c r="Q2939" s="1" t="s">
        <v>29</v>
      </c>
      <c r="R2939" s="1" t="s">
        <v>456</v>
      </c>
      <c r="S2939" s="1" t="s">
        <v>2134</v>
      </c>
      <c r="T2939" s="1" t="s">
        <v>31</v>
      </c>
      <c r="U2939" s="1" t="s">
        <v>1720</v>
      </c>
      <c r="V2939" s="1" t="s">
        <v>2135</v>
      </c>
    </row>
    <row r="2940" spans="1:22" x14ac:dyDescent="0.3">
      <c r="A2940" s="1" t="s">
        <v>8649</v>
      </c>
      <c r="B2940" s="1" t="s">
        <v>2157</v>
      </c>
      <c r="C2940" s="1" t="s">
        <v>2158</v>
      </c>
      <c r="D2940" s="1" t="s">
        <v>2159</v>
      </c>
      <c r="E2940" s="1" t="s">
        <v>2160</v>
      </c>
      <c r="F2940" s="1">
        <v>3177</v>
      </c>
      <c r="G2940" s="1">
        <v>2075</v>
      </c>
      <c r="H2940" s="1">
        <v>492</v>
      </c>
      <c r="I2940" s="1">
        <v>53</v>
      </c>
      <c r="J2940" s="1" t="s">
        <v>2161</v>
      </c>
      <c r="K2940" s="1" t="s">
        <v>947</v>
      </c>
      <c r="L2940" s="1" t="s">
        <v>1839</v>
      </c>
      <c r="M2940" s="1" t="s">
        <v>2134</v>
      </c>
      <c r="N2940" s="1" t="s">
        <v>27</v>
      </c>
      <c r="O2940" s="1" t="s">
        <v>770</v>
      </c>
      <c r="P2940" s="1" t="s">
        <v>2134</v>
      </c>
      <c r="Q2940" s="1" t="s">
        <v>29</v>
      </c>
      <c r="R2940" s="1" t="s">
        <v>593</v>
      </c>
      <c r="S2940" s="1" t="s">
        <v>2134</v>
      </c>
      <c r="T2940" s="1" t="s">
        <v>31</v>
      </c>
      <c r="U2940" s="1" t="s">
        <v>1955</v>
      </c>
      <c r="V2940" s="1" t="s">
        <v>2135</v>
      </c>
    </row>
    <row r="2941" spans="1:22" x14ac:dyDescent="0.3">
      <c r="A2941" s="1" t="s">
        <v>8650</v>
      </c>
      <c r="B2941" s="1" t="s">
        <v>2163</v>
      </c>
      <c r="C2941" s="1" t="s">
        <v>2158</v>
      </c>
      <c r="D2941" s="1" t="s">
        <v>2159</v>
      </c>
      <c r="E2941" s="1" t="s">
        <v>2160</v>
      </c>
      <c r="F2941" s="1">
        <v>2876</v>
      </c>
      <c r="G2941" s="1">
        <v>1678</v>
      </c>
      <c r="H2941" s="1">
        <v>288</v>
      </c>
      <c r="I2941" s="1">
        <v>42</v>
      </c>
      <c r="J2941" s="1" t="s">
        <v>2161</v>
      </c>
      <c r="K2941" s="1" t="s">
        <v>947</v>
      </c>
      <c r="L2941" s="1" t="s">
        <v>735</v>
      </c>
      <c r="M2941" s="1" t="s">
        <v>2134</v>
      </c>
      <c r="N2941" s="1" t="s">
        <v>27</v>
      </c>
      <c r="O2941" s="1" t="s">
        <v>560</v>
      </c>
      <c r="P2941" s="1" t="s">
        <v>2134</v>
      </c>
      <c r="Q2941" s="1" t="s">
        <v>29</v>
      </c>
      <c r="R2941" s="1" t="s">
        <v>734</v>
      </c>
      <c r="S2941" s="1" t="s">
        <v>2134</v>
      </c>
      <c r="T2941" s="1" t="s">
        <v>31</v>
      </c>
      <c r="U2941" s="1" t="s">
        <v>720</v>
      </c>
      <c r="V2941" s="1" t="s">
        <v>2135</v>
      </c>
    </row>
    <row r="2942" spans="1:22" x14ac:dyDescent="0.3">
      <c r="A2942" s="1" t="s">
        <v>8651</v>
      </c>
      <c r="B2942" s="1" t="s">
        <v>2157</v>
      </c>
      <c r="C2942" s="1" t="s">
        <v>2158</v>
      </c>
      <c r="D2942" s="1" t="s">
        <v>2159</v>
      </c>
      <c r="E2942" s="1" t="s">
        <v>2160</v>
      </c>
      <c r="F2942" s="1">
        <v>3177</v>
      </c>
      <c r="G2942" s="1">
        <v>2094</v>
      </c>
      <c r="H2942" s="1">
        <v>499</v>
      </c>
      <c r="I2942" s="1">
        <v>54</v>
      </c>
      <c r="J2942" s="1" t="s">
        <v>2161</v>
      </c>
      <c r="K2942" s="1" t="s">
        <v>947</v>
      </c>
      <c r="L2942" s="1" t="s">
        <v>1926</v>
      </c>
      <c r="M2942" s="1" t="s">
        <v>2134</v>
      </c>
      <c r="N2942" s="1" t="s">
        <v>27</v>
      </c>
      <c r="O2942" s="1" t="s">
        <v>758</v>
      </c>
      <c r="P2942" s="1" t="s">
        <v>2134</v>
      </c>
      <c r="Q2942" s="1" t="s">
        <v>29</v>
      </c>
      <c r="R2942" s="1" t="s">
        <v>744</v>
      </c>
      <c r="S2942" s="1" t="s">
        <v>2134</v>
      </c>
      <c r="T2942" s="1" t="s">
        <v>31</v>
      </c>
      <c r="U2942" s="1" t="s">
        <v>828</v>
      </c>
      <c r="V2942" s="1" t="s">
        <v>2135</v>
      </c>
    </row>
    <row r="2943" spans="1:22" x14ac:dyDescent="0.3">
      <c r="A2943" s="1" t="s">
        <v>8652</v>
      </c>
      <c r="B2943" s="1" t="s">
        <v>2163</v>
      </c>
      <c r="C2943" s="1" t="s">
        <v>2158</v>
      </c>
      <c r="D2943" s="1" t="s">
        <v>2159</v>
      </c>
      <c r="E2943" s="1" t="s">
        <v>2160</v>
      </c>
      <c r="F2943" s="1">
        <v>2841</v>
      </c>
      <c r="G2943" s="1">
        <v>1644</v>
      </c>
      <c r="H2943" s="1">
        <v>424</v>
      </c>
      <c r="I2943" s="1">
        <v>53</v>
      </c>
      <c r="J2943" s="1" t="s">
        <v>2161</v>
      </c>
      <c r="K2943" s="1" t="s">
        <v>947</v>
      </c>
      <c r="L2943" s="1" t="s">
        <v>645</v>
      </c>
      <c r="M2943" s="1" t="s">
        <v>2134</v>
      </c>
      <c r="N2943" s="1" t="s">
        <v>27</v>
      </c>
      <c r="O2943" s="1" t="s">
        <v>1954</v>
      </c>
      <c r="P2943" s="1" t="s">
        <v>2134</v>
      </c>
      <c r="Q2943" s="1" t="s">
        <v>29</v>
      </c>
      <c r="R2943" s="1" t="s">
        <v>1464</v>
      </c>
      <c r="S2943" s="1" t="s">
        <v>2134</v>
      </c>
      <c r="T2943" s="1" t="s">
        <v>31</v>
      </c>
      <c r="U2943" s="1" t="s">
        <v>762</v>
      </c>
      <c r="V2943" s="1" t="s">
        <v>2135</v>
      </c>
    </row>
    <row r="2944" spans="1:22" x14ac:dyDescent="0.3">
      <c r="A2944" s="1" t="s">
        <v>8653</v>
      </c>
      <c r="B2944" s="1" t="s">
        <v>2157</v>
      </c>
      <c r="C2944" s="1" t="s">
        <v>2158</v>
      </c>
      <c r="D2944" s="1" t="s">
        <v>2159</v>
      </c>
      <c r="E2944" s="1" t="s">
        <v>2160</v>
      </c>
      <c r="F2944" s="1">
        <v>3197</v>
      </c>
      <c r="G2944" s="1">
        <v>2127</v>
      </c>
      <c r="H2944" s="1">
        <v>478</v>
      </c>
      <c r="I2944" s="1">
        <v>54</v>
      </c>
      <c r="J2944" s="1" t="s">
        <v>2161</v>
      </c>
      <c r="K2944" s="1" t="s">
        <v>947</v>
      </c>
      <c r="L2944" s="1" t="s">
        <v>781</v>
      </c>
      <c r="M2944" s="1" t="s">
        <v>2134</v>
      </c>
      <c r="N2944" s="1" t="s">
        <v>27</v>
      </c>
      <c r="O2944" s="1" t="s">
        <v>731</v>
      </c>
      <c r="P2944" s="1" t="s">
        <v>2134</v>
      </c>
      <c r="Q2944" s="1" t="s">
        <v>29</v>
      </c>
      <c r="R2944" s="1" t="s">
        <v>688</v>
      </c>
      <c r="S2944" s="1" t="s">
        <v>2134</v>
      </c>
      <c r="T2944" s="1" t="s">
        <v>31</v>
      </c>
      <c r="U2944" s="1" t="s">
        <v>1501</v>
      </c>
      <c r="V2944" s="1" t="s">
        <v>2135</v>
      </c>
    </row>
    <row r="2945" spans="1:22" x14ac:dyDescent="0.3">
      <c r="A2945" s="1" t="s">
        <v>8654</v>
      </c>
      <c r="B2945" s="1" t="s">
        <v>2163</v>
      </c>
      <c r="C2945" s="1" t="s">
        <v>2158</v>
      </c>
      <c r="D2945" s="1" t="s">
        <v>2159</v>
      </c>
      <c r="E2945" s="1" t="s">
        <v>2160</v>
      </c>
      <c r="F2945" s="1">
        <v>2823</v>
      </c>
      <c r="G2945" s="1">
        <v>1623</v>
      </c>
      <c r="H2945" s="1">
        <v>506</v>
      </c>
      <c r="I2945" s="1">
        <v>51</v>
      </c>
      <c r="J2945" s="1" t="s">
        <v>2161</v>
      </c>
      <c r="K2945" s="1" t="s">
        <v>947</v>
      </c>
      <c r="L2945" s="1" t="s">
        <v>2441</v>
      </c>
      <c r="M2945" s="1" t="s">
        <v>2134</v>
      </c>
      <c r="N2945" s="1" t="s">
        <v>27</v>
      </c>
      <c r="O2945" s="1" t="s">
        <v>2380</v>
      </c>
      <c r="P2945" s="1" t="s">
        <v>2134</v>
      </c>
      <c r="Q2945" s="1" t="s">
        <v>29</v>
      </c>
      <c r="R2945" s="1" t="s">
        <v>1690</v>
      </c>
      <c r="S2945" s="1" t="s">
        <v>2134</v>
      </c>
      <c r="T2945" s="1" t="s">
        <v>31</v>
      </c>
      <c r="U2945" s="1" t="s">
        <v>1945</v>
      </c>
      <c r="V2945" s="1" t="s">
        <v>2135</v>
      </c>
    </row>
    <row r="2946" spans="1:22" x14ac:dyDescent="0.3">
      <c r="A2946" s="1" t="s">
        <v>8655</v>
      </c>
      <c r="B2946" s="1" t="s">
        <v>2157</v>
      </c>
      <c r="C2946" s="1" t="s">
        <v>2158</v>
      </c>
      <c r="D2946" s="1" t="s">
        <v>2159</v>
      </c>
      <c r="E2946" s="1" t="s">
        <v>2160</v>
      </c>
      <c r="F2946" s="1">
        <v>3209</v>
      </c>
      <c r="G2946" s="1">
        <v>2147</v>
      </c>
      <c r="H2946" s="1">
        <v>476</v>
      </c>
      <c r="I2946" s="1">
        <v>55</v>
      </c>
      <c r="J2946" s="1" t="s">
        <v>2161</v>
      </c>
      <c r="K2946" s="1" t="s">
        <v>947</v>
      </c>
      <c r="L2946" s="1" t="s">
        <v>1750</v>
      </c>
      <c r="M2946" s="1" t="s">
        <v>2134</v>
      </c>
      <c r="N2946" s="1" t="s">
        <v>27</v>
      </c>
      <c r="O2946" s="1" t="s">
        <v>1724</v>
      </c>
      <c r="P2946" s="1" t="s">
        <v>2134</v>
      </c>
      <c r="Q2946" s="1" t="s">
        <v>29</v>
      </c>
      <c r="R2946" s="1" t="s">
        <v>649</v>
      </c>
      <c r="S2946" s="1" t="s">
        <v>2134</v>
      </c>
      <c r="T2946" s="1" t="s">
        <v>31</v>
      </c>
      <c r="U2946" s="1" t="s">
        <v>1869</v>
      </c>
      <c r="V2946" s="1" t="s">
        <v>2135</v>
      </c>
    </row>
    <row r="2947" spans="1:22" x14ac:dyDescent="0.3">
      <c r="A2947" s="1" t="s">
        <v>8656</v>
      </c>
      <c r="B2947" s="1" t="s">
        <v>2163</v>
      </c>
      <c r="C2947" s="1" t="s">
        <v>2158</v>
      </c>
      <c r="D2947" s="1" t="s">
        <v>2159</v>
      </c>
      <c r="E2947" s="1" t="s">
        <v>2160</v>
      </c>
      <c r="F2947" s="1">
        <v>2819</v>
      </c>
      <c r="G2947" s="1">
        <v>1627</v>
      </c>
      <c r="H2947" s="1">
        <v>580</v>
      </c>
      <c r="I2947" s="1">
        <v>51</v>
      </c>
      <c r="J2947" s="1" t="s">
        <v>2161</v>
      </c>
      <c r="K2947" s="1" t="s">
        <v>947</v>
      </c>
      <c r="L2947" s="1" t="s">
        <v>1913</v>
      </c>
      <c r="M2947" s="1" t="s">
        <v>2134</v>
      </c>
      <c r="N2947" s="1" t="s">
        <v>27</v>
      </c>
      <c r="O2947" s="1" t="s">
        <v>620</v>
      </c>
      <c r="P2947" s="1" t="s">
        <v>2134</v>
      </c>
      <c r="Q2947" s="1" t="s">
        <v>29</v>
      </c>
      <c r="R2947" s="1" t="s">
        <v>1131</v>
      </c>
      <c r="S2947" s="1" t="s">
        <v>2134</v>
      </c>
      <c r="T2947" s="1" t="s">
        <v>31</v>
      </c>
      <c r="U2947" s="1" t="s">
        <v>1945</v>
      </c>
      <c r="V2947" s="1" t="s">
        <v>2135</v>
      </c>
    </row>
    <row r="2948" spans="1:22" x14ac:dyDescent="0.3">
      <c r="A2948" s="1" t="s">
        <v>8657</v>
      </c>
      <c r="B2948" s="1" t="s">
        <v>2157</v>
      </c>
      <c r="C2948" s="1" t="s">
        <v>2158</v>
      </c>
      <c r="D2948" s="1" t="s">
        <v>2159</v>
      </c>
      <c r="E2948" s="1" t="s">
        <v>2160</v>
      </c>
      <c r="F2948" s="1">
        <v>3225</v>
      </c>
      <c r="G2948" s="1">
        <v>2186</v>
      </c>
      <c r="H2948" s="1">
        <v>475</v>
      </c>
      <c r="I2948" s="1">
        <v>56</v>
      </c>
      <c r="J2948" s="1" t="s">
        <v>2161</v>
      </c>
      <c r="K2948" s="1" t="s">
        <v>947</v>
      </c>
      <c r="L2948" s="1" t="s">
        <v>2051</v>
      </c>
      <c r="M2948" s="1" t="s">
        <v>2134</v>
      </c>
      <c r="N2948" s="1" t="s">
        <v>27</v>
      </c>
      <c r="O2948" s="1" t="s">
        <v>784</v>
      </c>
      <c r="P2948" s="1" t="s">
        <v>2134</v>
      </c>
      <c r="Q2948" s="1" t="s">
        <v>29</v>
      </c>
      <c r="R2948" s="1" t="s">
        <v>923</v>
      </c>
      <c r="S2948" s="1" t="s">
        <v>2134</v>
      </c>
      <c r="T2948" s="1" t="s">
        <v>31</v>
      </c>
      <c r="U2948" s="1" t="s">
        <v>1579</v>
      </c>
      <c r="V2948" s="1" t="s">
        <v>2135</v>
      </c>
    </row>
    <row r="2949" spans="1:22" x14ac:dyDescent="0.3">
      <c r="A2949" s="1" t="s">
        <v>8658</v>
      </c>
      <c r="B2949" s="1" t="s">
        <v>2163</v>
      </c>
      <c r="C2949" s="1" t="s">
        <v>2158</v>
      </c>
      <c r="D2949" s="1" t="s">
        <v>2159</v>
      </c>
      <c r="E2949" s="1" t="s">
        <v>2160</v>
      </c>
      <c r="F2949" s="1">
        <v>2824</v>
      </c>
      <c r="G2949" s="1">
        <v>1628</v>
      </c>
      <c r="H2949" s="1">
        <v>620</v>
      </c>
      <c r="I2949" s="1">
        <v>50</v>
      </c>
      <c r="J2949" s="1" t="s">
        <v>2161</v>
      </c>
      <c r="K2949" s="1" t="s">
        <v>947</v>
      </c>
      <c r="L2949" s="1" t="s">
        <v>584</v>
      </c>
      <c r="M2949" s="1" t="s">
        <v>2134</v>
      </c>
      <c r="N2949" s="1" t="s">
        <v>27</v>
      </c>
      <c r="O2949" s="1" t="s">
        <v>625</v>
      </c>
      <c r="P2949" s="1" t="s">
        <v>2134</v>
      </c>
      <c r="Q2949" s="1" t="s">
        <v>29</v>
      </c>
      <c r="R2949" s="1" t="s">
        <v>467</v>
      </c>
      <c r="S2949" s="1" t="s">
        <v>2134</v>
      </c>
      <c r="T2949" s="1" t="s">
        <v>31</v>
      </c>
      <c r="U2949" s="1" t="s">
        <v>1711</v>
      </c>
      <c r="V2949" s="1" t="s">
        <v>2135</v>
      </c>
    </row>
    <row r="2950" spans="1:22" x14ac:dyDescent="0.3">
      <c r="A2950" s="1" t="s">
        <v>8659</v>
      </c>
      <c r="B2950" s="1" t="s">
        <v>2157</v>
      </c>
      <c r="C2950" s="1" t="s">
        <v>2158</v>
      </c>
      <c r="D2950" s="1" t="s">
        <v>2159</v>
      </c>
      <c r="E2950" s="1" t="s">
        <v>2160</v>
      </c>
      <c r="F2950" s="1">
        <v>3237</v>
      </c>
      <c r="G2950" s="1">
        <v>2219</v>
      </c>
      <c r="H2950" s="1">
        <v>464</v>
      </c>
      <c r="I2950" s="1">
        <v>56</v>
      </c>
      <c r="J2950" s="1" t="s">
        <v>2161</v>
      </c>
      <c r="K2950" s="1" t="s">
        <v>947</v>
      </c>
      <c r="L2950" s="1" t="s">
        <v>849</v>
      </c>
      <c r="M2950" s="1" t="s">
        <v>2134</v>
      </c>
      <c r="N2950" s="1" t="s">
        <v>27</v>
      </c>
      <c r="O2950" s="1" t="s">
        <v>956</v>
      </c>
      <c r="P2950" s="1" t="s">
        <v>2134</v>
      </c>
      <c r="Q2950" s="1" t="s">
        <v>29</v>
      </c>
      <c r="R2950" s="1" t="s">
        <v>785</v>
      </c>
      <c r="S2950" s="1" t="s">
        <v>2134</v>
      </c>
      <c r="T2950" s="1" t="s">
        <v>31</v>
      </c>
      <c r="U2950" s="1" t="s">
        <v>1355</v>
      </c>
      <c r="V2950" s="1" t="s">
        <v>2135</v>
      </c>
    </row>
    <row r="2951" spans="1:22" x14ac:dyDescent="0.3">
      <c r="A2951" s="1" t="s">
        <v>8660</v>
      </c>
      <c r="B2951" s="1" t="s">
        <v>2163</v>
      </c>
      <c r="C2951" s="1" t="s">
        <v>2158</v>
      </c>
      <c r="D2951" s="1" t="s">
        <v>2159</v>
      </c>
      <c r="E2951" s="1" t="s">
        <v>2160</v>
      </c>
      <c r="F2951" s="1">
        <v>2823</v>
      </c>
      <c r="G2951" s="1">
        <v>1627</v>
      </c>
      <c r="H2951" s="1">
        <v>642</v>
      </c>
      <c r="I2951" s="1">
        <v>49</v>
      </c>
      <c r="J2951" s="1" t="s">
        <v>2161</v>
      </c>
      <c r="K2951" s="1" t="s">
        <v>947</v>
      </c>
      <c r="L2951" s="1" t="s">
        <v>513</v>
      </c>
      <c r="M2951" s="1" t="s">
        <v>2134</v>
      </c>
      <c r="N2951" s="1" t="s">
        <v>27</v>
      </c>
      <c r="O2951" s="1" t="s">
        <v>794</v>
      </c>
      <c r="P2951" s="1" t="s">
        <v>2134</v>
      </c>
      <c r="Q2951" s="1" t="s">
        <v>29</v>
      </c>
      <c r="R2951" s="1" t="s">
        <v>470</v>
      </c>
      <c r="S2951" s="1" t="s">
        <v>2134</v>
      </c>
      <c r="T2951" s="1" t="s">
        <v>31</v>
      </c>
      <c r="U2951" s="1" t="s">
        <v>780</v>
      </c>
      <c r="V2951" s="1" t="s">
        <v>2135</v>
      </c>
    </row>
    <row r="2952" spans="1:22" x14ac:dyDescent="0.3">
      <c r="A2952" s="1" t="s">
        <v>8661</v>
      </c>
      <c r="B2952" s="1" t="s">
        <v>2157</v>
      </c>
      <c r="C2952" s="1" t="s">
        <v>2158</v>
      </c>
      <c r="D2952" s="1" t="s">
        <v>2159</v>
      </c>
      <c r="E2952" s="1" t="s">
        <v>2160</v>
      </c>
      <c r="F2952" s="1">
        <v>3247</v>
      </c>
      <c r="G2952" s="1">
        <v>2259</v>
      </c>
      <c r="H2952" s="1">
        <v>466</v>
      </c>
      <c r="I2952" s="1">
        <v>57</v>
      </c>
      <c r="J2952" s="1" t="s">
        <v>2161</v>
      </c>
      <c r="K2952" s="1" t="s">
        <v>947</v>
      </c>
      <c r="L2952" s="1" t="s">
        <v>1833</v>
      </c>
      <c r="M2952" s="1" t="s">
        <v>2134</v>
      </c>
      <c r="N2952" s="1" t="s">
        <v>27</v>
      </c>
      <c r="O2952" s="1" t="s">
        <v>770</v>
      </c>
      <c r="P2952" s="1" t="s">
        <v>2134</v>
      </c>
      <c r="Q2952" s="1" t="s">
        <v>29</v>
      </c>
      <c r="R2952" s="1" t="s">
        <v>805</v>
      </c>
      <c r="S2952" s="1" t="s">
        <v>2134</v>
      </c>
      <c r="T2952" s="1" t="s">
        <v>31</v>
      </c>
      <c r="U2952" s="1" t="s">
        <v>1952</v>
      </c>
      <c r="V2952" s="1" t="s">
        <v>2135</v>
      </c>
    </row>
    <row r="2953" spans="1:22" x14ac:dyDescent="0.3">
      <c r="A2953" s="1" t="s">
        <v>8662</v>
      </c>
      <c r="B2953" s="1" t="s">
        <v>2163</v>
      </c>
      <c r="C2953" s="1" t="s">
        <v>2158</v>
      </c>
      <c r="D2953" s="1" t="s">
        <v>2159</v>
      </c>
      <c r="E2953" s="1" t="s">
        <v>2160</v>
      </c>
      <c r="F2953" s="1">
        <v>2842</v>
      </c>
      <c r="G2953" s="1">
        <v>1634</v>
      </c>
      <c r="H2953" s="1">
        <v>640</v>
      </c>
      <c r="I2953" s="1">
        <v>48</v>
      </c>
      <c r="J2953" s="1" t="s">
        <v>2161</v>
      </c>
      <c r="K2953" s="1" t="s">
        <v>947</v>
      </c>
      <c r="L2953" s="1" t="s">
        <v>435</v>
      </c>
      <c r="M2953" s="1" t="s">
        <v>2134</v>
      </c>
      <c r="N2953" s="1" t="s">
        <v>27</v>
      </c>
      <c r="O2953" s="1" t="s">
        <v>641</v>
      </c>
      <c r="P2953" s="1" t="s">
        <v>2134</v>
      </c>
      <c r="Q2953" s="1" t="s">
        <v>29</v>
      </c>
      <c r="R2953" s="1" t="s">
        <v>704</v>
      </c>
      <c r="S2953" s="1" t="s">
        <v>2134</v>
      </c>
      <c r="T2953" s="1" t="s">
        <v>31</v>
      </c>
      <c r="U2953" s="1" t="s">
        <v>510</v>
      </c>
      <c r="V2953" s="1" t="s">
        <v>2135</v>
      </c>
    </row>
    <row r="2954" spans="1:22" x14ac:dyDescent="0.3">
      <c r="A2954" s="1" t="s">
        <v>8663</v>
      </c>
      <c r="B2954" s="1" t="s">
        <v>2157</v>
      </c>
      <c r="C2954" s="1" t="s">
        <v>2158</v>
      </c>
      <c r="D2954" s="1" t="s">
        <v>2159</v>
      </c>
      <c r="E2954" s="1" t="s">
        <v>2160</v>
      </c>
      <c r="F2954" s="1">
        <v>3264</v>
      </c>
      <c r="G2954" s="1">
        <v>2306</v>
      </c>
      <c r="H2954" s="1">
        <v>433</v>
      </c>
      <c r="I2954" s="1">
        <v>57</v>
      </c>
      <c r="J2954" s="1" t="s">
        <v>2161</v>
      </c>
      <c r="K2954" s="1" t="s">
        <v>947</v>
      </c>
      <c r="L2954" s="1" t="s">
        <v>866</v>
      </c>
      <c r="M2954" s="1" t="s">
        <v>2134</v>
      </c>
      <c r="N2954" s="1" t="s">
        <v>27</v>
      </c>
      <c r="O2954" s="1" t="s">
        <v>2378</v>
      </c>
      <c r="P2954" s="1" t="s">
        <v>2134</v>
      </c>
      <c r="Q2954" s="1" t="s">
        <v>29</v>
      </c>
      <c r="R2954" s="1" t="s">
        <v>1876</v>
      </c>
      <c r="S2954" s="1" t="s">
        <v>2134</v>
      </c>
      <c r="T2954" s="1" t="s">
        <v>31</v>
      </c>
      <c r="U2954" s="1" t="s">
        <v>152</v>
      </c>
      <c r="V2954" s="1" t="s">
        <v>2135</v>
      </c>
    </row>
    <row r="2955" spans="1:22" x14ac:dyDescent="0.3">
      <c r="A2955" s="1" t="s">
        <v>8664</v>
      </c>
      <c r="B2955" s="1" t="s">
        <v>2163</v>
      </c>
      <c r="C2955" s="1" t="s">
        <v>2158</v>
      </c>
      <c r="D2955" s="1" t="s">
        <v>2159</v>
      </c>
      <c r="E2955" s="1" t="s">
        <v>2160</v>
      </c>
      <c r="F2955" s="1">
        <v>2871</v>
      </c>
      <c r="G2955" s="1">
        <v>1639</v>
      </c>
      <c r="H2955" s="1">
        <v>630</v>
      </c>
      <c r="I2955" s="1">
        <v>48</v>
      </c>
      <c r="J2955" s="1" t="s">
        <v>2161</v>
      </c>
      <c r="K2955" s="1" t="s">
        <v>947</v>
      </c>
      <c r="L2955" s="1" t="s">
        <v>469</v>
      </c>
      <c r="M2955" s="1" t="s">
        <v>2134</v>
      </c>
      <c r="N2955" s="1" t="s">
        <v>27</v>
      </c>
      <c r="O2955" s="1" t="s">
        <v>747</v>
      </c>
      <c r="P2955" s="1" t="s">
        <v>2134</v>
      </c>
      <c r="Q2955" s="1" t="s">
        <v>29</v>
      </c>
      <c r="R2955" s="1" t="s">
        <v>462</v>
      </c>
      <c r="S2955" s="1" t="s">
        <v>2134</v>
      </c>
      <c r="T2955" s="1" t="s">
        <v>31</v>
      </c>
      <c r="U2955" s="1" t="s">
        <v>2270</v>
      </c>
      <c r="V2955" s="1" t="s">
        <v>2135</v>
      </c>
    </row>
    <row r="2956" spans="1:22" x14ac:dyDescent="0.3">
      <c r="A2956" s="1" t="s">
        <v>8665</v>
      </c>
      <c r="B2956" s="1" t="s">
        <v>2157</v>
      </c>
      <c r="C2956" s="1" t="s">
        <v>2158</v>
      </c>
      <c r="D2956" s="1" t="s">
        <v>2159</v>
      </c>
      <c r="E2956" s="1" t="s">
        <v>2160</v>
      </c>
      <c r="F2956" s="1">
        <v>3305</v>
      </c>
      <c r="G2956" s="1">
        <v>2358</v>
      </c>
      <c r="H2956" s="1">
        <v>399</v>
      </c>
      <c r="I2956" s="1">
        <v>58</v>
      </c>
      <c r="J2956" s="1" t="s">
        <v>2161</v>
      </c>
      <c r="K2956" s="1" t="s">
        <v>947</v>
      </c>
      <c r="L2956" s="1" t="s">
        <v>870</v>
      </c>
      <c r="M2956" s="1" t="s">
        <v>2134</v>
      </c>
      <c r="N2956" s="1" t="s">
        <v>27</v>
      </c>
      <c r="O2956" s="1" t="s">
        <v>766</v>
      </c>
      <c r="P2956" s="1" t="s">
        <v>2134</v>
      </c>
      <c r="Q2956" s="1" t="s">
        <v>29</v>
      </c>
      <c r="R2956" s="1" t="s">
        <v>1490</v>
      </c>
      <c r="S2956" s="1" t="s">
        <v>2134</v>
      </c>
      <c r="T2956" s="1" t="s">
        <v>31</v>
      </c>
      <c r="U2956" s="1" t="s">
        <v>65</v>
      </c>
      <c r="V2956" s="1" t="s">
        <v>2135</v>
      </c>
    </row>
    <row r="2957" spans="1:22" x14ac:dyDescent="0.3">
      <c r="A2957" s="1" t="s">
        <v>8666</v>
      </c>
      <c r="B2957" s="1" t="s">
        <v>2163</v>
      </c>
      <c r="C2957" s="1" t="s">
        <v>2158</v>
      </c>
      <c r="D2957" s="1" t="s">
        <v>2159</v>
      </c>
      <c r="E2957" s="1" t="s">
        <v>2160</v>
      </c>
      <c r="F2957" s="1">
        <v>2877</v>
      </c>
      <c r="G2957" s="1">
        <v>1662</v>
      </c>
      <c r="H2957" s="1">
        <v>612</v>
      </c>
      <c r="I2957" s="1">
        <v>46</v>
      </c>
      <c r="J2957" s="1" t="s">
        <v>2161</v>
      </c>
      <c r="K2957" s="1" t="s">
        <v>947</v>
      </c>
      <c r="L2957" s="1" t="s">
        <v>1074</v>
      </c>
      <c r="M2957" s="1" t="s">
        <v>2134</v>
      </c>
      <c r="N2957" s="1" t="s">
        <v>27</v>
      </c>
      <c r="O2957" s="1" t="s">
        <v>620</v>
      </c>
      <c r="P2957" s="1" t="s">
        <v>2134</v>
      </c>
      <c r="Q2957" s="1" t="s">
        <v>29</v>
      </c>
      <c r="R2957" s="1" t="s">
        <v>1557</v>
      </c>
      <c r="S2957" s="1" t="s">
        <v>2134</v>
      </c>
      <c r="T2957" s="1" t="s">
        <v>31</v>
      </c>
      <c r="U2957" s="1" t="s">
        <v>807</v>
      </c>
      <c r="V2957" s="1" t="s">
        <v>2135</v>
      </c>
    </row>
    <row r="2958" spans="1:22" x14ac:dyDescent="0.3">
      <c r="A2958" s="1" t="s">
        <v>8667</v>
      </c>
      <c r="B2958" s="1" t="s">
        <v>2157</v>
      </c>
      <c r="C2958" s="1" t="s">
        <v>2158</v>
      </c>
      <c r="D2958" s="1" t="s">
        <v>2159</v>
      </c>
      <c r="E2958" s="1" t="s">
        <v>2160</v>
      </c>
      <c r="F2958" s="1">
        <v>3327</v>
      </c>
      <c r="G2958" s="1">
        <v>2375</v>
      </c>
      <c r="H2958" s="1">
        <v>417</v>
      </c>
      <c r="I2958" s="1">
        <v>59</v>
      </c>
      <c r="J2958" s="1" t="s">
        <v>2161</v>
      </c>
      <c r="K2958" s="1" t="s">
        <v>947</v>
      </c>
      <c r="L2958" s="1" t="s">
        <v>2110</v>
      </c>
      <c r="M2958" s="1" t="s">
        <v>2134</v>
      </c>
      <c r="N2958" s="1" t="s">
        <v>27</v>
      </c>
      <c r="O2958" s="1" t="s">
        <v>817</v>
      </c>
      <c r="P2958" s="1" t="s">
        <v>2134</v>
      </c>
      <c r="Q2958" s="1" t="s">
        <v>29</v>
      </c>
      <c r="R2958" s="1" t="s">
        <v>1731</v>
      </c>
      <c r="S2958" s="1" t="s">
        <v>2134</v>
      </c>
      <c r="T2958" s="1" t="s">
        <v>31</v>
      </c>
      <c r="U2958" s="1" t="s">
        <v>1530</v>
      </c>
      <c r="V2958" s="1" t="s">
        <v>2135</v>
      </c>
    </row>
    <row r="2959" spans="1:22" x14ac:dyDescent="0.3">
      <c r="A2959" s="1" t="s">
        <v>8668</v>
      </c>
      <c r="B2959" s="1" t="s">
        <v>2163</v>
      </c>
      <c r="C2959" s="1" t="s">
        <v>2158</v>
      </c>
      <c r="D2959" s="1" t="s">
        <v>2159</v>
      </c>
      <c r="E2959" s="1" t="s">
        <v>2160</v>
      </c>
      <c r="F2959" s="1">
        <v>2907</v>
      </c>
      <c r="G2959" s="1">
        <v>1700</v>
      </c>
      <c r="H2959" s="1">
        <v>613</v>
      </c>
      <c r="I2959" s="1">
        <v>48</v>
      </c>
      <c r="J2959" s="1" t="s">
        <v>2161</v>
      </c>
      <c r="K2959" s="1" t="s">
        <v>947</v>
      </c>
      <c r="L2959" s="1" t="s">
        <v>638</v>
      </c>
      <c r="M2959" s="1" t="s">
        <v>2134</v>
      </c>
      <c r="N2959" s="1" t="s">
        <v>27</v>
      </c>
      <c r="O2959" s="1" t="s">
        <v>747</v>
      </c>
      <c r="P2959" s="1" t="s">
        <v>2134</v>
      </c>
      <c r="Q2959" s="1" t="s">
        <v>29</v>
      </c>
      <c r="R2959" s="1" t="s">
        <v>1677</v>
      </c>
      <c r="S2959" s="1" t="s">
        <v>2134</v>
      </c>
      <c r="T2959" s="1" t="s">
        <v>31</v>
      </c>
      <c r="U2959" s="1" t="s">
        <v>1936</v>
      </c>
      <c r="V2959" s="1" t="s">
        <v>2135</v>
      </c>
    </row>
    <row r="2960" spans="1:22" x14ac:dyDescent="0.3">
      <c r="A2960" s="1" t="s">
        <v>8669</v>
      </c>
      <c r="B2960" s="1" t="s">
        <v>2157</v>
      </c>
      <c r="C2960" s="1" t="s">
        <v>2158</v>
      </c>
      <c r="D2960" s="1" t="s">
        <v>2159</v>
      </c>
      <c r="E2960" s="1" t="s">
        <v>2160</v>
      </c>
      <c r="F2960" s="1">
        <v>3370</v>
      </c>
      <c r="G2960" s="1">
        <v>2423</v>
      </c>
      <c r="H2960" s="1">
        <v>416</v>
      </c>
      <c r="I2960" s="1">
        <v>61</v>
      </c>
      <c r="J2960" s="1" t="s">
        <v>2161</v>
      </c>
      <c r="K2960" s="1" t="s">
        <v>947</v>
      </c>
      <c r="L2960" s="1" t="s">
        <v>2336</v>
      </c>
      <c r="M2960" s="1" t="s">
        <v>2134</v>
      </c>
      <c r="N2960" s="1" t="s">
        <v>27</v>
      </c>
      <c r="O2960" s="1" t="s">
        <v>1084</v>
      </c>
      <c r="P2960" s="1" t="s">
        <v>2134</v>
      </c>
      <c r="Q2960" s="1" t="s">
        <v>29</v>
      </c>
      <c r="R2960" s="1" t="s">
        <v>211</v>
      </c>
      <c r="S2960" s="1" t="s">
        <v>2134</v>
      </c>
      <c r="T2960" s="1" t="s">
        <v>31</v>
      </c>
      <c r="U2960" s="1" t="s">
        <v>360</v>
      </c>
      <c r="V2960" s="1" t="s">
        <v>2135</v>
      </c>
    </row>
    <row r="2961" spans="1:22" x14ac:dyDescent="0.3">
      <c r="A2961" s="1" t="s">
        <v>8670</v>
      </c>
      <c r="B2961" s="1" t="s">
        <v>2163</v>
      </c>
      <c r="C2961" s="1" t="s">
        <v>2158</v>
      </c>
      <c r="D2961" s="1" t="s">
        <v>2159</v>
      </c>
      <c r="E2961" s="1" t="s">
        <v>2160</v>
      </c>
      <c r="F2961" s="1">
        <v>2941</v>
      </c>
      <c r="G2961" s="1">
        <v>1745</v>
      </c>
      <c r="H2961" s="1">
        <v>602</v>
      </c>
      <c r="I2961" s="1">
        <v>49</v>
      </c>
      <c r="J2961" s="1" t="s">
        <v>2161</v>
      </c>
      <c r="K2961" s="1" t="s">
        <v>947</v>
      </c>
      <c r="L2961" s="1" t="s">
        <v>595</v>
      </c>
      <c r="M2961" s="1" t="s">
        <v>2134</v>
      </c>
      <c r="N2961" s="1" t="s">
        <v>27</v>
      </c>
      <c r="O2961" s="1" t="s">
        <v>701</v>
      </c>
      <c r="P2961" s="1" t="s">
        <v>2134</v>
      </c>
      <c r="Q2961" s="1" t="s">
        <v>29</v>
      </c>
      <c r="R2961" s="1" t="s">
        <v>483</v>
      </c>
      <c r="S2961" s="1" t="s">
        <v>2134</v>
      </c>
      <c r="T2961" s="1" t="s">
        <v>31</v>
      </c>
      <c r="U2961" s="1" t="s">
        <v>1981</v>
      </c>
      <c r="V2961" s="1" t="s">
        <v>2135</v>
      </c>
    </row>
    <row r="2962" spans="1:22" x14ac:dyDescent="0.3">
      <c r="A2962" s="1" t="s">
        <v>8671</v>
      </c>
      <c r="B2962" s="1" t="s">
        <v>2157</v>
      </c>
      <c r="C2962" s="1" t="s">
        <v>2158</v>
      </c>
      <c r="D2962" s="1" t="s">
        <v>2159</v>
      </c>
      <c r="E2962" s="1" t="s">
        <v>2160</v>
      </c>
      <c r="F2962" s="1">
        <v>3412</v>
      </c>
      <c r="G2962" s="1">
        <v>2461</v>
      </c>
      <c r="H2962" s="1">
        <v>392</v>
      </c>
      <c r="I2962" s="1">
        <v>60</v>
      </c>
      <c r="J2962" s="1" t="s">
        <v>2161</v>
      </c>
      <c r="K2962" s="1" t="s">
        <v>947</v>
      </c>
      <c r="L2962" s="1" t="s">
        <v>2322</v>
      </c>
      <c r="M2962" s="1" t="s">
        <v>2134</v>
      </c>
      <c r="N2962" s="1" t="s">
        <v>27</v>
      </c>
      <c r="O2962" s="1" t="s">
        <v>1079</v>
      </c>
      <c r="P2962" s="1" t="s">
        <v>2134</v>
      </c>
      <c r="Q2962" s="1" t="s">
        <v>29</v>
      </c>
      <c r="R2962" s="1" t="s">
        <v>262</v>
      </c>
      <c r="S2962" s="1" t="s">
        <v>2134</v>
      </c>
      <c r="T2962" s="1" t="s">
        <v>31</v>
      </c>
      <c r="U2962" s="1" t="s">
        <v>1552</v>
      </c>
      <c r="V2962" s="1" t="s">
        <v>2135</v>
      </c>
    </row>
    <row r="2963" spans="1:22" x14ac:dyDescent="0.3">
      <c r="A2963" s="1" t="s">
        <v>8672</v>
      </c>
      <c r="B2963" s="1" t="s">
        <v>2163</v>
      </c>
      <c r="C2963" s="1" t="s">
        <v>2158</v>
      </c>
      <c r="D2963" s="1" t="s">
        <v>2159</v>
      </c>
      <c r="E2963" s="1" t="s">
        <v>2160</v>
      </c>
      <c r="F2963" s="1">
        <v>2970</v>
      </c>
      <c r="G2963" s="1">
        <v>1794</v>
      </c>
      <c r="H2963" s="1">
        <v>598</v>
      </c>
      <c r="I2963" s="1">
        <v>50</v>
      </c>
      <c r="J2963" s="1" t="s">
        <v>2161</v>
      </c>
      <c r="K2963" s="1" t="s">
        <v>947</v>
      </c>
      <c r="L2963" s="1" t="s">
        <v>1953</v>
      </c>
      <c r="M2963" s="1" t="s">
        <v>2134</v>
      </c>
      <c r="N2963" s="1" t="s">
        <v>27</v>
      </c>
      <c r="O2963" s="1" t="s">
        <v>701</v>
      </c>
      <c r="P2963" s="1" t="s">
        <v>2134</v>
      </c>
      <c r="Q2963" s="1" t="s">
        <v>29</v>
      </c>
      <c r="R2963" s="1" t="s">
        <v>1110</v>
      </c>
      <c r="S2963" s="1" t="s">
        <v>2134</v>
      </c>
      <c r="T2963" s="1" t="s">
        <v>31</v>
      </c>
      <c r="U2963" s="1" t="s">
        <v>815</v>
      </c>
      <c r="V2963" s="1" t="s">
        <v>2135</v>
      </c>
    </row>
    <row r="2964" spans="1:22" x14ac:dyDescent="0.3">
      <c r="A2964" s="1" t="s">
        <v>8673</v>
      </c>
      <c r="B2964" s="1" t="s">
        <v>2157</v>
      </c>
      <c r="C2964" s="1" t="s">
        <v>2158</v>
      </c>
      <c r="D2964" s="1" t="s">
        <v>2159</v>
      </c>
      <c r="E2964" s="1" t="s">
        <v>2160</v>
      </c>
      <c r="F2964" s="1">
        <v>3453</v>
      </c>
      <c r="G2964" s="1">
        <v>2498</v>
      </c>
      <c r="H2964" s="1">
        <v>383</v>
      </c>
      <c r="I2964" s="1">
        <v>61</v>
      </c>
      <c r="J2964" s="1" t="s">
        <v>2161</v>
      </c>
      <c r="K2964" s="1" t="s">
        <v>947</v>
      </c>
      <c r="L2964" s="1" t="s">
        <v>2052</v>
      </c>
      <c r="M2964" s="1" t="s">
        <v>2134</v>
      </c>
      <c r="N2964" s="1" t="s">
        <v>27</v>
      </c>
      <c r="O2964" s="1" t="s">
        <v>822</v>
      </c>
      <c r="P2964" s="1" t="s">
        <v>2134</v>
      </c>
      <c r="Q2964" s="1" t="s">
        <v>29</v>
      </c>
      <c r="R2964" s="1" t="s">
        <v>264</v>
      </c>
      <c r="S2964" s="1" t="s">
        <v>2134</v>
      </c>
      <c r="T2964" s="1" t="s">
        <v>31</v>
      </c>
      <c r="U2964" s="1" t="s">
        <v>38</v>
      </c>
      <c r="V2964" s="1" t="s">
        <v>2135</v>
      </c>
    </row>
    <row r="2965" spans="1:22" x14ac:dyDescent="0.3">
      <c r="A2965" s="1" t="s">
        <v>8674</v>
      </c>
      <c r="B2965" s="1" t="s">
        <v>2163</v>
      </c>
      <c r="C2965" s="1" t="s">
        <v>2158</v>
      </c>
      <c r="D2965" s="1" t="s">
        <v>2159</v>
      </c>
      <c r="E2965" s="1" t="s">
        <v>2160</v>
      </c>
      <c r="F2965" s="1">
        <v>3005</v>
      </c>
      <c r="G2965" s="1">
        <v>1854</v>
      </c>
      <c r="H2965" s="1">
        <v>618</v>
      </c>
      <c r="I2965" s="1">
        <v>53</v>
      </c>
      <c r="J2965" s="1" t="s">
        <v>2161</v>
      </c>
      <c r="K2965" s="1" t="s">
        <v>947</v>
      </c>
      <c r="L2965" s="1" t="s">
        <v>2383</v>
      </c>
      <c r="M2965" s="1" t="s">
        <v>2134</v>
      </c>
      <c r="N2965" s="1" t="s">
        <v>27</v>
      </c>
      <c r="O2965" s="1" t="s">
        <v>766</v>
      </c>
      <c r="P2965" s="1" t="s">
        <v>2134</v>
      </c>
      <c r="Q2965" s="1" t="s">
        <v>29</v>
      </c>
      <c r="R2965" s="1" t="s">
        <v>603</v>
      </c>
      <c r="S2965" s="1" t="s">
        <v>2134</v>
      </c>
      <c r="T2965" s="1" t="s">
        <v>31</v>
      </c>
      <c r="U2965" s="1" t="s">
        <v>606</v>
      </c>
      <c r="V2965" s="1" t="s">
        <v>2135</v>
      </c>
    </row>
    <row r="2966" spans="1:22" x14ac:dyDescent="0.3">
      <c r="A2966" s="1" t="s">
        <v>8675</v>
      </c>
      <c r="B2966" s="1" t="s">
        <v>2157</v>
      </c>
      <c r="C2966" s="1" t="s">
        <v>2158</v>
      </c>
      <c r="D2966" s="1" t="s">
        <v>2159</v>
      </c>
      <c r="E2966" s="1" t="s">
        <v>2160</v>
      </c>
      <c r="F2966" s="1">
        <v>3486</v>
      </c>
      <c r="G2966" s="1">
        <v>2541</v>
      </c>
      <c r="H2966" s="1">
        <v>357</v>
      </c>
      <c r="I2966" s="1">
        <v>61</v>
      </c>
      <c r="J2966" s="1" t="s">
        <v>2161</v>
      </c>
      <c r="K2966" s="1" t="s">
        <v>947</v>
      </c>
      <c r="L2966" s="1" t="s">
        <v>2049</v>
      </c>
      <c r="M2966" s="1" t="s">
        <v>2134</v>
      </c>
      <c r="N2966" s="1" t="s">
        <v>27</v>
      </c>
      <c r="O2966" s="1" t="s">
        <v>813</v>
      </c>
      <c r="P2966" s="1" t="s">
        <v>2134</v>
      </c>
      <c r="Q2966" s="1" t="s">
        <v>29</v>
      </c>
      <c r="R2966" s="1" t="s">
        <v>49</v>
      </c>
      <c r="S2966" s="1" t="s">
        <v>2134</v>
      </c>
      <c r="T2966" s="1" t="s">
        <v>31</v>
      </c>
      <c r="U2966" s="1" t="s">
        <v>294</v>
      </c>
      <c r="V2966" s="1" t="s">
        <v>2135</v>
      </c>
    </row>
    <row r="2967" spans="1:22" x14ac:dyDescent="0.3">
      <c r="A2967" s="1" t="s">
        <v>8676</v>
      </c>
      <c r="B2967" s="1" t="s">
        <v>2163</v>
      </c>
      <c r="C2967" s="1" t="s">
        <v>2158</v>
      </c>
      <c r="D2967" s="1" t="s">
        <v>2159</v>
      </c>
      <c r="E2967" s="1" t="s">
        <v>2160</v>
      </c>
      <c r="F2967" s="1">
        <v>3040</v>
      </c>
      <c r="G2967" s="1">
        <v>1900</v>
      </c>
      <c r="H2967" s="1">
        <v>619</v>
      </c>
      <c r="I2967" s="1">
        <v>53</v>
      </c>
      <c r="J2967" s="1" t="s">
        <v>2161</v>
      </c>
      <c r="K2967" s="1" t="s">
        <v>947</v>
      </c>
      <c r="L2967" s="1" t="s">
        <v>768</v>
      </c>
      <c r="M2967" s="1" t="s">
        <v>2134</v>
      </c>
      <c r="N2967" s="1" t="s">
        <v>27</v>
      </c>
      <c r="O2967" s="1" t="s">
        <v>1722</v>
      </c>
      <c r="P2967" s="1" t="s">
        <v>2134</v>
      </c>
      <c r="Q2967" s="1" t="s">
        <v>29</v>
      </c>
      <c r="R2967" s="1" t="s">
        <v>737</v>
      </c>
      <c r="S2967" s="1" t="s">
        <v>2134</v>
      </c>
      <c r="T2967" s="1" t="s">
        <v>31</v>
      </c>
      <c r="U2967" s="1" t="s">
        <v>1081</v>
      </c>
      <c r="V2967" s="1" t="s">
        <v>2135</v>
      </c>
    </row>
    <row r="2968" spans="1:22" x14ac:dyDescent="0.3">
      <c r="A2968" s="1" t="s">
        <v>8677</v>
      </c>
      <c r="B2968" s="1" t="s">
        <v>2157</v>
      </c>
      <c r="C2968" s="1" t="s">
        <v>2158</v>
      </c>
      <c r="D2968" s="1" t="s">
        <v>2159</v>
      </c>
      <c r="E2968" s="1" t="s">
        <v>2160</v>
      </c>
      <c r="F2968" s="1">
        <v>3514</v>
      </c>
      <c r="G2968" s="1">
        <v>2562</v>
      </c>
      <c r="H2968" s="1">
        <v>363</v>
      </c>
      <c r="I2968" s="1">
        <v>62</v>
      </c>
      <c r="J2968" s="1" t="s">
        <v>2161</v>
      </c>
      <c r="K2968" s="1" t="s">
        <v>947</v>
      </c>
      <c r="L2968" s="1" t="s">
        <v>2052</v>
      </c>
      <c r="M2968" s="1" t="s">
        <v>2134</v>
      </c>
      <c r="N2968" s="1" t="s">
        <v>27</v>
      </c>
      <c r="O2968" s="1" t="s">
        <v>856</v>
      </c>
      <c r="P2968" s="1" t="s">
        <v>2134</v>
      </c>
      <c r="Q2968" s="1" t="s">
        <v>29</v>
      </c>
      <c r="R2968" s="1" t="s">
        <v>211</v>
      </c>
      <c r="S2968" s="1" t="s">
        <v>2134</v>
      </c>
      <c r="T2968" s="1" t="s">
        <v>31</v>
      </c>
      <c r="U2968" s="1" t="s">
        <v>90</v>
      </c>
      <c r="V2968" s="1" t="s">
        <v>2135</v>
      </c>
    </row>
    <row r="2969" spans="1:22" x14ac:dyDescent="0.3">
      <c r="A2969" s="1" t="s">
        <v>8678</v>
      </c>
      <c r="B2969" s="1" t="s">
        <v>2163</v>
      </c>
      <c r="C2969" s="1" t="s">
        <v>2158</v>
      </c>
      <c r="D2969" s="1" t="s">
        <v>2159</v>
      </c>
      <c r="E2969" s="1" t="s">
        <v>2160</v>
      </c>
      <c r="F2969" s="1">
        <v>3073</v>
      </c>
      <c r="G2969" s="1">
        <v>1941</v>
      </c>
      <c r="H2969" s="1">
        <v>618</v>
      </c>
      <c r="I2969" s="1">
        <v>53</v>
      </c>
      <c r="J2969" s="1" t="s">
        <v>2161</v>
      </c>
      <c r="K2969" s="1" t="s">
        <v>947</v>
      </c>
      <c r="L2969" s="1" t="s">
        <v>681</v>
      </c>
      <c r="M2969" s="1" t="s">
        <v>2134</v>
      </c>
      <c r="N2969" s="1" t="s">
        <v>27</v>
      </c>
      <c r="O2969" s="1" t="s">
        <v>827</v>
      </c>
      <c r="P2969" s="1" t="s">
        <v>2134</v>
      </c>
      <c r="Q2969" s="1" t="s">
        <v>29</v>
      </c>
      <c r="R2969" s="1" t="s">
        <v>740</v>
      </c>
      <c r="S2969" s="1" t="s">
        <v>2134</v>
      </c>
      <c r="T2969" s="1" t="s">
        <v>31</v>
      </c>
      <c r="U2969" s="1" t="s">
        <v>1531</v>
      </c>
      <c r="V2969" s="1" t="s">
        <v>2135</v>
      </c>
    </row>
    <row r="2970" spans="1:22" x14ac:dyDescent="0.3">
      <c r="A2970" s="1" t="s">
        <v>8679</v>
      </c>
      <c r="B2970" s="1" t="s">
        <v>2157</v>
      </c>
      <c r="C2970" s="1" t="s">
        <v>2158</v>
      </c>
      <c r="D2970" s="1" t="s">
        <v>2159</v>
      </c>
      <c r="E2970" s="1" t="s">
        <v>2160</v>
      </c>
      <c r="F2970" s="1">
        <v>3516</v>
      </c>
      <c r="G2970" s="1">
        <v>2572</v>
      </c>
      <c r="H2970" s="1">
        <v>414</v>
      </c>
      <c r="I2970" s="1">
        <v>63</v>
      </c>
      <c r="J2970" s="1" t="s">
        <v>2161</v>
      </c>
      <c r="K2970" s="1" t="s">
        <v>947</v>
      </c>
      <c r="L2970" s="1" t="s">
        <v>1759</v>
      </c>
      <c r="M2970" s="1" t="s">
        <v>2134</v>
      </c>
      <c r="N2970" s="1" t="s">
        <v>27</v>
      </c>
      <c r="O2970" s="1" t="s">
        <v>830</v>
      </c>
      <c r="P2970" s="1" t="s">
        <v>2134</v>
      </c>
      <c r="Q2970" s="1" t="s">
        <v>29</v>
      </c>
      <c r="R2970" s="1" t="s">
        <v>28</v>
      </c>
      <c r="S2970" s="1" t="s">
        <v>2134</v>
      </c>
      <c r="T2970" s="1" t="s">
        <v>31</v>
      </c>
      <c r="U2970" s="1" t="s">
        <v>2248</v>
      </c>
      <c r="V2970" s="1" t="s">
        <v>2135</v>
      </c>
    </row>
    <row r="2971" spans="1:22" x14ac:dyDescent="0.3">
      <c r="A2971" s="1" t="s">
        <v>8680</v>
      </c>
      <c r="B2971" s="1" t="s">
        <v>2163</v>
      </c>
      <c r="C2971" s="1" t="s">
        <v>2158</v>
      </c>
      <c r="D2971" s="1" t="s">
        <v>2159</v>
      </c>
      <c r="E2971" s="1" t="s">
        <v>2160</v>
      </c>
      <c r="F2971" s="1">
        <v>3103</v>
      </c>
      <c r="G2971" s="1">
        <v>1984</v>
      </c>
      <c r="H2971" s="1">
        <v>619</v>
      </c>
      <c r="I2971" s="1">
        <v>54</v>
      </c>
      <c r="J2971" s="1" t="s">
        <v>2161</v>
      </c>
      <c r="K2971" s="1" t="s">
        <v>947</v>
      </c>
      <c r="L2971" s="1" t="s">
        <v>2099</v>
      </c>
      <c r="M2971" s="1" t="s">
        <v>2134</v>
      </c>
      <c r="N2971" s="1" t="s">
        <v>27</v>
      </c>
      <c r="O2971" s="1" t="s">
        <v>1046</v>
      </c>
      <c r="P2971" s="1" t="s">
        <v>2134</v>
      </c>
      <c r="Q2971" s="1" t="s">
        <v>29</v>
      </c>
      <c r="R2971" s="1" t="s">
        <v>702</v>
      </c>
      <c r="S2971" s="1" t="s">
        <v>2134</v>
      </c>
      <c r="T2971" s="1" t="s">
        <v>31</v>
      </c>
      <c r="U2971" s="1" t="s">
        <v>1889</v>
      </c>
      <c r="V2971" s="1" t="s">
        <v>2135</v>
      </c>
    </row>
    <row r="2972" spans="1:22" x14ac:dyDescent="0.3">
      <c r="A2972" s="1" t="s">
        <v>8681</v>
      </c>
      <c r="B2972" s="1" t="s">
        <v>2157</v>
      </c>
      <c r="C2972" s="1" t="s">
        <v>2158</v>
      </c>
      <c r="D2972" s="1" t="s">
        <v>2159</v>
      </c>
      <c r="E2972" s="1" t="s">
        <v>2160</v>
      </c>
      <c r="F2972" s="1">
        <v>3533</v>
      </c>
      <c r="G2972" s="1">
        <v>2593</v>
      </c>
      <c r="H2972" s="1">
        <v>436</v>
      </c>
      <c r="I2972" s="1">
        <v>63</v>
      </c>
      <c r="J2972" s="1" t="s">
        <v>2161</v>
      </c>
      <c r="K2972" s="1" t="s">
        <v>947</v>
      </c>
      <c r="L2972" s="1" t="s">
        <v>2339</v>
      </c>
      <c r="M2972" s="1" t="s">
        <v>2134</v>
      </c>
      <c r="N2972" s="1" t="s">
        <v>27</v>
      </c>
      <c r="O2972" s="1" t="s">
        <v>825</v>
      </c>
      <c r="P2972" s="1" t="s">
        <v>2134</v>
      </c>
      <c r="Q2972" s="1" t="s">
        <v>29</v>
      </c>
      <c r="R2972" s="1" t="s">
        <v>133</v>
      </c>
      <c r="S2972" s="1" t="s">
        <v>2134</v>
      </c>
      <c r="T2972" s="1" t="s">
        <v>31</v>
      </c>
      <c r="U2972" s="1" t="s">
        <v>1590</v>
      </c>
      <c r="V2972" s="1" t="s">
        <v>2135</v>
      </c>
    </row>
    <row r="2973" spans="1:22" x14ac:dyDescent="0.3">
      <c r="A2973" s="1" t="s">
        <v>8682</v>
      </c>
      <c r="B2973" s="1" t="s">
        <v>2163</v>
      </c>
      <c r="C2973" s="1" t="s">
        <v>2158</v>
      </c>
      <c r="D2973" s="1" t="s">
        <v>2159</v>
      </c>
      <c r="E2973" s="1" t="s">
        <v>2160</v>
      </c>
      <c r="F2973" s="1">
        <v>3135</v>
      </c>
      <c r="G2973" s="1">
        <v>2044</v>
      </c>
      <c r="H2973" s="1">
        <v>624</v>
      </c>
      <c r="I2973" s="1">
        <v>56</v>
      </c>
      <c r="J2973" s="1" t="s">
        <v>2161</v>
      </c>
      <c r="K2973" s="1" t="s">
        <v>947</v>
      </c>
      <c r="L2973" s="1" t="s">
        <v>1895</v>
      </c>
      <c r="M2973" s="1" t="s">
        <v>2134</v>
      </c>
      <c r="N2973" s="1" t="s">
        <v>27</v>
      </c>
      <c r="O2973" s="1" t="s">
        <v>2232</v>
      </c>
      <c r="P2973" s="1" t="s">
        <v>2134</v>
      </c>
      <c r="Q2973" s="1" t="s">
        <v>29</v>
      </c>
      <c r="R2973" s="1" t="s">
        <v>1015</v>
      </c>
      <c r="S2973" s="1" t="s">
        <v>2134</v>
      </c>
      <c r="T2973" s="1" t="s">
        <v>31</v>
      </c>
      <c r="U2973" s="1" t="s">
        <v>1385</v>
      </c>
      <c r="V2973" s="1" t="s">
        <v>2135</v>
      </c>
    </row>
    <row r="2974" spans="1:22" x14ac:dyDescent="0.3">
      <c r="A2974" s="1" t="s">
        <v>8683</v>
      </c>
      <c r="B2974" s="1" t="s">
        <v>2157</v>
      </c>
      <c r="C2974" s="1" t="s">
        <v>2158</v>
      </c>
      <c r="D2974" s="1" t="s">
        <v>2159</v>
      </c>
      <c r="E2974" s="1" t="s">
        <v>2160</v>
      </c>
      <c r="F2974" s="1">
        <v>3565</v>
      </c>
      <c r="G2974" s="1">
        <v>2614</v>
      </c>
      <c r="H2974" s="1">
        <v>451</v>
      </c>
      <c r="I2974" s="1">
        <v>64</v>
      </c>
      <c r="J2974" s="1" t="s">
        <v>2161</v>
      </c>
      <c r="K2974" s="1" t="s">
        <v>947</v>
      </c>
      <c r="L2974" s="1" t="s">
        <v>840</v>
      </c>
      <c r="M2974" s="1" t="s">
        <v>2134</v>
      </c>
      <c r="N2974" s="1" t="s">
        <v>27</v>
      </c>
      <c r="O2974" s="1" t="s">
        <v>867</v>
      </c>
      <c r="P2974" s="1" t="s">
        <v>2134</v>
      </c>
      <c r="Q2974" s="1" t="s">
        <v>29</v>
      </c>
      <c r="R2974" s="1" t="s">
        <v>113</v>
      </c>
      <c r="S2974" s="1" t="s">
        <v>2134</v>
      </c>
      <c r="T2974" s="1" t="s">
        <v>31</v>
      </c>
      <c r="U2974" s="1" t="s">
        <v>383</v>
      </c>
      <c r="V2974" s="1" t="s">
        <v>2135</v>
      </c>
    </row>
    <row r="2975" spans="1:22" x14ac:dyDescent="0.3">
      <c r="A2975" s="1" t="s">
        <v>8684</v>
      </c>
      <c r="B2975" s="1" t="s">
        <v>2163</v>
      </c>
      <c r="C2975" s="1" t="s">
        <v>2158</v>
      </c>
      <c r="D2975" s="1" t="s">
        <v>2159</v>
      </c>
      <c r="E2975" s="1" t="s">
        <v>2160</v>
      </c>
      <c r="F2975" s="1">
        <v>3180</v>
      </c>
      <c r="G2975" s="1">
        <v>2083</v>
      </c>
      <c r="H2975" s="1">
        <v>615</v>
      </c>
      <c r="I2975" s="1">
        <v>56</v>
      </c>
      <c r="J2975" s="1" t="s">
        <v>2161</v>
      </c>
      <c r="K2975" s="1" t="s">
        <v>947</v>
      </c>
      <c r="L2975" s="1" t="s">
        <v>2065</v>
      </c>
      <c r="M2975" s="1" t="s">
        <v>2134</v>
      </c>
      <c r="N2975" s="1" t="s">
        <v>27</v>
      </c>
      <c r="O2975" s="1" t="s">
        <v>813</v>
      </c>
      <c r="P2975" s="1" t="s">
        <v>2134</v>
      </c>
      <c r="Q2975" s="1" t="s">
        <v>29</v>
      </c>
      <c r="R2975" s="1" t="s">
        <v>1089</v>
      </c>
      <c r="S2975" s="1" t="s">
        <v>2134</v>
      </c>
      <c r="T2975" s="1" t="s">
        <v>31</v>
      </c>
      <c r="U2975" s="1" t="s">
        <v>1063</v>
      </c>
      <c r="V2975" s="1" t="s">
        <v>2135</v>
      </c>
    </row>
    <row r="2976" spans="1:22" x14ac:dyDescent="0.3">
      <c r="A2976" s="1" t="s">
        <v>8685</v>
      </c>
      <c r="B2976" s="1" t="s">
        <v>2157</v>
      </c>
      <c r="C2976" s="1" t="s">
        <v>2158</v>
      </c>
      <c r="D2976" s="1" t="s">
        <v>2159</v>
      </c>
      <c r="E2976" s="1" t="s">
        <v>2160</v>
      </c>
      <c r="F2976" s="1">
        <v>3613</v>
      </c>
      <c r="G2976" s="1">
        <v>2674</v>
      </c>
      <c r="H2976" s="1">
        <v>547</v>
      </c>
      <c r="I2976" s="1">
        <v>71</v>
      </c>
      <c r="J2976" s="1" t="s">
        <v>2161</v>
      </c>
      <c r="K2976" s="1" t="s">
        <v>947</v>
      </c>
      <c r="L2976" s="1" t="s">
        <v>2307</v>
      </c>
      <c r="M2976" s="1" t="s">
        <v>2134</v>
      </c>
      <c r="N2976" s="1" t="s">
        <v>27</v>
      </c>
      <c r="O2976" s="1" t="s">
        <v>852</v>
      </c>
      <c r="P2976" s="1" t="s">
        <v>2134</v>
      </c>
      <c r="Q2976" s="1" t="s">
        <v>29</v>
      </c>
      <c r="R2976" s="1" t="s">
        <v>145</v>
      </c>
      <c r="S2976" s="1" t="s">
        <v>2134</v>
      </c>
      <c r="T2976" s="1" t="s">
        <v>31</v>
      </c>
      <c r="U2976" s="1" t="s">
        <v>1166</v>
      </c>
      <c r="V2976" s="1" t="s">
        <v>2135</v>
      </c>
    </row>
    <row r="2977" spans="1:22" x14ac:dyDescent="0.3">
      <c r="A2977" s="1" t="s">
        <v>8686</v>
      </c>
      <c r="B2977" s="1" t="s">
        <v>2163</v>
      </c>
      <c r="C2977" s="1" t="s">
        <v>2158</v>
      </c>
      <c r="D2977" s="1" t="s">
        <v>2159</v>
      </c>
      <c r="E2977" s="1" t="s">
        <v>2160</v>
      </c>
      <c r="F2977" s="1">
        <v>3214</v>
      </c>
      <c r="G2977" s="1">
        <v>2133</v>
      </c>
      <c r="H2977" s="1">
        <v>623</v>
      </c>
      <c r="I2977" s="1">
        <v>58</v>
      </c>
      <c r="J2977" s="1" t="s">
        <v>2161</v>
      </c>
      <c r="K2977" s="1" t="s">
        <v>947</v>
      </c>
      <c r="L2977" s="1" t="s">
        <v>2058</v>
      </c>
      <c r="M2977" s="1" t="s">
        <v>2134</v>
      </c>
      <c r="N2977" s="1" t="s">
        <v>27</v>
      </c>
      <c r="O2977" s="1" t="s">
        <v>1849</v>
      </c>
      <c r="P2977" s="1" t="s">
        <v>2134</v>
      </c>
      <c r="Q2977" s="1" t="s">
        <v>29</v>
      </c>
      <c r="R2977" s="1" t="s">
        <v>785</v>
      </c>
      <c r="S2977" s="1" t="s">
        <v>2134</v>
      </c>
      <c r="T2977" s="1" t="s">
        <v>31</v>
      </c>
      <c r="U2977" s="1" t="s">
        <v>1572</v>
      </c>
      <c r="V2977" s="1" t="s">
        <v>2135</v>
      </c>
    </row>
    <row r="2978" spans="1:22" x14ac:dyDescent="0.3">
      <c r="A2978" s="1" t="s">
        <v>8687</v>
      </c>
      <c r="B2978" s="1" t="s">
        <v>2157</v>
      </c>
      <c r="C2978" s="1" t="s">
        <v>2158</v>
      </c>
      <c r="D2978" s="1" t="s">
        <v>2159</v>
      </c>
      <c r="E2978" s="1" t="s">
        <v>2160</v>
      </c>
      <c r="F2978" s="1">
        <v>3641</v>
      </c>
      <c r="G2978" s="1">
        <v>2700</v>
      </c>
      <c r="H2978" s="1">
        <v>572</v>
      </c>
      <c r="I2978" s="1">
        <v>68</v>
      </c>
      <c r="J2978" s="1" t="s">
        <v>2161</v>
      </c>
      <c r="K2978" s="1" t="s">
        <v>947</v>
      </c>
      <c r="L2978" s="1" t="s">
        <v>2042</v>
      </c>
      <c r="M2978" s="1" t="s">
        <v>2134</v>
      </c>
      <c r="N2978" s="1" t="s">
        <v>27</v>
      </c>
      <c r="O2978" s="1" t="s">
        <v>965</v>
      </c>
      <c r="P2978" s="1" t="s">
        <v>2134</v>
      </c>
      <c r="Q2978" s="1" t="s">
        <v>29</v>
      </c>
      <c r="R2978" s="1" t="s">
        <v>1391</v>
      </c>
      <c r="S2978" s="1" t="s">
        <v>2134</v>
      </c>
      <c r="T2978" s="1" t="s">
        <v>31</v>
      </c>
      <c r="U2978" s="1" t="s">
        <v>1619</v>
      </c>
      <c r="V2978" s="1" t="s">
        <v>2135</v>
      </c>
    </row>
    <row r="2979" spans="1:22" x14ac:dyDescent="0.3">
      <c r="A2979" s="1" t="s">
        <v>8688</v>
      </c>
      <c r="B2979" s="1" t="s">
        <v>2163</v>
      </c>
      <c r="C2979" s="1" t="s">
        <v>2158</v>
      </c>
      <c r="D2979" s="1" t="s">
        <v>2159</v>
      </c>
      <c r="E2979" s="1" t="s">
        <v>2160</v>
      </c>
      <c r="F2979" s="1">
        <v>3251</v>
      </c>
      <c r="G2979" s="1">
        <v>2178</v>
      </c>
      <c r="H2979" s="1">
        <v>637</v>
      </c>
      <c r="I2979" s="1">
        <v>59</v>
      </c>
      <c r="J2979" s="1" t="s">
        <v>2161</v>
      </c>
      <c r="K2979" s="1" t="s">
        <v>947</v>
      </c>
      <c r="L2979" s="1" t="s">
        <v>1845</v>
      </c>
      <c r="M2979" s="1" t="s">
        <v>2134</v>
      </c>
      <c r="N2979" s="1" t="s">
        <v>27</v>
      </c>
      <c r="O2979" s="1" t="s">
        <v>843</v>
      </c>
      <c r="P2979" s="1" t="s">
        <v>2134</v>
      </c>
      <c r="Q2979" s="1" t="s">
        <v>29</v>
      </c>
      <c r="R2979" s="1" t="s">
        <v>792</v>
      </c>
      <c r="S2979" s="1" t="s">
        <v>2134</v>
      </c>
      <c r="T2979" s="1" t="s">
        <v>31</v>
      </c>
      <c r="U2979" s="1" t="s">
        <v>1941</v>
      </c>
      <c r="V2979" s="1" t="s">
        <v>2135</v>
      </c>
    </row>
    <row r="2980" spans="1:22" x14ac:dyDescent="0.3">
      <c r="A2980" s="1" t="s">
        <v>8689</v>
      </c>
      <c r="B2980" s="1" t="s">
        <v>2157</v>
      </c>
      <c r="C2980" s="1" t="s">
        <v>2158</v>
      </c>
      <c r="D2980" s="1" t="s">
        <v>2159</v>
      </c>
      <c r="E2980" s="1" t="s">
        <v>2160</v>
      </c>
      <c r="F2980" s="1">
        <v>3676</v>
      </c>
      <c r="G2980" s="1">
        <v>2738</v>
      </c>
      <c r="H2980" s="1">
        <v>589</v>
      </c>
      <c r="I2980" s="1">
        <v>69</v>
      </c>
      <c r="J2980" s="1" t="s">
        <v>2161</v>
      </c>
      <c r="K2980" s="1" t="s">
        <v>947</v>
      </c>
      <c r="L2980" s="1" t="s">
        <v>2256</v>
      </c>
      <c r="M2980" s="1" t="s">
        <v>2134</v>
      </c>
      <c r="N2980" s="1" t="s">
        <v>27</v>
      </c>
      <c r="O2980" s="1" t="s">
        <v>1832</v>
      </c>
      <c r="P2980" s="1" t="s">
        <v>2134</v>
      </c>
      <c r="Q2980" s="1" t="s">
        <v>29</v>
      </c>
      <c r="R2980" s="1" t="s">
        <v>1238</v>
      </c>
      <c r="S2980" s="1" t="s">
        <v>2134</v>
      </c>
      <c r="T2980" s="1" t="s">
        <v>31</v>
      </c>
      <c r="U2980" s="1" t="s">
        <v>1189</v>
      </c>
      <c r="V2980" s="1" t="s">
        <v>2135</v>
      </c>
    </row>
    <row r="2981" spans="1:22" x14ac:dyDescent="0.3">
      <c r="A2981" s="1" t="s">
        <v>8690</v>
      </c>
      <c r="B2981" s="1" t="s">
        <v>2163</v>
      </c>
      <c r="C2981" s="1" t="s">
        <v>2158</v>
      </c>
      <c r="D2981" s="1" t="s">
        <v>2159</v>
      </c>
      <c r="E2981" s="1" t="s">
        <v>2160</v>
      </c>
      <c r="F2981" s="1">
        <v>3290</v>
      </c>
      <c r="G2981" s="1">
        <v>2235</v>
      </c>
      <c r="H2981" s="1">
        <v>661</v>
      </c>
      <c r="I2981" s="1">
        <v>61</v>
      </c>
      <c r="J2981" s="1" t="s">
        <v>2161</v>
      </c>
      <c r="K2981" s="1" t="s">
        <v>947</v>
      </c>
      <c r="L2981" s="1" t="s">
        <v>1051</v>
      </c>
      <c r="M2981" s="1" t="s">
        <v>2134</v>
      </c>
      <c r="N2981" s="1" t="s">
        <v>27</v>
      </c>
      <c r="O2981" s="1" t="s">
        <v>862</v>
      </c>
      <c r="P2981" s="1" t="s">
        <v>2134</v>
      </c>
      <c r="Q2981" s="1" t="s">
        <v>29</v>
      </c>
      <c r="R2981" s="1" t="s">
        <v>857</v>
      </c>
      <c r="S2981" s="1" t="s">
        <v>2134</v>
      </c>
      <c r="T2981" s="1" t="s">
        <v>31</v>
      </c>
      <c r="U2981" s="1" t="s">
        <v>194</v>
      </c>
      <c r="V2981" s="1" t="s">
        <v>2135</v>
      </c>
    </row>
    <row r="2982" spans="1:22" x14ac:dyDescent="0.3">
      <c r="A2982" s="1" t="s">
        <v>8691</v>
      </c>
      <c r="B2982" s="1" t="s">
        <v>2157</v>
      </c>
      <c r="C2982" s="1" t="s">
        <v>2158</v>
      </c>
      <c r="D2982" s="1" t="s">
        <v>2159</v>
      </c>
      <c r="E2982" s="1" t="s">
        <v>2160</v>
      </c>
      <c r="F2982" s="1">
        <v>3714</v>
      </c>
      <c r="G2982" s="1">
        <v>2775</v>
      </c>
      <c r="H2982" s="1">
        <v>593</v>
      </c>
      <c r="I2982" s="1">
        <v>69</v>
      </c>
      <c r="J2982" s="1" t="s">
        <v>2161</v>
      </c>
      <c r="K2982" s="1" t="s">
        <v>947</v>
      </c>
      <c r="L2982" s="1" t="s">
        <v>2251</v>
      </c>
      <c r="M2982" s="1" t="s">
        <v>2134</v>
      </c>
      <c r="N2982" s="1" t="s">
        <v>27</v>
      </c>
      <c r="O2982" s="1" t="s">
        <v>1052</v>
      </c>
      <c r="P2982" s="1" t="s">
        <v>2134</v>
      </c>
      <c r="Q2982" s="1" t="s">
        <v>29</v>
      </c>
      <c r="R2982" s="1" t="s">
        <v>1238</v>
      </c>
      <c r="S2982" s="1" t="s">
        <v>2134</v>
      </c>
      <c r="T2982" s="1" t="s">
        <v>31</v>
      </c>
      <c r="U2982" s="1" t="s">
        <v>437</v>
      </c>
      <c r="V2982" s="1" t="s">
        <v>2135</v>
      </c>
    </row>
    <row r="2983" spans="1:22" x14ac:dyDescent="0.3">
      <c r="A2983" s="1" t="s">
        <v>8692</v>
      </c>
      <c r="B2983" s="1" t="s">
        <v>2163</v>
      </c>
      <c r="C2983" s="1" t="s">
        <v>2158</v>
      </c>
      <c r="D2983" s="1" t="s">
        <v>2159</v>
      </c>
      <c r="E2983" s="1" t="s">
        <v>2160</v>
      </c>
      <c r="F2983" s="1">
        <v>3338</v>
      </c>
      <c r="G2983" s="1">
        <v>2300</v>
      </c>
      <c r="H2983" s="1">
        <v>686</v>
      </c>
      <c r="I2983" s="1">
        <v>63</v>
      </c>
      <c r="J2983" s="1" t="s">
        <v>2161</v>
      </c>
      <c r="K2983" s="1" t="s">
        <v>947</v>
      </c>
      <c r="L2983" s="1" t="s">
        <v>1021</v>
      </c>
      <c r="M2983" s="1" t="s">
        <v>2134</v>
      </c>
      <c r="N2983" s="1" t="s">
        <v>27</v>
      </c>
      <c r="O2983" s="1" t="s">
        <v>1072</v>
      </c>
      <c r="P2983" s="1" t="s">
        <v>2134</v>
      </c>
      <c r="Q2983" s="1" t="s">
        <v>29</v>
      </c>
      <c r="R2983" s="1" t="s">
        <v>246</v>
      </c>
      <c r="S2983" s="1" t="s">
        <v>2134</v>
      </c>
      <c r="T2983" s="1" t="s">
        <v>31</v>
      </c>
      <c r="U2983" s="1" t="s">
        <v>810</v>
      </c>
      <c r="V2983" s="1" t="s">
        <v>2135</v>
      </c>
    </row>
    <row r="2984" spans="1:22" x14ac:dyDescent="0.3">
      <c r="A2984" s="1" t="s">
        <v>8693</v>
      </c>
      <c r="B2984" s="1" t="s">
        <v>2157</v>
      </c>
      <c r="C2984" s="1" t="s">
        <v>2158</v>
      </c>
      <c r="D2984" s="1" t="s">
        <v>2159</v>
      </c>
      <c r="E2984" s="1" t="s">
        <v>2160</v>
      </c>
      <c r="F2984" s="1">
        <v>3762</v>
      </c>
      <c r="G2984" s="1">
        <v>2824</v>
      </c>
      <c r="H2984" s="1">
        <v>607</v>
      </c>
      <c r="I2984" s="1">
        <v>71</v>
      </c>
      <c r="J2984" s="1" t="s">
        <v>2161</v>
      </c>
      <c r="K2984" s="1" t="s">
        <v>947</v>
      </c>
      <c r="L2984" s="1" t="s">
        <v>2257</v>
      </c>
      <c r="M2984" s="1" t="s">
        <v>2134</v>
      </c>
      <c r="N2984" s="1" t="s">
        <v>27</v>
      </c>
      <c r="O2984" s="1" t="s">
        <v>2379</v>
      </c>
      <c r="P2984" s="1" t="s">
        <v>2134</v>
      </c>
      <c r="Q2984" s="1" t="s">
        <v>29</v>
      </c>
      <c r="R2984" s="1" t="s">
        <v>986</v>
      </c>
      <c r="S2984" s="1" t="s">
        <v>2134</v>
      </c>
      <c r="T2984" s="1" t="s">
        <v>31</v>
      </c>
      <c r="U2984" s="1" t="s">
        <v>661</v>
      </c>
      <c r="V2984" s="1" t="s">
        <v>2135</v>
      </c>
    </row>
    <row r="2985" spans="1:22" x14ac:dyDescent="0.3">
      <c r="A2985" s="1" t="s">
        <v>8694</v>
      </c>
      <c r="B2985" s="1" t="s">
        <v>2163</v>
      </c>
      <c r="C2985" s="1" t="s">
        <v>2158</v>
      </c>
      <c r="D2985" s="1" t="s">
        <v>2159</v>
      </c>
      <c r="E2985" s="1" t="s">
        <v>2160</v>
      </c>
      <c r="F2985" s="1">
        <v>3390</v>
      </c>
      <c r="G2985" s="1">
        <v>2359</v>
      </c>
      <c r="H2985" s="1">
        <v>701</v>
      </c>
      <c r="I2985" s="1">
        <v>64</v>
      </c>
      <c r="J2985" s="1" t="s">
        <v>2161</v>
      </c>
      <c r="K2985" s="1" t="s">
        <v>947</v>
      </c>
      <c r="L2985" s="1" t="s">
        <v>824</v>
      </c>
      <c r="M2985" s="1" t="s">
        <v>2134</v>
      </c>
      <c r="N2985" s="1" t="s">
        <v>27</v>
      </c>
      <c r="O2985" s="1" t="s">
        <v>1837</v>
      </c>
      <c r="P2985" s="1" t="s">
        <v>2134</v>
      </c>
      <c r="Q2985" s="1" t="s">
        <v>29</v>
      </c>
      <c r="R2985" s="1" t="s">
        <v>246</v>
      </c>
      <c r="S2985" s="1" t="s">
        <v>2134</v>
      </c>
      <c r="T2985" s="1" t="s">
        <v>31</v>
      </c>
      <c r="U2985" s="1" t="s">
        <v>310</v>
      </c>
      <c r="V2985" s="1" t="s">
        <v>2135</v>
      </c>
    </row>
    <row r="2986" spans="1:22" x14ac:dyDescent="0.3">
      <c r="A2986" s="1" t="s">
        <v>8695</v>
      </c>
      <c r="B2986" s="1" t="s">
        <v>2157</v>
      </c>
      <c r="C2986" s="1" t="s">
        <v>2158</v>
      </c>
      <c r="D2986" s="1" t="s">
        <v>2159</v>
      </c>
      <c r="E2986" s="1" t="s">
        <v>2160</v>
      </c>
      <c r="F2986" s="1">
        <v>3813</v>
      </c>
      <c r="G2986" s="1">
        <v>2870</v>
      </c>
      <c r="H2986" s="1">
        <v>620</v>
      </c>
      <c r="I2986" s="1">
        <v>72</v>
      </c>
      <c r="J2986" s="1" t="s">
        <v>2161</v>
      </c>
      <c r="K2986" s="1" t="s">
        <v>947</v>
      </c>
      <c r="L2986" s="1" t="s">
        <v>2031</v>
      </c>
      <c r="M2986" s="1" t="s">
        <v>2134</v>
      </c>
      <c r="N2986" s="1" t="s">
        <v>27</v>
      </c>
      <c r="O2986" s="1" t="s">
        <v>1791</v>
      </c>
      <c r="P2986" s="1" t="s">
        <v>2134</v>
      </c>
      <c r="Q2986" s="1" t="s">
        <v>29</v>
      </c>
      <c r="R2986" s="1" t="s">
        <v>1212</v>
      </c>
      <c r="S2986" s="1" t="s">
        <v>2134</v>
      </c>
      <c r="T2986" s="1" t="s">
        <v>31</v>
      </c>
      <c r="U2986" s="1" t="s">
        <v>1131</v>
      </c>
      <c r="V2986" s="1" t="s">
        <v>2135</v>
      </c>
    </row>
    <row r="2987" spans="1:22" x14ac:dyDescent="0.3">
      <c r="A2987" s="1" t="s">
        <v>8696</v>
      </c>
      <c r="B2987" s="1" t="s">
        <v>2163</v>
      </c>
      <c r="C2987" s="1" t="s">
        <v>2158</v>
      </c>
      <c r="D2987" s="1" t="s">
        <v>2159</v>
      </c>
      <c r="E2987" s="1" t="s">
        <v>2160</v>
      </c>
      <c r="F2987" s="1">
        <v>3438</v>
      </c>
      <c r="G2987" s="1">
        <v>2436</v>
      </c>
      <c r="H2987" s="1">
        <v>739</v>
      </c>
      <c r="I2987" s="1">
        <v>67</v>
      </c>
      <c r="J2987" s="1" t="s">
        <v>2161</v>
      </c>
      <c r="K2987" s="1" t="s">
        <v>947</v>
      </c>
      <c r="L2987" s="1" t="s">
        <v>1840</v>
      </c>
      <c r="M2987" s="1" t="s">
        <v>2134</v>
      </c>
      <c r="N2987" s="1" t="s">
        <v>27</v>
      </c>
      <c r="O2987" s="1" t="s">
        <v>871</v>
      </c>
      <c r="P2987" s="1" t="s">
        <v>2134</v>
      </c>
      <c r="Q2987" s="1" t="s">
        <v>29</v>
      </c>
      <c r="R2987" s="1" t="s">
        <v>196</v>
      </c>
      <c r="S2987" s="1" t="s">
        <v>2134</v>
      </c>
      <c r="T2987" s="1" t="s">
        <v>31</v>
      </c>
      <c r="U2987" s="1" t="s">
        <v>228</v>
      </c>
      <c r="V2987" s="1" t="s">
        <v>2135</v>
      </c>
    </row>
    <row r="2988" spans="1:22" x14ac:dyDescent="0.3">
      <c r="A2988" s="1" t="s">
        <v>8697</v>
      </c>
      <c r="B2988" s="1" t="s">
        <v>2157</v>
      </c>
      <c r="C2988" s="1" t="s">
        <v>2158</v>
      </c>
      <c r="D2988" s="1" t="s">
        <v>2159</v>
      </c>
      <c r="E2988" s="1" t="s">
        <v>2160</v>
      </c>
      <c r="F2988" s="1">
        <v>3870</v>
      </c>
      <c r="G2988" s="1">
        <v>2926</v>
      </c>
      <c r="H2988" s="1">
        <v>632</v>
      </c>
      <c r="I2988" s="1">
        <v>74</v>
      </c>
      <c r="J2988" s="1" t="s">
        <v>2161</v>
      </c>
      <c r="K2988" s="1" t="s">
        <v>947</v>
      </c>
      <c r="L2988" s="1" t="s">
        <v>997</v>
      </c>
      <c r="M2988" s="1" t="s">
        <v>2134</v>
      </c>
      <c r="N2988" s="1" t="s">
        <v>27</v>
      </c>
      <c r="O2988" s="1" t="s">
        <v>2230</v>
      </c>
      <c r="P2988" s="1" t="s">
        <v>2134</v>
      </c>
      <c r="Q2988" s="1" t="s">
        <v>29</v>
      </c>
      <c r="R2988" s="1" t="s">
        <v>329</v>
      </c>
      <c r="S2988" s="1" t="s">
        <v>2134</v>
      </c>
      <c r="T2988" s="1" t="s">
        <v>31</v>
      </c>
      <c r="U2988" s="1" t="s">
        <v>501</v>
      </c>
      <c r="V2988" s="1" t="s">
        <v>2135</v>
      </c>
    </row>
    <row r="2989" spans="1:22" x14ac:dyDescent="0.3">
      <c r="A2989" s="1" t="s">
        <v>8698</v>
      </c>
      <c r="B2989" s="1" t="s">
        <v>2163</v>
      </c>
      <c r="C2989" s="1" t="s">
        <v>2158</v>
      </c>
      <c r="D2989" s="1" t="s">
        <v>2159</v>
      </c>
      <c r="E2989" s="1" t="s">
        <v>2160</v>
      </c>
      <c r="F2989" s="1">
        <v>3495</v>
      </c>
      <c r="G2989" s="1">
        <v>2490</v>
      </c>
      <c r="H2989" s="1">
        <v>755</v>
      </c>
      <c r="I2989" s="1">
        <v>67</v>
      </c>
      <c r="J2989" s="1" t="s">
        <v>2161</v>
      </c>
      <c r="K2989" s="1" t="s">
        <v>947</v>
      </c>
      <c r="L2989" s="1" t="s">
        <v>2338</v>
      </c>
      <c r="M2989" s="1" t="s">
        <v>2134</v>
      </c>
      <c r="N2989" s="1" t="s">
        <v>27</v>
      </c>
      <c r="O2989" s="1" t="s">
        <v>1748</v>
      </c>
      <c r="P2989" s="1" t="s">
        <v>2134</v>
      </c>
      <c r="Q2989" s="1" t="s">
        <v>29</v>
      </c>
      <c r="R2989" s="1" t="s">
        <v>121</v>
      </c>
      <c r="S2989" s="1" t="s">
        <v>2134</v>
      </c>
      <c r="T2989" s="1" t="s">
        <v>31</v>
      </c>
      <c r="U2989" s="1" t="s">
        <v>1216</v>
      </c>
      <c r="V2989" s="1" t="s">
        <v>2135</v>
      </c>
    </row>
    <row r="2990" spans="1:22" x14ac:dyDescent="0.3">
      <c r="A2990" s="1" t="s">
        <v>8699</v>
      </c>
      <c r="B2990" s="1" t="s">
        <v>2157</v>
      </c>
      <c r="C2990" s="1" t="s">
        <v>2158</v>
      </c>
      <c r="D2990" s="1" t="s">
        <v>2159</v>
      </c>
      <c r="E2990" s="1" t="s">
        <v>2160</v>
      </c>
      <c r="F2990" s="1">
        <v>3922</v>
      </c>
      <c r="G2990" s="1">
        <v>2982</v>
      </c>
      <c r="H2990" s="1">
        <v>658</v>
      </c>
      <c r="I2990" s="1">
        <v>75</v>
      </c>
      <c r="J2990" s="1" t="s">
        <v>2161</v>
      </c>
      <c r="K2990" s="1" t="s">
        <v>947</v>
      </c>
      <c r="L2990" s="1" t="s">
        <v>2267</v>
      </c>
      <c r="M2990" s="1" t="s">
        <v>2134</v>
      </c>
      <c r="N2990" s="1" t="s">
        <v>27</v>
      </c>
      <c r="O2990" s="1" t="s">
        <v>938</v>
      </c>
      <c r="P2990" s="1" t="s">
        <v>2134</v>
      </c>
      <c r="Q2990" s="1" t="s">
        <v>29</v>
      </c>
      <c r="R2990" s="1" t="s">
        <v>878</v>
      </c>
      <c r="S2990" s="1" t="s">
        <v>2134</v>
      </c>
      <c r="T2990" s="1" t="s">
        <v>31</v>
      </c>
      <c r="U2990" s="1" t="s">
        <v>596</v>
      </c>
      <c r="V2990" s="1" t="s">
        <v>2135</v>
      </c>
    </row>
    <row r="2991" spans="1:22" x14ac:dyDescent="0.3">
      <c r="A2991" s="1" t="s">
        <v>8700</v>
      </c>
      <c r="B2991" s="1" t="s">
        <v>2163</v>
      </c>
      <c r="C2991" s="1" t="s">
        <v>2158</v>
      </c>
      <c r="D2991" s="1" t="s">
        <v>2159</v>
      </c>
      <c r="E2991" s="1" t="s">
        <v>2160</v>
      </c>
      <c r="F2991" s="1">
        <v>3547</v>
      </c>
      <c r="G2991" s="1">
        <v>2558</v>
      </c>
      <c r="H2991" s="1">
        <v>769</v>
      </c>
      <c r="I2991" s="1">
        <v>69</v>
      </c>
      <c r="J2991" s="1" t="s">
        <v>2161</v>
      </c>
      <c r="K2991" s="1" t="s">
        <v>947</v>
      </c>
      <c r="L2991" s="1" t="s">
        <v>2324</v>
      </c>
      <c r="M2991" s="1" t="s">
        <v>2134</v>
      </c>
      <c r="N2991" s="1" t="s">
        <v>27</v>
      </c>
      <c r="O2991" s="1" t="s">
        <v>1052</v>
      </c>
      <c r="P2991" s="1" t="s">
        <v>2134</v>
      </c>
      <c r="Q2991" s="1" t="s">
        <v>29</v>
      </c>
      <c r="R2991" s="1" t="s">
        <v>1040</v>
      </c>
      <c r="S2991" s="1" t="s">
        <v>2134</v>
      </c>
      <c r="T2991" s="1" t="s">
        <v>31</v>
      </c>
      <c r="U2991" s="1" t="s">
        <v>1223</v>
      </c>
      <c r="V2991" s="1" t="s">
        <v>2135</v>
      </c>
    </row>
    <row r="2992" spans="1:22" x14ac:dyDescent="0.3">
      <c r="A2992" s="1" t="s">
        <v>8701</v>
      </c>
      <c r="B2992" s="1" t="s">
        <v>2157</v>
      </c>
      <c r="C2992" s="1" t="s">
        <v>2158</v>
      </c>
      <c r="D2992" s="1" t="s">
        <v>2159</v>
      </c>
      <c r="E2992" s="1" t="s">
        <v>2160</v>
      </c>
      <c r="F2992" s="1">
        <v>3973</v>
      </c>
      <c r="G2992" s="1">
        <v>3040</v>
      </c>
      <c r="H2992" s="1">
        <v>647</v>
      </c>
      <c r="I2992" s="1">
        <v>75</v>
      </c>
      <c r="J2992" s="1" t="s">
        <v>2161</v>
      </c>
      <c r="K2992" s="1" t="s">
        <v>947</v>
      </c>
      <c r="L2992" s="1" t="s">
        <v>2245</v>
      </c>
      <c r="M2992" s="1" t="s">
        <v>2134</v>
      </c>
      <c r="N2992" s="1" t="s">
        <v>27</v>
      </c>
      <c r="O2992" s="1" t="s">
        <v>2230</v>
      </c>
      <c r="P2992" s="1" t="s">
        <v>2134</v>
      </c>
      <c r="Q2992" s="1" t="s">
        <v>29</v>
      </c>
      <c r="R2992" s="1" t="s">
        <v>916</v>
      </c>
      <c r="S2992" s="1" t="s">
        <v>2134</v>
      </c>
      <c r="T2992" s="1" t="s">
        <v>31</v>
      </c>
      <c r="U2992" s="1" t="s">
        <v>722</v>
      </c>
      <c r="V2992" s="1" t="s">
        <v>2135</v>
      </c>
    </row>
    <row r="2993" spans="1:22" x14ac:dyDescent="0.3">
      <c r="A2993" s="1" t="s">
        <v>8702</v>
      </c>
      <c r="B2993" s="1" t="s">
        <v>2163</v>
      </c>
      <c r="C2993" s="1" t="s">
        <v>2158</v>
      </c>
      <c r="D2993" s="1" t="s">
        <v>2159</v>
      </c>
      <c r="E2993" s="1" t="s">
        <v>2160</v>
      </c>
      <c r="F2993" s="1">
        <v>3603</v>
      </c>
      <c r="G2993" s="1">
        <v>2631</v>
      </c>
      <c r="H2993" s="1">
        <v>803</v>
      </c>
      <c r="I2993" s="1">
        <v>72</v>
      </c>
      <c r="J2993" s="1" t="s">
        <v>2161</v>
      </c>
      <c r="K2993" s="1" t="s">
        <v>947</v>
      </c>
      <c r="L2993" s="1" t="s">
        <v>846</v>
      </c>
      <c r="M2993" s="1" t="s">
        <v>2134</v>
      </c>
      <c r="N2993" s="1" t="s">
        <v>27</v>
      </c>
      <c r="O2993" s="1" t="s">
        <v>1824</v>
      </c>
      <c r="P2993" s="1" t="s">
        <v>2134</v>
      </c>
      <c r="Q2993" s="1" t="s">
        <v>29</v>
      </c>
      <c r="R2993" s="1" t="s">
        <v>865</v>
      </c>
      <c r="S2993" s="1" t="s">
        <v>2134</v>
      </c>
      <c r="T2993" s="1" t="s">
        <v>31</v>
      </c>
      <c r="U2993" s="1" t="s">
        <v>1159</v>
      </c>
      <c r="V2993" s="1" t="s">
        <v>2135</v>
      </c>
    </row>
    <row r="2994" spans="1:22" x14ac:dyDescent="0.3">
      <c r="A2994" s="1" t="s">
        <v>8703</v>
      </c>
      <c r="B2994" s="1" t="s">
        <v>2157</v>
      </c>
      <c r="C2994" s="1" t="s">
        <v>2158</v>
      </c>
      <c r="D2994" s="1" t="s">
        <v>2159</v>
      </c>
      <c r="E2994" s="1" t="s">
        <v>2160</v>
      </c>
      <c r="F2994" s="1">
        <v>4035</v>
      </c>
      <c r="G2994" s="1">
        <v>3096</v>
      </c>
      <c r="H2994" s="1">
        <v>659</v>
      </c>
      <c r="I2994" s="1">
        <v>77</v>
      </c>
      <c r="J2994" s="1" t="s">
        <v>2161</v>
      </c>
      <c r="K2994" s="1" t="s">
        <v>947</v>
      </c>
      <c r="L2994" s="1" t="s">
        <v>993</v>
      </c>
      <c r="M2994" s="1" t="s">
        <v>2134</v>
      </c>
      <c r="N2994" s="1" t="s">
        <v>27</v>
      </c>
      <c r="O2994" s="1" t="s">
        <v>907</v>
      </c>
      <c r="P2994" s="1" t="s">
        <v>2134</v>
      </c>
      <c r="Q2994" s="1" t="s">
        <v>29</v>
      </c>
      <c r="R2994" s="1" t="s">
        <v>884</v>
      </c>
      <c r="S2994" s="1" t="s">
        <v>2134</v>
      </c>
      <c r="T2994" s="1" t="s">
        <v>31</v>
      </c>
      <c r="U2994" s="1" t="s">
        <v>1312</v>
      </c>
      <c r="V2994" s="1" t="s">
        <v>2135</v>
      </c>
    </row>
    <row r="2995" spans="1:22" x14ac:dyDescent="0.3">
      <c r="A2995" s="1" t="s">
        <v>8704</v>
      </c>
      <c r="B2995" s="1" t="s">
        <v>2163</v>
      </c>
      <c r="C2995" s="1" t="s">
        <v>2158</v>
      </c>
      <c r="D2995" s="1" t="s">
        <v>2159</v>
      </c>
      <c r="E2995" s="1" t="s">
        <v>2160</v>
      </c>
      <c r="F2995" s="1">
        <v>3673</v>
      </c>
      <c r="G2995" s="1">
        <v>2695</v>
      </c>
      <c r="H2995" s="1">
        <v>818</v>
      </c>
      <c r="I2995" s="1">
        <v>73</v>
      </c>
      <c r="J2995" s="1" t="s">
        <v>2161</v>
      </c>
      <c r="K2995" s="1" t="s">
        <v>947</v>
      </c>
      <c r="L2995" s="1" t="s">
        <v>1032</v>
      </c>
      <c r="M2995" s="1" t="s">
        <v>2134</v>
      </c>
      <c r="N2995" s="1" t="s">
        <v>27</v>
      </c>
      <c r="O2995" s="1" t="s">
        <v>2230</v>
      </c>
      <c r="P2995" s="1" t="s">
        <v>2134</v>
      </c>
      <c r="Q2995" s="1" t="s">
        <v>29</v>
      </c>
      <c r="R2995" s="1" t="s">
        <v>1222</v>
      </c>
      <c r="S2995" s="1" t="s">
        <v>2134</v>
      </c>
      <c r="T2995" s="1" t="s">
        <v>31</v>
      </c>
      <c r="U2995" s="1" t="s">
        <v>579</v>
      </c>
      <c r="V2995" s="1" t="s">
        <v>2135</v>
      </c>
    </row>
    <row r="2996" spans="1:22" x14ac:dyDescent="0.3">
      <c r="A2996" s="1" t="s">
        <v>8705</v>
      </c>
      <c r="B2996" s="1" t="s">
        <v>2157</v>
      </c>
      <c r="C2996" s="1" t="s">
        <v>2158</v>
      </c>
      <c r="D2996" s="1" t="s">
        <v>2159</v>
      </c>
      <c r="E2996" s="1" t="s">
        <v>2160</v>
      </c>
      <c r="F2996" s="1">
        <v>4105</v>
      </c>
      <c r="G2996" s="1">
        <v>3160</v>
      </c>
      <c r="H2996" s="1">
        <v>663</v>
      </c>
      <c r="I2996" s="1">
        <v>78</v>
      </c>
      <c r="J2996" s="1" t="s">
        <v>2161</v>
      </c>
      <c r="K2996" s="1" t="s">
        <v>947</v>
      </c>
      <c r="L2996" s="1" t="s">
        <v>1763</v>
      </c>
      <c r="M2996" s="1" t="s">
        <v>2134</v>
      </c>
      <c r="N2996" s="1" t="s">
        <v>27</v>
      </c>
      <c r="O2996" s="1" t="s">
        <v>1026</v>
      </c>
      <c r="P2996" s="1" t="s">
        <v>2134</v>
      </c>
      <c r="Q2996" s="1" t="s">
        <v>29</v>
      </c>
      <c r="R2996" s="1" t="s">
        <v>891</v>
      </c>
      <c r="S2996" s="1" t="s">
        <v>2134</v>
      </c>
      <c r="T2996" s="1" t="s">
        <v>31</v>
      </c>
      <c r="U2996" s="1" t="s">
        <v>1876</v>
      </c>
      <c r="V2996" s="1" t="s">
        <v>2135</v>
      </c>
    </row>
    <row r="2997" spans="1:22" x14ac:dyDescent="0.3">
      <c r="A2997" s="1" t="s">
        <v>8706</v>
      </c>
      <c r="B2997" s="1" t="s">
        <v>2163</v>
      </c>
      <c r="C2997" s="1" t="s">
        <v>2158</v>
      </c>
      <c r="D2997" s="1" t="s">
        <v>2159</v>
      </c>
      <c r="E2997" s="1" t="s">
        <v>2160</v>
      </c>
      <c r="F2997" s="1">
        <v>3725</v>
      </c>
      <c r="G2997" s="1">
        <v>2769</v>
      </c>
      <c r="H2997" s="1">
        <v>836</v>
      </c>
      <c r="I2997" s="1">
        <v>74</v>
      </c>
      <c r="J2997" s="1" t="s">
        <v>2161</v>
      </c>
      <c r="K2997" s="1" t="s">
        <v>947</v>
      </c>
      <c r="L2997" s="1" t="s">
        <v>1767</v>
      </c>
      <c r="M2997" s="1" t="s">
        <v>2134</v>
      </c>
      <c r="N2997" s="1" t="s">
        <v>27</v>
      </c>
      <c r="O2997" s="1" t="s">
        <v>864</v>
      </c>
      <c r="P2997" s="1" t="s">
        <v>2134</v>
      </c>
      <c r="Q2997" s="1" t="s">
        <v>29</v>
      </c>
      <c r="R2997" s="1" t="s">
        <v>1344</v>
      </c>
      <c r="S2997" s="1" t="s">
        <v>2134</v>
      </c>
      <c r="T2997" s="1" t="s">
        <v>31</v>
      </c>
      <c r="U2997" s="1" t="s">
        <v>422</v>
      </c>
      <c r="V2997" s="1" t="s">
        <v>2135</v>
      </c>
    </row>
    <row r="2998" spans="1:22" x14ac:dyDescent="0.3">
      <c r="A2998" s="1" t="s">
        <v>8707</v>
      </c>
      <c r="B2998" s="1" t="s">
        <v>2157</v>
      </c>
      <c r="C2998" s="1" t="s">
        <v>2158</v>
      </c>
      <c r="D2998" s="1" t="s">
        <v>2159</v>
      </c>
      <c r="E2998" s="1" t="s">
        <v>2160</v>
      </c>
      <c r="F2998" s="1">
        <v>4173</v>
      </c>
      <c r="G2998" s="1">
        <v>3221</v>
      </c>
      <c r="H2998" s="1">
        <v>672</v>
      </c>
      <c r="I2998" s="1">
        <v>79</v>
      </c>
      <c r="J2998" s="1" t="s">
        <v>2161</v>
      </c>
      <c r="K2998" s="1" t="s">
        <v>947</v>
      </c>
      <c r="L2998" s="1" t="s">
        <v>2082</v>
      </c>
      <c r="M2998" s="1" t="s">
        <v>2134</v>
      </c>
      <c r="N2998" s="1" t="s">
        <v>27</v>
      </c>
      <c r="O2998" s="1" t="s">
        <v>2111</v>
      </c>
      <c r="P2998" s="1" t="s">
        <v>2134</v>
      </c>
      <c r="Q2998" s="1" t="s">
        <v>29</v>
      </c>
      <c r="R2998" s="1" t="s">
        <v>901</v>
      </c>
      <c r="S2998" s="1" t="s">
        <v>2134</v>
      </c>
      <c r="T2998" s="1" t="s">
        <v>31</v>
      </c>
      <c r="U2998" s="1" t="s">
        <v>262</v>
      </c>
      <c r="V2998" s="1" t="s">
        <v>2135</v>
      </c>
    </row>
    <row r="2999" spans="1:22" x14ac:dyDescent="0.3">
      <c r="A2999" s="1" t="s">
        <v>8708</v>
      </c>
      <c r="B2999" s="1" t="s">
        <v>2163</v>
      </c>
      <c r="C2999" s="1" t="s">
        <v>2158</v>
      </c>
      <c r="D2999" s="1" t="s">
        <v>2159</v>
      </c>
      <c r="E2999" s="1" t="s">
        <v>2160</v>
      </c>
      <c r="F2999" s="1">
        <v>3797</v>
      </c>
      <c r="G2999" s="1">
        <v>2838</v>
      </c>
      <c r="H2999" s="1">
        <v>880</v>
      </c>
      <c r="I2999" s="1">
        <v>77</v>
      </c>
      <c r="J2999" s="1" t="s">
        <v>2161</v>
      </c>
      <c r="K2999" s="1" t="s">
        <v>947</v>
      </c>
      <c r="L2999" s="1" t="s">
        <v>2303</v>
      </c>
      <c r="M2999" s="1" t="s">
        <v>2134</v>
      </c>
      <c r="N2999" s="1" t="s">
        <v>27</v>
      </c>
      <c r="O2999" s="1" t="s">
        <v>1796</v>
      </c>
      <c r="P2999" s="1" t="s">
        <v>2134</v>
      </c>
      <c r="Q2999" s="1" t="s">
        <v>29</v>
      </c>
      <c r="R2999" s="1" t="s">
        <v>1344</v>
      </c>
      <c r="S2999" s="1" t="s">
        <v>2134</v>
      </c>
      <c r="T2999" s="1" t="s">
        <v>31</v>
      </c>
      <c r="U2999" s="1" t="s">
        <v>1148</v>
      </c>
      <c r="V2999" s="1" t="s">
        <v>2135</v>
      </c>
    </row>
    <row r="3000" spans="1:22" x14ac:dyDescent="0.3">
      <c r="A3000" s="1" t="s">
        <v>8709</v>
      </c>
      <c r="B3000" s="1" t="s">
        <v>2157</v>
      </c>
      <c r="C3000" s="1" t="s">
        <v>2158</v>
      </c>
      <c r="D3000" s="1" t="s">
        <v>2159</v>
      </c>
      <c r="E3000" s="1" t="s">
        <v>2160</v>
      </c>
      <c r="F3000" s="1">
        <v>4247</v>
      </c>
      <c r="G3000" s="1">
        <v>3293</v>
      </c>
      <c r="H3000" s="1">
        <v>701</v>
      </c>
      <c r="I3000" s="1">
        <v>82</v>
      </c>
      <c r="J3000" s="1" t="s">
        <v>2161</v>
      </c>
      <c r="K3000" s="1" t="s">
        <v>947</v>
      </c>
      <c r="L3000" s="1" t="s">
        <v>2170</v>
      </c>
      <c r="M3000" s="1" t="s">
        <v>2134</v>
      </c>
      <c r="N3000" s="1" t="s">
        <v>27</v>
      </c>
      <c r="O3000" s="1" t="s">
        <v>918</v>
      </c>
      <c r="P3000" s="1" t="s">
        <v>2134</v>
      </c>
      <c r="Q3000" s="1" t="s">
        <v>29</v>
      </c>
      <c r="R3000" s="1" t="s">
        <v>922</v>
      </c>
      <c r="S3000" s="1" t="s">
        <v>2134</v>
      </c>
      <c r="T3000" s="1" t="s">
        <v>31</v>
      </c>
      <c r="U3000" s="1" t="s">
        <v>37</v>
      </c>
      <c r="V3000" s="1" t="s">
        <v>2135</v>
      </c>
    </row>
    <row r="3001" spans="1:22" x14ac:dyDescent="0.3">
      <c r="A3001" s="1" t="s">
        <v>8710</v>
      </c>
      <c r="B3001" s="1" t="s">
        <v>2163</v>
      </c>
      <c r="C3001" s="1" t="s">
        <v>2158</v>
      </c>
      <c r="D3001" s="1" t="s">
        <v>2159</v>
      </c>
      <c r="E3001" s="1" t="s">
        <v>2160</v>
      </c>
      <c r="F3001" s="1">
        <v>3867</v>
      </c>
      <c r="G3001" s="1">
        <v>2898</v>
      </c>
      <c r="H3001" s="1">
        <v>888</v>
      </c>
      <c r="I3001" s="1">
        <v>77</v>
      </c>
      <c r="J3001" s="1" t="s">
        <v>2161</v>
      </c>
      <c r="K3001" s="1" t="s">
        <v>947</v>
      </c>
      <c r="L3001" s="1" t="s">
        <v>2289</v>
      </c>
      <c r="M3001" s="1" t="s">
        <v>2134</v>
      </c>
      <c r="N3001" s="1" t="s">
        <v>27</v>
      </c>
      <c r="O3001" s="1" t="s">
        <v>1801</v>
      </c>
      <c r="P3001" s="1" t="s">
        <v>2134</v>
      </c>
      <c r="Q3001" s="1" t="s">
        <v>29</v>
      </c>
      <c r="R3001" s="1" t="s">
        <v>333</v>
      </c>
      <c r="S3001" s="1" t="s">
        <v>2134</v>
      </c>
      <c r="T3001" s="1" t="s">
        <v>31</v>
      </c>
      <c r="U3001" s="1" t="s">
        <v>1413</v>
      </c>
      <c r="V3001" s="1" t="s">
        <v>2135</v>
      </c>
    </row>
    <row r="3002" spans="1:22" x14ac:dyDescent="0.3">
      <c r="A3002" s="1" t="s">
        <v>8711</v>
      </c>
      <c r="B3002" s="1" t="s">
        <v>2157</v>
      </c>
      <c r="C3002" s="1" t="s">
        <v>2158</v>
      </c>
      <c r="D3002" s="1" t="s">
        <v>2159</v>
      </c>
      <c r="E3002" s="1" t="s">
        <v>2160</v>
      </c>
      <c r="F3002" s="1">
        <v>4315</v>
      </c>
      <c r="G3002" s="1">
        <v>3373</v>
      </c>
      <c r="H3002" s="1">
        <v>737</v>
      </c>
      <c r="I3002" s="1">
        <v>83</v>
      </c>
      <c r="J3002" s="1" t="s">
        <v>2161</v>
      </c>
      <c r="K3002" s="1" t="s">
        <v>947</v>
      </c>
      <c r="L3002" s="1" t="s">
        <v>2030</v>
      </c>
      <c r="M3002" s="1" t="s">
        <v>2134</v>
      </c>
      <c r="N3002" s="1" t="s">
        <v>27</v>
      </c>
      <c r="O3002" s="1" t="s">
        <v>971</v>
      </c>
      <c r="P3002" s="1" t="s">
        <v>2134</v>
      </c>
      <c r="Q3002" s="1" t="s">
        <v>29</v>
      </c>
      <c r="R3002" s="1" t="s">
        <v>238</v>
      </c>
      <c r="S3002" s="1" t="s">
        <v>2134</v>
      </c>
      <c r="T3002" s="1" t="s">
        <v>31</v>
      </c>
      <c r="U3002" s="1" t="s">
        <v>1398</v>
      </c>
      <c r="V3002" s="1" t="s">
        <v>2135</v>
      </c>
    </row>
    <row r="3003" spans="1:22" x14ac:dyDescent="0.3">
      <c r="A3003" s="1" t="s">
        <v>8712</v>
      </c>
      <c r="B3003" s="1" t="s">
        <v>2163</v>
      </c>
      <c r="C3003" s="1" t="s">
        <v>2158</v>
      </c>
      <c r="D3003" s="1" t="s">
        <v>2159</v>
      </c>
      <c r="E3003" s="1" t="s">
        <v>2160</v>
      </c>
      <c r="F3003" s="1">
        <v>3937</v>
      </c>
      <c r="G3003" s="1">
        <v>2953</v>
      </c>
      <c r="H3003" s="1">
        <v>866</v>
      </c>
      <c r="I3003" s="1">
        <v>76</v>
      </c>
      <c r="J3003" s="1" t="s">
        <v>2161</v>
      </c>
      <c r="K3003" s="1" t="s">
        <v>947</v>
      </c>
      <c r="L3003" s="1" t="s">
        <v>2050</v>
      </c>
      <c r="M3003" s="1" t="s">
        <v>2134</v>
      </c>
      <c r="N3003" s="1" t="s">
        <v>27</v>
      </c>
      <c r="O3003" s="1" t="s">
        <v>1001</v>
      </c>
      <c r="P3003" s="1" t="s">
        <v>2134</v>
      </c>
      <c r="Q3003" s="1" t="s">
        <v>29</v>
      </c>
      <c r="R3003" s="1" t="s">
        <v>2217</v>
      </c>
      <c r="S3003" s="1" t="s">
        <v>2134</v>
      </c>
      <c r="T3003" s="1" t="s">
        <v>31</v>
      </c>
      <c r="U3003" s="1" t="s">
        <v>713</v>
      </c>
      <c r="V3003" s="1" t="s">
        <v>2135</v>
      </c>
    </row>
    <row r="3004" spans="1:22" x14ac:dyDescent="0.3">
      <c r="A3004" s="1" t="s">
        <v>8713</v>
      </c>
      <c r="B3004" s="1" t="s">
        <v>2157</v>
      </c>
      <c r="C3004" s="1" t="s">
        <v>2158</v>
      </c>
      <c r="D3004" s="1" t="s">
        <v>2159</v>
      </c>
      <c r="E3004" s="1" t="s">
        <v>2160</v>
      </c>
      <c r="F3004" s="1">
        <v>4396</v>
      </c>
      <c r="G3004" s="1">
        <v>3450</v>
      </c>
      <c r="H3004" s="1">
        <v>765</v>
      </c>
      <c r="I3004" s="1">
        <v>84</v>
      </c>
      <c r="J3004" s="1" t="s">
        <v>2161</v>
      </c>
      <c r="K3004" s="1" t="s">
        <v>947</v>
      </c>
      <c r="L3004" s="1" t="s">
        <v>2037</v>
      </c>
      <c r="M3004" s="1" t="s">
        <v>2134</v>
      </c>
      <c r="N3004" s="1" t="s">
        <v>27</v>
      </c>
      <c r="O3004" s="1" t="s">
        <v>2235</v>
      </c>
      <c r="P3004" s="1" t="s">
        <v>2134</v>
      </c>
      <c r="Q3004" s="1" t="s">
        <v>29</v>
      </c>
      <c r="R3004" s="1" t="s">
        <v>99</v>
      </c>
      <c r="S3004" s="1" t="s">
        <v>2134</v>
      </c>
      <c r="T3004" s="1" t="s">
        <v>31</v>
      </c>
      <c r="U3004" s="1" t="s">
        <v>373</v>
      </c>
      <c r="V3004" s="1" t="s">
        <v>2135</v>
      </c>
    </row>
    <row r="3005" spans="1:22" x14ac:dyDescent="0.3">
      <c r="A3005" s="1" t="s">
        <v>8714</v>
      </c>
      <c r="B3005" s="1" t="s">
        <v>2163</v>
      </c>
      <c r="C3005" s="1" t="s">
        <v>2158</v>
      </c>
      <c r="D3005" s="1" t="s">
        <v>2159</v>
      </c>
      <c r="E3005" s="1" t="s">
        <v>2160</v>
      </c>
      <c r="F3005" s="1">
        <v>4020</v>
      </c>
      <c r="G3005" s="1">
        <v>3023</v>
      </c>
      <c r="H3005" s="1">
        <v>879</v>
      </c>
      <c r="I3005" s="1">
        <v>80</v>
      </c>
      <c r="J3005" s="1" t="s">
        <v>2161</v>
      </c>
      <c r="K3005" s="1" t="s">
        <v>947</v>
      </c>
      <c r="L3005" s="1" t="s">
        <v>2014</v>
      </c>
      <c r="M3005" s="1" t="s">
        <v>2134</v>
      </c>
      <c r="N3005" s="1" t="s">
        <v>27</v>
      </c>
      <c r="O3005" s="1" t="s">
        <v>915</v>
      </c>
      <c r="P3005" s="1" t="s">
        <v>2134</v>
      </c>
      <c r="Q3005" s="1" t="s">
        <v>29</v>
      </c>
      <c r="R3005" s="1" t="s">
        <v>916</v>
      </c>
      <c r="S3005" s="1" t="s">
        <v>2134</v>
      </c>
      <c r="T3005" s="1" t="s">
        <v>31</v>
      </c>
      <c r="U3005" s="1" t="s">
        <v>603</v>
      </c>
      <c r="V3005" s="1" t="s">
        <v>2135</v>
      </c>
    </row>
    <row r="3006" spans="1:22" x14ac:dyDescent="0.3">
      <c r="A3006" s="1" t="s">
        <v>8715</v>
      </c>
      <c r="B3006" s="1" t="s">
        <v>2157</v>
      </c>
      <c r="C3006" s="1" t="s">
        <v>2158</v>
      </c>
      <c r="D3006" s="1" t="s">
        <v>2159</v>
      </c>
      <c r="E3006" s="1" t="s">
        <v>2160</v>
      </c>
      <c r="F3006" s="1">
        <v>4483</v>
      </c>
      <c r="G3006" s="1">
        <v>3532</v>
      </c>
      <c r="H3006" s="1">
        <v>786</v>
      </c>
      <c r="I3006" s="1">
        <v>85</v>
      </c>
      <c r="J3006" s="1" t="s">
        <v>2161</v>
      </c>
      <c r="K3006" s="1" t="s">
        <v>947</v>
      </c>
      <c r="L3006" s="1" t="s">
        <v>2054</v>
      </c>
      <c r="M3006" s="1" t="s">
        <v>2134</v>
      </c>
      <c r="N3006" s="1" t="s">
        <v>27</v>
      </c>
      <c r="O3006" s="1" t="s">
        <v>1775</v>
      </c>
      <c r="P3006" s="1" t="s">
        <v>2134</v>
      </c>
      <c r="Q3006" s="1" t="s">
        <v>29</v>
      </c>
      <c r="R3006" s="1" t="s">
        <v>193</v>
      </c>
      <c r="S3006" s="1" t="s">
        <v>2134</v>
      </c>
      <c r="T3006" s="1" t="s">
        <v>31</v>
      </c>
      <c r="U3006" s="1" t="s">
        <v>232</v>
      </c>
      <c r="V3006" s="1" t="s">
        <v>2135</v>
      </c>
    </row>
    <row r="3007" spans="1:22" x14ac:dyDescent="0.3">
      <c r="A3007" s="1" t="s">
        <v>8716</v>
      </c>
      <c r="B3007" s="1" t="s">
        <v>2163</v>
      </c>
      <c r="C3007" s="1" t="s">
        <v>2158</v>
      </c>
      <c r="D3007" s="1" t="s">
        <v>2159</v>
      </c>
      <c r="E3007" s="1" t="s">
        <v>2160</v>
      </c>
      <c r="F3007" s="1">
        <v>4099</v>
      </c>
      <c r="G3007" s="1">
        <v>3108</v>
      </c>
      <c r="H3007" s="1">
        <v>919</v>
      </c>
      <c r="I3007" s="1">
        <v>82</v>
      </c>
      <c r="J3007" s="1" t="s">
        <v>2161</v>
      </c>
      <c r="K3007" s="1" t="s">
        <v>947</v>
      </c>
      <c r="L3007" s="1" t="s">
        <v>2076</v>
      </c>
      <c r="M3007" s="1" t="s">
        <v>2134</v>
      </c>
      <c r="N3007" s="1" t="s">
        <v>27</v>
      </c>
      <c r="O3007" s="1" t="s">
        <v>909</v>
      </c>
      <c r="P3007" s="1" t="s">
        <v>2134</v>
      </c>
      <c r="Q3007" s="1" t="s">
        <v>29</v>
      </c>
      <c r="R3007" s="1" t="s">
        <v>124</v>
      </c>
      <c r="S3007" s="1" t="s">
        <v>2134</v>
      </c>
      <c r="T3007" s="1" t="s">
        <v>31</v>
      </c>
      <c r="U3007" s="1" t="s">
        <v>1015</v>
      </c>
      <c r="V3007" s="1" t="s">
        <v>2135</v>
      </c>
    </row>
    <row r="3008" spans="1:22" x14ac:dyDescent="0.3">
      <c r="A3008" s="1" t="s">
        <v>8717</v>
      </c>
      <c r="B3008" s="1" t="s">
        <v>2157</v>
      </c>
      <c r="C3008" s="1" t="s">
        <v>2158</v>
      </c>
      <c r="D3008" s="1" t="s">
        <v>2159</v>
      </c>
      <c r="E3008" s="1" t="s">
        <v>2160</v>
      </c>
      <c r="F3008" s="1">
        <v>4559</v>
      </c>
      <c r="G3008" s="1">
        <v>3616</v>
      </c>
      <c r="H3008" s="1">
        <v>824</v>
      </c>
      <c r="I3008" s="1">
        <v>87</v>
      </c>
      <c r="J3008" s="1" t="s">
        <v>2161</v>
      </c>
      <c r="K3008" s="1" t="s">
        <v>947</v>
      </c>
      <c r="L3008" s="1" t="s">
        <v>1781</v>
      </c>
      <c r="M3008" s="1" t="s">
        <v>2134</v>
      </c>
      <c r="N3008" s="1" t="s">
        <v>27</v>
      </c>
      <c r="O3008" s="1" t="s">
        <v>991</v>
      </c>
      <c r="P3008" s="1" t="s">
        <v>2134</v>
      </c>
      <c r="Q3008" s="1" t="s">
        <v>29</v>
      </c>
      <c r="R3008" s="1" t="s">
        <v>404</v>
      </c>
      <c r="S3008" s="1" t="s">
        <v>2134</v>
      </c>
      <c r="T3008" s="1" t="s">
        <v>31</v>
      </c>
      <c r="U3008" s="1" t="s">
        <v>1125</v>
      </c>
      <c r="V3008" s="1" t="s">
        <v>2135</v>
      </c>
    </row>
    <row r="3009" spans="1:22" x14ac:dyDescent="0.3">
      <c r="A3009" s="1" t="s">
        <v>8718</v>
      </c>
      <c r="B3009" s="1" t="s">
        <v>2163</v>
      </c>
      <c r="C3009" s="1" t="s">
        <v>2158</v>
      </c>
      <c r="D3009" s="1" t="s">
        <v>2159</v>
      </c>
      <c r="E3009" s="1" t="s">
        <v>2160</v>
      </c>
      <c r="F3009" s="1">
        <v>4177</v>
      </c>
      <c r="G3009" s="1">
        <v>3175</v>
      </c>
      <c r="H3009" s="1">
        <v>930</v>
      </c>
      <c r="I3009" s="1">
        <v>82</v>
      </c>
      <c r="J3009" s="1" t="s">
        <v>2161</v>
      </c>
      <c r="K3009" s="1" t="s">
        <v>947</v>
      </c>
      <c r="L3009" s="1" t="s">
        <v>1763</v>
      </c>
      <c r="M3009" s="1" t="s">
        <v>2134</v>
      </c>
      <c r="N3009" s="1" t="s">
        <v>27</v>
      </c>
      <c r="O3009" s="1" t="s">
        <v>2219</v>
      </c>
      <c r="P3009" s="1" t="s">
        <v>2134</v>
      </c>
      <c r="Q3009" s="1" t="s">
        <v>29</v>
      </c>
      <c r="R3009" s="1" t="s">
        <v>373</v>
      </c>
      <c r="S3009" s="1" t="s">
        <v>2134</v>
      </c>
      <c r="T3009" s="1" t="s">
        <v>31</v>
      </c>
      <c r="U3009" s="1" t="s">
        <v>2360</v>
      </c>
      <c r="V3009" s="1" t="s">
        <v>2135</v>
      </c>
    </row>
    <row r="3010" spans="1:22" x14ac:dyDescent="0.3">
      <c r="A3010" s="1" t="s">
        <v>8719</v>
      </c>
      <c r="B3010" s="1" t="s">
        <v>2157</v>
      </c>
      <c r="C3010" s="1" t="s">
        <v>2158</v>
      </c>
      <c r="D3010" s="1" t="s">
        <v>2159</v>
      </c>
      <c r="E3010" s="1" t="s">
        <v>2160</v>
      </c>
      <c r="F3010" s="1">
        <v>4643</v>
      </c>
      <c r="G3010" s="1">
        <v>3698</v>
      </c>
      <c r="H3010" s="1">
        <v>843</v>
      </c>
      <c r="I3010" s="1">
        <v>87</v>
      </c>
      <c r="J3010" s="1" t="s">
        <v>2161</v>
      </c>
      <c r="K3010" s="1" t="s">
        <v>947</v>
      </c>
      <c r="L3010" s="1" t="s">
        <v>1798</v>
      </c>
      <c r="M3010" s="1" t="s">
        <v>2134</v>
      </c>
      <c r="N3010" s="1" t="s">
        <v>27</v>
      </c>
      <c r="O3010" s="1" t="s">
        <v>945</v>
      </c>
      <c r="P3010" s="1" t="s">
        <v>2134</v>
      </c>
      <c r="Q3010" s="1" t="s">
        <v>29</v>
      </c>
      <c r="R3010" s="1" t="s">
        <v>213</v>
      </c>
      <c r="S3010" s="1" t="s">
        <v>2134</v>
      </c>
      <c r="T3010" s="1" t="s">
        <v>31</v>
      </c>
      <c r="U3010" s="1" t="s">
        <v>348</v>
      </c>
      <c r="V3010" s="1" t="s">
        <v>2135</v>
      </c>
    </row>
    <row r="3011" spans="1:22" x14ac:dyDescent="0.3">
      <c r="A3011" s="1" t="s">
        <v>8720</v>
      </c>
      <c r="B3011" s="1" t="s">
        <v>2163</v>
      </c>
      <c r="C3011" s="1" t="s">
        <v>2158</v>
      </c>
      <c r="D3011" s="1" t="s">
        <v>2159</v>
      </c>
      <c r="E3011" s="1" t="s">
        <v>2160</v>
      </c>
      <c r="F3011" s="1">
        <v>4248</v>
      </c>
      <c r="G3011" s="1">
        <v>3236</v>
      </c>
      <c r="H3011" s="1">
        <v>926</v>
      </c>
      <c r="I3011" s="1">
        <v>82</v>
      </c>
      <c r="J3011" s="1" t="s">
        <v>2161</v>
      </c>
      <c r="K3011" s="1" t="s">
        <v>947</v>
      </c>
      <c r="L3011" s="1" t="s">
        <v>1002</v>
      </c>
      <c r="M3011" s="1" t="s">
        <v>2134</v>
      </c>
      <c r="N3011" s="1" t="s">
        <v>27</v>
      </c>
      <c r="O3011" s="1" t="s">
        <v>1777</v>
      </c>
      <c r="P3011" s="1" t="s">
        <v>2134</v>
      </c>
      <c r="Q3011" s="1" t="s">
        <v>29</v>
      </c>
      <c r="R3011" s="1" t="s">
        <v>368</v>
      </c>
      <c r="S3011" s="1" t="s">
        <v>2134</v>
      </c>
      <c r="T3011" s="1" t="s">
        <v>31</v>
      </c>
      <c r="U3011" s="1" t="s">
        <v>133</v>
      </c>
      <c r="V3011" s="1" t="s">
        <v>2135</v>
      </c>
    </row>
    <row r="3012" spans="1:22" x14ac:dyDescent="0.3">
      <c r="A3012" s="1" t="s">
        <v>8721</v>
      </c>
      <c r="B3012" s="1" t="s">
        <v>2157</v>
      </c>
      <c r="C3012" s="1" t="s">
        <v>2158</v>
      </c>
      <c r="D3012" s="1" t="s">
        <v>2159</v>
      </c>
      <c r="E3012" s="1" t="s">
        <v>2160</v>
      </c>
      <c r="F3012" s="1">
        <v>4721</v>
      </c>
      <c r="G3012" s="1">
        <v>3780</v>
      </c>
      <c r="H3012" s="1">
        <v>872</v>
      </c>
      <c r="I3012" s="1">
        <v>89</v>
      </c>
      <c r="J3012" s="1" t="s">
        <v>2161</v>
      </c>
      <c r="K3012" s="1" t="s">
        <v>947</v>
      </c>
      <c r="L3012" s="1" t="s">
        <v>2091</v>
      </c>
      <c r="M3012" s="1" t="s">
        <v>2134</v>
      </c>
      <c r="N3012" s="1" t="s">
        <v>27</v>
      </c>
      <c r="O3012" s="1" t="s">
        <v>1771</v>
      </c>
      <c r="P3012" s="1" t="s">
        <v>2134</v>
      </c>
      <c r="Q3012" s="1" t="s">
        <v>29</v>
      </c>
      <c r="R3012" s="1" t="s">
        <v>1125</v>
      </c>
      <c r="S3012" s="1" t="s">
        <v>2134</v>
      </c>
      <c r="T3012" s="1" t="s">
        <v>31</v>
      </c>
      <c r="U3012" s="1" t="s">
        <v>2236</v>
      </c>
      <c r="V3012" s="1" t="s">
        <v>2135</v>
      </c>
    </row>
    <row r="3013" spans="1:22" x14ac:dyDescent="0.3">
      <c r="A3013" s="1" t="s">
        <v>8722</v>
      </c>
      <c r="B3013" s="1" t="s">
        <v>2163</v>
      </c>
      <c r="C3013" s="1" t="s">
        <v>2158</v>
      </c>
      <c r="D3013" s="1" t="s">
        <v>2159</v>
      </c>
      <c r="E3013" s="1" t="s">
        <v>2160</v>
      </c>
      <c r="F3013" s="1">
        <v>4331</v>
      </c>
      <c r="G3013" s="1">
        <v>3310</v>
      </c>
      <c r="H3013" s="1">
        <v>926</v>
      </c>
      <c r="I3013" s="1">
        <v>84</v>
      </c>
      <c r="J3013" s="1" t="s">
        <v>2161</v>
      </c>
      <c r="K3013" s="1" t="s">
        <v>947</v>
      </c>
      <c r="L3013" s="1" t="s">
        <v>2172</v>
      </c>
      <c r="M3013" s="1" t="s">
        <v>2134</v>
      </c>
      <c r="N3013" s="1" t="s">
        <v>27</v>
      </c>
      <c r="O3013" s="1" t="s">
        <v>954</v>
      </c>
      <c r="P3013" s="1" t="s">
        <v>2134</v>
      </c>
      <c r="Q3013" s="1" t="s">
        <v>29</v>
      </c>
      <c r="R3013" s="1" t="s">
        <v>247</v>
      </c>
      <c r="S3013" s="1" t="s">
        <v>2134</v>
      </c>
      <c r="T3013" s="1" t="s">
        <v>31</v>
      </c>
      <c r="U3013" s="1" t="s">
        <v>893</v>
      </c>
      <c r="V3013" s="1" t="s">
        <v>2135</v>
      </c>
    </row>
    <row r="3014" spans="1:22" x14ac:dyDescent="0.3">
      <c r="A3014" s="1" t="s">
        <v>8723</v>
      </c>
      <c r="B3014" s="1" t="s">
        <v>2157</v>
      </c>
      <c r="C3014" s="1" t="s">
        <v>2158</v>
      </c>
      <c r="D3014" s="1" t="s">
        <v>2159</v>
      </c>
      <c r="E3014" s="1" t="s">
        <v>2160</v>
      </c>
      <c r="F3014" s="1">
        <v>4803</v>
      </c>
      <c r="G3014" s="1">
        <v>3855</v>
      </c>
      <c r="H3014" s="1">
        <v>877</v>
      </c>
      <c r="I3014" s="1">
        <v>88</v>
      </c>
      <c r="J3014" s="1" t="s">
        <v>2161</v>
      </c>
      <c r="K3014" s="1" t="s">
        <v>947</v>
      </c>
      <c r="L3014" s="1" t="s">
        <v>1762</v>
      </c>
      <c r="M3014" s="1" t="s">
        <v>2134</v>
      </c>
      <c r="N3014" s="1" t="s">
        <v>27</v>
      </c>
      <c r="O3014" s="1" t="s">
        <v>955</v>
      </c>
      <c r="P3014" s="1" t="s">
        <v>2134</v>
      </c>
      <c r="Q3014" s="1" t="s">
        <v>29</v>
      </c>
      <c r="R3014" s="1" t="s">
        <v>404</v>
      </c>
      <c r="S3014" s="1" t="s">
        <v>2134</v>
      </c>
      <c r="T3014" s="1" t="s">
        <v>31</v>
      </c>
      <c r="U3014" s="1" t="s">
        <v>1171</v>
      </c>
      <c r="V3014" s="1" t="s">
        <v>2135</v>
      </c>
    </row>
    <row r="3015" spans="1:22" x14ac:dyDescent="0.3">
      <c r="A3015" s="1" t="s">
        <v>8724</v>
      </c>
      <c r="B3015" s="1" t="s">
        <v>2163</v>
      </c>
      <c r="C3015" s="1" t="s">
        <v>2158</v>
      </c>
      <c r="D3015" s="1" t="s">
        <v>2159</v>
      </c>
      <c r="E3015" s="1" t="s">
        <v>2160</v>
      </c>
      <c r="F3015" s="1">
        <v>4410</v>
      </c>
      <c r="G3015" s="1">
        <v>3396</v>
      </c>
      <c r="H3015" s="1">
        <v>955</v>
      </c>
      <c r="I3015" s="1">
        <v>86</v>
      </c>
      <c r="J3015" s="1" t="s">
        <v>2161</v>
      </c>
      <c r="K3015" s="1" t="s">
        <v>947</v>
      </c>
      <c r="L3015" s="1" t="s">
        <v>2179</v>
      </c>
      <c r="M3015" s="1" t="s">
        <v>2134</v>
      </c>
      <c r="N3015" s="1" t="s">
        <v>27</v>
      </c>
      <c r="O3015" s="1" t="s">
        <v>955</v>
      </c>
      <c r="P3015" s="1" t="s">
        <v>2134</v>
      </c>
      <c r="Q3015" s="1" t="s">
        <v>29</v>
      </c>
      <c r="R3015" s="1" t="s">
        <v>99</v>
      </c>
      <c r="S3015" s="1" t="s">
        <v>2134</v>
      </c>
      <c r="T3015" s="1" t="s">
        <v>31</v>
      </c>
      <c r="U3015" s="1" t="s">
        <v>1157</v>
      </c>
      <c r="V3015" s="1" t="s">
        <v>2135</v>
      </c>
    </row>
    <row r="3016" spans="1:22" x14ac:dyDescent="0.3">
      <c r="A3016" s="1" t="s">
        <v>8725</v>
      </c>
      <c r="B3016" s="1" t="s">
        <v>2157</v>
      </c>
      <c r="C3016" s="1" t="s">
        <v>2158</v>
      </c>
      <c r="D3016" s="1" t="s">
        <v>2159</v>
      </c>
      <c r="E3016" s="1" t="s">
        <v>2160</v>
      </c>
      <c r="F3016" s="1">
        <v>4878</v>
      </c>
      <c r="G3016" s="1">
        <v>3948</v>
      </c>
      <c r="H3016" s="1">
        <v>927</v>
      </c>
      <c r="I3016" s="1">
        <v>91</v>
      </c>
      <c r="J3016" s="1" t="s">
        <v>2161</v>
      </c>
      <c r="K3016" s="1" t="s">
        <v>947</v>
      </c>
      <c r="L3016" s="1" t="s">
        <v>886</v>
      </c>
      <c r="M3016" s="1" t="s">
        <v>2134</v>
      </c>
      <c r="N3016" s="1" t="s">
        <v>27</v>
      </c>
      <c r="O3016" s="1" t="s">
        <v>1771</v>
      </c>
      <c r="P3016" s="1" t="s">
        <v>2134</v>
      </c>
      <c r="Q3016" s="1" t="s">
        <v>31</v>
      </c>
      <c r="R3016" s="1" t="s">
        <v>1961</v>
      </c>
      <c r="S3016" s="1" t="s">
        <v>2134</v>
      </c>
      <c r="T3016" s="1" t="s">
        <v>29</v>
      </c>
      <c r="U3016" s="1" t="s">
        <v>323</v>
      </c>
      <c r="V3016" s="1" t="s">
        <v>2135</v>
      </c>
    </row>
    <row r="3017" spans="1:22" x14ac:dyDescent="0.3">
      <c r="A3017" s="1" t="s">
        <v>8726</v>
      </c>
      <c r="B3017" s="1" t="s">
        <v>2163</v>
      </c>
      <c r="C3017" s="1" t="s">
        <v>2158</v>
      </c>
      <c r="D3017" s="1" t="s">
        <v>2159</v>
      </c>
      <c r="E3017" s="1" t="s">
        <v>2160</v>
      </c>
      <c r="F3017" s="1">
        <v>4491</v>
      </c>
      <c r="G3017" s="1">
        <v>3488</v>
      </c>
      <c r="H3017" s="1">
        <v>983</v>
      </c>
      <c r="I3017" s="1">
        <v>88</v>
      </c>
      <c r="J3017" s="1" t="s">
        <v>2161</v>
      </c>
      <c r="K3017" s="1" t="s">
        <v>947</v>
      </c>
      <c r="L3017" s="1" t="s">
        <v>2041</v>
      </c>
      <c r="M3017" s="1" t="s">
        <v>2134</v>
      </c>
      <c r="N3017" s="1" t="s">
        <v>27</v>
      </c>
      <c r="O3017" s="1" t="s">
        <v>925</v>
      </c>
      <c r="P3017" s="1" t="s">
        <v>2134</v>
      </c>
      <c r="Q3017" s="1" t="s">
        <v>29</v>
      </c>
      <c r="R3017" s="1" t="s">
        <v>230</v>
      </c>
      <c r="S3017" s="1" t="s">
        <v>2134</v>
      </c>
      <c r="T3017" s="1" t="s">
        <v>31</v>
      </c>
      <c r="U3017" s="1" t="s">
        <v>226</v>
      </c>
      <c r="V3017" s="1" t="s">
        <v>2135</v>
      </c>
    </row>
    <row r="3018" spans="1:22" x14ac:dyDescent="0.3">
      <c r="A3018" s="1" t="s">
        <v>8727</v>
      </c>
      <c r="B3018" s="1" t="s">
        <v>2163</v>
      </c>
      <c r="C3018" s="1" t="s">
        <v>2158</v>
      </c>
      <c r="D3018" s="1" t="s">
        <v>2159</v>
      </c>
      <c r="E3018" s="1" t="s">
        <v>2160</v>
      </c>
      <c r="F3018" s="1">
        <v>4580</v>
      </c>
      <c r="G3018" s="1">
        <v>3570</v>
      </c>
      <c r="H3018" s="1">
        <v>973</v>
      </c>
      <c r="I3018" s="1">
        <v>87</v>
      </c>
      <c r="J3018" s="1" t="s">
        <v>2161</v>
      </c>
      <c r="K3018" s="1" t="s">
        <v>947</v>
      </c>
      <c r="L3018" s="1" t="s">
        <v>1781</v>
      </c>
      <c r="M3018" s="1" t="s">
        <v>2134</v>
      </c>
      <c r="N3018" s="1" t="s">
        <v>27</v>
      </c>
      <c r="O3018" s="1" t="s">
        <v>951</v>
      </c>
      <c r="P3018" s="1" t="s">
        <v>2134</v>
      </c>
      <c r="Q3018" s="1" t="s">
        <v>29</v>
      </c>
      <c r="R3018" s="1" t="s">
        <v>99</v>
      </c>
      <c r="S3018" s="1" t="s">
        <v>2134</v>
      </c>
      <c r="T3018" s="1" t="s">
        <v>31</v>
      </c>
      <c r="U3018" s="1" t="s">
        <v>1264</v>
      </c>
      <c r="V3018" s="1" t="s">
        <v>2135</v>
      </c>
    </row>
    <row r="3019" spans="1:22" x14ac:dyDescent="0.3">
      <c r="A3019" s="1" t="s">
        <v>8728</v>
      </c>
      <c r="B3019" s="1" t="s">
        <v>2157</v>
      </c>
      <c r="C3019" s="1" t="s">
        <v>2158</v>
      </c>
      <c r="D3019" s="1" t="s">
        <v>2159</v>
      </c>
      <c r="E3019" s="1" t="s">
        <v>2160</v>
      </c>
      <c r="F3019" s="1">
        <v>4961</v>
      </c>
      <c r="G3019" s="1">
        <v>4019</v>
      </c>
      <c r="H3019" s="1">
        <v>881</v>
      </c>
      <c r="I3019" s="1">
        <v>87</v>
      </c>
      <c r="J3019" s="1" t="s">
        <v>2161</v>
      </c>
      <c r="K3019" s="1" t="s">
        <v>27</v>
      </c>
      <c r="L3019" s="1" t="s">
        <v>1766</v>
      </c>
      <c r="M3019" s="1" t="s">
        <v>2134</v>
      </c>
      <c r="N3019" s="1" t="s">
        <v>947</v>
      </c>
      <c r="O3019" s="1" t="s">
        <v>1820</v>
      </c>
      <c r="P3019" s="1" t="s">
        <v>2134</v>
      </c>
      <c r="Q3019" s="1" t="s">
        <v>31</v>
      </c>
      <c r="R3019" s="1" t="s">
        <v>592</v>
      </c>
      <c r="S3019" s="1" t="s">
        <v>2134</v>
      </c>
      <c r="T3019" s="1" t="s">
        <v>29</v>
      </c>
      <c r="U3019" s="1" t="s">
        <v>242</v>
      </c>
      <c r="V3019" s="1" t="s">
        <v>2135</v>
      </c>
    </row>
    <row r="3020" spans="1:22" x14ac:dyDescent="0.3">
      <c r="A3020" s="1" t="s">
        <v>8729</v>
      </c>
      <c r="B3020" s="1" t="s">
        <v>2157</v>
      </c>
      <c r="C3020" s="1" t="s">
        <v>2158</v>
      </c>
      <c r="D3020" s="1" t="s">
        <v>2159</v>
      </c>
      <c r="E3020" s="1" t="s">
        <v>2160</v>
      </c>
      <c r="F3020" s="1">
        <v>5072</v>
      </c>
      <c r="G3020" s="1">
        <v>4101</v>
      </c>
      <c r="H3020" s="1">
        <v>950</v>
      </c>
      <c r="I3020" s="1">
        <v>92</v>
      </c>
      <c r="J3020" s="1" t="s">
        <v>2161</v>
      </c>
      <c r="K3020" s="1" t="s">
        <v>27</v>
      </c>
      <c r="L3020" s="1" t="s">
        <v>1766</v>
      </c>
      <c r="M3020" s="1" t="s">
        <v>2134</v>
      </c>
      <c r="N3020" s="1" t="s">
        <v>947</v>
      </c>
      <c r="O3020" s="1" t="s">
        <v>1729</v>
      </c>
      <c r="P3020" s="1" t="s">
        <v>2134</v>
      </c>
      <c r="Q3020" s="1" t="s">
        <v>31</v>
      </c>
      <c r="R3020" s="1" t="s">
        <v>973</v>
      </c>
      <c r="S3020" s="1" t="s">
        <v>2134</v>
      </c>
      <c r="T3020" s="1" t="s">
        <v>29</v>
      </c>
      <c r="U3020" s="1" t="s">
        <v>1260</v>
      </c>
      <c r="V3020" s="1" t="s">
        <v>2135</v>
      </c>
    </row>
    <row r="3021" spans="1:22" x14ac:dyDescent="0.3">
      <c r="A3021" s="1" t="s">
        <v>8730</v>
      </c>
      <c r="B3021" s="1" t="s">
        <v>2163</v>
      </c>
      <c r="C3021" s="1" t="s">
        <v>2158</v>
      </c>
      <c r="D3021" s="1" t="s">
        <v>2159</v>
      </c>
      <c r="E3021" s="1" t="s">
        <v>2160</v>
      </c>
      <c r="F3021" s="1">
        <v>4672</v>
      </c>
      <c r="G3021" s="1">
        <v>3649</v>
      </c>
      <c r="H3021" s="1">
        <v>969</v>
      </c>
      <c r="I3021" s="1">
        <v>88</v>
      </c>
      <c r="J3021" s="1" t="s">
        <v>2161</v>
      </c>
      <c r="K3021" s="1" t="s">
        <v>947</v>
      </c>
      <c r="L3021" s="1" t="s">
        <v>1775</v>
      </c>
      <c r="M3021" s="1" t="s">
        <v>2134</v>
      </c>
      <c r="N3021" s="1" t="s">
        <v>27</v>
      </c>
      <c r="O3021" s="1" t="s">
        <v>1781</v>
      </c>
      <c r="P3021" s="1" t="s">
        <v>2134</v>
      </c>
      <c r="Q3021" s="1" t="s">
        <v>29</v>
      </c>
      <c r="R3021" s="1" t="s">
        <v>238</v>
      </c>
      <c r="S3021" s="1" t="s">
        <v>2134</v>
      </c>
      <c r="T3021" s="1" t="s">
        <v>31</v>
      </c>
      <c r="U3021" s="1" t="s">
        <v>450</v>
      </c>
      <c r="V3021" s="1" t="s">
        <v>2135</v>
      </c>
    </row>
    <row r="3022" spans="1:22" x14ac:dyDescent="0.3">
      <c r="A3022" s="1" t="s">
        <v>8731</v>
      </c>
      <c r="B3022" s="1" t="s">
        <v>2157</v>
      </c>
      <c r="C3022" s="1" t="s">
        <v>2158</v>
      </c>
      <c r="D3022" s="1" t="s">
        <v>2159</v>
      </c>
      <c r="E3022" s="1" t="s">
        <v>2160</v>
      </c>
      <c r="F3022" s="1">
        <v>5179</v>
      </c>
      <c r="G3022" s="1">
        <v>4217</v>
      </c>
      <c r="H3022" s="1">
        <v>905</v>
      </c>
      <c r="I3022" s="1">
        <v>88</v>
      </c>
      <c r="J3022" s="1" t="s">
        <v>2161</v>
      </c>
      <c r="K3022" s="1" t="s">
        <v>27</v>
      </c>
      <c r="L3022" s="1" t="s">
        <v>935</v>
      </c>
      <c r="M3022" s="1" t="s">
        <v>2134</v>
      </c>
      <c r="N3022" s="1" t="s">
        <v>947</v>
      </c>
      <c r="O3022" s="1" t="s">
        <v>731</v>
      </c>
      <c r="P3022" s="1" t="s">
        <v>2134</v>
      </c>
      <c r="Q3022" s="1" t="s">
        <v>31</v>
      </c>
      <c r="R3022" s="1" t="s">
        <v>825</v>
      </c>
      <c r="S3022" s="1" t="s">
        <v>2134</v>
      </c>
      <c r="T3022" s="1" t="s">
        <v>29</v>
      </c>
      <c r="U3022" s="1" t="s">
        <v>86</v>
      </c>
      <c r="V3022" s="1" t="s">
        <v>2135</v>
      </c>
    </row>
    <row r="3023" spans="1:22" x14ac:dyDescent="0.3">
      <c r="A3023" s="1" t="s">
        <v>8732</v>
      </c>
      <c r="B3023" s="1" t="s">
        <v>2163</v>
      </c>
      <c r="C3023" s="1" t="s">
        <v>2158</v>
      </c>
      <c r="D3023" s="1" t="s">
        <v>2159</v>
      </c>
      <c r="E3023" s="1" t="s">
        <v>2160</v>
      </c>
      <c r="F3023" s="1">
        <v>4778</v>
      </c>
      <c r="G3023" s="1">
        <v>3736</v>
      </c>
      <c r="H3023" s="1">
        <v>1004</v>
      </c>
      <c r="I3023" s="1">
        <v>91</v>
      </c>
      <c r="J3023" s="1" t="s">
        <v>2161</v>
      </c>
      <c r="K3023" s="1" t="s">
        <v>947</v>
      </c>
      <c r="L3023" s="1" t="s">
        <v>2118</v>
      </c>
      <c r="M3023" s="1" t="s">
        <v>2134</v>
      </c>
      <c r="N3023" s="1" t="s">
        <v>27</v>
      </c>
      <c r="O3023" s="1" t="s">
        <v>2054</v>
      </c>
      <c r="P3023" s="1" t="s">
        <v>2134</v>
      </c>
      <c r="Q3023" s="1" t="s">
        <v>29</v>
      </c>
      <c r="R3023" s="1" t="s">
        <v>92</v>
      </c>
      <c r="S3023" s="1" t="s">
        <v>2134</v>
      </c>
      <c r="T3023" s="1" t="s">
        <v>31</v>
      </c>
      <c r="U3023" s="1" t="s">
        <v>1087</v>
      </c>
      <c r="V3023" s="1" t="s">
        <v>2135</v>
      </c>
    </row>
    <row r="3024" spans="1:22" x14ac:dyDescent="0.3">
      <c r="A3024" s="1" t="s">
        <v>8733</v>
      </c>
      <c r="B3024" s="1" t="s">
        <v>2157</v>
      </c>
      <c r="C3024" s="1" t="s">
        <v>2158</v>
      </c>
      <c r="D3024" s="1" t="s">
        <v>2159</v>
      </c>
      <c r="E3024" s="1" t="s">
        <v>2160</v>
      </c>
      <c r="F3024" s="1">
        <v>5279</v>
      </c>
      <c r="G3024" s="1">
        <v>4315</v>
      </c>
      <c r="H3024" s="1">
        <v>881</v>
      </c>
      <c r="I3024" s="1">
        <v>88</v>
      </c>
      <c r="J3024" s="1" t="s">
        <v>2161</v>
      </c>
      <c r="K3024" s="1" t="s">
        <v>27</v>
      </c>
      <c r="L3024" s="1" t="s">
        <v>934</v>
      </c>
      <c r="M3024" s="1" t="s">
        <v>2134</v>
      </c>
      <c r="N3024" s="1" t="s">
        <v>947</v>
      </c>
      <c r="O3024" s="1" t="s">
        <v>682</v>
      </c>
      <c r="P3024" s="1" t="s">
        <v>2134</v>
      </c>
      <c r="Q3024" s="1" t="s">
        <v>31</v>
      </c>
      <c r="R3024" s="1" t="s">
        <v>2123</v>
      </c>
      <c r="S3024" s="1" t="s">
        <v>2134</v>
      </c>
      <c r="T3024" s="1" t="s">
        <v>29</v>
      </c>
      <c r="U3024" s="1" t="s">
        <v>242</v>
      </c>
      <c r="V3024" s="1" t="s">
        <v>2135</v>
      </c>
    </row>
    <row r="3025" spans="1:22" x14ac:dyDescent="0.3">
      <c r="A3025" s="1" t="s">
        <v>8734</v>
      </c>
      <c r="B3025" s="1" t="s">
        <v>2163</v>
      </c>
      <c r="C3025" s="1" t="s">
        <v>2158</v>
      </c>
      <c r="D3025" s="1" t="s">
        <v>2159</v>
      </c>
      <c r="E3025" s="1" t="s">
        <v>2160</v>
      </c>
      <c r="F3025" s="1">
        <v>4863</v>
      </c>
      <c r="G3025" s="1">
        <v>3835</v>
      </c>
      <c r="H3025" s="1">
        <v>1006</v>
      </c>
      <c r="I3025" s="1">
        <v>90</v>
      </c>
      <c r="J3025" s="1" t="s">
        <v>2161</v>
      </c>
      <c r="K3025" s="1" t="s">
        <v>947</v>
      </c>
      <c r="L3025" s="1" t="s">
        <v>873</v>
      </c>
      <c r="M3025" s="1" t="s">
        <v>2134</v>
      </c>
      <c r="N3025" s="1" t="s">
        <v>27</v>
      </c>
      <c r="O3025" s="1" t="s">
        <v>939</v>
      </c>
      <c r="P3025" s="1" t="s">
        <v>2134</v>
      </c>
      <c r="Q3025" s="1" t="s">
        <v>31</v>
      </c>
      <c r="R3025" s="1" t="s">
        <v>752</v>
      </c>
      <c r="S3025" s="1" t="s">
        <v>2134</v>
      </c>
      <c r="T3025" s="1" t="s">
        <v>29</v>
      </c>
      <c r="U3025" s="1" t="s">
        <v>86</v>
      </c>
      <c r="V3025" s="1" t="s">
        <v>2135</v>
      </c>
    </row>
    <row r="3026" spans="1:22" x14ac:dyDescent="0.3">
      <c r="A3026" s="1" t="s">
        <v>8735</v>
      </c>
      <c r="B3026" s="1" t="s">
        <v>2157</v>
      </c>
      <c r="C3026" s="1" t="s">
        <v>2158</v>
      </c>
      <c r="D3026" s="1" t="s">
        <v>2159</v>
      </c>
      <c r="E3026" s="1" t="s">
        <v>2160</v>
      </c>
      <c r="F3026" s="1">
        <v>5358</v>
      </c>
      <c r="G3026" s="1">
        <v>4400</v>
      </c>
      <c r="H3026" s="1">
        <v>906</v>
      </c>
      <c r="I3026" s="1">
        <v>90</v>
      </c>
      <c r="J3026" s="1" t="s">
        <v>2161</v>
      </c>
      <c r="K3026" s="1" t="s">
        <v>27</v>
      </c>
      <c r="L3026" s="1" t="s">
        <v>960</v>
      </c>
      <c r="M3026" s="1" t="s">
        <v>2134</v>
      </c>
      <c r="N3026" s="1" t="s">
        <v>947</v>
      </c>
      <c r="O3026" s="1" t="s">
        <v>622</v>
      </c>
      <c r="P3026" s="1" t="s">
        <v>2134</v>
      </c>
      <c r="Q3026" s="1" t="s">
        <v>31</v>
      </c>
      <c r="R3026" s="1" t="s">
        <v>2112</v>
      </c>
      <c r="S3026" s="1" t="s">
        <v>2134</v>
      </c>
      <c r="T3026" s="1" t="s">
        <v>29</v>
      </c>
      <c r="U3026" s="1" t="s">
        <v>940</v>
      </c>
      <c r="V3026" s="1" t="s">
        <v>2135</v>
      </c>
    </row>
    <row r="3027" spans="1:22" x14ac:dyDescent="0.3">
      <c r="A3027" s="1" t="s">
        <v>8736</v>
      </c>
      <c r="B3027" s="1" t="s">
        <v>2163</v>
      </c>
      <c r="C3027" s="1" t="s">
        <v>2158</v>
      </c>
      <c r="D3027" s="1" t="s">
        <v>2159</v>
      </c>
      <c r="E3027" s="1" t="s">
        <v>2160</v>
      </c>
      <c r="F3027" s="1">
        <v>4950</v>
      </c>
      <c r="G3027" s="1">
        <v>3920</v>
      </c>
      <c r="H3027" s="1">
        <v>1002</v>
      </c>
      <c r="I3027" s="1">
        <v>90</v>
      </c>
      <c r="J3027" s="1" t="s">
        <v>2161</v>
      </c>
      <c r="K3027" s="1" t="s">
        <v>27</v>
      </c>
      <c r="L3027" s="1" t="s">
        <v>963</v>
      </c>
      <c r="M3027" s="1" t="s">
        <v>2134</v>
      </c>
      <c r="N3027" s="1" t="s">
        <v>947</v>
      </c>
      <c r="O3027" s="1" t="s">
        <v>852</v>
      </c>
      <c r="P3027" s="1" t="s">
        <v>2134</v>
      </c>
      <c r="Q3027" s="1" t="s">
        <v>31</v>
      </c>
      <c r="R3027" s="1" t="s">
        <v>694</v>
      </c>
      <c r="S3027" s="1" t="s">
        <v>2134</v>
      </c>
      <c r="T3027" s="1" t="s">
        <v>29</v>
      </c>
      <c r="U3027" s="1" t="s">
        <v>303</v>
      </c>
      <c r="V3027" s="1" t="s">
        <v>2135</v>
      </c>
    </row>
    <row r="3028" spans="1:22" x14ac:dyDescent="0.3">
      <c r="A3028" s="1" t="s">
        <v>8737</v>
      </c>
      <c r="B3028" s="1" t="s">
        <v>2157</v>
      </c>
      <c r="C3028" s="1" t="s">
        <v>2158</v>
      </c>
      <c r="D3028" s="1" t="s">
        <v>2159</v>
      </c>
      <c r="E3028" s="1" t="s">
        <v>2160</v>
      </c>
      <c r="F3028" s="1">
        <v>5445</v>
      </c>
      <c r="G3028" s="1">
        <v>4500</v>
      </c>
      <c r="H3028" s="1">
        <v>937</v>
      </c>
      <c r="I3028" s="1">
        <v>90</v>
      </c>
      <c r="J3028" s="1" t="s">
        <v>2161</v>
      </c>
      <c r="K3028" s="1" t="s">
        <v>27</v>
      </c>
      <c r="L3028" s="1" t="s">
        <v>934</v>
      </c>
      <c r="M3028" s="1" t="s">
        <v>2134</v>
      </c>
      <c r="N3028" s="1" t="s">
        <v>947</v>
      </c>
      <c r="O3028" s="1" t="s">
        <v>407</v>
      </c>
      <c r="P3028" s="1" t="s">
        <v>2134</v>
      </c>
      <c r="Q3028" s="1" t="s">
        <v>31</v>
      </c>
      <c r="R3028" s="1" t="s">
        <v>1796</v>
      </c>
      <c r="S3028" s="1" t="s">
        <v>2134</v>
      </c>
      <c r="T3028" s="1" t="s">
        <v>29</v>
      </c>
      <c r="U3028" s="1" t="s">
        <v>2228</v>
      </c>
      <c r="V3028" s="1" t="s">
        <v>2135</v>
      </c>
    </row>
    <row r="3029" spans="1:22" x14ac:dyDescent="0.3">
      <c r="A3029" s="1" t="s">
        <v>8738</v>
      </c>
      <c r="B3029" s="1" t="s">
        <v>2163</v>
      </c>
      <c r="C3029" s="1" t="s">
        <v>2158</v>
      </c>
      <c r="D3029" s="1" t="s">
        <v>2159</v>
      </c>
      <c r="E3029" s="1" t="s">
        <v>2160</v>
      </c>
      <c r="F3029" s="1">
        <v>5035</v>
      </c>
      <c r="G3029" s="1">
        <v>4004</v>
      </c>
      <c r="H3029" s="1">
        <v>999</v>
      </c>
      <c r="I3029" s="1">
        <v>90</v>
      </c>
      <c r="J3029" s="1" t="s">
        <v>2161</v>
      </c>
      <c r="K3029" s="1" t="s">
        <v>27</v>
      </c>
      <c r="L3029" s="1" t="s">
        <v>924</v>
      </c>
      <c r="M3029" s="1" t="s">
        <v>2134</v>
      </c>
      <c r="N3029" s="1" t="s">
        <v>947</v>
      </c>
      <c r="O3029" s="1" t="s">
        <v>1072</v>
      </c>
      <c r="P3029" s="1" t="s">
        <v>2134</v>
      </c>
      <c r="Q3029" s="1" t="s">
        <v>31</v>
      </c>
      <c r="R3029" s="1" t="s">
        <v>969</v>
      </c>
      <c r="S3029" s="1" t="s">
        <v>2134</v>
      </c>
      <c r="T3029" s="1" t="s">
        <v>29</v>
      </c>
      <c r="U3029" s="1" t="s">
        <v>67</v>
      </c>
      <c r="V3029" s="1" t="s">
        <v>2135</v>
      </c>
    </row>
    <row r="3030" spans="1:22" x14ac:dyDescent="0.3">
      <c r="A3030" s="1" t="s">
        <v>8739</v>
      </c>
      <c r="B3030" s="1" t="s">
        <v>2157</v>
      </c>
      <c r="C3030" s="1" t="s">
        <v>2158</v>
      </c>
      <c r="D3030" s="1" t="s">
        <v>2159</v>
      </c>
      <c r="E3030" s="1" t="s">
        <v>2160</v>
      </c>
      <c r="F3030" s="1">
        <v>5541</v>
      </c>
      <c r="G3030" s="1">
        <v>4598</v>
      </c>
      <c r="H3030" s="1">
        <v>923</v>
      </c>
      <c r="I3030" s="1">
        <v>88</v>
      </c>
      <c r="J3030" s="1" t="s">
        <v>2161</v>
      </c>
      <c r="K3030" s="1" t="s">
        <v>27</v>
      </c>
      <c r="L3030" s="1" t="s">
        <v>954</v>
      </c>
      <c r="M3030" s="1" t="s">
        <v>2134</v>
      </c>
      <c r="N3030" s="1" t="s">
        <v>31</v>
      </c>
      <c r="O3030" s="1" t="s">
        <v>1014</v>
      </c>
      <c r="P3030" s="1" t="s">
        <v>2134</v>
      </c>
      <c r="Q3030" s="1" t="s">
        <v>947</v>
      </c>
      <c r="R3030" s="1" t="s">
        <v>410</v>
      </c>
      <c r="S3030" s="1" t="s">
        <v>2134</v>
      </c>
      <c r="T3030" s="1" t="s">
        <v>29</v>
      </c>
      <c r="U3030" s="1" t="s">
        <v>291</v>
      </c>
      <c r="V3030" s="1" t="s">
        <v>2135</v>
      </c>
    </row>
    <row r="3031" spans="1:22" x14ac:dyDescent="0.3">
      <c r="A3031" s="1" t="s">
        <v>8740</v>
      </c>
      <c r="B3031" s="1" t="s">
        <v>2163</v>
      </c>
      <c r="C3031" s="1" t="s">
        <v>2158</v>
      </c>
      <c r="D3031" s="1" t="s">
        <v>2159</v>
      </c>
      <c r="E3031" s="1" t="s">
        <v>2160</v>
      </c>
      <c r="F3031" s="1">
        <v>5122</v>
      </c>
      <c r="G3031" s="1">
        <v>4099</v>
      </c>
      <c r="H3031" s="1">
        <v>1005</v>
      </c>
      <c r="I3031" s="1">
        <v>91</v>
      </c>
      <c r="J3031" s="1" t="s">
        <v>2161</v>
      </c>
      <c r="K3031" s="1" t="s">
        <v>27</v>
      </c>
      <c r="L3031" s="1" t="s">
        <v>1781</v>
      </c>
      <c r="M3031" s="1" t="s">
        <v>2134</v>
      </c>
      <c r="N3031" s="1" t="s">
        <v>947</v>
      </c>
      <c r="O3031" s="1" t="s">
        <v>2232</v>
      </c>
      <c r="P3031" s="1" t="s">
        <v>2134</v>
      </c>
      <c r="Q3031" s="1" t="s">
        <v>31</v>
      </c>
      <c r="R3031" s="1" t="s">
        <v>953</v>
      </c>
      <c r="S3031" s="1" t="s">
        <v>2134</v>
      </c>
      <c r="T3031" s="1" t="s">
        <v>29</v>
      </c>
      <c r="U3031" s="1" t="s">
        <v>926</v>
      </c>
      <c r="V3031" s="1" t="s">
        <v>2135</v>
      </c>
    </row>
    <row r="3032" spans="1:22" x14ac:dyDescent="0.3">
      <c r="A3032" s="1" t="s">
        <v>8741</v>
      </c>
      <c r="B3032" s="1" t="s">
        <v>2157</v>
      </c>
      <c r="C3032" s="1" t="s">
        <v>2158</v>
      </c>
      <c r="D3032" s="1" t="s">
        <v>2159</v>
      </c>
      <c r="E3032" s="1" t="s">
        <v>2160</v>
      </c>
      <c r="F3032" s="1">
        <v>5638</v>
      </c>
      <c r="G3032" s="1">
        <v>4685</v>
      </c>
      <c r="H3032" s="1">
        <v>905</v>
      </c>
      <c r="I3032" s="1">
        <v>87</v>
      </c>
      <c r="J3032" s="1" t="s">
        <v>2161</v>
      </c>
      <c r="K3032" s="1" t="s">
        <v>27</v>
      </c>
      <c r="L3032" s="1" t="s">
        <v>974</v>
      </c>
      <c r="M3032" s="1" t="s">
        <v>2134</v>
      </c>
      <c r="N3032" s="1" t="s">
        <v>31</v>
      </c>
      <c r="O3032" s="1" t="s">
        <v>1783</v>
      </c>
      <c r="P3032" s="1" t="s">
        <v>2134</v>
      </c>
      <c r="Q3032" s="1" t="s">
        <v>947</v>
      </c>
      <c r="R3032" s="1" t="s">
        <v>366</v>
      </c>
      <c r="S3032" s="1" t="s">
        <v>2134</v>
      </c>
      <c r="T3032" s="1" t="s">
        <v>29</v>
      </c>
      <c r="U3032" s="1" t="s">
        <v>181</v>
      </c>
      <c r="V3032" s="1" t="s">
        <v>2135</v>
      </c>
    </row>
    <row r="3033" spans="1:22" x14ac:dyDescent="0.3">
      <c r="A3033" s="1" t="s">
        <v>8742</v>
      </c>
      <c r="B3033" s="1" t="s">
        <v>2163</v>
      </c>
      <c r="C3033" s="1" t="s">
        <v>2158</v>
      </c>
      <c r="D3033" s="1" t="s">
        <v>2159</v>
      </c>
      <c r="E3033" s="1" t="s">
        <v>2160</v>
      </c>
      <c r="F3033" s="1">
        <v>5218</v>
      </c>
      <c r="G3033" s="1">
        <v>4195</v>
      </c>
      <c r="H3033" s="1">
        <v>1021</v>
      </c>
      <c r="I3033" s="1">
        <v>91</v>
      </c>
      <c r="J3033" s="1" t="s">
        <v>2161</v>
      </c>
      <c r="K3033" s="1" t="s">
        <v>27</v>
      </c>
      <c r="L3033" s="1" t="s">
        <v>967</v>
      </c>
      <c r="M3033" s="1" t="s">
        <v>2134</v>
      </c>
      <c r="N3033" s="1" t="s">
        <v>947</v>
      </c>
      <c r="O3033" s="1" t="s">
        <v>976</v>
      </c>
      <c r="P3033" s="1" t="s">
        <v>2134</v>
      </c>
      <c r="Q3033" s="1" t="s">
        <v>31</v>
      </c>
      <c r="R3033" s="1" t="s">
        <v>1729</v>
      </c>
      <c r="S3033" s="1" t="s">
        <v>2134</v>
      </c>
      <c r="T3033" s="1" t="s">
        <v>29</v>
      </c>
      <c r="U3033" s="1" t="s">
        <v>242</v>
      </c>
      <c r="V3033" s="1" t="s">
        <v>2135</v>
      </c>
    </row>
    <row r="3034" spans="1:22" x14ac:dyDescent="0.3">
      <c r="A3034" s="1" t="s">
        <v>8743</v>
      </c>
      <c r="B3034" s="1" t="s">
        <v>2157</v>
      </c>
      <c r="C3034" s="1" t="s">
        <v>2158</v>
      </c>
      <c r="D3034" s="1" t="s">
        <v>2159</v>
      </c>
      <c r="E3034" s="1" t="s">
        <v>2160</v>
      </c>
      <c r="F3034" s="1">
        <v>5740</v>
      </c>
      <c r="G3034" s="1">
        <v>4779</v>
      </c>
      <c r="H3034" s="1">
        <v>913</v>
      </c>
      <c r="I3034" s="1">
        <v>87</v>
      </c>
      <c r="J3034" s="1" t="s">
        <v>2161</v>
      </c>
      <c r="K3034" s="1" t="s">
        <v>27</v>
      </c>
      <c r="L3034" s="1" t="s">
        <v>931</v>
      </c>
      <c r="M3034" s="1" t="s">
        <v>2134</v>
      </c>
      <c r="N3034" s="1" t="s">
        <v>31</v>
      </c>
      <c r="O3034" s="1" t="s">
        <v>1965</v>
      </c>
      <c r="P3034" s="1" t="s">
        <v>2134</v>
      </c>
      <c r="Q3034" s="1" t="s">
        <v>947</v>
      </c>
      <c r="R3034" s="1" t="s">
        <v>307</v>
      </c>
      <c r="S3034" s="1" t="s">
        <v>2134</v>
      </c>
      <c r="T3034" s="1" t="s">
        <v>29</v>
      </c>
      <c r="U3034" s="1" t="s">
        <v>232</v>
      </c>
      <c r="V3034" s="1" t="s">
        <v>2135</v>
      </c>
    </row>
    <row r="3035" spans="1:22" x14ac:dyDescent="0.3">
      <c r="A3035" s="1" t="s">
        <v>8744</v>
      </c>
      <c r="B3035" s="1" t="s">
        <v>2163</v>
      </c>
      <c r="C3035" s="1" t="s">
        <v>2158</v>
      </c>
      <c r="D3035" s="1" t="s">
        <v>2159</v>
      </c>
      <c r="E3035" s="1" t="s">
        <v>2160</v>
      </c>
      <c r="F3035" s="1">
        <v>5318</v>
      </c>
      <c r="G3035" s="1">
        <v>4308</v>
      </c>
      <c r="H3035" s="1">
        <v>1019</v>
      </c>
      <c r="I3035" s="1">
        <v>90</v>
      </c>
      <c r="J3035" s="1" t="s">
        <v>2161</v>
      </c>
      <c r="K3035" s="1" t="s">
        <v>27</v>
      </c>
      <c r="L3035" s="1" t="s">
        <v>990</v>
      </c>
      <c r="M3035" s="1" t="s">
        <v>2134</v>
      </c>
      <c r="N3035" s="1" t="s">
        <v>947</v>
      </c>
      <c r="O3035" s="1" t="s">
        <v>541</v>
      </c>
      <c r="P3035" s="1" t="s">
        <v>2134</v>
      </c>
      <c r="Q3035" s="1" t="s">
        <v>31</v>
      </c>
      <c r="R3035" s="1" t="s">
        <v>1824</v>
      </c>
      <c r="S3035" s="1" t="s">
        <v>2134</v>
      </c>
      <c r="T3035" s="1" t="s">
        <v>29</v>
      </c>
      <c r="U3035" s="1" t="s">
        <v>395</v>
      </c>
      <c r="V3035" s="1" t="s">
        <v>2135</v>
      </c>
    </row>
    <row r="3036" spans="1:22" x14ac:dyDescent="0.3">
      <c r="A3036" s="1" t="s">
        <v>8745</v>
      </c>
      <c r="B3036" s="1" t="s">
        <v>2157</v>
      </c>
      <c r="C3036" s="1" t="s">
        <v>2158</v>
      </c>
      <c r="D3036" s="1" t="s">
        <v>2159</v>
      </c>
      <c r="E3036" s="1" t="s">
        <v>2160</v>
      </c>
      <c r="F3036" s="1">
        <v>5848</v>
      </c>
      <c r="G3036" s="1">
        <v>4867</v>
      </c>
      <c r="H3036" s="1">
        <v>896</v>
      </c>
      <c r="I3036" s="1">
        <v>85</v>
      </c>
      <c r="J3036" s="1" t="s">
        <v>2161</v>
      </c>
      <c r="K3036" s="1" t="s">
        <v>27</v>
      </c>
      <c r="L3036" s="1" t="s">
        <v>935</v>
      </c>
      <c r="M3036" s="1" t="s">
        <v>2134</v>
      </c>
      <c r="N3036" s="1" t="s">
        <v>31</v>
      </c>
      <c r="O3036" s="1" t="s">
        <v>2181</v>
      </c>
      <c r="P3036" s="1" t="s">
        <v>2134</v>
      </c>
      <c r="Q3036" s="1" t="s">
        <v>947</v>
      </c>
      <c r="R3036" s="1" t="s">
        <v>247</v>
      </c>
      <c r="S3036" s="1" t="s">
        <v>2134</v>
      </c>
      <c r="T3036" s="1" t="s">
        <v>29</v>
      </c>
      <c r="U3036" s="1" t="s">
        <v>57</v>
      </c>
      <c r="V3036" s="1" t="s">
        <v>2135</v>
      </c>
    </row>
    <row r="3037" spans="1:22" x14ac:dyDescent="0.3">
      <c r="A3037" s="1" t="s">
        <v>8746</v>
      </c>
      <c r="B3037" s="1" t="s">
        <v>2163</v>
      </c>
      <c r="C3037" s="1" t="s">
        <v>2158</v>
      </c>
      <c r="D3037" s="1" t="s">
        <v>2159</v>
      </c>
      <c r="E3037" s="1" t="s">
        <v>2160</v>
      </c>
      <c r="F3037" s="1">
        <v>5417</v>
      </c>
      <c r="G3037" s="1">
        <v>4397</v>
      </c>
      <c r="H3037" s="1">
        <v>1017</v>
      </c>
      <c r="I3037" s="1">
        <v>90</v>
      </c>
      <c r="J3037" s="1" t="s">
        <v>2161</v>
      </c>
      <c r="K3037" s="1" t="s">
        <v>27</v>
      </c>
      <c r="L3037" s="1" t="s">
        <v>983</v>
      </c>
      <c r="M3037" s="1" t="s">
        <v>2134</v>
      </c>
      <c r="N3037" s="1" t="s">
        <v>947</v>
      </c>
      <c r="O3037" s="1" t="s">
        <v>482</v>
      </c>
      <c r="P3037" s="1" t="s">
        <v>2134</v>
      </c>
      <c r="Q3037" s="1" t="s">
        <v>31</v>
      </c>
      <c r="R3037" s="1" t="s">
        <v>2230</v>
      </c>
      <c r="S3037" s="1" t="s">
        <v>2134</v>
      </c>
      <c r="T3037" s="1" t="s">
        <v>29</v>
      </c>
      <c r="U3037" s="1" t="s">
        <v>154</v>
      </c>
      <c r="V3037" s="1" t="s">
        <v>2135</v>
      </c>
    </row>
    <row r="3038" spans="1:22" x14ac:dyDescent="0.3">
      <c r="A3038" s="1" t="s">
        <v>8747</v>
      </c>
      <c r="B3038" s="1" t="s">
        <v>2157</v>
      </c>
      <c r="C3038" s="1" t="s">
        <v>2158</v>
      </c>
      <c r="D3038" s="1" t="s">
        <v>2159</v>
      </c>
      <c r="E3038" s="1" t="s">
        <v>2160</v>
      </c>
      <c r="F3038" s="1">
        <v>5943</v>
      </c>
      <c r="G3038" s="1">
        <v>4966</v>
      </c>
      <c r="H3038" s="1">
        <v>943</v>
      </c>
      <c r="I3038" s="1">
        <v>86</v>
      </c>
      <c r="J3038" s="1" t="s">
        <v>2161</v>
      </c>
      <c r="K3038" s="1" t="s">
        <v>27</v>
      </c>
      <c r="L3038" s="1" t="s">
        <v>935</v>
      </c>
      <c r="M3038" s="1" t="s">
        <v>2134</v>
      </c>
      <c r="N3038" s="1" t="s">
        <v>31</v>
      </c>
      <c r="O3038" s="1" t="s">
        <v>2027</v>
      </c>
      <c r="P3038" s="1" t="s">
        <v>2134</v>
      </c>
      <c r="Q3038" s="1" t="s">
        <v>947</v>
      </c>
      <c r="R3038" s="1" t="s">
        <v>874</v>
      </c>
      <c r="S3038" s="1" t="s">
        <v>2134</v>
      </c>
      <c r="T3038" s="1" t="s">
        <v>29</v>
      </c>
      <c r="U3038" s="1" t="s">
        <v>72</v>
      </c>
      <c r="V3038" s="1" t="s">
        <v>2135</v>
      </c>
    </row>
    <row r="3039" spans="1:22" x14ac:dyDescent="0.3">
      <c r="A3039" s="1" t="s">
        <v>8748</v>
      </c>
      <c r="B3039" s="1" t="s">
        <v>2163</v>
      </c>
      <c r="C3039" s="1" t="s">
        <v>2158</v>
      </c>
      <c r="D3039" s="1" t="s">
        <v>2159</v>
      </c>
      <c r="E3039" s="1" t="s">
        <v>2160</v>
      </c>
      <c r="F3039" s="1">
        <v>5510</v>
      </c>
      <c r="G3039" s="1">
        <v>4493</v>
      </c>
      <c r="H3039" s="1">
        <v>1034</v>
      </c>
      <c r="I3039" s="1">
        <v>90</v>
      </c>
      <c r="J3039" s="1" t="s">
        <v>2161</v>
      </c>
      <c r="K3039" s="1" t="s">
        <v>27</v>
      </c>
      <c r="L3039" s="1" t="s">
        <v>963</v>
      </c>
      <c r="M3039" s="1" t="s">
        <v>2134</v>
      </c>
      <c r="N3039" s="1" t="s">
        <v>31</v>
      </c>
      <c r="O3039" s="1" t="s">
        <v>900</v>
      </c>
      <c r="P3039" s="1" t="s">
        <v>2134</v>
      </c>
      <c r="Q3039" s="1" t="s">
        <v>947</v>
      </c>
      <c r="R3039" s="1" t="s">
        <v>1210</v>
      </c>
      <c r="S3039" s="1" t="s">
        <v>2134</v>
      </c>
      <c r="T3039" s="1" t="s">
        <v>29</v>
      </c>
      <c r="U3039" s="1" t="s">
        <v>242</v>
      </c>
      <c r="V3039" s="1" t="s">
        <v>2135</v>
      </c>
    </row>
    <row r="3040" spans="1:22" x14ac:dyDescent="0.3">
      <c r="A3040" s="1" t="s">
        <v>8749</v>
      </c>
      <c r="B3040" s="1" t="s">
        <v>2157</v>
      </c>
      <c r="C3040" s="1" t="s">
        <v>2158</v>
      </c>
      <c r="D3040" s="1" t="s">
        <v>2159</v>
      </c>
      <c r="E3040" s="1" t="s">
        <v>2160</v>
      </c>
      <c r="F3040" s="1">
        <v>6051</v>
      </c>
      <c r="G3040" s="1">
        <v>5050</v>
      </c>
      <c r="H3040" s="1">
        <v>928</v>
      </c>
      <c r="I3040" s="1">
        <v>83</v>
      </c>
      <c r="J3040" s="1" t="s">
        <v>2161</v>
      </c>
      <c r="K3040" s="1" t="s">
        <v>31</v>
      </c>
      <c r="L3040" s="1" t="s">
        <v>985</v>
      </c>
      <c r="M3040" s="1" t="s">
        <v>2134</v>
      </c>
      <c r="N3040" s="1" t="s">
        <v>27</v>
      </c>
      <c r="O3040" s="1" t="s">
        <v>920</v>
      </c>
      <c r="P3040" s="1" t="s">
        <v>2134</v>
      </c>
      <c r="Q3040" s="1" t="s">
        <v>947</v>
      </c>
      <c r="R3040" s="1" t="s">
        <v>41</v>
      </c>
      <c r="S3040" s="1" t="s">
        <v>2134</v>
      </c>
      <c r="T3040" s="1" t="s">
        <v>29</v>
      </c>
      <c r="U3040" s="1" t="s">
        <v>1168</v>
      </c>
      <c r="V3040" s="1" t="s">
        <v>2135</v>
      </c>
    </row>
    <row r="3041" spans="1:22" x14ac:dyDescent="0.3">
      <c r="A3041" s="1" t="s">
        <v>8750</v>
      </c>
      <c r="B3041" s="1" t="s">
        <v>2163</v>
      </c>
      <c r="C3041" s="1" t="s">
        <v>2158</v>
      </c>
      <c r="D3041" s="1" t="s">
        <v>2159</v>
      </c>
      <c r="E3041" s="1" t="s">
        <v>2160</v>
      </c>
      <c r="F3041" s="1">
        <v>5594</v>
      </c>
      <c r="G3041" s="1">
        <v>4579</v>
      </c>
      <c r="H3041" s="1">
        <v>982</v>
      </c>
      <c r="I3041" s="1">
        <v>87</v>
      </c>
      <c r="J3041" s="1" t="s">
        <v>2161</v>
      </c>
      <c r="K3041" s="1" t="s">
        <v>27</v>
      </c>
      <c r="L3041" s="1" t="s">
        <v>975</v>
      </c>
      <c r="M3041" s="1" t="s">
        <v>2134</v>
      </c>
      <c r="N3041" s="1" t="s">
        <v>31</v>
      </c>
      <c r="O3041" s="1" t="s">
        <v>930</v>
      </c>
      <c r="P3041" s="1" t="s">
        <v>2134</v>
      </c>
      <c r="Q3041" s="1" t="s">
        <v>947</v>
      </c>
      <c r="R3041" s="1" t="s">
        <v>370</v>
      </c>
      <c r="S3041" s="1" t="s">
        <v>2134</v>
      </c>
      <c r="T3041" s="1" t="s">
        <v>29</v>
      </c>
      <c r="U3041" s="1" t="s">
        <v>209</v>
      </c>
      <c r="V3041" s="1" t="s">
        <v>2135</v>
      </c>
    </row>
    <row r="3042" spans="1:22" x14ac:dyDescent="0.3">
      <c r="A3042" s="1" t="s">
        <v>8751</v>
      </c>
      <c r="B3042" s="1" t="s">
        <v>2157</v>
      </c>
      <c r="C3042" s="1" t="s">
        <v>2158</v>
      </c>
      <c r="D3042" s="1" t="s">
        <v>2159</v>
      </c>
      <c r="E3042" s="1" t="s">
        <v>2160</v>
      </c>
      <c r="F3042" s="1">
        <v>6152</v>
      </c>
      <c r="G3042" s="1">
        <v>5131</v>
      </c>
      <c r="H3042" s="1">
        <v>916</v>
      </c>
      <c r="I3042" s="1">
        <v>82</v>
      </c>
      <c r="J3042" s="1" t="s">
        <v>2161</v>
      </c>
      <c r="K3042" s="1" t="s">
        <v>31</v>
      </c>
      <c r="L3042" s="1" t="s">
        <v>894</v>
      </c>
      <c r="M3042" s="1" t="s">
        <v>2134</v>
      </c>
      <c r="N3042" s="1" t="s">
        <v>27</v>
      </c>
      <c r="O3042" s="1" t="s">
        <v>1777</v>
      </c>
      <c r="P3042" s="1" t="s">
        <v>2134</v>
      </c>
      <c r="Q3042" s="1" t="s">
        <v>29</v>
      </c>
      <c r="R3042" s="1" t="s">
        <v>1661</v>
      </c>
      <c r="S3042" s="1" t="s">
        <v>2134</v>
      </c>
      <c r="T3042" s="1" t="s">
        <v>947</v>
      </c>
      <c r="U3042" s="1" t="s">
        <v>1876</v>
      </c>
      <c r="V3042" s="1" t="s">
        <v>2135</v>
      </c>
    </row>
    <row r="3043" spans="1:22" x14ac:dyDescent="0.3">
      <c r="A3043" s="1" t="s">
        <v>8752</v>
      </c>
      <c r="B3043" s="1" t="s">
        <v>2163</v>
      </c>
      <c r="C3043" s="1" t="s">
        <v>2158</v>
      </c>
      <c r="D3043" s="1" t="s">
        <v>2159</v>
      </c>
      <c r="E3043" s="1" t="s">
        <v>2160</v>
      </c>
      <c r="F3043" s="1">
        <v>5703</v>
      </c>
      <c r="G3043" s="1">
        <v>4691</v>
      </c>
      <c r="H3043" s="1">
        <v>996</v>
      </c>
      <c r="I3043" s="1">
        <v>88</v>
      </c>
      <c r="J3043" s="1" t="s">
        <v>2161</v>
      </c>
      <c r="K3043" s="1" t="s">
        <v>27</v>
      </c>
      <c r="L3043" s="1" t="s">
        <v>1783</v>
      </c>
      <c r="M3043" s="1" t="s">
        <v>2134</v>
      </c>
      <c r="N3043" s="1" t="s">
        <v>31</v>
      </c>
      <c r="O3043" s="1" t="s">
        <v>2226</v>
      </c>
      <c r="P3043" s="1" t="s">
        <v>2134</v>
      </c>
      <c r="Q3043" s="1" t="s">
        <v>947</v>
      </c>
      <c r="R3043" s="1" t="s">
        <v>2228</v>
      </c>
      <c r="S3043" s="1" t="s">
        <v>2134</v>
      </c>
      <c r="T3043" s="1" t="s">
        <v>29</v>
      </c>
      <c r="U3043" s="1" t="s">
        <v>105</v>
      </c>
      <c r="V3043" s="1" t="s">
        <v>2135</v>
      </c>
    </row>
    <row r="3044" spans="1:22" x14ac:dyDescent="0.3">
      <c r="A3044" s="1" t="s">
        <v>8753</v>
      </c>
      <c r="B3044" s="1" t="s">
        <v>2157</v>
      </c>
      <c r="C3044" s="1" t="s">
        <v>2158</v>
      </c>
      <c r="D3044" s="1" t="s">
        <v>2159</v>
      </c>
      <c r="E3044" s="1" t="s">
        <v>2160</v>
      </c>
      <c r="F3044" s="1">
        <v>6247</v>
      </c>
      <c r="G3044" s="1">
        <v>5215</v>
      </c>
      <c r="H3044" s="1">
        <v>895</v>
      </c>
      <c r="I3044" s="1">
        <v>80</v>
      </c>
      <c r="J3044" s="1" t="s">
        <v>2161</v>
      </c>
      <c r="K3044" s="1" t="s">
        <v>31</v>
      </c>
      <c r="L3044" s="1" t="s">
        <v>993</v>
      </c>
      <c r="M3044" s="1" t="s">
        <v>2134</v>
      </c>
      <c r="N3044" s="1" t="s">
        <v>27</v>
      </c>
      <c r="O3044" s="1" t="s">
        <v>1023</v>
      </c>
      <c r="P3044" s="1" t="s">
        <v>2134</v>
      </c>
      <c r="Q3044" s="1" t="s">
        <v>29</v>
      </c>
      <c r="R3044" s="1" t="s">
        <v>1336</v>
      </c>
      <c r="S3044" s="1" t="s">
        <v>2134</v>
      </c>
      <c r="T3044" s="1" t="s">
        <v>947</v>
      </c>
      <c r="U3044" s="1" t="s">
        <v>1731</v>
      </c>
      <c r="V3044" s="1" t="s">
        <v>2135</v>
      </c>
    </row>
    <row r="3045" spans="1:22" x14ac:dyDescent="0.3">
      <c r="A3045" s="1" t="s">
        <v>8754</v>
      </c>
      <c r="B3045" s="1" t="s">
        <v>2163</v>
      </c>
      <c r="C3045" s="1" t="s">
        <v>2158</v>
      </c>
      <c r="D3045" s="1" t="s">
        <v>2159</v>
      </c>
      <c r="E3045" s="1" t="s">
        <v>2160</v>
      </c>
      <c r="F3045" s="1">
        <v>5797</v>
      </c>
      <c r="G3045" s="1">
        <v>4774</v>
      </c>
      <c r="H3045" s="1">
        <v>992</v>
      </c>
      <c r="I3045" s="1">
        <v>87</v>
      </c>
      <c r="J3045" s="1" t="s">
        <v>2161</v>
      </c>
      <c r="K3045" s="1" t="s">
        <v>27</v>
      </c>
      <c r="L3045" s="1" t="s">
        <v>1783</v>
      </c>
      <c r="M3045" s="1" t="s">
        <v>2134</v>
      </c>
      <c r="N3045" s="1" t="s">
        <v>31</v>
      </c>
      <c r="O3045" s="1" t="s">
        <v>2037</v>
      </c>
      <c r="P3045" s="1" t="s">
        <v>2134</v>
      </c>
      <c r="Q3045" s="1" t="s">
        <v>947</v>
      </c>
      <c r="R3045" s="1" t="s">
        <v>395</v>
      </c>
      <c r="S3045" s="1" t="s">
        <v>2134</v>
      </c>
      <c r="T3045" s="1" t="s">
        <v>29</v>
      </c>
      <c r="U3045" s="1" t="s">
        <v>307</v>
      </c>
      <c r="V3045" s="1" t="s">
        <v>2135</v>
      </c>
    </row>
    <row r="3046" spans="1:22" x14ac:dyDescent="0.3">
      <c r="A3046" s="1" t="s">
        <v>8755</v>
      </c>
      <c r="B3046" s="1" t="s">
        <v>2163</v>
      </c>
      <c r="C3046" s="1" t="s">
        <v>2158</v>
      </c>
      <c r="D3046" s="1" t="s">
        <v>2159</v>
      </c>
      <c r="E3046" s="1" t="s">
        <v>2160</v>
      </c>
      <c r="F3046" s="1">
        <v>5899</v>
      </c>
      <c r="G3046" s="1">
        <v>4871</v>
      </c>
      <c r="H3046" s="1">
        <v>984</v>
      </c>
      <c r="I3046" s="1">
        <v>86</v>
      </c>
      <c r="J3046" s="1" t="s">
        <v>2161</v>
      </c>
      <c r="K3046" s="1" t="s">
        <v>27</v>
      </c>
      <c r="L3046" s="1" t="s">
        <v>945</v>
      </c>
      <c r="M3046" s="1" t="s">
        <v>2134</v>
      </c>
      <c r="N3046" s="1" t="s">
        <v>31</v>
      </c>
      <c r="O3046" s="1" t="s">
        <v>2201</v>
      </c>
      <c r="P3046" s="1" t="s">
        <v>2134</v>
      </c>
      <c r="Q3046" s="1" t="s">
        <v>947</v>
      </c>
      <c r="R3046" s="1" t="s">
        <v>1192</v>
      </c>
      <c r="S3046" s="1" t="s">
        <v>2134</v>
      </c>
      <c r="T3046" s="1" t="s">
        <v>29</v>
      </c>
      <c r="U3046" s="1" t="s">
        <v>209</v>
      </c>
      <c r="V3046" s="1" t="s">
        <v>2135</v>
      </c>
    </row>
    <row r="3047" spans="1:22" x14ac:dyDescent="0.3">
      <c r="A3047" s="1" t="s">
        <v>8756</v>
      </c>
      <c r="B3047" s="1" t="s">
        <v>2157</v>
      </c>
      <c r="C3047" s="1" t="s">
        <v>2158</v>
      </c>
      <c r="D3047" s="1" t="s">
        <v>2159</v>
      </c>
      <c r="E3047" s="1" t="s">
        <v>2160</v>
      </c>
      <c r="F3047" s="1">
        <v>6349</v>
      </c>
      <c r="G3047" s="1">
        <v>5291</v>
      </c>
      <c r="H3047" s="1">
        <v>919</v>
      </c>
      <c r="I3047" s="1">
        <v>80</v>
      </c>
      <c r="J3047" s="1" t="s">
        <v>2161</v>
      </c>
      <c r="K3047" s="1" t="s">
        <v>31</v>
      </c>
      <c r="L3047" s="1" t="s">
        <v>2351</v>
      </c>
      <c r="M3047" s="1" t="s">
        <v>2134</v>
      </c>
      <c r="N3047" s="1" t="s">
        <v>27</v>
      </c>
      <c r="O3047" s="1" t="s">
        <v>1777</v>
      </c>
      <c r="P3047" s="1" t="s">
        <v>2134</v>
      </c>
      <c r="Q3047" s="1" t="s">
        <v>29</v>
      </c>
      <c r="R3047" s="1" t="s">
        <v>878</v>
      </c>
      <c r="S3047" s="1" t="s">
        <v>2134</v>
      </c>
      <c r="T3047" s="1" t="s">
        <v>947</v>
      </c>
      <c r="U3047" s="1" t="s">
        <v>664</v>
      </c>
      <c r="V3047" s="1" t="s">
        <v>2135</v>
      </c>
    </row>
    <row r="3048" spans="1:22" x14ac:dyDescent="0.3">
      <c r="A3048" s="1" t="s">
        <v>8757</v>
      </c>
      <c r="B3048" s="1" t="s">
        <v>2157</v>
      </c>
      <c r="C3048" s="1" t="s">
        <v>2158</v>
      </c>
      <c r="D3048" s="1" t="s">
        <v>2159</v>
      </c>
      <c r="E3048" s="1" t="s">
        <v>2160</v>
      </c>
      <c r="F3048" s="1">
        <v>6440</v>
      </c>
      <c r="G3048" s="1">
        <v>5369</v>
      </c>
      <c r="H3048" s="1">
        <v>973</v>
      </c>
      <c r="I3048" s="1">
        <v>81</v>
      </c>
      <c r="J3048" s="1" t="s">
        <v>2161</v>
      </c>
      <c r="K3048" s="1" t="s">
        <v>31</v>
      </c>
      <c r="L3048" s="1" t="s">
        <v>2244</v>
      </c>
      <c r="M3048" s="1" t="s">
        <v>2134</v>
      </c>
      <c r="N3048" s="1" t="s">
        <v>27</v>
      </c>
      <c r="O3048" s="1" t="s">
        <v>928</v>
      </c>
      <c r="P3048" s="1" t="s">
        <v>2134</v>
      </c>
      <c r="Q3048" s="1" t="s">
        <v>29</v>
      </c>
      <c r="R3048" s="1" t="s">
        <v>913</v>
      </c>
      <c r="S3048" s="1" t="s">
        <v>2134</v>
      </c>
      <c r="T3048" s="1" t="s">
        <v>947</v>
      </c>
      <c r="U3048" s="1" t="s">
        <v>2213</v>
      </c>
      <c r="V3048" s="1" t="s">
        <v>2135</v>
      </c>
    </row>
    <row r="3049" spans="1:22" x14ac:dyDescent="0.3">
      <c r="A3049" s="1" t="s">
        <v>8758</v>
      </c>
      <c r="B3049" s="1" t="s">
        <v>2163</v>
      </c>
      <c r="C3049" s="1" t="s">
        <v>2158</v>
      </c>
      <c r="D3049" s="1" t="s">
        <v>2159</v>
      </c>
      <c r="E3049" s="1" t="s">
        <v>2160</v>
      </c>
      <c r="F3049" s="1">
        <v>5992</v>
      </c>
      <c r="G3049" s="1">
        <v>4966</v>
      </c>
      <c r="H3049" s="1">
        <v>1045</v>
      </c>
      <c r="I3049" s="1">
        <v>87</v>
      </c>
      <c r="J3049" s="1" t="s">
        <v>2161</v>
      </c>
      <c r="K3049" s="1" t="s">
        <v>27</v>
      </c>
      <c r="L3049" s="1" t="s">
        <v>975</v>
      </c>
      <c r="M3049" s="1" t="s">
        <v>2134</v>
      </c>
      <c r="N3049" s="1" t="s">
        <v>31</v>
      </c>
      <c r="O3049" s="1" t="s">
        <v>2185</v>
      </c>
      <c r="P3049" s="1" t="s">
        <v>2134</v>
      </c>
      <c r="Q3049" s="1" t="s">
        <v>947</v>
      </c>
      <c r="R3049" s="1" t="s">
        <v>874</v>
      </c>
      <c r="S3049" s="1" t="s">
        <v>2134</v>
      </c>
      <c r="T3049" s="1" t="s">
        <v>29</v>
      </c>
      <c r="U3049" s="1" t="s">
        <v>115</v>
      </c>
      <c r="V3049" s="1" t="s">
        <v>2135</v>
      </c>
    </row>
    <row r="3050" spans="1:22" x14ac:dyDescent="0.3">
      <c r="A3050" s="1" t="s">
        <v>8759</v>
      </c>
      <c r="B3050" s="1" t="s">
        <v>2157</v>
      </c>
      <c r="C3050" s="1" t="s">
        <v>2158</v>
      </c>
      <c r="D3050" s="1" t="s">
        <v>2159</v>
      </c>
      <c r="E3050" s="1" t="s">
        <v>2160</v>
      </c>
      <c r="F3050" s="1">
        <v>6523</v>
      </c>
      <c r="G3050" s="1">
        <v>5439</v>
      </c>
      <c r="H3050" s="1">
        <v>981</v>
      </c>
      <c r="I3050" s="1">
        <v>78</v>
      </c>
      <c r="J3050" s="1" t="s">
        <v>2161</v>
      </c>
      <c r="K3050" s="1" t="s">
        <v>31</v>
      </c>
      <c r="L3050" s="1" t="s">
        <v>2292</v>
      </c>
      <c r="M3050" s="1" t="s">
        <v>2134</v>
      </c>
      <c r="N3050" s="1" t="s">
        <v>27</v>
      </c>
      <c r="O3050" s="1" t="s">
        <v>2068</v>
      </c>
      <c r="P3050" s="1" t="s">
        <v>2134</v>
      </c>
      <c r="Q3050" s="1" t="s">
        <v>29</v>
      </c>
      <c r="R3050" s="1" t="s">
        <v>1344</v>
      </c>
      <c r="S3050" s="1" t="s">
        <v>2134</v>
      </c>
      <c r="T3050" s="1" t="s">
        <v>947</v>
      </c>
      <c r="U3050" s="1" t="s">
        <v>1557</v>
      </c>
      <c r="V3050" s="1" t="s">
        <v>2135</v>
      </c>
    </row>
    <row r="3051" spans="1:22" x14ac:dyDescent="0.3">
      <c r="A3051" s="1" t="s">
        <v>8760</v>
      </c>
      <c r="B3051" s="1" t="s">
        <v>2163</v>
      </c>
      <c r="C3051" s="1" t="s">
        <v>2158</v>
      </c>
      <c r="D3051" s="1" t="s">
        <v>2159</v>
      </c>
      <c r="E3051" s="1" t="s">
        <v>2160</v>
      </c>
      <c r="F3051" s="1">
        <v>6081</v>
      </c>
      <c r="G3051" s="1">
        <v>5037</v>
      </c>
      <c r="H3051" s="1">
        <v>1079</v>
      </c>
      <c r="I3051" s="1">
        <v>86</v>
      </c>
      <c r="J3051" s="1" t="s">
        <v>2161</v>
      </c>
      <c r="K3051" s="1" t="s">
        <v>31</v>
      </c>
      <c r="L3051" s="1" t="s">
        <v>985</v>
      </c>
      <c r="M3051" s="1" t="s">
        <v>2134</v>
      </c>
      <c r="N3051" s="1" t="s">
        <v>27</v>
      </c>
      <c r="O3051" s="1" t="s">
        <v>1785</v>
      </c>
      <c r="P3051" s="1" t="s">
        <v>2134</v>
      </c>
      <c r="Q3051" s="1" t="s">
        <v>947</v>
      </c>
      <c r="R3051" s="1" t="s">
        <v>309</v>
      </c>
      <c r="S3051" s="1" t="s">
        <v>2134</v>
      </c>
      <c r="T3051" s="1" t="s">
        <v>29</v>
      </c>
      <c r="U3051" s="1" t="s">
        <v>159</v>
      </c>
      <c r="V3051" s="1" t="s">
        <v>2135</v>
      </c>
    </row>
    <row r="3052" spans="1:22" x14ac:dyDescent="0.3">
      <c r="A3052" s="1" t="s">
        <v>8761</v>
      </c>
      <c r="B3052" s="1" t="s">
        <v>2157</v>
      </c>
      <c r="C3052" s="1" t="s">
        <v>2158</v>
      </c>
      <c r="D3052" s="1" t="s">
        <v>2159</v>
      </c>
      <c r="E3052" s="1" t="s">
        <v>2160</v>
      </c>
      <c r="F3052" s="1">
        <v>6639</v>
      </c>
      <c r="G3052" s="1">
        <v>5522</v>
      </c>
      <c r="H3052" s="1">
        <v>958</v>
      </c>
      <c r="I3052" s="1">
        <v>74</v>
      </c>
      <c r="J3052" s="1" t="s">
        <v>2161</v>
      </c>
      <c r="K3052" s="1" t="s">
        <v>31</v>
      </c>
      <c r="L3052" s="1" t="s">
        <v>1987</v>
      </c>
      <c r="M3052" s="1" t="s">
        <v>2134</v>
      </c>
      <c r="N3052" s="1" t="s">
        <v>27</v>
      </c>
      <c r="O3052" s="1" t="s">
        <v>1769</v>
      </c>
      <c r="P3052" s="1" t="s">
        <v>2134</v>
      </c>
      <c r="Q3052" s="1" t="s">
        <v>29</v>
      </c>
      <c r="R3052" s="1" t="s">
        <v>145</v>
      </c>
      <c r="S3052" s="1" t="s">
        <v>2134</v>
      </c>
      <c r="T3052" s="1" t="s">
        <v>947</v>
      </c>
      <c r="U3052" s="1" t="s">
        <v>1647</v>
      </c>
      <c r="V3052" s="1" t="s">
        <v>2135</v>
      </c>
    </row>
    <row r="3053" spans="1:22" x14ac:dyDescent="0.3">
      <c r="A3053" s="1" t="s">
        <v>8762</v>
      </c>
      <c r="B3053" s="1" t="s">
        <v>2163</v>
      </c>
      <c r="C3053" s="1" t="s">
        <v>2158</v>
      </c>
      <c r="D3053" s="1" t="s">
        <v>2159</v>
      </c>
      <c r="E3053" s="1" t="s">
        <v>2160</v>
      </c>
      <c r="F3053" s="1">
        <v>6171</v>
      </c>
      <c r="G3053" s="1">
        <v>5106</v>
      </c>
      <c r="H3053" s="1">
        <v>1117</v>
      </c>
      <c r="I3053" s="1">
        <v>86</v>
      </c>
      <c r="J3053" s="1" t="s">
        <v>2161</v>
      </c>
      <c r="K3053" s="1" t="s">
        <v>31</v>
      </c>
      <c r="L3053" s="1" t="s">
        <v>1807</v>
      </c>
      <c r="M3053" s="1" t="s">
        <v>2134</v>
      </c>
      <c r="N3053" s="1" t="s">
        <v>27</v>
      </c>
      <c r="O3053" s="1" t="s">
        <v>1785</v>
      </c>
      <c r="P3053" s="1" t="s">
        <v>2134</v>
      </c>
      <c r="Q3053" s="1" t="s">
        <v>29</v>
      </c>
      <c r="R3053" s="1" t="s">
        <v>356</v>
      </c>
      <c r="S3053" s="1" t="s">
        <v>2134</v>
      </c>
      <c r="T3053" s="1" t="s">
        <v>947</v>
      </c>
      <c r="U3053" s="1" t="s">
        <v>103</v>
      </c>
      <c r="V3053" s="1" t="s">
        <v>2135</v>
      </c>
    </row>
    <row r="3054" spans="1:22" x14ac:dyDescent="0.3">
      <c r="A3054" s="1" t="s">
        <v>8763</v>
      </c>
      <c r="B3054" s="1" t="s">
        <v>2157</v>
      </c>
      <c r="C3054" s="1" t="s">
        <v>2158</v>
      </c>
      <c r="D3054" s="1" t="s">
        <v>2159</v>
      </c>
      <c r="E3054" s="1" t="s">
        <v>2160</v>
      </c>
      <c r="F3054" s="1">
        <v>6735</v>
      </c>
      <c r="G3054" s="1">
        <v>5603</v>
      </c>
      <c r="H3054" s="1">
        <v>972</v>
      </c>
      <c r="I3054" s="1">
        <v>74</v>
      </c>
      <c r="J3054" s="1" t="s">
        <v>2161</v>
      </c>
      <c r="K3054" s="1" t="s">
        <v>31</v>
      </c>
      <c r="L3054" s="1" t="s">
        <v>2282</v>
      </c>
      <c r="M3054" s="1" t="s">
        <v>2134</v>
      </c>
      <c r="N3054" s="1" t="s">
        <v>27</v>
      </c>
      <c r="O3054" s="1" t="s">
        <v>1026</v>
      </c>
      <c r="P3054" s="1" t="s">
        <v>2134</v>
      </c>
      <c r="Q3054" s="1" t="s">
        <v>29</v>
      </c>
      <c r="R3054" s="1" t="s">
        <v>1019</v>
      </c>
      <c r="S3054" s="1" t="s">
        <v>2134</v>
      </c>
      <c r="T3054" s="1" t="s">
        <v>947</v>
      </c>
      <c r="U3054" s="1" t="s">
        <v>437</v>
      </c>
      <c r="V3054" s="1" t="s">
        <v>2135</v>
      </c>
    </row>
    <row r="3055" spans="1:22" x14ac:dyDescent="0.3">
      <c r="A3055" s="1" t="s">
        <v>8764</v>
      </c>
      <c r="B3055" s="1" t="s">
        <v>2163</v>
      </c>
      <c r="C3055" s="1" t="s">
        <v>2158</v>
      </c>
      <c r="D3055" s="1" t="s">
        <v>2159</v>
      </c>
      <c r="E3055" s="1" t="s">
        <v>2160</v>
      </c>
      <c r="F3055" s="1">
        <v>6268</v>
      </c>
      <c r="G3055" s="1">
        <v>5177</v>
      </c>
      <c r="H3055" s="1">
        <v>1102</v>
      </c>
      <c r="I3055" s="1">
        <v>83</v>
      </c>
      <c r="J3055" s="1" t="s">
        <v>2161</v>
      </c>
      <c r="K3055" s="1" t="s">
        <v>31</v>
      </c>
      <c r="L3055" s="1" t="s">
        <v>2361</v>
      </c>
      <c r="M3055" s="1" t="s">
        <v>2134</v>
      </c>
      <c r="N3055" s="1" t="s">
        <v>27</v>
      </c>
      <c r="O3055" s="1" t="s">
        <v>950</v>
      </c>
      <c r="P3055" s="1" t="s">
        <v>2134</v>
      </c>
      <c r="Q3055" s="1" t="s">
        <v>29</v>
      </c>
      <c r="R3055" s="1" t="s">
        <v>1344</v>
      </c>
      <c r="S3055" s="1" t="s">
        <v>2134</v>
      </c>
      <c r="T3055" s="1" t="s">
        <v>947</v>
      </c>
      <c r="U3055" s="1" t="s">
        <v>1812</v>
      </c>
      <c r="V3055" s="1" t="s">
        <v>2135</v>
      </c>
    </row>
    <row r="3056" spans="1:22" x14ac:dyDescent="0.3">
      <c r="A3056" s="1" t="s">
        <v>8765</v>
      </c>
      <c r="B3056" s="1" t="s">
        <v>2157</v>
      </c>
      <c r="C3056" s="1" t="s">
        <v>2158</v>
      </c>
      <c r="D3056" s="1" t="s">
        <v>2159</v>
      </c>
      <c r="E3056" s="1" t="s">
        <v>2160</v>
      </c>
      <c r="F3056" s="1">
        <v>6832</v>
      </c>
      <c r="G3056" s="1">
        <v>5677</v>
      </c>
      <c r="H3056" s="1">
        <v>961</v>
      </c>
      <c r="I3056" s="1">
        <v>72</v>
      </c>
      <c r="J3056" s="1" t="s">
        <v>2161</v>
      </c>
      <c r="K3056" s="1" t="s">
        <v>31</v>
      </c>
      <c r="L3056" s="1" t="s">
        <v>2324</v>
      </c>
      <c r="M3056" s="1" t="s">
        <v>2134</v>
      </c>
      <c r="N3056" s="1" t="s">
        <v>27</v>
      </c>
      <c r="O3056" s="1" t="s">
        <v>2118</v>
      </c>
      <c r="P3056" s="1" t="s">
        <v>2134</v>
      </c>
      <c r="Q3056" s="1" t="s">
        <v>29</v>
      </c>
      <c r="R3056" s="1" t="s">
        <v>221</v>
      </c>
      <c r="S3056" s="1" t="s">
        <v>2134</v>
      </c>
      <c r="T3056" s="1" t="s">
        <v>947</v>
      </c>
      <c r="U3056" s="1" t="s">
        <v>1181</v>
      </c>
      <c r="V3056" s="1" t="s">
        <v>2135</v>
      </c>
    </row>
    <row r="3057" spans="1:22" x14ac:dyDescent="0.3">
      <c r="A3057" s="1" t="s">
        <v>8766</v>
      </c>
      <c r="B3057" s="1" t="s">
        <v>2163</v>
      </c>
      <c r="C3057" s="1" t="s">
        <v>2158</v>
      </c>
      <c r="D3057" s="1" t="s">
        <v>2159</v>
      </c>
      <c r="E3057" s="1" t="s">
        <v>2160</v>
      </c>
      <c r="F3057" s="1">
        <v>6359</v>
      </c>
      <c r="G3057" s="1">
        <v>5247</v>
      </c>
      <c r="H3057" s="1">
        <v>1107</v>
      </c>
      <c r="I3057" s="1">
        <v>82</v>
      </c>
      <c r="J3057" s="1" t="s">
        <v>2161</v>
      </c>
      <c r="K3057" s="1" t="s">
        <v>31</v>
      </c>
      <c r="L3057" s="1" t="s">
        <v>2259</v>
      </c>
      <c r="M3057" s="1" t="s">
        <v>2134</v>
      </c>
      <c r="N3057" s="1" t="s">
        <v>27</v>
      </c>
      <c r="O3057" s="1" t="s">
        <v>934</v>
      </c>
      <c r="P3057" s="1" t="s">
        <v>2134</v>
      </c>
      <c r="Q3057" s="1" t="s">
        <v>29</v>
      </c>
      <c r="R3057" s="1" t="s">
        <v>943</v>
      </c>
      <c r="S3057" s="1" t="s">
        <v>2134</v>
      </c>
      <c r="T3057" s="1" t="s">
        <v>947</v>
      </c>
      <c r="U3057" s="1" t="s">
        <v>677</v>
      </c>
      <c r="V3057" s="1" t="s">
        <v>2135</v>
      </c>
    </row>
    <row r="3058" spans="1:22" x14ac:dyDescent="0.3">
      <c r="A3058" s="1" t="s">
        <v>8767</v>
      </c>
      <c r="B3058" s="1" t="s">
        <v>2157</v>
      </c>
      <c r="C3058" s="1" t="s">
        <v>2158</v>
      </c>
      <c r="D3058" s="1" t="s">
        <v>2159</v>
      </c>
      <c r="E3058" s="1" t="s">
        <v>2160</v>
      </c>
      <c r="F3058" s="1">
        <v>6936</v>
      </c>
      <c r="G3058" s="1">
        <v>5768</v>
      </c>
      <c r="H3058" s="1">
        <v>967</v>
      </c>
      <c r="I3058" s="1">
        <v>70</v>
      </c>
      <c r="J3058" s="1" t="s">
        <v>2161</v>
      </c>
      <c r="K3058" s="1" t="s">
        <v>31</v>
      </c>
      <c r="L3058" s="1" t="s">
        <v>2077</v>
      </c>
      <c r="M3058" s="1" t="s">
        <v>2134</v>
      </c>
      <c r="N3058" s="1" t="s">
        <v>27</v>
      </c>
      <c r="O3058" s="1" t="s">
        <v>1818</v>
      </c>
      <c r="P3058" s="1" t="s">
        <v>2134</v>
      </c>
      <c r="Q3058" s="1" t="s">
        <v>29</v>
      </c>
      <c r="R3058" s="1" t="s">
        <v>119</v>
      </c>
      <c r="S3058" s="1" t="s">
        <v>2134</v>
      </c>
      <c r="T3058" s="1" t="s">
        <v>947</v>
      </c>
      <c r="U3058" s="1" t="s">
        <v>328</v>
      </c>
      <c r="V3058" s="1" t="s">
        <v>2135</v>
      </c>
    </row>
    <row r="3059" spans="1:22" x14ac:dyDescent="0.3">
      <c r="A3059" s="1" t="s">
        <v>8768</v>
      </c>
      <c r="B3059" s="1" t="s">
        <v>2163</v>
      </c>
      <c r="C3059" s="1" t="s">
        <v>2158</v>
      </c>
      <c r="D3059" s="1" t="s">
        <v>2159</v>
      </c>
      <c r="E3059" s="1" t="s">
        <v>2160</v>
      </c>
      <c r="F3059" s="1">
        <v>6450</v>
      </c>
      <c r="G3059" s="1">
        <v>5314</v>
      </c>
      <c r="H3059" s="1">
        <v>1152</v>
      </c>
      <c r="I3059" s="1">
        <v>82</v>
      </c>
      <c r="J3059" s="1" t="s">
        <v>2161</v>
      </c>
      <c r="K3059" s="1" t="s">
        <v>31</v>
      </c>
      <c r="L3059" s="1" t="s">
        <v>1994</v>
      </c>
      <c r="M3059" s="1" t="s">
        <v>2134</v>
      </c>
      <c r="N3059" s="1" t="s">
        <v>27</v>
      </c>
      <c r="O3059" s="1" t="s">
        <v>950</v>
      </c>
      <c r="P3059" s="1" t="s">
        <v>2134</v>
      </c>
      <c r="Q3059" s="1" t="s">
        <v>29</v>
      </c>
      <c r="R3059" s="1" t="s">
        <v>898</v>
      </c>
      <c r="S3059" s="1" t="s">
        <v>2134</v>
      </c>
      <c r="T3059" s="1" t="s">
        <v>947</v>
      </c>
      <c r="U3059" s="1" t="s">
        <v>549</v>
      </c>
      <c r="V3059" s="1" t="s">
        <v>2135</v>
      </c>
    </row>
    <row r="3060" spans="1:22" x14ac:dyDescent="0.3">
      <c r="A3060" s="1" t="s">
        <v>8769</v>
      </c>
      <c r="B3060" s="1" t="s">
        <v>2157</v>
      </c>
      <c r="C3060" s="1" t="s">
        <v>2158</v>
      </c>
      <c r="D3060" s="1" t="s">
        <v>2159</v>
      </c>
      <c r="E3060" s="1" t="s">
        <v>2160</v>
      </c>
      <c r="F3060" s="1">
        <v>7039</v>
      </c>
      <c r="G3060" s="1">
        <v>5857</v>
      </c>
      <c r="H3060" s="1">
        <v>977</v>
      </c>
      <c r="I3060" s="1">
        <v>68</v>
      </c>
      <c r="J3060" s="1" t="s">
        <v>2161</v>
      </c>
      <c r="K3060" s="1" t="s">
        <v>31</v>
      </c>
      <c r="L3060" s="1" t="s">
        <v>2367</v>
      </c>
      <c r="M3060" s="1" t="s">
        <v>2134</v>
      </c>
      <c r="N3060" s="1" t="s">
        <v>27</v>
      </c>
      <c r="O3060" s="1" t="s">
        <v>1791</v>
      </c>
      <c r="P3060" s="1" t="s">
        <v>2134</v>
      </c>
      <c r="Q3060" s="1" t="s">
        <v>29</v>
      </c>
      <c r="R3060" s="1" t="s">
        <v>233</v>
      </c>
      <c r="S3060" s="1" t="s">
        <v>2134</v>
      </c>
      <c r="T3060" s="1" t="s">
        <v>947</v>
      </c>
      <c r="U3060" s="1" t="s">
        <v>169</v>
      </c>
      <c r="V3060" s="1" t="s">
        <v>2135</v>
      </c>
    </row>
    <row r="3061" spans="1:22" x14ac:dyDescent="0.3">
      <c r="A3061" s="1" t="s">
        <v>8770</v>
      </c>
      <c r="B3061" s="1" t="s">
        <v>2163</v>
      </c>
      <c r="C3061" s="1" t="s">
        <v>2158</v>
      </c>
      <c r="D3061" s="1" t="s">
        <v>2159</v>
      </c>
      <c r="E3061" s="1" t="s">
        <v>2160</v>
      </c>
      <c r="F3061" s="1">
        <v>6544</v>
      </c>
      <c r="G3061" s="1">
        <v>5392</v>
      </c>
      <c r="H3061" s="1">
        <v>1137</v>
      </c>
      <c r="I3061" s="1">
        <v>79</v>
      </c>
      <c r="J3061" s="1" t="s">
        <v>2161</v>
      </c>
      <c r="K3061" s="1" t="s">
        <v>31</v>
      </c>
      <c r="L3061" s="1" t="s">
        <v>1768</v>
      </c>
      <c r="M3061" s="1" t="s">
        <v>2134</v>
      </c>
      <c r="N3061" s="1" t="s">
        <v>27</v>
      </c>
      <c r="O3061" s="1" t="s">
        <v>1775</v>
      </c>
      <c r="P3061" s="1" t="s">
        <v>2134</v>
      </c>
      <c r="Q3061" s="1" t="s">
        <v>29</v>
      </c>
      <c r="R3061" s="1" t="s">
        <v>986</v>
      </c>
      <c r="S3061" s="1" t="s">
        <v>2134</v>
      </c>
      <c r="T3061" s="1" t="s">
        <v>947</v>
      </c>
      <c r="U3061" s="1" t="s">
        <v>1064</v>
      </c>
      <c r="V3061" s="1" t="s">
        <v>2135</v>
      </c>
    </row>
    <row r="3062" spans="1:22" x14ac:dyDescent="0.3">
      <c r="A3062" s="1" t="s">
        <v>8771</v>
      </c>
      <c r="B3062" s="1" t="s">
        <v>2157</v>
      </c>
      <c r="C3062" s="1" t="s">
        <v>2158</v>
      </c>
      <c r="D3062" s="1" t="s">
        <v>2159</v>
      </c>
      <c r="E3062" s="1" t="s">
        <v>2160</v>
      </c>
      <c r="F3062" s="1">
        <v>7135</v>
      </c>
      <c r="G3062" s="1">
        <v>5931</v>
      </c>
      <c r="H3062" s="1">
        <v>966</v>
      </c>
      <c r="I3062" s="1">
        <v>66</v>
      </c>
      <c r="J3062" s="1" t="s">
        <v>2161</v>
      </c>
      <c r="K3062" s="1" t="s">
        <v>31</v>
      </c>
      <c r="L3062" s="1" t="s">
        <v>861</v>
      </c>
      <c r="M3062" s="1" t="s">
        <v>2134</v>
      </c>
      <c r="N3062" s="1" t="s">
        <v>27</v>
      </c>
      <c r="O3062" s="1" t="s">
        <v>2381</v>
      </c>
      <c r="P3062" s="1" t="s">
        <v>2134</v>
      </c>
      <c r="Q3062" s="1" t="s">
        <v>29</v>
      </c>
      <c r="R3062" s="1" t="s">
        <v>1031</v>
      </c>
      <c r="S3062" s="1" t="s">
        <v>2134</v>
      </c>
      <c r="T3062" s="1" t="s">
        <v>947</v>
      </c>
      <c r="U3062" s="1" t="s">
        <v>90</v>
      </c>
      <c r="V3062" s="1" t="s">
        <v>2135</v>
      </c>
    </row>
    <row r="3063" spans="1:22" x14ac:dyDescent="0.3">
      <c r="A3063" s="1" t="s">
        <v>8772</v>
      </c>
      <c r="B3063" s="1" t="s">
        <v>2163</v>
      </c>
      <c r="C3063" s="1" t="s">
        <v>2158</v>
      </c>
      <c r="D3063" s="1" t="s">
        <v>2159</v>
      </c>
      <c r="E3063" s="1" t="s">
        <v>2160</v>
      </c>
      <c r="F3063" s="1">
        <v>6640</v>
      </c>
      <c r="G3063" s="1">
        <v>5463</v>
      </c>
      <c r="H3063" s="1">
        <v>1141</v>
      </c>
      <c r="I3063" s="1">
        <v>78</v>
      </c>
      <c r="J3063" s="1" t="s">
        <v>2161</v>
      </c>
      <c r="K3063" s="1" t="s">
        <v>31</v>
      </c>
      <c r="L3063" s="1" t="s">
        <v>2311</v>
      </c>
      <c r="M3063" s="1" t="s">
        <v>2134</v>
      </c>
      <c r="N3063" s="1" t="s">
        <v>27</v>
      </c>
      <c r="O3063" s="1" t="s">
        <v>1775</v>
      </c>
      <c r="P3063" s="1" t="s">
        <v>2134</v>
      </c>
      <c r="Q3063" s="1" t="s">
        <v>29</v>
      </c>
      <c r="R3063" s="1" t="s">
        <v>1003</v>
      </c>
      <c r="S3063" s="1" t="s">
        <v>2134</v>
      </c>
      <c r="T3063" s="1" t="s">
        <v>947</v>
      </c>
      <c r="U3063" s="1" t="s">
        <v>708</v>
      </c>
      <c r="V3063" s="1" t="s">
        <v>2135</v>
      </c>
    </row>
    <row r="3064" spans="1:22" x14ac:dyDescent="0.3">
      <c r="A3064" s="1" t="s">
        <v>8773</v>
      </c>
      <c r="B3064" s="1" t="s">
        <v>2157</v>
      </c>
      <c r="C3064" s="1" t="s">
        <v>2158</v>
      </c>
      <c r="D3064" s="1" t="s">
        <v>2159</v>
      </c>
      <c r="E3064" s="1" t="s">
        <v>2160</v>
      </c>
      <c r="F3064" s="1">
        <v>7224</v>
      </c>
      <c r="G3064" s="1">
        <v>6014</v>
      </c>
      <c r="H3064" s="1">
        <v>949</v>
      </c>
      <c r="I3064" s="1">
        <v>64</v>
      </c>
      <c r="J3064" s="1" t="s">
        <v>2161</v>
      </c>
      <c r="K3064" s="1" t="s">
        <v>31</v>
      </c>
      <c r="L3064" s="1" t="s">
        <v>781</v>
      </c>
      <c r="M3064" s="1" t="s">
        <v>2134</v>
      </c>
      <c r="N3064" s="1" t="s">
        <v>27</v>
      </c>
      <c r="O3064" s="1" t="s">
        <v>1748</v>
      </c>
      <c r="P3064" s="1" t="s">
        <v>2134</v>
      </c>
      <c r="Q3064" s="1" t="s">
        <v>29</v>
      </c>
      <c r="R3064" s="1" t="s">
        <v>844</v>
      </c>
      <c r="S3064" s="1" t="s">
        <v>2134</v>
      </c>
      <c r="T3064" s="1" t="s">
        <v>947</v>
      </c>
      <c r="U3064" s="1" t="s">
        <v>65</v>
      </c>
      <c r="V3064" s="1" t="s">
        <v>2135</v>
      </c>
    </row>
    <row r="3065" spans="1:22" x14ac:dyDescent="0.3">
      <c r="A3065" s="1" t="s">
        <v>8774</v>
      </c>
      <c r="B3065" s="1" t="s">
        <v>2163</v>
      </c>
      <c r="C3065" s="1" t="s">
        <v>2158</v>
      </c>
      <c r="D3065" s="1" t="s">
        <v>2159</v>
      </c>
      <c r="E3065" s="1" t="s">
        <v>2160</v>
      </c>
      <c r="F3065" s="1">
        <v>6730</v>
      </c>
      <c r="G3065" s="1">
        <v>5536</v>
      </c>
      <c r="H3065" s="1">
        <v>1145</v>
      </c>
      <c r="I3065" s="1">
        <v>77</v>
      </c>
      <c r="J3065" s="1" t="s">
        <v>2161</v>
      </c>
      <c r="K3065" s="1" t="s">
        <v>31</v>
      </c>
      <c r="L3065" s="1" t="s">
        <v>2018</v>
      </c>
      <c r="M3065" s="1" t="s">
        <v>2134</v>
      </c>
      <c r="N3065" s="1" t="s">
        <v>27</v>
      </c>
      <c r="O3065" s="1" t="s">
        <v>928</v>
      </c>
      <c r="P3065" s="1" t="s">
        <v>2134</v>
      </c>
      <c r="Q3065" s="1" t="s">
        <v>29</v>
      </c>
      <c r="R3065" s="1" t="s">
        <v>1040</v>
      </c>
      <c r="S3065" s="1" t="s">
        <v>2134</v>
      </c>
      <c r="T3065" s="1" t="s">
        <v>947</v>
      </c>
      <c r="U3065" s="1" t="s">
        <v>661</v>
      </c>
      <c r="V3065" s="1" t="s">
        <v>2135</v>
      </c>
    </row>
    <row r="3066" spans="1:22" x14ac:dyDescent="0.3">
      <c r="A3066" s="1" t="s">
        <v>8775</v>
      </c>
      <c r="B3066" s="1" t="s">
        <v>2157</v>
      </c>
      <c r="C3066" s="1" t="s">
        <v>2158</v>
      </c>
      <c r="D3066" s="1" t="s">
        <v>2159</v>
      </c>
      <c r="E3066" s="1" t="s">
        <v>2160</v>
      </c>
      <c r="F3066" s="1">
        <v>7311</v>
      </c>
      <c r="G3066" s="1">
        <v>6089</v>
      </c>
      <c r="H3066" s="1">
        <v>951</v>
      </c>
      <c r="I3066" s="1">
        <v>63</v>
      </c>
      <c r="J3066" s="1" t="s">
        <v>2161</v>
      </c>
      <c r="K3066" s="1" t="s">
        <v>31</v>
      </c>
      <c r="L3066" s="1" t="s">
        <v>1895</v>
      </c>
      <c r="M3066" s="1" t="s">
        <v>2134</v>
      </c>
      <c r="N3066" s="1" t="s">
        <v>27</v>
      </c>
      <c r="O3066" s="1" t="s">
        <v>1832</v>
      </c>
      <c r="P3066" s="1" t="s">
        <v>2134</v>
      </c>
      <c r="Q3066" s="1" t="s">
        <v>29</v>
      </c>
      <c r="R3066" s="1" t="s">
        <v>1612</v>
      </c>
      <c r="S3066" s="1" t="s">
        <v>2134</v>
      </c>
      <c r="T3066" s="1" t="s">
        <v>947</v>
      </c>
      <c r="U3066" s="1" t="s">
        <v>1317</v>
      </c>
      <c r="V3066" s="1" t="s">
        <v>2135</v>
      </c>
    </row>
    <row r="3067" spans="1:22" x14ac:dyDescent="0.3">
      <c r="A3067" s="1" t="s">
        <v>8776</v>
      </c>
      <c r="B3067" s="1" t="s">
        <v>2163</v>
      </c>
      <c r="C3067" s="1" t="s">
        <v>2158</v>
      </c>
      <c r="D3067" s="1" t="s">
        <v>2159</v>
      </c>
      <c r="E3067" s="1" t="s">
        <v>2160</v>
      </c>
      <c r="F3067" s="1">
        <v>6832</v>
      </c>
      <c r="G3067" s="1">
        <v>5628</v>
      </c>
      <c r="H3067" s="1">
        <v>1096</v>
      </c>
      <c r="I3067" s="1">
        <v>72</v>
      </c>
      <c r="J3067" s="1" t="s">
        <v>2161</v>
      </c>
      <c r="K3067" s="1" t="s">
        <v>31</v>
      </c>
      <c r="L3067" s="1" t="s">
        <v>2324</v>
      </c>
      <c r="M3067" s="1" t="s">
        <v>2134</v>
      </c>
      <c r="N3067" s="1" t="s">
        <v>27</v>
      </c>
      <c r="O3067" s="1" t="s">
        <v>1801</v>
      </c>
      <c r="P3067" s="1" t="s">
        <v>2134</v>
      </c>
      <c r="Q3067" s="1" t="s">
        <v>29</v>
      </c>
      <c r="R3067" s="1" t="s">
        <v>121</v>
      </c>
      <c r="S3067" s="1" t="s">
        <v>2134</v>
      </c>
      <c r="T3067" s="1" t="s">
        <v>947</v>
      </c>
      <c r="U3067" s="1" t="s">
        <v>1700</v>
      </c>
      <c r="V3067" s="1" t="s">
        <v>2135</v>
      </c>
    </row>
    <row r="3068" spans="1:22" x14ac:dyDescent="0.3">
      <c r="A3068" s="1" t="s">
        <v>8777</v>
      </c>
      <c r="B3068" s="1" t="s">
        <v>2157</v>
      </c>
      <c r="C3068" s="1" t="s">
        <v>2158</v>
      </c>
      <c r="D3068" s="1" t="s">
        <v>2159</v>
      </c>
      <c r="E3068" s="1" t="s">
        <v>2160</v>
      </c>
      <c r="F3068" s="1">
        <v>7420</v>
      </c>
      <c r="G3068" s="1">
        <v>6162</v>
      </c>
      <c r="H3068" s="1">
        <v>947</v>
      </c>
      <c r="I3068" s="1">
        <v>60</v>
      </c>
      <c r="J3068" s="1" t="s">
        <v>2161</v>
      </c>
      <c r="K3068" s="1" t="s">
        <v>31</v>
      </c>
      <c r="L3068" s="1" t="s">
        <v>681</v>
      </c>
      <c r="M3068" s="1" t="s">
        <v>2134</v>
      </c>
      <c r="N3068" s="1" t="s">
        <v>27</v>
      </c>
      <c r="O3068" s="1" t="s">
        <v>2120</v>
      </c>
      <c r="P3068" s="1" t="s">
        <v>2134</v>
      </c>
      <c r="Q3068" s="1" t="s">
        <v>29</v>
      </c>
      <c r="R3068" s="1" t="s">
        <v>677</v>
      </c>
      <c r="S3068" s="1" t="s">
        <v>2134</v>
      </c>
      <c r="T3068" s="1" t="s">
        <v>947</v>
      </c>
      <c r="U3068" s="1" t="s">
        <v>1461</v>
      </c>
      <c r="V3068" s="1" t="s">
        <v>2135</v>
      </c>
    </row>
    <row r="3069" spans="1:22" x14ac:dyDescent="0.3">
      <c r="A3069" s="1" t="s">
        <v>8778</v>
      </c>
      <c r="B3069" s="1" t="s">
        <v>2163</v>
      </c>
      <c r="C3069" s="1" t="s">
        <v>2158</v>
      </c>
      <c r="D3069" s="1" t="s">
        <v>2159</v>
      </c>
      <c r="E3069" s="1" t="s">
        <v>2160</v>
      </c>
      <c r="F3069" s="1">
        <v>6917</v>
      </c>
      <c r="G3069" s="1">
        <v>5707</v>
      </c>
      <c r="H3069" s="1">
        <v>1084</v>
      </c>
      <c r="I3069" s="1">
        <v>72</v>
      </c>
      <c r="J3069" s="1" t="s">
        <v>2161</v>
      </c>
      <c r="K3069" s="1" t="s">
        <v>31</v>
      </c>
      <c r="L3069" s="1" t="s">
        <v>2337</v>
      </c>
      <c r="M3069" s="1" t="s">
        <v>2134</v>
      </c>
      <c r="N3069" s="1" t="s">
        <v>27</v>
      </c>
      <c r="O3069" s="1" t="s">
        <v>1801</v>
      </c>
      <c r="P3069" s="1" t="s">
        <v>2134</v>
      </c>
      <c r="Q3069" s="1" t="s">
        <v>29</v>
      </c>
      <c r="R3069" s="1" t="s">
        <v>139</v>
      </c>
      <c r="S3069" s="1" t="s">
        <v>2134</v>
      </c>
      <c r="T3069" s="1" t="s">
        <v>947</v>
      </c>
      <c r="U3069" s="1" t="s">
        <v>1590</v>
      </c>
      <c r="V3069" s="1" t="s">
        <v>2135</v>
      </c>
    </row>
    <row r="3070" spans="1:22" x14ac:dyDescent="0.3">
      <c r="A3070" s="1" t="s">
        <v>8779</v>
      </c>
      <c r="B3070" s="1" t="s">
        <v>2157</v>
      </c>
      <c r="C3070" s="1" t="s">
        <v>2158</v>
      </c>
      <c r="D3070" s="1" t="s">
        <v>2159</v>
      </c>
      <c r="E3070" s="1" t="s">
        <v>2160</v>
      </c>
      <c r="F3070" s="1">
        <v>7520</v>
      </c>
      <c r="G3070" s="1">
        <v>6225</v>
      </c>
      <c r="H3070" s="1">
        <v>963</v>
      </c>
      <c r="I3070" s="1">
        <v>59</v>
      </c>
      <c r="J3070" s="1" t="s">
        <v>2161</v>
      </c>
      <c r="K3070" s="1" t="s">
        <v>31</v>
      </c>
      <c r="L3070" s="1" t="s">
        <v>719</v>
      </c>
      <c r="M3070" s="1" t="s">
        <v>2134</v>
      </c>
      <c r="N3070" s="1" t="s">
        <v>27</v>
      </c>
      <c r="O3070" s="1" t="s">
        <v>867</v>
      </c>
      <c r="P3070" s="1" t="s">
        <v>2134</v>
      </c>
      <c r="Q3070" s="1" t="s">
        <v>29</v>
      </c>
      <c r="R3070" s="1" t="s">
        <v>653</v>
      </c>
      <c r="S3070" s="1" t="s">
        <v>2134</v>
      </c>
      <c r="T3070" s="1" t="s">
        <v>947</v>
      </c>
      <c r="U3070" s="1" t="s">
        <v>1878</v>
      </c>
      <c r="V3070" s="1" t="s">
        <v>2135</v>
      </c>
    </row>
    <row r="3071" spans="1:22" x14ac:dyDescent="0.3">
      <c r="A3071" s="1" t="s">
        <v>8780</v>
      </c>
      <c r="B3071" s="1" t="s">
        <v>2163</v>
      </c>
      <c r="C3071" s="1" t="s">
        <v>2158</v>
      </c>
      <c r="D3071" s="1" t="s">
        <v>2159</v>
      </c>
      <c r="E3071" s="1" t="s">
        <v>2160</v>
      </c>
      <c r="F3071" s="1">
        <v>6997</v>
      </c>
      <c r="G3071" s="1">
        <v>5783</v>
      </c>
      <c r="H3071" s="1">
        <v>1079</v>
      </c>
      <c r="I3071" s="1">
        <v>71</v>
      </c>
      <c r="J3071" s="1" t="s">
        <v>2161</v>
      </c>
      <c r="K3071" s="1" t="s">
        <v>31</v>
      </c>
      <c r="L3071" s="1" t="s">
        <v>2328</v>
      </c>
      <c r="M3071" s="1" t="s">
        <v>2134</v>
      </c>
      <c r="N3071" s="1" t="s">
        <v>27</v>
      </c>
      <c r="O3071" s="1" t="s">
        <v>2129</v>
      </c>
      <c r="P3071" s="1" t="s">
        <v>2134</v>
      </c>
      <c r="Q3071" s="1" t="s">
        <v>29</v>
      </c>
      <c r="R3071" s="1" t="s">
        <v>119</v>
      </c>
      <c r="S3071" s="1" t="s">
        <v>2134</v>
      </c>
      <c r="T3071" s="1" t="s">
        <v>947</v>
      </c>
      <c r="U3071" s="1" t="s">
        <v>343</v>
      </c>
      <c r="V3071" s="1" t="s">
        <v>2135</v>
      </c>
    </row>
    <row r="3072" spans="1:22" x14ac:dyDescent="0.3">
      <c r="A3072" s="1" t="s">
        <v>8781</v>
      </c>
      <c r="B3072" s="1" t="s">
        <v>2157</v>
      </c>
      <c r="C3072" s="1" t="s">
        <v>2158</v>
      </c>
      <c r="D3072" s="1" t="s">
        <v>2159</v>
      </c>
      <c r="E3072" s="1" t="s">
        <v>2160</v>
      </c>
      <c r="F3072" s="1">
        <v>7603</v>
      </c>
      <c r="G3072" s="1">
        <v>6312</v>
      </c>
      <c r="H3072" s="1">
        <v>952</v>
      </c>
      <c r="I3072" s="1">
        <v>56</v>
      </c>
      <c r="J3072" s="1" t="s">
        <v>2161</v>
      </c>
      <c r="K3072" s="1" t="s">
        <v>31</v>
      </c>
      <c r="L3072" s="1" t="s">
        <v>598</v>
      </c>
      <c r="M3072" s="1" t="s">
        <v>2134</v>
      </c>
      <c r="N3072" s="1" t="s">
        <v>27</v>
      </c>
      <c r="O3072" s="1" t="s">
        <v>2229</v>
      </c>
      <c r="P3072" s="1" t="s">
        <v>2134</v>
      </c>
      <c r="Q3072" s="1" t="s">
        <v>29</v>
      </c>
      <c r="R3072" s="1" t="s">
        <v>702</v>
      </c>
      <c r="S3072" s="1" t="s">
        <v>2134</v>
      </c>
      <c r="T3072" s="1" t="s">
        <v>947</v>
      </c>
      <c r="U3072" s="1" t="s">
        <v>835</v>
      </c>
      <c r="V3072" s="1" t="s">
        <v>2135</v>
      </c>
    </row>
    <row r="3073" spans="1:22" x14ac:dyDescent="0.3">
      <c r="A3073" s="1" t="s">
        <v>8782</v>
      </c>
      <c r="B3073" s="1" t="s">
        <v>2163</v>
      </c>
      <c r="C3073" s="1" t="s">
        <v>2158</v>
      </c>
      <c r="D3073" s="1" t="s">
        <v>2159</v>
      </c>
      <c r="E3073" s="1" t="s">
        <v>2160</v>
      </c>
      <c r="F3073" s="1">
        <v>7089</v>
      </c>
      <c r="G3073" s="1">
        <v>5855</v>
      </c>
      <c r="H3073" s="1">
        <v>1107</v>
      </c>
      <c r="I3073" s="1">
        <v>70</v>
      </c>
      <c r="J3073" s="1" t="s">
        <v>2161</v>
      </c>
      <c r="K3073" s="1" t="s">
        <v>31</v>
      </c>
      <c r="L3073" s="1" t="s">
        <v>2110</v>
      </c>
      <c r="M3073" s="1" t="s">
        <v>2134</v>
      </c>
      <c r="N3073" s="1" t="s">
        <v>27</v>
      </c>
      <c r="O3073" s="1" t="s">
        <v>895</v>
      </c>
      <c r="P3073" s="1" t="s">
        <v>2134</v>
      </c>
      <c r="Q3073" s="1" t="s">
        <v>29</v>
      </c>
      <c r="R3073" s="1" t="s">
        <v>113</v>
      </c>
      <c r="S3073" s="1" t="s">
        <v>2134</v>
      </c>
      <c r="T3073" s="1" t="s">
        <v>947</v>
      </c>
      <c r="U3073" s="1" t="s">
        <v>197</v>
      </c>
      <c r="V3073" s="1" t="s">
        <v>2135</v>
      </c>
    </row>
    <row r="3074" spans="1:22" x14ac:dyDescent="0.3">
      <c r="A3074" s="1" t="s">
        <v>8783</v>
      </c>
      <c r="B3074" s="1" t="s">
        <v>2157</v>
      </c>
      <c r="C3074" s="1" t="s">
        <v>2158</v>
      </c>
      <c r="D3074" s="1" t="s">
        <v>2159</v>
      </c>
      <c r="E3074" s="1" t="s">
        <v>2160</v>
      </c>
      <c r="F3074" s="1">
        <v>7697</v>
      </c>
      <c r="G3074" s="1">
        <v>6395</v>
      </c>
      <c r="H3074" s="1">
        <v>934</v>
      </c>
      <c r="I3074" s="1">
        <v>53</v>
      </c>
      <c r="J3074" s="1" t="s">
        <v>2161</v>
      </c>
      <c r="K3074" s="1" t="s">
        <v>31</v>
      </c>
      <c r="L3074" s="1" t="s">
        <v>460</v>
      </c>
      <c r="M3074" s="1" t="s">
        <v>2134</v>
      </c>
      <c r="N3074" s="1" t="s">
        <v>27</v>
      </c>
      <c r="O3074" s="1" t="s">
        <v>1079</v>
      </c>
      <c r="P3074" s="1" t="s">
        <v>2134</v>
      </c>
      <c r="Q3074" s="1" t="s">
        <v>29</v>
      </c>
      <c r="R3074" s="1" t="s">
        <v>531</v>
      </c>
      <c r="S3074" s="1" t="s">
        <v>2134</v>
      </c>
      <c r="T3074" s="1" t="s">
        <v>947</v>
      </c>
      <c r="U3074" s="1" t="s">
        <v>1491</v>
      </c>
      <c r="V3074" s="1" t="s">
        <v>2135</v>
      </c>
    </row>
    <row r="3075" spans="1:22" x14ac:dyDescent="0.3">
      <c r="A3075" s="1" t="s">
        <v>8784</v>
      </c>
      <c r="B3075" s="1" t="s">
        <v>2163</v>
      </c>
      <c r="C3075" s="1" t="s">
        <v>2158</v>
      </c>
      <c r="D3075" s="1" t="s">
        <v>2159</v>
      </c>
      <c r="E3075" s="1" t="s">
        <v>2160</v>
      </c>
      <c r="F3075" s="1">
        <v>7156</v>
      </c>
      <c r="G3075" s="1">
        <v>5926</v>
      </c>
      <c r="H3075" s="1">
        <v>1153</v>
      </c>
      <c r="I3075" s="1">
        <v>70</v>
      </c>
      <c r="J3075" s="1" t="s">
        <v>2161</v>
      </c>
      <c r="K3075" s="1" t="s">
        <v>31</v>
      </c>
      <c r="L3075" s="1" t="s">
        <v>2372</v>
      </c>
      <c r="M3075" s="1" t="s">
        <v>2134</v>
      </c>
      <c r="N3075" s="1" t="s">
        <v>27</v>
      </c>
      <c r="O3075" s="1" t="s">
        <v>1039</v>
      </c>
      <c r="P3075" s="1" t="s">
        <v>2134</v>
      </c>
      <c r="Q3075" s="1" t="s">
        <v>29</v>
      </c>
      <c r="R3075" s="1" t="s">
        <v>133</v>
      </c>
      <c r="S3075" s="1" t="s">
        <v>2134</v>
      </c>
      <c r="T3075" s="1" t="s">
        <v>947</v>
      </c>
      <c r="U3075" s="1" t="s">
        <v>234</v>
      </c>
      <c r="V3075" s="1" t="s">
        <v>2135</v>
      </c>
    </row>
    <row r="3076" spans="1:22" x14ac:dyDescent="0.3">
      <c r="A3076" s="1" t="s">
        <v>8785</v>
      </c>
      <c r="B3076" s="1" t="s">
        <v>2157</v>
      </c>
      <c r="C3076" s="1" t="s">
        <v>2158</v>
      </c>
      <c r="D3076" s="1" t="s">
        <v>2159</v>
      </c>
      <c r="E3076" s="1" t="s">
        <v>2160</v>
      </c>
      <c r="F3076" s="1">
        <v>7769</v>
      </c>
      <c r="G3076" s="1">
        <v>6474</v>
      </c>
      <c r="H3076" s="1">
        <v>921</v>
      </c>
      <c r="I3076" s="1">
        <v>53</v>
      </c>
      <c r="J3076" s="1" t="s">
        <v>2161</v>
      </c>
      <c r="K3076" s="1" t="s">
        <v>31</v>
      </c>
      <c r="L3076" s="1" t="s">
        <v>533</v>
      </c>
      <c r="M3076" s="1" t="s">
        <v>2134</v>
      </c>
      <c r="N3076" s="1" t="s">
        <v>27</v>
      </c>
      <c r="O3076" s="1" t="s">
        <v>1722</v>
      </c>
      <c r="P3076" s="1" t="s">
        <v>2134</v>
      </c>
      <c r="Q3076" s="1" t="s">
        <v>29</v>
      </c>
      <c r="R3076" s="1" t="s">
        <v>556</v>
      </c>
      <c r="S3076" s="1" t="s">
        <v>2134</v>
      </c>
      <c r="T3076" s="1" t="s">
        <v>947</v>
      </c>
      <c r="U3076" s="1" t="s">
        <v>2006</v>
      </c>
      <c r="V3076" s="1" t="s">
        <v>2135</v>
      </c>
    </row>
    <row r="3077" spans="1:22" x14ac:dyDescent="0.3">
      <c r="A3077" s="1" t="s">
        <v>8786</v>
      </c>
      <c r="B3077" s="1" t="s">
        <v>2163</v>
      </c>
      <c r="C3077" s="1" t="s">
        <v>2158</v>
      </c>
      <c r="D3077" s="1" t="s">
        <v>2159</v>
      </c>
      <c r="E3077" s="1" t="s">
        <v>2160</v>
      </c>
      <c r="F3077" s="1">
        <v>7256</v>
      </c>
      <c r="G3077" s="1">
        <v>5958</v>
      </c>
      <c r="H3077" s="1">
        <v>1111</v>
      </c>
      <c r="I3077" s="1">
        <v>66</v>
      </c>
      <c r="J3077" s="1" t="s">
        <v>2161</v>
      </c>
      <c r="K3077" s="1" t="s">
        <v>31</v>
      </c>
      <c r="L3077" s="1" t="s">
        <v>1028</v>
      </c>
      <c r="M3077" s="1" t="s">
        <v>2134</v>
      </c>
      <c r="N3077" s="1" t="s">
        <v>27</v>
      </c>
      <c r="O3077" s="1" t="s">
        <v>962</v>
      </c>
      <c r="P3077" s="1" t="s">
        <v>2134</v>
      </c>
      <c r="Q3077" s="1" t="s">
        <v>29</v>
      </c>
      <c r="R3077" s="1" t="s">
        <v>1606</v>
      </c>
      <c r="S3077" s="1" t="s">
        <v>2134</v>
      </c>
      <c r="T3077" s="1" t="s">
        <v>947</v>
      </c>
      <c r="U3077" s="1" t="s">
        <v>281</v>
      </c>
      <c r="V3077" s="1" t="s">
        <v>2135</v>
      </c>
    </row>
    <row r="3078" spans="1:22" x14ac:dyDescent="0.3">
      <c r="A3078" s="1" t="s">
        <v>8787</v>
      </c>
      <c r="B3078" s="1" t="s">
        <v>2163</v>
      </c>
      <c r="C3078" s="1" t="s">
        <v>2158</v>
      </c>
      <c r="D3078" s="1" t="s">
        <v>2159</v>
      </c>
      <c r="E3078" s="1" t="s">
        <v>2160</v>
      </c>
      <c r="F3078" s="1">
        <v>7325</v>
      </c>
      <c r="G3078" s="1">
        <v>6036</v>
      </c>
      <c r="H3078" s="1">
        <v>1144</v>
      </c>
      <c r="I3078" s="1">
        <v>66</v>
      </c>
      <c r="J3078" s="1" t="s">
        <v>2161</v>
      </c>
      <c r="K3078" s="1" t="s">
        <v>31</v>
      </c>
      <c r="L3078" s="1" t="s">
        <v>2069</v>
      </c>
      <c r="M3078" s="1" t="s">
        <v>2134</v>
      </c>
      <c r="N3078" s="1" t="s">
        <v>27</v>
      </c>
      <c r="O3078" s="1" t="s">
        <v>1786</v>
      </c>
      <c r="P3078" s="1" t="s">
        <v>2134</v>
      </c>
      <c r="Q3078" s="1" t="s">
        <v>29</v>
      </c>
      <c r="R3078" s="1" t="s">
        <v>262</v>
      </c>
      <c r="S3078" s="1" t="s">
        <v>2134</v>
      </c>
      <c r="T3078" s="1" t="s">
        <v>947</v>
      </c>
      <c r="U3078" s="1" t="s">
        <v>194</v>
      </c>
      <c r="V3078" s="1" t="s">
        <v>2135</v>
      </c>
    </row>
    <row r="3079" spans="1:22" x14ac:dyDescent="0.3">
      <c r="A3079" s="1" t="s">
        <v>8788</v>
      </c>
      <c r="B3079" s="1" t="s">
        <v>2157</v>
      </c>
      <c r="C3079" s="1" t="s">
        <v>2158</v>
      </c>
      <c r="D3079" s="1" t="s">
        <v>2159</v>
      </c>
      <c r="E3079" s="1" t="s">
        <v>2160</v>
      </c>
      <c r="F3079" s="1">
        <v>7842</v>
      </c>
      <c r="G3079" s="1">
        <v>6551</v>
      </c>
      <c r="H3079" s="1">
        <v>937</v>
      </c>
      <c r="I3079" s="1">
        <v>52</v>
      </c>
      <c r="J3079" s="1" t="s">
        <v>2161</v>
      </c>
      <c r="K3079" s="1" t="s">
        <v>31</v>
      </c>
      <c r="L3079" s="1" t="s">
        <v>525</v>
      </c>
      <c r="M3079" s="1" t="s">
        <v>2134</v>
      </c>
      <c r="N3079" s="1" t="s">
        <v>27</v>
      </c>
      <c r="O3079" s="1" t="s">
        <v>956</v>
      </c>
      <c r="P3079" s="1" t="s">
        <v>2134</v>
      </c>
      <c r="Q3079" s="1" t="s">
        <v>29</v>
      </c>
      <c r="R3079" s="1" t="s">
        <v>556</v>
      </c>
      <c r="S3079" s="1" t="s">
        <v>2134</v>
      </c>
      <c r="T3079" s="1" t="s">
        <v>947</v>
      </c>
      <c r="U3079" s="1" t="s">
        <v>1732</v>
      </c>
      <c r="V3079" s="1" t="s">
        <v>2135</v>
      </c>
    </row>
    <row r="3080" spans="1:22" x14ac:dyDescent="0.3">
      <c r="A3080" s="1" t="s">
        <v>8789</v>
      </c>
      <c r="B3080" s="1" t="s">
        <v>2157</v>
      </c>
      <c r="C3080" s="1" t="s">
        <v>2158</v>
      </c>
      <c r="D3080" s="1" t="s">
        <v>2159</v>
      </c>
      <c r="E3080" s="1" t="s">
        <v>2160</v>
      </c>
      <c r="F3080" s="1">
        <v>7909</v>
      </c>
      <c r="G3080" s="1">
        <v>6621</v>
      </c>
      <c r="H3080" s="1">
        <v>977</v>
      </c>
      <c r="I3080" s="1">
        <v>51</v>
      </c>
      <c r="J3080" s="1" t="s">
        <v>2161</v>
      </c>
      <c r="K3080" s="1" t="s">
        <v>31</v>
      </c>
      <c r="L3080" s="1" t="s">
        <v>1879</v>
      </c>
      <c r="M3080" s="1" t="s">
        <v>2134</v>
      </c>
      <c r="N3080" s="1" t="s">
        <v>27</v>
      </c>
      <c r="O3080" s="1" t="s">
        <v>731</v>
      </c>
      <c r="P3080" s="1" t="s">
        <v>2134</v>
      </c>
      <c r="Q3080" s="1" t="s">
        <v>29</v>
      </c>
      <c r="R3080" s="1" t="s">
        <v>1533</v>
      </c>
      <c r="S3080" s="1" t="s">
        <v>2134</v>
      </c>
      <c r="T3080" s="1" t="s">
        <v>947</v>
      </c>
      <c r="U3080" s="1" t="s">
        <v>2347</v>
      </c>
      <c r="V3080" s="1" t="s">
        <v>2135</v>
      </c>
    </row>
    <row r="3081" spans="1:22" x14ac:dyDescent="0.3">
      <c r="A3081" s="1" t="s">
        <v>8790</v>
      </c>
      <c r="B3081" s="1" t="s">
        <v>2163</v>
      </c>
      <c r="C3081" s="1" t="s">
        <v>2158</v>
      </c>
      <c r="D3081" s="1" t="s">
        <v>2159</v>
      </c>
      <c r="E3081" s="1" t="s">
        <v>2160</v>
      </c>
      <c r="F3081" s="1">
        <v>7400</v>
      </c>
      <c r="G3081" s="1">
        <v>6113</v>
      </c>
      <c r="H3081" s="1">
        <v>1155</v>
      </c>
      <c r="I3081" s="1">
        <v>64</v>
      </c>
      <c r="J3081" s="1" t="s">
        <v>2161</v>
      </c>
      <c r="K3081" s="1" t="s">
        <v>31</v>
      </c>
      <c r="L3081" s="1" t="s">
        <v>739</v>
      </c>
      <c r="M3081" s="1" t="s">
        <v>2134</v>
      </c>
      <c r="N3081" s="1" t="s">
        <v>27</v>
      </c>
      <c r="O3081" s="1" t="s">
        <v>881</v>
      </c>
      <c r="P3081" s="1" t="s">
        <v>2134</v>
      </c>
      <c r="Q3081" s="1" t="s">
        <v>29</v>
      </c>
      <c r="R3081" s="1" t="s">
        <v>1512</v>
      </c>
      <c r="S3081" s="1" t="s">
        <v>2134</v>
      </c>
      <c r="T3081" s="1" t="s">
        <v>947</v>
      </c>
      <c r="U3081" s="1" t="s">
        <v>1941</v>
      </c>
      <c r="V3081" s="1" t="s">
        <v>2135</v>
      </c>
    </row>
    <row r="3082" spans="1:22" x14ac:dyDescent="0.3">
      <c r="A3082" s="1" t="s">
        <v>8791</v>
      </c>
      <c r="B3082" s="1" t="s">
        <v>2157</v>
      </c>
      <c r="C3082" s="1" t="s">
        <v>2158</v>
      </c>
      <c r="D3082" s="1" t="s">
        <v>2159</v>
      </c>
      <c r="E3082" s="1" t="s">
        <v>2160</v>
      </c>
      <c r="F3082" s="1">
        <v>7994</v>
      </c>
      <c r="G3082" s="1">
        <v>6684</v>
      </c>
      <c r="H3082" s="1">
        <v>966</v>
      </c>
      <c r="I3082" s="1">
        <v>50</v>
      </c>
      <c r="J3082" s="1" t="s">
        <v>2161</v>
      </c>
      <c r="K3082" s="1" t="s">
        <v>31</v>
      </c>
      <c r="L3082" s="1" t="s">
        <v>773</v>
      </c>
      <c r="M3082" s="1" t="s">
        <v>2134</v>
      </c>
      <c r="N3082" s="1" t="s">
        <v>27</v>
      </c>
      <c r="O3082" s="1" t="s">
        <v>747</v>
      </c>
      <c r="P3082" s="1" t="s">
        <v>2134</v>
      </c>
      <c r="Q3082" s="1" t="s">
        <v>29</v>
      </c>
      <c r="R3082" s="1" t="s">
        <v>1006</v>
      </c>
      <c r="S3082" s="1" t="s">
        <v>2134</v>
      </c>
      <c r="T3082" s="1" t="s">
        <v>947</v>
      </c>
      <c r="U3082" s="1" t="s">
        <v>1726</v>
      </c>
      <c r="V3082" s="1" t="s">
        <v>2135</v>
      </c>
    </row>
    <row r="3083" spans="1:22" x14ac:dyDescent="0.3">
      <c r="A3083" s="1" t="s">
        <v>8792</v>
      </c>
      <c r="B3083" s="1" t="s">
        <v>2163</v>
      </c>
      <c r="C3083" s="1" t="s">
        <v>2158</v>
      </c>
      <c r="D3083" s="1" t="s">
        <v>2159</v>
      </c>
      <c r="E3083" s="1" t="s">
        <v>2160</v>
      </c>
      <c r="F3083" s="1">
        <v>7460</v>
      </c>
      <c r="G3083" s="1">
        <v>6176</v>
      </c>
      <c r="H3083" s="1">
        <v>1170</v>
      </c>
      <c r="I3083" s="1">
        <v>63</v>
      </c>
      <c r="J3083" s="1" t="s">
        <v>2161</v>
      </c>
      <c r="K3083" s="1" t="s">
        <v>31</v>
      </c>
      <c r="L3083" s="1" t="s">
        <v>715</v>
      </c>
      <c r="M3083" s="1" t="s">
        <v>2134</v>
      </c>
      <c r="N3083" s="1" t="s">
        <v>27</v>
      </c>
      <c r="O3083" s="1" t="s">
        <v>859</v>
      </c>
      <c r="P3083" s="1" t="s">
        <v>2134</v>
      </c>
      <c r="Q3083" s="1" t="s">
        <v>29</v>
      </c>
      <c r="R3083" s="1" t="s">
        <v>1773</v>
      </c>
      <c r="S3083" s="1" t="s">
        <v>2134</v>
      </c>
      <c r="T3083" s="1" t="s">
        <v>947</v>
      </c>
      <c r="U3083" s="1" t="s">
        <v>1434</v>
      </c>
      <c r="V3083" s="1" t="s">
        <v>2135</v>
      </c>
    </row>
    <row r="3084" spans="1:22" x14ac:dyDescent="0.3">
      <c r="A3084" s="1" t="s">
        <v>8793</v>
      </c>
      <c r="B3084" s="1" t="s">
        <v>2163</v>
      </c>
      <c r="C3084" s="1" t="s">
        <v>2158</v>
      </c>
      <c r="D3084" s="1" t="s">
        <v>2159</v>
      </c>
      <c r="E3084" s="1" t="s">
        <v>2160</v>
      </c>
      <c r="F3084" s="1">
        <v>7531</v>
      </c>
      <c r="G3084" s="1">
        <v>6231</v>
      </c>
      <c r="H3084" s="1">
        <v>1169</v>
      </c>
      <c r="I3084" s="1">
        <v>61</v>
      </c>
      <c r="J3084" s="1" t="s">
        <v>2161</v>
      </c>
      <c r="K3084" s="1" t="s">
        <v>31</v>
      </c>
      <c r="L3084" s="1" t="s">
        <v>624</v>
      </c>
      <c r="M3084" s="1" t="s">
        <v>2134</v>
      </c>
      <c r="N3084" s="1" t="s">
        <v>27</v>
      </c>
      <c r="O3084" s="1" t="s">
        <v>981</v>
      </c>
      <c r="P3084" s="1" t="s">
        <v>2134</v>
      </c>
      <c r="Q3084" s="1" t="s">
        <v>29</v>
      </c>
      <c r="R3084" s="1" t="s">
        <v>1516</v>
      </c>
      <c r="S3084" s="1" t="s">
        <v>2134</v>
      </c>
      <c r="T3084" s="1" t="s">
        <v>947</v>
      </c>
      <c r="U3084" s="1" t="s">
        <v>1873</v>
      </c>
      <c r="V3084" s="1" t="s">
        <v>2135</v>
      </c>
    </row>
    <row r="3085" spans="1:22" x14ac:dyDescent="0.3">
      <c r="A3085" s="1" t="s">
        <v>8794</v>
      </c>
      <c r="B3085" s="1" t="s">
        <v>2157</v>
      </c>
      <c r="C3085" s="1" t="s">
        <v>2158</v>
      </c>
      <c r="D3085" s="1" t="s">
        <v>2159</v>
      </c>
      <c r="E3085" s="1" t="s">
        <v>2160</v>
      </c>
      <c r="F3085" s="1">
        <v>8047</v>
      </c>
      <c r="G3085" s="1">
        <v>6756</v>
      </c>
      <c r="H3085" s="1">
        <v>987</v>
      </c>
      <c r="I3085" s="1">
        <v>50</v>
      </c>
      <c r="J3085" s="1" t="s">
        <v>2161</v>
      </c>
      <c r="K3085" s="1" t="s">
        <v>31</v>
      </c>
      <c r="L3085" s="1" t="s">
        <v>199</v>
      </c>
      <c r="M3085" s="1" t="s">
        <v>2134</v>
      </c>
      <c r="N3085" s="1" t="s">
        <v>27</v>
      </c>
      <c r="O3085" s="1" t="s">
        <v>682</v>
      </c>
      <c r="P3085" s="1" t="s">
        <v>2134</v>
      </c>
      <c r="Q3085" s="1" t="s">
        <v>29</v>
      </c>
      <c r="R3085" s="1" t="s">
        <v>501</v>
      </c>
      <c r="S3085" s="1" t="s">
        <v>2134</v>
      </c>
      <c r="T3085" s="1" t="s">
        <v>947</v>
      </c>
      <c r="U3085" s="1" t="s">
        <v>1946</v>
      </c>
      <c r="V3085" s="1" t="s">
        <v>2135</v>
      </c>
    </row>
    <row r="3086" spans="1:22" x14ac:dyDescent="0.3">
      <c r="A3086" s="1" t="s">
        <v>8795</v>
      </c>
      <c r="B3086" s="1" t="s">
        <v>2157</v>
      </c>
      <c r="C3086" s="1" t="s">
        <v>2158</v>
      </c>
      <c r="D3086" s="1" t="s">
        <v>2159</v>
      </c>
      <c r="E3086" s="1" t="s">
        <v>2160</v>
      </c>
      <c r="F3086" s="1">
        <v>8121</v>
      </c>
      <c r="G3086" s="1">
        <v>6819</v>
      </c>
      <c r="H3086" s="1">
        <v>1009</v>
      </c>
      <c r="I3086" s="1">
        <v>51</v>
      </c>
      <c r="J3086" s="1" t="s">
        <v>2161</v>
      </c>
      <c r="K3086" s="1" t="s">
        <v>31</v>
      </c>
      <c r="L3086" s="1" t="s">
        <v>347</v>
      </c>
      <c r="M3086" s="1" t="s">
        <v>2134</v>
      </c>
      <c r="N3086" s="1" t="s">
        <v>27</v>
      </c>
      <c r="O3086" s="1" t="s">
        <v>630</v>
      </c>
      <c r="P3086" s="1" t="s">
        <v>2134</v>
      </c>
      <c r="Q3086" s="1" t="s">
        <v>29</v>
      </c>
      <c r="R3086" s="1" t="s">
        <v>802</v>
      </c>
      <c r="S3086" s="1" t="s">
        <v>2134</v>
      </c>
      <c r="T3086" s="1" t="s">
        <v>947</v>
      </c>
      <c r="U3086" s="1" t="s">
        <v>1946</v>
      </c>
      <c r="V3086" s="1" t="s">
        <v>2135</v>
      </c>
    </row>
    <row r="3087" spans="1:22" x14ac:dyDescent="0.3">
      <c r="A3087" s="1" t="s">
        <v>8796</v>
      </c>
      <c r="B3087" s="1" t="s">
        <v>2163</v>
      </c>
      <c r="C3087" s="1" t="s">
        <v>2158</v>
      </c>
      <c r="D3087" s="1" t="s">
        <v>2159</v>
      </c>
      <c r="E3087" s="1" t="s">
        <v>2160</v>
      </c>
      <c r="F3087" s="1">
        <v>7592</v>
      </c>
      <c r="G3087" s="1">
        <v>6284</v>
      </c>
      <c r="H3087" s="1">
        <v>1189</v>
      </c>
      <c r="I3087" s="1">
        <v>61</v>
      </c>
      <c r="J3087" s="1" t="s">
        <v>2161</v>
      </c>
      <c r="K3087" s="1" t="s">
        <v>31</v>
      </c>
      <c r="L3087" s="1" t="s">
        <v>1953</v>
      </c>
      <c r="M3087" s="1" t="s">
        <v>2134</v>
      </c>
      <c r="N3087" s="1" t="s">
        <v>27</v>
      </c>
      <c r="O3087" s="1" t="s">
        <v>852</v>
      </c>
      <c r="P3087" s="1" t="s">
        <v>2134</v>
      </c>
      <c r="Q3087" s="1" t="s">
        <v>29</v>
      </c>
      <c r="R3087" s="1" t="s">
        <v>1047</v>
      </c>
      <c r="S3087" s="1" t="s">
        <v>2134</v>
      </c>
      <c r="T3087" s="1" t="s">
        <v>947</v>
      </c>
      <c r="U3087" s="1" t="s">
        <v>1501</v>
      </c>
      <c r="V3087" s="1" t="s">
        <v>2135</v>
      </c>
    </row>
    <row r="3088" spans="1:22" x14ac:dyDescent="0.3">
      <c r="A3088" s="1" t="s">
        <v>8797</v>
      </c>
      <c r="B3088" s="1" t="s">
        <v>2157</v>
      </c>
      <c r="C3088" s="1" t="s">
        <v>2158</v>
      </c>
      <c r="D3088" s="1" t="s">
        <v>2159</v>
      </c>
      <c r="E3088" s="1" t="s">
        <v>2160</v>
      </c>
      <c r="F3088" s="1">
        <v>8168</v>
      </c>
      <c r="G3088" s="1">
        <v>6888</v>
      </c>
      <c r="H3088" s="1">
        <v>978</v>
      </c>
      <c r="I3088" s="1">
        <v>51</v>
      </c>
      <c r="J3088" s="1" t="s">
        <v>2161</v>
      </c>
      <c r="K3088" s="1" t="s">
        <v>31</v>
      </c>
      <c r="L3088" s="1" t="s">
        <v>2442</v>
      </c>
      <c r="M3088" s="1" t="s">
        <v>2134</v>
      </c>
      <c r="N3088" s="1" t="s">
        <v>27</v>
      </c>
      <c r="O3088" s="1" t="s">
        <v>761</v>
      </c>
      <c r="P3088" s="1" t="s">
        <v>2134</v>
      </c>
      <c r="Q3088" s="1" t="s">
        <v>29</v>
      </c>
      <c r="R3088" s="1" t="s">
        <v>1067</v>
      </c>
      <c r="S3088" s="1" t="s">
        <v>2134</v>
      </c>
      <c r="T3088" s="1" t="s">
        <v>947</v>
      </c>
      <c r="U3088" s="1" t="s">
        <v>1990</v>
      </c>
      <c r="V3088" s="1" t="s">
        <v>2135</v>
      </c>
    </row>
    <row r="3089" spans="1:22" x14ac:dyDescent="0.3">
      <c r="A3089" s="1" t="s">
        <v>8798</v>
      </c>
      <c r="B3089" s="1" t="s">
        <v>2163</v>
      </c>
      <c r="C3089" s="1" t="s">
        <v>2158</v>
      </c>
      <c r="D3089" s="1" t="s">
        <v>2159</v>
      </c>
      <c r="E3089" s="1" t="s">
        <v>2160</v>
      </c>
      <c r="F3089" s="1">
        <v>7648</v>
      </c>
      <c r="G3089" s="1">
        <v>6333</v>
      </c>
      <c r="H3089" s="1">
        <v>1176</v>
      </c>
      <c r="I3089" s="1">
        <v>59</v>
      </c>
      <c r="J3089" s="1" t="s">
        <v>2161</v>
      </c>
      <c r="K3089" s="1" t="s">
        <v>31</v>
      </c>
      <c r="L3089" s="1" t="s">
        <v>2386</v>
      </c>
      <c r="M3089" s="1" t="s">
        <v>2134</v>
      </c>
      <c r="N3089" s="1" t="s">
        <v>27</v>
      </c>
      <c r="O3089" s="1" t="s">
        <v>1030</v>
      </c>
      <c r="P3089" s="1" t="s">
        <v>2134</v>
      </c>
      <c r="Q3089" s="1" t="s">
        <v>29</v>
      </c>
      <c r="R3089" s="1" t="s">
        <v>1101</v>
      </c>
      <c r="S3089" s="1" t="s">
        <v>2134</v>
      </c>
      <c r="T3089" s="1" t="s">
        <v>947</v>
      </c>
      <c r="U3089" s="1" t="s">
        <v>828</v>
      </c>
      <c r="V3089" s="1" t="s">
        <v>2135</v>
      </c>
    </row>
    <row r="3090" spans="1:22" x14ac:dyDescent="0.3">
      <c r="A3090" s="1" t="s">
        <v>8799</v>
      </c>
      <c r="B3090" s="1" t="s">
        <v>2157</v>
      </c>
      <c r="C3090" s="1" t="s">
        <v>2158</v>
      </c>
      <c r="D3090" s="1" t="s">
        <v>2159</v>
      </c>
      <c r="E3090" s="1" t="s">
        <v>2160</v>
      </c>
      <c r="F3090" s="1">
        <v>8215</v>
      </c>
      <c r="G3090" s="1">
        <v>6948</v>
      </c>
      <c r="H3090" s="1">
        <v>988</v>
      </c>
      <c r="I3090" s="1">
        <v>51</v>
      </c>
      <c r="J3090" s="1" t="s">
        <v>2161</v>
      </c>
      <c r="K3090" s="1" t="s">
        <v>31</v>
      </c>
      <c r="L3090" s="1" t="s">
        <v>2396</v>
      </c>
      <c r="M3090" s="1" t="s">
        <v>2134</v>
      </c>
      <c r="N3090" s="1" t="s">
        <v>27</v>
      </c>
      <c r="O3090" s="1" t="s">
        <v>761</v>
      </c>
      <c r="P3090" s="1" t="s">
        <v>2134</v>
      </c>
      <c r="Q3090" s="1" t="s">
        <v>29</v>
      </c>
      <c r="R3090" s="1" t="s">
        <v>793</v>
      </c>
      <c r="S3090" s="1" t="s">
        <v>2134</v>
      </c>
      <c r="T3090" s="1" t="s">
        <v>947</v>
      </c>
      <c r="U3090" s="1" t="s">
        <v>1720</v>
      </c>
      <c r="V3090" s="1" t="s">
        <v>2135</v>
      </c>
    </row>
    <row r="3091" spans="1:22" x14ac:dyDescent="0.3">
      <c r="A3091" s="1" t="s">
        <v>8800</v>
      </c>
      <c r="B3091" s="1" t="s">
        <v>2163</v>
      </c>
      <c r="C3091" s="1" t="s">
        <v>2158</v>
      </c>
      <c r="D3091" s="1" t="s">
        <v>2159</v>
      </c>
      <c r="E3091" s="1" t="s">
        <v>2160</v>
      </c>
      <c r="F3091" s="1">
        <v>7710</v>
      </c>
      <c r="G3091" s="1">
        <v>6390</v>
      </c>
      <c r="H3091" s="1">
        <v>1167</v>
      </c>
      <c r="I3091" s="1">
        <v>57</v>
      </c>
      <c r="J3091" s="1" t="s">
        <v>2161</v>
      </c>
      <c r="K3091" s="1" t="s">
        <v>31</v>
      </c>
      <c r="L3091" s="1" t="s">
        <v>495</v>
      </c>
      <c r="M3091" s="1" t="s">
        <v>2134</v>
      </c>
      <c r="N3091" s="1" t="s">
        <v>27</v>
      </c>
      <c r="O3091" s="1" t="s">
        <v>948</v>
      </c>
      <c r="P3091" s="1" t="s">
        <v>2134</v>
      </c>
      <c r="Q3091" s="1" t="s">
        <v>29</v>
      </c>
      <c r="R3091" s="1" t="s">
        <v>710</v>
      </c>
      <c r="S3091" s="1" t="s">
        <v>2134</v>
      </c>
      <c r="T3091" s="1" t="s">
        <v>947</v>
      </c>
      <c r="U3091" s="1" t="s">
        <v>1964</v>
      </c>
      <c r="V3091" s="1" t="s">
        <v>2135</v>
      </c>
    </row>
    <row r="3092" spans="1:22" x14ac:dyDescent="0.3">
      <c r="A3092" s="1" t="s">
        <v>8801</v>
      </c>
      <c r="B3092" s="1" t="s">
        <v>2157</v>
      </c>
      <c r="C3092" s="1" t="s">
        <v>2158</v>
      </c>
      <c r="D3092" s="1" t="s">
        <v>2159</v>
      </c>
      <c r="E3092" s="1" t="s">
        <v>2160</v>
      </c>
      <c r="F3092" s="1">
        <v>8252</v>
      </c>
      <c r="G3092" s="1">
        <v>7002</v>
      </c>
      <c r="H3092" s="1">
        <v>961</v>
      </c>
      <c r="I3092" s="1">
        <v>52</v>
      </c>
      <c r="J3092" s="1" t="s">
        <v>2161</v>
      </c>
      <c r="K3092" s="1" t="s">
        <v>31</v>
      </c>
      <c r="L3092" s="1" t="s">
        <v>2412</v>
      </c>
      <c r="M3092" s="1" t="s">
        <v>2134</v>
      </c>
      <c r="N3092" s="1" t="s">
        <v>27</v>
      </c>
      <c r="O3092" s="1" t="s">
        <v>599</v>
      </c>
      <c r="P3092" s="1" t="s">
        <v>2134</v>
      </c>
      <c r="Q3092" s="1" t="s">
        <v>29</v>
      </c>
      <c r="R3092" s="1" t="s">
        <v>1131</v>
      </c>
      <c r="S3092" s="1" t="s">
        <v>2134</v>
      </c>
      <c r="T3092" s="1" t="s">
        <v>947</v>
      </c>
      <c r="U3092" s="1" t="s">
        <v>680</v>
      </c>
      <c r="V3092" s="1" t="s">
        <v>2135</v>
      </c>
    </row>
    <row r="3093" spans="1:22" x14ac:dyDescent="0.3">
      <c r="A3093" s="1" t="s">
        <v>8802</v>
      </c>
      <c r="B3093" s="1" t="s">
        <v>2163</v>
      </c>
      <c r="C3093" s="1" t="s">
        <v>2158</v>
      </c>
      <c r="D3093" s="1" t="s">
        <v>2159</v>
      </c>
      <c r="E3093" s="1" t="s">
        <v>2160</v>
      </c>
      <c r="F3093" s="1">
        <v>7772</v>
      </c>
      <c r="G3093" s="1">
        <v>6438</v>
      </c>
      <c r="H3093" s="1">
        <v>1159</v>
      </c>
      <c r="I3093" s="1">
        <v>56</v>
      </c>
      <c r="J3093" s="1" t="s">
        <v>2161</v>
      </c>
      <c r="K3093" s="1" t="s">
        <v>31</v>
      </c>
      <c r="L3093" s="1" t="s">
        <v>1928</v>
      </c>
      <c r="M3093" s="1" t="s">
        <v>2134</v>
      </c>
      <c r="N3093" s="1" t="s">
        <v>27</v>
      </c>
      <c r="O3093" s="1" t="s">
        <v>977</v>
      </c>
      <c r="P3093" s="1" t="s">
        <v>2134</v>
      </c>
      <c r="Q3093" s="1" t="s">
        <v>29</v>
      </c>
      <c r="R3093" s="1" t="s">
        <v>603</v>
      </c>
      <c r="S3093" s="1" t="s">
        <v>2134</v>
      </c>
      <c r="T3093" s="1" t="s">
        <v>947</v>
      </c>
      <c r="U3093" s="1" t="s">
        <v>2352</v>
      </c>
      <c r="V3093" s="1" t="s">
        <v>2135</v>
      </c>
    </row>
    <row r="3094" spans="1:22" x14ac:dyDescent="0.3">
      <c r="A3094" s="1" t="s">
        <v>8803</v>
      </c>
      <c r="B3094" s="1" t="s">
        <v>2157</v>
      </c>
      <c r="C3094" s="1" t="s">
        <v>2158</v>
      </c>
      <c r="D3094" s="1" t="s">
        <v>2159</v>
      </c>
      <c r="E3094" s="1" t="s">
        <v>2160</v>
      </c>
      <c r="F3094" s="1">
        <v>8304</v>
      </c>
      <c r="G3094" s="1">
        <v>7041</v>
      </c>
      <c r="H3094" s="1">
        <v>971</v>
      </c>
      <c r="I3094" s="1">
        <v>52</v>
      </c>
      <c r="J3094" s="1" t="s">
        <v>2161</v>
      </c>
      <c r="K3094" s="1" t="s">
        <v>31</v>
      </c>
      <c r="L3094" s="1" t="s">
        <v>304</v>
      </c>
      <c r="M3094" s="1" t="s">
        <v>2134</v>
      </c>
      <c r="N3094" s="1" t="s">
        <v>27</v>
      </c>
      <c r="O3094" s="1" t="s">
        <v>514</v>
      </c>
      <c r="P3094" s="1" t="s">
        <v>2134</v>
      </c>
      <c r="Q3094" s="1" t="s">
        <v>29</v>
      </c>
      <c r="R3094" s="1" t="s">
        <v>1464</v>
      </c>
      <c r="S3094" s="1" t="s">
        <v>2134</v>
      </c>
      <c r="T3094" s="1" t="s">
        <v>947</v>
      </c>
      <c r="U3094" s="1" t="s">
        <v>412</v>
      </c>
      <c r="V3094" s="1" t="s">
        <v>2135</v>
      </c>
    </row>
    <row r="3095" spans="1:22" x14ac:dyDescent="0.3">
      <c r="A3095" s="1" t="s">
        <v>8804</v>
      </c>
      <c r="B3095" s="1" t="s">
        <v>2163</v>
      </c>
      <c r="C3095" s="1" t="s">
        <v>2158</v>
      </c>
      <c r="D3095" s="1" t="s">
        <v>2159</v>
      </c>
      <c r="E3095" s="1" t="s">
        <v>2160</v>
      </c>
      <c r="F3095" s="1">
        <v>7840</v>
      </c>
      <c r="G3095" s="1">
        <v>6486</v>
      </c>
      <c r="H3095" s="1">
        <v>1228</v>
      </c>
      <c r="I3095" s="1">
        <v>56</v>
      </c>
      <c r="J3095" s="1" t="s">
        <v>2161</v>
      </c>
      <c r="K3095" s="1" t="s">
        <v>31</v>
      </c>
      <c r="L3095" s="1" t="s">
        <v>707</v>
      </c>
      <c r="M3095" s="1" t="s">
        <v>2134</v>
      </c>
      <c r="N3095" s="1" t="s">
        <v>27</v>
      </c>
      <c r="O3095" s="1" t="s">
        <v>968</v>
      </c>
      <c r="P3095" s="1" t="s">
        <v>2134</v>
      </c>
      <c r="Q3095" s="1" t="s">
        <v>29</v>
      </c>
      <c r="R3095" s="1" t="s">
        <v>726</v>
      </c>
      <c r="S3095" s="1" t="s">
        <v>2134</v>
      </c>
      <c r="T3095" s="1" t="s">
        <v>947</v>
      </c>
      <c r="U3095" s="1" t="s">
        <v>2349</v>
      </c>
      <c r="V3095" s="1" t="s">
        <v>2135</v>
      </c>
    </row>
    <row r="3096" spans="1:22" x14ac:dyDescent="0.3">
      <c r="A3096" s="1" t="s">
        <v>8805</v>
      </c>
      <c r="B3096" s="1" t="s">
        <v>2157</v>
      </c>
      <c r="C3096" s="1" t="s">
        <v>2158</v>
      </c>
      <c r="D3096" s="1" t="s">
        <v>2159</v>
      </c>
      <c r="E3096" s="1" t="s">
        <v>2160</v>
      </c>
      <c r="F3096" s="1">
        <v>8343</v>
      </c>
      <c r="G3096" s="1">
        <v>7093</v>
      </c>
      <c r="H3096" s="1">
        <v>966</v>
      </c>
      <c r="I3096" s="1">
        <v>53</v>
      </c>
      <c r="J3096" s="1" t="s">
        <v>2161</v>
      </c>
      <c r="K3096" s="1" t="s">
        <v>31</v>
      </c>
      <c r="L3096" s="1" t="s">
        <v>266</v>
      </c>
      <c r="M3096" s="1" t="s">
        <v>2134</v>
      </c>
      <c r="N3096" s="1" t="s">
        <v>27</v>
      </c>
      <c r="O3096" s="1" t="s">
        <v>608</v>
      </c>
      <c r="P3096" s="1" t="s">
        <v>2134</v>
      </c>
      <c r="Q3096" s="1" t="s">
        <v>29</v>
      </c>
      <c r="R3096" s="1" t="s">
        <v>729</v>
      </c>
      <c r="S3096" s="1" t="s">
        <v>2134</v>
      </c>
      <c r="T3096" s="1" t="s">
        <v>947</v>
      </c>
      <c r="U3096" s="1" t="s">
        <v>1136</v>
      </c>
      <c r="V3096" s="1" t="s">
        <v>2135</v>
      </c>
    </row>
    <row r="3097" spans="1:22" x14ac:dyDescent="0.3">
      <c r="A3097" s="1" t="s">
        <v>8806</v>
      </c>
      <c r="B3097" s="1" t="s">
        <v>2163</v>
      </c>
      <c r="C3097" s="1" t="s">
        <v>2158</v>
      </c>
      <c r="D3097" s="1" t="s">
        <v>2159</v>
      </c>
      <c r="E3097" s="1" t="s">
        <v>2160</v>
      </c>
      <c r="F3097" s="1">
        <v>7880</v>
      </c>
      <c r="G3097" s="1">
        <v>6532</v>
      </c>
      <c r="H3097" s="1">
        <v>1237</v>
      </c>
      <c r="I3097" s="1">
        <v>55</v>
      </c>
      <c r="J3097" s="1" t="s">
        <v>2161</v>
      </c>
      <c r="K3097" s="1" t="s">
        <v>31</v>
      </c>
      <c r="L3097" s="1" t="s">
        <v>1053</v>
      </c>
      <c r="M3097" s="1" t="s">
        <v>2134</v>
      </c>
      <c r="N3097" s="1" t="s">
        <v>27</v>
      </c>
      <c r="O3097" s="1" t="s">
        <v>1844</v>
      </c>
      <c r="P3097" s="1" t="s">
        <v>2134</v>
      </c>
      <c r="Q3097" s="1" t="s">
        <v>29</v>
      </c>
      <c r="R3097" s="1" t="s">
        <v>726</v>
      </c>
      <c r="S3097" s="1" t="s">
        <v>2134</v>
      </c>
      <c r="T3097" s="1" t="s">
        <v>947</v>
      </c>
      <c r="U3097" s="1" t="s">
        <v>1732</v>
      </c>
      <c r="V3097" s="1" t="s">
        <v>2135</v>
      </c>
    </row>
    <row r="3098" spans="1:22" x14ac:dyDescent="0.3">
      <c r="A3098" s="1" t="s">
        <v>8807</v>
      </c>
      <c r="B3098" s="1" t="s">
        <v>2157</v>
      </c>
      <c r="C3098" s="1" t="s">
        <v>2158</v>
      </c>
      <c r="D3098" s="1" t="s">
        <v>2159</v>
      </c>
      <c r="E3098" s="1" t="s">
        <v>2160</v>
      </c>
      <c r="F3098" s="1">
        <v>8391</v>
      </c>
      <c r="G3098" s="1">
        <v>7143</v>
      </c>
      <c r="H3098" s="1">
        <v>977</v>
      </c>
      <c r="I3098" s="1">
        <v>53</v>
      </c>
      <c r="J3098" s="1" t="s">
        <v>2161</v>
      </c>
      <c r="K3098" s="1" t="s">
        <v>31</v>
      </c>
      <c r="L3098" s="1" t="s">
        <v>381</v>
      </c>
      <c r="M3098" s="1" t="s">
        <v>2134</v>
      </c>
      <c r="N3098" s="1" t="s">
        <v>27</v>
      </c>
      <c r="O3098" s="1" t="s">
        <v>1171</v>
      </c>
      <c r="P3098" s="1" t="s">
        <v>2134</v>
      </c>
      <c r="Q3098" s="1" t="s">
        <v>29</v>
      </c>
      <c r="R3098" s="1" t="s">
        <v>708</v>
      </c>
      <c r="S3098" s="1" t="s">
        <v>2134</v>
      </c>
      <c r="T3098" s="1" t="s">
        <v>947</v>
      </c>
      <c r="U3098" s="1" t="s">
        <v>412</v>
      </c>
      <c r="V3098" s="1" t="s">
        <v>2135</v>
      </c>
    </row>
    <row r="3099" spans="1:22" x14ac:dyDescent="0.3">
      <c r="A3099" s="1" t="s">
        <v>8808</v>
      </c>
      <c r="B3099" s="1" t="s">
        <v>2163</v>
      </c>
      <c r="C3099" s="1" t="s">
        <v>2158</v>
      </c>
      <c r="D3099" s="1" t="s">
        <v>2159</v>
      </c>
      <c r="E3099" s="1" t="s">
        <v>2160</v>
      </c>
      <c r="F3099" s="1">
        <v>7943</v>
      </c>
      <c r="G3099" s="1">
        <v>6601</v>
      </c>
      <c r="H3099" s="1">
        <v>1708</v>
      </c>
      <c r="I3099" s="1">
        <v>55</v>
      </c>
      <c r="J3099" s="1" t="s">
        <v>2161</v>
      </c>
      <c r="K3099" s="1" t="s">
        <v>31</v>
      </c>
      <c r="L3099" s="1" t="s">
        <v>1962</v>
      </c>
      <c r="M3099" s="1" t="s">
        <v>2134</v>
      </c>
      <c r="N3099" s="1" t="s">
        <v>27</v>
      </c>
      <c r="O3099" s="1" t="s">
        <v>843</v>
      </c>
      <c r="P3099" s="1" t="s">
        <v>2134</v>
      </c>
      <c r="Q3099" s="1" t="s">
        <v>29</v>
      </c>
      <c r="R3099" s="1" t="s">
        <v>589</v>
      </c>
      <c r="S3099" s="1" t="s">
        <v>2134</v>
      </c>
      <c r="T3099" s="1" t="s">
        <v>947</v>
      </c>
      <c r="U3099" s="1" t="s">
        <v>1727</v>
      </c>
      <c r="V3099" s="1" t="s">
        <v>2135</v>
      </c>
    </row>
    <row r="3100" spans="1:22" x14ac:dyDescent="0.3">
      <c r="A3100" s="1" t="s">
        <v>8809</v>
      </c>
      <c r="B3100" s="1" t="s">
        <v>2157</v>
      </c>
      <c r="C3100" s="1" t="s">
        <v>2158</v>
      </c>
      <c r="D3100" s="1" t="s">
        <v>2159</v>
      </c>
      <c r="E3100" s="1" t="s">
        <v>2160</v>
      </c>
      <c r="F3100" s="1">
        <v>8420</v>
      </c>
      <c r="G3100" s="1">
        <v>7187</v>
      </c>
      <c r="H3100" s="1">
        <v>1006</v>
      </c>
      <c r="I3100" s="1">
        <v>53</v>
      </c>
      <c r="J3100" s="1" t="s">
        <v>2161</v>
      </c>
      <c r="K3100" s="1" t="s">
        <v>31</v>
      </c>
      <c r="L3100" s="1" t="s">
        <v>1170</v>
      </c>
      <c r="M3100" s="1" t="s">
        <v>2134</v>
      </c>
      <c r="N3100" s="1" t="s">
        <v>27</v>
      </c>
      <c r="O3100" s="1" t="s">
        <v>1182</v>
      </c>
      <c r="P3100" s="1" t="s">
        <v>2134</v>
      </c>
      <c r="Q3100" s="1" t="s">
        <v>29</v>
      </c>
      <c r="R3100" s="1" t="s">
        <v>447</v>
      </c>
      <c r="S3100" s="1" t="s">
        <v>2134</v>
      </c>
      <c r="T3100" s="1" t="s">
        <v>947</v>
      </c>
      <c r="U3100" s="1" t="s">
        <v>409</v>
      </c>
      <c r="V3100" s="1" t="s">
        <v>2135</v>
      </c>
    </row>
    <row r="3101" spans="1:22" x14ac:dyDescent="0.3">
      <c r="A3101" s="1" t="s">
        <v>8810</v>
      </c>
      <c r="B3101" s="1" t="s">
        <v>2163</v>
      </c>
      <c r="C3101" s="1" t="s">
        <v>2158</v>
      </c>
      <c r="D3101" s="1" t="s">
        <v>2159</v>
      </c>
      <c r="E3101" s="1" t="s">
        <v>2160</v>
      </c>
      <c r="F3101" s="1">
        <v>7998</v>
      </c>
      <c r="G3101" s="1">
        <v>6671</v>
      </c>
      <c r="H3101" s="1">
        <v>2090</v>
      </c>
      <c r="I3101" s="1">
        <v>53</v>
      </c>
      <c r="J3101" s="1" t="s">
        <v>2161</v>
      </c>
      <c r="K3101" s="1" t="s">
        <v>31</v>
      </c>
      <c r="L3101" s="1" t="s">
        <v>584</v>
      </c>
      <c r="M3101" s="1" t="s">
        <v>2134</v>
      </c>
      <c r="N3101" s="1" t="s">
        <v>27</v>
      </c>
      <c r="O3101" s="1" t="s">
        <v>2232</v>
      </c>
      <c r="P3101" s="1" t="s">
        <v>2134</v>
      </c>
      <c r="Q3101" s="1" t="s">
        <v>29</v>
      </c>
      <c r="R3101" s="1" t="s">
        <v>726</v>
      </c>
      <c r="S3101" s="1" t="s">
        <v>2134</v>
      </c>
      <c r="T3101" s="1" t="s">
        <v>947</v>
      </c>
      <c r="U3101" s="1" t="s">
        <v>1943</v>
      </c>
      <c r="V3101" s="1" t="s">
        <v>2135</v>
      </c>
    </row>
    <row r="3102" spans="1:22" x14ac:dyDescent="0.3">
      <c r="A3102" s="1" t="s">
        <v>8811</v>
      </c>
      <c r="B3102" s="1" t="s">
        <v>2157</v>
      </c>
      <c r="C3102" s="1" t="s">
        <v>2158</v>
      </c>
      <c r="D3102" s="1" t="s">
        <v>2159</v>
      </c>
      <c r="E3102" s="1" t="s">
        <v>2160</v>
      </c>
      <c r="F3102" s="1">
        <v>8465</v>
      </c>
      <c r="G3102" s="1">
        <v>7228</v>
      </c>
      <c r="H3102" s="1">
        <v>1008</v>
      </c>
      <c r="I3102" s="1">
        <v>54</v>
      </c>
      <c r="J3102" s="1" t="s">
        <v>2161</v>
      </c>
      <c r="K3102" s="1" t="s">
        <v>31</v>
      </c>
      <c r="L3102" s="1" t="s">
        <v>83</v>
      </c>
      <c r="M3102" s="1" t="s">
        <v>2134</v>
      </c>
      <c r="N3102" s="1" t="s">
        <v>27</v>
      </c>
      <c r="O3102" s="1" t="s">
        <v>959</v>
      </c>
      <c r="P3102" s="1" t="s">
        <v>2134</v>
      </c>
      <c r="Q3102" s="1" t="s">
        <v>29</v>
      </c>
      <c r="R3102" s="1" t="s">
        <v>734</v>
      </c>
      <c r="S3102" s="1" t="s">
        <v>2134</v>
      </c>
      <c r="T3102" s="1" t="s">
        <v>947</v>
      </c>
      <c r="U3102" s="1" t="s">
        <v>1196</v>
      </c>
      <c r="V3102" s="1" t="s">
        <v>2135</v>
      </c>
    </row>
    <row r="3103" spans="1:22" x14ac:dyDescent="0.3">
      <c r="A3103" s="1" t="s">
        <v>8812</v>
      </c>
      <c r="B3103" s="1" t="s">
        <v>2163</v>
      </c>
      <c r="C3103" s="1" t="s">
        <v>2158</v>
      </c>
      <c r="D3103" s="1" t="s">
        <v>2159</v>
      </c>
      <c r="E3103" s="1" t="s">
        <v>2160</v>
      </c>
      <c r="F3103" s="1">
        <v>8061</v>
      </c>
      <c r="G3103" s="1">
        <v>6759</v>
      </c>
      <c r="H3103" s="1">
        <v>2384</v>
      </c>
      <c r="I3103" s="1">
        <v>50</v>
      </c>
      <c r="J3103" s="1" t="s">
        <v>2161</v>
      </c>
      <c r="K3103" s="1" t="s">
        <v>31</v>
      </c>
      <c r="L3103" s="1" t="s">
        <v>2443</v>
      </c>
      <c r="M3103" s="1" t="s">
        <v>2134</v>
      </c>
      <c r="N3103" s="1" t="s">
        <v>27</v>
      </c>
      <c r="O3103" s="1" t="s">
        <v>827</v>
      </c>
      <c r="P3103" s="1" t="s">
        <v>2134</v>
      </c>
      <c r="Q3103" s="1" t="s">
        <v>29</v>
      </c>
      <c r="R3103" s="1" t="s">
        <v>740</v>
      </c>
      <c r="S3103" s="1" t="s">
        <v>2134</v>
      </c>
      <c r="T3103" s="1" t="s">
        <v>947</v>
      </c>
      <c r="U3103" s="1" t="s">
        <v>1725</v>
      </c>
      <c r="V3103" s="1" t="s">
        <v>2135</v>
      </c>
    </row>
    <row r="3104" spans="1:22" x14ac:dyDescent="0.3">
      <c r="A3104" s="1" t="s">
        <v>8813</v>
      </c>
      <c r="B3104" s="1" t="s">
        <v>2157</v>
      </c>
      <c r="C3104" s="1" t="s">
        <v>2158</v>
      </c>
      <c r="D3104" s="1" t="s">
        <v>2159</v>
      </c>
      <c r="E3104" s="1" t="s">
        <v>2160</v>
      </c>
      <c r="F3104" s="1">
        <v>8502</v>
      </c>
      <c r="G3104" s="1">
        <v>7266</v>
      </c>
      <c r="H3104" s="1">
        <v>996</v>
      </c>
      <c r="I3104" s="1">
        <v>54</v>
      </c>
      <c r="J3104" s="1" t="s">
        <v>2161</v>
      </c>
      <c r="K3104" s="1" t="s">
        <v>31</v>
      </c>
      <c r="L3104" s="1" t="s">
        <v>2406</v>
      </c>
      <c r="M3104" s="1" t="s">
        <v>2134</v>
      </c>
      <c r="N3104" s="1" t="s">
        <v>27</v>
      </c>
      <c r="O3104" s="1" t="s">
        <v>1082</v>
      </c>
      <c r="P3104" s="1" t="s">
        <v>2134</v>
      </c>
      <c r="Q3104" s="1" t="s">
        <v>29</v>
      </c>
      <c r="R3104" s="1" t="s">
        <v>749</v>
      </c>
      <c r="S3104" s="1" t="s">
        <v>2134</v>
      </c>
      <c r="T3104" s="1" t="s">
        <v>947</v>
      </c>
      <c r="U3104" s="1" t="s">
        <v>508</v>
      </c>
      <c r="V3104" s="1" t="s">
        <v>2135</v>
      </c>
    </row>
    <row r="3105" spans="1:22" x14ac:dyDescent="0.3">
      <c r="A3105" s="1" t="s">
        <v>8814</v>
      </c>
      <c r="B3105" s="1" t="s">
        <v>2163</v>
      </c>
      <c r="C3105" s="1" t="s">
        <v>2158</v>
      </c>
      <c r="D3105" s="1" t="s">
        <v>2159</v>
      </c>
      <c r="E3105" s="1" t="s">
        <v>2160</v>
      </c>
      <c r="F3105" s="1">
        <v>8085</v>
      </c>
      <c r="G3105" s="1">
        <v>6802</v>
      </c>
      <c r="H3105" s="1">
        <v>2568</v>
      </c>
      <c r="I3105" s="1">
        <v>53</v>
      </c>
      <c r="J3105" s="1" t="s">
        <v>2161</v>
      </c>
      <c r="K3105" s="1" t="s">
        <v>31</v>
      </c>
      <c r="L3105" s="1" t="s">
        <v>2389</v>
      </c>
      <c r="M3105" s="1" t="s">
        <v>2134</v>
      </c>
      <c r="N3105" s="1" t="s">
        <v>27</v>
      </c>
      <c r="O3105" s="1" t="s">
        <v>2233</v>
      </c>
      <c r="P3105" s="1" t="s">
        <v>2134</v>
      </c>
      <c r="Q3105" s="1" t="s">
        <v>29</v>
      </c>
      <c r="R3105" s="1" t="s">
        <v>710</v>
      </c>
      <c r="S3105" s="1" t="s">
        <v>2134</v>
      </c>
      <c r="T3105" s="1" t="s">
        <v>947</v>
      </c>
      <c r="U3105" s="1" t="s">
        <v>2043</v>
      </c>
      <c r="V3105" s="1" t="s">
        <v>2135</v>
      </c>
    </row>
    <row r="3106" spans="1:22" x14ac:dyDescent="0.3">
      <c r="A3106" s="1" t="s">
        <v>8815</v>
      </c>
      <c r="B3106" s="1" t="s">
        <v>2157</v>
      </c>
      <c r="C3106" s="1" t="s">
        <v>2158</v>
      </c>
      <c r="D3106" s="1" t="s">
        <v>2159</v>
      </c>
      <c r="E3106" s="1" t="s">
        <v>2160</v>
      </c>
      <c r="F3106" s="1">
        <v>8535</v>
      </c>
      <c r="G3106" s="1">
        <v>7301</v>
      </c>
      <c r="H3106" s="1">
        <v>1025</v>
      </c>
      <c r="I3106" s="1">
        <v>54</v>
      </c>
      <c r="J3106" s="1" t="s">
        <v>2161</v>
      </c>
      <c r="K3106" s="1" t="s">
        <v>31</v>
      </c>
      <c r="L3106" s="1" t="s">
        <v>48</v>
      </c>
      <c r="M3106" s="1" t="s">
        <v>2134</v>
      </c>
      <c r="N3106" s="1" t="s">
        <v>27</v>
      </c>
      <c r="O3106" s="1" t="s">
        <v>418</v>
      </c>
      <c r="P3106" s="1" t="s">
        <v>2134</v>
      </c>
      <c r="Q3106" s="1" t="s">
        <v>29</v>
      </c>
      <c r="R3106" s="1" t="s">
        <v>734</v>
      </c>
      <c r="S3106" s="1" t="s">
        <v>2134</v>
      </c>
      <c r="T3106" s="1" t="s">
        <v>947</v>
      </c>
      <c r="U3106" s="1" t="s">
        <v>538</v>
      </c>
      <c r="V3106" s="1" t="s">
        <v>2135</v>
      </c>
    </row>
    <row r="3107" spans="1:22" x14ac:dyDescent="0.3">
      <c r="A3107" s="1" t="s">
        <v>8816</v>
      </c>
      <c r="B3107" s="1" t="s">
        <v>2163</v>
      </c>
      <c r="C3107" s="1" t="s">
        <v>2158</v>
      </c>
      <c r="D3107" s="1" t="s">
        <v>2159</v>
      </c>
      <c r="E3107" s="1" t="s">
        <v>2160</v>
      </c>
      <c r="F3107" s="1">
        <v>8099</v>
      </c>
      <c r="G3107" s="1">
        <v>6819</v>
      </c>
      <c r="H3107" s="1">
        <v>2211</v>
      </c>
      <c r="I3107" s="1">
        <v>51</v>
      </c>
      <c r="J3107" s="1" t="s">
        <v>2161</v>
      </c>
      <c r="K3107" s="1" t="s">
        <v>31</v>
      </c>
      <c r="L3107" s="1" t="s">
        <v>773</v>
      </c>
      <c r="M3107" s="1" t="s">
        <v>2134</v>
      </c>
      <c r="N3107" s="1" t="s">
        <v>27</v>
      </c>
      <c r="O3107" s="1" t="s">
        <v>725</v>
      </c>
      <c r="P3107" s="1" t="s">
        <v>2134</v>
      </c>
      <c r="Q3107" s="1" t="s">
        <v>29</v>
      </c>
      <c r="R3107" s="1" t="s">
        <v>1350</v>
      </c>
      <c r="S3107" s="1" t="s">
        <v>2134</v>
      </c>
      <c r="T3107" s="1" t="s">
        <v>947</v>
      </c>
      <c r="U3107" s="1" t="s">
        <v>2295</v>
      </c>
      <c r="V3107" s="1" t="s">
        <v>2135</v>
      </c>
    </row>
    <row r="3108" spans="1:22" x14ac:dyDescent="0.3">
      <c r="A3108" s="1" t="s">
        <v>8817</v>
      </c>
      <c r="B3108" s="1" t="s">
        <v>2157</v>
      </c>
      <c r="C3108" s="1" t="s">
        <v>2158</v>
      </c>
      <c r="D3108" s="1" t="s">
        <v>2159</v>
      </c>
      <c r="E3108" s="1" t="s">
        <v>2160</v>
      </c>
      <c r="F3108" s="1">
        <v>8567</v>
      </c>
      <c r="G3108" s="1">
        <v>7340</v>
      </c>
      <c r="H3108" s="1">
        <v>1043</v>
      </c>
      <c r="I3108" s="1">
        <v>55</v>
      </c>
      <c r="J3108" s="1" t="s">
        <v>2161</v>
      </c>
      <c r="K3108" s="1" t="s">
        <v>31</v>
      </c>
      <c r="L3108" s="1" t="s">
        <v>126</v>
      </c>
      <c r="M3108" s="1" t="s">
        <v>2134</v>
      </c>
      <c r="N3108" s="1" t="s">
        <v>27</v>
      </c>
      <c r="O3108" s="1" t="s">
        <v>1646</v>
      </c>
      <c r="P3108" s="1" t="s">
        <v>2134</v>
      </c>
      <c r="Q3108" s="1" t="s">
        <v>29</v>
      </c>
      <c r="R3108" s="1" t="s">
        <v>431</v>
      </c>
      <c r="S3108" s="1" t="s">
        <v>2134</v>
      </c>
      <c r="T3108" s="1" t="s">
        <v>947</v>
      </c>
      <c r="U3108" s="1" t="s">
        <v>355</v>
      </c>
      <c r="V3108" s="1" t="s">
        <v>2135</v>
      </c>
    </row>
    <row r="3109" spans="1:22" x14ac:dyDescent="0.3">
      <c r="A3109" s="1" t="s">
        <v>8818</v>
      </c>
      <c r="B3109" s="1" t="s">
        <v>2163</v>
      </c>
      <c r="C3109" s="1" t="s">
        <v>2158</v>
      </c>
      <c r="D3109" s="1" t="s">
        <v>2159</v>
      </c>
      <c r="E3109" s="1" t="s">
        <v>2160</v>
      </c>
      <c r="F3109" s="1">
        <v>8148</v>
      </c>
      <c r="G3109" s="1">
        <v>6871</v>
      </c>
      <c r="H3109" s="1">
        <v>2428</v>
      </c>
      <c r="I3109" s="1">
        <v>50</v>
      </c>
      <c r="J3109" s="1" t="s">
        <v>2161</v>
      </c>
      <c r="K3109" s="1" t="s">
        <v>31</v>
      </c>
      <c r="L3109" s="1" t="s">
        <v>147</v>
      </c>
      <c r="M3109" s="1" t="s">
        <v>2134</v>
      </c>
      <c r="N3109" s="1" t="s">
        <v>27</v>
      </c>
      <c r="O3109" s="1" t="s">
        <v>747</v>
      </c>
      <c r="P3109" s="1" t="s">
        <v>2134</v>
      </c>
      <c r="Q3109" s="1" t="s">
        <v>29</v>
      </c>
      <c r="R3109" s="1" t="s">
        <v>713</v>
      </c>
      <c r="S3109" s="1" t="s">
        <v>2134</v>
      </c>
      <c r="T3109" s="1" t="s">
        <v>947</v>
      </c>
      <c r="U3109" s="1" t="s">
        <v>720</v>
      </c>
      <c r="V3109" s="1" t="s">
        <v>2135</v>
      </c>
    </row>
    <row r="3110" spans="1:22" x14ac:dyDescent="0.3">
      <c r="A3110" s="1" t="s">
        <v>8819</v>
      </c>
      <c r="B3110" s="1" t="s">
        <v>2163</v>
      </c>
      <c r="C3110" s="1" t="s">
        <v>2158</v>
      </c>
      <c r="D3110" s="1" t="s">
        <v>2159</v>
      </c>
      <c r="E3110" s="1" t="s">
        <v>2160</v>
      </c>
      <c r="F3110" s="1">
        <v>8182</v>
      </c>
      <c r="G3110" s="1">
        <v>6916</v>
      </c>
      <c r="H3110" s="1">
        <v>2566</v>
      </c>
      <c r="I3110" s="1">
        <v>50</v>
      </c>
      <c r="J3110" s="1" t="s">
        <v>2161</v>
      </c>
      <c r="K3110" s="1" t="s">
        <v>31</v>
      </c>
      <c r="L3110" s="1" t="s">
        <v>225</v>
      </c>
      <c r="M3110" s="1" t="s">
        <v>2134</v>
      </c>
      <c r="N3110" s="1" t="s">
        <v>27</v>
      </c>
      <c r="O3110" s="1" t="s">
        <v>718</v>
      </c>
      <c r="P3110" s="1" t="s">
        <v>2134</v>
      </c>
      <c r="Q3110" s="1" t="s">
        <v>29</v>
      </c>
      <c r="R3110" s="1" t="s">
        <v>568</v>
      </c>
      <c r="S3110" s="1" t="s">
        <v>2134</v>
      </c>
      <c r="T3110" s="1" t="s">
        <v>947</v>
      </c>
      <c r="U3110" s="1" t="s">
        <v>700</v>
      </c>
      <c r="V3110" s="1" t="s">
        <v>2135</v>
      </c>
    </row>
    <row r="3111" spans="1:22" x14ac:dyDescent="0.3">
      <c r="A3111" s="1" t="s">
        <v>8820</v>
      </c>
      <c r="B3111" s="1" t="s">
        <v>2157</v>
      </c>
      <c r="C3111" s="1" t="s">
        <v>2158</v>
      </c>
      <c r="D3111" s="1" t="s">
        <v>2159</v>
      </c>
      <c r="E3111" s="1" t="s">
        <v>2160</v>
      </c>
      <c r="F3111" s="1">
        <v>8588</v>
      </c>
      <c r="G3111" s="1">
        <v>7384</v>
      </c>
      <c r="H3111" s="1">
        <v>1089</v>
      </c>
      <c r="I3111" s="1">
        <v>55</v>
      </c>
      <c r="J3111" s="1" t="s">
        <v>2161</v>
      </c>
      <c r="K3111" s="1" t="s">
        <v>31</v>
      </c>
      <c r="L3111" s="1" t="s">
        <v>1526</v>
      </c>
      <c r="M3111" s="1" t="s">
        <v>2134</v>
      </c>
      <c r="N3111" s="1" t="s">
        <v>27</v>
      </c>
      <c r="O3111" s="1" t="s">
        <v>2356</v>
      </c>
      <c r="P3111" s="1" t="s">
        <v>2134</v>
      </c>
      <c r="Q3111" s="1" t="s">
        <v>29</v>
      </c>
      <c r="R3111" s="1" t="s">
        <v>749</v>
      </c>
      <c r="S3111" s="1" t="s">
        <v>2134</v>
      </c>
      <c r="T3111" s="1" t="s">
        <v>947</v>
      </c>
      <c r="U3111" s="1" t="s">
        <v>1663</v>
      </c>
      <c r="V3111" s="1" t="s">
        <v>2135</v>
      </c>
    </row>
    <row r="3112" spans="1:22" x14ac:dyDescent="0.3">
      <c r="A3112" s="1" t="s">
        <v>8821</v>
      </c>
      <c r="B3112" s="1" t="s">
        <v>2157</v>
      </c>
      <c r="C3112" s="1" t="s">
        <v>2158</v>
      </c>
      <c r="D3112" s="1" t="s">
        <v>2159</v>
      </c>
      <c r="E3112" s="1" t="s">
        <v>2160</v>
      </c>
      <c r="F3112" s="1">
        <v>8621</v>
      </c>
      <c r="G3112" s="1">
        <v>7409</v>
      </c>
      <c r="H3112" s="1">
        <v>1071</v>
      </c>
      <c r="I3112" s="1">
        <v>55</v>
      </c>
      <c r="J3112" s="1" t="s">
        <v>2161</v>
      </c>
      <c r="K3112" s="1" t="s">
        <v>31</v>
      </c>
      <c r="L3112" s="1" t="s">
        <v>1635</v>
      </c>
      <c r="M3112" s="1" t="s">
        <v>2134</v>
      </c>
      <c r="N3112" s="1" t="s">
        <v>27</v>
      </c>
      <c r="O3112" s="1" t="s">
        <v>1096</v>
      </c>
      <c r="P3112" s="1" t="s">
        <v>2134</v>
      </c>
      <c r="Q3112" s="1" t="s">
        <v>29</v>
      </c>
      <c r="R3112" s="1" t="s">
        <v>1126</v>
      </c>
      <c r="S3112" s="1" t="s">
        <v>2134</v>
      </c>
      <c r="T3112" s="1" t="s">
        <v>947</v>
      </c>
      <c r="U3112" s="1" t="s">
        <v>2444</v>
      </c>
      <c r="V3112" s="1" t="s">
        <v>2135</v>
      </c>
    </row>
    <row r="3113" spans="1:22" x14ac:dyDescent="0.3">
      <c r="A3113" s="1" t="s">
        <v>8822</v>
      </c>
      <c r="B3113" s="1" t="s">
        <v>2163</v>
      </c>
      <c r="C3113" s="1" t="s">
        <v>2158</v>
      </c>
      <c r="D3113" s="1" t="s">
        <v>2159</v>
      </c>
      <c r="E3113" s="1" t="s">
        <v>2160</v>
      </c>
      <c r="F3113" s="1">
        <v>8208</v>
      </c>
      <c r="G3113" s="1">
        <v>6944</v>
      </c>
      <c r="H3113" s="1">
        <v>2642</v>
      </c>
      <c r="I3113" s="1">
        <v>51</v>
      </c>
      <c r="J3113" s="1" t="s">
        <v>2161</v>
      </c>
      <c r="K3113" s="1" t="s">
        <v>31</v>
      </c>
      <c r="L3113" s="1" t="s">
        <v>158</v>
      </c>
      <c r="M3113" s="1" t="s">
        <v>2134</v>
      </c>
      <c r="N3113" s="1" t="s">
        <v>27</v>
      </c>
      <c r="O3113" s="1" t="s">
        <v>725</v>
      </c>
      <c r="P3113" s="1" t="s">
        <v>2134</v>
      </c>
      <c r="Q3113" s="1" t="s">
        <v>29</v>
      </c>
      <c r="R3113" s="1" t="s">
        <v>1533</v>
      </c>
      <c r="S3113" s="1" t="s">
        <v>2134</v>
      </c>
      <c r="T3113" s="1" t="s">
        <v>947</v>
      </c>
      <c r="U3113" s="1" t="s">
        <v>1105</v>
      </c>
      <c r="V3113" s="1" t="s">
        <v>2135</v>
      </c>
    </row>
    <row r="3114" spans="1:22" x14ac:dyDescent="0.3">
      <c r="A3114" s="1" t="s">
        <v>8823</v>
      </c>
      <c r="B3114" s="1" t="s">
        <v>2157</v>
      </c>
      <c r="C3114" s="1" t="s">
        <v>2158</v>
      </c>
      <c r="D3114" s="1" t="s">
        <v>2159</v>
      </c>
      <c r="E3114" s="1" t="s">
        <v>2160</v>
      </c>
      <c r="F3114" s="1">
        <v>8650</v>
      </c>
      <c r="G3114" s="1">
        <v>7438</v>
      </c>
      <c r="H3114" s="1">
        <v>1057</v>
      </c>
      <c r="I3114" s="1">
        <v>56</v>
      </c>
      <c r="J3114" s="1" t="s">
        <v>2161</v>
      </c>
      <c r="K3114" s="1" t="s">
        <v>31</v>
      </c>
      <c r="L3114" s="1" t="s">
        <v>2445</v>
      </c>
      <c r="M3114" s="1" t="s">
        <v>2134</v>
      </c>
      <c r="N3114" s="1" t="s">
        <v>27</v>
      </c>
      <c r="O3114" s="1" t="s">
        <v>1100</v>
      </c>
      <c r="P3114" s="1" t="s">
        <v>2134</v>
      </c>
      <c r="Q3114" s="1" t="s">
        <v>29</v>
      </c>
      <c r="R3114" s="1" t="s">
        <v>1126</v>
      </c>
      <c r="S3114" s="1" t="s">
        <v>2134</v>
      </c>
      <c r="T3114" s="1" t="s">
        <v>947</v>
      </c>
      <c r="U3114" s="1" t="s">
        <v>283</v>
      </c>
      <c r="V3114" s="1" t="s">
        <v>2135</v>
      </c>
    </row>
    <row r="3115" spans="1:22" x14ac:dyDescent="0.3">
      <c r="A3115" s="1" t="s">
        <v>8824</v>
      </c>
      <c r="B3115" s="1" t="s">
        <v>2163</v>
      </c>
      <c r="C3115" s="1" t="s">
        <v>2158</v>
      </c>
      <c r="D3115" s="1" t="s">
        <v>2159</v>
      </c>
      <c r="E3115" s="1" t="s">
        <v>2160</v>
      </c>
      <c r="F3115" s="1">
        <v>8257</v>
      </c>
      <c r="G3115" s="1">
        <v>6988</v>
      </c>
      <c r="H3115" s="1">
        <v>2790</v>
      </c>
      <c r="I3115" s="1">
        <v>51</v>
      </c>
      <c r="J3115" s="1" t="s">
        <v>2161</v>
      </c>
      <c r="K3115" s="1" t="s">
        <v>31</v>
      </c>
      <c r="L3115" s="1" t="s">
        <v>1104</v>
      </c>
      <c r="M3115" s="1" t="s">
        <v>2134</v>
      </c>
      <c r="N3115" s="1" t="s">
        <v>27</v>
      </c>
      <c r="O3115" s="1" t="s">
        <v>602</v>
      </c>
      <c r="P3115" s="1" t="s">
        <v>2134</v>
      </c>
      <c r="Q3115" s="1" t="s">
        <v>29</v>
      </c>
      <c r="R3115" s="1" t="s">
        <v>879</v>
      </c>
      <c r="S3115" s="1" t="s">
        <v>2134</v>
      </c>
      <c r="T3115" s="1" t="s">
        <v>947</v>
      </c>
      <c r="U3115" s="1" t="s">
        <v>640</v>
      </c>
      <c r="V3115" s="1" t="s">
        <v>2135</v>
      </c>
    </row>
    <row r="3116" spans="1:22" x14ac:dyDescent="0.3">
      <c r="A3116" s="1" t="s">
        <v>8825</v>
      </c>
      <c r="B3116" s="1" t="s">
        <v>2157</v>
      </c>
      <c r="C3116" s="1" t="s">
        <v>2158</v>
      </c>
      <c r="D3116" s="1" t="s">
        <v>2159</v>
      </c>
      <c r="E3116" s="1" t="s">
        <v>2160</v>
      </c>
      <c r="F3116" s="1">
        <v>8662</v>
      </c>
      <c r="G3116" s="1">
        <v>7466</v>
      </c>
      <c r="H3116" s="1">
        <v>1057</v>
      </c>
      <c r="I3116" s="1">
        <v>55</v>
      </c>
      <c r="J3116" s="1" t="s">
        <v>2161</v>
      </c>
      <c r="K3116" s="1" t="s">
        <v>31</v>
      </c>
      <c r="L3116" s="1" t="s">
        <v>2446</v>
      </c>
      <c r="M3116" s="1" t="s">
        <v>2134</v>
      </c>
      <c r="N3116" s="1" t="s">
        <v>27</v>
      </c>
      <c r="O3116" s="1" t="s">
        <v>362</v>
      </c>
      <c r="P3116" s="1" t="s">
        <v>2134</v>
      </c>
      <c r="Q3116" s="1" t="s">
        <v>29</v>
      </c>
      <c r="R3116" s="1" t="s">
        <v>628</v>
      </c>
      <c r="S3116" s="1" t="s">
        <v>2134</v>
      </c>
      <c r="T3116" s="1" t="s">
        <v>947</v>
      </c>
      <c r="U3116" s="1" t="s">
        <v>311</v>
      </c>
      <c r="V3116" s="1" t="s">
        <v>2135</v>
      </c>
    </row>
    <row r="3117" spans="1:22" x14ac:dyDescent="0.3">
      <c r="A3117" s="1" t="s">
        <v>8826</v>
      </c>
      <c r="B3117" s="1" t="s">
        <v>2163</v>
      </c>
      <c r="C3117" s="1" t="s">
        <v>2158</v>
      </c>
      <c r="D3117" s="1" t="s">
        <v>2159</v>
      </c>
      <c r="E3117" s="1" t="s">
        <v>2160</v>
      </c>
      <c r="F3117" s="1">
        <v>8272</v>
      </c>
      <c r="G3117" s="1">
        <v>6991</v>
      </c>
      <c r="H3117" s="1">
        <v>2355</v>
      </c>
      <c r="I3117" s="1">
        <v>51</v>
      </c>
      <c r="J3117" s="1" t="s">
        <v>2161</v>
      </c>
      <c r="K3117" s="1" t="s">
        <v>31</v>
      </c>
      <c r="L3117" s="1" t="s">
        <v>1915</v>
      </c>
      <c r="M3117" s="1" t="s">
        <v>2134</v>
      </c>
      <c r="N3117" s="1" t="s">
        <v>27</v>
      </c>
      <c r="O3117" s="1" t="s">
        <v>682</v>
      </c>
      <c r="P3117" s="1" t="s">
        <v>2134</v>
      </c>
      <c r="Q3117" s="1" t="s">
        <v>29</v>
      </c>
      <c r="R3117" s="1" t="s">
        <v>753</v>
      </c>
      <c r="S3117" s="1" t="s">
        <v>2134</v>
      </c>
      <c r="T3117" s="1" t="s">
        <v>947</v>
      </c>
      <c r="U3117" s="1" t="s">
        <v>692</v>
      </c>
      <c r="V3117" s="1" t="s">
        <v>2135</v>
      </c>
    </row>
    <row r="3118" spans="1:22" x14ac:dyDescent="0.3">
      <c r="A3118" s="1" t="s">
        <v>8827</v>
      </c>
      <c r="B3118" s="1" t="s">
        <v>2157</v>
      </c>
      <c r="C3118" s="1" t="s">
        <v>2158</v>
      </c>
      <c r="D3118" s="1" t="s">
        <v>2159</v>
      </c>
      <c r="E3118" s="1" t="s">
        <v>2160</v>
      </c>
      <c r="F3118" s="1">
        <v>8696</v>
      </c>
      <c r="G3118" s="1">
        <v>7486</v>
      </c>
      <c r="H3118" s="1">
        <v>1051</v>
      </c>
      <c r="I3118" s="1">
        <v>56</v>
      </c>
      <c r="J3118" s="1" t="s">
        <v>2161</v>
      </c>
      <c r="K3118" s="1" t="s">
        <v>31</v>
      </c>
      <c r="L3118" s="1" t="s">
        <v>1615</v>
      </c>
      <c r="M3118" s="1" t="s">
        <v>2134</v>
      </c>
      <c r="N3118" s="1" t="s">
        <v>27</v>
      </c>
      <c r="O3118" s="1" t="s">
        <v>2357</v>
      </c>
      <c r="P3118" s="1" t="s">
        <v>2134</v>
      </c>
      <c r="Q3118" s="1" t="s">
        <v>29</v>
      </c>
      <c r="R3118" s="1" t="s">
        <v>402</v>
      </c>
      <c r="S3118" s="1" t="s">
        <v>2134</v>
      </c>
      <c r="T3118" s="1" t="s">
        <v>947</v>
      </c>
      <c r="U3118" s="1" t="s">
        <v>311</v>
      </c>
      <c r="V3118" s="1" t="s">
        <v>2135</v>
      </c>
    </row>
    <row r="3119" spans="1:22" x14ac:dyDescent="0.3">
      <c r="A3119" s="1" t="s">
        <v>8828</v>
      </c>
      <c r="B3119" s="1" t="s">
        <v>2163</v>
      </c>
      <c r="C3119" s="1" t="s">
        <v>2158</v>
      </c>
      <c r="D3119" s="1" t="s">
        <v>2159</v>
      </c>
      <c r="E3119" s="1" t="s">
        <v>2160</v>
      </c>
      <c r="F3119" s="1">
        <v>8293</v>
      </c>
      <c r="G3119" s="1">
        <v>7000</v>
      </c>
      <c r="H3119" s="1">
        <v>2054</v>
      </c>
      <c r="I3119" s="1">
        <v>51</v>
      </c>
      <c r="J3119" s="1" t="s">
        <v>2161</v>
      </c>
      <c r="K3119" s="1" t="s">
        <v>31</v>
      </c>
      <c r="L3119" s="1" t="s">
        <v>1066</v>
      </c>
      <c r="M3119" s="1" t="s">
        <v>2134</v>
      </c>
      <c r="N3119" s="1" t="s">
        <v>27</v>
      </c>
      <c r="O3119" s="1" t="s">
        <v>630</v>
      </c>
      <c r="P3119" s="1" t="s">
        <v>2134</v>
      </c>
      <c r="Q3119" s="1" t="s">
        <v>29</v>
      </c>
      <c r="R3119" s="1" t="s">
        <v>1131</v>
      </c>
      <c r="S3119" s="1" t="s">
        <v>2134</v>
      </c>
      <c r="T3119" s="1" t="s">
        <v>947</v>
      </c>
      <c r="U3119" s="1" t="s">
        <v>695</v>
      </c>
      <c r="V3119" s="1" t="s">
        <v>2135</v>
      </c>
    </row>
    <row r="3120" spans="1:22" x14ac:dyDescent="0.3">
      <c r="A3120" s="1" t="s">
        <v>8829</v>
      </c>
      <c r="B3120" s="1" t="s">
        <v>2157</v>
      </c>
      <c r="C3120" s="1" t="s">
        <v>2158</v>
      </c>
      <c r="D3120" s="1" t="s">
        <v>2159</v>
      </c>
      <c r="E3120" s="1" t="s">
        <v>2160</v>
      </c>
      <c r="F3120" s="1">
        <v>8716</v>
      </c>
      <c r="G3120" s="1">
        <v>7501</v>
      </c>
      <c r="H3120" s="1">
        <v>1030</v>
      </c>
      <c r="I3120" s="1">
        <v>56</v>
      </c>
      <c r="J3120" s="1" t="s">
        <v>2161</v>
      </c>
      <c r="K3120" s="1" t="s">
        <v>31</v>
      </c>
      <c r="L3120" s="1" t="s">
        <v>270</v>
      </c>
      <c r="M3120" s="1" t="s">
        <v>2134</v>
      </c>
      <c r="N3120" s="1" t="s">
        <v>27</v>
      </c>
      <c r="O3120" s="1" t="s">
        <v>450</v>
      </c>
      <c r="P3120" s="1" t="s">
        <v>2134</v>
      </c>
      <c r="Q3120" s="1" t="s">
        <v>29</v>
      </c>
      <c r="R3120" s="1" t="s">
        <v>854</v>
      </c>
      <c r="S3120" s="1" t="s">
        <v>2134</v>
      </c>
      <c r="T3120" s="1" t="s">
        <v>947</v>
      </c>
      <c r="U3120" s="1" t="s">
        <v>440</v>
      </c>
      <c r="V3120" s="1" t="s">
        <v>2135</v>
      </c>
    </row>
    <row r="3121" spans="1:22" x14ac:dyDescent="0.3">
      <c r="A3121" s="1" t="s">
        <v>8830</v>
      </c>
      <c r="B3121" s="1" t="s">
        <v>2163</v>
      </c>
      <c r="C3121" s="1" t="s">
        <v>2158</v>
      </c>
      <c r="D3121" s="1" t="s">
        <v>2159</v>
      </c>
      <c r="E3121" s="1" t="s">
        <v>2160</v>
      </c>
      <c r="F3121" s="1">
        <v>8310</v>
      </c>
      <c r="G3121" s="1">
        <v>7015</v>
      </c>
      <c r="H3121" s="1">
        <v>1834</v>
      </c>
      <c r="I3121" s="1">
        <v>51</v>
      </c>
      <c r="J3121" s="1" t="s">
        <v>2161</v>
      </c>
      <c r="K3121" s="1" t="s">
        <v>31</v>
      </c>
      <c r="L3121" s="1" t="s">
        <v>2412</v>
      </c>
      <c r="M3121" s="1" t="s">
        <v>2134</v>
      </c>
      <c r="N3121" s="1" t="s">
        <v>27</v>
      </c>
      <c r="O3121" s="1" t="s">
        <v>611</v>
      </c>
      <c r="P3121" s="1" t="s">
        <v>2134</v>
      </c>
      <c r="Q3121" s="1" t="s">
        <v>29</v>
      </c>
      <c r="R3121" s="1" t="s">
        <v>1425</v>
      </c>
      <c r="S3121" s="1" t="s">
        <v>2134</v>
      </c>
      <c r="T3121" s="1" t="s">
        <v>947</v>
      </c>
      <c r="U3121" s="1" t="s">
        <v>644</v>
      </c>
      <c r="V3121" s="1" t="s">
        <v>2135</v>
      </c>
    </row>
    <row r="3122" spans="1:22" x14ac:dyDescent="0.3">
      <c r="A3122" s="1" t="s">
        <v>8831</v>
      </c>
      <c r="B3122" s="1" t="s">
        <v>2157</v>
      </c>
      <c r="C3122" s="1" t="s">
        <v>2158</v>
      </c>
      <c r="D3122" s="1" t="s">
        <v>2159</v>
      </c>
      <c r="E3122" s="1" t="s">
        <v>2160</v>
      </c>
      <c r="F3122" s="1">
        <v>8736</v>
      </c>
      <c r="G3122" s="1">
        <v>7527</v>
      </c>
      <c r="H3122" s="1">
        <v>1038</v>
      </c>
      <c r="I3122" s="1">
        <v>56</v>
      </c>
      <c r="J3122" s="1" t="s">
        <v>2161</v>
      </c>
      <c r="K3122" s="1" t="s">
        <v>31</v>
      </c>
      <c r="L3122" s="1" t="s">
        <v>1115</v>
      </c>
      <c r="M3122" s="1" t="s">
        <v>2134</v>
      </c>
      <c r="N3122" s="1" t="s">
        <v>27</v>
      </c>
      <c r="O3122" s="1" t="s">
        <v>1630</v>
      </c>
      <c r="P3122" s="1" t="s">
        <v>2134</v>
      </c>
      <c r="Q3122" s="1" t="s">
        <v>29</v>
      </c>
      <c r="R3122" s="1" t="s">
        <v>579</v>
      </c>
      <c r="S3122" s="1" t="s">
        <v>2134</v>
      </c>
      <c r="T3122" s="1" t="s">
        <v>947</v>
      </c>
      <c r="U3122" s="1" t="s">
        <v>1644</v>
      </c>
      <c r="V3122" s="1" t="s">
        <v>2135</v>
      </c>
    </row>
    <row r="3123" spans="1:22" x14ac:dyDescent="0.3">
      <c r="A3123" s="1" t="s">
        <v>8832</v>
      </c>
      <c r="B3123" s="1" t="s">
        <v>2163</v>
      </c>
      <c r="C3123" s="1" t="s">
        <v>2158</v>
      </c>
      <c r="D3123" s="1" t="s">
        <v>2159</v>
      </c>
      <c r="E3123" s="1" t="s">
        <v>2160</v>
      </c>
      <c r="F3123" s="1">
        <v>8343</v>
      </c>
      <c r="G3123" s="1">
        <v>7025</v>
      </c>
      <c r="H3123" s="1">
        <v>1644</v>
      </c>
      <c r="I3123" s="1">
        <v>52</v>
      </c>
      <c r="J3123" s="1" t="s">
        <v>2161</v>
      </c>
      <c r="K3123" s="1" t="s">
        <v>31</v>
      </c>
      <c r="L3123" s="1" t="s">
        <v>257</v>
      </c>
      <c r="M3123" s="1" t="s">
        <v>2134</v>
      </c>
      <c r="N3123" s="1" t="s">
        <v>27</v>
      </c>
      <c r="O3123" s="1" t="s">
        <v>592</v>
      </c>
      <c r="P3123" s="1" t="s">
        <v>2134</v>
      </c>
      <c r="Q3123" s="1" t="s">
        <v>29</v>
      </c>
      <c r="R3123" s="1" t="s">
        <v>1690</v>
      </c>
      <c r="S3123" s="1" t="s">
        <v>2134</v>
      </c>
      <c r="T3123" s="1" t="s">
        <v>947</v>
      </c>
      <c r="U3123" s="1" t="s">
        <v>687</v>
      </c>
      <c r="V3123" s="1" t="s">
        <v>2135</v>
      </c>
    </row>
    <row r="3124" spans="1:22" x14ac:dyDescent="0.3">
      <c r="A3124" s="1" t="s">
        <v>8833</v>
      </c>
      <c r="B3124" s="1" t="s">
        <v>2157</v>
      </c>
      <c r="C3124" s="1" t="s">
        <v>2158</v>
      </c>
      <c r="D3124" s="1" t="s">
        <v>2159</v>
      </c>
      <c r="E3124" s="1" t="s">
        <v>2160</v>
      </c>
      <c r="F3124" s="1">
        <v>8760</v>
      </c>
      <c r="G3124" s="1">
        <v>7545</v>
      </c>
      <c r="H3124" s="1">
        <v>1009</v>
      </c>
      <c r="I3124" s="1">
        <v>57</v>
      </c>
      <c r="J3124" s="1" t="s">
        <v>2161</v>
      </c>
      <c r="K3124" s="1" t="s">
        <v>31</v>
      </c>
      <c r="L3124" s="1" t="s">
        <v>1118</v>
      </c>
      <c r="M3124" s="1" t="s">
        <v>2134</v>
      </c>
      <c r="N3124" s="1" t="s">
        <v>27</v>
      </c>
      <c r="O3124" s="1" t="s">
        <v>421</v>
      </c>
      <c r="P3124" s="1" t="s">
        <v>2134</v>
      </c>
      <c r="Q3124" s="1" t="s">
        <v>29</v>
      </c>
      <c r="R3124" s="1" t="s">
        <v>600</v>
      </c>
      <c r="S3124" s="1" t="s">
        <v>2134</v>
      </c>
      <c r="T3124" s="1" t="s">
        <v>947</v>
      </c>
      <c r="U3124" s="1" t="s">
        <v>1634</v>
      </c>
      <c r="V3124" s="1" t="s">
        <v>2135</v>
      </c>
    </row>
    <row r="3125" spans="1:22" x14ac:dyDescent="0.3">
      <c r="A3125" s="1" t="s">
        <v>8834</v>
      </c>
      <c r="B3125" s="1" t="s">
        <v>2163</v>
      </c>
      <c r="C3125" s="1" t="s">
        <v>2158</v>
      </c>
      <c r="D3125" s="1" t="s">
        <v>2159</v>
      </c>
      <c r="E3125" s="1" t="s">
        <v>2160</v>
      </c>
      <c r="F3125" s="1">
        <v>8370</v>
      </c>
      <c r="G3125" s="1">
        <v>7024</v>
      </c>
      <c r="H3125" s="1">
        <v>1490</v>
      </c>
      <c r="I3125" s="1">
        <v>52</v>
      </c>
      <c r="J3125" s="1" t="s">
        <v>2161</v>
      </c>
      <c r="K3125" s="1" t="s">
        <v>31</v>
      </c>
      <c r="L3125" s="1" t="s">
        <v>2414</v>
      </c>
      <c r="M3125" s="1" t="s">
        <v>2134</v>
      </c>
      <c r="N3125" s="1" t="s">
        <v>27</v>
      </c>
      <c r="O3125" s="1" t="s">
        <v>630</v>
      </c>
      <c r="P3125" s="1" t="s">
        <v>2134</v>
      </c>
      <c r="Q3125" s="1" t="s">
        <v>29</v>
      </c>
      <c r="R3125" s="1" t="s">
        <v>1148</v>
      </c>
      <c r="S3125" s="1" t="s">
        <v>2134</v>
      </c>
      <c r="T3125" s="1" t="s">
        <v>947</v>
      </c>
      <c r="U3125" s="1" t="s">
        <v>674</v>
      </c>
      <c r="V3125" s="1" t="s">
        <v>2135</v>
      </c>
    </row>
    <row r="3126" spans="1:22" x14ac:dyDescent="0.3">
      <c r="A3126" s="1" t="s">
        <v>8835</v>
      </c>
      <c r="B3126" s="1" t="s">
        <v>2157</v>
      </c>
      <c r="C3126" s="1" t="s">
        <v>2158</v>
      </c>
      <c r="D3126" s="1" t="s">
        <v>2159</v>
      </c>
      <c r="E3126" s="1" t="s">
        <v>2160</v>
      </c>
      <c r="F3126" s="1">
        <v>8786</v>
      </c>
      <c r="G3126" s="1">
        <v>7555</v>
      </c>
      <c r="H3126" s="1">
        <v>1009</v>
      </c>
      <c r="I3126" s="1">
        <v>57</v>
      </c>
      <c r="J3126" s="1" t="s">
        <v>2161</v>
      </c>
      <c r="K3126" s="1" t="s">
        <v>31</v>
      </c>
      <c r="L3126" s="1" t="s">
        <v>2447</v>
      </c>
      <c r="M3126" s="1" t="s">
        <v>2134</v>
      </c>
      <c r="N3126" s="1" t="s">
        <v>27</v>
      </c>
      <c r="O3126" s="1" t="s">
        <v>342</v>
      </c>
      <c r="P3126" s="1" t="s">
        <v>2134</v>
      </c>
      <c r="Q3126" s="1" t="s">
        <v>29</v>
      </c>
      <c r="R3126" s="1" t="s">
        <v>1145</v>
      </c>
      <c r="S3126" s="1" t="s">
        <v>2134</v>
      </c>
      <c r="T3126" s="1" t="s">
        <v>947</v>
      </c>
      <c r="U3126" s="1" t="s">
        <v>434</v>
      </c>
      <c r="V3126" s="1" t="s">
        <v>2135</v>
      </c>
    </row>
    <row r="3127" spans="1:22" x14ac:dyDescent="0.3">
      <c r="A3127" s="1" t="s">
        <v>8836</v>
      </c>
      <c r="B3127" s="1" t="s">
        <v>2163</v>
      </c>
      <c r="C3127" s="1" t="s">
        <v>2158</v>
      </c>
      <c r="D3127" s="1" t="s">
        <v>2159</v>
      </c>
      <c r="E3127" s="1" t="s">
        <v>2160</v>
      </c>
      <c r="F3127" s="1">
        <v>8399</v>
      </c>
      <c r="G3127" s="1">
        <v>7037</v>
      </c>
      <c r="H3127" s="1">
        <v>1356</v>
      </c>
      <c r="I3127" s="1">
        <v>52</v>
      </c>
      <c r="J3127" s="1" t="s">
        <v>2161</v>
      </c>
      <c r="K3127" s="1" t="s">
        <v>31</v>
      </c>
      <c r="L3127" s="1" t="s">
        <v>2448</v>
      </c>
      <c r="M3127" s="1" t="s">
        <v>2134</v>
      </c>
      <c r="N3127" s="1" t="s">
        <v>27</v>
      </c>
      <c r="O3127" s="1" t="s">
        <v>567</v>
      </c>
      <c r="P3127" s="1" t="s">
        <v>2134</v>
      </c>
      <c r="Q3127" s="1" t="s">
        <v>29</v>
      </c>
      <c r="R3127" s="1" t="s">
        <v>679</v>
      </c>
      <c r="S3127" s="1" t="s">
        <v>2134</v>
      </c>
      <c r="T3127" s="1" t="s">
        <v>947</v>
      </c>
      <c r="U3127" s="1" t="s">
        <v>764</v>
      </c>
      <c r="V3127" s="1" t="s">
        <v>2135</v>
      </c>
    </row>
    <row r="3128" spans="1:22" x14ac:dyDescent="0.3">
      <c r="A3128" s="1" t="s">
        <v>8837</v>
      </c>
      <c r="B3128" s="1" t="s">
        <v>2157</v>
      </c>
      <c r="C3128" s="1" t="s">
        <v>2158</v>
      </c>
      <c r="D3128" s="1" t="s">
        <v>2159</v>
      </c>
      <c r="E3128" s="1" t="s">
        <v>2160</v>
      </c>
      <c r="F3128" s="1">
        <v>8811</v>
      </c>
      <c r="G3128" s="1">
        <v>7580</v>
      </c>
      <c r="H3128" s="1">
        <v>999</v>
      </c>
      <c r="I3128" s="1">
        <v>57</v>
      </c>
      <c r="J3128" s="1" t="s">
        <v>2161</v>
      </c>
      <c r="K3128" s="1" t="s">
        <v>31</v>
      </c>
      <c r="L3128" s="1" t="s">
        <v>2449</v>
      </c>
      <c r="M3128" s="1" t="s">
        <v>2134</v>
      </c>
      <c r="N3128" s="1" t="s">
        <v>27</v>
      </c>
      <c r="O3128" s="1" t="s">
        <v>1693</v>
      </c>
      <c r="P3128" s="1" t="s">
        <v>2134</v>
      </c>
      <c r="Q3128" s="1" t="s">
        <v>29</v>
      </c>
      <c r="R3128" s="1" t="s">
        <v>1295</v>
      </c>
      <c r="S3128" s="1" t="s">
        <v>2134</v>
      </c>
      <c r="T3128" s="1" t="s">
        <v>947</v>
      </c>
      <c r="U3128" s="1" t="s">
        <v>1640</v>
      </c>
      <c r="V3128" s="1" t="s">
        <v>2135</v>
      </c>
    </row>
    <row r="3129" spans="1:22" x14ac:dyDescent="0.3">
      <c r="A3129" s="1" t="s">
        <v>8838</v>
      </c>
      <c r="B3129" s="1" t="s">
        <v>2163</v>
      </c>
      <c r="C3129" s="1" t="s">
        <v>2158</v>
      </c>
      <c r="D3129" s="1" t="s">
        <v>2159</v>
      </c>
      <c r="E3129" s="1" t="s">
        <v>2160</v>
      </c>
      <c r="F3129" s="1">
        <v>8429</v>
      </c>
      <c r="G3129" s="1">
        <v>7042</v>
      </c>
      <c r="H3129" s="1">
        <v>1293</v>
      </c>
      <c r="I3129" s="1">
        <v>52</v>
      </c>
      <c r="J3129" s="1" t="s">
        <v>2161</v>
      </c>
      <c r="K3129" s="1" t="s">
        <v>31</v>
      </c>
      <c r="L3129" s="1" t="s">
        <v>477</v>
      </c>
      <c r="M3129" s="1" t="s">
        <v>2134</v>
      </c>
      <c r="N3129" s="1" t="s">
        <v>27</v>
      </c>
      <c r="O3129" s="1" t="s">
        <v>1891</v>
      </c>
      <c r="P3129" s="1" t="s">
        <v>2134</v>
      </c>
      <c r="Q3129" s="1" t="s">
        <v>29</v>
      </c>
      <c r="R3129" s="1" t="s">
        <v>734</v>
      </c>
      <c r="S3129" s="1" t="s">
        <v>2134</v>
      </c>
      <c r="T3129" s="1" t="s">
        <v>947</v>
      </c>
      <c r="U3129" s="1" t="s">
        <v>656</v>
      </c>
      <c r="V3129" s="1" t="s">
        <v>2135</v>
      </c>
    </row>
    <row r="3130" spans="1:22" x14ac:dyDescent="0.3">
      <c r="A3130" s="1" t="s">
        <v>8839</v>
      </c>
      <c r="B3130" s="1" t="s">
        <v>2157</v>
      </c>
      <c r="C3130" s="1" t="s">
        <v>2158</v>
      </c>
      <c r="D3130" s="1" t="s">
        <v>2159</v>
      </c>
      <c r="E3130" s="1" t="s">
        <v>2160</v>
      </c>
      <c r="F3130" s="1">
        <v>8822</v>
      </c>
      <c r="G3130" s="1">
        <v>7597</v>
      </c>
      <c r="H3130" s="1">
        <v>999</v>
      </c>
      <c r="I3130" s="1">
        <v>57</v>
      </c>
      <c r="J3130" s="1" t="s">
        <v>2161</v>
      </c>
      <c r="K3130" s="1" t="s">
        <v>31</v>
      </c>
      <c r="L3130" s="1" t="s">
        <v>2449</v>
      </c>
      <c r="M3130" s="1" t="s">
        <v>2134</v>
      </c>
      <c r="N3130" s="1" t="s">
        <v>27</v>
      </c>
      <c r="O3130" s="1" t="s">
        <v>1797</v>
      </c>
      <c r="P3130" s="1" t="s">
        <v>2134</v>
      </c>
      <c r="Q3130" s="1" t="s">
        <v>29</v>
      </c>
      <c r="R3130" s="1" t="s">
        <v>539</v>
      </c>
      <c r="S3130" s="1" t="s">
        <v>2134</v>
      </c>
      <c r="T3130" s="1" t="s">
        <v>947</v>
      </c>
      <c r="U3130" s="1" t="s">
        <v>2425</v>
      </c>
      <c r="V3130" s="1" t="s">
        <v>2135</v>
      </c>
    </row>
    <row r="3131" spans="1:22" x14ac:dyDescent="0.3">
      <c r="A3131" s="1" t="s">
        <v>8840</v>
      </c>
      <c r="B3131" s="1" t="s">
        <v>2163</v>
      </c>
      <c r="C3131" s="1" t="s">
        <v>2158</v>
      </c>
      <c r="D3131" s="1" t="s">
        <v>2159</v>
      </c>
      <c r="E3131" s="1" t="s">
        <v>2160</v>
      </c>
      <c r="F3131" s="1">
        <v>8455</v>
      </c>
      <c r="G3131" s="1">
        <v>7049</v>
      </c>
      <c r="H3131" s="1">
        <v>1240</v>
      </c>
      <c r="I3131" s="1">
        <v>53</v>
      </c>
      <c r="J3131" s="1" t="s">
        <v>2161</v>
      </c>
      <c r="K3131" s="1" t="s">
        <v>31</v>
      </c>
      <c r="L3131" s="1" t="s">
        <v>1694</v>
      </c>
      <c r="M3131" s="1" t="s">
        <v>2134</v>
      </c>
      <c r="N3131" s="1" t="s">
        <v>27</v>
      </c>
      <c r="O3131" s="1" t="s">
        <v>611</v>
      </c>
      <c r="P3131" s="1" t="s">
        <v>2134</v>
      </c>
      <c r="Q3131" s="1" t="s">
        <v>29</v>
      </c>
      <c r="R3131" s="1" t="s">
        <v>749</v>
      </c>
      <c r="S3131" s="1" t="s">
        <v>2134</v>
      </c>
      <c r="T3131" s="1" t="s">
        <v>947</v>
      </c>
      <c r="U3131" s="1" t="s">
        <v>686</v>
      </c>
      <c r="V3131" s="1" t="s">
        <v>2135</v>
      </c>
    </row>
    <row r="3132" spans="1:22" x14ac:dyDescent="0.3">
      <c r="A3132" s="1" t="s">
        <v>8841</v>
      </c>
      <c r="B3132" s="1" t="s">
        <v>2157</v>
      </c>
      <c r="C3132" s="1" t="s">
        <v>2158</v>
      </c>
      <c r="D3132" s="1" t="s">
        <v>2159</v>
      </c>
      <c r="E3132" s="1" t="s">
        <v>2160</v>
      </c>
      <c r="F3132" s="1">
        <v>8837</v>
      </c>
      <c r="G3132" s="1">
        <v>7613</v>
      </c>
      <c r="H3132" s="1">
        <v>972</v>
      </c>
      <c r="I3132" s="1">
        <v>57</v>
      </c>
      <c r="J3132" s="1" t="s">
        <v>2161</v>
      </c>
      <c r="K3132" s="1" t="s">
        <v>31</v>
      </c>
      <c r="L3132" s="1" t="s">
        <v>2450</v>
      </c>
      <c r="M3132" s="1" t="s">
        <v>2134</v>
      </c>
      <c r="N3132" s="1" t="s">
        <v>27</v>
      </c>
      <c r="O3132" s="1" t="s">
        <v>940</v>
      </c>
      <c r="P3132" s="1" t="s">
        <v>2134</v>
      </c>
      <c r="Q3132" s="1" t="s">
        <v>29</v>
      </c>
      <c r="R3132" s="1" t="s">
        <v>1272</v>
      </c>
      <c r="S3132" s="1" t="s">
        <v>2134</v>
      </c>
      <c r="T3132" s="1" t="s">
        <v>947</v>
      </c>
      <c r="U3132" s="1" t="s">
        <v>101</v>
      </c>
      <c r="V3132" s="1" t="s">
        <v>2135</v>
      </c>
    </row>
    <row r="3133" spans="1:22" x14ac:dyDescent="0.3">
      <c r="A3133" s="1" t="s">
        <v>8842</v>
      </c>
      <c r="B3133" s="1" t="s">
        <v>2163</v>
      </c>
      <c r="C3133" s="1" t="s">
        <v>2158</v>
      </c>
      <c r="D3133" s="1" t="s">
        <v>2159</v>
      </c>
      <c r="E3133" s="1" t="s">
        <v>2160</v>
      </c>
      <c r="F3133" s="1">
        <v>8454</v>
      </c>
      <c r="G3133" s="1">
        <v>7059</v>
      </c>
      <c r="H3133" s="1">
        <v>1213</v>
      </c>
      <c r="I3133" s="1">
        <v>52</v>
      </c>
      <c r="J3133" s="1" t="s">
        <v>2161</v>
      </c>
      <c r="K3133" s="1" t="s">
        <v>31</v>
      </c>
      <c r="L3133" s="1" t="s">
        <v>317</v>
      </c>
      <c r="M3133" s="1" t="s">
        <v>2134</v>
      </c>
      <c r="N3133" s="1" t="s">
        <v>27</v>
      </c>
      <c r="O3133" s="1" t="s">
        <v>616</v>
      </c>
      <c r="P3133" s="1" t="s">
        <v>2134</v>
      </c>
      <c r="Q3133" s="1" t="s">
        <v>29</v>
      </c>
      <c r="R3133" s="1" t="s">
        <v>462</v>
      </c>
      <c r="S3133" s="1" t="s">
        <v>2134</v>
      </c>
      <c r="T3133" s="1" t="s">
        <v>947</v>
      </c>
      <c r="U3133" s="1" t="s">
        <v>2312</v>
      </c>
      <c r="V3133" s="1" t="s">
        <v>2135</v>
      </c>
    </row>
    <row r="3134" spans="1:22" x14ac:dyDescent="0.3">
      <c r="A3134" s="1" t="s">
        <v>8843</v>
      </c>
      <c r="B3134" s="1" t="s">
        <v>2157</v>
      </c>
      <c r="C3134" s="1" t="s">
        <v>2158</v>
      </c>
      <c r="D3134" s="1" t="s">
        <v>2159</v>
      </c>
      <c r="E3134" s="1" t="s">
        <v>2160</v>
      </c>
      <c r="F3134" s="1">
        <v>8839</v>
      </c>
      <c r="G3134" s="1">
        <v>7621</v>
      </c>
      <c r="H3134" s="1">
        <v>971</v>
      </c>
      <c r="I3134" s="1">
        <v>57</v>
      </c>
      <c r="J3134" s="1" t="s">
        <v>2161</v>
      </c>
      <c r="K3134" s="1" t="s">
        <v>31</v>
      </c>
      <c r="L3134" s="1" t="s">
        <v>1257</v>
      </c>
      <c r="M3134" s="1" t="s">
        <v>2134</v>
      </c>
      <c r="N3134" s="1" t="s">
        <v>27</v>
      </c>
      <c r="O3134" s="1" t="s">
        <v>427</v>
      </c>
      <c r="P3134" s="1" t="s">
        <v>2134</v>
      </c>
      <c r="Q3134" s="1" t="s">
        <v>29</v>
      </c>
      <c r="R3134" s="1" t="s">
        <v>1272</v>
      </c>
      <c r="S3134" s="1" t="s">
        <v>2134</v>
      </c>
      <c r="T3134" s="1" t="s">
        <v>947</v>
      </c>
      <c r="U3134" s="1" t="s">
        <v>2451</v>
      </c>
      <c r="V3134" s="1" t="s">
        <v>2135</v>
      </c>
    </row>
    <row r="3135" spans="1:22" x14ac:dyDescent="0.3">
      <c r="A3135" s="1" t="s">
        <v>8844</v>
      </c>
      <c r="B3135" s="1" t="s">
        <v>2163</v>
      </c>
      <c r="C3135" s="1" t="s">
        <v>2158</v>
      </c>
      <c r="D3135" s="1" t="s">
        <v>2159</v>
      </c>
      <c r="E3135" s="1" t="s">
        <v>2160</v>
      </c>
      <c r="F3135" s="1">
        <v>8462</v>
      </c>
      <c r="G3135" s="1">
        <v>7075</v>
      </c>
      <c r="H3135" s="1">
        <v>1150</v>
      </c>
      <c r="I3135" s="1">
        <v>53</v>
      </c>
      <c r="J3135" s="1" t="s">
        <v>2161</v>
      </c>
      <c r="K3135" s="1" t="s">
        <v>31</v>
      </c>
      <c r="L3135" s="1" t="s">
        <v>1694</v>
      </c>
      <c r="M3135" s="1" t="s">
        <v>2134</v>
      </c>
      <c r="N3135" s="1" t="s">
        <v>27</v>
      </c>
      <c r="O3135" s="1" t="s">
        <v>548</v>
      </c>
      <c r="P3135" s="1" t="s">
        <v>2134</v>
      </c>
      <c r="Q3135" s="1" t="s">
        <v>29</v>
      </c>
      <c r="R3135" s="1" t="s">
        <v>1647</v>
      </c>
      <c r="S3135" s="1" t="s">
        <v>2134</v>
      </c>
      <c r="T3135" s="1" t="s">
        <v>947</v>
      </c>
      <c r="U3135" s="1" t="s">
        <v>1956</v>
      </c>
      <c r="V3135" s="1" t="s">
        <v>2135</v>
      </c>
    </row>
    <row r="3136" spans="1:22" x14ac:dyDescent="0.3">
      <c r="A3136" s="1" t="s">
        <v>8845</v>
      </c>
      <c r="B3136" s="1" t="s">
        <v>2157</v>
      </c>
      <c r="C3136" s="1" t="s">
        <v>2158</v>
      </c>
      <c r="D3136" s="1" t="s">
        <v>2159</v>
      </c>
      <c r="E3136" s="1" t="s">
        <v>2160</v>
      </c>
      <c r="F3136" s="1">
        <v>8843</v>
      </c>
      <c r="G3136" s="1">
        <v>7632</v>
      </c>
      <c r="H3136" s="1">
        <v>978</v>
      </c>
      <c r="I3136" s="1">
        <v>57</v>
      </c>
      <c r="J3136" s="1" t="s">
        <v>2161</v>
      </c>
      <c r="K3136" s="1" t="s">
        <v>31</v>
      </c>
      <c r="L3136" s="1" t="s">
        <v>1132</v>
      </c>
      <c r="M3136" s="1" t="s">
        <v>2134</v>
      </c>
      <c r="N3136" s="1" t="s">
        <v>27</v>
      </c>
      <c r="O3136" s="1" t="s">
        <v>417</v>
      </c>
      <c r="P3136" s="1" t="s">
        <v>2134</v>
      </c>
      <c r="Q3136" s="1" t="s">
        <v>29</v>
      </c>
      <c r="R3136" s="1" t="s">
        <v>1244</v>
      </c>
      <c r="S3136" s="1" t="s">
        <v>2134</v>
      </c>
      <c r="T3136" s="1" t="s">
        <v>947</v>
      </c>
      <c r="U3136" s="1" t="s">
        <v>1245</v>
      </c>
      <c r="V3136" s="1" t="s">
        <v>2135</v>
      </c>
    </row>
    <row r="3137" spans="1:22" x14ac:dyDescent="0.3">
      <c r="A3137" s="1" t="s">
        <v>8846</v>
      </c>
      <c r="B3137" s="1" t="s">
        <v>2163</v>
      </c>
      <c r="C3137" s="1" t="s">
        <v>2158</v>
      </c>
      <c r="D3137" s="1" t="s">
        <v>2159</v>
      </c>
      <c r="E3137" s="1" t="s">
        <v>2160</v>
      </c>
      <c r="F3137" s="1">
        <v>8460</v>
      </c>
      <c r="G3137" s="1">
        <v>7073</v>
      </c>
      <c r="H3137" s="1">
        <v>1181</v>
      </c>
      <c r="I3137" s="1">
        <v>52</v>
      </c>
      <c r="J3137" s="1" t="s">
        <v>2161</v>
      </c>
      <c r="K3137" s="1" t="s">
        <v>31</v>
      </c>
      <c r="L3137" s="1" t="s">
        <v>2420</v>
      </c>
      <c r="M3137" s="1" t="s">
        <v>2134</v>
      </c>
      <c r="N3137" s="1" t="s">
        <v>27</v>
      </c>
      <c r="O3137" s="1" t="s">
        <v>630</v>
      </c>
      <c r="P3137" s="1" t="s">
        <v>2134</v>
      </c>
      <c r="Q3137" s="1" t="s">
        <v>29</v>
      </c>
      <c r="R3137" s="1" t="s">
        <v>729</v>
      </c>
      <c r="S3137" s="1" t="s">
        <v>2134</v>
      </c>
      <c r="T3137" s="1" t="s">
        <v>947</v>
      </c>
      <c r="U3137" s="1" t="s">
        <v>1901</v>
      </c>
      <c r="V3137" s="1" t="s">
        <v>2135</v>
      </c>
    </row>
    <row r="3138" spans="1:22" x14ac:dyDescent="0.3">
      <c r="A3138" s="1" t="s">
        <v>8847</v>
      </c>
      <c r="B3138" s="1" t="s">
        <v>2157</v>
      </c>
      <c r="C3138" s="1" t="s">
        <v>2158</v>
      </c>
      <c r="D3138" s="1" t="s">
        <v>2159</v>
      </c>
      <c r="E3138" s="1" t="s">
        <v>2160</v>
      </c>
      <c r="F3138" s="1">
        <v>8850</v>
      </c>
      <c r="G3138" s="1">
        <v>7642</v>
      </c>
      <c r="H3138" s="1">
        <v>977</v>
      </c>
      <c r="I3138" s="1">
        <v>57</v>
      </c>
      <c r="J3138" s="1" t="s">
        <v>2161</v>
      </c>
      <c r="K3138" s="1" t="s">
        <v>31</v>
      </c>
      <c r="L3138" s="1" t="s">
        <v>1132</v>
      </c>
      <c r="M3138" s="1" t="s">
        <v>2134</v>
      </c>
      <c r="N3138" s="1" t="s">
        <v>27</v>
      </c>
      <c r="O3138" s="1" t="s">
        <v>413</v>
      </c>
      <c r="P3138" s="1" t="s">
        <v>2134</v>
      </c>
      <c r="Q3138" s="1" t="s">
        <v>29</v>
      </c>
      <c r="R3138" s="1" t="s">
        <v>1162</v>
      </c>
      <c r="S3138" s="1" t="s">
        <v>2134</v>
      </c>
      <c r="T3138" s="1" t="s">
        <v>947</v>
      </c>
      <c r="U3138" s="1" t="s">
        <v>1639</v>
      </c>
      <c r="V3138" s="1" t="s">
        <v>2135</v>
      </c>
    </row>
    <row r="3139" spans="1:22" x14ac:dyDescent="0.3">
      <c r="A3139" s="1" t="s">
        <v>8848</v>
      </c>
      <c r="B3139" s="1" t="s">
        <v>2163</v>
      </c>
      <c r="C3139" s="1" t="s">
        <v>2158</v>
      </c>
      <c r="D3139" s="1" t="s">
        <v>2159</v>
      </c>
      <c r="E3139" s="1" t="s">
        <v>2160</v>
      </c>
      <c r="F3139" s="1">
        <v>8486</v>
      </c>
      <c r="G3139" s="1">
        <v>7086</v>
      </c>
      <c r="H3139" s="1">
        <v>1149</v>
      </c>
      <c r="I3139" s="1">
        <v>53</v>
      </c>
      <c r="J3139" s="1" t="s">
        <v>2161</v>
      </c>
      <c r="K3139" s="1" t="s">
        <v>31</v>
      </c>
      <c r="L3139" s="1" t="s">
        <v>259</v>
      </c>
      <c r="M3139" s="1" t="s">
        <v>2134</v>
      </c>
      <c r="N3139" s="1" t="s">
        <v>27</v>
      </c>
      <c r="O3139" s="1" t="s">
        <v>1961</v>
      </c>
      <c r="P3139" s="1" t="s">
        <v>2134</v>
      </c>
      <c r="Q3139" s="1" t="s">
        <v>29</v>
      </c>
      <c r="R3139" s="1" t="s">
        <v>445</v>
      </c>
      <c r="S3139" s="1" t="s">
        <v>2134</v>
      </c>
      <c r="T3139" s="1" t="s">
        <v>947</v>
      </c>
      <c r="U3139" s="1" t="s">
        <v>1890</v>
      </c>
      <c r="V3139" s="1" t="s">
        <v>2135</v>
      </c>
    </row>
    <row r="3140" spans="1:22" x14ac:dyDescent="0.3">
      <c r="A3140" s="1" t="s">
        <v>8849</v>
      </c>
      <c r="B3140" s="1" t="s">
        <v>2157</v>
      </c>
      <c r="C3140" s="1" t="s">
        <v>2158</v>
      </c>
      <c r="D3140" s="1" t="s">
        <v>2159</v>
      </c>
      <c r="E3140" s="1" t="s">
        <v>2160</v>
      </c>
      <c r="F3140" s="1">
        <v>8861</v>
      </c>
      <c r="G3140" s="1">
        <v>7651</v>
      </c>
      <c r="H3140" s="1">
        <v>960</v>
      </c>
      <c r="I3140" s="1">
        <v>58</v>
      </c>
      <c r="J3140" s="1" t="s">
        <v>2161</v>
      </c>
      <c r="K3140" s="1" t="s">
        <v>31</v>
      </c>
      <c r="L3140" s="1" t="s">
        <v>1695</v>
      </c>
      <c r="M3140" s="1" t="s">
        <v>2134</v>
      </c>
      <c r="N3140" s="1" t="s">
        <v>27</v>
      </c>
      <c r="O3140" s="1" t="s">
        <v>1271</v>
      </c>
      <c r="P3140" s="1" t="s">
        <v>2134</v>
      </c>
      <c r="Q3140" s="1" t="s">
        <v>29</v>
      </c>
      <c r="R3140" s="1" t="s">
        <v>564</v>
      </c>
      <c r="S3140" s="1" t="s">
        <v>2134</v>
      </c>
      <c r="T3140" s="1" t="s">
        <v>947</v>
      </c>
      <c r="U3140" s="1" t="s">
        <v>82</v>
      </c>
      <c r="V3140" s="1" t="s">
        <v>2135</v>
      </c>
    </row>
    <row r="3141" spans="1:22" x14ac:dyDescent="0.3">
      <c r="A3141" s="1" t="s">
        <v>8849</v>
      </c>
      <c r="B3141" s="1" t="s">
        <v>2163</v>
      </c>
      <c r="C3141" s="1" t="s">
        <v>2158</v>
      </c>
      <c r="D3141" s="1" t="s">
        <v>2159</v>
      </c>
      <c r="E3141" s="1" t="s">
        <v>2160</v>
      </c>
      <c r="F3141" s="1">
        <v>8495</v>
      </c>
      <c r="G3141" s="1">
        <v>7104</v>
      </c>
      <c r="H3141" s="1">
        <v>1120</v>
      </c>
      <c r="I3141" s="1">
        <v>53</v>
      </c>
      <c r="J3141" s="1" t="s">
        <v>2161</v>
      </c>
      <c r="K3141" s="1" t="s">
        <v>31</v>
      </c>
      <c r="L3141" s="1" t="s">
        <v>2431</v>
      </c>
      <c r="M3141" s="1" t="s">
        <v>2134</v>
      </c>
      <c r="N3141" s="1" t="s">
        <v>27</v>
      </c>
      <c r="O3141" s="1" t="s">
        <v>1139</v>
      </c>
      <c r="P3141" s="1" t="s">
        <v>2134</v>
      </c>
      <c r="Q3141" s="1" t="s">
        <v>29</v>
      </c>
      <c r="R3141" s="1" t="s">
        <v>1652</v>
      </c>
      <c r="S3141" s="1" t="s">
        <v>2134</v>
      </c>
      <c r="T3141" s="1" t="s">
        <v>947</v>
      </c>
      <c r="U3141" s="1" t="s">
        <v>1916</v>
      </c>
      <c r="V3141" s="1" t="s">
        <v>2135</v>
      </c>
    </row>
    <row r="3142" spans="1:22" x14ac:dyDescent="0.3">
      <c r="A3142" s="1" t="s">
        <v>8850</v>
      </c>
      <c r="B3142" s="1" t="s">
        <v>2157</v>
      </c>
      <c r="C3142" s="1" t="s">
        <v>2158</v>
      </c>
      <c r="D3142" s="1" t="s">
        <v>2159</v>
      </c>
      <c r="E3142" s="1" t="s">
        <v>2160</v>
      </c>
      <c r="F3142" s="1">
        <v>8870</v>
      </c>
      <c r="G3142" s="1">
        <v>7666</v>
      </c>
      <c r="H3142" s="1">
        <v>955</v>
      </c>
      <c r="I3142" s="1">
        <v>58</v>
      </c>
      <c r="J3142" s="1" t="s">
        <v>2161</v>
      </c>
      <c r="K3142" s="1" t="s">
        <v>31</v>
      </c>
      <c r="L3142" s="1" t="s">
        <v>2452</v>
      </c>
      <c r="M3142" s="1" t="s">
        <v>2134</v>
      </c>
      <c r="N3142" s="1" t="s">
        <v>27</v>
      </c>
      <c r="O3142" s="1" t="s">
        <v>926</v>
      </c>
      <c r="P3142" s="1" t="s">
        <v>2134</v>
      </c>
      <c r="Q3142" s="1" t="s">
        <v>29</v>
      </c>
      <c r="R3142" s="1" t="s">
        <v>1145</v>
      </c>
      <c r="S3142" s="1" t="s">
        <v>2134</v>
      </c>
      <c r="T3142" s="1" t="s">
        <v>947</v>
      </c>
      <c r="U3142" s="1" t="s">
        <v>185</v>
      </c>
      <c r="V3142" s="1" t="s">
        <v>2135</v>
      </c>
    </row>
    <row r="3143" spans="1:22" x14ac:dyDescent="0.3">
      <c r="A3143" s="1" t="s">
        <v>8851</v>
      </c>
      <c r="B3143" s="1" t="s">
        <v>2163</v>
      </c>
      <c r="C3143" s="1" t="s">
        <v>2158</v>
      </c>
      <c r="D3143" s="1" t="s">
        <v>2159</v>
      </c>
      <c r="E3143" s="1" t="s">
        <v>2160</v>
      </c>
      <c r="F3143" s="1">
        <v>8512</v>
      </c>
      <c r="G3143" s="1">
        <v>7109</v>
      </c>
      <c r="H3143" s="1">
        <v>1142</v>
      </c>
      <c r="I3143" s="1">
        <v>53</v>
      </c>
      <c r="J3143" s="1" t="s">
        <v>2161</v>
      </c>
      <c r="K3143" s="1" t="s">
        <v>31</v>
      </c>
      <c r="L3143" s="1" t="s">
        <v>2453</v>
      </c>
      <c r="M3143" s="1" t="s">
        <v>2134</v>
      </c>
      <c r="N3143" s="1" t="s">
        <v>27</v>
      </c>
      <c r="O3143" s="1" t="s">
        <v>616</v>
      </c>
      <c r="P3143" s="1" t="s">
        <v>2134</v>
      </c>
      <c r="Q3143" s="1" t="s">
        <v>29</v>
      </c>
      <c r="R3143" s="1" t="s">
        <v>667</v>
      </c>
      <c r="S3143" s="1" t="s">
        <v>2134</v>
      </c>
      <c r="T3143" s="1" t="s">
        <v>947</v>
      </c>
      <c r="U3143" s="1" t="s">
        <v>1718</v>
      </c>
      <c r="V3143" s="1" t="s">
        <v>2135</v>
      </c>
    </row>
    <row r="3144" spans="1:22" x14ac:dyDescent="0.3">
      <c r="A3144" s="1" t="s">
        <v>8852</v>
      </c>
      <c r="B3144" s="1" t="s">
        <v>2157</v>
      </c>
      <c r="C3144" s="1" t="s">
        <v>2158</v>
      </c>
      <c r="D3144" s="1" t="s">
        <v>2159</v>
      </c>
      <c r="E3144" s="1" t="s">
        <v>2160</v>
      </c>
      <c r="F3144" s="1">
        <v>8877</v>
      </c>
      <c r="G3144" s="1">
        <v>7664</v>
      </c>
      <c r="H3144" s="1">
        <v>967</v>
      </c>
      <c r="I3144" s="1">
        <v>57</v>
      </c>
      <c r="J3144" s="1" t="s">
        <v>2161</v>
      </c>
      <c r="K3144" s="1" t="s">
        <v>31</v>
      </c>
      <c r="L3144" s="1" t="s">
        <v>1692</v>
      </c>
      <c r="M3144" s="1" t="s">
        <v>2134</v>
      </c>
      <c r="N3144" s="1" t="s">
        <v>27</v>
      </c>
      <c r="O3144" s="1" t="s">
        <v>1797</v>
      </c>
      <c r="P3144" s="1" t="s">
        <v>2134</v>
      </c>
      <c r="Q3144" s="1" t="s">
        <v>29</v>
      </c>
      <c r="R3144" s="1" t="s">
        <v>1244</v>
      </c>
      <c r="S3144" s="1" t="s">
        <v>2134</v>
      </c>
      <c r="T3144" s="1" t="s">
        <v>947</v>
      </c>
      <c r="U3144" s="1" t="s">
        <v>1685</v>
      </c>
      <c r="V3144" s="1" t="s">
        <v>2135</v>
      </c>
    </row>
    <row r="3145" spans="1:22" x14ac:dyDescent="0.3">
      <c r="A3145" s="1" t="s">
        <v>8853</v>
      </c>
      <c r="B3145" s="1" t="s">
        <v>2163</v>
      </c>
      <c r="C3145" s="1" t="s">
        <v>2158</v>
      </c>
      <c r="D3145" s="1" t="s">
        <v>2159</v>
      </c>
      <c r="E3145" s="1" t="s">
        <v>2160</v>
      </c>
      <c r="F3145" s="1">
        <v>8530</v>
      </c>
      <c r="G3145" s="1">
        <v>7121</v>
      </c>
      <c r="H3145" s="1">
        <v>1140</v>
      </c>
      <c r="I3145" s="1">
        <v>53</v>
      </c>
      <c r="J3145" s="1" t="s">
        <v>2161</v>
      </c>
      <c r="K3145" s="1" t="s">
        <v>31</v>
      </c>
      <c r="L3145" s="1" t="s">
        <v>2429</v>
      </c>
      <c r="M3145" s="1" t="s">
        <v>2134</v>
      </c>
      <c r="N3145" s="1" t="s">
        <v>27</v>
      </c>
      <c r="O3145" s="1" t="s">
        <v>518</v>
      </c>
      <c r="P3145" s="1" t="s">
        <v>2134</v>
      </c>
      <c r="Q3145" s="1" t="s">
        <v>29</v>
      </c>
      <c r="R3145" s="1" t="s">
        <v>453</v>
      </c>
      <c r="S3145" s="1" t="s">
        <v>2134</v>
      </c>
      <c r="T3145" s="1" t="s">
        <v>947</v>
      </c>
      <c r="U3145" s="1" t="s">
        <v>2312</v>
      </c>
      <c r="V3145" s="1" t="s">
        <v>2135</v>
      </c>
    </row>
    <row r="3146" spans="1:22" x14ac:dyDescent="0.3">
      <c r="A3146" s="1" t="s">
        <v>8854</v>
      </c>
      <c r="B3146" s="1" t="s">
        <v>2157</v>
      </c>
      <c r="C3146" s="1" t="s">
        <v>2158</v>
      </c>
      <c r="D3146" s="1" t="s">
        <v>2159</v>
      </c>
      <c r="E3146" s="1" t="s">
        <v>2160</v>
      </c>
      <c r="F3146" s="1">
        <v>8886</v>
      </c>
      <c r="G3146" s="1">
        <v>7667</v>
      </c>
      <c r="H3146" s="1">
        <v>1002</v>
      </c>
      <c r="I3146" s="1">
        <v>57</v>
      </c>
      <c r="J3146" s="1" t="s">
        <v>2161</v>
      </c>
      <c r="K3146" s="1" t="s">
        <v>31</v>
      </c>
      <c r="L3146" s="1" t="s">
        <v>1278</v>
      </c>
      <c r="M3146" s="1" t="s">
        <v>2134</v>
      </c>
      <c r="N3146" s="1" t="s">
        <v>27</v>
      </c>
      <c r="O3146" s="1" t="s">
        <v>427</v>
      </c>
      <c r="P3146" s="1" t="s">
        <v>2134</v>
      </c>
      <c r="Q3146" s="1" t="s">
        <v>29</v>
      </c>
      <c r="R3146" s="1" t="s">
        <v>532</v>
      </c>
      <c r="S3146" s="1" t="s">
        <v>2134</v>
      </c>
      <c r="T3146" s="1" t="s">
        <v>947</v>
      </c>
      <c r="U3146" s="1" t="s">
        <v>405</v>
      </c>
      <c r="V3146" s="1" t="s">
        <v>2135</v>
      </c>
    </row>
    <row r="3147" spans="1:22" x14ac:dyDescent="0.3">
      <c r="A3147" s="1" t="s">
        <v>8855</v>
      </c>
      <c r="B3147" s="1" t="s">
        <v>2163</v>
      </c>
      <c r="C3147" s="1" t="s">
        <v>2158</v>
      </c>
      <c r="D3147" s="1" t="s">
        <v>2159</v>
      </c>
      <c r="E3147" s="1" t="s">
        <v>2160</v>
      </c>
      <c r="F3147" s="1">
        <v>8533</v>
      </c>
      <c r="G3147" s="1">
        <v>7133</v>
      </c>
      <c r="H3147" s="1">
        <v>1108</v>
      </c>
      <c r="I3147" s="1">
        <v>53</v>
      </c>
      <c r="J3147" s="1" t="s">
        <v>2161</v>
      </c>
      <c r="K3147" s="1" t="s">
        <v>31</v>
      </c>
      <c r="L3147" s="1" t="s">
        <v>1134</v>
      </c>
      <c r="M3147" s="1" t="s">
        <v>2134</v>
      </c>
      <c r="N3147" s="1" t="s">
        <v>27</v>
      </c>
      <c r="O3147" s="1" t="s">
        <v>530</v>
      </c>
      <c r="P3147" s="1" t="s">
        <v>2134</v>
      </c>
      <c r="Q3147" s="1" t="s">
        <v>29</v>
      </c>
      <c r="R3147" s="1" t="s">
        <v>734</v>
      </c>
      <c r="S3147" s="1" t="s">
        <v>2134</v>
      </c>
      <c r="T3147" s="1" t="s">
        <v>947</v>
      </c>
      <c r="U3147" s="1" t="s">
        <v>1078</v>
      </c>
      <c r="V3147" s="1" t="s">
        <v>2135</v>
      </c>
    </row>
    <row r="3148" spans="1:22" x14ac:dyDescent="0.3">
      <c r="A3148" s="1" t="s">
        <v>8856</v>
      </c>
      <c r="B3148" s="1" t="s">
        <v>2157</v>
      </c>
      <c r="C3148" s="1" t="s">
        <v>2158</v>
      </c>
      <c r="D3148" s="1" t="s">
        <v>2159</v>
      </c>
      <c r="E3148" s="1" t="s">
        <v>2160</v>
      </c>
      <c r="F3148" s="1">
        <v>8877</v>
      </c>
      <c r="G3148" s="1">
        <v>7677</v>
      </c>
      <c r="H3148" s="1">
        <v>988</v>
      </c>
      <c r="I3148" s="1">
        <v>57</v>
      </c>
      <c r="J3148" s="1" t="s">
        <v>2161</v>
      </c>
      <c r="K3148" s="1" t="s">
        <v>31</v>
      </c>
      <c r="L3148" s="1" t="s">
        <v>1610</v>
      </c>
      <c r="M3148" s="1" t="s">
        <v>2134</v>
      </c>
      <c r="N3148" s="1" t="s">
        <v>27</v>
      </c>
      <c r="O3148" s="1" t="s">
        <v>307</v>
      </c>
      <c r="P3148" s="1" t="s">
        <v>2134</v>
      </c>
      <c r="Q3148" s="1" t="s">
        <v>29</v>
      </c>
      <c r="R3148" s="1" t="s">
        <v>1295</v>
      </c>
      <c r="S3148" s="1" t="s">
        <v>2134</v>
      </c>
      <c r="T3148" s="1" t="s">
        <v>947</v>
      </c>
      <c r="U3148" s="1" t="s">
        <v>2400</v>
      </c>
      <c r="V3148" s="1" t="s">
        <v>2135</v>
      </c>
    </row>
    <row r="3149" spans="1:22" x14ac:dyDescent="0.3">
      <c r="A3149" s="1" t="s">
        <v>8857</v>
      </c>
      <c r="B3149" s="1" t="s">
        <v>2163</v>
      </c>
      <c r="C3149" s="1" t="s">
        <v>2158</v>
      </c>
      <c r="D3149" s="1" t="s">
        <v>2159</v>
      </c>
      <c r="E3149" s="1" t="s">
        <v>2160</v>
      </c>
      <c r="F3149" s="1">
        <v>8540</v>
      </c>
      <c r="G3149" s="1">
        <v>7145</v>
      </c>
      <c r="H3149" s="1">
        <v>1116</v>
      </c>
      <c r="I3149" s="1">
        <v>53</v>
      </c>
      <c r="J3149" s="1" t="s">
        <v>2161</v>
      </c>
      <c r="K3149" s="1" t="s">
        <v>31</v>
      </c>
      <c r="L3149" s="1" t="s">
        <v>449</v>
      </c>
      <c r="M3149" s="1" t="s">
        <v>2134</v>
      </c>
      <c r="N3149" s="1" t="s">
        <v>27</v>
      </c>
      <c r="O3149" s="1" t="s">
        <v>509</v>
      </c>
      <c r="P3149" s="1" t="s">
        <v>2134</v>
      </c>
      <c r="Q3149" s="1" t="s">
        <v>29</v>
      </c>
      <c r="R3149" s="1" t="s">
        <v>453</v>
      </c>
      <c r="S3149" s="1" t="s">
        <v>2134</v>
      </c>
      <c r="T3149" s="1" t="s">
        <v>947</v>
      </c>
      <c r="U3149" s="1" t="s">
        <v>1901</v>
      </c>
      <c r="V3149" s="1" t="s">
        <v>2135</v>
      </c>
    </row>
    <row r="3150" spans="1:22" x14ac:dyDescent="0.3">
      <c r="A3150" s="1" t="s">
        <v>8858</v>
      </c>
      <c r="B3150" s="1" t="s">
        <v>2157</v>
      </c>
      <c r="C3150" s="1" t="s">
        <v>2158</v>
      </c>
      <c r="D3150" s="1" t="s">
        <v>2159</v>
      </c>
      <c r="E3150" s="1" t="s">
        <v>2160</v>
      </c>
      <c r="F3150" s="1">
        <v>8886</v>
      </c>
      <c r="G3150" s="1">
        <v>7687</v>
      </c>
      <c r="H3150" s="1">
        <v>987</v>
      </c>
      <c r="I3150" s="1">
        <v>58</v>
      </c>
      <c r="J3150" s="1" t="s">
        <v>2161</v>
      </c>
      <c r="K3150" s="1" t="s">
        <v>31</v>
      </c>
      <c r="L3150" s="1" t="s">
        <v>1691</v>
      </c>
      <c r="M3150" s="1" t="s">
        <v>2134</v>
      </c>
      <c r="N3150" s="1" t="s">
        <v>27</v>
      </c>
      <c r="O3150" s="1" t="s">
        <v>1125</v>
      </c>
      <c r="P3150" s="1" t="s">
        <v>2134</v>
      </c>
      <c r="Q3150" s="1" t="s">
        <v>29</v>
      </c>
      <c r="R3150" s="1" t="s">
        <v>532</v>
      </c>
      <c r="S3150" s="1" t="s">
        <v>2134</v>
      </c>
      <c r="T3150" s="1" t="s">
        <v>947</v>
      </c>
      <c r="U3150" s="1" t="s">
        <v>132</v>
      </c>
      <c r="V3150" s="1" t="s">
        <v>2135</v>
      </c>
    </row>
    <row r="3151" spans="1:22" x14ac:dyDescent="0.3">
      <c r="A3151" s="1" t="s">
        <v>8859</v>
      </c>
      <c r="B3151" s="1" t="s">
        <v>2163</v>
      </c>
      <c r="C3151" s="1" t="s">
        <v>2158</v>
      </c>
      <c r="D3151" s="1" t="s">
        <v>2159</v>
      </c>
      <c r="E3151" s="1" t="s">
        <v>2160</v>
      </c>
      <c r="F3151" s="1">
        <v>8553</v>
      </c>
      <c r="G3151" s="1">
        <v>7154</v>
      </c>
      <c r="H3151" s="1">
        <v>1085</v>
      </c>
      <c r="I3151" s="1">
        <v>53</v>
      </c>
      <c r="J3151" s="1" t="s">
        <v>2161</v>
      </c>
      <c r="K3151" s="1" t="s">
        <v>31</v>
      </c>
      <c r="L3151" s="1" t="s">
        <v>266</v>
      </c>
      <c r="M3151" s="1" t="s">
        <v>2134</v>
      </c>
      <c r="N3151" s="1" t="s">
        <v>27</v>
      </c>
      <c r="O3151" s="1" t="s">
        <v>514</v>
      </c>
      <c r="P3151" s="1" t="s">
        <v>2134</v>
      </c>
      <c r="Q3151" s="1" t="s">
        <v>29</v>
      </c>
      <c r="R3151" s="1" t="s">
        <v>646</v>
      </c>
      <c r="S3151" s="1" t="s">
        <v>2134</v>
      </c>
      <c r="T3151" s="1" t="s">
        <v>947</v>
      </c>
      <c r="U3151" s="1" t="s">
        <v>2045</v>
      </c>
      <c r="V3151" s="1" t="s">
        <v>2135</v>
      </c>
    </row>
    <row r="3152" spans="1:22" x14ac:dyDescent="0.3">
      <c r="A3152" s="1" t="s">
        <v>8860</v>
      </c>
      <c r="B3152" s="1" t="s">
        <v>2157</v>
      </c>
      <c r="C3152" s="1" t="s">
        <v>2158</v>
      </c>
      <c r="D3152" s="1" t="s">
        <v>2159</v>
      </c>
      <c r="E3152" s="1" t="s">
        <v>2160</v>
      </c>
      <c r="F3152" s="1">
        <v>8883</v>
      </c>
      <c r="G3152" s="1">
        <v>7697</v>
      </c>
      <c r="H3152" s="1">
        <v>988</v>
      </c>
      <c r="I3152" s="1">
        <v>58</v>
      </c>
      <c r="J3152" s="1" t="s">
        <v>2161</v>
      </c>
      <c r="K3152" s="1" t="s">
        <v>31</v>
      </c>
      <c r="L3152" s="1" t="s">
        <v>1273</v>
      </c>
      <c r="M3152" s="1" t="s">
        <v>2134</v>
      </c>
      <c r="N3152" s="1" t="s">
        <v>27</v>
      </c>
      <c r="O3152" s="1" t="s">
        <v>291</v>
      </c>
      <c r="P3152" s="1" t="s">
        <v>2134</v>
      </c>
      <c r="Q3152" s="1" t="s">
        <v>29</v>
      </c>
      <c r="R3152" s="1" t="s">
        <v>1214</v>
      </c>
      <c r="S3152" s="1" t="s">
        <v>2134</v>
      </c>
      <c r="T3152" s="1" t="s">
        <v>947</v>
      </c>
      <c r="U3152" s="1" t="s">
        <v>117</v>
      </c>
      <c r="V3152" s="1" t="s">
        <v>2135</v>
      </c>
    </row>
    <row r="3153" spans="1:22" x14ac:dyDescent="0.3">
      <c r="A3153" s="1" t="s">
        <v>8861</v>
      </c>
      <c r="B3153" s="1" t="s">
        <v>2163</v>
      </c>
      <c r="C3153" s="1" t="s">
        <v>2158</v>
      </c>
      <c r="D3153" s="1" t="s">
        <v>2159</v>
      </c>
      <c r="E3153" s="1" t="s">
        <v>2160</v>
      </c>
      <c r="F3153" s="1">
        <v>8559</v>
      </c>
      <c r="G3153" s="1">
        <v>7156</v>
      </c>
      <c r="H3153" s="1">
        <v>1107</v>
      </c>
      <c r="I3153" s="1">
        <v>53</v>
      </c>
      <c r="J3153" s="1" t="s">
        <v>2161</v>
      </c>
      <c r="K3153" s="1" t="s">
        <v>31</v>
      </c>
      <c r="L3153" s="1" t="s">
        <v>448</v>
      </c>
      <c r="M3153" s="1" t="s">
        <v>2134</v>
      </c>
      <c r="N3153" s="1" t="s">
        <v>27</v>
      </c>
      <c r="O3153" s="1" t="s">
        <v>980</v>
      </c>
      <c r="P3153" s="1" t="s">
        <v>2134</v>
      </c>
      <c r="Q3153" s="1" t="s">
        <v>29</v>
      </c>
      <c r="R3153" s="1" t="s">
        <v>749</v>
      </c>
      <c r="S3153" s="1" t="s">
        <v>2134</v>
      </c>
      <c r="T3153" s="1" t="s">
        <v>947</v>
      </c>
      <c r="U3153" s="1" t="s">
        <v>420</v>
      </c>
      <c r="V3153" s="1" t="s">
        <v>2135</v>
      </c>
    </row>
    <row r="3154" spans="1:22" x14ac:dyDescent="0.3">
      <c r="A3154" s="1" t="s">
        <v>8862</v>
      </c>
      <c r="B3154" s="1" t="s">
        <v>2157</v>
      </c>
      <c r="C3154" s="1" t="s">
        <v>2158</v>
      </c>
      <c r="D3154" s="1" t="s">
        <v>2159</v>
      </c>
      <c r="E3154" s="1" t="s">
        <v>2160</v>
      </c>
      <c r="F3154" s="1">
        <v>8909</v>
      </c>
      <c r="G3154" s="1">
        <v>7705</v>
      </c>
      <c r="H3154" s="1">
        <v>980</v>
      </c>
      <c r="I3154" s="1">
        <v>58</v>
      </c>
      <c r="J3154" s="1" t="s">
        <v>2161</v>
      </c>
      <c r="K3154" s="1" t="s">
        <v>31</v>
      </c>
      <c r="L3154" s="1" t="s">
        <v>1146</v>
      </c>
      <c r="M3154" s="1" t="s">
        <v>2134</v>
      </c>
      <c r="N3154" s="1" t="s">
        <v>27</v>
      </c>
      <c r="O3154" s="1" t="s">
        <v>291</v>
      </c>
      <c r="P3154" s="1" t="s">
        <v>2134</v>
      </c>
      <c r="Q3154" s="1" t="s">
        <v>29</v>
      </c>
      <c r="R3154" s="1" t="s">
        <v>1041</v>
      </c>
      <c r="S3154" s="1" t="s">
        <v>2134</v>
      </c>
      <c r="T3154" s="1" t="s">
        <v>947</v>
      </c>
      <c r="U3154" s="1" t="s">
        <v>2423</v>
      </c>
      <c r="V3154" s="1" t="s">
        <v>2135</v>
      </c>
    </row>
    <row r="3155" spans="1:22" x14ac:dyDescent="0.3">
      <c r="A3155" s="1" t="s">
        <v>8863</v>
      </c>
      <c r="B3155" s="1" t="s">
        <v>2163</v>
      </c>
      <c r="C3155" s="1" t="s">
        <v>2158</v>
      </c>
      <c r="D3155" s="1" t="s">
        <v>2159</v>
      </c>
      <c r="E3155" s="1" t="s">
        <v>2160</v>
      </c>
      <c r="F3155" s="1">
        <v>8564</v>
      </c>
      <c r="G3155" s="1">
        <v>7168</v>
      </c>
      <c r="H3155" s="1">
        <v>1083</v>
      </c>
      <c r="I3155" s="1">
        <v>53</v>
      </c>
      <c r="J3155" s="1" t="s">
        <v>2161</v>
      </c>
      <c r="K3155" s="1" t="s">
        <v>31</v>
      </c>
      <c r="L3155" s="1" t="s">
        <v>448</v>
      </c>
      <c r="M3155" s="1" t="s">
        <v>2134</v>
      </c>
      <c r="N3155" s="1" t="s">
        <v>27</v>
      </c>
      <c r="O3155" s="1" t="s">
        <v>496</v>
      </c>
      <c r="P3155" s="1" t="s">
        <v>2134</v>
      </c>
      <c r="Q3155" s="1" t="s">
        <v>29</v>
      </c>
      <c r="R3155" s="1" t="s">
        <v>685</v>
      </c>
      <c r="S3155" s="1" t="s">
        <v>2134</v>
      </c>
      <c r="T3155" s="1" t="s">
        <v>947</v>
      </c>
      <c r="U3155" s="1" t="s">
        <v>1906</v>
      </c>
      <c r="V3155" s="1" t="s">
        <v>2135</v>
      </c>
    </row>
    <row r="3156" spans="1:22" x14ac:dyDescent="0.3">
      <c r="A3156" s="1" t="s">
        <v>8864</v>
      </c>
      <c r="B3156" s="1" t="s">
        <v>2157</v>
      </c>
      <c r="C3156" s="1" t="s">
        <v>2158</v>
      </c>
      <c r="D3156" s="1" t="s">
        <v>2159</v>
      </c>
      <c r="E3156" s="1" t="s">
        <v>2160</v>
      </c>
      <c r="F3156" s="1">
        <v>8914</v>
      </c>
      <c r="G3156" s="1">
        <v>7704</v>
      </c>
      <c r="H3156" s="1">
        <v>971</v>
      </c>
      <c r="I3156" s="1">
        <v>58</v>
      </c>
      <c r="J3156" s="1" t="s">
        <v>2161</v>
      </c>
      <c r="K3156" s="1" t="s">
        <v>31</v>
      </c>
      <c r="L3156" s="1" t="s">
        <v>1265</v>
      </c>
      <c r="M3156" s="1" t="s">
        <v>2134</v>
      </c>
      <c r="N3156" s="1" t="s">
        <v>27</v>
      </c>
      <c r="O3156" s="1" t="s">
        <v>318</v>
      </c>
      <c r="P3156" s="1" t="s">
        <v>2134</v>
      </c>
      <c r="Q3156" s="1" t="s">
        <v>29</v>
      </c>
      <c r="R3156" s="1" t="s">
        <v>1181</v>
      </c>
      <c r="S3156" s="1" t="s">
        <v>2134</v>
      </c>
      <c r="T3156" s="1" t="s">
        <v>947</v>
      </c>
      <c r="U3156" s="1" t="s">
        <v>88</v>
      </c>
      <c r="V3156" s="1" t="s">
        <v>2135</v>
      </c>
    </row>
    <row r="3157" spans="1:22" x14ac:dyDescent="0.3">
      <c r="A3157" s="1" t="s">
        <v>8865</v>
      </c>
      <c r="B3157" s="1" t="s">
        <v>2163</v>
      </c>
      <c r="C3157" s="1" t="s">
        <v>2158</v>
      </c>
      <c r="D3157" s="1" t="s">
        <v>2159</v>
      </c>
      <c r="E3157" s="1" t="s">
        <v>2160</v>
      </c>
      <c r="F3157" s="1">
        <v>8576</v>
      </c>
      <c r="G3157" s="1">
        <v>7182</v>
      </c>
      <c r="H3157" s="1">
        <v>1068</v>
      </c>
      <c r="I3157" s="1">
        <v>54</v>
      </c>
      <c r="J3157" s="1" t="s">
        <v>2161</v>
      </c>
      <c r="K3157" s="1" t="s">
        <v>31</v>
      </c>
      <c r="L3157" s="1" t="s">
        <v>288</v>
      </c>
      <c r="M3157" s="1" t="s">
        <v>2134</v>
      </c>
      <c r="N3157" s="1" t="s">
        <v>27</v>
      </c>
      <c r="O3157" s="1" t="s">
        <v>463</v>
      </c>
      <c r="P3157" s="1" t="s">
        <v>2134</v>
      </c>
      <c r="Q3157" s="1" t="s">
        <v>29</v>
      </c>
      <c r="R3157" s="1" t="s">
        <v>646</v>
      </c>
      <c r="S3157" s="1" t="s">
        <v>2134</v>
      </c>
      <c r="T3157" s="1" t="s">
        <v>947</v>
      </c>
      <c r="U3157" s="1" t="s">
        <v>554</v>
      </c>
      <c r="V3157" s="1" t="s">
        <v>2135</v>
      </c>
    </row>
    <row r="3158" spans="1:22" x14ac:dyDescent="0.3">
      <c r="A3158" s="1" t="s">
        <v>8866</v>
      </c>
      <c r="B3158" s="1" t="s">
        <v>2157</v>
      </c>
      <c r="C3158" s="1" t="s">
        <v>2158</v>
      </c>
      <c r="D3158" s="1" t="s">
        <v>2159</v>
      </c>
      <c r="E3158" s="1" t="s">
        <v>2160</v>
      </c>
      <c r="F3158" s="1">
        <v>8931</v>
      </c>
      <c r="G3158" s="1">
        <v>7724</v>
      </c>
      <c r="H3158" s="1">
        <v>952</v>
      </c>
      <c r="I3158" s="1">
        <v>59</v>
      </c>
      <c r="J3158" s="1" t="s">
        <v>2161</v>
      </c>
      <c r="K3158" s="1" t="s">
        <v>31</v>
      </c>
      <c r="L3158" s="1" t="s">
        <v>1149</v>
      </c>
      <c r="M3158" s="1" t="s">
        <v>2134</v>
      </c>
      <c r="N3158" s="1" t="s">
        <v>27</v>
      </c>
      <c r="O3158" s="1" t="s">
        <v>193</v>
      </c>
      <c r="P3158" s="1" t="s">
        <v>2134</v>
      </c>
      <c r="Q3158" s="1" t="s">
        <v>29</v>
      </c>
      <c r="R3158" s="1" t="s">
        <v>498</v>
      </c>
      <c r="S3158" s="1" t="s">
        <v>2134</v>
      </c>
      <c r="T3158" s="1" t="s">
        <v>947</v>
      </c>
      <c r="U3158" s="1" t="s">
        <v>107</v>
      </c>
      <c r="V3158" s="1" t="s">
        <v>2135</v>
      </c>
    </row>
    <row r="3159" spans="1:22" x14ac:dyDescent="0.3">
      <c r="A3159" s="1" t="s">
        <v>8867</v>
      </c>
      <c r="B3159" s="1" t="s">
        <v>2163</v>
      </c>
      <c r="C3159" s="1" t="s">
        <v>2158</v>
      </c>
      <c r="D3159" s="1" t="s">
        <v>2159</v>
      </c>
      <c r="E3159" s="1" t="s">
        <v>2160</v>
      </c>
      <c r="F3159" s="1">
        <v>8574</v>
      </c>
      <c r="G3159" s="1">
        <v>7199</v>
      </c>
      <c r="H3159" s="1">
        <v>1057</v>
      </c>
      <c r="I3159" s="1">
        <v>53</v>
      </c>
      <c r="J3159" s="1" t="s">
        <v>2161</v>
      </c>
      <c r="K3159" s="1" t="s">
        <v>31</v>
      </c>
      <c r="L3159" s="1" t="s">
        <v>269</v>
      </c>
      <c r="M3159" s="1" t="s">
        <v>2134</v>
      </c>
      <c r="N3159" s="1" t="s">
        <v>27</v>
      </c>
      <c r="O3159" s="1" t="s">
        <v>455</v>
      </c>
      <c r="P3159" s="1" t="s">
        <v>2134</v>
      </c>
      <c r="Q3159" s="1" t="s">
        <v>29</v>
      </c>
      <c r="R3159" s="1" t="s">
        <v>453</v>
      </c>
      <c r="S3159" s="1" t="s">
        <v>2134</v>
      </c>
      <c r="T3159" s="1" t="s">
        <v>947</v>
      </c>
      <c r="U3159" s="1" t="s">
        <v>420</v>
      </c>
      <c r="V3159" s="1" t="s">
        <v>2135</v>
      </c>
    </row>
    <row r="3160" spans="1:22" x14ac:dyDescent="0.3">
      <c r="A3160" s="1" t="s">
        <v>8868</v>
      </c>
      <c r="B3160" s="1" t="s">
        <v>2157</v>
      </c>
      <c r="C3160" s="1" t="s">
        <v>2158</v>
      </c>
      <c r="D3160" s="1" t="s">
        <v>2159</v>
      </c>
      <c r="E3160" s="1" t="s">
        <v>2160</v>
      </c>
      <c r="F3160" s="1">
        <v>8935</v>
      </c>
      <c r="G3160" s="1">
        <v>7735</v>
      </c>
      <c r="H3160" s="1">
        <v>956</v>
      </c>
      <c r="I3160" s="1">
        <v>58</v>
      </c>
      <c r="J3160" s="1" t="s">
        <v>2161</v>
      </c>
      <c r="K3160" s="1" t="s">
        <v>31</v>
      </c>
      <c r="L3160" s="1" t="s">
        <v>1683</v>
      </c>
      <c r="M3160" s="1" t="s">
        <v>2134</v>
      </c>
      <c r="N3160" s="1" t="s">
        <v>27</v>
      </c>
      <c r="O3160" s="1" t="s">
        <v>303</v>
      </c>
      <c r="P3160" s="1" t="s">
        <v>2134</v>
      </c>
      <c r="Q3160" s="1" t="s">
        <v>29</v>
      </c>
      <c r="R3160" s="1" t="s">
        <v>545</v>
      </c>
      <c r="S3160" s="1" t="s">
        <v>2134</v>
      </c>
      <c r="T3160" s="1" t="s">
        <v>947</v>
      </c>
      <c r="U3160" s="1" t="s">
        <v>138</v>
      </c>
      <c r="V3160" s="1" t="s">
        <v>2135</v>
      </c>
    </row>
    <row r="3161" spans="1:22" x14ac:dyDescent="0.3">
      <c r="A3161" s="1" t="s">
        <v>8869</v>
      </c>
      <c r="B3161" s="1" t="s">
        <v>2163</v>
      </c>
      <c r="C3161" s="1" t="s">
        <v>2158</v>
      </c>
      <c r="D3161" s="1" t="s">
        <v>2159</v>
      </c>
      <c r="E3161" s="1" t="s">
        <v>2160</v>
      </c>
      <c r="F3161" s="1">
        <v>8589</v>
      </c>
      <c r="G3161" s="1">
        <v>7171</v>
      </c>
      <c r="H3161" s="1">
        <v>1058</v>
      </c>
      <c r="I3161" s="1">
        <v>53</v>
      </c>
      <c r="J3161" s="1" t="s">
        <v>2161</v>
      </c>
      <c r="K3161" s="1" t="s">
        <v>31</v>
      </c>
      <c r="L3161" s="1" t="s">
        <v>288</v>
      </c>
      <c r="M3161" s="1" t="s">
        <v>2134</v>
      </c>
      <c r="N3161" s="1" t="s">
        <v>27</v>
      </c>
      <c r="O3161" s="1" t="s">
        <v>514</v>
      </c>
      <c r="P3161" s="1" t="s">
        <v>2134</v>
      </c>
      <c r="Q3161" s="1" t="s">
        <v>29</v>
      </c>
      <c r="R3161" s="1" t="s">
        <v>437</v>
      </c>
      <c r="S3161" s="1" t="s">
        <v>2134</v>
      </c>
      <c r="T3161" s="1" t="s">
        <v>947</v>
      </c>
      <c r="U3161" s="1" t="s">
        <v>580</v>
      </c>
      <c r="V3161" s="1" t="s">
        <v>2135</v>
      </c>
    </row>
    <row r="3162" spans="1:22" x14ac:dyDescent="0.3">
      <c r="A3162" s="1" t="s">
        <v>8870</v>
      </c>
      <c r="B3162" s="1" t="s">
        <v>2157</v>
      </c>
      <c r="C3162" s="1" t="s">
        <v>2158</v>
      </c>
      <c r="D3162" s="1" t="s">
        <v>2159</v>
      </c>
      <c r="E3162" s="1" t="s">
        <v>2160</v>
      </c>
      <c r="F3162" s="1">
        <v>8942</v>
      </c>
      <c r="G3162" s="1">
        <v>7749</v>
      </c>
      <c r="H3162" s="1">
        <v>965</v>
      </c>
      <c r="I3162" s="1">
        <v>59</v>
      </c>
      <c r="J3162" s="1" t="s">
        <v>2161</v>
      </c>
      <c r="K3162" s="1" t="s">
        <v>31</v>
      </c>
      <c r="L3162" s="1" t="s">
        <v>1153</v>
      </c>
      <c r="M3162" s="1" t="s">
        <v>2134</v>
      </c>
      <c r="N3162" s="1" t="s">
        <v>27</v>
      </c>
      <c r="O3162" s="1" t="s">
        <v>230</v>
      </c>
      <c r="P3162" s="1" t="s">
        <v>2134</v>
      </c>
      <c r="Q3162" s="1" t="s">
        <v>29</v>
      </c>
      <c r="R3162" s="1" t="s">
        <v>537</v>
      </c>
      <c r="S3162" s="1" t="s">
        <v>2134</v>
      </c>
      <c r="T3162" s="1" t="s">
        <v>947</v>
      </c>
      <c r="U3162" s="1" t="s">
        <v>2417</v>
      </c>
      <c r="V3162" s="1" t="s">
        <v>2135</v>
      </c>
    </row>
    <row r="3163" spans="1:22" x14ac:dyDescent="0.3">
      <c r="A3163" s="1" t="s">
        <v>8871</v>
      </c>
      <c r="B3163" s="1" t="s">
        <v>2163</v>
      </c>
      <c r="C3163" s="1" t="s">
        <v>2158</v>
      </c>
      <c r="D3163" s="1" t="s">
        <v>2159</v>
      </c>
      <c r="E3163" s="1" t="s">
        <v>2160</v>
      </c>
      <c r="F3163" s="1">
        <v>8586</v>
      </c>
      <c r="G3163" s="1">
        <v>7183</v>
      </c>
      <c r="H3163" s="1">
        <v>1067</v>
      </c>
      <c r="I3163" s="1">
        <v>53</v>
      </c>
      <c r="J3163" s="1" t="s">
        <v>2161</v>
      </c>
      <c r="K3163" s="1" t="s">
        <v>31</v>
      </c>
      <c r="L3163" s="1" t="s">
        <v>288</v>
      </c>
      <c r="M3163" s="1" t="s">
        <v>2134</v>
      </c>
      <c r="N3163" s="1" t="s">
        <v>27</v>
      </c>
      <c r="O3163" s="1" t="s">
        <v>699</v>
      </c>
      <c r="P3163" s="1" t="s">
        <v>2134</v>
      </c>
      <c r="Q3163" s="1" t="s">
        <v>29</v>
      </c>
      <c r="R3163" s="1" t="s">
        <v>667</v>
      </c>
      <c r="S3163" s="1" t="s">
        <v>2134</v>
      </c>
      <c r="T3163" s="1" t="s">
        <v>947</v>
      </c>
      <c r="U3163" s="1" t="s">
        <v>412</v>
      </c>
      <c r="V3163" s="1" t="s">
        <v>2135</v>
      </c>
    </row>
    <row r="3164" spans="1:22" x14ac:dyDescent="0.3">
      <c r="A3164" s="1" t="s">
        <v>8872</v>
      </c>
      <c r="B3164" s="1" t="s">
        <v>2157</v>
      </c>
      <c r="C3164" s="1" t="s">
        <v>2158</v>
      </c>
      <c r="D3164" s="1" t="s">
        <v>2159</v>
      </c>
      <c r="E3164" s="1" t="s">
        <v>2160</v>
      </c>
      <c r="F3164" s="1">
        <v>8941</v>
      </c>
      <c r="G3164" s="1">
        <v>7758</v>
      </c>
      <c r="H3164" s="1">
        <v>937</v>
      </c>
      <c r="I3164" s="1">
        <v>59</v>
      </c>
      <c r="J3164" s="1" t="s">
        <v>2161</v>
      </c>
      <c r="K3164" s="1" t="s">
        <v>31</v>
      </c>
      <c r="L3164" s="1" t="s">
        <v>1155</v>
      </c>
      <c r="M3164" s="1" t="s">
        <v>2134</v>
      </c>
      <c r="N3164" s="1" t="s">
        <v>27</v>
      </c>
      <c r="O3164" s="1" t="s">
        <v>99</v>
      </c>
      <c r="P3164" s="1" t="s">
        <v>2134</v>
      </c>
      <c r="Q3164" s="1" t="s">
        <v>29</v>
      </c>
      <c r="R3164" s="1" t="s">
        <v>1041</v>
      </c>
      <c r="S3164" s="1" t="s">
        <v>2134</v>
      </c>
      <c r="T3164" s="1" t="s">
        <v>947</v>
      </c>
      <c r="U3164" s="1" t="s">
        <v>66</v>
      </c>
      <c r="V3164" s="1" t="s">
        <v>2135</v>
      </c>
    </row>
    <row r="3165" spans="1:22" x14ac:dyDescent="0.3">
      <c r="A3165" s="1" t="s">
        <v>8873</v>
      </c>
      <c r="B3165" s="1" t="s">
        <v>2163</v>
      </c>
      <c r="C3165" s="1" t="s">
        <v>2158</v>
      </c>
      <c r="D3165" s="1" t="s">
        <v>2159</v>
      </c>
      <c r="E3165" s="1" t="s">
        <v>2160</v>
      </c>
      <c r="F3165" s="1">
        <v>8575</v>
      </c>
      <c r="G3165" s="1">
        <v>7189</v>
      </c>
      <c r="H3165" s="1">
        <v>1104</v>
      </c>
      <c r="I3165" s="1">
        <v>53</v>
      </c>
      <c r="J3165" s="1" t="s">
        <v>2161</v>
      </c>
      <c r="K3165" s="1" t="s">
        <v>31</v>
      </c>
      <c r="L3165" s="1" t="s">
        <v>275</v>
      </c>
      <c r="M3165" s="1" t="s">
        <v>2134</v>
      </c>
      <c r="N3165" s="1" t="s">
        <v>27</v>
      </c>
      <c r="O3165" s="1" t="s">
        <v>530</v>
      </c>
      <c r="P3165" s="1" t="s">
        <v>2134</v>
      </c>
      <c r="Q3165" s="1" t="s">
        <v>29</v>
      </c>
      <c r="R3165" s="1" t="s">
        <v>1647</v>
      </c>
      <c r="S3165" s="1" t="s">
        <v>2134</v>
      </c>
      <c r="T3165" s="1" t="s">
        <v>947</v>
      </c>
      <c r="U3165" s="1" t="s">
        <v>558</v>
      </c>
      <c r="V3165" s="1" t="s">
        <v>2135</v>
      </c>
    </row>
    <row r="3166" spans="1:22" x14ac:dyDescent="0.3">
      <c r="A3166" s="1" t="s">
        <v>8874</v>
      </c>
      <c r="B3166" s="1" t="s">
        <v>2163</v>
      </c>
      <c r="C3166" s="1" t="s">
        <v>2158</v>
      </c>
      <c r="D3166" s="1" t="s">
        <v>2159</v>
      </c>
      <c r="E3166" s="1" t="s">
        <v>2160</v>
      </c>
      <c r="F3166" s="1">
        <v>8562</v>
      </c>
      <c r="G3166" s="1">
        <v>7196</v>
      </c>
      <c r="H3166" s="1">
        <v>1120</v>
      </c>
      <c r="I3166" s="1">
        <v>53</v>
      </c>
      <c r="J3166" s="1" t="s">
        <v>2161</v>
      </c>
      <c r="K3166" s="1" t="s">
        <v>31</v>
      </c>
      <c r="L3166" s="1" t="s">
        <v>286</v>
      </c>
      <c r="M3166" s="1" t="s">
        <v>2134</v>
      </c>
      <c r="N3166" s="1" t="s">
        <v>27</v>
      </c>
      <c r="O3166" s="1" t="s">
        <v>526</v>
      </c>
      <c r="P3166" s="1" t="s">
        <v>2134</v>
      </c>
      <c r="Q3166" s="1" t="s">
        <v>29</v>
      </c>
      <c r="R3166" s="1" t="s">
        <v>456</v>
      </c>
      <c r="S3166" s="1" t="s">
        <v>2134</v>
      </c>
      <c r="T3166" s="1" t="s">
        <v>947</v>
      </c>
      <c r="U3166" s="1" t="s">
        <v>1136</v>
      </c>
      <c r="V3166" s="1" t="s">
        <v>2135</v>
      </c>
    </row>
    <row r="3167" spans="1:22" x14ac:dyDescent="0.3">
      <c r="A3167" s="1" t="s">
        <v>8875</v>
      </c>
      <c r="B3167" s="1" t="s">
        <v>2157</v>
      </c>
      <c r="C3167" s="1" t="s">
        <v>2158</v>
      </c>
      <c r="D3167" s="1" t="s">
        <v>2159</v>
      </c>
      <c r="E3167" s="1" t="s">
        <v>2160</v>
      </c>
      <c r="F3167" s="1">
        <v>8934</v>
      </c>
      <c r="G3167" s="1">
        <v>7779</v>
      </c>
      <c r="H3167" s="1">
        <v>947</v>
      </c>
      <c r="I3167" s="1">
        <v>59</v>
      </c>
      <c r="J3167" s="1" t="s">
        <v>2161</v>
      </c>
      <c r="K3167" s="1" t="s">
        <v>31</v>
      </c>
      <c r="L3167" s="1" t="s">
        <v>1185</v>
      </c>
      <c r="M3167" s="1" t="s">
        <v>2134</v>
      </c>
      <c r="N3167" s="1" t="s">
        <v>27</v>
      </c>
      <c r="O3167" s="1" t="s">
        <v>131</v>
      </c>
      <c r="P3167" s="1" t="s">
        <v>2134</v>
      </c>
      <c r="Q3167" s="1" t="s">
        <v>29</v>
      </c>
      <c r="R3167" s="1" t="s">
        <v>1159</v>
      </c>
      <c r="S3167" s="1" t="s">
        <v>2134</v>
      </c>
      <c r="T3167" s="1" t="s">
        <v>947</v>
      </c>
      <c r="U3167" s="1" t="s">
        <v>138</v>
      </c>
      <c r="V3167" s="1" t="s">
        <v>2135</v>
      </c>
    </row>
    <row r="3168" spans="1:22" x14ac:dyDescent="0.3">
      <c r="A3168" s="1" t="s">
        <v>8876</v>
      </c>
      <c r="B3168" s="1" t="s">
        <v>2157</v>
      </c>
      <c r="C3168" s="1" t="s">
        <v>2158</v>
      </c>
      <c r="D3168" s="1" t="s">
        <v>2159</v>
      </c>
      <c r="E3168" s="1" t="s">
        <v>2160</v>
      </c>
      <c r="F3168" s="1">
        <v>8943</v>
      </c>
      <c r="G3168" s="1">
        <v>7784</v>
      </c>
      <c r="H3168" s="1">
        <v>922</v>
      </c>
      <c r="I3168" s="1">
        <v>59</v>
      </c>
      <c r="J3168" s="1" t="s">
        <v>2161</v>
      </c>
      <c r="K3168" s="1" t="s">
        <v>31</v>
      </c>
      <c r="L3168" s="1" t="s">
        <v>1604</v>
      </c>
      <c r="M3168" s="1" t="s">
        <v>2134</v>
      </c>
      <c r="N3168" s="1" t="s">
        <v>27</v>
      </c>
      <c r="O3168" s="1" t="s">
        <v>115</v>
      </c>
      <c r="P3168" s="1" t="s">
        <v>2134</v>
      </c>
      <c r="Q3168" s="1" t="s">
        <v>29</v>
      </c>
      <c r="R3168" s="1" t="s">
        <v>383</v>
      </c>
      <c r="S3168" s="1" t="s">
        <v>2134</v>
      </c>
      <c r="T3168" s="1" t="s">
        <v>947</v>
      </c>
      <c r="U3168" s="1" t="s">
        <v>69</v>
      </c>
      <c r="V3168" s="1" t="s">
        <v>2135</v>
      </c>
    </row>
    <row r="3169" spans="1:22" x14ac:dyDescent="0.3">
      <c r="A3169" s="1" t="s">
        <v>8877</v>
      </c>
      <c r="B3169" s="1" t="s">
        <v>2163</v>
      </c>
      <c r="C3169" s="1" t="s">
        <v>2158</v>
      </c>
      <c r="D3169" s="1" t="s">
        <v>2159</v>
      </c>
      <c r="E3169" s="1" t="s">
        <v>2160</v>
      </c>
      <c r="F3169" s="1">
        <v>8547</v>
      </c>
      <c r="G3169" s="1">
        <v>7215</v>
      </c>
      <c r="H3169" s="1">
        <v>1138</v>
      </c>
      <c r="I3169" s="1">
        <v>53</v>
      </c>
      <c r="J3169" s="1" t="s">
        <v>2161</v>
      </c>
      <c r="K3169" s="1" t="s">
        <v>31</v>
      </c>
      <c r="L3169" s="1" t="s">
        <v>89</v>
      </c>
      <c r="M3169" s="1" t="s">
        <v>2134</v>
      </c>
      <c r="N3169" s="1" t="s">
        <v>27</v>
      </c>
      <c r="O3169" s="1" t="s">
        <v>752</v>
      </c>
      <c r="P3169" s="1" t="s">
        <v>2134</v>
      </c>
      <c r="Q3169" s="1" t="s">
        <v>29</v>
      </c>
      <c r="R3169" s="1" t="s">
        <v>447</v>
      </c>
      <c r="S3169" s="1" t="s">
        <v>2134</v>
      </c>
      <c r="T3169" s="1" t="s">
        <v>947</v>
      </c>
      <c r="U3169" s="1" t="s">
        <v>1154</v>
      </c>
      <c r="V3169" s="1" t="s">
        <v>2135</v>
      </c>
    </row>
    <row r="3170" spans="1:22" x14ac:dyDescent="0.3">
      <c r="A3170" s="1" t="s">
        <v>8878</v>
      </c>
      <c r="B3170" s="1" t="s">
        <v>2163</v>
      </c>
      <c r="C3170" s="1" t="s">
        <v>2158</v>
      </c>
      <c r="D3170" s="1" t="s">
        <v>2159</v>
      </c>
      <c r="E3170" s="1" t="s">
        <v>2160</v>
      </c>
      <c r="F3170" s="1">
        <v>8546</v>
      </c>
      <c r="G3170" s="1">
        <v>7216</v>
      </c>
      <c r="H3170" s="1">
        <v>1200</v>
      </c>
      <c r="I3170" s="1">
        <v>85</v>
      </c>
      <c r="J3170" s="1" t="s">
        <v>2161</v>
      </c>
      <c r="K3170" s="1" t="s">
        <v>31</v>
      </c>
      <c r="L3170" s="1" t="s">
        <v>146</v>
      </c>
      <c r="M3170" s="1" t="s">
        <v>2134</v>
      </c>
      <c r="N3170" s="1" t="s">
        <v>27</v>
      </c>
      <c r="O3170" s="1" t="s">
        <v>509</v>
      </c>
      <c r="P3170" s="1" t="s">
        <v>2134</v>
      </c>
      <c r="Q3170" s="1" t="s">
        <v>947</v>
      </c>
      <c r="R3170" s="1" t="s">
        <v>1136</v>
      </c>
      <c r="S3170" s="1" t="s">
        <v>2135</v>
      </c>
      <c r="T3170" s="1" t="s">
        <v>25</v>
      </c>
      <c r="U3170" s="1" t="s">
        <v>25</v>
      </c>
      <c r="V3170" s="1" t="s">
        <v>25</v>
      </c>
    </row>
    <row r="3171" spans="1:22" x14ac:dyDescent="0.3">
      <c r="A3171" s="1" t="s">
        <v>8879</v>
      </c>
      <c r="B3171" s="1" t="s">
        <v>2157</v>
      </c>
      <c r="C3171" s="1" t="s">
        <v>2158</v>
      </c>
      <c r="D3171" s="1" t="s">
        <v>2159</v>
      </c>
      <c r="E3171" s="1" t="s">
        <v>2160</v>
      </c>
      <c r="F3171" s="1">
        <v>8951</v>
      </c>
      <c r="G3171" s="1">
        <v>7784</v>
      </c>
      <c r="H3171" s="1">
        <v>957</v>
      </c>
      <c r="I3171" s="1">
        <v>59</v>
      </c>
      <c r="J3171" s="1" t="s">
        <v>2161</v>
      </c>
      <c r="K3171" s="1" t="s">
        <v>31</v>
      </c>
      <c r="L3171" s="1" t="s">
        <v>1294</v>
      </c>
      <c r="M3171" s="1" t="s">
        <v>2134</v>
      </c>
      <c r="N3171" s="1" t="s">
        <v>27</v>
      </c>
      <c r="O3171" s="1" t="s">
        <v>105</v>
      </c>
      <c r="P3171" s="1" t="s">
        <v>2134</v>
      </c>
      <c r="Q3171" s="1" t="s">
        <v>29</v>
      </c>
      <c r="R3171" s="1" t="s">
        <v>532</v>
      </c>
      <c r="S3171" s="1" t="s">
        <v>2134</v>
      </c>
      <c r="T3171" s="1" t="s">
        <v>947</v>
      </c>
      <c r="U3171" s="1" t="s">
        <v>1621</v>
      </c>
      <c r="V3171" s="1" t="s">
        <v>2135</v>
      </c>
    </row>
    <row r="3172" spans="1:22" x14ac:dyDescent="0.3">
      <c r="A3172" s="1" t="s">
        <v>8880</v>
      </c>
      <c r="B3172" s="1" t="s">
        <v>2157</v>
      </c>
      <c r="C3172" s="1" t="s">
        <v>2158</v>
      </c>
      <c r="D3172" s="1" t="s">
        <v>2159</v>
      </c>
      <c r="E3172" s="1" t="s">
        <v>2160</v>
      </c>
      <c r="F3172" s="1">
        <v>8969</v>
      </c>
      <c r="G3172" s="1">
        <v>7789</v>
      </c>
      <c r="H3172" s="1">
        <v>945</v>
      </c>
      <c r="I3172" s="1">
        <v>59</v>
      </c>
      <c r="J3172" s="1" t="s">
        <v>2161</v>
      </c>
      <c r="K3172" s="1" t="s">
        <v>31</v>
      </c>
      <c r="L3172" s="1" t="s">
        <v>1161</v>
      </c>
      <c r="M3172" s="1" t="s">
        <v>2134</v>
      </c>
      <c r="N3172" s="1" t="s">
        <v>27</v>
      </c>
      <c r="O3172" s="1" t="s">
        <v>99</v>
      </c>
      <c r="P3172" s="1" t="s">
        <v>2134</v>
      </c>
      <c r="Q3172" s="1" t="s">
        <v>29</v>
      </c>
      <c r="R3172" s="1" t="s">
        <v>523</v>
      </c>
      <c r="S3172" s="1" t="s">
        <v>2134</v>
      </c>
      <c r="T3172" s="1" t="s">
        <v>947</v>
      </c>
      <c r="U3172" s="1" t="s">
        <v>2413</v>
      </c>
      <c r="V3172" s="1" t="s">
        <v>2135</v>
      </c>
    </row>
    <row r="3173" spans="1:22" x14ac:dyDescent="0.3">
      <c r="A3173" s="1" t="s">
        <v>8881</v>
      </c>
      <c r="B3173" s="1" t="s">
        <v>2163</v>
      </c>
      <c r="C3173" s="1" t="s">
        <v>2158</v>
      </c>
      <c r="D3173" s="1" t="s">
        <v>2159</v>
      </c>
      <c r="E3173" s="1" t="s">
        <v>2160</v>
      </c>
      <c r="F3173" s="1">
        <v>8559</v>
      </c>
      <c r="G3173" s="1">
        <v>7228</v>
      </c>
      <c r="H3173" s="1">
        <v>1210</v>
      </c>
      <c r="I3173" s="1">
        <v>53</v>
      </c>
      <c r="J3173" s="1" t="s">
        <v>2161</v>
      </c>
      <c r="K3173" s="1" t="s">
        <v>31</v>
      </c>
      <c r="L3173" s="1" t="s">
        <v>188</v>
      </c>
      <c r="M3173" s="1" t="s">
        <v>2134</v>
      </c>
      <c r="N3173" s="1" t="s">
        <v>27</v>
      </c>
      <c r="O3173" s="1" t="s">
        <v>463</v>
      </c>
      <c r="P3173" s="1" t="s">
        <v>2134</v>
      </c>
      <c r="Q3173" s="1" t="s">
        <v>29</v>
      </c>
      <c r="R3173" s="1" t="s">
        <v>1175</v>
      </c>
      <c r="S3173" s="1" t="s">
        <v>2134</v>
      </c>
      <c r="T3173" s="1" t="s">
        <v>947</v>
      </c>
      <c r="U3173" s="1" t="s">
        <v>601</v>
      </c>
      <c r="V3173" s="1" t="s">
        <v>2135</v>
      </c>
    </row>
    <row r="3174" spans="1:22" x14ac:dyDescent="0.3">
      <c r="A3174" s="1" t="s">
        <v>8882</v>
      </c>
      <c r="B3174" s="1" t="s">
        <v>2157</v>
      </c>
      <c r="C3174" s="1" t="s">
        <v>2158</v>
      </c>
      <c r="D3174" s="1" t="s">
        <v>2159</v>
      </c>
      <c r="E3174" s="1" t="s">
        <v>2160</v>
      </c>
      <c r="F3174" s="1">
        <v>8987</v>
      </c>
      <c r="G3174" s="1">
        <v>7795</v>
      </c>
      <c r="H3174" s="1">
        <v>946</v>
      </c>
      <c r="I3174" s="1">
        <v>59</v>
      </c>
      <c r="J3174" s="1" t="s">
        <v>2161</v>
      </c>
      <c r="K3174" s="1" t="s">
        <v>31</v>
      </c>
      <c r="L3174" s="1" t="s">
        <v>1294</v>
      </c>
      <c r="M3174" s="1" t="s">
        <v>2134</v>
      </c>
      <c r="N3174" s="1" t="s">
        <v>27</v>
      </c>
      <c r="O3174" s="1" t="s">
        <v>99</v>
      </c>
      <c r="P3174" s="1" t="s">
        <v>2134</v>
      </c>
      <c r="Q3174" s="1" t="s">
        <v>29</v>
      </c>
      <c r="R3174" s="1" t="s">
        <v>363</v>
      </c>
      <c r="S3174" s="1" t="s">
        <v>2134</v>
      </c>
      <c r="T3174" s="1" t="s">
        <v>947</v>
      </c>
      <c r="U3174" s="1" t="s">
        <v>1160</v>
      </c>
      <c r="V3174" s="1" t="s">
        <v>2135</v>
      </c>
    </row>
    <row r="3175" spans="1:22" x14ac:dyDescent="0.3">
      <c r="A3175" s="1" t="s">
        <v>8883</v>
      </c>
      <c r="B3175" s="1" t="s">
        <v>2163</v>
      </c>
      <c r="C3175" s="1" t="s">
        <v>2158</v>
      </c>
      <c r="D3175" s="1" t="s">
        <v>2159</v>
      </c>
      <c r="E3175" s="1" t="s">
        <v>2160</v>
      </c>
      <c r="F3175" s="1">
        <v>8559</v>
      </c>
      <c r="G3175" s="1">
        <v>7234</v>
      </c>
      <c r="H3175" s="1">
        <v>1199</v>
      </c>
      <c r="I3175" s="1">
        <v>53</v>
      </c>
      <c r="J3175" s="1" t="s">
        <v>2161</v>
      </c>
      <c r="K3175" s="1" t="s">
        <v>31</v>
      </c>
      <c r="L3175" s="1" t="s">
        <v>146</v>
      </c>
      <c r="M3175" s="1" t="s">
        <v>2134</v>
      </c>
      <c r="N3175" s="1" t="s">
        <v>27</v>
      </c>
      <c r="O3175" s="1" t="s">
        <v>500</v>
      </c>
      <c r="P3175" s="1" t="s">
        <v>2134</v>
      </c>
      <c r="Q3175" s="1" t="s">
        <v>29</v>
      </c>
      <c r="R3175" s="1" t="s">
        <v>1175</v>
      </c>
      <c r="S3175" s="1" t="s">
        <v>2134</v>
      </c>
      <c r="T3175" s="1" t="s">
        <v>947</v>
      </c>
      <c r="U3175" s="1" t="s">
        <v>1094</v>
      </c>
      <c r="V3175" s="1" t="s">
        <v>2135</v>
      </c>
    </row>
    <row r="3176" spans="1:22" x14ac:dyDescent="0.3">
      <c r="A3176" s="1" t="s">
        <v>8884</v>
      </c>
      <c r="B3176" s="1" t="s">
        <v>2157</v>
      </c>
      <c r="C3176" s="1" t="s">
        <v>2158</v>
      </c>
      <c r="D3176" s="1" t="s">
        <v>2159</v>
      </c>
      <c r="E3176" s="1" t="s">
        <v>2160</v>
      </c>
      <c r="F3176" s="1">
        <v>8985</v>
      </c>
      <c r="G3176" s="1">
        <v>7798</v>
      </c>
      <c r="H3176" s="1">
        <v>954</v>
      </c>
      <c r="I3176" s="1">
        <v>59</v>
      </c>
      <c r="J3176" s="1" t="s">
        <v>2161</v>
      </c>
      <c r="K3176" s="1" t="s">
        <v>31</v>
      </c>
      <c r="L3176" s="1" t="s">
        <v>1180</v>
      </c>
      <c r="M3176" s="1" t="s">
        <v>2134</v>
      </c>
      <c r="N3176" s="1" t="s">
        <v>27</v>
      </c>
      <c r="O3176" s="1" t="s">
        <v>72</v>
      </c>
      <c r="P3176" s="1" t="s">
        <v>2134</v>
      </c>
      <c r="Q3176" s="1" t="s">
        <v>29</v>
      </c>
      <c r="R3176" s="1" t="s">
        <v>383</v>
      </c>
      <c r="S3176" s="1" t="s">
        <v>2134</v>
      </c>
      <c r="T3176" s="1" t="s">
        <v>947</v>
      </c>
      <c r="U3176" s="1" t="s">
        <v>1687</v>
      </c>
      <c r="V3176" s="1" t="s">
        <v>2135</v>
      </c>
    </row>
    <row r="3177" spans="1:22" x14ac:dyDescent="0.3">
      <c r="A3177" s="1" t="s">
        <v>8885</v>
      </c>
      <c r="B3177" s="1" t="s">
        <v>2163</v>
      </c>
      <c r="C3177" s="1" t="s">
        <v>2158</v>
      </c>
      <c r="D3177" s="1" t="s">
        <v>2159</v>
      </c>
      <c r="E3177" s="1" t="s">
        <v>2160</v>
      </c>
      <c r="F3177" s="1">
        <v>8573</v>
      </c>
      <c r="G3177" s="1">
        <v>7239</v>
      </c>
      <c r="H3177" s="1">
        <v>1184</v>
      </c>
      <c r="I3177" s="1">
        <v>81</v>
      </c>
      <c r="J3177" s="1" t="s">
        <v>2161</v>
      </c>
      <c r="K3177" s="1" t="s">
        <v>31</v>
      </c>
      <c r="L3177" s="1" t="s">
        <v>1086</v>
      </c>
      <c r="M3177" s="1" t="s">
        <v>2134</v>
      </c>
      <c r="N3177" s="1" t="s">
        <v>27</v>
      </c>
      <c r="O3177" s="1" t="s">
        <v>500</v>
      </c>
      <c r="P3177" s="1" t="s">
        <v>2134</v>
      </c>
      <c r="Q3177" s="1" t="s">
        <v>947</v>
      </c>
      <c r="R3177" s="1" t="s">
        <v>390</v>
      </c>
      <c r="S3177" s="1" t="s">
        <v>2135</v>
      </c>
      <c r="T3177" s="1" t="s">
        <v>25</v>
      </c>
      <c r="U3177" s="1" t="s">
        <v>25</v>
      </c>
      <c r="V3177" s="1" t="s">
        <v>25</v>
      </c>
    </row>
    <row r="3178" spans="1:22" x14ac:dyDescent="0.3">
      <c r="A3178" s="1" t="s">
        <v>8886</v>
      </c>
      <c r="B3178" s="1" t="s">
        <v>2157</v>
      </c>
      <c r="C3178" s="1" t="s">
        <v>2158</v>
      </c>
      <c r="D3178" s="1" t="s">
        <v>2159</v>
      </c>
      <c r="E3178" s="1" t="s">
        <v>2160</v>
      </c>
      <c r="F3178" s="1">
        <v>8983</v>
      </c>
      <c r="G3178" s="1">
        <v>7798</v>
      </c>
      <c r="H3178" s="1">
        <v>925</v>
      </c>
      <c r="I3178" s="1">
        <v>59</v>
      </c>
      <c r="J3178" s="1" t="s">
        <v>2161</v>
      </c>
      <c r="K3178" s="1" t="s">
        <v>31</v>
      </c>
      <c r="L3178" s="1" t="s">
        <v>1155</v>
      </c>
      <c r="M3178" s="1" t="s">
        <v>2134</v>
      </c>
      <c r="N3178" s="1" t="s">
        <v>27</v>
      </c>
      <c r="O3178" s="1" t="s">
        <v>238</v>
      </c>
      <c r="P3178" s="1" t="s">
        <v>2134</v>
      </c>
      <c r="Q3178" s="1" t="s">
        <v>29</v>
      </c>
      <c r="R3178" s="1" t="s">
        <v>498</v>
      </c>
      <c r="S3178" s="1" t="s">
        <v>2134</v>
      </c>
      <c r="T3178" s="1" t="s">
        <v>947</v>
      </c>
      <c r="U3178" s="1" t="s">
        <v>379</v>
      </c>
      <c r="V3178" s="1" t="s">
        <v>2135</v>
      </c>
    </row>
    <row r="3179" spans="1:22" x14ac:dyDescent="0.3">
      <c r="A3179" s="1" t="s">
        <v>8887</v>
      </c>
      <c r="B3179" s="1" t="s">
        <v>2163</v>
      </c>
      <c r="C3179" s="1" t="s">
        <v>2158</v>
      </c>
      <c r="D3179" s="1" t="s">
        <v>2159</v>
      </c>
      <c r="E3179" s="1" t="s">
        <v>2160</v>
      </c>
      <c r="F3179" s="1">
        <v>8604</v>
      </c>
      <c r="G3179" s="1">
        <v>7251</v>
      </c>
      <c r="H3179" s="1">
        <v>1132</v>
      </c>
      <c r="I3179" s="1">
        <v>55</v>
      </c>
      <c r="J3179" s="1" t="s">
        <v>2161</v>
      </c>
      <c r="K3179" s="1" t="s">
        <v>31</v>
      </c>
      <c r="L3179" s="1" t="s">
        <v>245</v>
      </c>
      <c r="M3179" s="1" t="s">
        <v>2134</v>
      </c>
      <c r="N3179" s="1" t="s">
        <v>27</v>
      </c>
      <c r="O3179" s="1" t="s">
        <v>608</v>
      </c>
      <c r="P3179" s="1" t="s">
        <v>2134</v>
      </c>
      <c r="Q3179" s="1" t="s">
        <v>29</v>
      </c>
      <c r="R3179" s="1" t="s">
        <v>1116</v>
      </c>
      <c r="S3179" s="1" t="s">
        <v>2134</v>
      </c>
      <c r="T3179" s="1" t="s">
        <v>947</v>
      </c>
      <c r="U3179" s="1" t="s">
        <v>558</v>
      </c>
      <c r="V3179" s="1" t="s">
        <v>2135</v>
      </c>
    </row>
    <row r="3180" spans="1:22" x14ac:dyDescent="0.3">
      <c r="A3180" s="1" t="s">
        <v>8888</v>
      </c>
      <c r="B3180" s="1" t="s">
        <v>2157</v>
      </c>
      <c r="C3180" s="1" t="s">
        <v>2158</v>
      </c>
      <c r="D3180" s="1" t="s">
        <v>2159</v>
      </c>
      <c r="E3180" s="1" t="s">
        <v>2160</v>
      </c>
      <c r="F3180" s="1">
        <v>8992</v>
      </c>
      <c r="G3180" s="1">
        <v>7802</v>
      </c>
      <c r="H3180" s="1">
        <v>887</v>
      </c>
      <c r="I3180" s="1">
        <v>59</v>
      </c>
      <c r="J3180" s="1" t="s">
        <v>2161</v>
      </c>
      <c r="K3180" s="1" t="s">
        <v>31</v>
      </c>
      <c r="L3180" s="1" t="s">
        <v>1144</v>
      </c>
      <c r="M3180" s="1" t="s">
        <v>2134</v>
      </c>
      <c r="N3180" s="1" t="s">
        <v>27</v>
      </c>
      <c r="O3180" s="1" t="s">
        <v>171</v>
      </c>
      <c r="P3180" s="1" t="s">
        <v>2134</v>
      </c>
      <c r="Q3180" s="1" t="s">
        <v>29</v>
      </c>
      <c r="R3180" s="1" t="s">
        <v>367</v>
      </c>
      <c r="S3180" s="1" t="s">
        <v>2134</v>
      </c>
      <c r="T3180" s="1" t="s">
        <v>947</v>
      </c>
      <c r="U3180" s="1" t="s">
        <v>66</v>
      </c>
      <c r="V3180" s="1" t="s">
        <v>2135</v>
      </c>
    </row>
    <row r="3181" spans="1:22" x14ac:dyDescent="0.3">
      <c r="A3181" s="1" t="s">
        <v>8889</v>
      </c>
      <c r="B3181" s="1" t="s">
        <v>2163</v>
      </c>
      <c r="C3181" s="1" t="s">
        <v>2158</v>
      </c>
      <c r="D3181" s="1" t="s">
        <v>2159</v>
      </c>
      <c r="E3181" s="1" t="s">
        <v>2160</v>
      </c>
      <c r="F3181" s="1">
        <v>8625</v>
      </c>
      <c r="G3181" s="1">
        <v>7227</v>
      </c>
      <c r="H3181" s="1">
        <v>1130</v>
      </c>
      <c r="I3181" s="1">
        <v>54</v>
      </c>
      <c r="J3181" s="1" t="s">
        <v>2161</v>
      </c>
      <c r="K3181" s="1" t="s">
        <v>31</v>
      </c>
      <c r="L3181" s="1" t="s">
        <v>235</v>
      </c>
      <c r="M3181" s="1" t="s">
        <v>2134</v>
      </c>
      <c r="N3181" s="1" t="s">
        <v>27</v>
      </c>
      <c r="O3181" s="1" t="s">
        <v>752</v>
      </c>
      <c r="P3181" s="1" t="s">
        <v>2134</v>
      </c>
      <c r="Q3181" s="1" t="s">
        <v>29</v>
      </c>
      <c r="R3181" s="1" t="s">
        <v>633</v>
      </c>
      <c r="S3181" s="1" t="s">
        <v>2134</v>
      </c>
      <c r="T3181" s="1" t="s">
        <v>947</v>
      </c>
      <c r="U3181" s="1" t="s">
        <v>364</v>
      </c>
      <c r="V3181" s="1" t="s">
        <v>2135</v>
      </c>
    </row>
    <row r="3182" spans="1:22" x14ac:dyDescent="0.3">
      <c r="A3182" s="1" t="s">
        <v>8890</v>
      </c>
      <c r="B3182" s="1" t="s">
        <v>2163</v>
      </c>
      <c r="C3182" s="1" t="s">
        <v>2158</v>
      </c>
      <c r="D3182" s="1" t="s">
        <v>2159</v>
      </c>
      <c r="E3182" s="1" t="s">
        <v>2160</v>
      </c>
      <c r="F3182" s="1">
        <v>8633</v>
      </c>
      <c r="G3182" s="1">
        <v>7229</v>
      </c>
      <c r="H3182" s="1">
        <v>1118</v>
      </c>
      <c r="I3182" s="1">
        <v>54</v>
      </c>
      <c r="J3182" s="1" t="s">
        <v>2161</v>
      </c>
      <c r="K3182" s="1" t="s">
        <v>31</v>
      </c>
      <c r="L3182" s="1" t="s">
        <v>195</v>
      </c>
      <c r="M3182" s="1" t="s">
        <v>2134</v>
      </c>
      <c r="N3182" s="1" t="s">
        <v>27</v>
      </c>
      <c r="O3182" s="1" t="s">
        <v>534</v>
      </c>
      <c r="P3182" s="1" t="s">
        <v>2134</v>
      </c>
      <c r="Q3182" s="1" t="s">
        <v>29</v>
      </c>
      <c r="R3182" s="1" t="s">
        <v>419</v>
      </c>
      <c r="S3182" s="1" t="s">
        <v>2134</v>
      </c>
      <c r="T3182" s="1" t="s">
        <v>947</v>
      </c>
      <c r="U3182" s="1" t="s">
        <v>1177</v>
      </c>
      <c r="V3182" s="1" t="s">
        <v>2135</v>
      </c>
    </row>
    <row r="3183" spans="1:22" x14ac:dyDescent="0.3">
      <c r="A3183" s="1" t="s">
        <v>8891</v>
      </c>
      <c r="B3183" s="1" t="s">
        <v>2157</v>
      </c>
      <c r="C3183" s="1" t="s">
        <v>2158</v>
      </c>
      <c r="D3183" s="1" t="s">
        <v>2159</v>
      </c>
      <c r="E3183" s="1" t="s">
        <v>2160</v>
      </c>
      <c r="F3183" s="1">
        <v>9014</v>
      </c>
      <c r="G3183" s="1">
        <v>7809</v>
      </c>
      <c r="H3183" s="1">
        <v>898</v>
      </c>
      <c r="I3183" s="1">
        <v>60</v>
      </c>
      <c r="J3183" s="1" t="s">
        <v>2161</v>
      </c>
      <c r="K3183" s="1" t="s">
        <v>31</v>
      </c>
      <c r="L3183" s="1" t="s">
        <v>1299</v>
      </c>
      <c r="M3183" s="1" t="s">
        <v>2134</v>
      </c>
      <c r="N3183" s="1" t="s">
        <v>27</v>
      </c>
      <c r="O3183" s="1" t="s">
        <v>148</v>
      </c>
      <c r="P3183" s="1" t="s">
        <v>2134</v>
      </c>
      <c r="Q3183" s="1" t="s">
        <v>29</v>
      </c>
      <c r="R3183" s="1" t="s">
        <v>1223</v>
      </c>
      <c r="S3183" s="1" t="s">
        <v>2134</v>
      </c>
      <c r="T3183" s="1" t="s">
        <v>947</v>
      </c>
      <c r="U3183" s="1" t="s">
        <v>66</v>
      </c>
      <c r="V3183" s="1" t="s">
        <v>2135</v>
      </c>
    </row>
    <row r="3184" spans="1:22" x14ac:dyDescent="0.3">
      <c r="A3184" s="1" t="s">
        <v>8892</v>
      </c>
      <c r="B3184" s="1" t="s">
        <v>2157</v>
      </c>
      <c r="C3184" s="1" t="s">
        <v>2158</v>
      </c>
      <c r="D3184" s="1" t="s">
        <v>2159</v>
      </c>
      <c r="E3184" s="1" t="s">
        <v>2160</v>
      </c>
      <c r="F3184" s="1">
        <v>9002</v>
      </c>
      <c r="G3184" s="1">
        <v>7809</v>
      </c>
      <c r="H3184" s="1">
        <v>927</v>
      </c>
      <c r="I3184" s="1">
        <v>59</v>
      </c>
      <c r="J3184" s="1" t="s">
        <v>2161</v>
      </c>
      <c r="K3184" s="1" t="s">
        <v>31</v>
      </c>
      <c r="L3184" s="1" t="s">
        <v>1156</v>
      </c>
      <c r="M3184" s="1" t="s">
        <v>2134</v>
      </c>
      <c r="N3184" s="1" t="s">
        <v>27</v>
      </c>
      <c r="O3184" s="1" t="s">
        <v>193</v>
      </c>
      <c r="P3184" s="1" t="s">
        <v>2134</v>
      </c>
      <c r="Q3184" s="1" t="s">
        <v>29</v>
      </c>
      <c r="R3184" s="1" t="s">
        <v>1166</v>
      </c>
      <c r="S3184" s="1" t="s">
        <v>2134</v>
      </c>
      <c r="T3184" s="1" t="s">
        <v>947</v>
      </c>
      <c r="U3184" s="1" t="s">
        <v>1687</v>
      </c>
      <c r="V3184" s="1" t="s">
        <v>2135</v>
      </c>
    </row>
    <row r="3185" spans="1:22" x14ac:dyDescent="0.3">
      <c r="A3185" s="1" t="s">
        <v>8893</v>
      </c>
      <c r="B3185" s="1" t="s">
        <v>2163</v>
      </c>
      <c r="C3185" s="1" t="s">
        <v>2158</v>
      </c>
      <c r="D3185" s="1" t="s">
        <v>2159</v>
      </c>
      <c r="E3185" s="1" t="s">
        <v>2160</v>
      </c>
      <c r="F3185" s="1">
        <v>8645</v>
      </c>
      <c r="G3185" s="1">
        <v>7246</v>
      </c>
      <c r="H3185" s="1">
        <v>1097</v>
      </c>
      <c r="I3185" s="1">
        <v>54</v>
      </c>
      <c r="J3185" s="1" t="s">
        <v>2161</v>
      </c>
      <c r="K3185" s="1" t="s">
        <v>31</v>
      </c>
      <c r="L3185" s="1" t="s">
        <v>300</v>
      </c>
      <c r="M3185" s="1" t="s">
        <v>2134</v>
      </c>
      <c r="N3185" s="1" t="s">
        <v>27</v>
      </c>
      <c r="O3185" s="1" t="s">
        <v>1188</v>
      </c>
      <c r="P3185" s="1" t="s">
        <v>2134</v>
      </c>
      <c r="Q3185" s="1" t="s">
        <v>29</v>
      </c>
      <c r="R3185" s="1" t="s">
        <v>1126</v>
      </c>
      <c r="S3185" s="1" t="s">
        <v>2134</v>
      </c>
      <c r="T3185" s="1" t="s">
        <v>947</v>
      </c>
      <c r="U3185" s="1" t="s">
        <v>1094</v>
      </c>
      <c r="V3185" s="1" t="s">
        <v>2135</v>
      </c>
    </row>
    <row r="3186" spans="1:22" x14ac:dyDescent="0.3">
      <c r="A3186" s="1" t="s">
        <v>8894</v>
      </c>
      <c r="B3186" s="1" t="s">
        <v>2157</v>
      </c>
      <c r="C3186" s="1" t="s">
        <v>2158</v>
      </c>
      <c r="D3186" s="1" t="s">
        <v>2159</v>
      </c>
      <c r="E3186" s="1" t="s">
        <v>2160</v>
      </c>
      <c r="F3186" s="1">
        <v>9002</v>
      </c>
      <c r="G3186" s="1">
        <v>7804</v>
      </c>
      <c r="H3186" s="1">
        <v>916</v>
      </c>
      <c r="I3186" s="1">
        <v>59</v>
      </c>
      <c r="J3186" s="1" t="s">
        <v>2161</v>
      </c>
      <c r="K3186" s="1" t="s">
        <v>31</v>
      </c>
      <c r="L3186" s="1" t="s">
        <v>1152</v>
      </c>
      <c r="M3186" s="1" t="s">
        <v>2134</v>
      </c>
      <c r="N3186" s="1" t="s">
        <v>27</v>
      </c>
      <c r="O3186" s="1" t="s">
        <v>92</v>
      </c>
      <c r="P3186" s="1" t="s">
        <v>2134</v>
      </c>
      <c r="Q3186" s="1" t="s">
        <v>29</v>
      </c>
      <c r="R3186" s="1" t="s">
        <v>1203</v>
      </c>
      <c r="S3186" s="1" t="s">
        <v>2134</v>
      </c>
      <c r="T3186" s="1" t="s">
        <v>947</v>
      </c>
      <c r="U3186" s="1" t="s">
        <v>185</v>
      </c>
      <c r="V3186" s="1" t="s">
        <v>2135</v>
      </c>
    </row>
    <row r="3187" spans="1:22" x14ac:dyDescent="0.3">
      <c r="A3187" s="1" t="s">
        <v>8895</v>
      </c>
      <c r="B3187" s="1" t="s">
        <v>2163</v>
      </c>
      <c r="C3187" s="1" t="s">
        <v>2158</v>
      </c>
      <c r="D3187" s="1" t="s">
        <v>2159</v>
      </c>
      <c r="E3187" s="1" t="s">
        <v>2160</v>
      </c>
      <c r="F3187" s="1">
        <v>8648</v>
      </c>
      <c r="G3187" s="1">
        <v>7260</v>
      </c>
      <c r="H3187" s="1">
        <v>1073</v>
      </c>
      <c r="I3187" s="1">
        <v>54</v>
      </c>
      <c r="J3187" s="1" t="s">
        <v>2161</v>
      </c>
      <c r="K3187" s="1" t="s">
        <v>31</v>
      </c>
      <c r="L3187" s="1" t="s">
        <v>161</v>
      </c>
      <c r="M3187" s="1" t="s">
        <v>2134</v>
      </c>
      <c r="N3187" s="1" t="s">
        <v>27</v>
      </c>
      <c r="O3187" s="1" t="s">
        <v>487</v>
      </c>
      <c r="P3187" s="1" t="s">
        <v>2134</v>
      </c>
      <c r="Q3187" s="1" t="s">
        <v>29</v>
      </c>
      <c r="R3187" s="1" t="s">
        <v>1211</v>
      </c>
      <c r="S3187" s="1" t="s">
        <v>2134</v>
      </c>
      <c r="T3187" s="1" t="s">
        <v>947</v>
      </c>
      <c r="U3187" s="1" t="s">
        <v>1136</v>
      </c>
      <c r="V3187" s="1" t="s">
        <v>2135</v>
      </c>
    </row>
    <row r="3188" spans="1:22" x14ac:dyDescent="0.3">
      <c r="A3188" s="1" t="s">
        <v>8896</v>
      </c>
      <c r="B3188" s="1" t="s">
        <v>2157</v>
      </c>
      <c r="C3188" s="1" t="s">
        <v>2158</v>
      </c>
      <c r="D3188" s="1" t="s">
        <v>2159</v>
      </c>
      <c r="E3188" s="1" t="s">
        <v>2160</v>
      </c>
      <c r="F3188" s="1">
        <v>8991</v>
      </c>
      <c r="G3188" s="1">
        <v>7809</v>
      </c>
      <c r="H3188" s="1">
        <v>906</v>
      </c>
      <c r="I3188" s="1">
        <v>59</v>
      </c>
      <c r="J3188" s="1" t="s">
        <v>2161</v>
      </c>
      <c r="K3188" s="1" t="s">
        <v>31</v>
      </c>
      <c r="L3188" s="1" t="s">
        <v>1153</v>
      </c>
      <c r="M3188" s="1" t="s">
        <v>2134</v>
      </c>
      <c r="N3188" s="1" t="s">
        <v>27</v>
      </c>
      <c r="O3188" s="1" t="s">
        <v>131</v>
      </c>
      <c r="P3188" s="1" t="s">
        <v>2134</v>
      </c>
      <c r="Q3188" s="1" t="s">
        <v>29</v>
      </c>
      <c r="R3188" s="1" t="s">
        <v>1193</v>
      </c>
      <c r="S3188" s="1" t="s">
        <v>2134</v>
      </c>
      <c r="T3188" s="1" t="s">
        <v>947</v>
      </c>
      <c r="U3188" s="1" t="s">
        <v>2422</v>
      </c>
      <c r="V3188" s="1" t="s">
        <v>2135</v>
      </c>
    </row>
    <row r="3189" spans="1:22" x14ac:dyDescent="0.3">
      <c r="A3189" s="1" t="s">
        <v>8897</v>
      </c>
      <c r="B3189" s="1" t="s">
        <v>2163</v>
      </c>
      <c r="C3189" s="1" t="s">
        <v>2158</v>
      </c>
      <c r="D3189" s="1" t="s">
        <v>2159</v>
      </c>
      <c r="E3189" s="1" t="s">
        <v>2160</v>
      </c>
      <c r="F3189" s="1">
        <v>8658</v>
      </c>
      <c r="G3189" s="1">
        <v>7256</v>
      </c>
      <c r="H3189" s="1">
        <v>1105</v>
      </c>
      <c r="I3189" s="1">
        <v>54</v>
      </c>
      <c r="J3189" s="1" t="s">
        <v>2161</v>
      </c>
      <c r="K3189" s="1" t="s">
        <v>31</v>
      </c>
      <c r="L3189" s="1" t="s">
        <v>300</v>
      </c>
      <c r="M3189" s="1" t="s">
        <v>2134</v>
      </c>
      <c r="N3189" s="1" t="s">
        <v>27</v>
      </c>
      <c r="O3189" s="1" t="s">
        <v>526</v>
      </c>
      <c r="P3189" s="1" t="s">
        <v>2134</v>
      </c>
      <c r="Q3189" s="1" t="s">
        <v>29</v>
      </c>
      <c r="R3189" s="1" t="s">
        <v>1703</v>
      </c>
      <c r="S3189" s="1" t="s">
        <v>2134</v>
      </c>
      <c r="T3189" s="1" t="s">
        <v>947</v>
      </c>
      <c r="U3189" s="1" t="s">
        <v>565</v>
      </c>
      <c r="V3189" s="1" t="s">
        <v>2135</v>
      </c>
    </row>
    <row r="3190" spans="1:22" x14ac:dyDescent="0.3">
      <c r="A3190" s="1" t="s">
        <v>8898</v>
      </c>
      <c r="B3190" s="1" t="s">
        <v>2157</v>
      </c>
      <c r="C3190" s="1" t="s">
        <v>2158</v>
      </c>
      <c r="D3190" s="1" t="s">
        <v>2159</v>
      </c>
      <c r="E3190" s="1" t="s">
        <v>2160</v>
      </c>
      <c r="F3190" s="1">
        <v>9000</v>
      </c>
      <c r="G3190" s="1">
        <v>7811</v>
      </c>
      <c r="H3190" s="1">
        <v>896</v>
      </c>
      <c r="I3190" s="1">
        <v>59</v>
      </c>
      <c r="J3190" s="1" t="s">
        <v>2161</v>
      </c>
      <c r="K3190" s="1" t="s">
        <v>31</v>
      </c>
      <c r="L3190" s="1" t="s">
        <v>1671</v>
      </c>
      <c r="M3190" s="1" t="s">
        <v>2134</v>
      </c>
      <c r="N3190" s="1" t="s">
        <v>27</v>
      </c>
      <c r="O3190" s="1" t="s">
        <v>209</v>
      </c>
      <c r="P3190" s="1" t="s">
        <v>2134</v>
      </c>
      <c r="Q3190" s="1" t="s">
        <v>29</v>
      </c>
      <c r="R3190" s="1" t="s">
        <v>1590</v>
      </c>
      <c r="S3190" s="1" t="s">
        <v>2134</v>
      </c>
      <c r="T3190" s="1" t="s">
        <v>947</v>
      </c>
      <c r="U3190" s="1" t="s">
        <v>1174</v>
      </c>
      <c r="V3190" s="1" t="s">
        <v>2135</v>
      </c>
    </row>
    <row r="3191" spans="1:22" x14ac:dyDescent="0.3">
      <c r="A3191" s="1" t="s">
        <v>8899</v>
      </c>
      <c r="B3191" s="1" t="s">
        <v>2163</v>
      </c>
      <c r="C3191" s="1" t="s">
        <v>2158</v>
      </c>
      <c r="D3191" s="1" t="s">
        <v>2159</v>
      </c>
      <c r="E3191" s="1" t="s">
        <v>2160</v>
      </c>
      <c r="F3191" s="1">
        <v>8646</v>
      </c>
      <c r="G3191" s="1">
        <v>7253</v>
      </c>
      <c r="H3191" s="1">
        <v>1128</v>
      </c>
      <c r="I3191" s="1">
        <v>53</v>
      </c>
      <c r="J3191" s="1" t="s">
        <v>2161</v>
      </c>
      <c r="K3191" s="1" t="s">
        <v>31</v>
      </c>
      <c r="L3191" s="1" t="s">
        <v>108</v>
      </c>
      <c r="M3191" s="1" t="s">
        <v>2134</v>
      </c>
      <c r="N3191" s="1" t="s">
        <v>27</v>
      </c>
      <c r="O3191" s="1" t="s">
        <v>678</v>
      </c>
      <c r="P3191" s="1" t="s">
        <v>2134</v>
      </c>
      <c r="Q3191" s="1" t="s">
        <v>29</v>
      </c>
      <c r="R3191" s="1" t="s">
        <v>437</v>
      </c>
      <c r="S3191" s="1" t="s">
        <v>2134</v>
      </c>
      <c r="T3191" s="1" t="s">
        <v>947</v>
      </c>
      <c r="U3191" s="1" t="s">
        <v>1196</v>
      </c>
      <c r="V3191" s="1" t="s">
        <v>2135</v>
      </c>
    </row>
    <row r="3192" spans="1:22" x14ac:dyDescent="0.3">
      <c r="A3192" s="1" t="s">
        <v>8900</v>
      </c>
      <c r="B3192" s="1" t="s">
        <v>2157</v>
      </c>
      <c r="C3192" s="1" t="s">
        <v>2158</v>
      </c>
      <c r="D3192" s="1" t="s">
        <v>2159</v>
      </c>
      <c r="E3192" s="1" t="s">
        <v>2160</v>
      </c>
      <c r="F3192" s="1">
        <v>9019</v>
      </c>
      <c r="G3192" s="1">
        <v>7841</v>
      </c>
      <c r="H3192" s="1">
        <v>1492</v>
      </c>
      <c r="I3192" s="1">
        <v>59</v>
      </c>
      <c r="J3192" s="1" t="s">
        <v>2161</v>
      </c>
      <c r="K3192" s="1" t="s">
        <v>31</v>
      </c>
      <c r="L3192" s="1" t="s">
        <v>1146</v>
      </c>
      <c r="M3192" s="1" t="s">
        <v>2134</v>
      </c>
      <c r="N3192" s="1" t="s">
        <v>27</v>
      </c>
      <c r="O3192" s="1" t="s">
        <v>99</v>
      </c>
      <c r="P3192" s="1" t="s">
        <v>2134</v>
      </c>
      <c r="Q3192" s="1" t="s">
        <v>29</v>
      </c>
      <c r="R3192" s="1" t="s">
        <v>532</v>
      </c>
      <c r="S3192" s="1" t="s">
        <v>2134</v>
      </c>
      <c r="T3192" s="1" t="s">
        <v>947</v>
      </c>
      <c r="U3192" s="1" t="s">
        <v>1627</v>
      </c>
      <c r="V3192" s="1" t="s">
        <v>2135</v>
      </c>
    </row>
    <row r="3193" spans="1:22" x14ac:dyDescent="0.3">
      <c r="A3193" s="1" t="s">
        <v>8901</v>
      </c>
      <c r="B3193" s="1" t="s">
        <v>2163</v>
      </c>
      <c r="C3193" s="1" t="s">
        <v>2158</v>
      </c>
      <c r="D3193" s="1" t="s">
        <v>2159</v>
      </c>
      <c r="E3193" s="1" t="s">
        <v>2160</v>
      </c>
      <c r="F3193" s="1">
        <v>8664</v>
      </c>
      <c r="G3193" s="1">
        <v>7221</v>
      </c>
      <c r="H3193" s="1">
        <v>1128</v>
      </c>
      <c r="I3193" s="1">
        <v>54</v>
      </c>
      <c r="J3193" s="1" t="s">
        <v>2161</v>
      </c>
      <c r="K3193" s="1" t="s">
        <v>31</v>
      </c>
      <c r="L3193" s="1" t="s">
        <v>188</v>
      </c>
      <c r="M3193" s="1" t="s">
        <v>2134</v>
      </c>
      <c r="N3193" s="1" t="s">
        <v>27</v>
      </c>
      <c r="O3193" s="1" t="s">
        <v>678</v>
      </c>
      <c r="P3193" s="1" t="s">
        <v>2134</v>
      </c>
      <c r="Q3193" s="1" t="s">
        <v>29</v>
      </c>
      <c r="R3193" s="1" t="s">
        <v>1126</v>
      </c>
      <c r="S3193" s="1" t="s">
        <v>2134</v>
      </c>
      <c r="T3193" s="1" t="s">
        <v>947</v>
      </c>
      <c r="U3193" s="1" t="s">
        <v>1184</v>
      </c>
      <c r="V3193" s="1" t="s">
        <v>2135</v>
      </c>
    </row>
    <row r="3194" spans="1:22" x14ac:dyDescent="0.3">
      <c r="A3194" s="1" t="s">
        <v>8902</v>
      </c>
      <c r="B3194" s="1" t="s">
        <v>2157</v>
      </c>
      <c r="C3194" s="1" t="s">
        <v>2158</v>
      </c>
      <c r="D3194" s="1" t="s">
        <v>2159</v>
      </c>
      <c r="E3194" s="1" t="s">
        <v>2160</v>
      </c>
      <c r="F3194" s="1">
        <v>9015</v>
      </c>
      <c r="G3194" s="1">
        <v>7832</v>
      </c>
      <c r="H3194" s="1">
        <v>1325</v>
      </c>
      <c r="I3194" s="1">
        <v>59</v>
      </c>
      <c r="J3194" s="1" t="s">
        <v>2161</v>
      </c>
      <c r="K3194" s="1" t="s">
        <v>31</v>
      </c>
      <c r="L3194" s="1" t="s">
        <v>1149</v>
      </c>
      <c r="M3194" s="1" t="s">
        <v>2134</v>
      </c>
      <c r="N3194" s="1" t="s">
        <v>27</v>
      </c>
      <c r="O3194" s="1" t="s">
        <v>148</v>
      </c>
      <c r="P3194" s="1" t="s">
        <v>2134</v>
      </c>
      <c r="Q3194" s="1" t="s">
        <v>29</v>
      </c>
      <c r="R3194" s="1" t="s">
        <v>363</v>
      </c>
      <c r="S3194" s="1" t="s">
        <v>2134</v>
      </c>
      <c r="T3194" s="1" t="s">
        <v>947</v>
      </c>
      <c r="U3194" s="1" t="s">
        <v>1670</v>
      </c>
      <c r="V3194" s="1" t="s">
        <v>2135</v>
      </c>
    </row>
    <row r="3195" spans="1:22" x14ac:dyDescent="0.3">
      <c r="A3195" s="1" t="s">
        <v>8903</v>
      </c>
      <c r="B3195" s="1" t="s">
        <v>2163</v>
      </c>
      <c r="C3195" s="1" t="s">
        <v>2158</v>
      </c>
      <c r="D3195" s="1" t="s">
        <v>2159</v>
      </c>
      <c r="E3195" s="1" t="s">
        <v>2160</v>
      </c>
      <c r="F3195" s="1">
        <v>8657</v>
      </c>
      <c r="G3195" s="1">
        <v>7229</v>
      </c>
      <c r="H3195" s="1">
        <v>1139</v>
      </c>
      <c r="I3195" s="1">
        <v>54</v>
      </c>
      <c r="J3195" s="1" t="s">
        <v>2161</v>
      </c>
      <c r="K3195" s="1" t="s">
        <v>31</v>
      </c>
      <c r="L3195" s="1" t="s">
        <v>245</v>
      </c>
      <c r="M3195" s="1" t="s">
        <v>2134</v>
      </c>
      <c r="N3195" s="1" t="s">
        <v>27</v>
      </c>
      <c r="O3195" s="1" t="s">
        <v>534</v>
      </c>
      <c r="P3195" s="1" t="s">
        <v>2134</v>
      </c>
      <c r="Q3195" s="1" t="s">
        <v>29</v>
      </c>
      <c r="R3195" s="1" t="s">
        <v>673</v>
      </c>
      <c r="S3195" s="1" t="s">
        <v>2134</v>
      </c>
      <c r="T3195" s="1" t="s">
        <v>947</v>
      </c>
      <c r="U3195" s="1" t="s">
        <v>1184</v>
      </c>
      <c r="V3195" s="1" t="s">
        <v>2135</v>
      </c>
    </row>
    <row r="3196" spans="1:22" x14ac:dyDescent="0.3">
      <c r="A3196" s="1" t="s">
        <v>8904</v>
      </c>
      <c r="B3196" s="1" t="s">
        <v>2157</v>
      </c>
      <c r="C3196" s="1" t="s">
        <v>2158</v>
      </c>
      <c r="D3196" s="1" t="s">
        <v>2159</v>
      </c>
      <c r="E3196" s="1" t="s">
        <v>2160</v>
      </c>
      <c r="F3196" s="1">
        <v>8992</v>
      </c>
      <c r="G3196" s="1">
        <v>7824</v>
      </c>
      <c r="H3196" s="1">
        <v>1206</v>
      </c>
      <c r="I3196" s="1">
        <v>59</v>
      </c>
      <c r="J3196" s="1" t="s">
        <v>2161</v>
      </c>
      <c r="K3196" s="1" t="s">
        <v>31</v>
      </c>
      <c r="L3196" s="1" t="s">
        <v>1150</v>
      </c>
      <c r="M3196" s="1" t="s">
        <v>2134</v>
      </c>
      <c r="N3196" s="1" t="s">
        <v>27</v>
      </c>
      <c r="O3196" s="1" t="s">
        <v>238</v>
      </c>
      <c r="P3196" s="1" t="s">
        <v>2134</v>
      </c>
      <c r="Q3196" s="1" t="s">
        <v>29</v>
      </c>
      <c r="R3196" s="1" t="s">
        <v>377</v>
      </c>
      <c r="S3196" s="1" t="s">
        <v>2134</v>
      </c>
      <c r="T3196" s="1" t="s">
        <v>947</v>
      </c>
      <c r="U3196" s="1" t="s">
        <v>66</v>
      </c>
      <c r="V3196" s="1" t="s">
        <v>2135</v>
      </c>
    </row>
    <row r="3197" spans="1:22" x14ac:dyDescent="0.3">
      <c r="A3197" s="1" t="s">
        <v>8905</v>
      </c>
      <c r="B3197" s="1" t="s">
        <v>2163</v>
      </c>
      <c r="C3197" s="1" t="s">
        <v>2158</v>
      </c>
      <c r="D3197" s="1" t="s">
        <v>2159</v>
      </c>
      <c r="E3197" s="1" t="s">
        <v>2160</v>
      </c>
      <c r="F3197" s="1">
        <v>8662</v>
      </c>
      <c r="G3197" s="1">
        <v>7233</v>
      </c>
      <c r="H3197" s="1">
        <v>1152</v>
      </c>
      <c r="I3197" s="1">
        <v>54</v>
      </c>
      <c r="J3197" s="1" t="s">
        <v>2161</v>
      </c>
      <c r="K3197" s="1" t="s">
        <v>31</v>
      </c>
      <c r="L3197" s="1" t="s">
        <v>188</v>
      </c>
      <c r="M3197" s="1" t="s">
        <v>2134</v>
      </c>
      <c r="N3197" s="1" t="s">
        <v>27</v>
      </c>
      <c r="O3197" s="1" t="s">
        <v>678</v>
      </c>
      <c r="P3197" s="1" t="s">
        <v>2134</v>
      </c>
      <c r="Q3197" s="1" t="s">
        <v>29</v>
      </c>
      <c r="R3197" s="1" t="s">
        <v>419</v>
      </c>
      <c r="S3197" s="1" t="s">
        <v>2134</v>
      </c>
      <c r="T3197" s="1" t="s">
        <v>947</v>
      </c>
      <c r="U3197" s="1" t="s">
        <v>1136</v>
      </c>
      <c r="V3197" s="1" t="s">
        <v>2135</v>
      </c>
    </row>
    <row r="3198" spans="1:22" x14ac:dyDescent="0.3">
      <c r="A3198" s="1" t="s">
        <v>8906</v>
      </c>
      <c r="B3198" s="1" t="s">
        <v>2157</v>
      </c>
      <c r="C3198" s="1" t="s">
        <v>2158</v>
      </c>
      <c r="D3198" s="1" t="s">
        <v>2159</v>
      </c>
      <c r="E3198" s="1" t="s">
        <v>2160</v>
      </c>
      <c r="F3198" s="1">
        <v>8988</v>
      </c>
      <c r="G3198" s="1">
        <v>7818</v>
      </c>
      <c r="H3198" s="1">
        <v>1122</v>
      </c>
      <c r="I3198" s="1">
        <v>59</v>
      </c>
      <c r="J3198" s="1" t="s">
        <v>2161</v>
      </c>
      <c r="K3198" s="1" t="s">
        <v>31</v>
      </c>
      <c r="L3198" s="1" t="s">
        <v>1679</v>
      </c>
      <c r="M3198" s="1" t="s">
        <v>2134</v>
      </c>
      <c r="N3198" s="1" t="s">
        <v>27</v>
      </c>
      <c r="O3198" s="1" t="s">
        <v>80</v>
      </c>
      <c r="P3198" s="1" t="s">
        <v>2134</v>
      </c>
      <c r="Q3198" s="1" t="s">
        <v>29</v>
      </c>
      <c r="R3198" s="1" t="s">
        <v>502</v>
      </c>
      <c r="S3198" s="1" t="s">
        <v>2134</v>
      </c>
      <c r="T3198" s="1" t="s">
        <v>947</v>
      </c>
      <c r="U3198" s="1" t="s">
        <v>1621</v>
      </c>
      <c r="V3198" s="1" t="s">
        <v>2135</v>
      </c>
    </row>
    <row r="3199" spans="1:22" x14ac:dyDescent="0.3">
      <c r="A3199" s="1" t="s">
        <v>8907</v>
      </c>
      <c r="B3199" s="1" t="s">
        <v>2163</v>
      </c>
      <c r="C3199" s="1" t="s">
        <v>2158</v>
      </c>
      <c r="D3199" s="1" t="s">
        <v>2159</v>
      </c>
      <c r="E3199" s="1" t="s">
        <v>2160</v>
      </c>
      <c r="F3199" s="1">
        <v>8664</v>
      </c>
      <c r="G3199" s="1">
        <v>7239</v>
      </c>
      <c r="H3199" s="1">
        <v>1145</v>
      </c>
      <c r="I3199" s="1">
        <v>54</v>
      </c>
      <c r="J3199" s="1" t="s">
        <v>2161</v>
      </c>
      <c r="K3199" s="1" t="s">
        <v>31</v>
      </c>
      <c r="L3199" s="1" t="s">
        <v>1170</v>
      </c>
      <c r="M3199" s="1" t="s">
        <v>2134</v>
      </c>
      <c r="N3199" s="1" t="s">
        <v>27</v>
      </c>
      <c r="O3199" s="1" t="s">
        <v>500</v>
      </c>
      <c r="P3199" s="1" t="s">
        <v>2134</v>
      </c>
      <c r="Q3199" s="1" t="s">
        <v>29</v>
      </c>
      <c r="R3199" s="1" t="s">
        <v>419</v>
      </c>
      <c r="S3199" s="1" t="s">
        <v>2134</v>
      </c>
      <c r="T3199" s="1" t="s">
        <v>947</v>
      </c>
      <c r="U3199" s="1" t="s">
        <v>558</v>
      </c>
      <c r="V3199" s="1" t="s">
        <v>2135</v>
      </c>
    </row>
    <row r="3200" spans="1:22" x14ac:dyDescent="0.3">
      <c r="A3200" s="1" t="s">
        <v>8908</v>
      </c>
      <c r="B3200" s="1" t="s">
        <v>2157</v>
      </c>
      <c r="C3200" s="1" t="s">
        <v>2158</v>
      </c>
      <c r="D3200" s="1" t="s">
        <v>2159</v>
      </c>
      <c r="E3200" s="1" t="s">
        <v>2160</v>
      </c>
      <c r="F3200" s="1">
        <v>8993</v>
      </c>
      <c r="G3200" s="1">
        <v>7805</v>
      </c>
      <c r="H3200" s="1">
        <v>1054</v>
      </c>
      <c r="I3200" s="1">
        <v>59</v>
      </c>
      <c r="J3200" s="1" t="s">
        <v>2161</v>
      </c>
      <c r="K3200" s="1" t="s">
        <v>31</v>
      </c>
      <c r="L3200" s="1" t="s">
        <v>1278</v>
      </c>
      <c r="M3200" s="1" t="s">
        <v>2134</v>
      </c>
      <c r="N3200" s="1" t="s">
        <v>27</v>
      </c>
      <c r="O3200" s="1" t="s">
        <v>230</v>
      </c>
      <c r="P3200" s="1" t="s">
        <v>2134</v>
      </c>
      <c r="Q3200" s="1" t="s">
        <v>29</v>
      </c>
      <c r="R3200" s="1" t="s">
        <v>363</v>
      </c>
      <c r="S3200" s="1" t="s">
        <v>2134</v>
      </c>
      <c r="T3200" s="1" t="s">
        <v>947</v>
      </c>
      <c r="U3200" s="1" t="s">
        <v>1670</v>
      </c>
      <c r="V3200" s="1" t="s">
        <v>2135</v>
      </c>
    </row>
    <row r="3201" spans="1:22" x14ac:dyDescent="0.3">
      <c r="A3201" s="1" t="s">
        <v>8909</v>
      </c>
      <c r="B3201" s="1" t="s">
        <v>2163</v>
      </c>
      <c r="C3201" s="1" t="s">
        <v>2158</v>
      </c>
      <c r="D3201" s="1" t="s">
        <v>2159</v>
      </c>
      <c r="E3201" s="1" t="s">
        <v>2160</v>
      </c>
      <c r="F3201" s="1">
        <v>8671</v>
      </c>
      <c r="G3201" s="1">
        <v>7240</v>
      </c>
      <c r="H3201" s="1">
        <v>1143</v>
      </c>
      <c r="I3201" s="1">
        <v>54</v>
      </c>
      <c r="J3201" s="1" t="s">
        <v>2161</v>
      </c>
      <c r="K3201" s="1" t="s">
        <v>31</v>
      </c>
      <c r="L3201" s="1" t="s">
        <v>1170</v>
      </c>
      <c r="M3201" s="1" t="s">
        <v>2134</v>
      </c>
      <c r="N3201" s="1" t="s">
        <v>27</v>
      </c>
      <c r="O3201" s="1" t="s">
        <v>699</v>
      </c>
      <c r="P3201" s="1" t="s">
        <v>2134</v>
      </c>
      <c r="Q3201" s="1" t="s">
        <v>29</v>
      </c>
      <c r="R3201" s="1" t="s">
        <v>408</v>
      </c>
      <c r="S3201" s="1" t="s">
        <v>2134</v>
      </c>
      <c r="T3201" s="1" t="s">
        <v>947</v>
      </c>
      <c r="U3201" s="1" t="s">
        <v>1196</v>
      </c>
      <c r="V3201" s="1" t="s">
        <v>2135</v>
      </c>
    </row>
    <row r="3202" spans="1:22" x14ac:dyDescent="0.3">
      <c r="A3202" s="1" t="s">
        <v>8910</v>
      </c>
      <c r="B3202" s="1" t="s">
        <v>2157</v>
      </c>
      <c r="C3202" s="1" t="s">
        <v>2158</v>
      </c>
      <c r="D3202" s="1" t="s">
        <v>2159</v>
      </c>
      <c r="E3202" s="1" t="s">
        <v>2160</v>
      </c>
      <c r="F3202" s="1">
        <v>8991</v>
      </c>
      <c r="G3202" s="1">
        <v>7817</v>
      </c>
      <c r="H3202" s="1">
        <v>1015</v>
      </c>
      <c r="I3202" s="1">
        <v>59</v>
      </c>
      <c r="J3202" s="1" t="s">
        <v>2161</v>
      </c>
      <c r="K3202" s="1" t="s">
        <v>31</v>
      </c>
      <c r="L3202" s="1" t="s">
        <v>1156</v>
      </c>
      <c r="M3202" s="1" t="s">
        <v>2134</v>
      </c>
      <c r="N3202" s="1" t="s">
        <v>27</v>
      </c>
      <c r="O3202" s="1" t="s">
        <v>1165</v>
      </c>
      <c r="P3202" s="1" t="s">
        <v>2134</v>
      </c>
      <c r="Q3202" s="1" t="s">
        <v>29</v>
      </c>
      <c r="R3202" s="1" t="s">
        <v>1203</v>
      </c>
      <c r="S3202" s="1" t="s">
        <v>2134</v>
      </c>
      <c r="T3202" s="1" t="s">
        <v>947</v>
      </c>
      <c r="U3202" s="1" t="s">
        <v>379</v>
      </c>
      <c r="V3202" s="1" t="s">
        <v>2135</v>
      </c>
    </row>
    <row r="3203" spans="1:22" x14ac:dyDescent="0.3">
      <c r="A3203" s="1" t="s">
        <v>8911</v>
      </c>
      <c r="B3203" s="1" t="s">
        <v>2163</v>
      </c>
      <c r="C3203" s="1" t="s">
        <v>2158</v>
      </c>
      <c r="D3203" s="1" t="s">
        <v>2159</v>
      </c>
      <c r="E3203" s="1" t="s">
        <v>2160</v>
      </c>
      <c r="F3203" s="1">
        <v>8684</v>
      </c>
      <c r="G3203" s="1">
        <v>7244</v>
      </c>
      <c r="H3203" s="1">
        <v>1150</v>
      </c>
      <c r="I3203" s="1">
        <v>54</v>
      </c>
      <c r="J3203" s="1" t="s">
        <v>2161</v>
      </c>
      <c r="K3203" s="1" t="s">
        <v>31</v>
      </c>
      <c r="L3203" s="1" t="s">
        <v>83</v>
      </c>
      <c r="M3203" s="1" t="s">
        <v>2134</v>
      </c>
      <c r="N3203" s="1" t="s">
        <v>27</v>
      </c>
      <c r="O3203" s="1" t="s">
        <v>699</v>
      </c>
      <c r="P3203" s="1" t="s">
        <v>2134</v>
      </c>
      <c r="Q3203" s="1" t="s">
        <v>29</v>
      </c>
      <c r="R3203" s="1" t="s">
        <v>1700</v>
      </c>
      <c r="S3203" s="1" t="s">
        <v>2134</v>
      </c>
      <c r="T3203" s="1" t="s">
        <v>947</v>
      </c>
      <c r="U3203" s="1" t="s">
        <v>386</v>
      </c>
      <c r="V3203" s="1" t="s">
        <v>2135</v>
      </c>
    </row>
    <row r="3204" spans="1:22" x14ac:dyDescent="0.3">
      <c r="A3204" s="1" t="s">
        <v>8912</v>
      </c>
      <c r="B3204" s="1" t="s">
        <v>2163</v>
      </c>
      <c r="C3204" s="1" t="s">
        <v>2158</v>
      </c>
      <c r="D3204" s="1" t="s">
        <v>2159</v>
      </c>
      <c r="E3204" s="1" t="s">
        <v>2160</v>
      </c>
      <c r="F3204" s="1">
        <v>8687</v>
      </c>
      <c r="G3204" s="1">
        <v>7264</v>
      </c>
      <c r="H3204" s="1">
        <v>1112</v>
      </c>
      <c r="I3204" s="1">
        <v>55</v>
      </c>
      <c r="J3204" s="1" t="s">
        <v>2161</v>
      </c>
      <c r="K3204" s="1" t="s">
        <v>31</v>
      </c>
      <c r="L3204" s="1" t="s">
        <v>2404</v>
      </c>
      <c r="M3204" s="1" t="s">
        <v>2134</v>
      </c>
      <c r="N3204" s="1" t="s">
        <v>27</v>
      </c>
      <c r="O3204" s="1" t="s">
        <v>1182</v>
      </c>
      <c r="P3204" s="1" t="s">
        <v>2134</v>
      </c>
      <c r="Q3204" s="1" t="s">
        <v>29</v>
      </c>
      <c r="R3204" s="1" t="s">
        <v>408</v>
      </c>
      <c r="S3204" s="1" t="s">
        <v>2134</v>
      </c>
      <c r="T3204" s="1" t="s">
        <v>947</v>
      </c>
      <c r="U3204" s="1" t="s">
        <v>390</v>
      </c>
      <c r="V3204" s="1" t="s">
        <v>2135</v>
      </c>
    </row>
    <row r="3205" spans="1:22" x14ac:dyDescent="0.3">
      <c r="A3205" s="1" t="s">
        <v>8913</v>
      </c>
      <c r="B3205" s="1" t="s">
        <v>2157</v>
      </c>
      <c r="C3205" s="1" t="s">
        <v>2158</v>
      </c>
      <c r="D3205" s="1" t="s">
        <v>2159</v>
      </c>
      <c r="E3205" s="1" t="s">
        <v>2160</v>
      </c>
      <c r="F3205" s="1">
        <v>9010</v>
      </c>
      <c r="G3205" s="1">
        <v>7826</v>
      </c>
      <c r="H3205" s="1">
        <v>988</v>
      </c>
      <c r="I3205" s="1">
        <v>60</v>
      </c>
      <c r="J3205" s="1" t="s">
        <v>2161</v>
      </c>
      <c r="K3205" s="1" t="s">
        <v>31</v>
      </c>
      <c r="L3205" s="1" t="s">
        <v>1172</v>
      </c>
      <c r="M3205" s="1" t="s">
        <v>2134</v>
      </c>
      <c r="N3205" s="1" t="s">
        <v>27</v>
      </c>
      <c r="O3205" s="1" t="s">
        <v>226</v>
      </c>
      <c r="P3205" s="1" t="s">
        <v>2134</v>
      </c>
      <c r="Q3205" s="1" t="s">
        <v>29</v>
      </c>
      <c r="R3205" s="1" t="s">
        <v>1206</v>
      </c>
      <c r="S3205" s="1" t="s">
        <v>2134</v>
      </c>
      <c r="T3205" s="1" t="s">
        <v>947</v>
      </c>
      <c r="U3205" s="1" t="s">
        <v>352</v>
      </c>
      <c r="V3205" s="1" t="s">
        <v>2135</v>
      </c>
    </row>
    <row r="3206" spans="1:22" x14ac:dyDescent="0.3">
      <c r="A3206" s="1" t="s">
        <v>8914</v>
      </c>
      <c r="B3206" s="1" t="s">
        <v>2157</v>
      </c>
      <c r="C3206" s="1" t="s">
        <v>2158</v>
      </c>
      <c r="D3206" s="1" t="s">
        <v>2159</v>
      </c>
      <c r="E3206" s="1" t="s">
        <v>2160</v>
      </c>
      <c r="F3206" s="1">
        <v>9014</v>
      </c>
      <c r="G3206" s="1">
        <v>7825</v>
      </c>
      <c r="H3206" s="1">
        <v>958</v>
      </c>
      <c r="I3206" s="1">
        <v>59</v>
      </c>
      <c r="J3206" s="1" t="s">
        <v>2161</v>
      </c>
      <c r="K3206" s="1" t="s">
        <v>31</v>
      </c>
      <c r="L3206" s="1" t="s">
        <v>1684</v>
      </c>
      <c r="M3206" s="1" t="s">
        <v>2134</v>
      </c>
      <c r="N3206" s="1" t="s">
        <v>27</v>
      </c>
      <c r="O3206" s="1" t="s">
        <v>131</v>
      </c>
      <c r="P3206" s="1" t="s">
        <v>2134</v>
      </c>
      <c r="Q3206" s="1" t="s">
        <v>29</v>
      </c>
      <c r="R3206" s="1" t="s">
        <v>367</v>
      </c>
      <c r="S3206" s="1" t="s">
        <v>2134</v>
      </c>
      <c r="T3206" s="1" t="s">
        <v>947</v>
      </c>
      <c r="U3206" s="1" t="s">
        <v>1660</v>
      </c>
      <c r="V3206" s="1" t="s">
        <v>2135</v>
      </c>
    </row>
    <row r="3207" spans="1:22" x14ac:dyDescent="0.3">
      <c r="A3207" s="1" t="s">
        <v>8915</v>
      </c>
      <c r="B3207" s="1" t="s">
        <v>2163</v>
      </c>
      <c r="C3207" s="1" t="s">
        <v>2158</v>
      </c>
      <c r="D3207" s="1" t="s">
        <v>2159</v>
      </c>
      <c r="E3207" s="1" t="s">
        <v>2160</v>
      </c>
      <c r="F3207" s="1">
        <v>8693</v>
      </c>
      <c r="G3207" s="1">
        <v>7273</v>
      </c>
      <c r="H3207" s="1">
        <v>1098</v>
      </c>
      <c r="I3207" s="1">
        <v>55</v>
      </c>
      <c r="J3207" s="1" t="s">
        <v>2161</v>
      </c>
      <c r="K3207" s="1" t="s">
        <v>31</v>
      </c>
      <c r="L3207" s="1" t="s">
        <v>1628</v>
      </c>
      <c r="M3207" s="1" t="s">
        <v>2134</v>
      </c>
      <c r="N3207" s="1" t="s">
        <v>27</v>
      </c>
      <c r="O3207" s="1" t="s">
        <v>1188</v>
      </c>
      <c r="P3207" s="1" t="s">
        <v>2134</v>
      </c>
      <c r="Q3207" s="1" t="s">
        <v>29</v>
      </c>
      <c r="R3207" s="1" t="s">
        <v>1116</v>
      </c>
      <c r="S3207" s="1" t="s">
        <v>2134</v>
      </c>
      <c r="T3207" s="1" t="s">
        <v>947</v>
      </c>
      <c r="U3207" s="1" t="s">
        <v>2078</v>
      </c>
      <c r="V3207" s="1" t="s">
        <v>2135</v>
      </c>
    </row>
    <row r="3208" spans="1:22" x14ac:dyDescent="0.3">
      <c r="A3208" s="1" t="s">
        <v>8916</v>
      </c>
      <c r="B3208" s="1" t="s">
        <v>2157</v>
      </c>
      <c r="C3208" s="1" t="s">
        <v>2158</v>
      </c>
      <c r="D3208" s="1" t="s">
        <v>2159</v>
      </c>
      <c r="E3208" s="1" t="s">
        <v>2160</v>
      </c>
      <c r="F3208" s="1">
        <v>9027</v>
      </c>
      <c r="G3208" s="1">
        <v>7847</v>
      </c>
      <c r="H3208" s="1">
        <v>910</v>
      </c>
      <c r="I3208" s="1">
        <v>60</v>
      </c>
      <c r="J3208" s="1" t="s">
        <v>2161</v>
      </c>
      <c r="K3208" s="1" t="s">
        <v>31</v>
      </c>
      <c r="L3208" s="1" t="s">
        <v>1299</v>
      </c>
      <c r="M3208" s="1" t="s">
        <v>2134</v>
      </c>
      <c r="N3208" s="1" t="s">
        <v>27</v>
      </c>
      <c r="O3208" s="1" t="s">
        <v>1336</v>
      </c>
      <c r="P3208" s="1" t="s">
        <v>2134</v>
      </c>
      <c r="Q3208" s="1" t="s">
        <v>29</v>
      </c>
      <c r="R3208" s="1" t="s">
        <v>349</v>
      </c>
      <c r="S3208" s="1" t="s">
        <v>2134</v>
      </c>
      <c r="T3208" s="1" t="s">
        <v>947</v>
      </c>
      <c r="U3208" s="1" t="s">
        <v>1209</v>
      </c>
      <c r="V3208" s="1" t="s">
        <v>2135</v>
      </c>
    </row>
    <row r="3209" spans="1:22" x14ac:dyDescent="0.3">
      <c r="A3209" s="1" t="s">
        <v>8917</v>
      </c>
      <c r="B3209" s="1" t="s">
        <v>2163</v>
      </c>
      <c r="C3209" s="1" t="s">
        <v>2158</v>
      </c>
      <c r="D3209" s="1" t="s">
        <v>2159</v>
      </c>
      <c r="E3209" s="1" t="s">
        <v>2160</v>
      </c>
      <c r="F3209" s="1">
        <v>8683</v>
      </c>
      <c r="G3209" s="1">
        <v>7287</v>
      </c>
      <c r="H3209" s="1">
        <v>1101</v>
      </c>
      <c r="I3209" s="1">
        <v>54</v>
      </c>
      <c r="J3209" s="1" t="s">
        <v>2161</v>
      </c>
      <c r="K3209" s="1" t="s">
        <v>31</v>
      </c>
      <c r="L3209" s="1" t="s">
        <v>253</v>
      </c>
      <c r="M3209" s="1" t="s">
        <v>2134</v>
      </c>
      <c r="N3209" s="1" t="s">
        <v>27</v>
      </c>
      <c r="O3209" s="1" t="s">
        <v>487</v>
      </c>
      <c r="P3209" s="1" t="s">
        <v>2134</v>
      </c>
      <c r="Q3209" s="1" t="s">
        <v>29</v>
      </c>
      <c r="R3209" s="1" t="s">
        <v>1211</v>
      </c>
      <c r="S3209" s="1" t="s">
        <v>2134</v>
      </c>
      <c r="T3209" s="1" t="s">
        <v>947</v>
      </c>
      <c r="U3209" s="1" t="s">
        <v>1688</v>
      </c>
      <c r="V3209" s="1" t="s">
        <v>2135</v>
      </c>
    </row>
    <row r="3210" spans="1:22" x14ac:dyDescent="0.3">
      <c r="A3210" s="1" t="s">
        <v>8918</v>
      </c>
      <c r="B3210" s="1" t="s">
        <v>2157</v>
      </c>
      <c r="C3210" s="1" t="s">
        <v>2158</v>
      </c>
      <c r="D3210" s="1" t="s">
        <v>2159</v>
      </c>
      <c r="E3210" s="1" t="s">
        <v>2160</v>
      </c>
      <c r="F3210" s="1">
        <v>9026</v>
      </c>
      <c r="G3210" s="1">
        <v>7861</v>
      </c>
      <c r="H3210" s="1">
        <v>892</v>
      </c>
      <c r="I3210" s="1">
        <v>60</v>
      </c>
      <c r="J3210" s="1" t="s">
        <v>2161</v>
      </c>
      <c r="K3210" s="1" t="s">
        <v>31</v>
      </c>
      <c r="L3210" s="1" t="s">
        <v>1173</v>
      </c>
      <c r="M3210" s="1" t="s">
        <v>2134</v>
      </c>
      <c r="N3210" s="1" t="s">
        <v>27</v>
      </c>
      <c r="O3210" s="1" t="s">
        <v>901</v>
      </c>
      <c r="P3210" s="1" t="s">
        <v>2134</v>
      </c>
      <c r="Q3210" s="1" t="s">
        <v>29</v>
      </c>
      <c r="R3210" s="1" t="s">
        <v>490</v>
      </c>
      <c r="S3210" s="1" t="s">
        <v>2134</v>
      </c>
      <c r="T3210" s="1" t="s">
        <v>947</v>
      </c>
      <c r="U3210" s="1" t="s">
        <v>1665</v>
      </c>
      <c r="V3210" s="1" t="s">
        <v>2135</v>
      </c>
    </row>
    <row r="3211" spans="1:22" x14ac:dyDescent="0.3">
      <c r="A3211" s="1" t="s">
        <v>8919</v>
      </c>
      <c r="B3211" s="1" t="s">
        <v>2163</v>
      </c>
      <c r="C3211" s="1" t="s">
        <v>2158</v>
      </c>
      <c r="D3211" s="1" t="s">
        <v>2159</v>
      </c>
      <c r="E3211" s="1" t="s">
        <v>2160</v>
      </c>
      <c r="F3211" s="1">
        <v>8696</v>
      </c>
      <c r="G3211" s="1">
        <v>7268</v>
      </c>
      <c r="H3211" s="1">
        <v>1096</v>
      </c>
      <c r="I3211" s="1">
        <v>54</v>
      </c>
      <c r="J3211" s="1" t="s">
        <v>2161</v>
      </c>
      <c r="K3211" s="1" t="s">
        <v>31</v>
      </c>
      <c r="L3211" s="1" t="s">
        <v>52</v>
      </c>
      <c r="M3211" s="1" t="s">
        <v>2134</v>
      </c>
      <c r="N3211" s="1" t="s">
        <v>27</v>
      </c>
      <c r="O3211" s="1" t="s">
        <v>487</v>
      </c>
      <c r="P3211" s="1" t="s">
        <v>2134</v>
      </c>
      <c r="Q3211" s="1" t="s">
        <v>29</v>
      </c>
      <c r="R3211" s="1" t="s">
        <v>1703</v>
      </c>
      <c r="S3211" s="1" t="s">
        <v>2134</v>
      </c>
      <c r="T3211" s="1" t="s">
        <v>947</v>
      </c>
      <c r="U3211" s="1" t="s">
        <v>386</v>
      </c>
      <c r="V3211" s="1" t="s">
        <v>2135</v>
      </c>
    </row>
    <row r="3212" spans="1:22" x14ac:dyDescent="0.3">
      <c r="A3212" s="1" t="s">
        <v>8920</v>
      </c>
      <c r="B3212" s="1" t="s">
        <v>2163</v>
      </c>
      <c r="C3212" s="1" t="s">
        <v>2158</v>
      </c>
      <c r="D3212" s="1" t="s">
        <v>2159</v>
      </c>
      <c r="E3212" s="1" t="s">
        <v>2160</v>
      </c>
      <c r="F3212" s="1">
        <v>8710</v>
      </c>
      <c r="G3212" s="1">
        <v>7290</v>
      </c>
      <c r="H3212" s="1">
        <v>1073</v>
      </c>
      <c r="I3212" s="1">
        <v>55</v>
      </c>
      <c r="J3212" s="1" t="s">
        <v>2161</v>
      </c>
      <c r="K3212" s="1" t="s">
        <v>31</v>
      </c>
      <c r="L3212" s="1" t="s">
        <v>216</v>
      </c>
      <c r="M3212" s="1" t="s">
        <v>2134</v>
      </c>
      <c r="N3212" s="1" t="s">
        <v>27</v>
      </c>
      <c r="O3212" s="1" t="s">
        <v>436</v>
      </c>
      <c r="P3212" s="1" t="s">
        <v>2134</v>
      </c>
      <c r="Q3212" s="1" t="s">
        <v>29</v>
      </c>
      <c r="R3212" s="1" t="s">
        <v>1230</v>
      </c>
      <c r="S3212" s="1" t="s">
        <v>2134</v>
      </c>
      <c r="T3212" s="1" t="s">
        <v>947</v>
      </c>
      <c r="U3212" s="1" t="s">
        <v>1688</v>
      </c>
      <c r="V3212" s="1" t="s">
        <v>2135</v>
      </c>
    </row>
    <row r="3213" spans="1:22" x14ac:dyDescent="0.3">
      <c r="A3213" s="1" t="s">
        <v>8921</v>
      </c>
      <c r="B3213" s="1" t="s">
        <v>2157</v>
      </c>
      <c r="C3213" s="1" t="s">
        <v>2158</v>
      </c>
      <c r="D3213" s="1" t="s">
        <v>2159</v>
      </c>
      <c r="E3213" s="1" t="s">
        <v>2160</v>
      </c>
      <c r="F3213" s="1">
        <v>9058</v>
      </c>
      <c r="G3213" s="1">
        <v>7871</v>
      </c>
      <c r="H3213" s="1">
        <v>920</v>
      </c>
      <c r="I3213" s="1">
        <v>60</v>
      </c>
      <c r="J3213" s="1" t="s">
        <v>2161</v>
      </c>
      <c r="K3213" s="1" t="s">
        <v>31</v>
      </c>
      <c r="L3213" s="1" t="s">
        <v>1208</v>
      </c>
      <c r="M3213" s="1" t="s">
        <v>2134</v>
      </c>
      <c r="N3213" s="1" t="s">
        <v>27</v>
      </c>
      <c r="O3213" s="1" t="s">
        <v>247</v>
      </c>
      <c r="P3213" s="1" t="s">
        <v>2134</v>
      </c>
      <c r="Q3213" s="1" t="s">
        <v>29</v>
      </c>
      <c r="R3213" s="1" t="s">
        <v>476</v>
      </c>
      <c r="S3213" s="1" t="s">
        <v>2134</v>
      </c>
      <c r="T3213" s="1" t="s">
        <v>947</v>
      </c>
      <c r="U3213" s="1" t="s">
        <v>326</v>
      </c>
      <c r="V3213" s="1" t="s">
        <v>2135</v>
      </c>
    </row>
    <row r="3214" spans="1:22" x14ac:dyDescent="0.3">
      <c r="A3214" s="1" t="s">
        <v>8922</v>
      </c>
      <c r="B3214" s="1" t="s">
        <v>2157</v>
      </c>
      <c r="C3214" s="1" t="s">
        <v>2158</v>
      </c>
      <c r="D3214" s="1" t="s">
        <v>2159</v>
      </c>
      <c r="E3214" s="1" t="s">
        <v>2160</v>
      </c>
      <c r="F3214" s="1">
        <v>9076</v>
      </c>
      <c r="G3214" s="1">
        <v>7892</v>
      </c>
      <c r="H3214" s="1">
        <v>896</v>
      </c>
      <c r="I3214" s="1">
        <v>61</v>
      </c>
      <c r="J3214" s="1" t="s">
        <v>2161</v>
      </c>
      <c r="K3214" s="1" t="s">
        <v>31</v>
      </c>
      <c r="L3214" s="1" t="s">
        <v>1194</v>
      </c>
      <c r="M3214" s="1" t="s">
        <v>2134</v>
      </c>
      <c r="N3214" s="1" t="s">
        <v>27</v>
      </c>
      <c r="O3214" s="1" t="s">
        <v>884</v>
      </c>
      <c r="P3214" s="1" t="s">
        <v>2134</v>
      </c>
      <c r="Q3214" s="1" t="s">
        <v>29</v>
      </c>
      <c r="R3214" s="1" t="s">
        <v>476</v>
      </c>
      <c r="S3214" s="1" t="s">
        <v>2134</v>
      </c>
      <c r="T3214" s="1" t="s">
        <v>947</v>
      </c>
      <c r="U3214" s="1" t="s">
        <v>218</v>
      </c>
      <c r="V3214" s="1" t="s">
        <v>2135</v>
      </c>
    </row>
    <row r="3215" spans="1:22" x14ac:dyDescent="0.3">
      <c r="A3215" s="1" t="s">
        <v>8923</v>
      </c>
      <c r="B3215" s="1" t="s">
        <v>2163</v>
      </c>
      <c r="C3215" s="1" t="s">
        <v>2158</v>
      </c>
      <c r="D3215" s="1" t="s">
        <v>2159</v>
      </c>
      <c r="E3215" s="1" t="s">
        <v>2160</v>
      </c>
      <c r="F3215" s="1">
        <v>8713</v>
      </c>
      <c r="G3215" s="1">
        <v>7306</v>
      </c>
      <c r="H3215" s="1">
        <v>1077</v>
      </c>
      <c r="I3215" s="1">
        <v>55</v>
      </c>
      <c r="J3215" s="1" t="s">
        <v>2161</v>
      </c>
      <c r="K3215" s="1" t="s">
        <v>31</v>
      </c>
      <c r="L3215" s="1" t="s">
        <v>165</v>
      </c>
      <c r="M3215" s="1" t="s">
        <v>2134</v>
      </c>
      <c r="N3215" s="1" t="s">
        <v>27</v>
      </c>
      <c r="O3215" s="1" t="s">
        <v>446</v>
      </c>
      <c r="P3215" s="1" t="s">
        <v>2134</v>
      </c>
      <c r="Q3215" s="1" t="s">
        <v>29</v>
      </c>
      <c r="R3215" s="1" t="s">
        <v>848</v>
      </c>
      <c r="S3215" s="1" t="s">
        <v>2134</v>
      </c>
      <c r="T3215" s="1" t="s">
        <v>947</v>
      </c>
      <c r="U3215" s="1" t="s">
        <v>2454</v>
      </c>
      <c r="V3215" s="1" t="s">
        <v>2135</v>
      </c>
    </row>
    <row r="3216" spans="1:22" x14ac:dyDescent="0.3">
      <c r="A3216" s="1" t="s">
        <v>8924</v>
      </c>
      <c r="B3216" s="1" t="s">
        <v>2157</v>
      </c>
      <c r="C3216" s="1" t="s">
        <v>2158</v>
      </c>
      <c r="D3216" s="1" t="s">
        <v>2159</v>
      </c>
      <c r="E3216" s="1" t="s">
        <v>2160</v>
      </c>
      <c r="F3216" s="1">
        <v>9075</v>
      </c>
      <c r="G3216" s="1">
        <v>7902</v>
      </c>
      <c r="H3216" s="1">
        <v>865</v>
      </c>
      <c r="I3216" s="1">
        <v>60</v>
      </c>
      <c r="J3216" s="1" t="s">
        <v>2161</v>
      </c>
      <c r="K3216" s="1" t="s">
        <v>31</v>
      </c>
      <c r="L3216" s="1" t="s">
        <v>1173</v>
      </c>
      <c r="M3216" s="1" t="s">
        <v>2134</v>
      </c>
      <c r="N3216" s="1" t="s">
        <v>27</v>
      </c>
      <c r="O3216" s="1" t="s">
        <v>1199</v>
      </c>
      <c r="P3216" s="1" t="s">
        <v>2134</v>
      </c>
      <c r="Q3216" s="1" t="s">
        <v>29</v>
      </c>
      <c r="R3216" s="1" t="s">
        <v>319</v>
      </c>
      <c r="S3216" s="1" t="s">
        <v>2134</v>
      </c>
      <c r="T3216" s="1" t="s">
        <v>947</v>
      </c>
      <c r="U3216" s="1" t="s">
        <v>1662</v>
      </c>
      <c r="V3216" s="1" t="s">
        <v>2135</v>
      </c>
    </row>
    <row r="3217" spans="1:22" x14ac:dyDescent="0.3">
      <c r="A3217" s="1" t="s">
        <v>8925</v>
      </c>
      <c r="B3217" s="1" t="s">
        <v>2163</v>
      </c>
      <c r="C3217" s="1" t="s">
        <v>2158</v>
      </c>
      <c r="D3217" s="1" t="s">
        <v>2159</v>
      </c>
      <c r="E3217" s="1" t="s">
        <v>2160</v>
      </c>
      <c r="F3217" s="1">
        <v>8716</v>
      </c>
      <c r="G3217" s="1">
        <v>7325</v>
      </c>
      <c r="H3217" s="1">
        <v>1049</v>
      </c>
      <c r="I3217" s="1">
        <v>55</v>
      </c>
      <c r="J3217" s="1" t="s">
        <v>2161</v>
      </c>
      <c r="K3217" s="1" t="s">
        <v>31</v>
      </c>
      <c r="L3217" s="1" t="s">
        <v>136</v>
      </c>
      <c r="M3217" s="1" t="s">
        <v>2134</v>
      </c>
      <c r="N3217" s="1" t="s">
        <v>27</v>
      </c>
      <c r="O3217" s="1" t="s">
        <v>1210</v>
      </c>
      <c r="P3217" s="1" t="s">
        <v>2134</v>
      </c>
      <c r="Q3217" s="1" t="s">
        <v>29</v>
      </c>
      <c r="R3217" s="1" t="s">
        <v>1619</v>
      </c>
      <c r="S3217" s="1" t="s">
        <v>2134</v>
      </c>
      <c r="T3217" s="1" t="s">
        <v>947</v>
      </c>
      <c r="U3217" s="1" t="s">
        <v>1663</v>
      </c>
      <c r="V3217" s="1" t="s">
        <v>2135</v>
      </c>
    </row>
    <row r="3218" spans="1:22" x14ac:dyDescent="0.3">
      <c r="A3218" s="1" t="s">
        <v>8926</v>
      </c>
      <c r="B3218" s="1" t="s">
        <v>2157</v>
      </c>
      <c r="C3218" s="1" t="s">
        <v>2158</v>
      </c>
      <c r="D3218" s="1" t="s">
        <v>2159</v>
      </c>
      <c r="E3218" s="1" t="s">
        <v>2160</v>
      </c>
      <c r="F3218" s="1">
        <v>9092</v>
      </c>
      <c r="G3218" s="1">
        <v>7903</v>
      </c>
      <c r="H3218" s="1">
        <v>861</v>
      </c>
      <c r="I3218" s="1">
        <v>60</v>
      </c>
      <c r="J3218" s="1" t="s">
        <v>2161</v>
      </c>
      <c r="K3218" s="1" t="s">
        <v>31</v>
      </c>
      <c r="L3218" s="1" t="s">
        <v>1597</v>
      </c>
      <c r="M3218" s="1" t="s">
        <v>2134</v>
      </c>
      <c r="N3218" s="1" t="s">
        <v>27</v>
      </c>
      <c r="O3218" s="1" t="s">
        <v>359</v>
      </c>
      <c r="P3218" s="1" t="s">
        <v>2134</v>
      </c>
      <c r="Q3218" s="1" t="s">
        <v>29</v>
      </c>
      <c r="R3218" s="1" t="s">
        <v>1493</v>
      </c>
      <c r="S3218" s="1" t="s">
        <v>2134</v>
      </c>
      <c r="T3218" s="1" t="s">
        <v>947</v>
      </c>
      <c r="U3218" s="1" t="s">
        <v>2403</v>
      </c>
      <c r="V3218" s="1" t="s">
        <v>2135</v>
      </c>
    </row>
    <row r="3219" spans="1:22" x14ac:dyDescent="0.3">
      <c r="A3219" s="1" t="s">
        <v>8927</v>
      </c>
      <c r="B3219" s="1" t="s">
        <v>2163</v>
      </c>
      <c r="C3219" s="1" t="s">
        <v>2158</v>
      </c>
      <c r="D3219" s="1" t="s">
        <v>2159</v>
      </c>
      <c r="E3219" s="1" t="s">
        <v>2160</v>
      </c>
      <c r="F3219" s="1">
        <v>8767</v>
      </c>
      <c r="G3219" s="1">
        <v>7364</v>
      </c>
      <c r="H3219" s="1">
        <v>1571</v>
      </c>
      <c r="I3219" s="1">
        <v>56</v>
      </c>
      <c r="J3219" s="1" t="s">
        <v>2161</v>
      </c>
      <c r="K3219" s="1" t="s">
        <v>31</v>
      </c>
      <c r="L3219" s="1" t="s">
        <v>40</v>
      </c>
      <c r="M3219" s="1" t="s">
        <v>2134</v>
      </c>
      <c r="N3219" s="1" t="s">
        <v>27</v>
      </c>
      <c r="O3219" s="1" t="s">
        <v>563</v>
      </c>
      <c r="P3219" s="1" t="s">
        <v>2134</v>
      </c>
      <c r="Q3219" s="1" t="s">
        <v>29</v>
      </c>
      <c r="R3219" s="1" t="s">
        <v>1249</v>
      </c>
      <c r="S3219" s="1" t="s">
        <v>2134</v>
      </c>
      <c r="T3219" s="1" t="s">
        <v>947</v>
      </c>
      <c r="U3219" s="1" t="s">
        <v>1120</v>
      </c>
      <c r="V3219" s="1" t="s">
        <v>2135</v>
      </c>
    </row>
    <row r="3220" spans="1:22" x14ac:dyDescent="0.3">
      <c r="A3220" s="1" t="s">
        <v>8928</v>
      </c>
      <c r="B3220" s="1" t="s">
        <v>2157</v>
      </c>
      <c r="C3220" s="1" t="s">
        <v>2158</v>
      </c>
      <c r="D3220" s="1" t="s">
        <v>2159</v>
      </c>
      <c r="E3220" s="1" t="s">
        <v>2160</v>
      </c>
      <c r="F3220" s="1">
        <v>9119</v>
      </c>
      <c r="G3220" s="1">
        <v>7905</v>
      </c>
      <c r="H3220" s="1">
        <v>871</v>
      </c>
      <c r="I3220" s="1">
        <v>61</v>
      </c>
      <c r="J3220" s="1" t="s">
        <v>2161</v>
      </c>
      <c r="K3220" s="1" t="s">
        <v>31</v>
      </c>
      <c r="L3220" s="1" t="s">
        <v>1310</v>
      </c>
      <c r="M3220" s="1" t="s">
        <v>2134</v>
      </c>
      <c r="N3220" s="1" t="s">
        <v>27</v>
      </c>
      <c r="O3220" s="1" t="s">
        <v>1192</v>
      </c>
      <c r="P3220" s="1" t="s">
        <v>2134</v>
      </c>
      <c r="Q3220" s="1" t="s">
        <v>29</v>
      </c>
      <c r="R3220" s="1" t="s">
        <v>157</v>
      </c>
      <c r="S3220" s="1" t="s">
        <v>2134</v>
      </c>
      <c r="T3220" s="1" t="s">
        <v>947</v>
      </c>
      <c r="U3220" s="1" t="s">
        <v>54</v>
      </c>
      <c r="V3220" s="1" t="s">
        <v>2135</v>
      </c>
    </row>
    <row r="3221" spans="1:22" x14ac:dyDescent="0.3">
      <c r="A3221" s="1" t="s">
        <v>8929</v>
      </c>
      <c r="B3221" s="1" t="s">
        <v>2163</v>
      </c>
      <c r="C3221" s="1" t="s">
        <v>2158</v>
      </c>
      <c r="D3221" s="1" t="s">
        <v>2159</v>
      </c>
      <c r="E3221" s="1" t="s">
        <v>2160</v>
      </c>
      <c r="F3221" s="1">
        <v>8791</v>
      </c>
      <c r="G3221" s="1">
        <v>7372</v>
      </c>
      <c r="H3221" s="1">
        <v>1438</v>
      </c>
      <c r="I3221" s="1">
        <v>56</v>
      </c>
      <c r="J3221" s="1" t="s">
        <v>2161</v>
      </c>
      <c r="K3221" s="1" t="s">
        <v>31</v>
      </c>
      <c r="L3221" s="1" t="s">
        <v>202</v>
      </c>
      <c r="M3221" s="1" t="s">
        <v>2134</v>
      </c>
      <c r="N3221" s="1" t="s">
        <v>27</v>
      </c>
      <c r="O3221" s="1" t="s">
        <v>522</v>
      </c>
      <c r="P3221" s="1" t="s">
        <v>2134</v>
      </c>
      <c r="Q3221" s="1" t="s">
        <v>29</v>
      </c>
      <c r="R3221" s="1" t="s">
        <v>1272</v>
      </c>
      <c r="S3221" s="1" t="s">
        <v>2134</v>
      </c>
      <c r="T3221" s="1" t="s">
        <v>947</v>
      </c>
      <c r="U3221" s="1" t="s">
        <v>2398</v>
      </c>
      <c r="V3221" s="1" t="s">
        <v>2135</v>
      </c>
    </row>
    <row r="3222" spans="1:22" x14ac:dyDescent="0.3">
      <c r="A3222" s="1" t="s">
        <v>8930</v>
      </c>
      <c r="B3222" s="1" t="s">
        <v>2157</v>
      </c>
      <c r="C3222" s="1" t="s">
        <v>2158</v>
      </c>
      <c r="D3222" s="1" t="s">
        <v>2159</v>
      </c>
      <c r="E3222" s="1" t="s">
        <v>2160</v>
      </c>
      <c r="F3222" s="1">
        <v>9131</v>
      </c>
      <c r="G3222" s="1">
        <v>7907</v>
      </c>
      <c r="H3222" s="1">
        <v>866</v>
      </c>
      <c r="I3222" s="1">
        <v>61</v>
      </c>
      <c r="J3222" s="1" t="s">
        <v>2161</v>
      </c>
      <c r="K3222" s="1" t="s">
        <v>31</v>
      </c>
      <c r="L3222" s="1" t="s">
        <v>1528</v>
      </c>
      <c r="M3222" s="1" t="s">
        <v>2134</v>
      </c>
      <c r="N3222" s="1" t="s">
        <v>27</v>
      </c>
      <c r="O3222" s="1" t="s">
        <v>901</v>
      </c>
      <c r="P3222" s="1" t="s">
        <v>2134</v>
      </c>
      <c r="Q3222" s="1" t="s">
        <v>29</v>
      </c>
      <c r="R3222" s="1" t="s">
        <v>1493</v>
      </c>
      <c r="S3222" s="1" t="s">
        <v>2134</v>
      </c>
      <c r="T3222" s="1" t="s">
        <v>947</v>
      </c>
      <c r="U3222" s="1" t="s">
        <v>1617</v>
      </c>
      <c r="V3222" s="1" t="s">
        <v>2135</v>
      </c>
    </row>
    <row r="3223" spans="1:22" x14ac:dyDescent="0.3">
      <c r="A3223" s="1" t="s">
        <v>8931</v>
      </c>
      <c r="B3223" s="1" t="s">
        <v>2163</v>
      </c>
      <c r="C3223" s="1" t="s">
        <v>2158</v>
      </c>
      <c r="D3223" s="1" t="s">
        <v>2159</v>
      </c>
      <c r="E3223" s="1" t="s">
        <v>2160</v>
      </c>
      <c r="F3223" s="1">
        <v>8817</v>
      </c>
      <c r="G3223" s="1">
        <v>7410</v>
      </c>
      <c r="H3223" s="1">
        <v>1863</v>
      </c>
      <c r="I3223" s="1">
        <v>56</v>
      </c>
      <c r="J3223" s="1" t="s">
        <v>2161</v>
      </c>
      <c r="K3223" s="1" t="s">
        <v>31</v>
      </c>
      <c r="L3223" s="1" t="s">
        <v>95</v>
      </c>
      <c r="M3223" s="1" t="s">
        <v>2134</v>
      </c>
      <c r="N3223" s="1" t="s">
        <v>27</v>
      </c>
      <c r="O3223" s="1" t="s">
        <v>511</v>
      </c>
      <c r="P3223" s="1" t="s">
        <v>2134</v>
      </c>
      <c r="Q3223" s="1" t="s">
        <v>29</v>
      </c>
      <c r="R3223" s="1" t="s">
        <v>594</v>
      </c>
      <c r="S3223" s="1" t="s">
        <v>2134</v>
      </c>
      <c r="T3223" s="1" t="s">
        <v>947</v>
      </c>
      <c r="U3223" s="1" t="s">
        <v>2318</v>
      </c>
      <c r="V3223" s="1" t="s">
        <v>2135</v>
      </c>
    </row>
    <row r="3224" spans="1:22" x14ac:dyDescent="0.3">
      <c r="A3224" s="1" t="s">
        <v>8932</v>
      </c>
      <c r="B3224" s="1" t="s">
        <v>2157</v>
      </c>
      <c r="C3224" s="1" t="s">
        <v>2158</v>
      </c>
      <c r="D3224" s="1" t="s">
        <v>2159</v>
      </c>
      <c r="E3224" s="1" t="s">
        <v>2160</v>
      </c>
      <c r="F3224" s="1">
        <v>9138</v>
      </c>
      <c r="G3224" s="1">
        <v>7909</v>
      </c>
      <c r="H3224" s="1">
        <v>866</v>
      </c>
      <c r="I3224" s="1">
        <v>61</v>
      </c>
      <c r="J3224" s="1" t="s">
        <v>2161</v>
      </c>
      <c r="K3224" s="1" t="s">
        <v>31</v>
      </c>
      <c r="L3224" s="1" t="s">
        <v>1477</v>
      </c>
      <c r="M3224" s="1" t="s">
        <v>2134</v>
      </c>
      <c r="N3224" s="1" t="s">
        <v>27</v>
      </c>
      <c r="O3224" s="1" t="s">
        <v>901</v>
      </c>
      <c r="P3224" s="1" t="s">
        <v>2134</v>
      </c>
      <c r="Q3224" s="1" t="s">
        <v>29</v>
      </c>
      <c r="R3224" s="1" t="s">
        <v>34</v>
      </c>
      <c r="S3224" s="1" t="s">
        <v>2134</v>
      </c>
      <c r="T3224" s="1" t="s">
        <v>947</v>
      </c>
      <c r="U3224" s="1" t="s">
        <v>2424</v>
      </c>
      <c r="V3224" s="1" t="s">
        <v>2135</v>
      </c>
    </row>
    <row r="3225" spans="1:22" x14ac:dyDescent="0.3">
      <c r="A3225" s="1" t="s">
        <v>8933</v>
      </c>
      <c r="B3225" s="1" t="s">
        <v>2163</v>
      </c>
      <c r="C3225" s="1" t="s">
        <v>2158</v>
      </c>
      <c r="D3225" s="1" t="s">
        <v>2159</v>
      </c>
      <c r="E3225" s="1" t="s">
        <v>2160</v>
      </c>
      <c r="F3225" s="1">
        <v>8831</v>
      </c>
      <c r="G3225" s="1">
        <v>7434</v>
      </c>
      <c r="H3225" s="1">
        <v>2155</v>
      </c>
      <c r="I3225" s="1">
        <v>56</v>
      </c>
      <c r="J3225" s="1" t="s">
        <v>2161</v>
      </c>
      <c r="K3225" s="1" t="s">
        <v>31</v>
      </c>
      <c r="L3225" s="1" t="s">
        <v>44</v>
      </c>
      <c r="M3225" s="1" t="s">
        <v>2134</v>
      </c>
      <c r="N3225" s="1" t="s">
        <v>27</v>
      </c>
      <c r="O3225" s="1" t="s">
        <v>1715</v>
      </c>
      <c r="P3225" s="1" t="s">
        <v>2134</v>
      </c>
      <c r="Q3225" s="1" t="s">
        <v>29</v>
      </c>
      <c r="R3225" s="1" t="s">
        <v>854</v>
      </c>
      <c r="S3225" s="1" t="s">
        <v>2134</v>
      </c>
      <c r="T3225" s="1" t="s">
        <v>947</v>
      </c>
      <c r="U3225" s="1" t="s">
        <v>443</v>
      </c>
      <c r="V3225" s="1" t="s">
        <v>2135</v>
      </c>
    </row>
    <row r="3226" spans="1:22" x14ac:dyDescent="0.3">
      <c r="A3226" s="1" t="s">
        <v>8934</v>
      </c>
      <c r="B3226" s="1" t="s">
        <v>2157</v>
      </c>
      <c r="C3226" s="1" t="s">
        <v>2158</v>
      </c>
      <c r="D3226" s="1" t="s">
        <v>2159</v>
      </c>
      <c r="E3226" s="1" t="s">
        <v>2160</v>
      </c>
      <c r="F3226" s="1">
        <v>9165</v>
      </c>
      <c r="G3226" s="1">
        <v>7915</v>
      </c>
      <c r="H3226" s="1">
        <v>870</v>
      </c>
      <c r="I3226" s="1">
        <v>61</v>
      </c>
      <c r="J3226" s="1" t="s">
        <v>2161</v>
      </c>
      <c r="K3226" s="1" t="s">
        <v>31</v>
      </c>
      <c r="L3226" s="1" t="s">
        <v>1202</v>
      </c>
      <c r="M3226" s="1" t="s">
        <v>2134</v>
      </c>
      <c r="N3226" s="1" t="s">
        <v>27</v>
      </c>
      <c r="O3226" s="1" t="s">
        <v>1205</v>
      </c>
      <c r="P3226" s="1" t="s">
        <v>2134</v>
      </c>
      <c r="Q3226" s="1" t="s">
        <v>29</v>
      </c>
      <c r="R3226" s="1" t="s">
        <v>38</v>
      </c>
      <c r="S3226" s="1" t="s">
        <v>2134</v>
      </c>
      <c r="T3226" s="1" t="s">
        <v>947</v>
      </c>
      <c r="U3226" s="1" t="s">
        <v>251</v>
      </c>
      <c r="V3226" s="1" t="s">
        <v>2135</v>
      </c>
    </row>
    <row r="3227" spans="1:22" x14ac:dyDescent="0.3">
      <c r="A3227" s="1" t="s">
        <v>8935</v>
      </c>
      <c r="B3227" s="1" t="s">
        <v>2163</v>
      </c>
      <c r="C3227" s="1" t="s">
        <v>2158</v>
      </c>
      <c r="D3227" s="1" t="s">
        <v>2159</v>
      </c>
      <c r="E3227" s="1" t="s">
        <v>2160</v>
      </c>
      <c r="F3227" s="1">
        <v>8827</v>
      </c>
      <c r="G3227" s="1">
        <v>7439</v>
      </c>
      <c r="H3227" s="1">
        <v>1864</v>
      </c>
      <c r="I3227" s="1">
        <v>56</v>
      </c>
      <c r="J3227" s="1" t="s">
        <v>2161</v>
      </c>
      <c r="K3227" s="1" t="s">
        <v>31</v>
      </c>
      <c r="L3227" s="1" t="s">
        <v>1213</v>
      </c>
      <c r="M3227" s="1" t="s">
        <v>2134</v>
      </c>
      <c r="N3227" s="1" t="s">
        <v>27</v>
      </c>
      <c r="O3227" s="1" t="s">
        <v>1646</v>
      </c>
      <c r="P3227" s="1" t="s">
        <v>2134</v>
      </c>
      <c r="Q3227" s="1" t="s">
        <v>29</v>
      </c>
      <c r="R3227" s="1" t="s">
        <v>553</v>
      </c>
      <c r="S3227" s="1" t="s">
        <v>2134</v>
      </c>
      <c r="T3227" s="1" t="s">
        <v>947</v>
      </c>
      <c r="U3227" s="1" t="s">
        <v>440</v>
      </c>
      <c r="V3227" s="1" t="s">
        <v>2135</v>
      </c>
    </row>
    <row r="3228" spans="1:22" x14ac:dyDescent="0.3">
      <c r="A3228" s="1" t="s">
        <v>8936</v>
      </c>
      <c r="B3228" s="1" t="s">
        <v>2157</v>
      </c>
      <c r="C3228" s="1" t="s">
        <v>2158</v>
      </c>
      <c r="D3228" s="1" t="s">
        <v>2159</v>
      </c>
      <c r="E3228" s="1" t="s">
        <v>2160</v>
      </c>
      <c r="F3228" s="1">
        <v>9172</v>
      </c>
      <c r="G3228" s="1">
        <v>7926</v>
      </c>
      <c r="H3228" s="1">
        <v>852</v>
      </c>
      <c r="I3228" s="1">
        <v>61</v>
      </c>
      <c r="J3228" s="1" t="s">
        <v>2161</v>
      </c>
      <c r="K3228" s="1" t="s">
        <v>31</v>
      </c>
      <c r="L3228" s="1" t="s">
        <v>1306</v>
      </c>
      <c r="M3228" s="1" t="s">
        <v>2134</v>
      </c>
      <c r="N3228" s="1" t="s">
        <v>27</v>
      </c>
      <c r="O3228" s="1" t="s">
        <v>884</v>
      </c>
      <c r="P3228" s="1" t="s">
        <v>2134</v>
      </c>
      <c r="Q3228" s="1" t="s">
        <v>29</v>
      </c>
      <c r="R3228" s="1" t="s">
        <v>30</v>
      </c>
      <c r="S3228" s="1" t="s">
        <v>2134</v>
      </c>
      <c r="T3228" s="1" t="s">
        <v>947</v>
      </c>
      <c r="U3228" s="1" t="s">
        <v>129</v>
      </c>
      <c r="V3228" s="1" t="s">
        <v>2135</v>
      </c>
    </row>
    <row r="3229" spans="1:22" x14ac:dyDescent="0.3">
      <c r="A3229" s="1" t="s">
        <v>8937</v>
      </c>
      <c r="B3229" s="1" t="s">
        <v>2163</v>
      </c>
      <c r="C3229" s="1" t="s">
        <v>2158</v>
      </c>
      <c r="D3229" s="1" t="s">
        <v>2159</v>
      </c>
      <c r="E3229" s="1" t="s">
        <v>2160</v>
      </c>
      <c r="F3229" s="1">
        <v>8859</v>
      </c>
      <c r="G3229" s="1">
        <v>7476</v>
      </c>
      <c r="H3229" s="1">
        <v>2169</v>
      </c>
      <c r="I3229" s="1">
        <v>56</v>
      </c>
      <c r="J3229" s="1" t="s">
        <v>2161</v>
      </c>
      <c r="K3229" s="1" t="s">
        <v>31</v>
      </c>
      <c r="L3229" s="1" t="s">
        <v>2445</v>
      </c>
      <c r="M3229" s="1" t="s">
        <v>2134</v>
      </c>
      <c r="N3229" s="1" t="s">
        <v>27</v>
      </c>
      <c r="O3229" s="1" t="s">
        <v>1898</v>
      </c>
      <c r="P3229" s="1" t="s">
        <v>2134</v>
      </c>
      <c r="Q3229" s="1" t="s">
        <v>29</v>
      </c>
      <c r="R3229" s="1" t="s">
        <v>1619</v>
      </c>
      <c r="S3229" s="1" t="s">
        <v>2134</v>
      </c>
      <c r="T3229" s="1" t="s">
        <v>947</v>
      </c>
      <c r="U3229" s="1" t="s">
        <v>1254</v>
      </c>
      <c r="V3229" s="1" t="s">
        <v>2135</v>
      </c>
    </row>
    <row r="3230" spans="1:22" x14ac:dyDescent="0.3">
      <c r="A3230" s="1" t="s">
        <v>8938</v>
      </c>
      <c r="B3230" s="1" t="s">
        <v>2157</v>
      </c>
      <c r="C3230" s="1" t="s">
        <v>2158</v>
      </c>
      <c r="D3230" s="1" t="s">
        <v>2159</v>
      </c>
      <c r="E3230" s="1" t="s">
        <v>2160</v>
      </c>
      <c r="F3230" s="1">
        <v>9198</v>
      </c>
      <c r="G3230" s="1">
        <v>7937</v>
      </c>
      <c r="H3230" s="1">
        <v>840</v>
      </c>
      <c r="I3230" s="1">
        <v>62</v>
      </c>
      <c r="J3230" s="1" t="s">
        <v>2161</v>
      </c>
      <c r="K3230" s="1" t="s">
        <v>31</v>
      </c>
      <c r="L3230" s="1" t="s">
        <v>1495</v>
      </c>
      <c r="M3230" s="1" t="s">
        <v>2134</v>
      </c>
      <c r="N3230" s="1" t="s">
        <v>27</v>
      </c>
      <c r="O3230" s="1" t="s">
        <v>916</v>
      </c>
      <c r="P3230" s="1" t="s">
        <v>2134</v>
      </c>
      <c r="Q3230" s="1" t="s">
        <v>29</v>
      </c>
      <c r="R3230" s="1" t="s">
        <v>197</v>
      </c>
      <c r="S3230" s="1" t="s">
        <v>2134</v>
      </c>
      <c r="T3230" s="1" t="s">
        <v>947</v>
      </c>
      <c r="U3230" s="1" t="s">
        <v>63</v>
      </c>
      <c r="V3230" s="1" t="s">
        <v>2135</v>
      </c>
    </row>
    <row r="3231" spans="1:22" x14ac:dyDescent="0.3">
      <c r="A3231" s="1" t="s">
        <v>8939</v>
      </c>
      <c r="B3231" s="1" t="s">
        <v>2163</v>
      </c>
      <c r="C3231" s="1" t="s">
        <v>2158</v>
      </c>
      <c r="D3231" s="1" t="s">
        <v>2159</v>
      </c>
      <c r="E3231" s="1" t="s">
        <v>2160</v>
      </c>
      <c r="F3231" s="1">
        <v>8882</v>
      </c>
      <c r="G3231" s="1">
        <v>7501</v>
      </c>
      <c r="H3231" s="1">
        <v>2417</v>
      </c>
      <c r="I3231" s="1">
        <v>56</v>
      </c>
      <c r="J3231" s="1" t="s">
        <v>2161</v>
      </c>
      <c r="K3231" s="1" t="s">
        <v>31</v>
      </c>
      <c r="L3231" s="1" t="s">
        <v>1635</v>
      </c>
      <c r="M3231" s="1" t="s">
        <v>2134</v>
      </c>
      <c r="N3231" s="1" t="s">
        <v>27</v>
      </c>
      <c r="O3231" s="1" t="s">
        <v>1898</v>
      </c>
      <c r="P3231" s="1" t="s">
        <v>2134</v>
      </c>
      <c r="Q3231" s="1" t="s">
        <v>29</v>
      </c>
      <c r="R3231" s="1" t="s">
        <v>539</v>
      </c>
      <c r="S3231" s="1" t="s">
        <v>2134</v>
      </c>
      <c r="T3231" s="1" t="s">
        <v>947</v>
      </c>
      <c r="U3231" s="1" t="s">
        <v>1245</v>
      </c>
      <c r="V3231" s="1" t="s">
        <v>2135</v>
      </c>
    </row>
    <row r="3232" spans="1:22" x14ac:dyDescent="0.3">
      <c r="A3232" s="1" t="s">
        <v>8940</v>
      </c>
      <c r="B3232" s="1" t="s">
        <v>2157</v>
      </c>
      <c r="C3232" s="1" t="s">
        <v>2158</v>
      </c>
      <c r="D3232" s="1" t="s">
        <v>2159</v>
      </c>
      <c r="E3232" s="1" t="s">
        <v>2160</v>
      </c>
      <c r="F3232" s="1">
        <v>9227</v>
      </c>
      <c r="G3232" s="1">
        <v>7990</v>
      </c>
      <c r="H3232" s="1">
        <v>1472</v>
      </c>
      <c r="I3232" s="1">
        <v>61</v>
      </c>
      <c r="J3232" s="1" t="s">
        <v>2161</v>
      </c>
      <c r="K3232" s="1" t="s">
        <v>31</v>
      </c>
      <c r="L3232" s="1" t="s">
        <v>1201</v>
      </c>
      <c r="M3232" s="1" t="s">
        <v>2134</v>
      </c>
      <c r="N3232" s="1" t="s">
        <v>27</v>
      </c>
      <c r="O3232" s="1" t="s">
        <v>910</v>
      </c>
      <c r="P3232" s="1" t="s">
        <v>2134</v>
      </c>
      <c r="Q3232" s="1" t="s">
        <v>29</v>
      </c>
      <c r="R3232" s="1" t="s">
        <v>97</v>
      </c>
      <c r="S3232" s="1" t="s">
        <v>2134</v>
      </c>
      <c r="T3232" s="1" t="s">
        <v>947</v>
      </c>
      <c r="U3232" s="1" t="s">
        <v>78</v>
      </c>
      <c r="V3232" s="1" t="s">
        <v>2135</v>
      </c>
    </row>
    <row r="3233" spans="1:22" x14ac:dyDescent="0.3">
      <c r="A3233" s="1" t="s">
        <v>8941</v>
      </c>
      <c r="B3233" s="1" t="s">
        <v>2163</v>
      </c>
      <c r="C3233" s="1" t="s">
        <v>2158</v>
      </c>
      <c r="D3233" s="1" t="s">
        <v>2159</v>
      </c>
      <c r="E3233" s="1" t="s">
        <v>2160</v>
      </c>
      <c r="F3233" s="1">
        <v>8869</v>
      </c>
      <c r="G3233" s="1">
        <v>7496</v>
      </c>
      <c r="H3233" s="1">
        <v>2056</v>
      </c>
      <c r="I3233" s="1">
        <v>56</v>
      </c>
      <c r="J3233" s="1" t="s">
        <v>2161</v>
      </c>
      <c r="K3233" s="1" t="s">
        <v>31</v>
      </c>
      <c r="L3233" s="1" t="s">
        <v>2455</v>
      </c>
      <c r="M3233" s="1" t="s">
        <v>2134</v>
      </c>
      <c r="N3233" s="1" t="s">
        <v>27</v>
      </c>
      <c r="O3233" s="1" t="s">
        <v>2356</v>
      </c>
      <c r="P3233" s="1" t="s">
        <v>2134</v>
      </c>
      <c r="Q3233" s="1" t="s">
        <v>29</v>
      </c>
      <c r="R3233" s="1" t="s">
        <v>600</v>
      </c>
      <c r="S3233" s="1" t="s">
        <v>2134</v>
      </c>
      <c r="T3233" s="1" t="s">
        <v>947</v>
      </c>
      <c r="U3233" s="1" t="s">
        <v>428</v>
      </c>
      <c r="V3233" s="1" t="s">
        <v>2135</v>
      </c>
    </row>
    <row r="3234" spans="1:22" x14ac:dyDescent="0.3">
      <c r="A3234" s="1" t="s">
        <v>8942</v>
      </c>
      <c r="B3234" s="1" t="s">
        <v>2157</v>
      </c>
      <c r="C3234" s="1" t="s">
        <v>2158</v>
      </c>
      <c r="D3234" s="1" t="s">
        <v>2159</v>
      </c>
      <c r="E3234" s="1" t="s">
        <v>2160</v>
      </c>
      <c r="F3234" s="1">
        <v>9237</v>
      </c>
      <c r="G3234" s="1">
        <v>7989</v>
      </c>
      <c r="H3234" s="1">
        <v>1308</v>
      </c>
      <c r="I3234" s="1">
        <v>62</v>
      </c>
      <c r="J3234" s="1" t="s">
        <v>2161</v>
      </c>
      <c r="K3234" s="1" t="s">
        <v>31</v>
      </c>
      <c r="L3234" s="1" t="s">
        <v>1220</v>
      </c>
      <c r="M3234" s="1" t="s">
        <v>2134</v>
      </c>
      <c r="N3234" s="1" t="s">
        <v>27</v>
      </c>
      <c r="O3234" s="1" t="s">
        <v>898</v>
      </c>
      <c r="P3234" s="1" t="s">
        <v>2134</v>
      </c>
      <c r="Q3234" s="1" t="s">
        <v>29</v>
      </c>
      <c r="R3234" s="1" t="s">
        <v>163</v>
      </c>
      <c r="S3234" s="1" t="s">
        <v>2134</v>
      </c>
      <c r="T3234" s="1" t="s">
        <v>947</v>
      </c>
      <c r="U3234" s="1" t="s">
        <v>63</v>
      </c>
      <c r="V3234" s="1" t="s">
        <v>2135</v>
      </c>
    </row>
    <row r="3235" spans="1:22" x14ac:dyDescent="0.3">
      <c r="A3235" s="1" t="s">
        <v>8943</v>
      </c>
      <c r="B3235" s="1" t="s">
        <v>2163</v>
      </c>
      <c r="C3235" s="1" t="s">
        <v>2158</v>
      </c>
      <c r="D3235" s="1" t="s">
        <v>2159</v>
      </c>
      <c r="E3235" s="1" t="s">
        <v>2160</v>
      </c>
      <c r="F3235" s="1">
        <v>8892</v>
      </c>
      <c r="G3235" s="1">
        <v>7522</v>
      </c>
      <c r="H3235" s="1">
        <v>2301</v>
      </c>
      <c r="I3235" s="1">
        <v>57</v>
      </c>
      <c r="J3235" s="1" t="s">
        <v>2161</v>
      </c>
      <c r="K3235" s="1" t="s">
        <v>31</v>
      </c>
      <c r="L3235" s="1" t="s">
        <v>1615</v>
      </c>
      <c r="M3235" s="1" t="s">
        <v>2134</v>
      </c>
      <c r="N3235" s="1" t="s">
        <v>27</v>
      </c>
      <c r="O3235" s="1" t="s">
        <v>478</v>
      </c>
      <c r="P3235" s="1" t="s">
        <v>2134</v>
      </c>
      <c r="Q3235" s="1" t="s">
        <v>29</v>
      </c>
      <c r="R3235" s="1" t="s">
        <v>1151</v>
      </c>
      <c r="S3235" s="1" t="s">
        <v>2134</v>
      </c>
      <c r="T3235" s="1" t="s">
        <v>947</v>
      </c>
      <c r="U3235" s="1" t="s">
        <v>1245</v>
      </c>
      <c r="V3235" s="1" t="s">
        <v>2135</v>
      </c>
    </row>
    <row r="3236" spans="1:22" x14ac:dyDescent="0.3">
      <c r="A3236" s="1" t="s">
        <v>8944</v>
      </c>
      <c r="B3236" s="1" t="s">
        <v>2157</v>
      </c>
      <c r="C3236" s="1" t="s">
        <v>2158</v>
      </c>
      <c r="D3236" s="1" t="s">
        <v>2159</v>
      </c>
      <c r="E3236" s="1" t="s">
        <v>2160</v>
      </c>
      <c r="F3236" s="1">
        <v>9245</v>
      </c>
      <c r="G3236" s="1">
        <v>8003</v>
      </c>
      <c r="H3236" s="1">
        <v>1172</v>
      </c>
      <c r="I3236" s="1">
        <v>62</v>
      </c>
      <c r="J3236" s="1" t="s">
        <v>2161</v>
      </c>
      <c r="K3236" s="1" t="s">
        <v>31</v>
      </c>
      <c r="L3236" s="1" t="s">
        <v>1207</v>
      </c>
      <c r="M3236" s="1" t="s">
        <v>2134</v>
      </c>
      <c r="N3236" s="1" t="s">
        <v>27</v>
      </c>
      <c r="O3236" s="1" t="s">
        <v>865</v>
      </c>
      <c r="P3236" s="1" t="s">
        <v>2134</v>
      </c>
      <c r="Q3236" s="1" t="s">
        <v>29</v>
      </c>
      <c r="R3236" s="1" t="s">
        <v>70</v>
      </c>
      <c r="S3236" s="1" t="s">
        <v>2134</v>
      </c>
      <c r="T3236" s="1" t="s">
        <v>947</v>
      </c>
      <c r="U3236" s="1" t="s">
        <v>78</v>
      </c>
      <c r="V3236" s="1" t="s">
        <v>2135</v>
      </c>
    </row>
    <row r="3237" spans="1:22" x14ac:dyDescent="0.3">
      <c r="A3237" s="1" t="s">
        <v>8945</v>
      </c>
      <c r="B3237" s="1" t="s">
        <v>2163</v>
      </c>
      <c r="C3237" s="1" t="s">
        <v>2158</v>
      </c>
      <c r="D3237" s="1" t="s">
        <v>2159</v>
      </c>
      <c r="E3237" s="1" t="s">
        <v>2160</v>
      </c>
      <c r="F3237" s="1">
        <v>8921</v>
      </c>
      <c r="G3237" s="1">
        <v>7557</v>
      </c>
      <c r="H3237" s="1">
        <v>2510</v>
      </c>
      <c r="I3237" s="1">
        <v>57</v>
      </c>
      <c r="J3237" s="1" t="s">
        <v>2161</v>
      </c>
      <c r="K3237" s="1" t="s">
        <v>31</v>
      </c>
      <c r="L3237" s="1" t="s">
        <v>1108</v>
      </c>
      <c r="M3237" s="1" t="s">
        <v>2134</v>
      </c>
      <c r="N3237" s="1" t="s">
        <v>27</v>
      </c>
      <c r="O3237" s="1" t="s">
        <v>992</v>
      </c>
      <c r="P3237" s="1" t="s">
        <v>2134</v>
      </c>
      <c r="Q3237" s="1" t="s">
        <v>29</v>
      </c>
      <c r="R3237" s="1" t="s">
        <v>1145</v>
      </c>
      <c r="S3237" s="1" t="s">
        <v>2134</v>
      </c>
      <c r="T3237" s="1" t="s">
        <v>947</v>
      </c>
      <c r="U3237" s="1" t="s">
        <v>117</v>
      </c>
      <c r="V3237" s="1" t="s">
        <v>2135</v>
      </c>
    </row>
    <row r="3238" spans="1:22" x14ac:dyDescent="0.3">
      <c r="A3238" s="1" t="s">
        <v>8946</v>
      </c>
      <c r="B3238" s="1" t="s">
        <v>2157</v>
      </c>
      <c r="C3238" s="1" t="s">
        <v>2158</v>
      </c>
      <c r="D3238" s="1" t="s">
        <v>2159</v>
      </c>
      <c r="E3238" s="1" t="s">
        <v>2160</v>
      </c>
      <c r="F3238" s="1">
        <v>9250</v>
      </c>
      <c r="G3238" s="1">
        <v>8023</v>
      </c>
      <c r="H3238" s="1">
        <v>1061</v>
      </c>
      <c r="I3238" s="1">
        <v>61</v>
      </c>
      <c r="J3238" s="1" t="s">
        <v>2161</v>
      </c>
      <c r="K3238" s="1" t="s">
        <v>31</v>
      </c>
      <c r="L3238" s="1" t="s">
        <v>1231</v>
      </c>
      <c r="M3238" s="1" t="s">
        <v>2134</v>
      </c>
      <c r="N3238" s="1" t="s">
        <v>27</v>
      </c>
      <c r="O3238" s="1" t="s">
        <v>1448</v>
      </c>
      <c r="P3238" s="1" t="s">
        <v>2134</v>
      </c>
      <c r="Q3238" s="1" t="s">
        <v>29</v>
      </c>
      <c r="R3238" s="1" t="s">
        <v>192</v>
      </c>
      <c r="S3238" s="1" t="s">
        <v>2134</v>
      </c>
      <c r="T3238" s="1" t="s">
        <v>947</v>
      </c>
      <c r="U3238" s="1" t="s">
        <v>177</v>
      </c>
      <c r="V3238" s="1" t="s">
        <v>2135</v>
      </c>
    </row>
    <row r="3239" spans="1:22" x14ac:dyDescent="0.3">
      <c r="A3239" s="1" t="s">
        <v>8947</v>
      </c>
      <c r="B3239" s="1" t="s">
        <v>2163</v>
      </c>
      <c r="C3239" s="1" t="s">
        <v>2158</v>
      </c>
      <c r="D3239" s="1" t="s">
        <v>2159</v>
      </c>
      <c r="E3239" s="1" t="s">
        <v>2160</v>
      </c>
      <c r="F3239" s="1">
        <v>8937</v>
      </c>
      <c r="G3239" s="1">
        <v>7582</v>
      </c>
      <c r="H3239" s="1">
        <v>2664</v>
      </c>
      <c r="I3239" s="1">
        <v>57</v>
      </c>
      <c r="J3239" s="1" t="s">
        <v>2161</v>
      </c>
      <c r="K3239" s="1" t="s">
        <v>31</v>
      </c>
      <c r="L3239" s="1" t="s">
        <v>2456</v>
      </c>
      <c r="M3239" s="1" t="s">
        <v>2134</v>
      </c>
      <c r="N3239" s="1" t="s">
        <v>27</v>
      </c>
      <c r="O3239" s="1" t="s">
        <v>465</v>
      </c>
      <c r="P3239" s="1" t="s">
        <v>2134</v>
      </c>
      <c r="Q3239" s="1" t="s">
        <v>29</v>
      </c>
      <c r="R3239" s="1" t="s">
        <v>1295</v>
      </c>
      <c r="S3239" s="1" t="s">
        <v>2134</v>
      </c>
      <c r="T3239" s="1" t="s">
        <v>947</v>
      </c>
      <c r="U3239" s="1" t="s">
        <v>405</v>
      </c>
      <c r="V3239" s="1" t="s">
        <v>2135</v>
      </c>
    </row>
    <row r="3240" spans="1:22" x14ac:dyDescent="0.3">
      <c r="A3240" s="1" t="s">
        <v>8948</v>
      </c>
      <c r="B3240" s="1" t="s">
        <v>2157</v>
      </c>
      <c r="C3240" s="1" t="s">
        <v>2158</v>
      </c>
      <c r="D3240" s="1" t="s">
        <v>2159</v>
      </c>
      <c r="E3240" s="1" t="s">
        <v>2160</v>
      </c>
      <c r="F3240" s="1">
        <v>9259</v>
      </c>
      <c r="G3240" s="1">
        <v>8038</v>
      </c>
      <c r="H3240" s="1">
        <v>991</v>
      </c>
      <c r="I3240" s="1">
        <v>61</v>
      </c>
      <c r="J3240" s="1" t="s">
        <v>2161</v>
      </c>
      <c r="K3240" s="1" t="s">
        <v>31</v>
      </c>
      <c r="L3240" s="1" t="s">
        <v>2457</v>
      </c>
      <c r="M3240" s="1" t="s">
        <v>2134</v>
      </c>
      <c r="N3240" s="1" t="s">
        <v>27</v>
      </c>
      <c r="O3240" s="1" t="s">
        <v>1453</v>
      </c>
      <c r="P3240" s="1" t="s">
        <v>2134</v>
      </c>
      <c r="Q3240" s="1" t="s">
        <v>29</v>
      </c>
      <c r="R3240" s="1" t="s">
        <v>179</v>
      </c>
      <c r="S3240" s="1" t="s">
        <v>2134</v>
      </c>
      <c r="T3240" s="1" t="s">
        <v>947</v>
      </c>
      <c r="U3240" s="1" t="s">
        <v>1332</v>
      </c>
      <c r="V3240" s="1" t="s">
        <v>2135</v>
      </c>
    </row>
    <row r="3241" spans="1:22" x14ac:dyDescent="0.3">
      <c r="A3241" s="1" t="s">
        <v>8949</v>
      </c>
      <c r="B3241" s="1" t="s">
        <v>2163</v>
      </c>
      <c r="C3241" s="1" t="s">
        <v>2158</v>
      </c>
      <c r="D3241" s="1" t="s">
        <v>2159</v>
      </c>
      <c r="E3241" s="1" t="s">
        <v>2160</v>
      </c>
      <c r="F3241" s="1">
        <v>8955</v>
      </c>
      <c r="G3241" s="1">
        <v>7593</v>
      </c>
      <c r="H3241" s="1">
        <v>2771</v>
      </c>
      <c r="I3241" s="1">
        <v>57</v>
      </c>
      <c r="J3241" s="1" t="s">
        <v>2161</v>
      </c>
      <c r="K3241" s="1" t="s">
        <v>31</v>
      </c>
      <c r="L3241" s="1" t="s">
        <v>1108</v>
      </c>
      <c r="M3241" s="1" t="s">
        <v>2134</v>
      </c>
      <c r="N3241" s="1" t="s">
        <v>27</v>
      </c>
      <c r="O3241" s="1" t="s">
        <v>471</v>
      </c>
      <c r="P3241" s="1" t="s">
        <v>2134</v>
      </c>
      <c r="Q3241" s="1" t="s">
        <v>29</v>
      </c>
      <c r="R3241" s="1" t="s">
        <v>1159</v>
      </c>
      <c r="S3241" s="1" t="s">
        <v>2134</v>
      </c>
      <c r="T3241" s="1" t="s">
        <v>947</v>
      </c>
      <c r="U3241" s="1" t="s">
        <v>1234</v>
      </c>
      <c r="V3241" s="1" t="s">
        <v>2135</v>
      </c>
    </row>
    <row r="3242" spans="1:22" x14ac:dyDescent="0.3">
      <c r="A3242" s="1" t="s">
        <v>8950</v>
      </c>
      <c r="B3242" s="1" t="s">
        <v>2157</v>
      </c>
      <c r="C3242" s="1" t="s">
        <v>2158</v>
      </c>
      <c r="D3242" s="1" t="s">
        <v>2159</v>
      </c>
      <c r="E3242" s="1" t="s">
        <v>2160</v>
      </c>
      <c r="F3242" s="1">
        <v>9277</v>
      </c>
      <c r="G3242" s="1">
        <v>8043</v>
      </c>
      <c r="H3242" s="1">
        <v>941</v>
      </c>
      <c r="I3242" s="1">
        <v>61</v>
      </c>
      <c r="J3242" s="1" t="s">
        <v>2161</v>
      </c>
      <c r="K3242" s="1" t="s">
        <v>31</v>
      </c>
      <c r="L3242" s="1" t="s">
        <v>1235</v>
      </c>
      <c r="M3242" s="1" t="s">
        <v>2134</v>
      </c>
      <c r="N3242" s="1" t="s">
        <v>27</v>
      </c>
      <c r="O3242" s="1" t="s">
        <v>1212</v>
      </c>
      <c r="P3242" s="1" t="s">
        <v>2134</v>
      </c>
      <c r="Q3242" s="1" t="s">
        <v>29</v>
      </c>
      <c r="R3242" s="1" t="s">
        <v>271</v>
      </c>
      <c r="S3242" s="1" t="s">
        <v>2134</v>
      </c>
      <c r="T3242" s="1" t="s">
        <v>947</v>
      </c>
      <c r="U3242" s="1" t="s">
        <v>184</v>
      </c>
      <c r="V3242" s="1" t="s">
        <v>2135</v>
      </c>
    </row>
    <row r="3243" spans="1:22" x14ac:dyDescent="0.3">
      <c r="A3243" s="1" t="s">
        <v>8951</v>
      </c>
      <c r="B3243" s="1" t="s">
        <v>2163</v>
      </c>
      <c r="C3243" s="1" t="s">
        <v>2158</v>
      </c>
      <c r="D3243" s="1" t="s">
        <v>2159</v>
      </c>
      <c r="E3243" s="1" t="s">
        <v>2160</v>
      </c>
      <c r="F3243" s="1">
        <v>8940</v>
      </c>
      <c r="G3243" s="1">
        <v>7578</v>
      </c>
      <c r="H3243" s="1">
        <v>2337</v>
      </c>
      <c r="I3243" s="1">
        <v>57</v>
      </c>
      <c r="J3243" s="1" t="s">
        <v>2161</v>
      </c>
      <c r="K3243" s="1" t="s">
        <v>31</v>
      </c>
      <c r="L3243" s="1" t="s">
        <v>2456</v>
      </c>
      <c r="M3243" s="1" t="s">
        <v>2134</v>
      </c>
      <c r="N3243" s="1" t="s">
        <v>27</v>
      </c>
      <c r="O3243" s="1" t="s">
        <v>992</v>
      </c>
      <c r="P3243" s="1" t="s">
        <v>2134</v>
      </c>
      <c r="Q3243" s="1" t="s">
        <v>29</v>
      </c>
      <c r="R3243" s="1" t="s">
        <v>1244</v>
      </c>
      <c r="S3243" s="1" t="s">
        <v>2134</v>
      </c>
      <c r="T3243" s="1" t="s">
        <v>947</v>
      </c>
      <c r="U3243" s="1" t="s">
        <v>1639</v>
      </c>
      <c r="V3243" s="1" t="s">
        <v>2135</v>
      </c>
    </row>
    <row r="3244" spans="1:22" x14ac:dyDescent="0.3">
      <c r="A3244" s="1" t="s">
        <v>8952</v>
      </c>
      <c r="B3244" s="1" t="s">
        <v>2157</v>
      </c>
      <c r="C3244" s="1" t="s">
        <v>2158</v>
      </c>
      <c r="D3244" s="1" t="s">
        <v>2159</v>
      </c>
      <c r="E3244" s="1" t="s">
        <v>2160</v>
      </c>
      <c r="F3244" s="1">
        <v>9286</v>
      </c>
      <c r="G3244" s="1">
        <v>8054</v>
      </c>
      <c r="H3244" s="1">
        <v>904</v>
      </c>
      <c r="I3244" s="1">
        <v>61</v>
      </c>
      <c r="J3244" s="1" t="s">
        <v>2161</v>
      </c>
      <c r="K3244" s="1" t="s">
        <v>31</v>
      </c>
      <c r="L3244" s="1" t="s">
        <v>1544</v>
      </c>
      <c r="M3244" s="1" t="s">
        <v>2134</v>
      </c>
      <c r="N3244" s="1" t="s">
        <v>27</v>
      </c>
      <c r="O3244" s="1" t="s">
        <v>1453</v>
      </c>
      <c r="P3244" s="1" t="s">
        <v>2134</v>
      </c>
      <c r="Q3244" s="1" t="s">
        <v>29</v>
      </c>
      <c r="R3244" s="1" t="s">
        <v>271</v>
      </c>
      <c r="S3244" s="1" t="s">
        <v>2134</v>
      </c>
      <c r="T3244" s="1" t="s">
        <v>947</v>
      </c>
      <c r="U3244" s="1" t="s">
        <v>277</v>
      </c>
      <c r="V3244" s="1" t="s">
        <v>2135</v>
      </c>
    </row>
    <row r="3245" spans="1:22" x14ac:dyDescent="0.3">
      <c r="A3245" s="1" t="s">
        <v>8953</v>
      </c>
      <c r="B3245" s="1" t="s">
        <v>2163</v>
      </c>
      <c r="C3245" s="1" t="s">
        <v>2158</v>
      </c>
      <c r="D3245" s="1" t="s">
        <v>2159</v>
      </c>
      <c r="E3245" s="1" t="s">
        <v>2160</v>
      </c>
      <c r="F3245" s="1">
        <v>8960</v>
      </c>
      <c r="G3245" s="1">
        <v>7603</v>
      </c>
      <c r="H3245" s="1">
        <v>2549</v>
      </c>
      <c r="I3245" s="1">
        <v>58</v>
      </c>
      <c r="J3245" s="1" t="s">
        <v>2161</v>
      </c>
      <c r="K3245" s="1" t="s">
        <v>31</v>
      </c>
      <c r="L3245" s="1" t="s">
        <v>2456</v>
      </c>
      <c r="M3245" s="1" t="s">
        <v>2134</v>
      </c>
      <c r="N3245" s="1" t="s">
        <v>27</v>
      </c>
      <c r="O3245" s="1" t="s">
        <v>382</v>
      </c>
      <c r="P3245" s="1" t="s">
        <v>2134</v>
      </c>
      <c r="Q3245" s="1" t="s">
        <v>29</v>
      </c>
      <c r="R3245" s="1" t="s">
        <v>545</v>
      </c>
      <c r="S3245" s="1" t="s">
        <v>2134</v>
      </c>
      <c r="T3245" s="1" t="s">
        <v>947</v>
      </c>
      <c r="U3245" s="1" t="s">
        <v>201</v>
      </c>
      <c r="V3245" s="1" t="s">
        <v>2135</v>
      </c>
    </row>
    <row r="3246" spans="1:22" x14ac:dyDescent="0.3">
      <c r="A3246" s="1" t="s">
        <v>8954</v>
      </c>
      <c r="B3246" s="1" t="s">
        <v>2157</v>
      </c>
      <c r="C3246" s="1" t="s">
        <v>2158</v>
      </c>
      <c r="D3246" s="1" t="s">
        <v>2159</v>
      </c>
      <c r="E3246" s="1" t="s">
        <v>2160</v>
      </c>
      <c r="F3246" s="1">
        <v>9306</v>
      </c>
      <c r="G3246" s="1">
        <v>8062</v>
      </c>
      <c r="H3246" s="1">
        <v>904</v>
      </c>
      <c r="I3246" s="1">
        <v>62</v>
      </c>
      <c r="J3246" s="1" t="s">
        <v>2161</v>
      </c>
      <c r="K3246" s="1" t="s">
        <v>31</v>
      </c>
      <c r="L3246" s="1" t="s">
        <v>1352</v>
      </c>
      <c r="M3246" s="1" t="s">
        <v>2134</v>
      </c>
      <c r="N3246" s="1" t="s">
        <v>27</v>
      </c>
      <c r="O3246" s="1" t="s">
        <v>1212</v>
      </c>
      <c r="P3246" s="1" t="s">
        <v>2134</v>
      </c>
      <c r="Q3246" s="1" t="s">
        <v>29</v>
      </c>
      <c r="R3246" s="1" t="s">
        <v>271</v>
      </c>
      <c r="S3246" s="1" t="s">
        <v>2134</v>
      </c>
      <c r="T3246" s="1" t="s">
        <v>947</v>
      </c>
      <c r="U3246" s="1" t="s">
        <v>2458</v>
      </c>
      <c r="V3246" s="1" t="s">
        <v>2135</v>
      </c>
    </row>
    <row r="3247" spans="1:22" x14ac:dyDescent="0.3">
      <c r="A3247" s="1" t="s">
        <v>8955</v>
      </c>
      <c r="B3247" s="1" t="s">
        <v>2163</v>
      </c>
      <c r="C3247" s="1" t="s">
        <v>2158</v>
      </c>
      <c r="D3247" s="1" t="s">
        <v>2159</v>
      </c>
      <c r="E3247" s="1" t="s">
        <v>2160</v>
      </c>
      <c r="F3247" s="1">
        <v>8994</v>
      </c>
      <c r="G3247" s="1">
        <v>7626</v>
      </c>
      <c r="H3247" s="1">
        <v>2682</v>
      </c>
      <c r="I3247" s="1">
        <v>58</v>
      </c>
      <c r="J3247" s="1" t="s">
        <v>2161</v>
      </c>
      <c r="K3247" s="1" t="s">
        <v>31</v>
      </c>
      <c r="L3247" s="1" t="s">
        <v>1122</v>
      </c>
      <c r="M3247" s="1" t="s">
        <v>2134</v>
      </c>
      <c r="N3247" s="1" t="s">
        <v>27</v>
      </c>
      <c r="O3247" s="1" t="s">
        <v>2357</v>
      </c>
      <c r="P3247" s="1" t="s">
        <v>2134</v>
      </c>
      <c r="Q3247" s="1" t="s">
        <v>29</v>
      </c>
      <c r="R3247" s="1" t="s">
        <v>1590</v>
      </c>
      <c r="S3247" s="1" t="s">
        <v>2134</v>
      </c>
      <c r="T3247" s="1" t="s">
        <v>947</v>
      </c>
      <c r="U3247" s="1" t="s">
        <v>160</v>
      </c>
      <c r="V3247" s="1" t="s">
        <v>2135</v>
      </c>
    </row>
    <row r="3248" spans="1:22" x14ac:dyDescent="0.3">
      <c r="A3248" s="1" t="s">
        <v>8956</v>
      </c>
      <c r="B3248" s="1" t="s">
        <v>2157</v>
      </c>
      <c r="C3248" s="1" t="s">
        <v>2158</v>
      </c>
      <c r="D3248" s="1" t="s">
        <v>2159</v>
      </c>
      <c r="E3248" s="1" t="s">
        <v>2160</v>
      </c>
      <c r="F3248" s="1">
        <v>9319</v>
      </c>
      <c r="G3248" s="1">
        <v>8079</v>
      </c>
      <c r="H3248" s="1">
        <v>874</v>
      </c>
      <c r="I3248" s="1">
        <v>62</v>
      </c>
      <c r="J3248" s="1" t="s">
        <v>2161</v>
      </c>
      <c r="K3248" s="1" t="s">
        <v>31</v>
      </c>
      <c r="L3248" s="1" t="s">
        <v>1255</v>
      </c>
      <c r="M3248" s="1" t="s">
        <v>2134</v>
      </c>
      <c r="N3248" s="1" t="s">
        <v>27</v>
      </c>
      <c r="O3248" s="1" t="s">
        <v>305</v>
      </c>
      <c r="P3248" s="1" t="s">
        <v>2134</v>
      </c>
      <c r="Q3248" s="1" t="s">
        <v>29</v>
      </c>
      <c r="R3248" s="1" t="s">
        <v>189</v>
      </c>
      <c r="S3248" s="1" t="s">
        <v>2134</v>
      </c>
      <c r="T3248" s="1" t="s">
        <v>947</v>
      </c>
      <c r="U3248" s="1" t="s">
        <v>2459</v>
      </c>
      <c r="V3248" s="1" t="s">
        <v>2135</v>
      </c>
    </row>
    <row r="3249" spans="1:22" x14ac:dyDescent="0.3">
      <c r="A3249" s="1" t="s">
        <v>8957</v>
      </c>
      <c r="B3249" s="1" t="s">
        <v>2163</v>
      </c>
      <c r="C3249" s="1" t="s">
        <v>2158</v>
      </c>
      <c r="D3249" s="1" t="s">
        <v>2159</v>
      </c>
      <c r="E3249" s="1" t="s">
        <v>2160</v>
      </c>
      <c r="F3249" s="1">
        <v>9009</v>
      </c>
      <c r="G3249" s="1">
        <v>7640</v>
      </c>
      <c r="H3249" s="1">
        <v>2767</v>
      </c>
      <c r="I3249" s="1">
        <v>58</v>
      </c>
      <c r="J3249" s="1" t="s">
        <v>2161</v>
      </c>
      <c r="K3249" s="1" t="s">
        <v>31</v>
      </c>
      <c r="L3249" s="1" t="s">
        <v>1122</v>
      </c>
      <c r="M3249" s="1" t="s">
        <v>2134</v>
      </c>
      <c r="N3249" s="1" t="s">
        <v>27</v>
      </c>
      <c r="O3249" s="1" t="s">
        <v>1100</v>
      </c>
      <c r="P3249" s="1" t="s">
        <v>2134</v>
      </c>
      <c r="Q3249" s="1" t="s">
        <v>29</v>
      </c>
      <c r="R3249" s="1" t="s">
        <v>1159</v>
      </c>
      <c r="S3249" s="1" t="s">
        <v>2134</v>
      </c>
      <c r="T3249" s="1" t="s">
        <v>947</v>
      </c>
      <c r="U3249" s="1" t="s">
        <v>94</v>
      </c>
      <c r="V3249" s="1" t="s">
        <v>2135</v>
      </c>
    </row>
    <row r="3250" spans="1:22" x14ac:dyDescent="0.3">
      <c r="A3250" s="1" t="s">
        <v>8958</v>
      </c>
      <c r="B3250" s="1" t="s">
        <v>2157</v>
      </c>
      <c r="C3250" s="1" t="s">
        <v>2158</v>
      </c>
      <c r="D3250" s="1" t="s">
        <v>2159</v>
      </c>
      <c r="E3250" s="1" t="s">
        <v>2160</v>
      </c>
      <c r="F3250" s="1">
        <v>9317</v>
      </c>
      <c r="G3250" s="1">
        <v>8095</v>
      </c>
      <c r="H3250" s="1">
        <v>875</v>
      </c>
      <c r="I3250" s="1">
        <v>62</v>
      </c>
      <c r="J3250" s="1" t="s">
        <v>2161</v>
      </c>
      <c r="K3250" s="1" t="s">
        <v>31</v>
      </c>
      <c r="L3250" s="1" t="s">
        <v>1539</v>
      </c>
      <c r="M3250" s="1" t="s">
        <v>2134</v>
      </c>
      <c r="N3250" s="1" t="s">
        <v>27</v>
      </c>
      <c r="O3250" s="1" t="s">
        <v>309</v>
      </c>
      <c r="P3250" s="1" t="s">
        <v>2134</v>
      </c>
      <c r="Q3250" s="1" t="s">
        <v>29</v>
      </c>
      <c r="R3250" s="1" t="s">
        <v>42</v>
      </c>
      <c r="S3250" s="1" t="s">
        <v>2134</v>
      </c>
      <c r="T3250" s="1" t="s">
        <v>947</v>
      </c>
      <c r="U3250" s="1" t="s">
        <v>1581</v>
      </c>
      <c r="V3250" s="1" t="s">
        <v>2135</v>
      </c>
    </row>
    <row r="3251" spans="1:22" x14ac:dyDescent="0.3">
      <c r="A3251" s="1" t="s">
        <v>8959</v>
      </c>
      <c r="B3251" s="1" t="s">
        <v>2163</v>
      </c>
      <c r="C3251" s="1" t="s">
        <v>2158</v>
      </c>
      <c r="D3251" s="1" t="s">
        <v>2159</v>
      </c>
      <c r="E3251" s="1" t="s">
        <v>2160</v>
      </c>
      <c r="F3251" s="1">
        <v>9027</v>
      </c>
      <c r="G3251" s="1">
        <v>7663</v>
      </c>
      <c r="H3251" s="1">
        <v>2882</v>
      </c>
      <c r="I3251" s="1">
        <v>58</v>
      </c>
      <c r="J3251" s="1" t="s">
        <v>2161</v>
      </c>
      <c r="K3251" s="1" t="s">
        <v>31</v>
      </c>
      <c r="L3251" s="1" t="s">
        <v>2460</v>
      </c>
      <c r="M3251" s="1" t="s">
        <v>2134</v>
      </c>
      <c r="N3251" s="1" t="s">
        <v>27</v>
      </c>
      <c r="O3251" s="1" t="s">
        <v>1630</v>
      </c>
      <c r="P3251" s="1" t="s">
        <v>2134</v>
      </c>
      <c r="Q3251" s="1" t="s">
        <v>29</v>
      </c>
      <c r="R3251" s="1" t="s">
        <v>528</v>
      </c>
      <c r="S3251" s="1" t="s">
        <v>2134</v>
      </c>
      <c r="T3251" s="1" t="s">
        <v>947</v>
      </c>
      <c r="U3251" s="1" t="s">
        <v>1687</v>
      </c>
      <c r="V3251" s="1" t="s">
        <v>2135</v>
      </c>
    </row>
    <row r="3252" spans="1:22" x14ac:dyDescent="0.3">
      <c r="A3252" s="1" t="s">
        <v>8960</v>
      </c>
      <c r="B3252" s="1" t="s">
        <v>2157</v>
      </c>
      <c r="C3252" s="1" t="s">
        <v>2158</v>
      </c>
      <c r="D3252" s="1" t="s">
        <v>2159</v>
      </c>
      <c r="E3252" s="1" t="s">
        <v>2160</v>
      </c>
      <c r="F3252" s="1">
        <v>9331</v>
      </c>
      <c r="G3252" s="1">
        <v>8104</v>
      </c>
      <c r="H3252" s="1">
        <v>870</v>
      </c>
      <c r="I3252" s="1">
        <v>62</v>
      </c>
      <c r="J3252" s="1" t="s">
        <v>2161</v>
      </c>
      <c r="K3252" s="1" t="s">
        <v>31</v>
      </c>
      <c r="L3252" s="1" t="s">
        <v>1263</v>
      </c>
      <c r="M3252" s="1" t="s">
        <v>2134</v>
      </c>
      <c r="N3252" s="1" t="s">
        <v>27</v>
      </c>
      <c r="O3252" s="1" t="s">
        <v>860</v>
      </c>
      <c r="P3252" s="1" t="s">
        <v>2134</v>
      </c>
      <c r="Q3252" s="1" t="s">
        <v>29</v>
      </c>
      <c r="R3252" s="1" t="s">
        <v>285</v>
      </c>
      <c r="S3252" s="1" t="s">
        <v>2134</v>
      </c>
      <c r="T3252" s="1" t="s">
        <v>947</v>
      </c>
      <c r="U3252" s="1" t="s">
        <v>2461</v>
      </c>
      <c r="V3252" s="1" t="s">
        <v>2135</v>
      </c>
    </row>
    <row r="3253" spans="1:22" x14ac:dyDescent="0.3">
      <c r="A3253" s="1" t="s">
        <v>8961</v>
      </c>
      <c r="B3253" s="1" t="s">
        <v>2163</v>
      </c>
      <c r="C3253" s="1" t="s">
        <v>2158</v>
      </c>
      <c r="D3253" s="1" t="s">
        <v>2159</v>
      </c>
      <c r="E3253" s="1" t="s">
        <v>2160</v>
      </c>
      <c r="F3253" s="1">
        <v>9009</v>
      </c>
      <c r="G3253" s="1">
        <v>7654</v>
      </c>
      <c r="H3253" s="1">
        <v>2390</v>
      </c>
      <c r="I3253" s="1">
        <v>58</v>
      </c>
      <c r="J3253" s="1" t="s">
        <v>2161</v>
      </c>
      <c r="K3253" s="1" t="s">
        <v>31</v>
      </c>
      <c r="L3253" s="1" t="s">
        <v>1252</v>
      </c>
      <c r="M3253" s="1" t="s">
        <v>2134</v>
      </c>
      <c r="N3253" s="1" t="s">
        <v>27</v>
      </c>
      <c r="O3253" s="1" t="s">
        <v>439</v>
      </c>
      <c r="P3253" s="1" t="s">
        <v>2134</v>
      </c>
      <c r="Q3253" s="1" t="s">
        <v>29</v>
      </c>
      <c r="R3253" s="1" t="s">
        <v>1166</v>
      </c>
      <c r="S3253" s="1" t="s">
        <v>2134</v>
      </c>
      <c r="T3253" s="1" t="s">
        <v>947</v>
      </c>
      <c r="U3253" s="1" t="s">
        <v>182</v>
      </c>
      <c r="V3253" s="1" t="s">
        <v>2135</v>
      </c>
    </row>
    <row r="3254" spans="1:22" x14ac:dyDescent="0.3">
      <c r="A3254" s="1" t="s">
        <v>8962</v>
      </c>
      <c r="B3254" s="1" t="s">
        <v>2157</v>
      </c>
      <c r="C3254" s="1" t="s">
        <v>2158</v>
      </c>
      <c r="D3254" s="1" t="s">
        <v>2159</v>
      </c>
      <c r="E3254" s="1" t="s">
        <v>2160</v>
      </c>
      <c r="F3254" s="1">
        <v>9343</v>
      </c>
      <c r="G3254" s="1">
        <v>8119</v>
      </c>
      <c r="H3254" s="1">
        <v>858</v>
      </c>
      <c r="I3254" s="1">
        <v>62</v>
      </c>
      <c r="J3254" s="1" t="s">
        <v>2161</v>
      </c>
      <c r="K3254" s="1" t="s">
        <v>31</v>
      </c>
      <c r="L3254" s="1" t="s">
        <v>1258</v>
      </c>
      <c r="M3254" s="1" t="s">
        <v>2134</v>
      </c>
      <c r="N3254" s="1" t="s">
        <v>27</v>
      </c>
      <c r="O3254" s="1" t="s">
        <v>183</v>
      </c>
      <c r="P3254" s="1" t="s">
        <v>2134</v>
      </c>
      <c r="Q3254" s="1" t="s">
        <v>29</v>
      </c>
      <c r="R3254" s="1" t="s">
        <v>281</v>
      </c>
      <c r="S3254" s="1" t="s">
        <v>2134</v>
      </c>
      <c r="T3254" s="1" t="s">
        <v>947</v>
      </c>
      <c r="U3254" s="1" t="s">
        <v>1368</v>
      </c>
      <c r="V3254" s="1" t="s">
        <v>2135</v>
      </c>
    </row>
    <row r="3255" spans="1:22" x14ac:dyDescent="0.3">
      <c r="A3255" s="1" t="s">
        <v>8963</v>
      </c>
      <c r="B3255" s="1" t="s">
        <v>2163</v>
      </c>
      <c r="C3255" s="1" t="s">
        <v>2158</v>
      </c>
      <c r="D3255" s="1" t="s">
        <v>2159</v>
      </c>
      <c r="E3255" s="1" t="s">
        <v>2160</v>
      </c>
      <c r="F3255" s="1">
        <v>9023</v>
      </c>
      <c r="G3255" s="1">
        <v>7663</v>
      </c>
      <c r="H3255" s="1">
        <v>2549</v>
      </c>
      <c r="I3255" s="1">
        <v>58</v>
      </c>
      <c r="J3255" s="1" t="s">
        <v>2161</v>
      </c>
      <c r="K3255" s="1" t="s">
        <v>31</v>
      </c>
      <c r="L3255" s="1" t="s">
        <v>1695</v>
      </c>
      <c r="M3255" s="1" t="s">
        <v>2134</v>
      </c>
      <c r="N3255" s="1" t="s">
        <v>27</v>
      </c>
      <c r="O3255" s="1" t="s">
        <v>382</v>
      </c>
      <c r="P3255" s="1" t="s">
        <v>2134</v>
      </c>
      <c r="Q3255" s="1" t="s">
        <v>29</v>
      </c>
      <c r="R3255" s="1" t="s">
        <v>1200</v>
      </c>
      <c r="S3255" s="1" t="s">
        <v>2134</v>
      </c>
      <c r="T3255" s="1" t="s">
        <v>947</v>
      </c>
      <c r="U3255" s="1" t="s">
        <v>185</v>
      </c>
      <c r="V3255" s="1" t="s">
        <v>2135</v>
      </c>
    </row>
    <row r="3256" spans="1:22" x14ac:dyDescent="0.3">
      <c r="A3256" s="1" t="s">
        <v>8964</v>
      </c>
      <c r="B3256" s="1" t="s">
        <v>2157</v>
      </c>
      <c r="C3256" s="1" t="s">
        <v>2158</v>
      </c>
      <c r="D3256" s="1" t="s">
        <v>2159</v>
      </c>
      <c r="E3256" s="1" t="s">
        <v>2160</v>
      </c>
      <c r="F3256" s="1">
        <v>9356</v>
      </c>
      <c r="G3256" s="1">
        <v>8138</v>
      </c>
      <c r="H3256" s="1">
        <v>853</v>
      </c>
      <c r="I3256" s="1">
        <v>62</v>
      </c>
      <c r="J3256" s="1" t="s">
        <v>2161</v>
      </c>
      <c r="K3256" s="1" t="s">
        <v>31</v>
      </c>
      <c r="L3256" s="1" t="s">
        <v>1371</v>
      </c>
      <c r="M3256" s="1" t="s">
        <v>2134</v>
      </c>
      <c r="N3256" s="1" t="s">
        <v>27</v>
      </c>
      <c r="O3256" s="1" t="s">
        <v>53</v>
      </c>
      <c r="P3256" s="1" t="s">
        <v>2134</v>
      </c>
      <c r="Q3256" s="1" t="s">
        <v>29</v>
      </c>
      <c r="R3256" s="1" t="s">
        <v>321</v>
      </c>
      <c r="S3256" s="1" t="s">
        <v>2134</v>
      </c>
      <c r="T3256" s="1" t="s">
        <v>947</v>
      </c>
      <c r="U3256" s="1" t="s">
        <v>2462</v>
      </c>
      <c r="V3256" s="1" t="s">
        <v>2135</v>
      </c>
    </row>
    <row r="3257" spans="1:22" x14ac:dyDescent="0.3">
      <c r="A3257" s="1" t="s">
        <v>8965</v>
      </c>
      <c r="B3257" s="1" t="s">
        <v>2163</v>
      </c>
      <c r="C3257" s="1" t="s">
        <v>2158</v>
      </c>
      <c r="D3257" s="1" t="s">
        <v>2159</v>
      </c>
      <c r="E3257" s="1" t="s">
        <v>2160</v>
      </c>
      <c r="F3257" s="1">
        <v>9037</v>
      </c>
      <c r="G3257" s="1">
        <v>7681</v>
      </c>
      <c r="H3257" s="1">
        <v>2686</v>
      </c>
      <c r="I3257" s="1">
        <v>58</v>
      </c>
      <c r="J3257" s="1" t="s">
        <v>2161</v>
      </c>
      <c r="K3257" s="1" t="s">
        <v>31</v>
      </c>
      <c r="L3257" s="1" t="s">
        <v>1695</v>
      </c>
      <c r="M3257" s="1" t="s">
        <v>2134</v>
      </c>
      <c r="N3257" s="1" t="s">
        <v>27</v>
      </c>
      <c r="O3257" s="1" t="s">
        <v>348</v>
      </c>
      <c r="P3257" s="1" t="s">
        <v>2134</v>
      </c>
      <c r="Q3257" s="1" t="s">
        <v>29</v>
      </c>
      <c r="R3257" s="1" t="s">
        <v>389</v>
      </c>
      <c r="S3257" s="1" t="s">
        <v>2134</v>
      </c>
      <c r="T3257" s="1" t="s">
        <v>947</v>
      </c>
      <c r="U3257" s="1" t="s">
        <v>1169</v>
      </c>
      <c r="V3257" s="1" t="s">
        <v>2135</v>
      </c>
    </row>
    <row r="3258" spans="1:22" x14ac:dyDescent="0.3">
      <c r="A3258" s="1" t="s">
        <v>8966</v>
      </c>
      <c r="B3258" s="1" t="s">
        <v>2157</v>
      </c>
      <c r="C3258" s="1" t="s">
        <v>2158</v>
      </c>
      <c r="D3258" s="1" t="s">
        <v>2159</v>
      </c>
      <c r="E3258" s="1" t="s">
        <v>2160</v>
      </c>
      <c r="F3258" s="1">
        <v>9376</v>
      </c>
      <c r="G3258" s="1">
        <v>8148</v>
      </c>
      <c r="H3258" s="1">
        <v>846</v>
      </c>
      <c r="I3258" s="1">
        <v>62</v>
      </c>
      <c r="J3258" s="1" t="s">
        <v>2161</v>
      </c>
      <c r="K3258" s="1" t="s">
        <v>31</v>
      </c>
      <c r="L3258" s="1" t="s">
        <v>1559</v>
      </c>
      <c r="M3258" s="1" t="s">
        <v>2134</v>
      </c>
      <c r="N3258" s="1" t="s">
        <v>27</v>
      </c>
      <c r="O3258" s="1" t="s">
        <v>150</v>
      </c>
      <c r="P3258" s="1" t="s">
        <v>2134</v>
      </c>
      <c r="Q3258" s="1" t="s">
        <v>29</v>
      </c>
      <c r="R3258" s="1" t="s">
        <v>310</v>
      </c>
      <c r="S3258" s="1" t="s">
        <v>2134</v>
      </c>
      <c r="T3258" s="1" t="s">
        <v>947</v>
      </c>
      <c r="U3258" s="1" t="s">
        <v>1422</v>
      </c>
      <c r="V3258" s="1" t="s">
        <v>2135</v>
      </c>
    </row>
    <row r="3259" spans="1:22" x14ac:dyDescent="0.3">
      <c r="A3259" s="1" t="s">
        <v>8967</v>
      </c>
      <c r="B3259" s="1" t="s">
        <v>2163</v>
      </c>
      <c r="C3259" s="1" t="s">
        <v>2158</v>
      </c>
      <c r="D3259" s="1" t="s">
        <v>2159</v>
      </c>
      <c r="E3259" s="1" t="s">
        <v>2160</v>
      </c>
      <c r="F3259" s="1">
        <v>9037</v>
      </c>
      <c r="G3259" s="1">
        <v>7673</v>
      </c>
      <c r="H3259" s="1">
        <v>2248</v>
      </c>
      <c r="I3259" s="1">
        <v>58</v>
      </c>
      <c r="J3259" s="1" t="s">
        <v>2161</v>
      </c>
      <c r="K3259" s="1" t="s">
        <v>31</v>
      </c>
      <c r="L3259" s="1" t="s">
        <v>1692</v>
      </c>
      <c r="M3259" s="1" t="s">
        <v>2134</v>
      </c>
      <c r="N3259" s="1" t="s">
        <v>27</v>
      </c>
      <c r="O3259" s="1" t="s">
        <v>427</v>
      </c>
      <c r="P3259" s="1" t="s">
        <v>2134</v>
      </c>
      <c r="Q3259" s="1" t="s">
        <v>29</v>
      </c>
      <c r="R3259" s="1" t="s">
        <v>1578</v>
      </c>
      <c r="S3259" s="1" t="s">
        <v>2134</v>
      </c>
      <c r="T3259" s="1" t="s">
        <v>947</v>
      </c>
      <c r="U3259" s="1" t="s">
        <v>2422</v>
      </c>
      <c r="V3259" s="1" t="s">
        <v>2135</v>
      </c>
    </row>
    <row r="3260" spans="1:22" x14ac:dyDescent="0.3">
      <c r="A3260" s="1" t="s">
        <v>8968</v>
      </c>
      <c r="B3260" s="1" t="s">
        <v>2157</v>
      </c>
      <c r="C3260" s="1" t="s">
        <v>2158</v>
      </c>
      <c r="D3260" s="1" t="s">
        <v>2159</v>
      </c>
      <c r="E3260" s="1" t="s">
        <v>2160</v>
      </c>
      <c r="F3260" s="1">
        <v>9418</v>
      </c>
      <c r="G3260" s="1">
        <v>8197</v>
      </c>
      <c r="H3260" s="1">
        <v>1439</v>
      </c>
      <c r="I3260" s="1">
        <v>63</v>
      </c>
      <c r="J3260" s="1" t="s">
        <v>2161</v>
      </c>
      <c r="K3260" s="1" t="s">
        <v>31</v>
      </c>
      <c r="L3260" s="1" t="s">
        <v>1269</v>
      </c>
      <c r="M3260" s="1" t="s">
        <v>2134</v>
      </c>
      <c r="N3260" s="1" t="s">
        <v>27</v>
      </c>
      <c r="O3260" s="1" t="s">
        <v>121</v>
      </c>
      <c r="P3260" s="1" t="s">
        <v>2134</v>
      </c>
      <c r="Q3260" s="1" t="s">
        <v>29</v>
      </c>
      <c r="R3260" s="1" t="s">
        <v>260</v>
      </c>
      <c r="S3260" s="1" t="s">
        <v>2134</v>
      </c>
      <c r="T3260" s="1" t="s">
        <v>947</v>
      </c>
      <c r="U3260" s="1" t="s">
        <v>1541</v>
      </c>
      <c r="V3260" s="1" t="s">
        <v>2135</v>
      </c>
    </row>
    <row r="3261" spans="1:22" x14ac:dyDescent="0.3">
      <c r="A3261" s="1" t="s">
        <v>8969</v>
      </c>
      <c r="B3261" s="1" t="s">
        <v>2163</v>
      </c>
      <c r="C3261" s="1" t="s">
        <v>2158</v>
      </c>
      <c r="D3261" s="1" t="s">
        <v>2159</v>
      </c>
      <c r="E3261" s="1" t="s">
        <v>2160</v>
      </c>
      <c r="F3261" s="1">
        <v>9030</v>
      </c>
      <c r="G3261" s="1">
        <v>7667</v>
      </c>
      <c r="H3261" s="1">
        <v>1955</v>
      </c>
      <c r="I3261" s="1">
        <v>58</v>
      </c>
      <c r="J3261" s="1" t="s">
        <v>2161</v>
      </c>
      <c r="K3261" s="1" t="s">
        <v>31</v>
      </c>
      <c r="L3261" s="1" t="s">
        <v>1273</v>
      </c>
      <c r="M3261" s="1" t="s">
        <v>2134</v>
      </c>
      <c r="N3261" s="1" t="s">
        <v>27</v>
      </c>
      <c r="O3261" s="1" t="s">
        <v>421</v>
      </c>
      <c r="P3261" s="1" t="s">
        <v>2134</v>
      </c>
      <c r="Q3261" s="1" t="s">
        <v>29</v>
      </c>
      <c r="R3261" s="1" t="s">
        <v>383</v>
      </c>
      <c r="S3261" s="1" t="s">
        <v>2134</v>
      </c>
      <c r="T3261" s="1" t="s">
        <v>947</v>
      </c>
      <c r="U3261" s="1" t="s">
        <v>185</v>
      </c>
      <c r="V3261" s="1" t="s">
        <v>2135</v>
      </c>
    </row>
    <row r="3262" spans="1:22" x14ac:dyDescent="0.3">
      <c r="A3262" s="1" t="s">
        <v>8970</v>
      </c>
      <c r="B3262" s="1" t="s">
        <v>2157</v>
      </c>
      <c r="C3262" s="1" t="s">
        <v>2158</v>
      </c>
      <c r="D3262" s="1" t="s">
        <v>2159</v>
      </c>
      <c r="E3262" s="1" t="s">
        <v>2160</v>
      </c>
      <c r="F3262" s="1">
        <v>9424</v>
      </c>
      <c r="G3262" s="1">
        <v>8212</v>
      </c>
      <c r="H3262" s="1">
        <v>1260</v>
      </c>
      <c r="I3262" s="1">
        <v>62</v>
      </c>
      <c r="J3262" s="1" t="s">
        <v>2161</v>
      </c>
      <c r="K3262" s="1" t="s">
        <v>31</v>
      </c>
      <c r="L3262" s="1" t="s">
        <v>1371</v>
      </c>
      <c r="M3262" s="1" t="s">
        <v>2134</v>
      </c>
      <c r="N3262" s="1" t="s">
        <v>27</v>
      </c>
      <c r="O3262" s="1" t="s">
        <v>49</v>
      </c>
      <c r="P3262" s="1" t="s">
        <v>2134</v>
      </c>
      <c r="Q3262" s="1" t="s">
        <v>29</v>
      </c>
      <c r="R3262" s="1" t="s">
        <v>1456</v>
      </c>
      <c r="S3262" s="1" t="s">
        <v>2134</v>
      </c>
      <c r="T3262" s="1" t="s">
        <v>947</v>
      </c>
      <c r="U3262" s="1" t="s">
        <v>2463</v>
      </c>
      <c r="V3262" s="1" t="s">
        <v>2135</v>
      </c>
    </row>
    <row r="3263" spans="1:22" x14ac:dyDescent="0.3">
      <c r="A3263" s="1" t="s">
        <v>8971</v>
      </c>
      <c r="B3263" s="1" t="s">
        <v>2163</v>
      </c>
      <c r="C3263" s="1" t="s">
        <v>2158</v>
      </c>
      <c r="D3263" s="1" t="s">
        <v>2159</v>
      </c>
      <c r="E3263" s="1" t="s">
        <v>2160</v>
      </c>
      <c r="F3263" s="1">
        <v>9050</v>
      </c>
      <c r="G3263" s="1">
        <v>7697</v>
      </c>
      <c r="H3263" s="1">
        <v>2259</v>
      </c>
      <c r="I3263" s="1">
        <v>59</v>
      </c>
      <c r="J3263" s="1" t="s">
        <v>2161</v>
      </c>
      <c r="K3263" s="1" t="s">
        <v>31</v>
      </c>
      <c r="L3263" s="1" t="s">
        <v>1135</v>
      </c>
      <c r="M3263" s="1" t="s">
        <v>2134</v>
      </c>
      <c r="N3263" s="1" t="s">
        <v>27</v>
      </c>
      <c r="O3263" s="1" t="s">
        <v>427</v>
      </c>
      <c r="P3263" s="1" t="s">
        <v>2134</v>
      </c>
      <c r="Q3263" s="1" t="s">
        <v>29</v>
      </c>
      <c r="R3263" s="1" t="s">
        <v>1203</v>
      </c>
      <c r="S3263" s="1" t="s">
        <v>2134</v>
      </c>
      <c r="T3263" s="1" t="s">
        <v>947</v>
      </c>
      <c r="U3263" s="1" t="s">
        <v>2417</v>
      </c>
      <c r="V3263" s="1" t="s">
        <v>2135</v>
      </c>
    </row>
    <row r="3264" spans="1:22" x14ac:dyDescent="0.3">
      <c r="A3264" s="1" t="s">
        <v>8972</v>
      </c>
      <c r="B3264" s="1" t="s">
        <v>2157</v>
      </c>
      <c r="C3264" s="1" t="s">
        <v>2158</v>
      </c>
      <c r="D3264" s="1" t="s">
        <v>2159</v>
      </c>
      <c r="E3264" s="1" t="s">
        <v>2160</v>
      </c>
      <c r="F3264" s="1">
        <v>9443</v>
      </c>
      <c r="G3264" s="1">
        <v>8219</v>
      </c>
      <c r="H3264" s="1">
        <v>1130</v>
      </c>
      <c r="I3264" s="1">
        <v>63</v>
      </c>
      <c r="J3264" s="1" t="s">
        <v>2161</v>
      </c>
      <c r="K3264" s="1" t="s">
        <v>31</v>
      </c>
      <c r="L3264" s="1" t="s">
        <v>1371</v>
      </c>
      <c r="M3264" s="1" t="s">
        <v>2134</v>
      </c>
      <c r="N3264" s="1" t="s">
        <v>27</v>
      </c>
      <c r="O3264" s="1" t="s">
        <v>113</v>
      </c>
      <c r="P3264" s="1" t="s">
        <v>2134</v>
      </c>
      <c r="Q3264" s="1" t="s">
        <v>29</v>
      </c>
      <c r="R3264" s="1" t="s">
        <v>111</v>
      </c>
      <c r="S3264" s="1" t="s">
        <v>2134</v>
      </c>
      <c r="T3264" s="1" t="s">
        <v>947</v>
      </c>
      <c r="U3264" s="1" t="s">
        <v>2462</v>
      </c>
      <c r="V3264" s="1" t="s">
        <v>2135</v>
      </c>
    </row>
    <row r="3265" spans="1:22" x14ac:dyDescent="0.3">
      <c r="A3265" s="1" t="s">
        <v>8973</v>
      </c>
      <c r="B3265" s="1" t="s">
        <v>2163</v>
      </c>
      <c r="C3265" s="1" t="s">
        <v>2158</v>
      </c>
      <c r="D3265" s="1" t="s">
        <v>2159</v>
      </c>
      <c r="E3265" s="1" t="s">
        <v>2160</v>
      </c>
      <c r="F3265" s="1">
        <v>9070</v>
      </c>
      <c r="G3265" s="1">
        <v>7717</v>
      </c>
      <c r="H3265" s="1">
        <v>2469</v>
      </c>
      <c r="I3265" s="1">
        <v>59</v>
      </c>
      <c r="J3265" s="1" t="s">
        <v>2161</v>
      </c>
      <c r="K3265" s="1" t="s">
        <v>31</v>
      </c>
      <c r="L3265" s="1" t="s">
        <v>1137</v>
      </c>
      <c r="M3265" s="1" t="s">
        <v>2134</v>
      </c>
      <c r="N3265" s="1" t="s">
        <v>27</v>
      </c>
      <c r="O3265" s="1" t="s">
        <v>1699</v>
      </c>
      <c r="P3265" s="1" t="s">
        <v>2134</v>
      </c>
      <c r="Q3265" s="1" t="s">
        <v>29</v>
      </c>
      <c r="R3265" s="1" t="s">
        <v>1193</v>
      </c>
      <c r="S3265" s="1" t="s">
        <v>2134</v>
      </c>
      <c r="T3265" s="1" t="s">
        <v>947</v>
      </c>
      <c r="U3265" s="1" t="s">
        <v>369</v>
      </c>
      <c r="V3265" s="1" t="s">
        <v>2135</v>
      </c>
    </row>
    <row r="3266" spans="1:22" x14ac:dyDescent="0.3">
      <c r="A3266" s="1" t="s">
        <v>8974</v>
      </c>
      <c r="B3266" s="1" t="s">
        <v>2157</v>
      </c>
      <c r="C3266" s="1" t="s">
        <v>2158</v>
      </c>
      <c r="D3266" s="1" t="s">
        <v>2159</v>
      </c>
      <c r="E3266" s="1" t="s">
        <v>2160</v>
      </c>
      <c r="F3266" s="1">
        <v>9443</v>
      </c>
      <c r="G3266" s="1">
        <v>8225</v>
      </c>
      <c r="H3266" s="1">
        <v>1033</v>
      </c>
      <c r="I3266" s="1">
        <v>62</v>
      </c>
      <c r="J3266" s="1" t="s">
        <v>2161</v>
      </c>
      <c r="K3266" s="1" t="s">
        <v>31</v>
      </c>
      <c r="L3266" s="1" t="s">
        <v>2464</v>
      </c>
      <c r="M3266" s="1" t="s">
        <v>2134</v>
      </c>
      <c r="N3266" s="1" t="s">
        <v>27</v>
      </c>
      <c r="O3266" s="1" t="s">
        <v>45</v>
      </c>
      <c r="P3266" s="1" t="s">
        <v>2134</v>
      </c>
      <c r="Q3266" s="1" t="s">
        <v>29</v>
      </c>
      <c r="R3266" s="1" t="s">
        <v>111</v>
      </c>
      <c r="S3266" s="1" t="s">
        <v>2134</v>
      </c>
      <c r="T3266" s="1" t="s">
        <v>947</v>
      </c>
      <c r="U3266" s="1" t="s">
        <v>1418</v>
      </c>
      <c r="V3266" s="1" t="s">
        <v>2135</v>
      </c>
    </row>
    <row r="3267" spans="1:22" x14ac:dyDescent="0.3">
      <c r="A3267" s="1" t="s">
        <v>8975</v>
      </c>
      <c r="B3267" s="1" t="s">
        <v>2163</v>
      </c>
      <c r="C3267" s="1" t="s">
        <v>2158</v>
      </c>
      <c r="D3267" s="1" t="s">
        <v>2159</v>
      </c>
      <c r="E3267" s="1" t="s">
        <v>2160</v>
      </c>
      <c r="F3267" s="1">
        <v>9100</v>
      </c>
      <c r="G3267" s="1">
        <v>7746</v>
      </c>
      <c r="H3267" s="1">
        <v>2626</v>
      </c>
      <c r="I3267" s="1">
        <v>59</v>
      </c>
      <c r="J3267" s="1" t="s">
        <v>2161</v>
      </c>
      <c r="K3267" s="1" t="s">
        <v>31</v>
      </c>
      <c r="L3267" s="1" t="s">
        <v>1152</v>
      </c>
      <c r="M3267" s="1" t="s">
        <v>2134</v>
      </c>
      <c r="N3267" s="1" t="s">
        <v>27</v>
      </c>
      <c r="O3267" s="1" t="s">
        <v>1119</v>
      </c>
      <c r="P3267" s="1" t="s">
        <v>2134</v>
      </c>
      <c r="Q3267" s="1" t="s">
        <v>29</v>
      </c>
      <c r="R3267" s="1" t="s">
        <v>367</v>
      </c>
      <c r="S3267" s="1" t="s">
        <v>2134</v>
      </c>
      <c r="T3267" s="1" t="s">
        <v>947</v>
      </c>
      <c r="U3267" s="1" t="s">
        <v>1195</v>
      </c>
      <c r="V3267" s="1" t="s">
        <v>2135</v>
      </c>
    </row>
    <row r="3268" spans="1:22" x14ac:dyDescent="0.3">
      <c r="A3268" s="1" t="s">
        <v>8976</v>
      </c>
      <c r="B3268" s="1" t="s">
        <v>2157</v>
      </c>
      <c r="C3268" s="1" t="s">
        <v>2158</v>
      </c>
      <c r="D3268" s="1" t="s">
        <v>2159</v>
      </c>
      <c r="E3268" s="1" t="s">
        <v>2160</v>
      </c>
      <c r="F3268" s="1">
        <v>9450</v>
      </c>
      <c r="G3268" s="1">
        <v>8233</v>
      </c>
      <c r="H3268" s="1">
        <v>974</v>
      </c>
      <c r="I3268" s="1">
        <v>63</v>
      </c>
      <c r="J3268" s="1" t="s">
        <v>2161</v>
      </c>
      <c r="K3268" s="1" t="s">
        <v>31</v>
      </c>
      <c r="L3268" s="1" t="s">
        <v>1292</v>
      </c>
      <c r="M3268" s="1" t="s">
        <v>2134</v>
      </c>
      <c r="N3268" s="1" t="s">
        <v>27</v>
      </c>
      <c r="O3268" s="1" t="s">
        <v>45</v>
      </c>
      <c r="P3268" s="1" t="s">
        <v>2134</v>
      </c>
      <c r="Q3268" s="1" t="s">
        <v>29</v>
      </c>
      <c r="R3268" s="1" t="s">
        <v>1608</v>
      </c>
      <c r="S3268" s="1" t="s">
        <v>2134</v>
      </c>
      <c r="T3268" s="1" t="s">
        <v>947</v>
      </c>
      <c r="U3268" s="1" t="s">
        <v>1537</v>
      </c>
      <c r="V3268" s="1" t="s">
        <v>2135</v>
      </c>
    </row>
    <row r="3269" spans="1:22" x14ac:dyDescent="0.3">
      <c r="A3269" s="1" t="s">
        <v>8977</v>
      </c>
      <c r="B3269" s="1" t="s">
        <v>2163</v>
      </c>
      <c r="C3269" s="1" t="s">
        <v>2158</v>
      </c>
      <c r="D3269" s="1" t="s">
        <v>2159</v>
      </c>
      <c r="E3269" s="1" t="s">
        <v>2160</v>
      </c>
      <c r="F3269" s="1">
        <v>9110</v>
      </c>
      <c r="G3269" s="1">
        <v>7772</v>
      </c>
      <c r="H3269" s="1">
        <v>2762</v>
      </c>
      <c r="I3269" s="1">
        <v>59</v>
      </c>
      <c r="J3269" s="1" t="s">
        <v>2161</v>
      </c>
      <c r="K3269" s="1" t="s">
        <v>31</v>
      </c>
      <c r="L3269" s="1" t="s">
        <v>2465</v>
      </c>
      <c r="M3269" s="1" t="s">
        <v>2134</v>
      </c>
      <c r="N3269" s="1" t="s">
        <v>27</v>
      </c>
      <c r="O3269" s="1" t="s">
        <v>1125</v>
      </c>
      <c r="P3269" s="1" t="s">
        <v>2134</v>
      </c>
      <c r="Q3269" s="1" t="s">
        <v>29</v>
      </c>
      <c r="R3269" s="1" t="s">
        <v>498</v>
      </c>
      <c r="S3269" s="1" t="s">
        <v>2134</v>
      </c>
      <c r="T3269" s="1" t="s">
        <v>947</v>
      </c>
      <c r="U3269" s="1" t="s">
        <v>1307</v>
      </c>
      <c r="V3269" s="1" t="s">
        <v>2135</v>
      </c>
    </row>
    <row r="3270" spans="1:22" x14ac:dyDescent="0.3">
      <c r="A3270" s="1" t="s">
        <v>8978</v>
      </c>
      <c r="B3270" s="1" t="s">
        <v>2157</v>
      </c>
      <c r="C3270" s="1" t="s">
        <v>2158</v>
      </c>
      <c r="D3270" s="1" t="s">
        <v>2159</v>
      </c>
      <c r="E3270" s="1" t="s">
        <v>2160</v>
      </c>
      <c r="F3270" s="1">
        <v>9472</v>
      </c>
      <c r="G3270" s="1">
        <v>8237</v>
      </c>
      <c r="H3270" s="1">
        <v>949</v>
      </c>
      <c r="I3270" s="1">
        <v>63</v>
      </c>
      <c r="J3270" s="1" t="s">
        <v>2161</v>
      </c>
      <c r="K3270" s="1" t="s">
        <v>31</v>
      </c>
      <c r="L3270" s="1" t="s">
        <v>1520</v>
      </c>
      <c r="M3270" s="1" t="s">
        <v>2134</v>
      </c>
      <c r="N3270" s="1" t="s">
        <v>27</v>
      </c>
      <c r="O3270" s="1" t="s">
        <v>37</v>
      </c>
      <c r="P3270" s="1" t="s">
        <v>2134</v>
      </c>
      <c r="Q3270" s="1" t="s">
        <v>29</v>
      </c>
      <c r="R3270" s="1" t="s">
        <v>200</v>
      </c>
      <c r="S3270" s="1" t="s">
        <v>2134</v>
      </c>
      <c r="T3270" s="1" t="s">
        <v>947</v>
      </c>
      <c r="U3270" s="1" t="s">
        <v>1411</v>
      </c>
      <c r="V3270" s="1" t="s">
        <v>2135</v>
      </c>
    </row>
    <row r="3271" spans="1:22" x14ac:dyDescent="0.3">
      <c r="A3271" s="1" t="s">
        <v>8979</v>
      </c>
      <c r="B3271" s="1" t="s">
        <v>2163</v>
      </c>
      <c r="C3271" s="1" t="s">
        <v>2158</v>
      </c>
      <c r="D3271" s="1" t="s">
        <v>2159</v>
      </c>
      <c r="E3271" s="1" t="s">
        <v>2160</v>
      </c>
      <c r="F3271" s="1">
        <v>9118</v>
      </c>
      <c r="G3271" s="1">
        <v>7799</v>
      </c>
      <c r="H3271" s="1">
        <v>2847</v>
      </c>
      <c r="I3271" s="1">
        <v>59</v>
      </c>
      <c r="J3271" s="1" t="s">
        <v>2161</v>
      </c>
      <c r="K3271" s="1" t="s">
        <v>31</v>
      </c>
      <c r="L3271" s="1" t="s">
        <v>1684</v>
      </c>
      <c r="M3271" s="1" t="s">
        <v>2134</v>
      </c>
      <c r="N3271" s="1" t="s">
        <v>27</v>
      </c>
      <c r="O3271" s="1" t="s">
        <v>86</v>
      </c>
      <c r="P3271" s="1" t="s">
        <v>2134</v>
      </c>
      <c r="Q3271" s="1" t="s">
        <v>29</v>
      </c>
      <c r="R3271" s="1" t="s">
        <v>1590</v>
      </c>
      <c r="S3271" s="1" t="s">
        <v>2134</v>
      </c>
      <c r="T3271" s="1" t="s">
        <v>947</v>
      </c>
      <c r="U3271" s="1" t="s">
        <v>1658</v>
      </c>
      <c r="V3271" s="1" t="s">
        <v>2135</v>
      </c>
    </row>
    <row r="3272" spans="1:22" x14ac:dyDescent="0.3">
      <c r="A3272" s="1" t="s">
        <v>8980</v>
      </c>
      <c r="B3272" s="1" t="s">
        <v>2157</v>
      </c>
      <c r="C3272" s="1" t="s">
        <v>2158</v>
      </c>
      <c r="D3272" s="1" t="s">
        <v>2159</v>
      </c>
      <c r="E3272" s="1" t="s">
        <v>2160</v>
      </c>
      <c r="F3272" s="1">
        <v>9492</v>
      </c>
      <c r="G3272" s="1">
        <v>8260</v>
      </c>
      <c r="H3272" s="1">
        <v>890</v>
      </c>
      <c r="I3272" s="1">
        <v>63</v>
      </c>
      <c r="J3272" s="1" t="s">
        <v>2161</v>
      </c>
      <c r="K3272" s="1" t="s">
        <v>31</v>
      </c>
      <c r="L3272" s="1" t="s">
        <v>1420</v>
      </c>
      <c r="M3272" s="1" t="s">
        <v>2134</v>
      </c>
      <c r="N3272" s="1" t="s">
        <v>27</v>
      </c>
      <c r="O3272" s="1" t="s">
        <v>1069</v>
      </c>
      <c r="P3272" s="1" t="s">
        <v>2134</v>
      </c>
      <c r="Q3272" s="1" t="s">
        <v>29</v>
      </c>
      <c r="R3272" s="1" t="s">
        <v>87</v>
      </c>
      <c r="S3272" s="1" t="s">
        <v>2134</v>
      </c>
      <c r="T3272" s="1" t="s">
        <v>947</v>
      </c>
      <c r="U3272" s="1" t="s">
        <v>1446</v>
      </c>
      <c r="V3272" s="1" t="s">
        <v>2135</v>
      </c>
    </row>
    <row r="3273" spans="1:22" x14ac:dyDescent="0.3">
      <c r="A3273" s="1" t="s">
        <v>8981</v>
      </c>
      <c r="B3273" s="1" t="s">
        <v>2163</v>
      </c>
      <c r="C3273" s="1" t="s">
        <v>2158</v>
      </c>
      <c r="D3273" s="1" t="s">
        <v>2159</v>
      </c>
      <c r="E3273" s="1" t="s">
        <v>2160</v>
      </c>
      <c r="F3273" s="1">
        <v>9140</v>
      </c>
      <c r="G3273" s="1">
        <v>7816</v>
      </c>
      <c r="H3273" s="1">
        <v>2916</v>
      </c>
      <c r="I3273" s="1">
        <v>60</v>
      </c>
      <c r="J3273" s="1" t="s">
        <v>2161</v>
      </c>
      <c r="K3273" s="1" t="s">
        <v>31</v>
      </c>
      <c r="L3273" s="1" t="s">
        <v>1671</v>
      </c>
      <c r="M3273" s="1" t="s">
        <v>2134</v>
      </c>
      <c r="N3273" s="1" t="s">
        <v>27</v>
      </c>
      <c r="O3273" s="1" t="s">
        <v>926</v>
      </c>
      <c r="P3273" s="1" t="s">
        <v>2134</v>
      </c>
      <c r="Q3273" s="1" t="s">
        <v>29</v>
      </c>
      <c r="R3273" s="1" t="s">
        <v>1578</v>
      </c>
      <c r="S3273" s="1" t="s">
        <v>2134</v>
      </c>
      <c r="T3273" s="1" t="s">
        <v>947</v>
      </c>
      <c r="U3273" s="1" t="s">
        <v>1653</v>
      </c>
      <c r="V3273" s="1" t="s">
        <v>2135</v>
      </c>
    </row>
    <row r="3274" spans="1:22" x14ac:dyDescent="0.3">
      <c r="A3274" s="1" t="s">
        <v>8982</v>
      </c>
      <c r="B3274" s="1" t="s">
        <v>2157</v>
      </c>
      <c r="C3274" s="1" t="s">
        <v>2158</v>
      </c>
      <c r="D3274" s="1" t="s">
        <v>2159</v>
      </c>
      <c r="E3274" s="1" t="s">
        <v>2160</v>
      </c>
      <c r="F3274" s="1">
        <v>9491</v>
      </c>
      <c r="G3274" s="1">
        <v>8274</v>
      </c>
      <c r="H3274" s="1">
        <v>878</v>
      </c>
      <c r="I3274" s="1">
        <v>63</v>
      </c>
      <c r="J3274" s="1" t="s">
        <v>2161</v>
      </c>
      <c r="K3274" s="1" t="s">
        <v>31</v>
      </c>
      <c r="L3274" s="1" t="s">
        <v>2466</v>
      </c>
      <c r="M3274" s="1" t="s">
        <v>2134</v>
      </c>
      <c r="N3274" s="1" t="s">
        <v>27</v>
      </c>
      <c r="O3274" s="1" t="s">
        <v>818</v>
      </c>
      <c r="P3274" s="1" t="s">
        <v>2134</v>
      </c>
      <c r="Q3274" s="1" t="s">
        <v>29</v>
      </c>
      <c r="R3274" s="1" t="s">
        <v>1530</v>
      </c>
      <c r="S3274" s="1" t="s">
        <v>2134</v>
      </c>
      <c r="T3274" s="1" t="s">
        <v>947</v>
      </c>
      <c r="U3274" s="1" t="s">
        <v>1541</v>
      </c>
      <c r="V3274" s="1" t="s">
        <v>2135</v>
      </c>
    </row>
    <row r="3275" spans="1:22" x14ac:dyDescent="0.3">
      <c r="A3275" s="1" t="s">
        <v>8983</v>
      </c>
      <c r="B3275" s="1" t="s">
        <v>2163</v>
      </c>
      <c r="C3275" s="1" t="s">
        <v>2158</v>
      </c>
      <c r="D3275" s="1" t="s">
        <v>2159</v>
      </c>
      <c r="E3275" s="1" t="s">
        <v>2160</v>
      </c>
      <c r="F3275" s="1">
        <v>9126</v>
      </c>
      <c r="G3275" s="1">
        <v>7814</v>
      </c>
      <c r="H3275" s="1">
        <v>2922</v>
      </c>
      <c r="I3275" s="1">
        <v>59</v>
      </c>
      <c r="J3275" s="1" t="s">
        <v>2161</v>
      </c>
      <c r="K3275" s="1" t="s">
        <v>31</v>
      </c>
      <c r="L3275" s="1" t="s">
        <v>1161</v>
      </c>
      <c r="M3275" s="1" t="s">
        <v>2134</v>
      </c>
      <c r="N3275" s="1" t="s">
        <v>27</v>
      </c>
      <c r="O3275" s="1" t="s">
        <v>1693</v>
      </c>
      <c r="P3275" s="1" t="s">
        <v>2134</v>
      </c>
      <c r="Q3275" s="1" t="s">
        <v>29</v>
      </c>
      <c r="R3275" s="1" t="s">
        <v>1181</v>
      </c>
      <c r="S3275" s="1" t="s">
        <v>2134</v>
      </c>
      <c r="T3275" s="1" t="s">
        <v>947</v>
      </c>
      <c r="U3275" s="1" t="s">
        <v>1195</v>
      </c>
      <c r="V3275" s="1" t="s">
        <v>2135</v>
      </c>
    </row>
    <row r="3276" spans="1:22" x14ac:dyDescent="0.3">
      <c r="A3276" s="1" t="s">
        <v>8984</v>
      </c>
      <c r="B3276" s="1" t="s">
        <v>2157</v>
      </c>
      <c r="C3276" s="1" t="s">
        <v>2158</v>
      </c>
      <c r="D3276" s="1" t="s">
        <v>2159</v>
      </c>
      <c r="E3276" s="1" t="s">
        <v>2160</v>
      </c>
      <c r="F3276" s="1">
        <v>9497</v>
      </c>
      <c r="G3276" s="1">
        <v>8291</v>
      </c>
      <c r="H3276" s="1">
        <v>836</v>
      </c>
      <c r="I3276" s="1">
        <v>63</v>
      </c>
      <c r="J3276" s="1" t="s">
        <v>2161</v>
      </c>
      <c r="K3276" s="1" t="s">
        <v>31</v>
      </c>
      <c r="L3276" s="1" t="s">
        <v>1401</v>
      </c>
      <c r="M3276" s="1" t="s">
        <v>2134</v>
      </c>
      <c r="N3276" s="1" t="s">
        <v>27</v>
      </c>
      <c r="O3276" s="1" t="s">
        <v>1033</v>
      </c>
      <c r="P3276" s="1" t="s">
        <v>2134</v>
      </c>
      <c r="Q3276" s="1" t="s">
        <v>29</v>
      </c>
      <c r="R3276" s="1" t="s">
        <v>206</v>
      </c>
      <c r="S3276" s="1" t="s">
        <v>2134</v>
      </c>
      <c r="T3276" s="1" t="s">
        <v>947</v>
      </c>
      <c r="U3276" s="1" t="s">
        <v>2467</v>
      </c>
      <c r="V3276" s="1" t="s">
        <v>2135</v>
      </c>
    </row>
    <row r="3277" spans="1:22" x14ac:dyDescent="0.3">
      <c r="A3277" s="1" t="s">
        <v>8985</v>
      </c>
      <c r="B3277" s="1" t="s">
        <v>2163</v>
      </c>
      <c r="C3277" s="1" t="s">
        <v>2158</v>
      </c>
      <c r="D3277" s="1" t="s">
        <v>2159</v>
      </c>
      <c r="E3277" s="1" t="s">
        <v>2160</v>
      </c>
      <c r="F3277" s="1">
        <v>9128</v>
      </c>
      <c r="G3277" s="1">
        <v>7827</v>
      </c>
      <c r="H3277" s="1">
        <v>2965</v>
      </c>
      <c r="I3277" s="1">
        <v>59</v>
      </c>
      <c r="J3277" s="1" t="s">
        <v>2161</v>
      </c>
      <c r="K3277" s="1" t="s">
        <v>31</v>
      </c>
      <c r="L3277" s="1" t="s">
        <v>1671</v>
      </c>
      <c r="M3277" s="1" t="s">
        <v>2134</v>
      </c>
      <c r="N3277" s="1" t="s">
        <v>27</v>
      </c>
      <c r="O3277" s="1" t="s">
        <v>926</v>
      </c>
      <c r="P3277" s="1" t="s">
        <v>2134</v>
      </c>
      <c r="Q3277" s="1" t="s">
        <v>29</v>
      </c>
      <c r="R3277" s="1" t="s">
        <v>1041</v>
      </c>
      <c r="S3277" s="1" t="s">
        <v>2134</v>
      </c>
      <c r="T3277" s="1" t="s">
        <v>947</v>
      </c>
      <c r="U3277" s="1" t="s">
        <v>2468</v>
      </c>
      <c r="V3277" s="1" t="s">
        <v>2135</v>
      </c>
    </row>
    <row r="3278" spans="1:22" x14ac:dyDescent="0.3">
      <c r="A3278" s="1" t="s">
        <v>8986</v>
      </c>
      <c r="B3278" s="1" t="s">
        <v>2157</v>
      </c>
      <c r="C3278" s="1" t="s">
        <v>2158</v>
      </c>
      <c r="D3278" s="1" t="s">
        <v>2159</v>
      </c>
      <c r="E3278" s="1" t="s">
        <v>2160</v>
      </c>
      <c r="F3278" s="1">
        <v>9516</v>
      </c>
      <c r="G3278" s="1">
        <v>8309</v>
      </c>
      <c r="H3278" s="1">
        <v>806</v>
      </c>
      <c r="I3278" s="1">
        <v>64</v>
      </c>
      <c r="J3278" s="1" t="s">
        <v>2161</v>
      </c>
      <c r="K3278" s="1" t="s">
        <v>31</v>
      </c>
      <c r="L3278" s="1" t="s">
        <v>1280</v>
      </c>
      <c r="M3278" s="1" t="s">
        <v>2134</v>
      </c>
      <c r="N3278" s="1" t="s">
        <v>27</v>
      </c>
      <c r="O3278" s="1" t="s">
        <v>844</v>
      </c>
      <c r="P3278" s="1" t="s">
        <v>2134</v>
      </c>
      <c r="Q3278" s="1" t="s">
        <v>29</v>
      </c>
      <c r="R3278" s="1" t="s">
        <v>175</v>
      </c>
      <c r="S3278" s="1" t="s">
        <v>2134</v>
      </c>
      <c r="T3278" s="1" t="s">
        <v>947</v>
      </c>
      <c r="U3278" s="1" t="s">
        <v>1462</v>
      </c>
      <c r="V3278" s="1" t="s">
        <v>2135</v>
      </c>
    </row>
    <row r="3279" spans="1:22" x14ac:dyDescent="0.3">
      <c r="A3279" s="1" t="s">
        <v>8987</v>
      </c>
      <c r="B3279" s="1" t="s">
        <v>2163</v>
      </c>
      <c r="C3279" s="1" t="s">
        <v>2158</v>
      </c>
      <c r="D3279" s="1" t="s">
        <v>2159</v>
      </c>
      <c r="E3279" s="1" t="s">
        <v>2160</v>
      </c>
      <c r="F3279" s="1">
        <v>9147</v>
      </c>
      <c r="G3279" s="1">
        <v>7849</v>
      </c>
      <c r="H3279" s="1">
        <v>2997</v>
      </c>
      <c r="I3279" s="1">
        <v>60</v>
      </c>
      <c r="J3279" s="1" t="s">
        <v>2161</v>
      </c>
      <c r="K3279" s="1" t="s">
        <v>31</v>
      </c>
      <c r="L3279" s="1" t="s">
        <v>1299</v>
      </c>
      <c r="M3279" s="1" t="s">
        <v>2134</v>
      </c>
      <c r="N3279" s="1" t="s">
        <v>27</v>
      </c>
      <c r="O3279" s="1" t="s">
        <v>303</v>
      </c>
      <c r="P3279" s="1" t="s">
        <v>2134</v>
      </c>
      <c r="Q3279" s="1" t="s">
        <v>29</v>
      </c>
      <c r="R3279" s="1" t="s">
        <v>1206</v>
      </c>
      <c r="S3279" s="1" t="s">
        <v>2134</v>
      </c>
      <c r="T3279" s="1" t="s">
        <v>947</v>
      </c>
      <c r="U3279" s="1" t="s">
        <v>2403</v>
      </c>
      <c r="V3279" s="1" t="s">
        <v>2135</v>
      </c>
    </row>
    <row r="3280" spans="1:22" x14ac:dyDescent="0.3">
      <c r="A3280" s="1" t="s">
        <v>8988</v>
      </c>
      <c r="B3280" s="1" t="s">
        <v>2157</v>
      </c>
      <c r="C3280" s="1" t="s">
        <v>2158</v>
      </c>
      <c r="D3280" s="1" t="s">
        <v>2159</v>
      </c>
      <c r="E3280" s="1" t="s">
        <v>2160</v>
      </c>
      <c r="F3280" s="1">
        <v>9526</v>
      </c>
      <c r="G3280" s="1">
        <v>8327</v>
      </c>
      <c r="H3280" s="1">
        <v>798</v>
      </c>
      <c r="I3280" s="1">
        <v>63</v>
      </c>
      <c r="J3280" s="1" t="s">
        <v>2161</v>
      </c>
      <c r="K3280" s="1" t="s">
        <v>31</v>
      </c>
      <c r="L3280" s="1" t="s">
        <v>2469</v>
      </c>
      <c r="M3280" s="1" t="s">
        <v>2134</v>
      </c>
      <c r="N3280" s="1" t="s">
        <v>27</v>
      </c>
      <c r="O3280" s="1" t="s">
        <v>1512</v>
      </c>
      <c r="P3280" s="1" t="s">
        <v>2134</v>
      </c>
      <c r="Q3280" s="1" t="s">
        <v>29</v>
      </c>
      <c r="R3280" s="1" t="s">
        <v>194</v>
      </c>
      <c r="S3280" s="1" t="s">
        <v>2134</v>
      </c>
      <c r="T3280" s="1" t="s">
        <v>947</v>
      </c>
      <c r="U3280" s="1" t="s">
        <v>1438</v>
      </c>
      <c r="V3280" s="1" t="s">
        <v>2135</v>
      </c>
    </row>
    <row r="3281" spans="1:22" x14ac:dyDescent="0.3">
      <c r="A3281" s="1" t="s">
        <v>8989</v>
      </c>
      <c r="B3281" s="1" t="s">
        <v>2163</v>
      </c>
      <c r="C3281" s="1" t="s">
        <v>2158</v>
      </c>
      <c r="D3281" s="1" t="s">
        <v>2159</v>
      </c>
      <c r="E3281" s="1" t="s">
        <v>2160</v>
      </c>
      <c r="F3281" s="1">
        <v>9151</v>
      </c>
      <c r="G3281" s="1">
        <v>7864</v>
      </c>
      <c r="H3281" s="1">
        <v>3019</v>
      </c>
      <c r="I3281" s="1">
        <v>60</v>
      </c>
      <c r="J3281" s="1" t="s">
        <v>2161</v>
      </c>
      <c r="K3281" s="1" t="s">
        <v>31</v>
      </c>
      <c r="L3281" s="1" t="s">
        <v>1156</v>
      </c>
      <c r="M3281" s="1" t="s">
        <v>2134</v>
      </c>
      <c r="N3281" s="1" t="s">
        <v>27</v>
      </c>
      <c r="O3281" s="1" t="s">
        <v>105</v>
      </c>
      <c r="P3281" s="1" t="s">
        <v>2134</v>
      </c>
      <c r="Q3281" s="1" t="s">
        <v>29</v>
      </c>
      <c r="R3281" s="1" t="s">
        <v>1203</v>
      </c>
      <c r="S3281" s="1" t="s">
        <v>2134</v>
      </c>
      <c r="T3281" s="1" t="s">
        <v>947</v>
      </c>
      <c r="U3281" s="1" t="s">
        <v>357</v>
      </c>
      <c r="V3281" s="1" t="s">
        <v>2135</v>
      </c>
    </row>
    <row r="3282" spans="1:22" x14ac:dyDescent="0.3">
      <c r="A3282" s="1" t="s">
        <v>8990</v>
      </c>
      <c r="B3282" s="1" t="s">
        <v>2163</v>
      </c>
      <c r="C3282" s="1" t="s">
        <v>2158</v>
      </c>
      <c r="D3282" s="1" t="s">
        <v>2159</v>
      </c>
      <c r="E3282" s="1" t="s">
        <v>2160</v>
      </c>
      <c r="F3282" s="1">
        <v>9166</v>
      </c>
      <c r="G3282" s="1">
        <v>7875</v>
      </c>
      <c r="H3282" s="1">
        <v>3003</v>
      </c>
      <c r="I3282" s="1">
        <v>60</v>
      </c>
      <c r="J3282" s="1" t="s">
        <v>2161</v>
      </c>
      <c r="K3282" s="1" t="s">
        <v>31</v>
      </c>
      <c r="L3282" s="1" t="s">
        <v>1597</v>
      </c>
      <c r="M3282" s="1" t="s">
        <v>2134</v>
      </c>
      <c r="N3282" s="1" t="s">
        <v>27</v>
      </c>
      <c r="O3282" s="1" t="s">
        <v>242</v>
      </c>
      <c r="P3282" s="1" t="s">
        <v>2134</v>
      </c>
      <c r="Q3282" s="1" t="s">
        <v>29</v>
      </c>
      <c r="R3282" s="1" t="s">
        <v>1203</v>
      </c>
      <c r="S3282" s="1" t="s">
        <v>2134</v>
      </c>
      <c r="T3282" s="1" t="s">
        <v>947</v>
      </c>
      <c r="U3282" s="1" t="s">
        <v>2468</v>
      </c>
      <c r="V3282" s="1" t="s">
        <v>2135</v>
      </c>
    </row>
    <row r="3283" spans="1:22" x14ac:dyDescent="0.3">
      <c r="A3283" s="1" t="s">
        <v>8991</v>
      </c>
      <c r="B3283" s="1" t="s">
        <v>2157</v>
      </c>
      <c r="C3283" s="1" t="s">
        <v>2158</v>
      </c>
      <c r="D3283" s="1" t="s">
        <v>2159</v>
      </c>
      <c r="E3283" s="1" t="s">
        <v>2160</v>
      </c>
      <c r="F3283" s="1">
        <v>9542</v>
      </c>
      <c r="G3283" s="1">
        <v>8336</v>
      </c>
      <c r="H3283" s="1">
        <v>804</v>
      </c>
      <c r="I3283" s="1">
        <v>64</v>
      </c>
      <c r="J3283" s="1" t="s">
        <v>2161</v>
      </c>
      <c r="K3283" s="1" t="s">
        <v>31</v>
      </c>
      <c r="L3283" s="1" t="s">
        <v>1510</v>
      </c>
      <c r="M3283" s="1" t="s">
        <v>2134</v>
      </c>
      <c r="N3283" s="1" t="s">
        <v>27</v>
      </c>
      <c r="O3283" s="1" t="s">
        <v>2360</v>
      </c>
      <c r="P3283" s="1" t="s">
        <v>2134</v>
      </c>
      <c r="Q3283" s="1" t="s">
        <v>29</v>
      </c>
      <c r="R3283" s="1" t="s">
        <v>194</v>
      </c>
      <c r="S3283" s="1" t="s">
        <v>2134</v>
      </c>
      <c r="T3283" s="1" t="s">
        <v>947</v>
      </c>
      <c r="U3283" s="1" t="s">
        <v>1603</v>
      </c>
      <c r="V3283" s="1" t="s">
        <v>2135</v>
      </c>
    </row>
    <row r="3284" spans="1:22" x14ac:dyDescent="0.3">
      <c r="A3284" s="1" t="s">
        <v>8992</v>
      </c>
      <c r="B3284" s="1" t="s">
        <v>2157</v>
      </c>
      <c r="C3284" s="1" t="s">
        <v>2158</v>
      </c>
      <c r="D3284" s="1" t="s">
        <v>2159</v>
      </c>
      <c r="E3284" s="1" t="s">
        <v>2160</v>
      </c>
      <c r="F3284" s="1">
        <v>9564</v>
      </c>
      <c r="G3284" s="1">
        <v>8342</v>
      </c>
      <c r="H3284" s="1">
        <v>796</v>
      </c>
      <c r="I3284" s="1">
        <v>64</v>
      </c>
      <c r="J3284" s="1" t="s">
        <v>2161</v>
      </c>
      <c r="K3284" s="1" t="s">
        <v>31</v>
      </c>
      <c r="L3284" s="1" t="s">
        <v>1517</v>
      </c>
      <c r="M3284" s="1" t="s">
        <v>2134</v>
      </c>
      <c r="N3284" s="1" t="s">
        <v>27</v>
      </c>
      <c r="O3284" s="1" t="s">
        <v>1033</v>
      </c>
      <c r="P3284" s="1" t="s">
        <v>2134</v>
      </c>
      <c r="Q3284" s="1" t="s">
        <v>29</v>
      </c>
      <c r="R3284" s="1" t="s">
        <v>1317</v>
      </c>
      <c r="S3284" s="1" t="s">
        <v>2134</v>
      </c>
      <c r="T3284" s="1" t="s">
        <v>947</v>
      </c>
      <c r="U3284" s="1" t="s">
        <v>2470</v>
      </c>
      <c r="V3284" s="1" t="s">
        <v>2135</v>
      </c>
    </row>
    <row r="3285" spans="1:22" x14ac:dyDescent="0.3">
      <c r="A3285" s="1" t="s">
        <v>8993</v>
      </c>
      <c r="B3285" s="1" t="s">
        <v>2163</v>
      </c>
      <c r="C3285" s="1" t="s">
        <v>2158</v>
      </c>
      <c r="D3285" s="1" t="s">
        <v>2159</v>
      </c>
      <c r="E3285" s="1" t="s">
        <v>2160</v>
      </c>
      <c r="F3285" s="1">
        <v>9169</v>
      </c>
      <c r="G3285" s="1">
        <v>7888</v>
      </c>
      <c r="H3285" s="1">
        <v>2982</v>
      </c>
      <c r="I3285" s="1">
        <v>60</v>
      </c>
      <c r="J3285" s="1" t="s">
        <v>2161</v>
      </c>
      <c r="K3285" s="1" t="s">
        <v>31</v>
      </c>
      <c r="L3285" s="1" t="s">
        <v>1460</v>
      </c>
      <c r="M3285" s="1" t="s">
        <v>2134</v>
      </c>
      <c r="N3285" s="1" t="s">
        <v>27</v>
      </c>
      <c r="O3285" s="1" t="s">
        <v>232</v>
      </c>
      <c r="P3285" s="1" t="s">
        <v>2134</v>
      </c>
      <c r="Q3285" s="1" t="s">
        <v>29</v>
      </c>
      <c r="R3285" s="1" t="s">
        <v>1200</v>
      </c>
      <c r="S3285" s="1" t="s">
        <v>2134</v>
      </c>
      <c r="T3285" s="1" t="s">
        <v>947</v>
      </c>
      <c r="U3285" s="1" t="s">
        <v>326</v>
      </c>
      <c r="V3285" s="1" t="s">
        <v>2135</v>
      </c>
    </row>
    <row r="3286" spans="1:22" x14ac:dyDescent="0.3">
      <c r="A3286" s="1" t="s">
        <v>8994</v>
      </c>
      <c r="B3286" s="1" t="s">
        <v>2157</v>
      </c>
      <c r="C3286" s="1" t="s">
        <v>2158</v>
      </c>
      <c r="D3286" s="1" t="s">
        <v>2159</v>
      </c>
      <c r="E3286" s="1" t="s">
        <v>2160</v>
      </c>
      <c r="F3286" s="1">
        <v>9566</v>
      </c>
      <c r="G3286" s="1">
        <v>8364</v>
      </c>
      <c r="H3286" s="1">
        <v>795</v>
      </c>
      <c r="I3286" s="1">
        <v>64</v>
      </c>
      <c r="J3286" s="1" t="s">
        <v>2161</v>
      </c>
      <c r="K3286" s="1" t="s">
        <v>31</v>
      </c>
      <c r="L3286" s="1" t="s">
        <v>1308</v>
      </c>
      <c r="M3286" s="1" t="s">
        <v>2134</v>
      </c>
      <c r="N3286" s="1" t="s">
        <v>27</v>
      </c>
      <c r="O3286" s="1" t="s">
        <v>785</v>
      </c>
      <c r="P3286" s="1" t="s">
        <v>2134</v>
      </c>
      <c r="Q3286" s="1" t="s">
        <v>29</v>
      </c>
      <c r="R3286" s="1" t="s">
        <v>152</v>
      </c>
      <c r="S3286" s="1" t="s">
        <v>2134</v>
      </c>
      <c r="T3286" s="1" t="s">
        <v>947</v>
      </c>
      <c r="U3286" s="1" t="s">
        <v>2471</v>
      </c>
      <c r="V3286" s="1" t="s">
        <v>2135</v>
      </c>
    </row>
    <row r="3287" spans="1:22" x14ac:dyDescent="0.3">
      <c r="A3287" s="1" t="s">
        <v>8995</v>
      </c>
      <c r="B3287" s="1" t="s">
        <v>2163</v>
      </c>
      <c r="C3287" s="1" t="s">
        <v>2158</v>
      </c>
      <c r="D3287" s="1" t="s">
        <v>2159</v>
      </c>
      <c r="E3287" s="1" t="s">
        <v>2160</v>
      </c>
      <c r="F3287" s="1">
        <v>9193</v>
      </c>
      <c r="G3287" s="1">
        <v>7906</v>
      </c>
      <c r="H3287" s="1">
        <v>2991</v>
      </c>
      <c r="I3287" s="1">
        <v>61</v>
      </c>
      <c r="J3287" s="1" t="s">
        <v>2161</v>
      </c>
      <c r="K3287" s="1" t="s">
        <v>31</v>
      </c>
      <c r="L3287" s="1" t="s">
        <v>1460</v>
      </c>
      <c r="M3287" s="1" t="s">
        <v>2134</v>
      </c>
      <c r="N3287" s="1" t="s">
        <v>27</v>
      </c>
      <c r="O3287" s="1" t="s">
        <v>99</v>
      </c>
      <c r="P3287" s="1" t="s">
        <v>2134</v>
      </c>
      <c r="Q3287" s="1" t="s">
        <v>29</v>
      </c>
      <c r="R3287" s="1" t="s">
        <v>502</v>
      </c>
      <c r="S3287" s="1" t="s">
        <v>2134</v>
      </c>
      <c r="T3287" s="1" t="s">
        <v>947</v>
      </c>
      <c r="U3287" s="1" t="s">
        <v>187</v>
      </c>
      <c r="V3287" s="1" t="s">
        <v>2135</v>
      </c>
    </row>
    <row r="3288" spans="1:22" x14ac:dyDescent="0.3">
      <c r="A3288" s="1" t="s">
        <v>8996</v>
      </c>
      <c r="B3288" s="1" t="s">
        <v>2157</v>
      </c>
      <c r="C3288" s="1" t="s">
        <v>2158</v>
      </c>
      <c r="D3288" s="1" t="s">
        <v>2159</v>
      </c>
      <c r="E3288" s="1" t="s">
        <v>2160</v>
      </c>
      <c r="F3288" s="1">
        <v>9581</v>
      </c>
      <c r="G3288" s="1">
        <v>8372</v>
      </c>
      <c r="H3288" s="1">
        <v>821</v>
      </c>
      <c r="I3288" s="1">
        <v>64</v>
      </c>
      <c r="J3288" s="1" t="s">
        <v>2161</v>
      </c>
      <c r="K3288" s="1" t="s">
        <v>31</v>
      </c>
      <c r="L3288" s="1" t="s">
        <v>1319</v>
      </c>
      <c r="M3288" s="1" t="s">
        <v>2134</v>
      </c>
      <c r="N3288" s="1" t="s">
        <v>27</v>
      </c>
      <c r="O3288" s="1" t="s">
        <v>844</v>
      </c>
      <c r="P3288" s="1" t="s">
        <v>2134</v>
      </c>
      <c r="Q3288" s="1" t="s">
        <v>29</v>
      </c>
      <c r="R3288" s="1" t="s">
        <v>1057</v>
      </c>
      <c r="S3288" s="1" t="s">
        <v>2134</v>
      </c>
      <c r="T3288" s="1" t="s">
        <v>947</v>
      </c>
      <c r="U3288" s="1" t="s">
        <v>1305</v>
      </c>
      <c r="V3288" s="1" t="s">
        <v>2135</v>
      </c>
    </row>
    <row r="3289" spans="1:22" x14ac:dyDescent="0.3">
      <c r="A3289" s="1" t="s">
        <v>8997</v>
      </c>
      <c r="B3289" s="1" t="s">
        <v>2163</v>
      </c>
      <c r="C3289" s="1" t="s">
        <v>2158</v>
      </c>
      <c r="D3289" s="1" t="s">
        <v>2159</v>
      </c>
      <c r="E3289" s="1" t="s">
        <v>2160</v>
      </c>
      <c r="F3289" s="1">
        <v>9196</v>
      </c>
      <c r="G3289" s="1">
        <v>7919</v>
      </c>
      <c r="H3289" s="1">
        <v>2987</v>
      </c>
      <c r="I3289" s="1">
        <v>60</v>
      </c>
      <c r="J3289" s="1" t="s">
        <v>2161</v>
      </c>
      <c r="K3289" s="1" t="s">
        <v>31</v>
      </c>
      <c r="L3289" s="1" t="s">
        <v>1204</v>
      </c>
      <c r="M3289" s="1" t="s">
        <v>2134</v>
      </c>
      <c r="N3289" s="1" t="s">
        <v>27</v>
      </c>
      <c r="O3289" s="1" t="s">
        <v>92</v>
      </c>
      <c r="P3289" s="1" t="s">
        <v>2134</v>
      </c>
      <c r="Q3289" s="1" t="s">
        <v>29</v>
      </c>
      <c r="R3289" s="1" t="s">
        <v>383</v>
      </c>
      <c r="S3289" s="1" t="s">
        <v>2134</v>
      </c>
      <c r="T3289" s="1" t="s">
        <v>947</v>
      </c>
      <c r="U3289" s="1" t="s">
        <v>334</v>
      </c>
      <c r="V3289" s="1" t="s">
        <v>2135</v>
      </c>
    </row>
    <row r="3290" spans="1:22" x14ac:dyDescent="0.3">
      <c r="A3290" s="1" t="s">
        <v>8998</v>
      </c>
      <c r="B3290" s="1" t="s">
        <v>2157</v>
      </c>
      <c r="C3290" s="1" t="s">
        <v>2158</v>
      </c>
      <c r="D3290" s="1" t="s">
        <v>2159</v>
      </c>
      <c r="E3290" s="1" t="s">
        <v>2160</v>
      </c>
      <c r="F3290" s="1">
        <v>9633</v>
      </c>
      <c r="G3290" s="1">
        <v>8417</v>
      </c>
      <c r="H3290" s="1">
        <v>1373</v>
      </c>
      <c r="I3290" s="1">
        <v>64</v>
      </c>
      <c r="J3290" s="1" t="s">
        <v>2161</v>
      </c>
      <c r="K3290" s="1" t="s">
        <v>31</v>
      </c>
      <c r="L3290" s="1" t="s">
        <v>1505</v>
      </c>
      <c r="M3290" s="1" t="s">
        <v>2134</v>
      </c>
      <c r="N3290" s="1" t="s">
        <v>27</v>
      </c>
      <c r="O3290" s="1" t="s">
        <v>1521</v>
      </c>
      <c r="P3290" s="1" t="s">
        <v>2134</v>
      </c>
      <c r="Q3290" s="1" t="s">
        <v>29</v>
      </c>
      <c r="R3290" s="1" t="s">
        <v>1445</v>
      </c>
      <c r="S3290" s="1" t="s">
        <v>2134</v>
      </c>
      <c r="T3290" s="1" t="s">
        <v>947</v>
      </c>
      <c r="U3290" s="1" t="s">
        <v>1583</v>
      </c>
      <c r="V3290" s="1" t="s">
        <v>2135</v>
      </c>
    </row>
    <row r="3291" spans="1:22" x14ac:dyDescent="0.3">
      <c r="A3291" s="1" t="s">
        <v>8999</v>
      </c>
      <c r="B3291" s="1" t="s">
        <v>2163</v>
      </c>
      <c r="C3291" s="1" t="s">
        <v>2158</v>
      </c>
      <c r="D3291" s="1" t="s">
        <v>2159</v>
      </c>
      <c r="E3291" s="1" t="s">
        <v>2160</v>
      </c>
      <c r="F3291" s="1">
        <v>9203</v>
      </c>
      <c r="G3291" s="1">
        <v>7931</v>
      </c>
      <c r="H3291" s="1">
        <v>2984</v>
      </c>
      <c r="I3291" s="1">
        <v>60</v>
      </c>
      <c r="J3291" s="1" t="s">
        <v>2161</v>
      </c>
      <c r="K3291" s="1" t="s">
        <v>31</v>
      </c>
      <c r="L3291" s="1" t="s">
        <v>1202</v>
      </c>
      <c r="M3291" s="1" t="s">
        <v>2134</v>
      </c>
      <c r="N3291" s="1" t="s">
        <v>27</v>
      </c>
      <c r="O3291" s="1" t="s">
        <v>80</v>
      </c>
      <c r="P3291" s="1" t="s">
        <v>2134</v>
      </c>
      <c r="Q3291" s="1" t="s">
        <v>29</v>
      </c>
      <c r="R3291" s="1" t="s">
        <v>1206</v>
      </c>
      <c r="S3291" s="1" t="s">
        <v>2134</v>
      </c>
      <c r="T3291" s="1" t="s">
        <v>947</v>
      </c>
      <c r="U3291" s="1" t="s">
        <v>218</v>
      </c>
      <c r="V3291" s="1" t="s">
        <v>2135</v>
      </c>
    </row>
    <row r="3292" spans="1:22" x14ac:dyDescent="0.3">
      <c r="A3292" s="1" t="s">
        <v>9000</v>
      </c>
      <c r="B3292" s="1" t="s">
        <v>2157</v>
      </c>
      <c r="C3292" s="1" t="s">
        <v>2158</v>
      </c>
      <c r="D3292" s="1" t="s">
        <v>2159</v>
      </c>
      <c r="E3292" s="1" t="s">
        <v>2160</v>
      </c>
      <c r="F3292" s="1">
        <v>9650</v>
      </c>
      <c r="G3292" s="1">
        <v>8422</v>
      </c>
      <c r="H3292" s="1">
        <v>1230</v>
      </c>
      <c r="I3292" s="1">
        <v>64</v>
      </c>
      <c r="J3292" s="1" t="s">
        <v>2161</v>
      </c>
      <c r="K3292" s="1" t="s">
        <v>31</v>
      </c>
      <c r="L3292" s="1" t="s">
        <v>1316</v>
      </c>
      <c r="M3292" s="1" t="s">
        <v>2134</v>
      </c>
      <c r="N3292" s="1" t="s">
        <v>27</v>
      </c>
      <c r="O3292" s="1" t="s">
        <v>923</v>
      </c>
      <c r="P3292" s="1" t="s">
        <v>2134</v>
      </c>
      <c r="Q3292" s="1" t="s">
        <v>29</v>
      </c>
      <c r="R3292" s="1" t="s">
        <v>1941</v>
      </c>
      <c r="S3292" s="1" t="s">
        <v>2134</v>
      </c>
      <c r="T3292" s="1" t="s">
        <v>947</v>
      </c>
      <c r="U3292" s="1" t="s">
        <v>1592</v>
      </c>
      <c r="V3292" s="1" t="s">
        <v>2135</v>
      </c>
    </row>
    <row r="3293" spans="1:22" x14ac:dyDescent="0.3">
      <c r="A3293" s="1" t="s">
        <v>9001</v>
      </c>
      <c r="B3293" s="1" t="s">
        <v>2163</v>
      </c>
      <c r="C3293" s="1" t="s">
        <v>2158</v>
      </c>
      <c r="D3293" s="1" t="s">
        <v>2159</v>
      </c>
      <c r="E3293" s="1" t="s">
        <v>2160</v>
      </c>
      <c r="F3293" s="1">
        <v>9254</v>
      </c>
      <c r="G3293" s="1">
        <v>7985</v>
      </c>
      <c r="H3293" s="1">
        <v>3052</v>
      </c>
      <c r="I3293" s="1">
        <v>61</v>
      </c>
      <c r="J3293" s="1" t="s">
        <v>2161</v>
      </c>
      <c r="K3293" s="1" t="s">
        <v>31</v>
      </c>
      <c r="L3293" s="1" t="s">
        <v>1194</v>
      </c>
      <c r="M3293" s="1" t="s">
        <v>2134</v>
      </c>
      <c r="N3293" s="1" t="s">
        <v>27</v>
      </c>
      <c r="O3293" s="1" t="s">
        <v>92</v>
      </c>
      <c r="P3293" s="1" t="s">
        <v>2134</v>
      </c>
      <c r="Q3293" s="1" t="s">
        <v>29</v>
      </c>
      <c r="R3293" s="1" t="s">
        <v>1590</v>
      </c>
      <c r="S3293" s="1" t="s">
        <v>2134</v>
      </c>
      <c r="T3293" s="1" t="s">
        <v>947</v>
      </c>
      <c r="U3293" s="1" t="s">
        <v>244</v>
      </c>
      <c r="V3293" s="1" t="s">
        <v>2135</v>
      </c>
    </row>
    <row r="3294" spans="1:22" x14ac:dyDescent="0.3">
      <c r="A3294" s="1" t="s">
        <v>9002</v>
      </c>
      <c r="B3294" s="1" t="s">
        <v>2157</v>
      </c>
      <c r="C3294" s="1" t="s">
        <v>2158</v>
      </c>
      <c r="D3294" s="1" t="s">
        <v>2159</v>
      </c>
      <c r="E3294" s="1" t="s">
        <v>2160</v>
      </c>
      <c r="F3294" s="1">
        <v>9651</v>
      </c>
      <c r="G3294" s="1">
        <v>8424</v>
      </c>
      <c r="H3294" s="1">
        <v>1115</v>
      </c>
      <c r="I3294" s="1">
        <v>64</v>
      </c>
      <c r="J3294" s="1" t="s">
        <v>2161</v>
      </c>
      <c r="K3294" s="1" t="s">
        <v>31</v>
      </c>
      <c r="L3294" s="1" t="s">
        <v>2472</v>
      </c>
      <c r="M3294" s="1" t="s">
        <v>2134</v>
      </c>
      <c r="N3294" s="1" t="s">
        <v>27</v>
      </c>
      <c r="O3294" s="1" t="s">
        <v>923</v>
      </c>
      <c r="P3294" s="1" t="s">
        <v>2134</v>
      </c>
      <c r="Q3294" s="1" t="s">
        <v>29</v>
      </c>
      <c r="R3294" s="1" t="s">
        <v>1952</v>
      </c>
      <c r="S3294" s="1" t="s">
        <v>2134</v>
      </c>
      <c r="T3294" s="1" t="s">
        <v>947</v>
      </c>
      <c r="U3294" s="1" t="s">
        <v>2473</v>
      </c>
      <c r="V3294" s="1" t="s">
        <v>2135</v>
      </c>
    </row>
    <row r="3295" spans="1:22" x14ac:dyDescent="0.3">
      <c r="A3295" s="1" t="s">
        <v>9003</v>
      </c>
      <c r="B3295" s="1" t="s">
        <v>2163</v>
      </c>
      <c r="C3295" s="1" t="s">
        <v>2158</v>
      </c>
      <c r="D3295" s="1" t="s">
        <v>2159</v>
      </c>
      <c r="E3295" s="1" t="s">
        <v>2160</v>
      </c>
      <c r="F3295" s="1">
        <v>9245</v>
      </c>
      <c r="G3295" s="1">
        <v>7990</v>
      </c>
      <c r="H3295" s="1">
        <v>3038</v>
      </c>
      <c r="I3295" s="1">
        <v>60</v>
      </c>
      <c r="J3295" s="1" t="s">
        <v>2161</v>
      </c>
      <c r="K3295" s="1" t="s">
        <v>31</v>
      </c>
      <c r="L3295" s="1" t="s">
        <v>1220</v>
      </c>
      <c r="M3295" s="1" t="s">
        <v>2134</v>
      </c>
      <c r="N3295" s="1" t="s">
        <v>27</v>
      </c>
      <c r="O3295" s="1" t="s">
        <v>57</v>
      </c>
      <c r="P3295" s="1" t="s">
        <v>2134</v>
      </c>
      <c r="Q3295" s="1" t="s">
        <v>29</v>
      </c>
      <c r="R3295" s="1" t="s">
        <v>1206</v>
      </c>
      <c r="S3295" s="1" t="s">
        <v>2134</v>
      </c>
      <c r="T3295" s="1" t="s">
        <v>947</v>
      </c>
      <c r="U3295" s="1" t="s">
        <v>1332</v>
      </c>
      <c r="V3295" s="1" t="s">
        <v>2135</v>
      </c>
    </row>
    <row r="3296" spans="1:22" x14ac:dyDescent="0.3">
      <c r="A3296" s="1" t="s">
        <v>9004</v>
      </c>
      <c r="B3296" s="1" t="s">
        <v>2157</v>
      </c>
      <c r="C3296" s="1" t="s">
        <v>2158</v>
      </c>
      <c r="D3296" s="1" t="s">
        <v>2159</v>
      </c>
      <c r="E3296" s="1" t="s">
        <v>2160</v>
      </c>
      <c r="F3296" s="1">
        <v>9673</v>
      </c>
      <c r="G3296" s="1">
        <v>8426</v>
      </c>
      <c r="H3296" s="1">
        <v>1039</v>
      </c>
      <c r="I3296" s="1">
        <v>64</v>
      </c>
      <c r="J3296" s="1" t="s">
        <v>2161</v>
      </c>
      <c r="K3296" s="1" t="s">
        <v>31</v>
      </c>
      <c r="L3296" s="1" t="s">
        <v>1600</v>
      </c>
      <c r="M3296" s="1" t="s">
        <v>2134</v>
      </c>
      <c r="N3296" s="1" t="s">
        <v>27</v>
      </c>
      <c r="O3296" s="1" t="s">
        <v>785</v>
      </c>
      <c r="P3296" s="1" t="s">
        <v>2134</v>
      </c>
      <c r="Q3296" s="1" t="s">
        <v>29</v>
      </c>
      <c r="R3296" s="1" t="s">
        <v>1444</v>
      </c>
      <c r="S3296" s="1" t="s">
        <v>2134</v>
      </c>
      <c r="T3296" s="1" t="s">
        <v>947</v>
      </c>
      <c r="U3296" s="1" t="s">
        <v>2474</v>
      </c>
      <c r="V3296" s="1" t="s">
        <v>2135</v>
      </c>
    </row>
    <row r="3297" spans="1:22" x14ac:dyDescent="0.3">
      <c r="A3297" s="1" t="s">
        <v>9005</v>
      </c>
      <c r="B3297" s="1" t="s">
        <v>2163</v>
      </c>
      <c r="C3297" s="1" t="s">
        <v>2158</v>
      </c>
      <c r="D3297" s="1" t="s">
        <v>2159</v>
      </c>
      <c r="E3297" s="1" t="s">
        <v>2160</v>
      </c>
      <c r="F3297" s="1">
        <v>9252</v>
      </c>
      <c r="G3297" s="1">
        <v>8006</v>
      </c>
      <c r="H3297" s="1">
        <v>3042</v>
      </c>
      <c r="I3297" s="1">
        <v>61</v>
      </c>
      <c r="J3297" s="1" t="s">
        <v>2161</v>
      </c>
      <c r="K3297" s="1" t="s">
        <v>31</v>
      </c>
      <c r="L3297" s="1" t="s">
        <v>1207</v>
      </c>
      <c r="M3297" s="1" t="s">
        <v>2134</v>
      </c>
      <c r="N3297" s="1" t="s">
        <v>27</v>
      </c>
      <c r="O3297" s="1" t="s">
        <v>1192</v>
      </c>
      <c r="P3297" s="1" t="s">
        <v>2134</v>
      </c>
      <c r="Q3297" s="1" t="s">
        <v>29</v>
      </c>
      <c r="R3297" s="1" t="s">
        <v>343</v>
      </c>
      <c r="S3297" s="1" t="s">
        <v>2134</v>
      </c>
      <c r="T3297" s="1" t="s">
        <v>947</v>
      </c>
      <c r="U3297" s="1" t="s">
        <v>110</v>
      </c>
      <c r="V3297" s="1" t="s">
        <v>2135</v>
      </c>
    </row>
    <row r="3298" spans="1:22" x14ac:dyDescent="0.3">
      <c r="A3298" s="1" t="s">
        <v>9006</v>
      </c>
      <c r="B3298" s="1" t="s">
        <v>2157</v>
      </c>
      <c r="C3298" s="1" t="s">
        <v>2158</v>
      </c>
      <c r="D3298" s="1" t="s">
        <v>2159</v>
      </c>
      <c r="E3298" s="1" t="s">
        <v>2160</v>
      </c>
      <c r="F3298" s="1">
        <v>9676</v>
      </c>
      <c r="G3298" s="1">
        <v>8443</v>
      </c>
      <c r="H3298" s="1">
        <v>980</v>
      </c>
      <c r="I3298" s="1">
        <v>64</v>
      </c>
      <c r="J3298" s="1" t="s">
        <v>2161</v>
      </c>
      <c r="K3298" s="1" t="s">
        <v>31</v>
      </c>
      <c r="L3298" s="1" t="s">
        <v>1311</v>
      </c>
      <c r="M3298" s="1" t="s">
        <v>2134</v>
      </c>
      <c r="N3298" s="1" t="s">
        <v>27</v>
      </c>
      <c r="O3298" s="1" t="s">
        <v>771</v>
      </c>
      <c r="P3298" s="1" t="s">
        <v>2134</v>
      </c>
      <c r="Q3298" s="1" t="s">
        <v>29</v>
      </c>
      <c r="R3298" s="1" t="s">
        <v>1572</v>
      </c>
      <c r="S3298" s="1" t="s">
        <v>2134</v>
      </c>
      <c r="T3298" s="1" t="s">
        <v>947</v>
      </c>
      <c r="U3298" s="1" t="s">
        <v>1476</v>
      </c>
      <c r="V3298" s="1" t="s">
        <v>2135</v>
      </c>
    </row>
    <row r="3299" spans="1:22" x14ac:dyDescent="0.3">
      <c r="A3299" s="1" t="s">
        <v>9007</v>
      </c>
      <c r="B3299" s="1" t="s">
        <v>2163</v>
      </c>
      <c r="C3299" s="1" t="s">
        <v>2158</v>
      </c>
      <c r="D3299" s="1" t="s">
        <v>2159</v>
      </c>
      <c r="E3299" s="1" t="s">
        <v>2160</v>
      </c>
      <c r="F3299" s="1">
        <v>9345</v>
      </c>
      <c r="G3299" s="1">
        <v>8081</v>
      </c>
      <c r="H3299" s="1">
        <v>3121</v>
      </c>
      <c r="I3299" s="1">
        <v>63</v>
      </c>
      <c r="J3299" s="1" t="s">
        <v>2161</v>
      </c>
      <c r="K3299" s="1" t="s">
        <v>31</v>
      </c>
      <c r="L3299" s="1" t="s">
        <v>1220</v>
      </c>
      <c r="M3299" s="1" t="s">
        <v>2134</v>
      </c>
      <c r="N3299" s="1" t="s">
        <v>27</v>
      </c>
      <c r="O3299" s="1" t="s">
        <v>141</v>
      </c>
      <c r="P3299" s="1" t="s">
        <v>2134</v>
      </c>
      <c r="Q3299" s="1" t="s">
        <v>29</v>
      </c>
      <c r="R3299" s="1" t="s">
        <v>319</v>
      </c>
      <c r="S3299" s="1" t="s">
        <v>2134</v>
      </c>
      <c r="T3299" s="1" t="s">
        <v>947</v>
      </c>
      <c r="U3299" s="1" t="s">
        <v>1581</v>
      </c>
      <c r="V3299" s="1" t="s">
        <v>2135</v>
      </c>
    </row>
    <row r="3300" spans="1:22" x14ac:dyDescent="0.3">
      <c r="A3300" s="1" t="s">
        <v>9008</v>
      </c>
      <c r="B3300" s="1" t="s">
        <v>2157</v>
      </c>
      <c r="C3300" s="1" t="s">
        <v>2158</v>
      </c>
      <c r="D3300" s="1" t="s">
        <v>2159</v>
      </c>
      <c r="E3300" s="1" t="s">
        <v>2160</v>
      </c>
      <c r="F3300" s="1">
        <v>9681</v>
      </c>
      <c r="G3300" s="1">
        <v>8455</v>
      </c>
      <c r="H3300" s="1">
        <v>925</v>
      </c>
      <c r="I3300" s="1">
        <v>64</v>
      </c>
      <c r="J3300" s="1" t="s">
        <v>2161</v>
      </c>
      <c r="K3300" s="1" t="s">
        <v>31</v>
      </c>
      <c r="L3300" s="1" t="s">
        <v>1602</v>
      </c>
      <c r="M3300" s="1" t="s">
        <v>2134</v>
      </c>
      <c r="N3300" s="1" t="s">
        <v>27</v>
      </c>
      <c r="O3300" s="1" t="s">
        <v>1911</v>
      </c>
      <c r="P3300" s="1" t="s">
        <v>2134</v>
      </c>
      <c r="Q3300" s="1" t="s">
        <v>29</v>
      </c>
      <c r="R3300" s="1" t="s">
        <v>1564</v>
      </c>
      <c r="S3300" s="1" t="s">
        <v>2134</v>
      </c>
      <c r="T3300" s="1" t="s">
        <v>947</v>
      </c>
      <c r="U3300" s="1" t="s">
        <v>1321</v>
      </c>
      <c r="V3300" s="1" t="s">
        <v>2135</v>
      </c>
    </row>
    <row r="3301" spans="1:22" x14ac:dyDescent="0.3">
      <c r="A3301" s="1" t="s">
        <v>9009</v>
      </c>
      <c r="B3301" s="1" t="s">
        <v>2163</v>
      </c>
      <c r="C3301" s="1" t="s">
        <v>2158</v>
      </c>
      <c r="D3301" s="1" t="s">
        <v>2159</v>
      </c>
      <c r="E3301" s="1" t="s">
        <v>2160</v>
      </c>
      <c r="F3301" s="1">
        <v>9332</v>
      </c>
      <c r="G3301" s="1">
        <v>8072</v>
      </c>
      <c r="H3301" s="1">
        <v>3092</v>
      </c>
      <c r="I3301" s="1">
        <v>61</v>
      </c>
      <c r="J3301" s="1" t="s">
        <v>2161</v>
      </c>
      <c r="K3301" s="1" t="s">
        <v>31</v>
      </c>
      <c r="L3301" s="1" t="s">
        <v>1237</v>
      </c>
      <c r="M3301" s="1" t="s">
        <v>2134</v>
      </c>
      <c r="N3301" s="1" t="s">
        <v>27</v>
      </c>
      <c r="O3301" s="1" t="s">
        <v>356</v>
      </c>
      <c r="P3301" s="1" t="s">
        <v>2134</v>
      </c>
      <c r="Q3301" s="1" t="s">
        <v>29</v>
      </c>
      <c r="R3301" s="1" t="s">
        <v>319</v>
      </c>
      <c r="S3301" s="1" t="s">
        <v>2134</v>
      </c>
      <c r="T3301" s="1" t="s">
        <v>947</v>
      </c>
      <c r="U3301" s="1" t="s">
        <v>1581</v>
      </c>
      <c r="V3301" s="1" t="s">
        <v>2135</v>
      </c>
    </row>
    <row r="3302" spans="1:22" x14ac:dyDescent="0.3">
      <c r="A3302" s="1" t="s">
        <v>9010</v>
      </c>
      <c r="B3302" s="1" t="s">
        <v>2163</v>
      </c>
      <c r="C3302" s="1" t="s">
        <v>2158</v>
      </c>
      <c r="D3302" s="1" t="s">
        <v>2159</v>
      </c>
      <c r="E3302" s="1" t="s">
        <v>2160</v>
      </c>
      <c r="F3302" s="1">
        <v>9313</v>
      </c>
      <c r="G3302" s="1">
        <v>8071</v>
      </c>
      <c r="H3302" s="1">
        <v>3066</v>
      </c>
      <c r="I3302" s="1">
        <v>61</v>
      </c>
      <c r="J3302" s="1" t="s">
        <v>2161</v>
      </c>
      <c r="K3302" s="1" t="s">
        <v>31</v>
      </c>
      <c r="L3302" s="1" t="s">
        <v>1235</v>
      </c>
      <c r="M3302" s="1" t="s">
        <v>2134</v>
      </c>
      <c r="N3302" s="1" t="s">
        <v>27</v>
      </c>
      <c r="O3302" s="1" t="s">
        <v>359</v>
      </c>
      <c r="P3302" s="1" t="s">
        <v>2134</v>
      </c>
      <c r="Q3302" s="1" t="s">
        <v>29</v>
      </c>
      <c r="R3302" s="1" t="s">
        <v>1223</v>
      </c>
      <c r="S3302" s="1" t="s">
        <v>2134</v>
      </c>
      <c r="T3302" s="1" t="s">
        <v>947</v>
      </c>
      <c r="U3302" s="1" t="s">
        <v>2475</v>
      </c>
      <c r="V3302" s="1" t="s">
        <v>2135</v>
      </c>
    </row>
    <row r="3303" spans="1:22" x14ac:dyDescent="0.3">
      <c r="A3303" s="1" t="s">
        <v>9011</v>
      </c>
      <c r="B3303" s="1" t="s">
        <v>2157</v>
      </c>
      <c r="C3303" s="1" t="s">
        <v>2158</v>
      </c>
      <c r="D3303" s="1" t="s">
        <v>2159</v>
      </c>
      <c r="E3303" s="1" t="s">
        <v>2160</v>
      </c>
      <c r="F3303" s="1">
        <v>9682</v>
      </c>
      <c r="G3303" s="1">
        <v>8460</v>
      </c>
      <c r="H3303" s="1">
        <v>900</v>
      </c>
      <c r="I3303" s="1">
        <v>64</v>
      </c>
      <c r="J3303" s="1" t="s">
        <v>2161</v>
      </c>
      <c r="K3303" s="1" t="s">
        <v>31</v>
      </c>
      <c r="L3303" s="1" t="s">
        <v>1311</v>
      </c>
      <c r="M3303" s="1" t="s">
        <v>2134</v>
      </c>
      <c r="N3303" s="1" t="s">
        <v>27</v>
      </c>
      <c r="O3303" s="1" t="s">
        <v>1312</v>
      </c>
      <c r="P3303" s="1" t="s">
        <v>2134</v>
      </c>
      <c r="Q3303" s="1" t="s">
        <v>29</v>
      </c>
      <c r="R3303" s="1" t="s">
        <v>1572</v>
      </c>
      <c r="S3303" s="1" t="s">
        <v>2134</v>
      </c>
      <c r="T3303" s="1" t="s">
        <v>947</v>
      </c>
      <c r="U3303" s="1" t="s">
        <v>1474</v>
      </c>
      <c r="V3303" s="1" t="s">
        <v>2135</v>
      </c>
    </row>
    <row r="3304" spans="1:22" x14ac:dyDescent="0.3">
      <c r="A3304" s="1" t="s">
        <v>9012</v>
      </c>
      <c r="B3304" s="1" t="s">
        <v>2157</v>
      </c>
      <c r="C3304" s="1" t="s">
        <v>2158</v>
      </c>
      <c r="D3304" s="1" t="s">
        <v>2159</v>
      </c>
      <c r="E3304" s="1" t="s">
        <v>2160</v>
      </c>
      <c r="F3304" s="1">
        <v>9694</v>
      </c>
      <c r="G3304" s="1">
        <v>8475</v>
      </c>
      <c r="H3304" s="1">
        <v>872</v>
      </c>
      <c r="I3304" s="1">
        <v>65</v>
      </c>
      <c r="J3304" s="1" t="s">
        <v>2161</v>
      </c>
      <c r="K3304" s="1" t="s">
        <v>31</v>
      </c>
      <c r="L3304" s="1" t="s">
        <v>1320</v>
      </c>
      <c r="M3304" s="1" t="s">
        <v>2134</v>
      </c>
      <c r="N3304" s="1" t="s">
        <v>27</v>
      </c>
      <c r="O3304" s="1" t="s">
        <v>677</v>
      </c>
      <c r="P3304" s="1" t="s">
        <v>2134</v>
      </c>
      <c r="Q3304" s="1" t="s">
        <v>29</v>
      </c>
      <c r="R3304" s="1" t="s">
        <v>1061</v>
      </c>
      <c r="S3304" s="1" t="s">
        <v>2134</v>
      </c>
      <c r="T3304" s="1" t="s">
        <v>947</v>
      </c>
      <c r="U3304" s="1" t="s">
        <v>1504</v>
      </c>
      <c r="V3304" s="1" t="s">
        <v>2135</v>
      </c>
    </row>
    <row r="3305" spans="1:22" x14ac:dyDescent="0.3">
      <c r="A3305" s="1" t="s">
        <v>9013</v>
      </c>
      <c r="B3305" s="1" t="s">
        <v>2163</v>
      </c>
      <c r="C3305" s="1" t="s">
        <v>2158</v>
      </c>
      <c r="D3305" s="1" t="s">
        <v>2159</v>
      </c>
      <c r="E3305" s="1" t="s">
        <v>2160</v>
      </c>
      <c r="F3305" s="1">
        <v>9321</v>
      </c>
      <c r="G3305" s="1">
        <v>8072</v>
      </c>
      <c r="H3305" s="1">
        <v>3065</v>
      </c>
      <c r="I3305" s="1">
        <v>62</v>
      </c>
      <c r="J3305" s="1" t="s">
        <v>2161</v>
      </c>
      <c r="K3305" s="1" t="s">
        <v>31</v>
      </c>
      <c r="L3305" s="1" t="s">
        <v>1327</v>
      </c>
      <c r="M3305" s="1" t="s">
        <v>2134</v>
      </c>
      <c r="N3305" s="1" t="s">
        <v>27</v>
      </c>
      <c r="O3305" s="1" t="s">
        <v>373</v>
      </c>
      <c r="P3305" s="1" t="s">
        <v>2134</v>
      </c>
      <c r="Q3305" s="1" t="s">
        <v>29</v>
      </c>
      <c r="R3305" s="1" t="s">
        <v>1232</v>
      </c>
      <c r="S3305" s="1" t="s">
        <v>2134</v>
      </c>
      <c r="T3305" s="1" t="s">
        <v>947</v>
      </c>
      <c r="U3305" s="1" t="s">
        <v>184</v>
      </c>
      <c r="V3305" s="1" t="s">
        <v>2135</v>
      </c>
    </row>
    <row r="3306" spans="1:22" x14ac:dyDescent="0.3">
      <c r="A3306" s="1" t="s">
        <v>9014</v>
      </c>
      <c r="B3306" s="1" t="s">
        <v>2157</v>
      </c>
      <c r="C3306" s="1" t="s">
        <v>2158</v>
      </c>
      <c r="D3306" s="1" t="s">
        <v>2159</v>
      </c>
      <c r="E3306" s="1" t="s">
        <v>2160</v>
      </c>
      <c r="F3306" s="1">
        <v>9725</v>
      </c>
      <c r="G3306" s="1">
        <v>8503</v>
      </c>
      <c r="H3306" s="1">
        <v>829</v>
      </c>
      <c r="I3306" s="1">
        <v>61</v>
      </c>
      <c r="J3306" s="1" t="s">
        <v>2161</v>
      </c>
      <c r="K3306" s="1" t="s">
        <v>31</v>
      </c>
      <c r="L3306" s="1" t="s">
        <v>1320</v>
      </c>
      <c r="M3306" s="1" t="s">
        <v>2134</v>
      </c>
      <c r="N3306" s="1" t="s">
        <v>27</v>
      </c>
      <c r="O3306" s="1" t="s">
        <v>561</v>
      </c>
      <c r="P3306" s="1" t="s">
        <v>2134</v>
      </c>
      <c r="Q3306" s="1" t="s">
        <v>29</v>
      </c>
      <c r="R3306" s="1" t="s">
        <v>1461</v>
      </c>
      <c r="S3306" s="1" t="s">
        <v>2134</v>
      </c>
      <c r="T3306" s="1" t="s">
        <v>947</v>
      </c>
      <c r="U3306" s="1" t="s">
        <v>2476</v>
      </c>
      <c r="V3306" s="1" t="s">
        <v>2135</v>
      </c>
    </row>
    <row r="3307" spans="1:22" x14ac:dyDescent="0.3">
      <c r="A3307" s="1" t="s">
        <v>9015</v>
      </c>
      <c r="B3307" s="1" t="s">
        <v>2163</v>
      </c>
      <c r="C3307" s="1" t="s">
        <v>2158</v>
      </c>
      <c r="D3307" s="1" t="s">
        <v>2159</v>
      </c>
      <c r="E3307" s="1" t="s">
        <v>2160</v>
      </c>
      <c r="F3307" s="1">
        <v>9314</v>
      </c>
      <c r="G3307" s="1">
        <v>8078</v>
      </c>
      <c r="H3307" s="1">
        <v>3048</v>
      </c>
      <c r="I3307" s="1">
        <v>61</v>
      </c>
      <c r="J3307" s="1" t="s">
        <v>2161</v>
      </c>
      <c r="K3307" s="1" t="s">
        <v>31</v>
      </c>
      <c r="L3307" s="1" t="s">
        <v>2477</v>
      </c>
      <c r="M3307" s="1" t="s">
        <v>2134</v>
      </c>
      <c r="N3307" s="1" t="s">
        <v>27</v>
      </c>
      <c r="O3307" s="1" t="s">
        <v>1336</v>
      </c>
      <c r="P3307" s="1" t="s">
        <v>2134</v>
      </c>
      <c r="Q3307" s="1" t="s">
        <v>29</v>
      </c>
      <c r="R3307" s="1" t="s">
        <v>349</v>
      </c>
      <c r="S3307" s="1" t="s">
        <v>2134</v>
      </c>
      <c r="T3307" s="1" t="s">
        <v>947</v>
      </c>
      <c r="U3307" s="1" t="s">
        <v>177</v>
      </c>
      <c r="V3307" s="1" t="s">
        <v>2135</v>
      </c>
    </row>
    <row r="3308" spans="1:22" x14ac:dyDescent="0.3">
      <c r="A3308" s="1" t="s">
        <v>9016</v>
      </c>
      <c r="B3308" s="1" t="s">
        <v>2157</v>
      </c>
      <c r="C3308" s="1" t="s">
        <v>2158</v>
      </c>
      <c r="D3308" s="1" t="s">
        <v>2159</v>
      </c>
      <c r="E3308" s="1" t="s">
        <v>2160</v>
      </c>
      <c r="F3308" s="1">
        <v>9743</v>
      </c>
      <c r="G3308" s="1">
        <v>8504</v>
      </c>
      <c r="H3308" s="1">
        <v>821</v>
      </c>
      <c r="I3308" s="1">
        <v>65</v>
      </c>
      <c r="J3308" s="1" t="s">
        <v>2161</v>
      </c>
      <c r="K3308" s="1" t="s">
        <v>31</v>
      </c>
      <c r="L3308" s="1" t="s">
        <v>1311</v>
      </c>
      <c r="M3308" s="1" t="s">
        <v>2134</v>
      </c>
      <c r="N3308" s="1" t="s">
        <v>27</v>
      </c>
      <c r="O3308" s="1" t="s">
        <v>1089</v>
      </c>
      <c r="P3308" s="1" t="s">
        <v>2134</v>
      </c>
      <c r="Q3308" s="1" t="s">
        <v>29</v>
      </c>
      <c r="R3308" s="1" t="s">
        <v>1043</v>
      </c>
      <c r="S3308" s="1" t="s">
        <v>2134</v>
      </c>
      <c r="T3308" s="1" t="s">
        <v>947</v>
      </c>
      <c r="U3308" s="1" t="s">
        <v>2478</v>
      </c>
      <c r="V3308" s="1" t="s">
        <v>2135</v>
      </c>
    </row>
    <row r="3309" spans="1:22" x14ac:dyDescent="0.3">
      <c r="A3309" s="1" t="s">
        <v>9017</v>
      </c>
      <c r="B3309" s="1" t="s">
        <v>2163</v>
      </c>
      <c r="C3309" s="1" t="s">
        <v>2158</v>
      </c>
      <c r="D3309" s="1" t="s">
        <v>2159</v>
      </c>
      <c r="E3309" s="1" t="s">
        <v>2160</v>
      </c>
      <c r="F3309" s="1">
        <v>9320</v>
      </c>
      <c r="G3309" s="1">
        <v>8081</v>
      </c>
      <c r="H3309" s="1">
        <v>3039</v>
      </c>
      <c r="I3309" s="1">
        <v>62</v>
      </c>
      <c r="J3309" s="1" t="s">
        <v>2161</v>
      </c>
      <c r="K3309" s="1" t="s">
        <v>31</v>
      </c>
      <c r="L3309" s="1" t="s">
        <v>1226</v>
      </c>
      <c r="M3309" s="1" t="s">
        <v>2134</v>
      </c>
      <c r="N3309" s="1" t="s">
        <v>27</v>
      </c>
      <c r="O3309" s="1" t="s">
        <v>1661</v>
      </c>
      <c r="P3309" s="1" t="s">
        <v>2134</v>
      </c>
      <c r="Q3309" s="1" t="s">
        <v>29</v>
      </c>
      <c r="R3309" s="1" t="s">
        <v>1216</v>
      </c>
      <c r="S3309" s="1" t="s">
        <v>2134</v>
      </c>
      <c r="T3309" s="1" t="s">
        <v>947</v>
      </c>
      <c r="U3309" s="1" t="s">
        <v>2475</v>
      </c>
      <c r="V3309" s="1" t="s">
        <v>2135</v>
      </c>
    </row>
    <row r="3310" spans="1:22" x14ac:dyDescent="0.3">
      <c r="A3310" s="1" t="s">
        <v>9018</v>
      </c>
      <c r="B3310" s="1" t="s">
        <v>2157</v>
      </c>
      <c r="C3310" s="1" t="s">
        <v>2158</v>
      </c>
      <c r="D3310" s="1" t="s">
        <v>2159</v>
      </c>
      <c r="E3310" s="1" t="s">
        <v>2160</v>
      </c>
      <c r="F3310" s="1">
        <v>9750</v>
      </c>
      <c r="G3310" s="1">
        <v>8522</v>
      </c>
      <c r="H3310" s="1">
        <v>783</v>
      </c>
      <c r="I3310" s="1">
        <v>60</v>
      </c>
      <c r="J3310" s="1" t="s">
        <v>2161</v>
      </c>
      <c r="K3310" s="1" t="s">
        <v>31</v>
      </c>
      <c r="L3310" s="1" t="s">
        <v>1324</v>
      </c>
      <c r="M3310" s="1" t="s">
        <v>2134</v>
      </c>
      <c r="N3310" s="1" t="s">
        <v>27</v>
      </c>
      <c r="O3310" s="1" t="s">
        <v>589</v>
      </c>
      <c r="P3310" s="1" t="s">
        <v>2134</v>
      </c>
      <c r="Q3310" s="1" t="s">
        <v>29</v>
      </c>
      <c r="R3310" s="1" t="s">
        <v>1370</v>
      </c>
      <c r="S3310" s="1" t="s">
        <v>2134</v>
      </c>
      <c r="T3310" s="1" t="s">
        <v>947</v>
      </c>
      <c r="U3310" s="1" t="s">
        <v>1502</v>
      </c>
      <c r="V3310" s="1" t="s">
        <v>2135</v>
      </c>
    </row>
    <row r="3311" spans="1:22" x14ac:dyDescent="0.3">
      <c r="A3311" s="1" t="s">
        <v>9019</v>
      </c>
      <c r="B3311" s="1" t="s">
        <v>2163</v>
      </c>
      <c r="C3311" s="1" t="s">
        <v>2158</v>
      </c>
      <c r="D3311" s="1" t="s">
        <v>2159</v>
      </c>
      <c r="E3311" s="1" t="s">
        <v>2160</v>
      </c>
      <c r="F3311" s="1">
        <v>9319</v>
      </c>
      <c r="G3311" s="1">
        <v>8093</v>
      </c>
      <c r="H3311" s="1">
        <v>3063</v>
      </c>
      <c r="I3311" s="1">
        <v>62</v>
      </c>
      <c r="J3311" s="1" t="s">
        <v>2161</v>
      </c>
      <c r="K3311" s="1" t="s">
        <v>31</v>
      </c>
      <c r="L3311" s="1" t="s">
        <v>1237</v>
      </c>
      <c r="M3311" s="1" t="s">
        <v>2134</v>
      </c>
      <c r="N3311" s="1" t="s">
        <v>27</v>
      </c>
      <c r="O3311" s="1" t="s">
        <v>878</v>
      </c>
      <c r="P3311" s="1" t="s">
        <v>2134</v>
      </c>
      <c r="Q3311" s="1" t="s">
        <v>29</v>
      </c>
      <c r="R3311" s="1" t="s">
        <v>1044</v>
      </c>
      <c r="S3311" s="1" t="s">
        <v>2134</v>
      </c>
      <c r="T3311" s="1" t="s">
        <v>947</v>
      </c>
      <c r="U3311" s="1" t="s">
        <v>301</v>
      </c>
      <c r="V3311" s="1" t="s">
        <v>2135</v>
      </c>
    </row>
    <row r="3312" spans="1:22" x14ac:dyDescent="0.3">
      <c r="A3312" s="1" t="s">
        <v>9020</v>
      </c>
      <c r="B3312" s="1" t="s">
        <v>2157</v>
      </c>
      <c r="C3312" s="1" t="s">
        <v>2158</v>
      </c>
      <c r="D3312" s="1" t="s">
        <v>2159</v>
      </c>
      <c r="E3312" s="1" t="s">
        <v>2160</v>
      </c>
      <c r="F3312" s="1">
        <v>9772</v>
      </c>
      <c r="G3312" s="1">
        <v>8535</v>
      </c>
      <c r="H3312" s="1">
        <v>810</v>
      </c>
      <c r="I3312" s="1">
        <v>65</v>
      </c>
      <c r="J3312" s="1" t="s">
        <v>2161</v>
      </c>
      <c r="K3312" s="1" t="s">
        <v>31</v>
      </c>
      <c r="L3312" s="1" t="s">
        <v>1357</v>
      </c>
      <c r="M3312" s="1" t="s">
        <v>2134</v>
      </c>
      <c r="N3312" s="1" t="s">
        <v>27</v>
      </c>
      <c r="O3312" s="1" t="s">
        <v>573</v>
      </c>
      <c r="P3312" s="1" t="s">
        <v>2134</v>
      </c>
      <c r="Q3312" s="1" t="s">
        <v>29</v>
      </c>
      <c r="R3312" s="1" t="s">
        <v>1383</v>
      </c>
      <c r="S3312" s="1" t="s">
        <v>2134</v>
      </c>
      <c r="T3312" s="1" t="s">
        <v>947</v>
      </c>
      <c r="U3312" s="1" t="s">
        <v>2479</v>
      </c>
      <c r="V3312" s="1" t="s">
        <v>2135</v>
      </c>
    </row>
    <row r="3313" spans="1:22" x14ac:dyDescent="0.3">
      <c r="A3313" s="1" t="s">
        <v>9021</v>
      </c>
      <c r="B3313" s="1" t="s">
        <v>2163</v>
      </c>
      <c r="C3313" s="1" t="s">
        <v>2158</v>
      </c>
      <c r="D3313" s="1" t="s">
        <v>2159</v>
      </c>
      <c r="E3313" s="1" t="s">
        <v>2160</v>
      </c>
      <c r="F3313" s="1">
        <v>9330</v>
      </c>
      <c r="G3313" s="1">
        <v>8100</v>
      </c>
      <c r="H3313" s="1">
        <v>3062</v>
      </c>
      <c r="I3313" s="1">
        <v>62</v>
      </c>
      <c r="J3313" s="1" t="s">
        <v>2161</v>
      </c>
      <c r="K3313" s="1" t="s">
        <v>31</v>
      </c>
      <c r="L3313" s="1" t="s">
        <v>1544</v>
      </c>
      <c r="M3313" s="1" t="s">
        <v>2134</v>
      </c>
      <c r="N3313" s="1" t="s">
        <v>27</v>
      </c>
      <c r="O3313" s="1" t="s">
        <v>351</v>
      </c>
      <c r="P3313" s="1" t="s">
        <v>2134</v>
      </c>
      <c r="Q3313" s="1" t="s">
        <v>29</v>
      </c>
      <c r="R3313" s="1" t="s">
        <v>314</v>
      </c>
      <c r="S3313" s="1" t="s">
        <v>2134</v>
      </c>
      <c r="T3313" s="1" t="s">
        <v>947</v>
      </c>
      <c r="U3313" s="1" t="s">
        <v>274</v>
      </c>
      <c r="V3313" s="1" t="s">
        <v>2135</v>
      </c>
    </row>
    <row r="3314" spans="1:22" x14ac:dyDescent="0.3">
      <c r="A3314" s="1" t="s">
        <v>9022</v>
      </c>
      <c r="B3314" s="1" t="s">
        <v>2163</v>
      </c>
      <c r="C3314" s="1" t="s">
        <v>2158</v>
      </c>
      <c r="D3314" s="1" t="s">
        <v>2159</v>
      </c>
      <c r="E3314" s="1" t="s">
        <v>2160</v>
      </c>
      <c r="F3314" s="1">
        <v>9336</v>
      </c>
      <c r="G3314" s="1">
        <v>8109</v>
      </c>
      <c r="H3314" s="1">
        <v>3056</v>
      </c>
      <c r="I3314" s="1">
        <v>62</v>
      </c>
      <c r="J3314" s="1" t="s">
        <v>2161</v>
      </c>
      <c r="K3314" s="1" t="s">
        <v>31</v>
      </c>
      <c r="L3314" s="1" t="s">
        <v>1500</v>
      </c>
      <c r="M3314" s="1" t="s">
        <v>2134</v>
      </c>
      <c r="N3314" s="1" t="s">
        <v>27</v>
      </c>
      <c r="O3314" s="1" t="s">
        <v>916</v>
      </c>
      <c r="P3314" s="1" t="s">
        <v>2134</v>
      </c>
      <c r="Q3314" s="1" t="s">
        <v>29</v>
      </c>
      <c r="R3314" s="1" t="s">
        <v>337</v>
      </c>
      <c r="S3314" s="1" t="s">
        <v>2134</v>
      </c>
      <c r="T3314" s="1" t="s">
        <v>947</v>
      </c>
      <c r="U3314" s="1" t="s">
        <v>2480</v>
      </c>
      <c r="V3314" s="1" t="s">
        <v>2135</v>
      </c>
    </row>
    <row r="3315" spans="1:22" x14ac:dyDescent="0.3">
      <c r="A3315" s="1" t="s">
        <v>9023</v>
      </c>
      <c r="B3315" s="1" t="s">
        <v>2157</v>
      </c>
      <c r="C3315" s="1" t="s">
        <v>2158</v>
      </c>
      <c r="D3315" s="1" t="s">
        <v>2159</v>
      </c>
      <c r="E3315" s="1" t="s">
        <v>2160</v>
      </c>
      <c r="F3315" s="1">
        <v>9823</v>
      </c>
      <c r="G3315" s="1">
        <v>8567</v>
      </c>
      <c r="H3315" s="1">
        <v>1398</v>
      </c>
      <c r="I3315" s="1">
        <v>66</v>
      </c>
      <c r="J3315" s="1" t="s">
        <v>2161</v>
      </c>
      <c r="K3315" s="1" t="s">
        <v>31</v>
      </c>
      <c r="L3315" s="1" t="s">
        <v>1311</v>
      </c>
      <c r="M3315" s="1" t="s">
        <v>2134</v>
      </c>
      <c r="N3315" s="1" t="s">
        <v>27</v>
      </c>
      <c r="O3315" s="1" t="s">
        <v>677</v>
      </c>
      <c r="P3315" s="1" t="s">
        <v>2134</v>
      </c>
      <c r="Q3315" s="1" t="s">
        <v>29</v>
      </c>
      <c r="R3315" s="1" t="s">
        <v>1414</v>
      </c>
      <c r="S3315" s="1" t="s">
        <v>2134</v>
      </c>
      <c r="T3315" s="1" t="s">
        <v>947</v>
      </c>
      <c r="U3315" s="1" t="s">
        <v>1529</v>
      </c>
      <c r="V3315" s="1" t="s">
        <v>2135</v>
      </c>
    </row>
    <row r="3316" spans="1:22" x14ac:dyDescent="0.3">
      <c r="A3316" s="1" t="s">
        <v>9024</v>
      </c>
      <c r="B3316" s="1" t="s">
        <v>2157</v>
      </c>
      <c r="C3316" s="1" t="s">
        <v>2158</v>
      </c>
      <c r="D3316" s="1" t="s">
        <v>2159</v>
      </c>
      <c r="E3316" s="1" t="s">
        <v>2160</v>
      </c>
      <c r="F3316" s="1">
        <v>9829</v>
      </c>
      <c r="G3316" s="1">
        <v>8573</v>
      </c>
      <c r="H3316" s="1">
        <v>1251</v>
      </c>
      <c r="I3316" s="1">
        <v>65</v>
      </c>
      <c r="J3316" s="1" t="s">
        <v>2161</v>
      </c>
      <c r="K3316" s="1" t="s">
        <v>31</v>
      </c>
      <c r="L3316" s="1" t="s">
        <v>2481</v>
      </c>
      <c r="M3316" s="1" t="s">
        <v>2134</v>
      </c>
      <c r="N3316" s="1" t="s">
        <v>27</v>
      </c>
      <c r="O3316" s="1" t="s">
        <v>722</v>
      </c>
      <c r="P3316" s="1" t="s">
        <v>2134</v>
      </c>
      <c r="Q3316" s="1" t="s">
        <v>29</v>
      </c>
      <c r="R3316" s="1" t="s">
        <v>1063</v>
      </c>
      <c r="S3316" s="1" t="s">
        <v>2134</v>
      </c>
      <c r="T3316" s="1" t="s">
        <v>947</v>
      </c>
      <c r="U3316" s="1" t="s">
        <v>1497</v>
      </c>
      <c r="V3316" s="1" t="s">
        <v>2135</v>
      </c>
    </row>
    <row r="3317" spans="1:22" x14ac:dyDescent="0.3">
      <c r="A3317" s="1" t="s">
        <v>9025</v>
      </c>
      <c r="B3317" s="1" t="s">
        <v>2163</v>
      </c>
      <c r="C3317" s="1" t="s">
        <v>2158</v>
      </c>
      <c r="D3317" s="1" t="s">
        <v>2159</v>
      </c>
      <c r="E3317" s="1" t="s">
        <v>2160</v>
      </c>
      <c r="F3317" s="1">
        <v>9362</v>
      </c>
      <c r="G3317" s="1">
        <v>8118</v>
      </c>
      <c r="H3317" s="1">
        <v>3054</v>
      </c>
      <c r="I3317" s="1">
        <v>61</v>
      </c>
      <c r="J3317" s="1" t="s">
        <v>2161</v>
      </c>
      <c r="K3317" s="1" t="s">
        <v>31</v>
      </c>
      <c r="L3317" s="1" t="s">
        <v>1246</v>
      </c>
      <c r="M3317" s="1" t="s">
        <v>2134</v>
      </c>
      <c r="N3317" s="1" t="s">
        <v>27</v>
      </c>
      <c r="O3317" s="1" t="s">
        <v>898</v>
      </c>
      <c r="P3317" s="1" t="s">
        <v>2134</v>
      </c>
      <c r="Q3317" s="1" t="s">
        <v>29</v>
      </c>
      <c r="R3317" s="1" t="s">
        <v>137</v>
      </c>
      <c r="S3317" s="1" t="s">
        <v>2134</v>
      </c>
      <c r="T3317" s="1" t="s">
        <v>947</v>
      </c>
      <c r="U3317" s="1" t="s">
        <v>2482</v>
      </c>
      <c r="V3317" s="1" t="s">
        <v>2135</v>
      </c>
    </row>
    <row r="3318" spans="1:22" x14ac:dyDescent="0.3">
      <c r="A3318" s="1" t="s">
        <v>9026</v>
      </c>
      <c r="B3318" s="1" t="s">
        <v>2157</v>
      </c>
      <c r="C3318" s="1" t="s">
        <v>2158</v>
      </c>
      <c r="D3318" s="1" t="s">
        <v>2159</v>
      </c>
      <c r="E3318" s="1" t="s">
        <v>2160</v>
      </c>
      <c r="F3318" s="1">
        <v>9821</v>
      </c>
      <c r="G3318" s="1">
        <v>8585</v>
      </c>
      <c r="H3318" s="1">
        <v>1126</v>
      </c>
      <c r="I3318" s="1">
        <v>62</v>
      </c>
      <c r="J3318" s="1" t="s">
        <v>2161</v>
      </c>
      <c r="K3318" s="1" t="s">
        <v>31</v>
      </c>
      <c r="L3318" s="1" t="s">
        <v>1389</v>
      </c>
      <c r="M3318" s="1" t="s">
        <v>2134</v>
      </c>
      <c r="N3318" s="1" t="s">
        <v>27</v>
      </c>
      <c r="O3318" s="1" t="s">
        <v>542</v>
      </c>
      <c r="P3318" s="1" t="s">
        <v>2134</v>
      </c>
      <c r="Q3318" s="1" t="s">
        <v>29</v>
      </c>
      <c r="R3318" s="1" t="s">
        <v>1396</v>
      </c>
      <c r="S3318" s="1" t="s">
        <v>2134</v>
      </c>
      <c r="T3318" s="1" t="s">
        <v>947</v>
      </c>
      <c r="U3318" s="1" t="s">
        <v>1457</v>
      </c>
      <c r="V3318" s="1" t="s">
        <v>2135</v>
      </c>
    </row>
    <row r="3319" spans="1:22" x14ac:dyDescent="0.3">
      <c r="A3319" s="1" t="s">
        <v>9027</v>
      </c>
      <c r="B3319" s="1" t="s">
        <v>2163</v>
      </c>
      <c r="C3319" s="1" t="s">
        <v>2158</v>
      </c>
      <c r="D3319" s="1" t="s">
        <v>2159</v>
      </c>
      <c r="E3319" s="1" t="s">
        <v>2160</v>
      </c>
      <c r="F3319" s="1">
        <v>9382</v>
      </c>
      <c r="G3319" s="1">
        <v>8125</v>
      </c>
      <c r="H3319" s="1">
        <v>3037</v>
      </c>
      <c r="I3319" s="1">
        <v>62</v>
      </c>
      <c r="J3319" s="1" t="s">
        <v>2161</v>
      </c>
      <c r="K3319" s="1" t="s">
        <v>31</v>
      </c>
      <c r="L3319" s="1" t="s">
        <v>1261</v>
      </c>
      <c r="M3319" s="1" t="s">
        <v>2134</v>
      </c>
      <c r="N3319" s="1" t="s">
        <v>27</v>
      </c>
      <c r="O3319" s="1" t="s">
        <v>878</v>
      </c>
      <c r="P3319" s="1" t="s">
        <v>2134</v>
      </c>
      <c r="Q3319" s="1" t="s">
        <v>29</v>
      </c>
      <c r="R3319" s="1" t="s">
        <v>163</v>
      </c>
      <c r="S3319" s="1" t="s">
        <v>2134</v>
      </c>
      <c r="T3319" s="1" t="s">
        <v>947</v>
      </c>
      <c r="U3319" s="1" t="s">
        <v>1418</v>
      </c>
      <c r="V3319" s="1" t="s">
        <v>2135</v>
      </c>
    </row>
    <row r="3320" spans="1:22" x14ac:dyDescent="0.3">
      <c r="A3320" s="1" t="s">
        <v>9028</v>
      </c>
      <c r="B3320" s="1" t="s">
        <v>2157</v>
      </c>
      <c r="C3320" s="1" t="s">
        <v>2158</v>
      </c>
      <c r="D3320" s="1" t="s">
        <v>2159</v>
      </c>
      <c r="E3320" s="1" t="s">
        <v>2160</v>
      </c>
      <c r="F3320" s="1">
        <v>9834</v>
      </c>
      <c r="G3320" s="1">
        <v>8600</v>
      </c>
      <c r="H3320" s="1">
        <v>1057</v>
      </c>
      <c r="I3320" s="1">
        <v>65</v>
      </c>
      <c r="J3320" s="1" t="s">
        <v>2161</v>
      </c>
      <c r="K3320" s="1" t="s">
        <v>31</v>
      </c>
      <c r="L3320" s="1" t="s">
        <v>1412</v>
      </c>
      <c r="M3320" s="1" t="s">
        <v>2134</v>
      </c>
      <c r="N3320" s="1" t="s">
        <v>27</v>
      </c>
      <c r="O3320" s="1" t="s">
        <v>713</v>
      </c>
      <c r="P3320" s="1" t="s">
        <v>2134</v>
      </c>
      <c r="Q3320" s="1" t="s">
        <v>29</v>
      </c>
      <c r="R3320" s="1" t="s">
        <v>1396</v>
      </c>
      <c r="S3320" s="1" t="s">
        <v>2134</v>
      </c>
      <c r="T3320" s="1" t="s">
        <v>947</v>
      </c>
      <c r="U3320" s="1" t="s">
        <v>1571</v>
      </c>
      <c r="V3320" s="1" t="s">
        <v>2135</v>
      </c>
    </row>
    <row r="3321" spans="1:22" x14ac:dyDescent="0.3">
      <c r="A3321" s="1" t="s">
        <v>9029</v>
      </c>
      <c r="B3321" s="1" t="s">
        <v>2163</v>
      </c>
      <c r="C3321" s="1" t="s">
        <v>2158</v>
      </c>
      <c r="D3321" s="1" t="s">
        <v>2159</v>
      </c>
      <c r="E3321" s="1" t="s">
        <v>2160</v>
      </c>
      <c r="F3321" s="1">
        <v>9414</v>
      </c>
      <c r="G3321" s="1">
        <v>8137</v>
      </c>
      <c r="H3321" s="1">
        <v>3039</v>
      </c>
      <c r="I3321" s="1">
        <v>62</v>
      </c>
      <c r="J3321" s="1" t="s">
        <v>2161</v>
      </c>
      <c r="K3321" s="1" t="s">
        <v>31</v>
      </c>
      <c r="L3321" s="1" t="s">
        <v>1632</v>
      </c>
      <c r="M3321" s="1" t="s">
        <v>2134</v>
      </c>
      <c r="N3321" s="1" t="s">
        <v>27</v>
      </c>
      <c r="O3321" s="1" t="s">
        <v>1009</v>
      </c>
      <c r="P3321" s="1" t="s">
        <v>2134</v>
      </c>
      <c r="Q3321" s="1" t="s">
        <v>29</v>
      </c>
      <c r="R3321" s="1" t="s">
        <v>46</v>
      </c>
      <c r="S3321" s="1" t="s">
        <v>2134</v>
      </c>
      <c r="T3321" s="1" t="s">
        <v>947</v>
      </c>
      <c r="U3321" s="1" t="s">
        <v>1372</v>
      </c>
      <c r="V3321" s="1" t="s">
        <v>2135</v>
      </c>
    </row>
    <row r="3322" spans="1:22" x14ac:dyDescent="0.3">
      <c r="A3322" s="1" t="s">
        <v>9030</v>
      </c>
      <c r="B3322" s="1" t="s">
        <v>2157</v>
      </c>
      <c r="C3322" s="1" t="s">
        <v>2158</v>
      </c>
      <c r="D3322" s="1" t="s">
        <v>2159</v>
      </c>
      <c r="E3322" s="1" t="s">
        <v>2160</v>
      </c>
      <c r="F3322" s="1">
        <v>9835</v>
      </c>
      <c r="G3322" s="1">
        <v>8601</v>
      </c>
      <c r="H3322" s="1">
        <v>1032</v>
      </c>
      <c r="I3322" s="1">
        <v>65</v>
      </c>
      <c r="J3322" s="1" t="s">
        <v>2161</v>
      </c>
      <c r="K3322" s="1" t="s">
        <v>31</v>
      </c>
      <c r="L3322" s="1" t="s">
        <v>1415</v>
      </c>
      <c r="M3322" s="1" t="s">
        <v>2134</v>
      </c>
      <c r="N3322" s="1" t="s">
        <v>27</v>
      </c>
      <c r="O3322" s="1" t="s">
        <v>710</v>
      </c>
      <c r="P3322" s="1" t="s">
        <v>2134</v>
      </c>
      <c r="Q3322" s="1" t="s">
        <v>29</v>
      </c>
      <c r="R3322" s="1" t="s">
        <v>786</v>
      </c>
      <c r="S3322" s="1" t="s">
        <v>2134</v>
      </c>
      <c r="T3322" s="1" t="s">
        <v>947</v>
      </c>
      <c r="U3322" s="1" t="s">
        <v>2479</v>
      </c>
      <c r="V3322" s="1" t="s">
        <v>2135</v>
      </c>
    </row>
    <row r="3323" spans="1:22" x14ac:dyDescent="0.3">
      <c r="A3323" s="1" t="s">
        <v>9031</v>
      </c>
      <c r="B3323" s="1" t="s">
        <v>2163</v>
      </c>
      <c r="C3323" s="1" t="s">
        <v>2158</v>
      </c>
      <c r="D3323" s="1" t="s">
        <v>2159</v>
      </c>
      <c r="E3323" s="1" t="s">
        <v>2160</v>
      </c>
      <c r="F3323" s="1">
        <v>9414</v>
      </c>
      <c r="G3323" s="1">
        <v>8124</v>
      </c>
      <c r="H3323" s="1">
        <v>2513</v>
      </c>
      <c r="I3323" s="1">
        <v>62</v>
      </c>
      <c r="J3323" s="1" t="s">
        <v>2161</v>
      </c>
      <c r="K3323" s="1" t="s">
        <v>31</v>
      </c>
      <c r="L3323" s="1" t="s">
        <v>1263</v>
      </c>
      <c r="M3323" s="1" t="s">
        <v>2134</v>
      </c>
      <c r="N3323" s="1" t="s">
        <v>27</v>
      </c>
      <c r="O3323" s="1" t="s">
        <v>865</v>
      </c>
      <c r="P3323" s="1" t="s">
        <v>2134</v>
      </c>
      <c r="Q3323" s="1" t="s">
        <v>29</v>
      </c>
      <c r="R3323" s="1" t="s">
        <v>310</v>
      </c>
      <c r="S3323" s="1" t="s">
        <v>2134</v>
      </c>
      <c r="T3323" s="1" t="s">
        <v>947</v>
      </c>
      <c r="U3323" s="1" t="s">
        <v>1624</v>
      </c>
      <c r="V3323" s="1" t="s">
        <v>2135</v>
      </c>
    </row>
    <row r="3324" spans="1:22" x14ac:dyDescent="0.3">
      <c r="A3324" s="1" t="s">
        <v>9032</v>
      </c>
      <c r="B3324" s="1" t="s">
        <v>2157</v>
      </c>
      <c r="C3324" s="1" t="s">
        <v>2158</v>
      </c>
      <c r="D3324" s="1" t="s">
        <v>2159</v>
      </c>
      <c r="E3324" s="1" t="s">
        <v>2160</v>
      </c>
      <c r="F3324" s="1">
        <v>9836</v>
      </c>
      <c r="G3324" s="1">
        <v>8608</v>
      </c>
      <c r="H3324" s="1">
        <v>993</v>
      </c>
      <c r="I3324" s="1">
        <v>66</v>
      </c>
      <c r="J3324" s="1" t="s">
        <v>2161</v>
      </c>
      <c r="K3324" s="1" t="s">
        <v>31</v>
      </c>
      <c r="L3324" s="1" t="s">
        <v>1412</v>
      </c>
      <c r="M3324" s="1" t="s">
        <v>2134</v>
      </c>
      <c r="N3324" s="1" t="s">
        <v>27</v>
      </c>
      <c r="O3324" s="1" t="s">
        <v>751</v>
      </c>
      <c r="P3324" s="1" t="s">
        <v>2134</v>
      </c>
      <c r="Q3324" s="1" t="s">
        <v>29</v>
      </c>
      <c r="R3324" s="1" t="s">
        <v>1063</v>
      </c>
      <c r="S3324" s="1" t="s">
        <v>2134</v>
      </c>
      <c r="T3324" s="1" t="s">
        <v>947</v>
      </c>
      <c r="U3324" s="1" t="s">
        <v>1347</v>
      </c>
      <c r="V3324" s="1" t="s">
        <v>2135</v>
      </c>
    </row>
    <row r="3325" spans="1:22" x14ac:dyDescent="0.3">
      <c r="A3325" s="1" t="s">
        <v>9033</v>
      </c>
      <c r="B3325" s="1" t="s">
        <v>2163</v>
      </c>
      <c r="C3325" s="1" t="s">
        <v>2158</v>
      </c>
      <c r="D3325" s="1" t="s">
        <v>2159</v>
      </c>
      <c r="E3325" s="1" t="s">
        <v>2160</v>
      </c>
      <c r="F3325" s="1">
        <v>9408</v>
      </c>
      <c r="G3325" s="1">
        <v>8111</v>
      </c>
      <c r="H3325" s="1">
        <v>2113</v>
      </c>
      <c r="I3325" s="1">
        <v>61</v>
      </c>
      <c r="J3325" s="1" t="s">
        <v>2161</v>
      </c>
      <c r="K3325" s="1" t="s">
        <v>31</v>
      </c>
      <c r="L3325" s="1" t="s">
        <v>1567</v>
      </c>
      <c r="M3325" s="1" t="s">
        <v>2134</v>
      </c>
      <c r="N3325" s="1" t="s">
        <v>27</v>
      </c>
      <c r="O3325" s="1" t="s">
        <v>893</v>
      </c>
      <c r="P3325" s="1" t="s">
        <v>2134</v>
      </c>
      <c r="Q3325" s="1" t="s">
        <v>29</v>
      </c>
      <c r="R3325" s="1" t="s">
        <v>271</v>
      </c>
      <c r="S3325" s="1" t="s">
        <v>2134</v>
      </c>
      <c r="T3325" s="1" t="s">
        <v>947</v>
      </c>
      <c r="U3325" s="1" t="s">
        <v>265</v>
      </c>
      <c r="V3325" s="1" t="s">
        <v>2135</v>
      </c>
    </row>
    <row r="3326" spans="1:22" x14ac:dyDescent="0.3">
      <c r="A3326" s="1" t="s">
        <v>9034</v>
      </c>
      <c r="B3326" s="1" t="s">
        <v>2157</v>
      </c>
      <c r="C3326" s="1" t="s">
        <v>2158</v>
      </c>
      <c r="D3326" s="1" t="s">
        <v>2159</v>
      </c>
      <c r="E3326" s="1" t="s">
        <v>2160</v>
      </c>
      <c r="F3326" s="1">
        <v>9837</v>
      </c>
      <c r="G3326" s="1">
        <v>8627</v>
      </c>
      <c r="H3326" s="1">
        <v>930</v>
      </c>
      <c r="I3326" s="1">
        <v>60</v>
      </c>
      <c r="J3326" s="1" t="s">
        <v>2161</v>
      </c>
      <c r="K3326" s="1" t="s">
        <v>31</v>
      </c>
      <c r="L3326" s="1" t="s">
        <v>1361</v>
      </c>
      <c r="M3326" s="1" t="s">
        <v>2134</v>
      </c>
      <c r="N3326" s="1" t="s">
        <v>27</v>
      </c>
      <c r="O3326" s="1" t="s">
        <v>1362</v>
      </c>
      <c r="P3326" s="1" t="s">
        <v>2134</v>
      </c>
      <c r="Q3326" s="1" t="s">
        <v>29</v>
      </c>
      <c r="R3326" s="1" t="s">
        <v>2368</v>
      </c>
      <c r="S3326" s="1" t="s">
        <v>2134</v>
      </c>
      <c r="T3326" s="1" t="s">
        <v>947</v>
      </c>
      <c r="U3326" s="1" t="s">
        <v>1450</v>
      </c>
      <c r="V3326" s="1" t="s">
        <v>2135</v>
      </c>
    </row>
    <row r="3327" spans="1:22" x14ac:dyDescent="0.3">
      <c r="A3327" s="1" t="s">
        <v>9035</v>
      </c>
      <c r="B3327" s="1" t="s">
        <v>2163</v>
      </c>
      <c r="C3327" s="1" t="s">
        <v>2158</v>
      </c>
      <c r="D3327" s="1" t="s">
        <v>2159</v>
      </c>
      <c r="E3327" s="1" t="s">
        <v>2160</v>
      </c>
      <c r="F3327" s="1">
        <v>9436</v>
      </c>
      <c r="G3327" s="1">
        <v>8129</v>
      </c>
      <c r="H3327" s="1">
        <v>2359</v>
      </c>
      <c r="I3327" s="1">
        <v>62</v>
      </c>
      <c r="J3327" s="1" t="s">
        <v>2161</v>
      </c>
      <c r="K3327" s="1" t="s">
        <v>31</v>
      </c>
      <c r="L3327" s="1" t="s">
        <v>1352</v>
      </c>
      <c r="M3327" s="1" t="s">
        <v>2134</v>
      </c>
      <c r="N3327" s="1" t="s">
        <v>27</v>
      </c>
      <c r="O3327" s="1" t="s">
        <v>329</v>
      </c>
      <c r="P3327" s="1" t="s">
        <v>2134</v>
      </c>
      <c r="Q3327" s="1" t="s">
        <v>29</v>
      </c>
      <c r="R3327" s="1" t="s">
        <v>267</v>
      </c>
      <c r="S3327" s="1" t="s">
        <v>2134</v>
      </c>
      <c r="T3327" s="1" t="s">
        <v>947</v>
      </c>
      <c r="U3327" s="1" t="s">
        <v>2483</v>
      </c>
      <c r="V3327" s="1" t="s">
        <v>2135</v>
      </c>
    </row>
    <row r="3328" spans="1:22" x14ac:dyDescent="0.3">
      <c r="A3328" s="1" t="s">
        <v>9036</v>
      </c>
      <c r="B3328" s="1" t="s">
        <v>2157</v>
      </c>
      <c r="C3328" s="1" t="s">
        <v>2158</v>
      </c>
      <c r="D3328" s="1" t="s">
        <v>2159</v>
      </c>
      <c r="E3328" s="1" t="s">
        <v>2160</v>
      </c>
      <c r="F3328" s="1">
        <v>9847</v>
      </c>
      <c r="G3328" s="1">
        <v>8646</v>
      </c>
      <c r="H3328" s="1">
        <v>890</v>
      </c>
      <c r="I3328" s="1">
        <v>60</v>
      </c>
      <c r="J3328" s="1" t="s">
        <v>2161</v>
      </c>
      <c r="K3328" s="1" t="s">
        <v>31</v>
      </c>
      <c r="L3328" s="1" t="s">
        <v>1405</v>
      </c>
      <c r="M3328" s="1" t="s">
        <v>2134</v>
      </c>
      <c r="N3328" s="1" t="s">
        <v>27</v>
      </c>
      <c r="O3328" s="1" t="s">
        <v>519</v>
      </c>
      <c r="P3328" s="1" t="s">
        <v>2134</v>
      </c>
      <c r="Q3328" s="1" t="s">
        <v>29</v>
      </c>
      <c r="R3328" s="1" t="s">
        <v>1396</v>
      </c>
      <c r="S3328" s="1" t="s">
        <v>2134</v>
      </c>
      <c r="T3328" s="1" t="s">
        <v>947</v>
      </c>
      <c r="U3328" s="1" t="s">
        <v>1549</v>
      </c>
      <c r="V3328" s="1" t="s">
        <v>2135</v>
      </c>
    </row>
    <row r="3329" spans="1:22" x14ac:dyDescent="0.3">
      <c r="A3329" s="1" t="s">
        <v>9037</v>
      </c>
      <c r="B3329" s="1" t="s">
        <v>2163</v>
      </c>
      <c r="C3329" s="1" t="s">
        <v>2158</v>
      </c>
      <c r="D3329" s="1" t="s">
        <v>2159</v>
      </c>
      <c r="E3329" s="1" t="s">
        <v>2160</v>
      </c>
      <c r="F3329" s="1">
        <v>9461</v>
      </c>
      <c r="G3329" s="1">
        <v>8147</v>
      </c>
      <c r="H3329" s="1">
        <v>2545</v>
      </c>
      <c r="I3329" s="1">
        <v>62</v>
      </c>
      <c r="J3329" s="1" t="s">
        <v>2161</v>
      </c>
      <c r="K3329" s="1" t="s">
        <v>31</v>
      </c>
      <c r="L3329" s="1" t="s">
        <v>1632</v>
      </c>
      <c r="M3329" s="1" t="s">
        <v>2134</v>
      </c>
      <c r="N3329" s="1" t="s">
        <v>27</v>
      </c>
      <c r="O3329" s="1" t="s">
        <v>325</v>
      </c>
      <c r="P3329" s="1" t="s">
        <v>2134</v>
      </c>
      <c r="Q3329" s="1" t="s">
        <v>29</v>
      </c>
      <c r="R3329" s="1" t="s">
        <v>267</v>
      </c>
      <c r="S3329" s="1" t="s">
        <v>2134</v>
      </c>
      <c r="T3329" s="1" t="s">
        <v>947</v>
      </c>
      <c r="U3329" s="1" t="s">
        <v>2484</v>
      </c>
      <c r="V3329" s="1" t="s">
        <v>2135</v>
      </c>
    </row>
    <row r="3330" spans="1:22" x14ac:dyDescent="0.3">
      <c r="A3330" s="1" t="s">
        <v>9038</v>
      </c>
      <c r="B3330" s="1" t="s">
        <v>2157</v>
      </c>
      <c r="C3330" s="1" t="s">
        <v>2158</v>
      </c>
      <c r="D3330" s="1" t="s">
        <v>2159</v>
      </c>
      <c r="E3330" s="1" t="s">
        <v>2160</v>
      </c>
      <c r="F3330" s="1">
        <v>9900</v>
      </c>
      <c r="G3330" s="1">
        <v>8685</v>
      </c>
      <c r="H3330" s="1">
        <v>1441</v>
      </c>
      <c r="I3330" s="1">
        <v>63</v>
      </c>
      <c r="J3330" s="1" t="s">
        <v>2161</v>
      </c>
      <c r="K3330" s="1" t="s">
        <v>31</v>
      </c>
      <c r="L3330" s="1" t="s">
        <v>2485</v>
      </c>
      <c r="M3330" s="1" t="s">
        <v>2134</v>
      </c>
      <c r="N3330" s="1" t="s">
        <v>27</v>
      </c>
      <c r="O3330" s="1" t="s">
        <v>535</v>
      </c>
      <c r="P3330" s="1" t="s">
        <v>2134</v>
      </c>
      <c r="Q3330" s="1" t="s">
        <v>29</v>
      </c>
      <c r="R3330" s="1" t="s">
        <v>1406</v>
      </c>
      <c r="S3330" s="1" t="s">
        <v>2134</v>
      </c>
      <c r="T3330" s="1" t="s">
        <v>947</v>
      </c>
      <c r="U3330" s="1" t="s">
        <v>2486</v>
      </c>
      <c r="V3330" s="1" t="s">
        <v>2135</v>
      </c>
    </row>
    <row r="3331" spans="1:22" x14ac:dyDescent="0.3">
      <c r="A3331" s="1" t="s">
        <v>9039</v>
      </c>
      <c r="B3331" s="1" t="s">
        <v>2163</v>
      </c>
      <c r="C3331" s="1" t="s">
        <v>2158</v>
      </c>
      <c r="D3331" s="1" t="s">
        <v>2159</v>
      </c>
      <c r="E3331" s="1" t="s">
        <v>2160</v>
      </c>
      <c r="F3331" s="1">
        <v>9471</v>
      </c>
      <c r="G3331" s="1">
        <v>8168</v>
      </c>
      <c r="H3331" s="1">
        <v>2667</v>
      </c>
      <c r="I3331" s="1">
        <v>62</v>
      </c>
      <c r="J3331" s="1" t="s">
        <v>2161</v>
      </c>
      <c r="K3331" s="1" t="s">
        <v>31</v>
      </c>
      <c r="L3331" s="1" t="s">
        <v>2464</v>
      </c>
      <c r="M3331" s="1" t="s">
        <v>2134</v>
      </c>
      <c r="N3331" s="1" t="s">
        <v>27</v>
      </c>
      <c r="O3331" s="1" t="s">
        <v>320</v>
      </c>
      <c r="P3331" s="1" t="s">
        <v>2134</v>
      </c>
      <c r="Q3331" s="1" t="s">
        <v>29</v>
      </c>
      <c r="R3331" s="1" t="s">
        <v>42</v>
      </c>
      <c r="S3331" s="1" t="s">
        <v>2134</v>
      </c>
      <c r="T3331" s="1" t="s">
        <v>947</v>
      </c>
      <c r="U3331" s="1" t="s">
        <v>1372</v>
      </c>
      <c r="V3331" s="1" t="s">
        <v>2135</v>
      </c>
    </row>
    <row r="3332" spans="1:22" x14ac:dyDescent="0.3">
      <c r="A3332" s="1" t="s">
        <v>9040</v>
      </c>
      <c r="B3332" s="1" t="s">
        <v>2157</v>
      </c>
      <c r="C3332" s="1" t="s">
        <v>2158</v>
      </c>
      <c r="D3332" s="1" t="s">
        <v>2159</v>
      </c>
      <c r="E3332" s="1" t="s">
        <v>2160</v>
      </c>
      <c r="F3332" s="1">
        <v>9901</v>
      </c>
      <c r="G3332" s="1">
        <v>8685</v>
      </c>
      <c r="H3332" s="1">
        <v>1264</v>
      </c>
      <c r="I3332" s="1">
        <v>59</v>
      </c>
      <c r="J3332" s="1" t="s">
        <v>2161</v>
      </c>
      <c r="K3332" s="1" t="s">
        <v>31</v>
      </c>
      <c r="L3332" s="1" t="s">
        <v>1455</v>
      </c>
      <c r="M3332" s="1" t="s">
        <v>2134</v>
      </c>
      <c r="N3332" s="1" t="s">
        <v>27</v>
      </c>
      <c r="O3332" s="1" t="s">
        <v>1362</v>
      </c>
      <c r="P3332" s="1" t="s">
        <v>2134</v>
      </c>
      <c r="Q3332" s="1" t="s">
        <v>29</v>
      </c>
      <c r="R3332" s="1" t="s">
        <v>1374</v>
      </c>
      <c r="S3332" s="1" t="s">
        <v>2134</v>
      </c>
      <c r="T3332" s="1" t="s">
        <v>947</v>
      </c>
      <c r="U3332" s="1" t="s">
        <v>2487</v>
      </c>
      <c r="V3332" s="1" t="s">
        <v>2135</v>
      </c>
    </row>
    <row r="3333" spans="1:22" x14ac:dyDescent="0.3">
      <c r="A3333" s="1" t="s">
        <v>9041</v>
      </c>
      <c r="B3333" s="1" t="s">
        <v>2163</v>
      </c>
      <c r="C3333" s="1" t="s">
        <v>2158</v>
      </c>
      <c r="D3333" s="1" t="s">
        <v>2159</v>
      </c>
      <c r="E3333" s="1" t="s">
        <v>2160</v>
      </c>
      <c r="F3333" s="1">
        <v>9475</v>
      </c>
      <c r="G3333" s="1">
        <v>8192</v>
      </c>
      <c r="H3333" s="1">
        <v>2485</v>
      </c>
      <c r="I3333" s="1">
        <v>63</v>
      </c>
      <c r="J3333" s="1" t="s">
        <v>2161</v>
      </c>
      <c r="K3333" s="1" t="s">
        <v>27</v>
      </c>
      <c r="L3333" s="1" t="s">
        <v>315</v>
      </c>
      <c r="M3333" s="1" t="s">
        <v>2134</v>
      </c>
      <c r="N3333" s="1" t="s">
        <v>29</v>
      </c>
      <c r="O3333" s="1" t="s">
        <v>205</v>
      </c>
      <c r="P3333" s="1" t="s">
        <v>2134</v>
      </c>
      <c r="Q3333" s="1" t="s">
        <v>947</v>
      </c>
      <c r="R3333" s="1" t="s">
        <v>1388</v>
      </c>
      <c r="S3333" s="1" t="s">
        <v>2135</v>
      </c>
      <c r="T3333" s="1" t="s">
        <v>25</v>
      </c>
      <c r="U3333" s="1" t="s">
        <v>25</v>
      </c>
      <c r="V3333" s="1" t="s">
        <v>25</v>
      </c>
    </row>
    <row r="3334" spans="1:22" x14ac:dyDescent="0.3">
      <c r="A3334" s="1" t="s">
        <v>9042</v>
      </c>
      <c r="B3334" s="1" t="s">
        <v>2157</v>
      </c>
      <c r="C3334" s="1" t="s">
        <v>2158</v>
      </c>
      <c r="D3334" s="1" t="s">
        <v>2159</v>
      </c>
      <c r="E3334" s="1" t="s">
        <v>2160</v>
      </c>
      <c r="F3334" s="1">
        <v>9931</v>
      </c>
      <c r="G3334" s="1">
        <v>8710</v>
      </c>
      <c r="H3334" s="1">
        <v>1735</v>
      </c>
      <c r="I3334" s="1">
        <v>62</v>
      </c>
      <c r="J3334" s="1" t="s">
        <v>2161</v>
      </c>
      <c r="K3334" s="1" t="s">
        <v>31</v>
      </c>
      <c r="L3334" s="1" t="s">
        <v>1455</v>
      </c>
      <c r="M3334" s="1" t="s">
        <v>2134</v>
      </c>
      <c r="N3334" s="1" t="s">
        <v>27</v>
      </c>
      <c r="O3334" s="1" t="s">
        <v>1533</v>
      </c>
      <c r="P3334" s="1" t="s">
        <v>2134</v>
      </c>
      <c r="Q3334" s="1" t="s">
        <v>29</v>
      </c>
      <c r="R3334" s="1" t="s">
        <v>1869</v>
      </c>
      <c r="S3334" s="1" t="s">
        <v>2134</v>
      </c>
      <c r="T3334" s="1" t="s">
        <v>947</v>
      </c>
      <c r="U3334" s="1" t="s">
        <v>2488</v>
      </c>
      <c r="V3334" s="1" t="s">
        <v>2135</v>
      </c>
    </row>
    <row r="3335" spans="1:22" x14ac:dyDescent="0.3">
      <c r="A3335" s="1" t="s">
        <v>9043</v>
      </c>
      <c r="B3335" s="1" t="s">
        <v>2163</v>
      </c>
      <c r="C3335" s="1" t="s">
        <v>2158</v>
      </c>
      <c r="D3335" s="1" t="s">
        <v>2159</v>
      </c>
      <c r="E3335" s="1" t="s">
        <v>2160</v>
      </c>
      <c r="F3335" s="1">
        <v>9475</v>
      </c>
      <c r="G3335" s="1">
        <v>8177</v>
      </c>
      <c r="H3335" s="1">
        <v>2112</v>
      </c>
      <c r="I3335" s="1">
        <v>62</v>
      </c>
      <c r="J3335" s="1" t="s">
        <v>2161</v>
      </c>
      <c r="K3335" s="1" t="s">
        <v>31</v>
      </c>
      <c r="L3335" s="1" t="s">
        <v>1378</v>
      </c>
      <c r="M3335" s="1" t="s">
        <v>2134</v>
      </c>
      <c r="N3335" s="1" t="s">
        <v>27</v>
      </c>
      <c r="O3335" s="1" t="s">
        <v>1453</v>
      </c>
      <c r="P3335" s="1" t="s">
        <v>2134</v>
      </c>
      <c r="Q3335" s="1" t="s">
        <v>29</v>
      </c>
      <c r="R3335" s="1" t="s">
        <v>1283</v>
      </c>
      <c r="S3335" s="1" t="s">
        <v>2134</v>
      </c>
      <c r="T3335" s="1" t="s">
        <v>947</v>
      </c>
      <c r="U3335" s="1" t="s">
        <v>2480</v>
      </c>
      <c r="V3335" s="1" t="s">
        <v>2135</v>
      </c>
    </row>
    <row r="3336" spans="1:22" x14ac:dyDescent="0.3">
      <c r="A3336" s="1" t="s">
        <v>9044</v>
      </c>
      <c r="B3336" s="1" t="s">
        <v>2163</v>
      </c>
      <c r="C3336" s="1" t="s">
        <v>2158</v>
      </c>
      <c r="D3336" s="1" t="s">
        <v>2159</v>
      </c>
      <c r="E3336" s="1" t="s">
        <v>2160</v>
      </c>
      <c r="F3336" s="1">
        <v>9480</v>
      </c>
      <c r="G3336" s="1">
        <v>8197</v>
      </c>
      <c r="H3336" s="1">
        <v>2360</v>
      </c>
      <c r="I3336" s="1">
        <v>62</v>
      </c>
      <c r="J3336" s="1" t="s">
        <v>2161</v>
      </c>
      <c r="K3336" s="1" t="s">
        <v>31</v>
      </c>
      <c r="L3336" s="1" t="s">
        <v>1550</v>
      </c>
      <c r="M3336" s="1" t="s">
        <v>2134</v>
      </c>
      <c r="N3336" s="1" t="s">
        <v>27</v>
      </c>
      <c r="O3336" s="1" t="s">
        <v>1448</v>
      </c>
      <c r="P3336" s="1" t="s">
        <v>2134</v>
      </c>
      <c r="Q3336" s="1" t="s">
        <v>29</v>
      </c>
      <c r="R3336" s="1" t="s">
        <v>189</v>
      </c>
      <c r="S3336" s="1" t="s">
        <v>2134</v>
      </c>
      <c r="T3336" s="1" t="s">
        <v>947</v>
      </c>
      <c r="U3336" s="1" t="s">
        <v>1372</v>
      </c>
      <c r="V3336" s="1" t="s">
        <v>2135</v>
      </c>
    </row>
    <row r="3337" spans="1:22" x14ac:dyDescent="0.3">
      <c r="A3337" s="1" t="s">
        <v>9045</v>
      </c>
      <c r="B3337" s="1" t="s">
        <v>2157</v>
      </c>
      <c r="C3337" s="1" t="s">
        <v>2158</v>
      </c>
      <c r="D3337" s="1" t="s">
        <v>2159</v>
      </c>
      <c r="E3337" s="1" t="s">
        <v>2160</v>
      </c>
      <c r="F3337" s="1">
        <v>9926</v>
      </c>
      <c r="G3337" s="1">
        <v>8706</v>
      </c>
      <c r="H3337" s="1">
        <v>1496</v>
      </c>
      <c r="I3337" s="1">
        <v>61</v>
      </c>
      <c r="J3337" s="1" t="s">
        <v>2161</v>
      </c>
      <c r="K3337" s="1" t="s">
        <v>31</v>
      </c>
      <c r="L3337" s="1" t="s">
        <v>2485</v>
      </c>
      <c r="M3337" s="1" t="s">
        <v>2134</v>
      </c>
      <c r="N3337" s="1" t="s">
        <v>27</v>
      </c>
      <c r="O3337" s="1" t="s">
        <v>1362</v>
      </c>
      <c r="P3337" s="1" t="s">
        <v>2134</v>
      </c>
      <c r="Q3337" s="1" t="s">
        <v>29</v>
      </c>
      <c r="R3337" s="1" t="s">
        <v>1063</v>
      </c>
      <c r="S3337" s="1" t="s">
        <v>2134</v>
      </c>
      <c r="T3337" s="1" t="s">
        <v>947</v>
      </c>
      <c r="U3337" s="1" t="s">
        <v>1377</v>
      </c>
      <c r="V3337" s="1" t="s">
        <v>2135</v>
      </c>
    </row>
    <row r="3338" spans="1:22" x14ac:dyDescent="0.3">
      <c r="A3338" s="1" t="s">
        <v>9046</v>
      </c>
      <c r="B3338" s="1" t="s">
        <v>2157</v>
      </c>
      <c r="C3338" s="1" t="s">
        <v>2158</v>
      </c>
      <c r="D3338" s="1" t="s">
        <v>2159</v>
      </c>
      <c r="E3338" s="1" t="s">
        <v>2160</v>
      </c>
      <c r="F3338" s="1">
        <v>9923</v>
      </c>
      <c r="G3338" s="1">
        <v>8704</v>
      </c>
      <c r="H3338" s="1">
        <v>1320</v>
      </c>
      <c r="I3338" s="1">
        <v>61</v>
      </c>
      <c r="J3338" s="1" t="s">
        <v>2161</v>
      </c>
      <c r="K3338" s="1" t="s">
        <v>31</v>
      </c>
      <c r="L3338" s="1" t="s">
        <v>1399</v>
      </c>
      <c r="M3338" s="1" t="s">
        <v>2134</v>
      </c>
      <c r="N3338" s="1" t="s">
        <v>27</v>
      </c>
      <c r="O3338" s="1" t="s">
        <v>1393</v>
      </c>
      <c r="P3338" s="1" t="s">
        <v>2134</v>
      </c>
      <c r="Q3338" s="1" t="s">
        <v>29</v>
      </c>
      <c r="R3338" s="1" t="s">
        <v>1063</v>
      </c>
      <c r="S3338" s="1" t="s">
        <v>2134</v>
      </c>
      <c r="T3338" s="1" t="s">
        <v>947</v>
      </c>
      <c r="U3338" s="1" t="s">
        <v>1386</v>
      </c>
      <c r="V3338" s="1" t="s">
        <v>2135</v>
      </c>
    </row>
    <row r="3339" spans="1:22" hidden="1" x14ac:dyDescent="0.3">
      <c r="A3339" s="1" t="s">
        <v>9047</v>
      </c>
      <c r="B3339" s="1" t="s">
        <v>2163</v>
      </c>
      <c r="C3339" s="1" t="s">
        <v>2158</v>
      </c>
      <c r="D3339" s="1" t="s">
        <v>2159</v>
      </c>
      <c r="E3339" s="1" t="s">
        <v>2161</v>
      </c>
      <c r="F3339" s="1" t="s">
        <v>31</v>
      </c>
      <c r="G3339" s="1" t="s">
        <v>1397</v>
      </c>
      <c r="H3339" s="1" t="s">
        <v>2134</v>
      </c>
      <c r="I3339" s="1" t="s">
        <v>27</v>
      </c>
      <c r="J3339" s="1" t="s">
        <v>305</v>
      </c>
      <c r="K3339" s="1" t="s">
        <v>2135</v>
      </c>
      <c r="L3339" s="1" t="s">
        <v>25</v>
      </c>
      <c r="M3339" s="1" t="s">
        <v>25</v>
      </c>
      <c r="N3339" s="1" t="s">
        <v>25</v>
      </c>
      <c r="O3339" s="1" t="s">
        <v>25</v>
      </c>
      <c r="P3339" s="1" t="s">
        <v>25</v>
      </c>
      <c r="Q3339" s="1" t="s">
        <v>25</v>
      </c>
      <c r="R3339" s="1" t="s">
        <v>25</v>
      </c>
      <c r="S3339" s="1" t="s">
        <v>25</v>
      </c>
      <c r="T3339" s="1" t="s">
        <v>25</v>
      </c>
      <c r="U3339" s="1" t="s">
        <v>25</v>
      </c>
      <c r="V3339" s="1" t="s">
        <v>25</v>
      </c>
    </row>
    <row r="3340" spans="1:22" x14ac:dyDescent="0.3">
      <c r="A3340" s="1" t="s">
        <v>9048</v>
      </c>
      <c r="B3340" s="1" t="s">
        <v>2157</v>
      </c>
      <c r="C3340" s="1" t="s">
        <v>2158</v>
      </c>
      <c r="D3340" s="1" t="s">
        <v>2159</v>
      </c>
      <c r="E3340" s="1" t="s">
        <v>2160</v>
      </c>
      <c r="F3340" s="1">
        <v>9917</v>
      </c>
      <c r="G3340" s="1">
        <v>8719</v>
      </c>
      <c r="H3340" s="1">
        <v>1154</v>
      </c>
      <c r="I3340" s="1">
        <v>53</v>
      </c>
      <c r="J3340" s="1" t="s">
        <v>2161</v>
      </c>
      <c r="K3340" s="1" t="s">
        <v>31</v>
      </c>
      <c r="L3340" s="1" t="s">
        <v>1361</v>
      </c>
      <c r="M3340" s="1" t="s">
        <v>2134</v>
      </c>
      <c r="N3340" s="1" t="s">
        <v>27</v>
      </c>
      <c r="O3340" s="1" t="s">
        <v>793</v>
      </c>
      <c r="P3340" s="1" t="s">
        <v>2134</v>
      </c>
      <c r="Q3340" s="1" t="s">
        <v>29</v>
      </c>
      <c r="R3340" s="1" t="s">
        <v>1063</v>
      </c>
      <c r="S3340" s="1" t="s">
        <v>2134</v>
      </c>
      <c r="T3340" s="1" t="s">
        <v>947</v>
      </c>
      <c r="U3340" s="1" t="s">
        <v>1426</v>
      </c>
      <c r="V3340" s="1" t="s">
        <v>2135</v>
      </c>
    </row>
    <row r="3341" spans="1:22" x14ac:dyDescent="0.3">
      <c r="A3341" s="1" t="s">
        <v>9049</v>
      </c>
      <c r="B3341" s="1" t="s">
        <v>2163</v>
      </c>
      <c r="C3341" s="1" t="s">
        <v>2158</v>
      </c>
      <c r="D3341" s="1" t="s">
        <v>2159</v>
      </c>
      <c r="E3341" s="1" t="s">
        <v>2160</v>
      </c>
      <c r="F3341" s="1">
        <v>9496</v>
      </c>
      <c r="G3341" s="1">
        <v>8202</v>
      </c>
      <c r="H3341" s="1">
        <v>2516</v>
      </c>
      <c r="I3341" s="1">
        <v>62</v>
      </c>
      <c r="J3341" s="1" t="s">
        <v>2161</v>
      </c>
      <c r="K3341" s="1" t="s">
        <v>947</v>
      </c>
      <c r="L3341" s="1" t="s">
        <v>1281</v>
      </c>
      <c r="M3341" s="1" t="s">
        <v>2134</v>
      </c>
      <c r="N3341" s="1" t="s">
        <v>29</v>
      </c>
      <c r="O3341" s="1" t="s">
        <v>42</v>
      </c>
      <c r="P3341" s="1" t="s">
        <v>2134</v>
      </c>
      <c r="Q3341" s="1" t="s">
        <v>31</v>
      </c>
      <c r="R3341" s="1" t="s">
        <v>1395</v>
      </c>
      <c r="S3341" s="1" t="s">
        <v>2134</v>
      </c>
      <c r="T3341" s="1" t="s">
        <v>27</v>
      </c>
      <c r="U3341" s="1" t="s">
        <v>893</v>
      </c>
      <c r="V3341" s="1" t="s">
        <v>2135</v>
      </c>
    </row>
    <row r="3342" spans="1:22" x14ac:dyDescent="0.3">
      <c r="A3342" s="1" t="s">
        <v>9050</v>
      </c>
      <c r="B3342" s="1" t="s">
        <v>2157</v>
      </c>
      <c r="C3342" s="1" t="s">
        <v>2158</v>
      </c>
      <c r="D3342" s="1" t="s">
        <v>2159</v>
      </c>
      <c r="E3342" s="1" t="s">
        <v>2160</v>
      </c>
      <c r="F3342" s="1">
        <v>9903</v>
      </c>
      <c r="G3342" s="1">
        <v>8718</v>
      </c>
      <c r="H3342" s="1">
        <v>1070</v>
      </c>
      <c r="I3342" s="1">
        <v>62</v>
      </c>
      <c r="J3342" s="1" t="s">
        <v>2161</v>
      </c>
      <c r="K3342" s="1" t="s">
        <v>31</v>
      </c>
      <c r="L3342" s="1" t="s">
        <v>1439</v>
      </c>
      <c r="M3342" s="1" t="s">
        <v>2134</v>
      </c>
      <c r="N3342" s="1" t="s">
        <v>27</v>
      </c>
      <c r="O3342" s="1" t="s">
        <v>2183</v>
      </c>
      <c r="P3342" s="1" t="s">
        <v>2134</v>
      </c>
      <c r="Q3342" s="1" t="s">
        <v>29</v>
      </c>
      <c r="R3342" s="1" t="s">
        <v>1741</v>
      </c>
      <c r="S3342" s="1" t="s">
        <v>2134</v>
      </c>
      <c r="T3342" s="1" t="s">
        <v>947</v>
      </c>
      <c r="U3342" s="1" t="s">
        <v>1549</v>
      </c>
      <c r="V3342" s="1" t="s">
        <v>2135</v>
      </c>
    </row>
    <row r="3343" spans="1:22" x14ac:dyDescent="0.3">
      <c r="A3343" s="1" t="s">
        <v>9051</v>
      </c>
      <c r="B3343" s="1" t="s">
        <v>2163</v>
      </c>
      <c r="C3343" s="1" t="s">
        <v>2158</v>
      </c>
      <c r="D3343" s="1" t="s">
        <v>2159</v>
      </c>
      <c r="E3343" s="1" t="s">
        <v>2160</v>
      </c>
      <c r="F3343" s="1">
        <v>9508</v>
      </c>
      <c r="G3343" s="1">
        <v>8215</v>
      </c>
      <c r="H3343" s="1">
        <v>2644</v>
      </c>
      <c r="I3343" s="1">
        <v>62</v>
      </c>
      <c r="J3343" s="1" t="s">
        <v>2161</v>
      </c>
      <c r="K3343" s="1" t="s">
        <v>31</v>
      </c>
      <c r="L3343" s="1" t="s">
        <v>1282</v>
      </c>
      <c r="M3343" s="1" t="s">
        <v>2134</v>
      </c>
      <c r="N3343" s="1" t="s">
        <v>27</v>
      </c>
      <c r="O3343" s="1" t="s">
        <v>1453</v>
      </c>
      <c r="P3343" s="1" t="s">
        <v>2134</v>
      </c>
      <c r="Q3343" s="1" t="s">
        <v>29</v>
      </c>
      <c r="R3343" s="1" t="s">
        <v>321</v>
      </c>
      <c r="S3343" s="1" t="s">
        <v>2134</v>
      </c>
      <c r="T3343" s="1" t="s">
        <v>947</v>
      </c>
      <c r="U3343" s="1" t="s">
        <v>1402</v>
      </c>
      <c r="V3343" s="1" t="s">
        <v>2135</v>
      </c>
    </row>
    <row r="3344" spans="1:22" x14ac:dyDescent="0.3">
      <c r="A3344" s="1" t="s">
        <v>9052</v>
      </c>
      <c r="B3344" s="1" t="s">
        <v>2157</v>
      </c>
      <c r="C3344" s="1" t="s">
        <v>2158</v>
      </c>
      <c r="D3344" s="1" t="s">
        <v>2159</v>
      </c>
      <c r="E3344" s="1" t="s">
        <v>2160</v>
      </c>
      <c r="F3344" s="1">
        <v>9908</v>
      </c>
      <c r="G3344" s="1">
        <v>8727</v>
      </c>
      <c r="H3344" s="1">
        <v>996</v>
      </c>
      <c r="I3344" s="1">
        <v>59</v>
      </c>
      <c r="J3344" s="1" t="s">
        <v>2161</v>
      </c>
      <c r="K3344" s="1" t="s">
        <v>31</v>
      </c>
      <c r="L3344" s="1" t="s">
        <v>1365</v>
      </c>
      <c r="M3344" s="1" t="s">
        <v>2134</v>
      </c>
      <c r="N3344" s="1" t="s">
        <v>27</v>
      </c>
      <c r="O3344" s="1" t="s">
        <v>879</v>
      </c>
      <c r="P3344" s="1" t="s">
        <v>2134</v>
      </c>
      <c r="Q3344" s="1" t="s">
        <v>29</v>
      </c>
      <c r="R3344" s="1" t="s">
        <v>839</v>
      </c>
      <c r="S3344" s="1" t="s">
        <v>2134</v>
      </c>
      <c r="T3344" s="1" t="s">
        <v>947</v>
      </c>
      <c r="U3344" s="1" t="s">
        <v>2486</v>
      </c>
      <c r="V3344" s="1" t="s">
        <v>2135</v>
      </c>
    </row>
    <row r="3345" spans="1:22" x14ac:dyDescent="0.3">
      <c r="A3345" s="1" t="s">
        <v>9053</v>
      </c>
      <c r="B3345" s="1" t="s">
        <v>2163</v>
      </c>
      <c r="C3345" s="1" t="s">
        <v>2158</v>
      </c>
      <c r="D3345" s="1" t="s">
        <v>2159</v>
      </c>
      <c r="E3345" s="1" t="s">
        <v>2160</v>
      </c>
      <c r="F3345" s="1">
        <v>9512</v>
      </c>
      <c r="G3345" s="1">
        <v>8233</v>
      </c>
      <c r="H3345" s="1">
        <v>2751</v>
      </c>
      <c r="I3345" s="1">
        <v>62</v>
      </c>
      <c r="J3345" s="1" t="s">
        <v>2161</v>
      </c>
      <c r="K3345" s="1" t="s">
        <v>31</v>
      </c>
      <c r="L3345" s="1" t="s">
        <v>1397</v>
      </c>
      <c r="M3345" s="1" t="s">
        <v>2134</v>
      </c>
      <c r="N3345" s="1" t="s">
        <v>27</v>
      </c>
      <c r="O3345" s="1" t="s">
        <v>309</v>
      </c>
      <c r="P3345" s="1" t="s">
        <v>2134</v>
      </c>
      <c r="Q3345" s="1" t="s">
        <v>29</v>
      </c>
      <c r="R3345" s="1" t="s">
        <v>321</v>
      </c>
      <c r="S3345" s="1" t="s">
        <v>2134</v>
      </c>
      <c r="T3345" s="1" t="s">
        <v>947</v>
      </c>
      <c r="U3345" s="1" t="s">
        <v>1418</v>
      </c>
      <c r="V3345" s="1" t="s">
        <v>2135</v>
      </c>
    </row>
    <row r="3346" spans="1:22" x14ac:dyDescent="0.3">
      <c r="A3346" s="1" t="s">
        <v>9054</v>
      </c>
      <c r="B3346" s="1" t="s">
        <v>2157</v>
      </c>
      <c r="C3346" s="1" t="s">
        <v>2158</v>
      </c>
      <c r="D3346" s="1" t="s">
        <v>2159</v>
      </c>
      <c r="E3346" s="1" t="s">
        <v>2160</v>
      </c>
      <c r="F3346" s="1">
        <v>9903</v>
      </c>
      <c r="G3346" s="1">
        <v>8741</v>
      </c>
      <c r="H3346" s="1">
        <v>921</v>
      </c>
      <c r="I3346" s="1">
        <v>54</v>
      </c>
      <c r="J3346" s="1" t="s">
        <v>2161</v>
      </c>
      <c r="K3346" s="1" t="s">
        <v>31</v>
      </c>
      <c r="L3346" s="1" t="s">
        <v>1412</v>
      </c>
      <c r="M3346" s="1" t="s">
        <v>2134</v>
      </c>
      <c r="N3346" s="1" t="s">
        <v>27</v>
      </c>
      <c r="O3346" s="1" t="s">
        <v>1423</v>
      </c>
      <c r="P3346" s="1" t="s">
        <v>2134</v>
      </c>
      <c r="Q3346" s="1" t="s">
        <v>29</v>
      </c>
      <c r="R3346" s="1" t="s">
        <v>1869</v>
      </c>
      <c r="S3346" s="1" t="s">
        <v>2134</v>
      </c>
      <c r="T3346" s="1" t="s">
        <v>947</v>
      </c>
      <c r="U3346" s="1" t="s">
        <v>2486</v>
      </c>
      <c r="V3346" s="1" t="s">
        <v>2135</v>
      </c>
    </row>
    <row r="3347" spans="1:22" x14ac:dyDescent="0.3">
      <c r="A3347" s="1" t="s">
        <v>9055</v>
      </c>
      <c r="B3347" s="1" t="s">
        <v>2163</v>
      </c>
      <c r="C3347" s="1" t="s">
        <v>2158</v>
      </c>
      <c r="D3347" s="1" t="s">
        <v>2159</v>
      </c>
      <c r="E3347" s="1" t="s">
        <v>2160</v>
      </c>
      <c r="F3347" s="1">
        <v>9485</v>
      </c>
      <c r="G3347" s="1">
        <v>8220</v>
      </c>
      <c r="H3347" s="1">
        <v>2294</v>
      </c>
      <c r="I3347" s="1">
        <v>62</v>
      </c>
      <c r="J3347" s="1" t="s">
        <v>2161</v>
      </c>
      <c r="K3347" s="1" t="s">
        <v>31</v>
      </c>
      <c r="L3347" s="1" t="s">
        <v>1378</v>
      </c>
      <c r="M3347" s="1" t="s">
        <v>2134</v>
      </c>
      <c r="N3347" s="1" t="s">
        <v>27</v>
      </c>
      <c r="O3347" s="1" t="s">
        <v>1391</v>
      </c>
      <c r="P3347" s="1" t="s">
        <v>2134</v>
      </c>
      <c r="Q3347" s="1" t="s">
        <v>29</v>
      </c>
      <c r="R3347" s="1" t="s">
        <v>279</v>
      </c>
      <c r="S3347" s="1" t="s">
        <v>2134</v>
      </c>
      <c r="T3347" s="1" t="s">
        <v>947</v>
      </c>
      <c r="U3347" s="1" t="s">
        <v>2462</v>
      </c>
      <c r="V3347" s="1" t="s">
        <v>2135</v>
      </c>
    </row>
    <row r="3348" spans="1:22" x14ac:dyDescent="0.3">
      <c r="A3348" s="1" t="s">
        <v>9056</v>
      </c>
      <c r="B3348" s="1" t="s">
        <v>2157</v>
      </c>
      <c r="C3348" s="1" t="s">
        <v>2158</v>
      </c>
      <c r="D3348" s="1" t="s">
        <v>2159</v>
      </c>
      <c r="E3348" s="1" t="s">
        <v>2160</v>
      </c>
      <c r="F3348" s="1">
        <v>9894</v>
      </c>
      <c r="G3348" s="1">
        <v>8748</v>
      </c>
      <c r="H3348" s="1">
        <v>872</v>
      </c>
      <c r="I3348" s="1">
        <v>56</v>
      </c>
      <c r="J3348" s="1" t="s">
        <v>2161</v>
      </c>
      <c r="K3348" s="1" t="s">
        <v>31</v>
      </c>
      <c r="L3348" s="1" t="s">
        <v>1345</v>
      </c>
      <c r="M3348" s="1" t="s">
        <v>2134</v>
      </c>
      <c r="N3348" s="1" t="s">
        <v>27</v>
      </c>
      <c r="O3348" s="1" t="s">
        <v>1067</v>
      </c>
      <c r="P3348" s="1" t="s">
        <v>2134</v>
      </c>
      <c r="Q3348" s="1" t="s">
        <v>29</v>
      </c>
      <c r="R3348" s="1" t="s">
        <v>1396</v>
      </c>
      <c r="S3348" s="1" t="s">
        <v>2134</v>
      </c>
      <c r="T3348" s="1" t="s">
        <v>947</v>
      </c>
      <c r="U3348" s="1" t="s">
        <v>1408</v>
      </c>
      <c r="V3348" s="1" t="s">
        <v>2135</v>
      </c>
    </row>
    <row r="3349" spans="1:22" x14ac:dyDescent="0.3">
      <c r="A3349" s="1" t="s">
        <v>9057</v>
      </c>
      <c r="B3349" s="1" t="s">
        <v>2163</v>
      </c>
      <c r="C3349" s="1" t="s">
        <v>2158</v>
      </c>
      <c r="D3349" s="1" t="s">
        <v>2159</v>
      </c>
      <c r="E3349" s="1" t="s">
        <v>2160</v>
      </c>
      <c r="F3349" s="1">
        <v>9494</v>
      </c>
      <c r="G3349" s="1">
        <v>8199</v>
      </c>
      <c r="H3349" s="1">
        <v>1974</v>
      </c>
      <c r="I3349" s="1">
        <v>62</v>
      </c>
      <c r="J3349" s="1" t="s">
        <v>2161</v>
      </c>
      <c r="K3349" s="1" t="s">
        <v>31</v>
      </c>
      <c r="L3349" s="1" t="s">
        <v>1403</v>
      </c>
      <c r="M3349" s="1" t="s">
        <v>2134</v>
      </c>
      <c r="N3349" s="1" t="s">
        <v>27</v>
      </c>
      <c r="O3349" s="1" t="s">
        <v>1453</v>
      </c>
      <c r="P3349" s="1" t="s">
        <v>2134</v>
      </c>
      <c r="Q3349" s="1" t="s">
        <v>29</v>
      </c>
      <c r="R3349" s="1" t="s">
        <v>1746</v>
      </c>
      <c r="S3349" s="1" t="s">
        <v>2134</v>
      </c>
      <c r="T3349" s="1" t="s">
        <v>947</v>
      </c>
      <c r="U3349" s="1" t="s">
        <v>1422</v>
      </c>
      <c r="V3349" s="1" t="s">
        <v>2135</v>
      </c>
    </row>
    <row r="3350" spans="1:22" x14ac:dyDescent="0.3">
      <c r="A3350" s="1" t="s">
        <v>9058</v>
      </c>
      <c r="B3350" s="1" t="s">
        <v>2157</v>
      </c>
      <c r="C3350" s="1" t="s">
        <v>2158</v>
      </c>
      <c r="D3350" s="1" t="s">
        <v>2159</v>
      </c>
      <c r="E3350" s="1" t="s">
        <v>2160</v>
      </c>
      <c r="F3350" s="1">
        <v>9882</v>
      </c>
      <c r="G3350" s="1">
        <v>8750</v>
      </c>
      <c r="H3350" s="1">
        <v>827</v>
      </c>
      <c r="I3350" s="1">
        <v>55</v>
      </c>
      <c r="J3350" s="1" t="s">
        <v>2161</v>
      </c>
      <c r="K3350" s="1" t="s">
        <v>31</v>
      </c>
      <c r="L3350" s="1" t="s">
        <v>1354</v>
      </c>
      <c r="M3350" s="1" t="s">
        <v>2134</v>
      </c>
      <c r="N3350" s="1" t="s">
        <v>27</v>
      </c>
      <c r="O3350" s="1" t="s">
        <v>1413</v>
      </c>
      <c r="P3350" s="1" t="s">
        <v>2134</v>
      </c>
      <c r="Q3350" s="1" t="s">
        <v>29</v>
      </c>
      <c r="R3350" s="1" t="s">
        <v>1043</v>
      </c>
      <c r="S3350" s="1" t="s">
        <v>2134</v>
      </c>
      <c r="T3350" s="1" t="s">
        <v>947</v>
      </c>
      <c r="U3350" s="1" t="s">
        <v>1549</v>
      </c>
      <c r="V3350" s="1" t="s">
        <v>2135</v>
      </c>
    </row>
    <row r="3351" spans="1:22" x14ac:dyDescent="0.3">
      <c r="A3351" s="1" t="s">
        <v>9059</v>
      </c>
      <c r="B3351" s="1" t="s">
        <v>2163</v>
      </c>
      <c r="C3351" s="1" t="s">
        <v>2158</v>
      </c>
      <c r="D3351" s="1" t="s">
        <v>2159</v>
      </c>
      <c r="E3351" s="1" t="s">
        <v>2160</v>
      </c>
      <c r="F3351" s="1">
        <v>9506</v>
      </c>
      <c r="G3351" s="1">
        <v>8180</v>
      </c>
      <c r="H3351" s="1">
        <v>1730</v>
      </c>
      <c r="I3351" s="1">
        <v>62</v>
      </c>
      <c r="J3351" s="1" t="s">
        <v>2161</v>
      </c>
      <c r="K3351" s="1" t="s">
        <v>31</v>
      </c>
      <c r="L3351" s="1" t="s">
        <v>1378</v>
      </c>
      <c r="M3351" s="1" t="s">
        <v>2134</v>
      </c>
      <c r="N3351" s="1" t="s">
        <v>27</v>
      </c>
      <c r="O3351" s="1" t="s">
        <v>1222</v>
      </c>
      <c r="P3351" s="1" t="s">
        <v>2134</v>
      </c>
      <c r="Q3351" s="1" t="s">
        <v>29</v>
      </c>
      <c r="R3351" s="1" t="s">
        <v>200</v>
      </c>
      <c r="S3351" s="1" t="s">
        <v>2134</v>
      </c>
      <c r="T3351" s="1" t="s">
        <v>947</v>
      </c>
      <c r="U3351" s="1" t="s">
        <v>1618</v>
      </c>
      <c r="V3351" s="1" t="s">
        <v>2135</v>
      </c>
    </row>
    <row r="3352" spans="1:22" x14ac:dyDescent="0.3">
      <c r="A3352" s="1" t="s">
        <v>9060</v>
      </c>
      <c r="B3352" s="1" t="s">
        <v>2157</v>
      </c>
      <c r="C3352" s="1" t="s">
        <v>2158</v>
      </c>
      <c r="D3352" s="1" t="s">
        <v>2159</v>
      </c>
      <c r="E3352" s="1" t="s">
        <v>2160</v>
      </c>
      <c r="F3352" s="1">
        <v>9880</v>
      </c>
      <c r="G3352" s="1">
        <v>8749</v>
      </c>
      <c r="H3352" s="1">
        <v>820</v>
      </c>
      <c r="I3352" s="1">
        <v>60</v>
      </c>
      <c r="J3352" s="1" t="s">
        <v>2161</v>
      </c>
      <c r="K3352" s="1" t="s">
        <v>31</v>
      </c>
      <c r="L3352" s="1" t="s">
        <v>1551</v>
      </c>
      <c r="M3352" s="1" t="s">
        <v>2134</v>
      </c>
      <c r="N3352" s="1" t="s">
        <v>27</v>
      </c>
      <c r="O3352" s="1" t="s">
        <v>515</v>
      </c>
      <c r="P3352" s="1" t="s">
        <v>2134</v>
      </c>
      <c r="Q3352" s="1" t="s">
        <v>29</v>
      </c>
      <c r="R3352" s="1" t="s">
        <v>786</v>
      </c>
      <c r="S3352" s="1" t="s">
        <v>2134</v>
      </c>
      <c r="T3352" s="1" t="s">
        <v>947</v>
      </c>
      <c r="U3352" s="1" t="s">
        <v>2489</v>
      </c>
      <c r="V3352" s="1" t="s">
        <v>2135</v>
      </c>
    </row>
    <row r="3353" spans="1:22" x14ac:dyDescent="0.3">
      <c r="A3353" s="1" t="s">
        <v>9061</v>
      </c>
      <c r="B3353" s="1" t="s">
        <v>2163</v>
      </c>
      <c r="C3353" s="1" t="s">
        <v>2158</v>
      </c>
      <c r="D3353" s="1" t="s">
        <v>2159</v>
      </c>
      <c r="E3353" s="1" t="s">
        <v>2160</v>
      </c>
      <c r="F3353" s="1">
        <v>9523</v>
      </c>
      <c r="G3353" s="1">
        <v>8169</v>
      </c>
      <c r="H3353" s="1">
        <v>1563</v>
      </c>
      <c r="I3353" s="1">
        <v>63</v>
      </c>
      <c r="J3353" s="1" t="s">
        <v>2161</v>
      </c>
      <c r="K3353" s="1" t="s">
        <v>31</v>
      </c>
      <c r="L3353" s="1" t="s">
        <v>1401</v>
      </c>
      <c r="M3353" s="1" t="s">
        <v>2134</v>
      </c>
      <c r="N3353" s="1" t="s">
        <v>27</v>
      </c>
      <c r="O3353" s="1" t="s">
        <v>1222</v>
      </c>
      <c r="P3353" s="1" t="s">
        <v>2134</v>
      </c>
      <c r="Q3353" s="1" t="s">
        <v>29</v>
      </c>
      <c r="R3353" s="1" t="s">
        <v>65</v>
      </c>
      <c r="S3353" s="1" t="s">
        <v>2134</v>
      </c>
      <c r="T3353" s="1" t="s">
        <v>947</v>
      </c>
      <c r="U3353" s="1" t="s">
        <v>1618</v>
      </c>
      <c r="V3353" s="1" t="s">
        <v>2135</v>
      </c>
    </row>
    <row r="3354" spans="1:22" x14ac:dyDescent="0.3">
      <c r="A3354" s="1" t="s">
        <v>9062</v>
      </c>
      <c r="B3354" s="1" t="s">
        <v>2157</v>
      </c>
      <c r="C3354" s="1" t="s">
        <v>2158</v>
      </c>
      <c r="D3354" s="1" t="s">
        <v>2159</v>
      </c>
      <c r="E3354" s="1" t="s">
        <v>2160</v>
      </c>
      <c r="F3354" s="1">
        <v>9857</v>
      </c>
      <c r="G3354" s="1">
        <v>8761</v>
      </c>
      <c r="H3354" s="1">
        <v>788</v>
      </c>
      <c r="I3354" s="1">
        <v>54</v>
      </c>
      <c r="J3354" s="1" t="s">
        <v>2161</v>
      </c>
      <c r="K3354" s="1" t="s">
        <v>31</v>
      </c>
      <c r="L3354" s="1" t="s">
        <v>1345</v>
      </c>
      <c r="M3354" s="1" t="s">
        <v>2134</v>
      </c>
      <c r="N3354" s="1" t="s">
        <v>27</v>
      </c>
      <c r="O3354" s="1" t="s">
        <v>1131</v>
      </c>
      <c r="P3354" s="1" t="s">
        <v>2134</v>
      </c>
      <c r="Q3354" s="1" t="s">
        <v>29</v>
      </c>
      <c r="R3354" s="1" t="s">
        <v>1542</v>
      </c>
      <c r="S3354" s="1" t="s">
        <v>2134</v>
      </c>
      <c r="T3354" s="1" t="s">
        <v>947</v>
      </c>
      <c r="U3354" s="1" t="s">
        <v>1394</v>
      </c>
      <c r="V3354" s="1" t="s">
        <v>2135</v>
      </c>
    </row>
    <row r="3355" spans="1:22" x14ac:dyDescent="0.3">
      <c r="A3355" s="1" t="s">
        <v>9063</v>
      </c>
      <c r="B3355" s="1" t="s">
        <v>2163</v>
      </c>
      <c r="C3355" s="1" t="s">
        <v>2158</v>
      </c>
      <c r="D3355" s="1" t="s">
        <v>2159</v>
      </c>
      <c r="E3355" s="1" t="s">
        <v>2160</v>
      </c>
      <c r="F3355" s="1">
        <v>9526</v>
      </c>
      <c r="G3355" s="1">
        <v>8168</v>
      </c>
      <c r="H3355" s="1">
        <v>1419</v>
      </c>
      <c r="I3355" s="1">
        <v>62</v>
      </c>
      <c r="J3355" s="1" t="s">
        <v>2161</v>
      </c>
      <c r="K3355" s="1" t="s">
        <v>31</v>
      </c>
      <c r="L3355" s="1" t="s">
        <v>2490</v>
      </c>
      <c r="M3355" s="1" t="s">
        <v>2134</v>
      </c>
      <c r="N3355" s="1" t="s">
        <v>27</v>
      </c>
      <c r="O3355" s="1" t="s">
        <v>1040</v>
      </c>
      <c r="P3355" s="1" t="s">
        <v>2134</v>
      </c>
      <c r="Q3355" s="1" t="s">
        <v>29</v>
      </c>
      <c r="R3355" s="1" t="s">
        <v>200</v>
      </c>
      <c r="S3355" s="1" t="s">
        <v>2134</v>
      </c>
      <c r="T3355" s="1" t="s">
        <v>947</v>
      </c>
      <c r="U3355" s="1" t="s">
        <v>1281</v>
      </c>
      <c r="V3355" s="1" t="s">
        <v>2135</v>
      </c>
    </row>
    <row r="3356" spans="1:22" x14ac:dyDescent="0.3">
      <c r="A3356" s="1" t="s">
        <v>9064</v>
      </c>
      <c r="B3356" s="1" t="s">
        <v>2157</v>
      </c>
      <c r="C3356" s="1" t="s">
        <v>2158</v>
      </c>
      <c r="D3356" s="1" t="s">
        <v>2159</v>
      </c>
      <c r="E3356" s="1" t="s">
        <v>2160</v>
      </c>
      <c r="F3356" s="1">
        <v>9856</v>
      </c>
      <c r="G3356" s="1">
        <v>8768</v>
      </c>
      <c r="H3356" s="1">
        <v>781</v>
      </c>
      <c r="I3356" s="1">
        <v>57</v>
      </c>
      <c r="J3356" s="1" t="s">
        <v>2161</v>
      </c>
      <c r="K3356" s="1" t="s">
        <v>31</v>
      </c>
      <c r="L3356" s="1" t="s">
        <v>1565</v>
      </c>
      <c r="M3356" s="1" t="s">
        <v>2134</v>
      </c>
      <c r="N3356" s="1" t="s">
        <v>27</v>
      </c>
      <c r="O3356" s="1" t="s">
        <v>1006</v>
      </c>
      <c r="P3356" s="1" t="s">
        <v>2134</v>
      </c>
      <c r="Q3356" s="1" t="s">
        <v>29</v>
      </c>
      <c r="R3356" s="1" t="s">
        <v>786</v>
      </c>
      <c r="S3356" s="1" t="s">
        <v>2134</v>
      </c>
      <c r="T3356" s="1" t="s">
        <v>947</v>
      </c>
      <c r="U3356" s="1" t="s">
        <v>1435</v>
      </c>
      <c r="V3356" s="1" t="s">
        <v>2135</v>
      </c>
    </row>
    <row r="3357" spans="1:22" x14ac:dyDescent="0.3">
      <c r="A3357" s="1" t="s">
        <v>9065</v>
      </c>
      <c r="B3357" s="1" t="s">
        <v>2163</v>
      </c>
      <c r="C3357" s="1" t="s">
        <v>2158</v>
      </c>
      <c r="D3357" s="1" t="s">
        <v>2159</v>
      </c>
      <c r="E3357" s="1" t="s">
        <v>2160</v>
      </c>
      <c r="F3357" s="1">
        <v>9549</v>
      </c>
      <c r="G3357" s="1">
        <v>8174</v>
      </c>
      <c r="H3357" s="1">
        <v>1288</v>
      </c>
      <c r="I3357" s="1">
        <v>63</v>
      </c>
      <c r="J3357" s="1" t="s">
        <v>2161</v>
      </c>
      <c r="K3357" s="1" t="s">
        <v>31</v>
      </c>
      <c r="L3357" s="1" t="s">
        <v>1403</v>
      </c>
      <c r="M3357" s="1" t="s">
        <v>2134</v>
      </c>
      <c r="N3357" s="1" t="s">
        <v>27</v>
      </c>
      <c r="O3357" s="1" t="s">
        <v>204</v>
      </c>
      <c r="P3357" s="1" t="s">
        <v>2134</v>
      </c>
      <c r="Q3357" s="1" t="s">
        <v>29</v>
      </c>
      <c r="R3357" s="1" t="s">
        <v>1330</v>
      </c>
      <c r="S3357" s="1" t="s">
        <v>2134</v>
      </c>
      <c r="T3357" s="1" t="s">
        <v>947</v>
      </c>
      <c r="U3357" s="1" t="s">
        <v>2491</v>
      </c>
      <c r="V3357" s="1" t="s">
        <v>2135</v>
      </c>
    </row>
    <row r="3358" spans="1:22" x14ac:dyDescent="0.3">
      <c r="A3358" s="1" t="s">
        <v>9066</v>
      </c>
      <c r="B3358" s="1" t="s">
        <v>2157</v>
      </c>
      <c r="C3358" s="1" t="s">
        <v>2158</v>
      </c>
      <c r="D3358" s="1" t="s">
        <v>2159</v>
      </c>
      <c r="E3358" s="1" t="s">
        <v>2160</v>
      </c>
      <c r="F3358" s="1">
        <v>9831</v>
      </c>
      <c r="G3358" s="1">
        <v>8788</v>
      </c>
      <c r="H3358" s="1">
        <v>741</v>
      </c>
      <c r="I3358" s="1">
        <v>50</v>
      </c>
      <c r="J3358" s="1" t="s">
        <v>2161</v>
      </c>
      <c r="K3358" s="1" t="s">
        <v>31</v>
      </c>
      <c r="L3358" s="1" t="s">
        <v>1399</v>
      </c>
      <c r="M3358" s="1" t="s">
        <v>2134</v>
      </c>
      <c r="N3358" s="1" t="s">
        <v>27</v>
      </c>
      <c r="O3358" s="1" t="s">
        <v>1464</v>
      </c>
      <c r="P3358" s="1" t="s">
        <v>2134</v>
      </c>
      <c r="Q3358" s="1" t="s">
        <v>29</v>
      </c>
      <c r="R3358" s="1" t="s">
        <v>1434</v>
      </c>
      <c r="S3358" s="1" t="s">
        <v>2134</v>
      </c>
      <c r="T3358" s="1" t="s">
        <v>947</v>
      </c>
      <c r="U3358" s="1" t="s">
        <v>1435</v>
      </c>
      <c r="V3358" s="1" t="s">
        <v>2135</v>
      </c>
    </row>
    <row r="3359" spans="1:22" x14ac:dyDescent="0.3">
      <c r="A3359" s="1" t="s">
        <v>9067</v>
      </c>
      <c r="B3359" s="1" t="s">
        <v>2163</v>
      </c>
      <c r="C3359" s="1" t="s">
        <v>2158</v>
      </c>
      <c r="D3359" s="1" t="s">
        <v>2159</v>
      </c>
      <c r="E3359" s="1" t="s">
        <v>2160</v>
      </c>
      <c r="F3359" s="1">
        <v>9570</v>
      </c>
      <c r="G3359" s="1">
        <v>8171</v>
      </c>
      <c r="H3359" s="1">
        <v>1203</v>
      </c>
      <c r="I3359" s="1">
        <v>63</v>
      </c>
      <c r="J3359" s="1" t="s">
        <v>2161</v>
      </c>
      <c r="K3359" s="1" t="s">
        <v>31</v>
      </c>
      <c r="L3359" s="1" t="s">
        <v>1403</v>
      </c>
      <c r="M3359" s="1" t="s">
        <v>2134</v>
      </c>
      <c r="N3359" s="1" t="s">
        <v>27</v>
      </c>
      <c r="O3359" s="1" t="s">
        <v>309</v>
      </c>
      <c r="P3359" s="1" t="s">
        <v>2134</v>
      </c>
      <c r="Q3359" s="1" t="s">
        <v>29</v>
      </c>
      <c r="R3359" s="1" t="s">
        <v>248</v>
      </c>
      <c r="S3359" s="1" t="s">
        <v>2134</v>
      </c>
      <c r="T3359" s="1" t="s">
        <v>947</v>
      </c>
      <c r="U3359" s="1" t="s">
        <v>2492</v>
      </c>
      <c r="V3359" s="1" t="s">
        <v>2135</v>
      </c>
    </row>
    <row r="3360" spans="1:22" x14ac:dyDescent="0.3">
      <c r="A3360" s="1" t="s">
        <v>9068</v>
      </c>
      <c r="B3360" s="1" t="s">
        <v>2157</v>
      </c>
      <c r="C3360" s="1" t="s">
        <v>2158</v>
      </c>
      <c r="D3360" s="1" t="s">
        <v>2159</v>
      </c>
      <c r="E3360" s="1" t="s">
        <v>2160</v>
      </c>
      <c r="F3360" s="1">
        <v>9822</v>
      </c>
      <c r="G3360" s="1">
        <v>8800</v>
      </c>
      <c r="H3360" s="1">
        <v>731</v>
      </c>
      <c r="I3360" s="1">
        <v>53</v>
      </c>
      <c r="J3360" s="1" t="s">
        <v>2161</v>
      </c>
      <c r="K3360" s="1" t="s">
        <v>31</v>
      </c>
      <c r="L3360" s="1" t="s">
        <v>1565</v>
      </c>
      <c r="M3360" s="1" t="s">
        <v>2134</v>
      </c>
      <c r="N3360" s="1" t="s">
        <v>27</v>
      </c>
      <c r="O3360" s="1" t="s">
        <v>470</v>
      </c>
      <c r="P3360" s="1" t="s">
        <v>2134</v>
      </c>
      <c r="Q3360" s="1" t="s">
        <v>29</v>
      </c>
      <c r="R3360" s="1" t="s">
        <v>1434</v>
      </c>
      <c r="S3360" s="1" t="s">
        <v>2134</v>
      </c>
      <c r="T3360" s="1" t="s">
        <v>947</v>
      </c>
      <c r="U3360" s="1" t="s">
        <v>2488</v>
      </c>
      <c r="V3360" s="1" t="s">
        <v>2135</v>
      </c>
    </row>
    <row r="3361" spans="1:22" x14ac:dyDescent="0.3">
      <c r="A3361" s="1" t="s">
        <v>9069</v>
      </c>
      <c r="B3361" s="1" t="s">
        <v>2163</v>
      </c>
      <c r="C3361" s="1" t="s">
        <v>2158</v>
      </c>
      <c r="D3361" s="1" t="s">
        <v>2159</v>
      </c>
      <c r="E3361" s="1" t="s">
        <v>2160</v>
      </c>
      <c r="F3361" s="1">
        <v>9595</v>
      </c>
      <c r="G3361" s="1">
        <v>8163</v>
      </c>
      <c r="H3361" s="1">
        <v>1123</v>
      </c>
      <c r="I3361" s="1">
        <v>63</v>
      </c>
      <c r="J3361" s="1" t="s">
        <v>2161</v>
      </c>
      <c r="K3361" s="1" t="s">
        <v>31</v>
      </c>
      <c r="L3361" s="1" t="s">
        <v>1269</v>
      </c>
      <c r="M3361" s="1" t="s">
        <v>2134</v>
      </c>
      <c r="N3361" s="1" t="s">
        <v>27</v>
      </c>
      <c r="O3361" s="1" t="s">
        <v>1238</v>
      </c>
      <c r="P3361" s="1" t="s">
        <v>2134</v>
      </c>
      <c r="Q3361" s="1" t="s">
        <v>29</v>
      </c>
      <c r="R3361" s="1" t="s">
        <v>1057</v>
      </c>
      <c r="S3361" s="1" t="s">
        <v>2134</v>
      </c>
      <c r="T3361" s="1" t="s">
        <v>947</v>
      </c>
      <c r="U3361" s="1" t="s">
        <v>1451</v>
      </c>
      <c r="V3361" s="1" t="s">
        <v>2135</v>
      </c>
    </row>
    <row r="3362" spans="1:22" x14ac:dyDescent="0.3">
      <c r="A3362" s="1" t="s">
        <v>9070</v>
      </c>
      <c r="B3362" s="1" t="s">
        <v>2157</v>
      </c>
      <c r="C3362" s="1" t="s">
        <v>2158</v>
      </c>
      <c r="D3362" s="1" t="s">
        <v>2159</v>
      </c>
      <c r="E3362" s="1" t="s">
        <v>2160</v>
      </c>
      <c r="F3362" s="1">
        <v>9803</v>
      </c>
      <c r="G3362" s="1">
        <v>8805</v>
      </c>
      <c r="H3362" s="1">
        <v>697</v>
      </c>
      <c r="I3362" s="1">
        <v>49</v>
      </c>
      <c r="J3362" s="1" t="s">
        <v>2161</v>
      </c>
      <c r="K3362" s="1" t="s">
        <v>31</v>
      </c>
      <c r="L3362" s="1" t="s">
        <v>1574</v>
      </c>
      <c r="M3362" s="1" t="s">
        <v>2134</v>
      </c>
      <c r="N3362" s="1" t="s">
        <v>27</v>
      </c>
      <c r="O3362" s="1" t="s">
        <v>1686</v>
      </c>
      <c r="P3362" s="1" t="s">
        <v>2134</v>
      </c>
      <c r="Q3362" s="1" t="s">
        <v>29</v>
      </c>
      <c r="R3362" s="1" t="s">
        <v>1449</v>
      </c>
      <c r="S3362" s="1" t="s">
        <v>2134</v>
      </c>
      <c r="T3362" s="1" t="s">
        <v>947</v>
      </c>
      <c r="U3362" s="1" t="s">
        <v>1359</v>
      </c>
      <c r="V3362" s="1" t="s">
        <v>2135</v>
      </c>
    </row>
    <row r="3363" spans="1:22" x14ac:dyDescent="0.3">
      <c r="A3363" s="1" t="s">
        <v>9071</v>
      </c>
      <c r="B3363" s="1" t="s">
        <v>2163</v>
      </c>
      <c r="C3363" s="1" t="s">
        <v>2158</v>
      </c>
      <c r="D3363" s="1" t="s">
        <v>2159</v>
      </c>
      <c r="E3363" s="1" t="s">
        <v>2160</v>
      </c>
      <c r="F3363" s="1">
        <v>9608</v>
      </c>
      <c r="G3363" s="1">
        <v>8150</v>
      </c>
      <c r="H3363" s="1">
        <v>1068</v>
      </c>
      <c r="I3363" s="1">
        <v>63</v>
      </c>
      <c r="J3363" s="1" t="s">
        <v>2161</v>
      </c>
      <c r="K3363" s="1" t="s">
        <v>31</v>
      </c>
      <c r="L3363" s="1" t="s">
        <v>1465</v>
      </c>
      <c r="M3363" s="1" t="s">
        <v>2134</v>
      </c>
      <c r="N3363" s="1" t="s">
        <v>27</v>
      </c>
      <c r="O3363" s="1" t="s">
        <v>887</v>
      </c>
      <c r="P3363" s="1" t="s">
        <v>2134</v>
      </c>
      <c r="Q3363" s="1" t="s">
        <v>29</v>
      </c>
      <c r="R3363" s="1" t="s">
        <v>1317</v>
      </c>
      <c r="S3363" s="1" t="s">
        <v>2134</v>
      </c>
      <c r="T3363" s="1" t="s">
        <v>947</v>
      </c>
      <c r="U3363" s="1" t="s">
        <v>2493</v>
      </c>
      <c r="V3363" s="1" t="s">
        <v>2135</v>
      </c>
    </row>
    <row r="3364" spans="1:22" x14ac:dyDescent="0.3">
      <c r="A3364" s="1" t="s">
        <v>9072</v>
      </c>
      <c r="B3364" s="1" t="s">
        <v>2157</v>
      </c>
      <c r="C3364" s="1" t="s">
        <v>2158</v>
      </c>
      <c r="D3364" s="1" t="s">
        <v>2159</v>
      </c>
      <c r="E3364" s="1" t="s">
        <v>2160</v>
      </c>
      <c r="F3364" s="1">
        <v>9798</v>
      </c>
      <c r="G3364" s="1">
        <v>8827</v>
      </c>
      <c r="H3364" s="1">
        <v>675</v>
      </c>
      <c r="I3364" s="1">
        <v>47</v>
      </c>
      <c r="J3364" s="1" t="s">
        <v>2161</v>
      </c>
      <c r="K3364" s="1" t="s">
        <v>31</v>
      </c>
      <c r="L3364" s="1" t="s">
        <v>1369</v>
      </c>
      <c r="M3364" s="1" t="s">
        <v>2134</v>
      </c>
      <c r="N3364" s="1" t="s">
        <v>27</v>
      </c>
      <c r="O3364" s="1" t="s">
        <v>1647</v>
      </c>
      <c r="P3364" s="1" t="s">
        <v>2134</v>
      </c>
      <c r="Q3364" s="1" t="s">
        <v>29</v>
      </c>
      <c r="R3364" s="1" t="s">
        <v>1579</v>
      </c>
      <c r="S3364" s="1" t="s">
        <v>2134</v>
      </c>
      <c r="T3364" s="1" t="s">
        <v>947</v>
      </c>
      <c r="U3364" s="1" t="s">
        <v>1513</v>
      </c>
      <c r="V3364" s="1" t="s">
        <v>2135</v>
      </c>
    </row>
    <row r="3365" spans="1:22" x14ac:dyDescent="0.3">
      <c r="A3365" s="1" t="s">
        <v>9073</v>
      </c>
      <c r="B3365" s="1" t="s">
        <v>2163</v>
      </c>
      <c r="C3365" s="1" t="s">
        <v>2158</v>
      </c>
      <c r="D3365" s="1" t="s">
        <v>2159</v>
      </c>
      <c r="E3365" s="1" t="s">
        <v>2160</v>
      </c>
      <c r="F3365" s="1">
        <v>9636</v>
      </c>
      <c r="G3365" s="1">
        <v>8138</v>
      </c>
      <c r="H3365" s="1">
        <v>1038</v>
      </c>
      <c r="I3365" s="1">
        <v>63</v>
      </c>
      <c r="J3365" s="1" t="s">
        <v>2161</v>
      </c>
      <c r="K3365" s="1" t="s">
        <v>31</v>
      </c>
      <c r="L3365" s="1" t="s">
        <v>1269</v>
      </c>
      <c r="M3365" s="1" t="s">
        <v>2134</v>
      </c>
      <c r="N3365" s="1" t="s">
        <v>27</v>
      </c>
      <c r="O3365" s="1" t="s">
        <v>320</v>
      </c>
      <c r="P3365" s="1" t="s">
        <v>2134</v>
      </c>
      <c r="Q3365" s="1" t="s">
        <v>29</v>
      </c>
      <c r="R3365" s="1" t="s">
        <v>1434</v>
      </c>
      <c r="S3365" s="1" t="s">
        <v>2134</v>
      </c>
      <c r="T3365" s="1" t="s">
        <v>947</v>
      </c>
      <c r="U3365" s="1" t="s">
        <v>1451</v>
      </c>
      <c r="V3365" s="1" t="s">
        <v>2135</v>
      </c>
    </row>
    <row r="3366" spans="1:22" x14ac:dyDescent="0.3">
      <c r="A3366" s="1" t="s">
        <v>9074</v>
      </c>
      <c r="B3366" s="1" t="s">
        <v>2157</v>
      </c>
      <c r="C3366" s="1" t="s">
        <v>2158</v>
      </c>
      <c r="D3366" s="1" t="s">
        <v>2159</v>
      </c>
      <c r="E3366" s="1" t="s">
        <v>2160</v>
      </c>
      <c r="F3366" s="1">
        <v>9778</v>
      </c>
      <c r="G3366" s="1">
        <v>8810</v>
      </c>
      <c r="H3366" s="1">
        <v>691</v>
      </c>
      <c r="I3366" s="1">
        <v>58</v>
      </c>
      <c r="J3366" s="1" t="s">
        <v>2161</v>
      </c>
      <c r="K3366" s="1" t="s">
        <v>31</v>
      </c>
      <c r="L3366" s="1" t="s">
        <v>1369</v>
      </c>
      <c r="M3366" s="1" t="s">
        <v>2134</v>
      </c>
      <c r="N3366" s="1" t="s">
        <v>27</v>
      </c>
      <c r="O3366" s="1" t="s">
        <v>1070</v>
      </c>
      <c r="P3366" s="1" t="s">
        <v>2134</v>
      </c>
      <c r="Q3366" s="1" t="s">
        <v>29</v>
      </c>
      <c r="R3366" s="1" t="s">
        <v>850</v>
      </c>
      <c r="S3366" s="1" t="s">
        <v>2134</v>
      </c>
      <c r="T3366" s="1" t="s">
        <v>947</v>
      </c>
      <c r="U3366" s="1" t="s">
        <v>1568</v>
      </c>
      <c r="V3366" s="1" t="s">
        <v>2135</v>
      </c>
    </row>
    <row r="3367" spans="1:22" x14ac:dyDescent="0.3">
      <c r="A3367" s="1" t="s">
        <v>9075</v>
      </c>
      <c r="B3367" s="1" t="s">
        <v>2163</v>
      </c>
      <c r="C3367" s="1" t="s">
        <v>2158</v>
      </c>
      <c r="D3367" s="1" t="s">
        <v>2159</v>
      </c>
      <c r="E3367" s="1" t="s">
        <v>2160</v>
      </c>
      <c r="F3367" s="1">
        <v>9640</v>
      </c>
      <c r="G3367" s="1">
        <v>8123</v>
      </c>
      <c r="H3367" s="1">
        <v>965</v>
      </c>
      <c r="I3367" s="1">
        <v>63</v>
      </c>
      <c r="J3367" s="1" t="s">
        <v>2161</v>
      </c>
      <c r="K3367" s="1" t="s">
        <v>31</v>
      </c>
      <c r="L3367" s="1" t="s">
        <v>1226</v>
      </c>
      <c r="M3367" s="1" t="s">
        <v>2134</v>
      </c>
      <c r="N3367" s="1" t="s">
        <v>27</v>
      </c>
      <c r="O3367" s="1" t="s">
        <v>1222</v>
      </c>
      <c r="P3367" s="1" t="s">
        <v>2134</v>
      </c>
      <c r="Q3367" s="1" t="s">
        <v>29</v>
      </c>
      <c r="R3367" s="1" t="s">
        <v>1444</v>
      </c>
      <c r="S3367" s="1" t="s">
        <v>2134</v>
      </c>
      <c r="T3367" s="1" t="s">
        <v>947</v>
      </c>
      <c r="U3367" s="1" t="s">
        <v>1570</v>
      </c>
      <c r="V3367" s="1" t="s">
        <v>2135</v>
      </c>
    </row>
    <row r="3368" spans="1:22" x14ac:dyDescent="0.3">
      <c r="A3368" s="1" t="s">
        <v>9076</v>
      </c>
      <c r="B3368" s="1" t="s">
        <v>2163</v>
      </c>
      <c r="C3368" s="1" t="s">
        <v>2158</v>
      </c>
      <c r="D3368" s="1" t="s">
        <v>2159</v>
      </c>
      <c r="E3368" s="1" t="s">
        <v>2160</v>
      </c>
      <c r="F3368" s="1">
        <v>9645</v>
      </c>
      <c r="G3368" s="1">
        <v>8116</v>
      </c>
      <c r="H3368" s="1">
        <v>921</v>
      </c>
      <c r="I3368" s="1">
        <v>63</v>
      </c>
      <c r="J3368" s="1" t="s">
        <v>2161</v>
      </c>
      <c r="K3368" s="1" t="s">
        <v>31</v>
      </c>
      <c r="L3368" s="1" t="s">
        <v>1255</v>
      </c>
      <c r="M3368" s="1" t="s">
        <v>2134</v>
      </c>
      <c r="N3368" s="1" t="s">
        <v>27</v>
      </c>
      <c r="O3368" s="1" t="s">
        <v>1453</v>
      </c>
      <c r="P3368" s="1" t="s">
        <v>2134</v>
      </c>
      <c r="Q3368" s="1" t="s">
        <v>29</v>
      </c>
      <c r="R3368" s="1" t="s">
        <v>1532</v>
      </c>
      <c r="S3368" s="1" t="s">
        <v>2134</v>
      </c>
      <c r="T3368" s="1" t="s">
        <v>947</v>
      </c>
      <c r="U3368" s="1" t="s">
        <v>2492</v>
      </c>
      <c r="V3368" s="1" t="s">
        <v>2135</v>
      </c>
    </row>
    <row r="3369" spans="1:22" x14ac:dyDescent="0.3">
      <c r="A3369" s="1" t="s">
        <v>9077</v>
      </c>
      <c r="B3369" s="1" t="s">
        <v>2157</v>
      </c>
      <c r="C3369" s="1" t="s">
        <v>2158</v>
      </c>
      <c r="D3369" s="1" t="s">
        <v>2159</v>
      </c>
      <c r="E3369" s="1" t="s">
        <v>2160</v>
      </c>
      <c r="F3369" s="1">
        <v>9748</v>
      </c>
      <c r="G3369" s="1">
        <v>8817</v>
      </c>
      <c r="H3369" s="1">
        <v>665</v>
      </c>
      <c r="I3369" s="1">
        <v>49</v>
      </c>
      <c r="J3369" s="1" t="s">
        <v>2161</v>
      </c>
      <c r="K3369" s="1" t="s">
        <v>31</v>
      </c>
      <c r="L3369" s="1" t="s">
        <v>1357</v>
      </c>
      <c r="M3369" s="1" t="s">
        <v>2134</v>
      </c>
      <c r="N3369" s="1" t="s">
        <v>27</v>
      </c>
      <c r="O3369" s="1" t="s">
        <v>1027</v>
      </c>
      <c r="P3369" s="1" t="s">
        <v>2134</v>
      </c>
      <c r="Q3369" s="1" t="s">
        <v>29</v>
      </c>
      <c r="R3369" s="1" t="s">
        <v>1317</v>
      </c>
      <c r="S3369" s="1" t="s">
        <v>2134</v>
      </c>
      <c r="T3369" s="1" t="s">
        <v>947</v>
      </c>
      <c r="U3369" s="1" t="s">
        <v>2494</v>
      </c>
      <c r="V3369" s="1" t="s">
        <v>2135</v>
      </c>
    </row>
    <row r="3370" spans="1:22" x14ac:dyDescent="0.3">
      <c r="A3370" s="1" t="s">
        <v>9078</v>
      </c>
      <c r="B3370" s="1" t="s">
        <v>2157</v>
      </c>
      <c r="C3370" s="1" t="s">
        <v>2158</v>
      </c>
      <c r="D3370" s="1" t="s">
        <v>2159</v>
      </c>
      <c r="E3370" s="1" t="s">
        <v>2160</v>
      </c>
      <c r="F3370" s="1">
        <v>9736</v>
      </c>
      <c r="G3370" s="1">
        <v>8817</v>
      </c>
      <c r="H3370" s="1">
        <v>656</v>
      </c>
      <c r="I3370" s="1">
        <v>51</v>
      </c>
      <c r="J3370" s="1" t="s">
        <v>2161</v>
      </c>
      <c r="K3370" s="1" t="s">
        <v>31</v>
      </c>
      <c r="L3370" s="1" t="s">
        <v>1382</v>
      </c>
      <c r="M3370" s="1" t="s">
        <v>2134</v>
      </c>
      <c r="N3370" s="1" t="s">
        <v>27</v>
      </c>
      <c r="O3370" s="1" t="s">
        <v>1093</v>
      </c>
      <c r="P3370" s="1" t="s">
        <v>2134</v>
      </c>
      <c r="Q3370" s="1" t="s">
        <v>29</v>
      </c>
      <c r="R3370" s="1" t="s">
        <v>850</v>
      </c>
      <c r="S3370" s="1" t="s">
        <v>2134</v>
      </c>
      <c r="T3370" s="1" t="s">
        <v>947</v>
      </c>
      <c r="U3370" s="1" t="s">
        <v>1580</v>
      </c>
      <c r="V3370" s="1" t="s">
        <v>2135</v>
      </c>
    </row>
    <row r="3371" spans="1:22" x14ac:dyDescent="0.3">
      <c r="A3371" s="1" t="s">
        <v>9079</v>
      </c>
      <c r="B3371" s="1" t="s">
        <v>2163</v>
      </c>
      <c r="C3371" s="1" t="s">
        <v>2158</v>
      </c>
      <c r="D3371" s="1" t="s">
        <v>2159</v>
      </c>
      <c r="E3371" s="1" t="s">
        <v>2160</v>
      </c>
      <c r="F3371" s="1">
        <v>9667</v>
      </c>
      <c r="G3371" s="1">
        <v>8127</v>
      </c>
      <c r="H3371" s="1">
        <v>913</v>
      </c>
      <c r="I3371" s="1">
        <v>64</v>
      </c>
      <c r="J3371" s="1" t="s">
        <v>2161</v>
      </c>
      <c r="K3371" s="1" t="s">
        <v>31</v>
      </c>
      <c r="L3371" s="1" t="s">
        <v>1395</v>
      </c>
      <c r="M3371" s="1" t="s">
        <v>2134</v>
      </c>
      <c r="N3371" s="1" t="s">
        <v>27</v>
      </c>
      <c r="O3371" s="1" t="s">
        <v>305</v>
      </c>
      <c r="P3371" s="1" t="s">
        <v>2134</v>
      </c>
      <c r="Q3371" s="1" t="s">
        <v>29</v>
      </c>
      <c r="R3371" s="1" t="s">
        <v>1454</v>
      </c>
      <c r="S3371" s="1" t="s">
        <v>2134</v>
      </c>
      <c r="T3371" s="1" t="s">
        <v>947</v>
      </c>
      <c r="U3371" s="1" t="s">
        <v>1438</v>
      </c>
      <c r="V3371" s="1" t="s">
        <v>2135</v>
      </c>
    </row>
    <row r="3372" spans="1:22" x14ac:dyDescent="0.3">
      <c r="A3372" s="1" t="s">
        <v>9080</v>
      </c>
      <c r="B3372" s="1" t="s">
        <v>2157</v>
      </c>
      <c r="C3372" s="1" t="s">
        <v>2158</v>
      </c>
      <c r="D3372" s="1" t="s">
        <v>2159</v>
      </c>
      <c r="E3372" s="1" t="s">
        <v>2160</v>
      </c>
      <c r="F3372" s="1">
        <v>9744</v>
      </c>
      <c r="G3372" s="1">
        <v>8849</v>
      </c>
      <c r="H3372" s="1">
        <v>1333</v>
      </c>
      <c r="I3372" s="1">
        <v>50</v>
      </c>
      <c r="J3372" s="1" t="s">
        <v>2161</v>
      </c>
      <c r="K3372" s="1" t="s">
        <v>31</v>
      </c>
      <c r="L3372" s="1" t="s">
        <v>1376</v>
      </c>
      <c r="M3372" s="1" t="s">
        <v>2134</v>
      </c>
      <c r="N3372" s="1" t="s">
        <v>27</v>
      </c>
      <c r="O3372" s="1" t="s">
        <v>1077</v>
      </c>
      <c r="P3372" s="1" t="s">
        <v>2134</v>
      </c>
      <c r="Q3372" s="1" t="s">
        <v>29</v>
      </c>
      <c r="R3372" s="1" t="s">
        <v>73</v>
      </c>
      <c r="S3372" s="1" t="s">
        <v>2134</v>
      </c>
      <c r="T3372" s="1" t="s">
        <v>947</v>
      </c>
      <c r="U3372" s="1" t="s">
        <v>1547</v>
      </c>
      <c r="V3372" s="1" t="s">
        <v>2135</v>
      </c>
    </row>
    <row r="3373" spans="1:22" x14ac:dyDescent="0.3">
      <c r="A3373" s="1" t="s">
        <v>9081</v>
      </c>
      <c r="B3373" s="1" t="s">
        <v>2163</v>
      </c>
      <c r="C3373" s="1" t="s">
        <v>2158</v>
      </c>
      <c r="D3373" s="1" t="s">
        <v>2159</v>
      </c>
      <c r="E3373" s="1" t="s">
        <v>2160</v>
      </c>
      <c r="F3373" s="1">
        <v>9681</v>
      </c>
      <c r="G3373" s="1">
        <v>8134</v>
      </c>
      <c r="H3373" s="1">
        <v>921</v>
      </c>
      <c r="I3373" s="1">
        <v>63</v>
      </c>
      <c r="J3373" s="1" t="s">
        <v>2161</v>
      </c>
      <c r="K3373" s="1" t="s">
        <v>31</v>
      </c>
      <c r="L3373" s="1" t="s">
        <v>1397</v>
      </c>
      <c r="M3373" s="1" t="s">
        <v>2134</v>
      </c>
      <c r="N3373" s="1" t="s">
        <v>27</v>
      </c>
      <c r="O3373" s="1" t="s">
        <v>860</v>
      </c>
      <c r="P3373" s="1" t="s">
        <v>2134</v>
      </c>
      <c r="Q3373" s="1" t="s">
        <v>29</v>
      </c>
      <c r="R3373" s="1" t="s">
        <v>1351</v>
      </c>
      <c r="S3373" s="1" t="s">
        <v>2134</v>
      </c>
      <c r="T3373" s="1" t="s">
        <v>947</v>
      </c>
      <c r="U3373" s="1" t="s">
        <v>2495</v>
      </c>
      <c r="V3373" s="1" t="s">
        <v>2135</v>
      </c>
    </row>
    <row r="3374" spans="1:22" x14ac:dyDescent="0.3">
      <c r="A3374" s="1" t="s">
        <v>9082</v>
      </c>
      <c r="B3374" s="1" t="s">
        <v>2163</v>
      </c>
      <c r="C3374" s="1" t="s">
        <v>2158</v>
      </c>
      <c r="D3374" s="1" t="s">
        <v>2159</v>
      </c>
      <c r="E3374" s="1" t="s">
        <v>2160</v>
      </c>
      <c r="F3374" s="1">
        <v>9696</v>
      </c>
      <c r="G3374" s="1">
        <v>8140</v>
      </c>
      <c r="H3374" s="1">
        <v>932</v>
      </c>
      <c r="I3374" s="1">
        <v>64</v>
      </c>
      <c r="J3374" s="1" t="s">
        <v>2161</v>
      </c>
      <c r="K3374" s="1" t="s">
        <v>31</v>
      </c>
      <c r="L3374" s="1" t="s">
        <v>1274</v>
      </c>
      <c r="M3374" s="1" t="s">
        <v>2134</v>
      </c>
      <c r="N3374" s="1" t="s">
        <v>27</v>
      </c>
      <c r="O3374" s="1" t="s">
        <v>860</v>
      </c>
      <c r="P3374" s="1" t="s">
        <v>2134</v>
      </c>
      <c r="Q3374" s="1" t="s">
        <v>29</v>
      </c>
      <c r="R3374" s="1" t="s">
        <v>1370</v>
      </c>
      <c r="S3374" s="1" t="s">
        <v>2134</v>
      </c>
      <c r="T3374" s="1" t="s">
        <v>947</v>
      </c>
      <c r="U3374" s="1" t="s">
        <v>1451</v>
      </c>
      <c r="V3374" s="1" t="s">
        <v>2135</v>
      </c>
    </row>
    <row r="3375" spans="1:22" x14ac:dyDescent="0.3">
      <c r="A3375" s="1" t="s">
        <v>9083</v>
      </c>
      <c r="B3375" s="1" t="s">
        <v>2157</v>
      </c>
      <c r="C3375" s="1" t="s">
        <v>2158</v>
      </c>
      <c r="D3375" s="1" t="s">
        <v>2159</v>
      </c>
      <c r="E3375" s="1" t="s">
        <v>2160</v>
      </c>
      <c r="F3375" s="1">
        <v>9701</v>
      </c>
      <c r="G3375" s="1">
        <v>8832</v>
      </c>
      <c r="H3375" s="1">
        <v>1145</v>
      </c>
      <c r="I3375" s="1">
        <v>50</v>
      </c>
      <c r="J3375" s="1" t="s">
        <v>2161</v>
      </c>
      <c r="K3375" s="1" t="s">
        <v>31</v>
      </c>
      <c r="L3375" s="1" t="s">
        <v>1329</v>
      </c>
      <c r="M3375" s="1" t="s">
        <v>2134</v>
      </c>
      <c r="N3375" s="1" t="s">
        <v>27</v>
      </c>
      <c r="O3375" s="1" t="s">
        <v>1425</v>
      </c>
      <c r="P3375" s="1" t="s">
        <v>2134</v>
      </c>
      <c r="Q3375" s="1" t="s">
        <v>29</v>
      </c>
      <c r="R3375" s="1" t="s">
        <v>65</v>
      </c>
      <c r="S3375" s="1" t="s">
        <v>2134</v>
      </c>
      <c r="T3375" s="1" t="s">
        <v>947</v>
      </c>
      <c r="U3375" s="1" t="s">
        <v>2496</v>
      </c>
      <c r="V3375" s="1" t="s">
        <v>2135</v>
      </c>
    </row>
    <row r="3376" spans="1:22" x14ac:dyDescent="0.3">
      <c r="A3376" s="1" t="s">
        <v>9084</v>
      </c>
      <c r="B3376" s="1" t="s">
        <v>2157</v>
      </c>
      <c r="C3376" s="1" t="s">
        <v>2158</v>
      </c>
      <c r="D3376" s="1" t="s">
        <v>2159</v>
      </c>
      <c r="E3376" s="1" t="s">
        <v>2160</v>
      </c>
      <c r="F3376" s="1">
        <v>9654</v>
      </c>
      <c r="G3376" s="1">
        <v>8832</v>
      </c>
      <c r="H3376" s="1">
        <v>986</v>
      </c>
      <c r="I3376" s="1">
        <v>45</v>
      </c>
      <c r="J3376" s="1" t="s">
        <v>2161</v>
      </c>
      <c r="K3376" s="1" t="s">
        <v>31</v>
      </c>
      <c r="L3376" s="1" t="s">
        <v>1452</v>
      </c>
      <c r="M3376" s="1" t="s">
        <v>2134</v>
      </c>
      <c r="N3376" s="1" t="s">
        <v>27</v>
      </c>
      <c r="O3376" s="1" t="s">
        <v>462</v>
      </c>
      <c r="P3376" s="1" t="s">
        <v>2134</v>
      </c>
      <c r="Q3376" s="1" t="s">
        <v>29</v>
      </c>
      <c r="R3376" s="1" t="s">
        <v>200</v>
      </c>
      <c r="S3376" s="1" t="s">
        <v>2134</v>
      </c>
      <c r="T3376" s="1" t="s">
        <v>947</v>
      </c>
      <c r="U3376" s="1" t="s">
        <v>2497</v>
      </c>
      <c r="V3376" s="1" t="s">
        <v>2135</v>
      </c>
    </row>
    <row r="3377" spans="1:22" x14ac:dyDescent="0.3">
      <c r="A3377" s="1" t="s">
        <v>9085</v>
      </c>
      <c r="B3377" s="1" t="s">
        <v>2163</v>
      </c>
      <c r="C3377" s="1" t="s">
        <v>2158</v>
      </c>
      <c r="D3377" s="1" t="s">
        <v>2159</v>
      </c>
      <c r="E3377" s="1" t="s">
        <v>2160</v>
      </c>
      <c r="F3377" s="1">
        <v>9702</v>
      </c>
      <c r="G3377" s="1">
        <v>8136</v>
      </c>
      <c r="H3377" s="1">
        <v>905</v>
      </c>
      <c r="I3377" s="1">
        <v>63</v>
      </c>
      <c r="J3377" s="1" t="s">
        <v>2161</v>
      </c>
      <c r="K3377" s="1" t="s">
        <v>31</v>
      </c>
      <c r="L3377" s="1" t="s">
        <v>1261</v>
      </c>
      <c r="M3377" s="1" t="s">
        <v>2134</v>
      </c>
      <c r="N3377" s="1" t="s">
        <v>27</v>
      </c>
      <c r="O3377" s="1" t="s">
        <v>1238</v>
      </c>
      <c r="P3377" s="1" t="s">
        <v>2134</v>
      </c>
      <c r="Q3377" s="1" t="s">
        <v>29</v>
      </c>
      <c r="R3377" s="1" t="s">
        <v>1414</v>
      </c>
      <c r="S3377" s="1" t="s">
        <v>2134</v>
      </c>
      <c r="T3377" s="1" t="s">
        <v>947</v>
      </c>
      <c r="U3377" s="1" t="s">
        <v>2493</v>
      </c>
      <c r="V3377" s="1" t="s">
        <v>2135</v>
      </c>
    </row>
    <row r="3378" spans="1:22" x14ac:dyDescent="0.3">
      <c r="A3378" s="1" t="s">
        <v>9086</v>
      </c>
      <c r="B3378" s="1" t="s">
        <v>2157</v>
      </c>
      <c r="C3378" s="1" t="s">
        <v>2158</v>
      </c>
      <c r="D3378" s="1" t="s">
        <v>2159</v>
      </c>
      <c r="E3378" s="1" t="s">
        <v>2160</v>
      </c>
      <c r="F3378" s="1">
        <v>9625</v>
      </c>
      <c r="G3378" s="1">
        <v>8822</v>
      </c>
      <c r="H3378" s="1">
        <v>898</v>
      </c>
      <c r="I3378" s="1">
        <v>52</v>
      </c>
      <c r="J3378" s="1" t="s">
        <v>2161</v>
      </c>
      <c r="K3378" s="1" t="s">
        <v>31</v>
      </c>
      <c r="L3378" s="1" t="s">
        <v>1342</v>
      </c>
      <c r="M3378" s="1" t="s">
        <v>2134</v>
      </c>
      <c r="N3378" s="1" t="s">
        <v>27</v>
      </c>
      <c r="O3378" s="1" t="s">
        <v>1425</v>
      </c>
      <c r="P3378" s="1" t="s">
        <v>2134</v>
      </c>
      <c r="Q3378" s="1" t="s">
        <v>29</v>
      </c>
      <c r="R3378" s="1" t="s">
        <v>1456</v>
      </c>
      <c r="S3378" s="1" t="s">
        <v>2134</v>
      </c>
      <c r="T3378" s="1" t="s">
        <v>947</v>
      </c>
      <c r="U3378" s="1" t="s">
        <v>2498</v>
      </c>
      <c r="V3378" s="1" t="s">
        <v>2135</v>
      </c>
    </row>
    <row r="3379" spans="1:22" x14ac:dyDescent="0.3">
      <c r="A3379" s="1" t="s">
        <v>9087</v>
      </c>
      <c r="B3379" s="1" t="s">
        <v>2163</v>
      </c>
      <c r="C3379" s="1" t="s">
        <v>2158</v>
      </c>
      <c r="D3379" s="1" t="s">
        <v>2159</v>
      </c>
      <c r="E3379" s="1" t="s">
        <v>2160</v>
      </c>
      <c r="F3379" s="1">
        <v>9711</v>
      </c>
      <c r="G3379" s="1">
        <v>8117</v>
      </c>
      <c r="H3379" s="1">
        <v>813</v>
      </c>
      <c r="I3379" s="1">
        <v>64</v>
      </c>
      <c r="J3379" s="1" t="s">
        <v>2161</v>
      </c>
      <c r="K3379" s="1" t="s">
        <v>31</v>
      </c>
      <c r="L3379" s="1" t="s">
        <v>1310</v>
      </c>
      <c r="M3379" s="1" t="s">
        <v>2134</v>
      </c>
      <c r="N3379" s="1" t="s">
        <v>27</v>
      </c>
      <c r="O3379" s="1" t="s">
        <v>853</v>
      </c>
      <c r="P3379" s="1" t="s">
        <v>2134</v>
      </c>
      <c r="Q3379" s="1" t="s">
        <v>29</v>
      </c>
      <c r="R3379" s="1" t="s">
        <v>786</v>
      </c>
      <c r="S3379" s="1" t="s">
        <v>2134</v>
      </c>
      <c r="T3379" s="1" t="s">
        <v>947</v>
      </c>
      <c r="U3379" s="1" t="s">
        <v>2470</v>
      </c>
      <c r="V3379" s="1" t="s">
        <v>2135</v>
      </c>
    </row>
    <row r="3380" spans="1:22" x14ac:dyDescent="0.3">
      <c r="A3380" s="1" t="s">
        <v>9088</v>
      </c>
      <c r="B3380" s="1" t="s">
        <v>2157</v>
      </c>
      <c r="C3380" s="1" t="s">
        <v>2158</v>
      </c>
      <c r="D3380" s="1" t="s">
        <v>2159</v>
      </c>
      <c r="E3380" s="1" t="s">
        <v>2160</v>
      </c>
      <c r="F3380" s="1">
        <v>9578</v>
      </c>
      <c r="G3380" s="1">
        <v>8816</v>
      </c>
      <c r="H3380" s="1">
        <v>810</v>
      </c>
      <c r="I3380" s="1">
        <v>47</v>
      </c>
      <c r="J3380" s="1" t="s">
        <v>2161</v>
      </c>
      <c r="K3380" s="1" t="s">
        <v>31</v>
      </c>
      <c r="L3380" s="1" t="s">
        <v>1452</v>
      </c>
      <c r="M3380" s="1" t="s">
        <v>2134</v>
      </c>
      <c r="N3380" s="1" t="s">
        <v>27</v>
      </c>
      <c r="O3380" s="1" t="s">
        <v>1093</v>
      </c>
      <c r="P3380" s="1" t="s">
        <v>2134</v>
      </c>
      <c r="Q3380" s="1" t="s">
        <v>29</v>
      </c>
      <c r="R3380" s="1" t="s">
        <v>360</v>
      </c>
      <c r="S3380" s="1" t="s">
        <v>2134</v>
      </c>
      <c r="T3380" s="1" t="s">
        <v>947</v>
      </c>
      <c r="U3380" s="1" t="s">
        <v>1331</v>
      </c>
      <c r="V3380" s="1" t="s">
        <v>2135</v>
      </c>
    </row>
    <row r="3381" spans="1:22" x14ac:dyDescent="0.3">
      <c r="A3381" s="1" t="s">
        <v>9089</v>
      </c>
      <c r="B3381" s="1" t="s">
        <v>2163</v>
      </c>
      <c r="C3381" s="1" t="s">
        <v>2158</v>
      </c>
      <c r="D3381" s="1" t="s">
        <v>2159</v>
      </c>
      <c r="E3381" s="1" t="s">
        <v>2160</v>
      </c>
      <c r="F3381" s="1">
        <v>9727</v>
      </c>
      <c r="G3381" s="1">
        <v>8121</v>
      </c>
      <c r="H3381" s="1">
        <v>794</v>
      </c>
      <c r="I3381" s="1">
        <v>64</v>
      </c>
      <c r="J3381" s="1" t="s">
        <v>2161</v>
      </c>
      <c r="K3381" s="1" t="s">
        <v>31</v>
      </c>
      <c r="L3381" s="1" t="s">
        <v>1246</v>
      </c>
      <c r="M3381" s="1" t="s">
        <v>2134</v>
      </c>
      <c r="N3381" s="1" t="s">
        <v>27</v>
      </c>
      <c r="O3381" s="1" t="s">
        <v>305</v>
      </c>
      <c r="P3381" s="1" t="s">
        <v>2134</v>
      </c>
      <c r="Q3381" s="1" t="s">
        <v>29</v>
      </c>
      <c r="R3381" s="1" t="s">
        <v>1869</v>
      </c>
      <c r="S3381" s="1" t="s">
        <v>2134</v>
      </c>
      <c r="T3381" s="1" t="s">
        <v>947</v>
      </c>
      <c r="U3381" s="1" t="s">
        <v>1459</v>
      </c>
      <c r="V3381" s="1" t="s">
        <v>2135</v>
      </c>
    </row>
    <row r="3382" spans="1:22" x14ac:dyDescent="0.3">
      <c r="A3382" s="1" t="s">
        <v>9090</v>
      </c>
      <c r="B3382" s="1" t="s">
        <v>2157</v>
      </c>
      <c r="C3382" s="1" t="s">
        <v>2158</v>
      </c>
      <c r="D3382" s="1" t="s">
        <v>2159</v>
      </c>
      <c r="E3382" s="1" t="s">
        <v>2160</v>
      </c>
      <c r="F3382" s="1">
        <v>9552</v>
      </c>
      <c r="G3382" s="1">
        <v>8802</v>
      </c>
      <c r="H3382" s="1">
        <v>774</v>
      </c>
      <c r="I3382" s="1">
        <v>54</v>
      </c>
      <c r="J3382" s="1" t="s">
        <v>2161</v>
      </c>
      <c r="K3382" s="1" t="s">
        <v>31</v>
      </c>
      <c r="L3382" s="1" t="s">
        <v>1455</v>
      </c>
      <c r="M3382" s="1" t="s">
        <v>2134</v>
      </c>
      <c r="N3382" s="1" t="s">
        <v>27</v>
      </c>
      <c r="O3382" s="1" t="s">
        <v>475</v>
      </c>
      <c r="P3382" s="1" t="s">
        <v>2134</v>
      </c>
      <c r="Q3382" s="1" t="s">
        <v>29</v>
      </c>
      <c r="R3382" s="1" t="s">
        <v>279</v>
      </c>
      <c r="S3382" s="1" t="s">
        <v>2134</v>
      </c>
      <c r="T3382" s="1" t="s">
        <v>947</v>
      </c>
      <c r="U3382" s="1" t="s">
        <v>1503</v>
      </c>
      <c r="V3382" s="1" t="s">
        <v>2135</v>
      </c>
    </row>
    <row r="3383" spans="1:22" x14ac:dyDescent="0.3">
      <c r="A3383" s="1" t="s">
        <v>9091</v>
      </c>
      <c r="B3383" s="1" t="s">
        <v>2163</v>
      </c>
      <c r="C3383" s="1" t="s">
        <v>2158</v>
      </c>
      <c r="D3383" s="1" t="s">
        <v>2159</v>
      </c>
      <c r="E3383" s="1" t="s">
        <v>2160</v>
      </c>
      <c r="F3383" s="1">
        <v>9769</v>
      </c>
      <c r="G3383" s="1">
        <v>8167</v>
      </c>
      <c r="H3383" s="1">
        <v>1380</v>
      </c>
      <c r="I3383" s="1">
        <v>64</v>
      </c>
      <c r="J3383" s="1" t="s">
        <v>2161</v>
      </c>
      <c r="K3383" s="1" t="s">
        <v>31</v>
      </c>
      <c r="L3383" s="1" t="s">
        <v>1268</v>
      </c>
      <c r="M3383" s="1" t="s">
        <v>2134</v>
      </c>
      <c r="N3383" s="1" t="s">
        <v>27</v>
      </c>
      <c r="O3383" s="1" t="s">
        <v>1391</v>
      </c>
      <c r="P3383" s="1" t="s">
        <v>2134</v>
      </c>
      <c r="Q3383" s="1" t="s">
        <v>29</v>
      </c>
      <c r="R3383" s="1" t="s">
        <v>1370</v>
      </c>
      <c r="S3383" s="1" t="s">
        <v>2134</v>
      </c>
      <c r="T3383" s="1" t="s">
        <v>947</v>
      </c>
      <c r="U3383" s="1" t="s">
        <v>1593</v>
      </c>
      <c r="V3383" s="1" t="s">
        <v>2135</v>
      </c>
    </row>
    <row r="3384" spans="1:22" x14ac:dyDescent="0.3">
      <c r="A3384" s="1" t="s">
        <v>9092</v>
      </c>
      <c r="B3384" s="1" t="s">
        <v>2157</v>
      </c>
      <c r="C3384" s="1" t="s">
        <v>2158</v>
      </c>
      <c r="D3384" s="1" t="s">
        <v>2159</v>
      </c>
      <c r="E3384" s="1" t="s">
        <v>2160</v>
      </c>
      <c r="F3384" s="1">
        <v>9569</v>
      </c>
      <c r="G3384" s="1">
        <v>8817</v>
      </c>
      <c r="H3384" s="1">
        <v>1398</v>
      </c>
      <c r="I3384" s="1">
        <v>56</v>
      </c>
      <c r="J3384" s="1" t="s">
        <v>2161</v>
      </c>
      <c r="K3384" s="1" t="s">
        <v>31</v>
      </c>
      <c r="L3384" s="1" t="s">
        <v>1484</v>
      </c>
      <c r="M3384" s="1" t="s">
        <v>2134</v>
      </c>
      <c r="N3384" s="1" t="s">
        <v>27</v>
      </c>
      <c r="O3384" s="1" t="s">
        <v>501</v>
      </c>
      <c r="P3384" s="1" t="s">
        <v>2134</v>
      </c>
      <c r="Q3384" s="1" t="s">
        <v>29</v>
      </c>
      <c r="R3384" s="1" t="s">
        <v>192</v>
      </c>
      <c r="S3384" s="1" t="s">
        <v>2134</v>
      </c>
      <c r="T3384" s="1" t="s">
        <v>947</v>
      </c>
      <c r="U3384" s="1" t="s">
        <v>1347</v>
      </c>
      <c r="V3384" s="1" t="s">
        <v>2135</v>
      </c>
    </row>
    <row r="3385" spans="1:22" x14ac:dyDescent="0.3">
      <c r="A3385" s="1" t="s">
        <v>9093</v>
      </c>
      <c r="B3385" s="1" t="s">
        <v>2163</v>
      </c>
      <c r="C3385" s="1" t="s">
        <v>2158</v>
      </c>
      <c r="D3385" s="1" t="s">
        <v>2159</v>
      </c>
      <c r="E3385" s="1" t="s">
        <v>2160</v>
      </c>
      <c r="F3385" s="1">
        <v>9787</v>
      </c>
      <c r="G3385" s="1">
        <v>8179</v>
      </c>
      <c r="H3385" s="1">
        <v>1241</v>
      </c>
      <c r="I3385" s="1">
        <v>64</v>
      </c>
      <c r="J3385" s="1" t="s">
        <v>2161</v>
      </c>
      <c r="K3385" s="1" t="s">
        <v>31</v>
      </c>
      <c r="L3385" s="1" t="s">
        <v>1387</v>
      </c>
      <c r="M3385" s="1" t="s">
        <v>2134</v>
      </c>
      <c r="N3385" s="1" t="s">
        <v>27</v>
      </c>
      <c r="O3385" s="1" t="s">
        <v>127</v>
      </c>
      <c r="P3385" s="1" t="s">
        <v>2134</v>
      </c>
      <c r="Q3385" s="1" t="s">
        <v>29</v>
      </c>
      <c r="R3385" s="1" t="s">
        <v>1424</v>
      </c>
      <c r="S3385" s="1" t="s">
        <v>2134</v>
      </c>
      <c r="T3385" s="1" t="s">
        <v>947</v>
      </c>
      <c r="U3385" s="1" t="s">
        <v>2473</v>
      </c>
      <c r="V3385" s="1" t="s">
        <v>2135</v>
      </c>
    </row>
    <row r="3386" spans="1:22" x14ac:dyDescent="0.3">
      <c r="A3386" s="1" t="s">
        <v>9094</v>
      </c>
      <c r="B3386" s="1" t="s">
        <v>2157</v>
      </c>
      <c r="C3386" s="1" t="s">
        <v>2158</v>
      </c>
      <c r="D3386" s="1" t="s">
        <v>2159</v>
      </c>
      <c r="E3386" s="1" t="s">
        <v>2160</v>
      </c>
      <c r="F3386" s="1">
        <v>9533</v>
      </c>
      <c r="G3386" s="1">
        <v>8797</v>
      </c>
      <c r="H3386" s="1">
        <v>1194</v>
      </c>
      <c r="I3386" s="1">
        <v>51</v>
      </c>
      <c r="J3386" s="1" t="s">
        <v>2161</v>
      </c>
      <c r="K3386" s="1" t="s">
        <v>31</v>
      </c>
      <c r="L3386" s="1" t="s">
        <v>1492</v>
      </c>
      <c r="M3386" s="1" t="s">
        <v>2134</v>
      </c>
      <c r="N3386" s="1" t="s">
        <v>27</v>
      </c>
      <c r="O3386" s="1" t="s">
        <v>1067</v>
      </c>
      <c r="P3386" s="1" t="s">
        <v>2134</v>
      </c>
      <c r="Q3386" s="1" t="s">
        <v>29</v>
      </c>
      <c r="R3386" s="1" t="s">
        <v>279</v>
      </c>
      <c r="S3386" s="1" t="s">
        <v>2134</v>
      </c>
      <c r="T3386" s="1" t="s">
        <v>947</v>
      </c>
      <c r="U3386" s="1" t="s">
        <v>1331</v>
      </c>
      <c r="V3386" s="1" t="s">
        <v>2135</v>
      </c>
    </row>
    <row r="3387" spans="1:22" x14ac:dyDescent="0.3">
      <c r="A3387" s="1" t="s">
        <v>9095</v>
      </c>
      <c r="B3387" s="1" t="s">
        <v>2163</v>
      </c>
      <c r="C3387" s="1" t="s">
        <v>2158</v>
      </c>
      <c r="D3387" s="1" t="s">
        <v>2159</v>
      </c>
      <c r="E3387" s="1" t="s">
        <v>2160</v>
      </c>
      <c r="F3387" s="1">
        <v>9809</v>
      </c>
      <c r="G3387" s="1">
        <v>8179</v>
      </c>
      <c r="H3387" s="1">
        <v>1138</v>
      </c>
      <c r="I3387" s="1">
        <v>64</v>
      </c>
      <c r="J3387" s="1" t="s">
        <v>2161</v>
      </c>
      <c r="K3387" s="1" t="s">
        <v>31</v>
      </c>
      <c r="L3387" s="1" t="s">
        <v>1269</v>
      </c>
      <c r="M3387" s="1" t="s">
        <v>2134</v>
      </c>
      <c r="N3387" s="1" t="s">
        <v>27</v>
      </c>
      <c r="O3387" s="1" t="s">
        <v>150</v>
      </c>
      <c r="P3387" s="1" t="s">
        <v>2134</v>
      </c>
      <c r="Q3387" s="1" t="s">
        <v>29</v>
      </c>
      <c r="R3387" s="1" t="s">
        <v>1889</v>
      </c>
      <c r="S3387" s="1" t="s">
        <v>2134</v>
      </c>
      <c r="T3387" s="1" t="s">
        <v>947</v>
      </c>
      <c r="U3387" s="1" t="s">
        <v>2499</v>
      </c>
      <c r="V3387" s="1" t="s">
        <v>2135</v>
      </c>
    </row>
    <row r="3388" spans="1:22" x14ac:dyDescent="0.3">
      <c r="A3388" s="1" t="s">
        <v>9096</v>
      </c>
      <c r="B3388" s="1" t="s">
        <v>2157</v>
      </c>
      <c r="C3388" s="1" t="s">
        <v>2158</v>
      </c>
      <c r="D3388" s="1" t="s">
        <v>2159</v>
      </c>
      <c r="E3388" s="1" t="s">
        <v>2160</v>
      </c>
      <c r="F3388" s="1">
        <v>9537</v>
      </c>
      <c r="G3388" s="1">
        <v>8818</v>
      </c>
      <c r="H3388" s="1">
        <v>1727</v>
      </c>
      <c r="I3388" s="1">
        <v>53</v>
      </c>
      <c r="J3388" s="1" t="s">
        <v>2161</v>
      </c>
      <c r="K3388" s="1" t="s">
        <v>31</v>
      </c>
      <c r="L3388" s="1" t="s">
        <v>1598</v>
      </c>
      <c r="M3388" s="1" t="s">
        <v>2134</v>
      </c>
      <c r="N3388" s="1" t="s">
        <v>27</v>
      </c>
      <c r="O3388" s="1" t="s">
        <v>1677</v>
      </c>
      <c r="P3388" s="1" t="s">
        <v>2134</v>
      </c>
      <c r="Q3388" s="1" t="s">
        <v>29</v>
      </c>
      <c r="R3388" s="1" t="s">
        <v>46</v>
      </c>
      <c r="S3388" s="1" t="s">
        <v>2134</v>
      </c>
      <c r="T3388" s="1" t="s">
        <v>947</v>
      </c>
      <c r="U3388" s="1" t="s">
        <v>1467</v>
      </c>
      <c r="V3388" s="1" t="s">
        <v>2135</v>
      </c>
    </row>
    <row r="3389" spans="1:22" x14ac:dyDescent="0.3">
      <c r="A3389" s="1" t="s">
        <v>9097</v>
      </c>
      <c r="B3389" s="1" t="s">
        <v>2163</v>
      </c>
      <c r="C3389" s="1" t="s">
        <v>2158</v>
      </c>
      <c r="D3389" s="1" t="s">
        <v>2159</v>
      </c>
      <c r="E3389" s="1" t="s">
        <v>2160</v>
      </c>
      <c r="F3389" s="1">
        <v>9828</v>
      </c>
      <c r="G3389" s="1">
        <v>8178</v>
      </c>
      <c r="H3389" s="1">
        <v>967</v>
      </c>
      <c r="I3389" s="1">
        <v>60</v>
      </c>
      <c r="J3389" s="1" t="s">
        <v>2161</v>
      </c>
      <c r="K3389" s="1" t="s">
        <v>31</v>
      </c>
      <c r="L3389" s="1" t="s">
        <v>2500</v>
      </c>
      <c r="M3389" s="1" t="s">
        <v>2134</v>
      </c>
      <c r="N3389" s="1" t="s">
        <v>27</v>
      </c>
      <c r="O3389" s="1" t="s">
        <v>113</v>
      </c>
      <c r="P3389" s="1" t="s">
        <v>2134</v>
      </c>
      <c r="Q3389" s="1" t="s">
        <v>29</v>
      </c>
      <c r="R3389" s="1" t="s">
        <v>1884</v>
      </c>
      <c r="S3389" s="1" t="s">
        <v>2134</v>
      </c>
      <c r="T3389" s="1" t="s">
        <v>947</v>
      </c>
      <c r="U3389" s="1" t="s">
        <v>1338</v>
      </c>
      <c r="V3389" s="1" t="s">
        <v>2135</v>
      </c>
    </row>
    <row r="3390" spans="1:22" x14ac:dyDescent="0.3">
      <c r="A3390" s="1" t="s">
        <v>9098</v>
      </c>
      <c r="B3390" s="1" t="s">
        <v>2157</v>
      </c>
      <c r="C3390" s="1" t="s">
        <v>2158</v>
      </c>
      <c r="D3390" s="1" t="s">
        <v>2159</v>
      </c>
      <c r="E3390" s="1" t="s">
        <v>2160</v>
      </c>
      <c r="F3390" s="1">
        <v>9528</v>
      </c>
      <c r="G3390" s="1">
        <v>8831</v>
      </c>
      <c r="H3390" s="1">
        <v>2124</v>
      </c>
      <c r="I3390" s="1">
        <v>54</v>
      </c>
      <c r="J3390" s="1" t="s">
        <v>2161</v>
      </c>
      <c r="K3390" s="1" t="s">
        <v>31</v>
      </c>
      <c r="L3390" s="1" t="s">
        <v>1452</v>
      </c>
      <c r="M3390" s="1" t="s">
        <v>2134</v>
      </c>
      <c r="N3390" s="1" t="s">
        <v>27</v>
      </c>
      <c r="O3390" s="1" t="s">
        <v>515</v>
      </c>
      <c r="P3390" s="1" t="s">
        <v>2134</v>
      </c>
      <c r="Q3390" s="1" t="s">
        <v>29</v>
      </c>
      <c r="R3390" s="1" t="s">
        <v>128</v>
      </c>
      <c r="S3390" s="1" t="s">
        <v>2134</v>
      </c>
      <c r="T3390" s="1" t="s">
        <v>947</v>
      </c>
      <c r="U3390" s="1" t="s">
        <v>2476</v>
      </c>
      <c r="V3390" s="1" t="s">
        <v>2135</v>
      </c>
    </row>
    <row r="3391" spans="1:22" x14ac:dyDescent="0.3">
      <c r="A3391" s="1" t="s">
        <v>9099</v>
      </c>
      <c r="B3391" s="1" t="s">
        <v>2163</v>
      </c>
      <c r="C3391" s="1" t="s">
        <v>2158</v>
      </c>
      <c r="D3391" s="1" t="s">
        <v>2159</v>
      </c>
      <c r="E3391" s="1" t="s">
        <v>2160</v>
      </c>
      <c r="F3391" s="1">
        <v>9780</v>
      </c>
      <c r="G3391" s="1">
        <v>8229</v>
      </c>
      <c r="H3391" s="1">
        <v>723</v>
      </c>
      <c r="I3391" s="1">
        <v>39</v>
      </c>
      <c r="J3391" s="1" t="s">
        <v>2161</v>
      </c>
      <c r="K3391" s="1" t="s">
        <v>31</v>
      </c>
      <c r="L3391" s="1" t="s">
        <v>1161</v>
      </c>
      <c r="M3391" s="1" t="s">
        <v>2134</v>
      </c>
      <c r="N3391" s="1" t="s">
        <v>27</v>
      </c>
      <c r="O3391" s="1" t="s">
        <v>740</v>
      </c>
      <c r="P3391" s="1" t="s">
        <v>2134</v>
      </c>
      <c r="Q3391" s="1" t="s">
        <v>29</v>
      </c>
      <c r="R3391" s="1" t="s">
        <v>2368</v>
      </c>
      <c r="S3391" s="1" t="s">
        <v>2134</v>
      </c>
      <c r="T3391" s="1" t="s">
        <v>947</v>
      </c>
      <c r="U3391" s="1" t="s">
        <v>2501</v>
      </c>
      <c r="V3391" s="1" t="s">
        <v>2135</v>
      </c>
    </row>
    <row r="3392" spans="1:22" x14ac:dyDescent="0.3">
      <c r="A3392" s="1" t="s">
        <v>9100</v>
      </c>
      <c r="B3392" s="1" t="s">
        <v>2157</v>
      </c>
      <c r="C3392" s="1" t="s">
        <v>2158</v>
      </c>
      <c r="D3392" s="1" t="s">
        <v>2159</v>
      </c>
      <c r="E3392" s="1" t="s">
        <v>2160</v>
      </c>
      <c r="F3392" s="1">
        <v>9518</v>
      </c>
      <c r="G3392" s="1">
        <v>8828</v>
      </c>
      <c r="H3392" s="1">
        <v>2396</v>
      </c>
      <c r="I3392" s="1">
        <v>59</v>
      </c>
      <c r="J3392" s="1" t="s">
        <v>2161</v>
      </c>
      <c r="K3392" s="1" t="s">
        <v>31</v>
      </c>
      <c r="L3392" s="1" t="s">
        <v>1595</v>
      </c>
      <c r="M3392" s="1" t="s">
        <v>2134</v>
      </c>
      <c r="N3392" s="1" t="s">
        <v>27</v>
      </c>
      <c r="O3392" s="1" t="s">
        <v>1366</v>
      </c>
      <c r="P3392" s="1" t="s">
        <v>2134</v>
      </c>
      <c r="Q3392" s="1" t="s">
        <v>29</v>
      </c>
      <c r="R3392" s="1" t="s">
        <v>128</v>
      </c>
      <c r="S3392" s="1" t="s">
        <v>2134</v>
      </c>
      <c r="T3392" s="1" t="s">
        <v>947</v>
      </c>
      <c r="U3392" s="1" t="s">
        <v>1474</v>
      </c>
      <c r="V3392" s="1" t="s">
        <v>2135</v>
      </c>
    </row>
    <row r="3393" spans="1:22" x14ac:dyDescent="0.3">
      <c r="A3393" s="1" t="s">
        <v>9101</v>
      </c>
      <c r="B3393" s="1" t="s">
        <v>2163</v>
      </c>
      <c r="C3393" s="1" t="s">
        <v>2158</v>
      </c>
      <c r="D3393" s="1" t="s">
        <v>2159</v>
      </c>
      <c r="E3393" s="1" t="s">
        <v>2160</v>
      </c>
      <c r="F3393" s="1">
        <v>9917</v>
      </c>
      <c r="G3393" s="1">
        <v>8259</v>
      </c>
      <c r="H3393" s="1">
        <v>1376</v>
      </c>
      <c r="I3393" s="1">
        <v>63</v>
      </c>
      <c r="J3393" s="1" t="s">
        <v>2161</v>
      </c>
      <c r="K3393" s="1" t="s">
        <v>31</v>
      </c>
      <c r="L3393" s="1" t="s">
        <v>1220</v>
      </c>
      <c r="M3393" s="1" t="s">
        <v>2134</v>
      </c>
      <c r="N3393" s="1" t="s">
        <v>27</v>
      </c>
      <c r="O3393" s="1" t="s">
        <v>1661</v>
      </c>
      <c r="P3393" s="1" t="s">
        <v>2134</v>
      </c>
      <c r="Q3393" s="1" t="s">
        <v>29</v>
      </c>
      <c r="R3393" s="1" t="s">
        <v>835</v>
      </c>
      <c r="S3393" s="1" t="s">
        <v>2134</v>
      </c>
      <c r="T3393" s="1" t="s">
        <v>947</v>
      </c>
      <c r="U3393" s="1" t="s">
        <v>2502</v>
      </c>
      <c r="V3393" s="1" t="s">
        <v>2135</v>
      </c>
    </row>
    <row r="3394" spans="1:22" x14ac:dyDescent="0.3">
      <c r="A3394" s="1" t="s">
        <v>9102</v>
      </c>
      <c r="B3394" s="1" t="s">
        <v>2157</v>
      </c>
      <c r="C3394" s="1" t="s">
        <v>2158</v>
      </c>
      <c r="D3394" s="1" t="s">
        <v>2159</v>
      </c>
      <c r="E3394" s="1" t="s">
        <v>2160</v>
      </c>
      <c r="F3394" s="1">
        <v>9514</v>
      </c>
      <c r="G3394" s="1">
        <v>8828</v>
      </c>
      <c r="H3394" s="1">
        <v>2608</v>
      </c>
      <c r="I3394" s="1">
        <v>58</v>
      </c>
      <c r="J3394" s="1" t="s">
        <v>2161</v>
      </c>
      <c r="K3394" s="1" t="s">
        <v>31</v>
      </c>
      <c r="L3394" s="1" t="s">
        <v>1589</v>
      </c>
      <c r="M3394" s="1" t="s">
        <v>2134</v>
      </c>
      <c r="N3394" s="1" t="s">
        <v>27</v>
      </c>
      <c r="O3394" s="1" t="s">
        <v>1362</v>
      </c>
      <c r="P3394" s="1" t="s">
        <v>2134</v>
      </c>
      <c r="Q3394" s="1" t="s">
        <v>29</v>
      </c>
      <c r="R3394" s="1" t="s">
        <v>120</v>
      </c>
      <c r="S3394" s="1" t="s">
        <v>2134</v>
      </c>
      <c r="T3394" s="1" t="s">
        <v>947</v>
      </c>
      <c r="U3394" s="1" t="s">
        <v>1497</v>
      </c>
      <c r="V3394" s="1" t="s">
        <v>2135</v>
      </c>
    </row>
    <row r="3395" spans="1:22" x14ac:dyDescent="0.3">
      <c r="A3395" s="1" t="s">
        <v>9103</v>
      </c>
      <c r="B3395" s="1" t="s">
        <v>2163</v>
      </c>
      <c r="C3395" s="1" t="s">
        <v>2158</v>
      </c>
      <c r="D3395" s="1" t="s">
        <v>2159</v>
      </c>
      <c r="E3395" s="1" t="s">
        <v>2160</v>
      </c>
      <c r="F3395" s="1">
        <v>9957</v>
      </c>
      <c r="G3395" s="1">
        <v>8267</v>
      </c>
      <c r="H3395" s="1">
        <v>1847</v>
      </c>
      <c r="I3395" s="1">
        <v>65</v>
      </c>
      <c r="J3395" s="1" t="s">
        <v>2161</v>
      </c>
      <c r="K3395" s="1" t="s">
        <v>31</v>
      </c>
      <c r="L3395" s="1" t="s">
        <v>1241</v>
      </c>
      <c r="M3395" s="1" t="s">
        <v>2134</v>
      </c>
      <c r="N3395" s="1" t="s">
        <v>27</v>
      </c>
      <c r="O3395" s="1" t="s">
        <v>1391</v>
      </c>
      <c r="P3395" s="1" t="s">
        <v>2134</v>
      </c>
      <c r="Q3395" s="1" t="s">
        <v>29</v>
      </c>
      <c r="R3395" s="1" t="s">
        <v>637</v>
      </c>
      <c r="S3395" s="1" t="s">
        <v>2134</v>
      </c>
      <c r="T3395" s="1" t="s">
        <v>947</v>
      </c>
      <c r="U3395" s="1" t="s">
        <v>1471</v>
      </c>
      <c r="V3395" s="1" t="s">
        <v>2135</v>
      </c>
    </row>
    <row r="3396" spans="1:22" x14ac:dyDescent="0.3">
      <c r="A3396" s="1" t="s">
        <v>9104</v>
      </c>
      <c r="B3396" s="1" t="s">
        <v>2157</v>
      </c>
      <c r="C3396" s="1" t="s">
        <v>2158</v>
      </c>
      <c r="D3396" s="1" t="s">
        <v>2159</v>
      </c>
      <c r="E3396" s="1" t="s">
        <v>2160</v>
      </c>
      <c r="F3396" s="1">
        <v>9515</v>
      </c>
      <c r="G3396" s="1">
        <v>8823</v>
      </c>
      <c r="H3396" s="1">
        <v>2764</v>
      </c>
      <c r="I3396" s="1">
        <v>59</v>
      </c>
      <c r="J3396" s="1" t="s">
        <v>2161</v>
      </c>
      <c r="K3396" s="1" t="s">
        <v>31</v>
      </c>
      <c r="L3396" s="1" t="s">
        <v>1329</v>
      </c>
      <c r="M3396" s="1" t="s">
        <v>2134</v>
      </c>
      <c r="N3396" s="1" t="s">
        <v>27</v>
      </c>
      <c r="O3396" s="1" t="s">
        <v>2213</v>
      </c>
      <c r="P3396" s="1" t="s">
        <v>2134</v>
      </c>
      <c r="Q3396" s="1" t="s">
        <v>29</v>
      </c>
      <c r="R3396" s="1" t="s">
        <v>120</v>
      </c>
      <c r="S3396" s="1" t="s">
        <v>2134</v>
      </c>
      <c r="T3396" s="1" t="s">
        <v>947</v>
      </c>
      <c r="U3396" s="1" t="s">
        <v>2502</v>
      </c>
      <c r="V3396" s="1" t="s">
        <v>2135</v>
      </c>
    </row>
    <row r="3397" spans="1:22" x14ac:dyDescent="0.3">
      <c r="A3397" s="1" t="s">
        <v>9105</v>
      </c>
      <c r="B3397" s="1" t="s">
        <v>2163</v>
      </c>
      <c r="C3397" s="1" t="s">
        <v>2158</v>
      </c>
      <c r="D3397" s="1" t="s">
        <v>2159</v>
      </c>
      <c r="E3397" s="1" t="s">
        <v>2160</v>
      </c>
      <c r="F3397" s="1">
        <v>9961</v>
      </c>
      <c r="G3397" s="1">
        <v>8267</v>
      </c>
      <c r="H3397" s="1">
        <v>1570</v>
      </c>
      <c r="I3397" s="1">
        <v>65</v>
      </c>
      <c r="J3397" s="1" t="s">
        <v>2161</v>
      </c>
      <c r="K3397" s="1" t="s">
        <v>31</v>
      </c>
      <c r="L3397" s="1" t="s">
        <v>1442</v>
      </c>
      <c r="M3397" s="1" t="s">
        <v>2134</v>
      </c>
      <c r="N3397" s="1" t="s">
        <v>27</v>
      </c>
      <c r="O3397" s="1" t="s">
        <v>1011</v>
      </c>
      <c r="P3397" s="1" t="s">
        <v>2134</v>
      </c>
      <c r="Q3397" s="1" t="s">
        <v>29</v>
      </c>
      <c r="R3397" s="1" t="s">
        <v>1491</v>
      </c>
      <c r="S3397" s="1" t="s">
        <v>2134</v>
      </c>
      <c r="T3397" s="1" t="s">
        <v>947</v>
      </c>
      <c r="U3397" s="1" t="s">
        <v>1593</v>
      </c>
      <c r="V3397" s="1" t="s">
        <v>2135</v>
      </c>
    </row>
    <row r="3398" spans="1:22" x14ac:dyDescent="0.3">
      <c r="A3398" s="1" t="s">
        <v>9106</v>
      </c>
      <c r="B3398" s="1" t="s">
        <v>2157</v>
      </c>
      <c r="C3398" s="1" t="s">
        <v>2158</v>
      </c>
      <c r="D3398" s="1" t="s">
        <v>2159</v>
      </c>
      <c r="E3398" s="1" t="s">
        <v>2160</v>
      </c>
      <c r="F3398" s="1">
        <v>9538</v>
      </c>
      <c r="G3398" s="1">
        <v>8796</v>
      </c>
      <c r="H3398" s="1">
        <v>2870</v>
      </c>
      <c r="I3398" s="1">
        <v>64</v>
      </c>
      <c r="J3398" s="1" t="s">
        <v>2161</v>
      </c>
      <c r="K3398" s="1" t="s">
        <v>31</v>
      </c>
      <c r="L3398" s="1" t="s">
        <v>1599</v>
      </c>
      <c r="M3398" s="1" t="s">
        <v>2134</v>
      </c>
      <c r="N3398" s="1" t="s">
        <v>27</v>
      </c>
      <c r="O3398" s="1" t="s">
        <v>710</v>
      </c>
      <c r="P3398" s="1" t="s">
        <v>2134</v>
      </c>
      <c r="Q3398" s="1" t="s">
        <v>29</v>
      </c>
      <c r="R3398" s="1" t="s">
        <v>205</v>
      </c>
      <c r="S3398" s="1" t="s">
        <v>2134</v>
      </c>
      <c r="T3398" s="1" t="s">
        <v>947</v>
      </c>
      <c r="U3398" s="1" t="s">
        <v>1587</v>
      </c>
      <c r="V3398" s="1" t="s">
        <v>2135</v>
      </c>
    </row>
    <row r="3399" spans="1:22" x14ac:dyDescent="0.3">
      <c r="A3399" s="1" t="s">
        <v>9107</v>
      </c>
      <c r="B3399" s="1" t="s">
        <v>2163</v>
      </c>
      <c r="C3399" s="1" t="s">
        <v>2158</v>
      </c>
      <c r="D3399" s="1" t="s">
        <v>2159</v>
      </c>
      <c r="E3399" s="1" t="s">
        <v>2160</v>
      </c>
      <c r="F3399" s="1">
        <v>9964</v>
      </c>
      <c r="G3399" s="1">
        <v>8259</v>
      </c>
      <c r="H3399" s="1">
        <v>1370</v>
      </c>
      <c r="I3399" s="1">
        <v>65</v>
      </c>
      <c r="J3399" s="1" t="s">
        <v>2161</v>
      </c>
      <c r="K3399" s="1" t="s">
        <v>31</v>
      </c>
      <c r="L3399" s="1" t="s">
        <v>2464</v>
      </c>
      <c r="M3399" s="1" t="s">
        <v>2134</v>
      </c>
      <c r="N3399" s="1" t="s">
        <v>27</v>
      </c>
      <c r="O3399" s="1" t="s">
        <v>28</v>
      </c>
      <c r="P3399" s="1" t="s">
        <v>2134</v>
      </c>
      <c r="Q3399" s="1" t="s">
        <v>29</v>
      </c>
      <c r="R3399" s="1" t="s">
        <v>1473</v>
      </c>
      <c r="S3399" s="1" t="s">
        <v>2134</v>
      </c>
      <c r="T3399" s="1" t="s">
        <v>947</v>
      </c>
      <c r="U3399" s="1" t="s">
        <v>1485</v>
      </c>
      <c r="V3399" s="1" t="s">
        <v>2135</v>
      </c>
    </row>
    <row r="3400" spans="1:22" x14ac:dyDescent="0.3">
      <c r="A3400" s="1" t="s">
        <v>9108</v>
      </c>
      <c r="B3400" s="1" t="s">
        <v>2157</v>
      </c>
      <c r="C3400" s="1" t="s">
        <v>2158</v>
      </c>
      <c r="D3400" s="1" t="s">
        <v>2159</v>
      </c>
      <c r="E3400" s="1" t="s">
        <v>2160</v>
      </c>
      <c r="F3400" s="1">
        <v>9545</v>
      </c>
      <c r="G3400" s="1">
        <v>8775</v>
      </c>
      <c r="H3400" s="1">
        <v>2970</v>
      </c>
      <c r="I3400" s="1">
        <v>61</v>
      </c>
      <c r="J3400" s="1" t="s">
        <v>2161</v>
      </c>
      <c r="K3400" s="1" t="s">
        <v>31</v>
      </c>
      <c r="L3400" s="1" t="s">
        <v>1319</v>
      </c>
      <c r="M3400" s="1" t="s">
        <v>2134</v>
      </c>
      <c r="N3400" s="1" t="s">
        <v>27</v>
      </c>
      <c r="O3400" s="1" t="s">
        <v>603</v>
      </c>
      <c r="P3400" s="1" t="s">
        <v>2134</v>
      </c>
      <c r="Q3400" s="1" t="s">
        <v>29</v>
      </c>
      <c r="R3400" s="1" t="s">
        <v>46</v>
      </c>
      <c r="S3400" s="1" t="s">
        <v>2134</v>
      </c>
      <c r="T3400" s="1" t="s">
        <v>947</v>
      </c>
      <c r="U3400" s="1" t="s">
        <v>1504</v>
      </c>
      <c r="V3400" s="1" t="s">
        <v>2135</v>
      </c>
    </row>
    <row r="3401" spans="1:22" x14ac:dyDescent="0.3">
      <c r="A3401" s="1" t="s">
        <v>9109</v>
      </c>
      <c r="B3401" s="1" t="s">
        <v>2163</v>
      </c>
      <c r="C3401" s="1" t="s">
        <v>2158</v>
      </c>
      <c r="D3401" s="1" t="s">
        <v>2159</v>
      </c>
      <c r="E3401" s="1" t="s">
        <v>2160</v>
      </c>
      <c r="F3401" s="1">
        <v>10017</v>
      </c>
      <c r="G3401" s="1">
        <v>8304</v>
      </c>
      <c r="H3401" s="1">
        <v>1778</v>
      </c>
      <c r="I3401" s="1">
        <v>66</v>
      </c>
      <c r="J3401" s="1" t="s">
        <v>2161</v>
      </c>
      <c r="K3401" s="1" t="s">
        <v>31</v>
      </c>
      <c r="L3401" s="1" t="s">
        <v>1296</v>
      </c>
      <c r="M3401" s="1" t="s">
        <v>2134</v>
      </c>
      <c r="N3401" s="1" t="s">
        <v>27</v>
      </c>
      <c r="O3401" s="1" t="s">
        <v>1297</v>
      </c>
      <c r="P3401" s="1" t="s">
        <v>2134</v>
      </c>
      <c r="Q3401" s="1" t="s">
        <v>29</v>
      </c>
      <c r="R3401" s="1" t="s">
        <v>2032</v>
      </c>
      <c r="S3401" s="1" t="s">
        <v>2134</v>
      </c>
      <c r="T3401" s="1" t="s">
        <v>947</v>
      </c>
      <c r="U3401" s="1" t="s">
        <v>1509</v>
      </c>
      <c r="V3401" s="1" t="s">
        <v>2135</v>
      </c>
    </row>
    <row r="3402" spans="1:22" x14ac:dyDescent="0.3">
      <c r="A3402" s="1" t="s">
        <v>9110</v>
      </c>
      <c r="B3402" s="1" t="s">
        <v>2157</v>
      </c>
      <c r="C3402" s="1" t="s">
        <v>2158</v>
      </c>
      <c r="D3402" s="1" t="s">
        <v>2159</v>
      </c>
      <c r="E3402" s="1" t="s">
        <v>2160</v>
      </c>
      <c r="F3402" s="1">
        <v>9535</v>
      </c>
      <c r="G3402" s="1">
        <v>8763</v>
      </c>
      <c r="H3402" s="1">
        <v>3047</v>
      </c>
      <c r="I3402" s="1">
        <v>60</v>
      </c>
      <c r="J3402" s="1" t="s">
        <v>2161</v>
      </c>
      <c r="K3402" s="1" t="s">
        <v>31</v>
      </c>
      <c r="L3402" s="1" t="s">
        <v>1319</v>
      </c>
      <c r="M3402" s="1" t="s">
        <v>2134</v>
      </c>
      <c r="N3402" s="1" t="s">
        <v>27</v>
      </c>
      <c r="O3402" s="1" t="s">
        <v>737</v>
      </c>
      <c r="P3402" s="1" t="s">
        <v>2134</v>
      </c>
      <c r="Q3402" s="1" t="s">
        <v>29</v>
      </c>
      <c r="R3402" s="1" t="s">
        <v>120</v>
      </c>
      <c r="S3402" s="1" t="s">
        <v>2134</v>
      </c>
      <c r="T3402" s="1" t="s">
        <v>947</v>
      </c>
      <c r="U3402" s="1" t="s">
        <v>2503</v>
      </c>
      <c r="V3402" s="1" t="s">
        <v>2135</v>
      </c>
    </row>
    <row r="3403" spans="1:22" x14ac:dyDescent="0.3">
      <c r="A3403" s="1" t="s">
        <v>9111</v>
      </c>
      <c r="B3403" s="1" t="s">
        <v>2163</v>
      </c>
      <c r="C3403" s="1" t="s">
        <v>2158</v>
      </c>
      <c r="D3403" s="1" t="s">
        <v>2159</v>
      </c>
      <c r="E3403" s="1" t="s">
        <v>2160</v>
      </c>
      <c r="F3403" s="1">
        <v>10030</v>
      </c>
      <c r="G3403" s="1">
        <v>8294</v>
      </c>
      <c r="H3403" s="1">
        <v>1581</v>
      </c>
      <c r="I3403" s="1">
        <v>65</v>
      </c>
      <c r="J3403" s="1" t="s">
        <v>2161</v>
      </c>
      <c r="K3403" s="1" t="s">
        <v>31</v>
      </c>
      <c r="L3403" s="1" t="s">
        <v>2504</v>
      </c>
      <c r="M3403" s="1" t="s">
        <v>2134</v>
      </c>
      <c r="N3403" s="1" t="s">
        <v>27</v>
      </c>
      <c r="O3403" s="1" t="s">
        <v>37</v>
      </c>
      <c r="P3403" s="1" t="s">
        <v>2134</v>
      </c>
      <c r="Q3403" s="1" t="s">
        <v>29</v>
      </c>
      <c r="R3403" s="1" t="s">
        <v>2285</v>
      </c>
      <c r="S3403" s="1" t="s">
        <v>2134</v>
      </c>
      <c r="T3403" s="1" t="s">
        <v>947</v>
      </c>
      <c r="U3403" s="1" t="s">
        <v>2497</v>
      </c>
      <c r="V3403" s="1" t="s">
        <v>2135</v>
      </c>
    </row>
    <row r="3404" spans="1:22" x14ac:dyDescent="0.3">
      <c r="A3404" s="1" t="s">
        <v>9112</v>
      </c>
      <c r="B3404" s="1" t="s">
        <v>2157</v>
      </c>
      <c r="C3404" s="1" t="s">
        <v>2158</v>
      </c>
      <c r="D3404" s="1" t="s">
        <v>2159</v>
      </c>
      <c r="E3404" s="1" t="s">
        <v>2160</v>
      </c>
      <c r="F3404" s="1">
        <v>9612</v>
      </c>
      <c r="G3404" s="1">
        <v>8807</v>
      </c>
      <c r="H3404" s="1">
        <v>3138</v>
      </c>
      <c r="I3404" s="1">
        <v>48</v>
      </c>
      <c r="J3404" s="1" t="s">
        <v>2161</v>
      </c>
      <c r="K3404" s="1" t="s">
        <v>31</v>
      </c>
      <c r="L3404" s="1" t="s">
        <v>1488</v>
      </c>
      <c r="M3404" s="1" t="s">
        <v>2134</v>
      </c>
      <c r="N3404" s="1" t="s">
        <v>27</v>
      </c>
      <c r="O3404" s="1" t="s">
        <v>658</v>
      </c>
      <c r="P3404" s="1" t="s">
        <v>2134</v>
      </c>
      <c r="Q3404" s="1" t="s">
        <v>29</v>
      </c>
      <c r="R3404" s="1" t="s">
        <v>70</v>
      </c>
      <c r="S3404" s="1" t="s">
        <v>2134</v>
      </c>
      <c r="T3404" s="1" t="s">
        <v>947</v>
      </c>
      <c r="U3404" s="1" t="s">
        <v>2505</v>
      </c>
      <c r="V3404" s="1" t="s">
        <v>2135</v>
      </c>
    </row>
    <row r="3405" spans="1:22" x14ac:dyDescent="0.3">
      <c r="A3405" s="1" t="s">
        <v>9113</v>
      </c>
      <c r="B3405" s="1" t="s">
        <v>2163</v>
      </c>
      <c r="C3405" s="1" t="s">
        <v>2158</v>
      </c>
      <c r="D3405" s="1" t="s">
        <v>2159</v>
      </c>
      <c r="E3405" s="1" t="s">
        <v>2160</v>
      </c>
      <c r="F3405" s="1">
        <v>10012</v>
      </c>
      <c r="G3405" s="1">
        <v>8262</v>
      </c>
      <c r="H3405" s="1">
        <v>1292</v>
      </c>
      <c r="I3405" s="1">
        <v>59</v>
      </c>
      <c r="J3405" s="1" t="s">
        <v>2161</v>
      </c>
      <c r="K3405" s="1" t="s">
        <v>31</v>
      </c>
      <c r="L3405" s="1" t="s">
        <v>1306</v>
      </c>
      <c r="M3405" s="1" t="s">
        <v>2134</v>
      </c>
      <c r="N3405" s="1" t="s">
        <v>27</v>
      </c>
      <c r="O3405" s="1" t="s">
        <v>113</v>
      </c>
      <c r="P3405" s="1" t="s">
        <v>2134</v>
      </c>
      <c r="Q3405" s="1" t="s">
        <v>29</v>
      </c>
      <c r="R3405" s="1" t="s">
        <v>1473</v>
      </c>
      <c r="S3405" s="1" t="s">
        <v>2134</v>
      </c>
      <c r="T3405" s="1" t="s">
        <v>947</v>
      </c>
      <c r="U3405" s="1" t="s">
        <v>1573</v>
      </c>
      <c r="V3405" s="1" t="s">
        <v>2135</v>
      </c>
    </row>
    <row r="3406" spans="1:22" x14ac:dyDescent="0.3">
      <c r="A3406" s="1" t="s">
        <v>9114</v>
      </c>
      <c r="B3406" s="1" t="s">
        <v>2157</v>
      </c>
      <c r="C3406" s="1" t="s">
        <v>2158</v>
      </c>
      <c r="D3406" s="1" t="s">
        <v>2159</v>
      </c>
      <c r="E3406" s="1" t="s">
        <v>2160</v>
      </c>
      <c r="F3406" s="1">
        <v>9585</v>
      </c>
      <c r="G3406" s="1">
        <v>8769</v>
      </c>
      <c r="H3406" s="1">
        <v>3154</v>
      </c>
      <c r="I3406" s="1">
        <v>63</v>
      </c>
      <c r="J3406" s="1" t="s">
        <v>2161</v>
      </c>
      <c r="K3406" s="1" t="s">
        <v>31</v>
      </c>
      <c r="L3406" s="1" t="s">
        <v>1319</v>
      </c>
      <c r="M3406" s="1" t="s">
        <v>2134</v>
      </c>
      <c r="N3406" s="1" t="s">
        <v>27</v>
      </c>
      <c r="O3406" s="1" t="s">
        <v>677</v>
      </c>
      <c r="P3406" s="1" t="s">
        <v>2134</v>
      </c>
      <c r="Q3406" s="1" t="s">
        <v>29</v>
      </c>
      <c r="R3406" s="1" t="s">
        <v>157</v>
      </c>
      <c r="S3406" s="1" t="s">
        <v>2134</v>
      </c>
      <c r="T3406" s="1" t="s">
        <v>947</v>
      </c>
      <c r="U3406" s="1" t="s">
        <v>1593</v>
      </c>
      <c r="V3406" s="1" t="s">
        <v>2135</v>
      </c>
    </row>
    <row r="3407" spans="1:22" x14ac:dyDescent="0.3">
      <c r="A3407" s="1" t="s">
        <v>9115</v>
      </c>
      <c r="B3407" s="1" t="s">
        <v>2163</v>
      </c>
      <c r="C3407" s="1" t="s">
        <v>2158</v>
      </c>
      <c r="D3407" s="1" t="s">
        <v>2159</v>
      </c>
      <c r="E3407" s="1" t="s">
        <v>2160</v>
      </c>
      <c r="F3407" s="1">
        <v>9984</v>
      </c>
      <c r="G3407" s="1">
        <v>8280</v>
      </c>
      <c r="H3407" s="1">
        <v>1842</v>
      </c>
      <c r="I3407" s="1">
        <v>63</v>
      </c>
      <c r="J3407" s="1" t="s">
        <v>2161</v>
      </c>
      <c r="K3407" s="1" t="s">
        <v>31</v>
      </c>
      <c r="L3407" s="1" t="s">
        <v>1315</v>
      </c>
      <c r="M3407" s="1" t="s">
        <v>2134</v>
      </c>
      <c r="N3407" s="1" t="s">
        <v>27</v>
      </c>
      <c r="O3407" s="1" t="s">
        <v>221</v>
      </c>
      <c r="P3407" s="1" t="s">
        <v>2134</v>
      </c>
      <c r="Q3407" s="1" t="s">
        <v>29</v>
      </c>
      <c r="R3407" s="1" t="s">
        <v>1383</v>
      </c>
      <c r="S3407" s="1" t="s">
        <v>2134</v>
      </c>
      <c r="T3407" s="1" t="s">
        <v>947</v>
      </c>
      <c r="U3407" s="1" t="s">
        <v>1573</v>
      </c>
      <c r="V3407" s="1" t="s">
        <v>2135</v>
      </c>
    </row>
    <row r="3408" spans="1:22" x14ac:dyDescent="0.3">
      <c r="A3408" s="1" t="s">
        <v>9116</v>
      </c>
      <c r="B3408" s="1" t="s">
        <v>2157</v>
      </c>
      <c r="C3408" s="1" t="s">
        <v>2158</v>
      </c>
      <c r="D3408" s="1" t="s">
        <v>2159</v>
      </c>
      <c r="E3408" s="1" t="s">
        <v>2160</v>
      </c>
      <c r="F3408" s="1">
        <v>9579</v>
      </c>
      <c r="G3408" s="1">
        <v>8738</v>
      </c>
      <c r="H3408" s="1">
        <v>3163</v>
      </c>
      <c r="I3408" s="1">
        <v>64</v>
      </c>
      <c r="J3408" s="1" t="s">
        <v>2161</v>
      </c>
      <c r="K3408" s="1" t="s">
        <v>31</v>
      </c>
      <c r="L3408" s="1" t="s">
        <v>1324</v>
      </c>
      <c r="M3408" s="1" t="s">
        <v>2134</v>
      </c>
      <c r="N3408" s="1" t="s">
        <v>27</v>
      </c>
      <c r="O3408" s="1" t="s">
        <v>688</v>
      </c>
      <c r="P3408" s="1" t="s">
        <v>2134</v>
      </c>
      <c r="Q3408" s="1" t="s">
        <v>29</v>
      </c>
      <c r="R3408" s="1" t="s">
        <v>70</v>
      </c>
      <c r="S3408" s="1" t="s">
        <v>2134</v>
      </c>
      <c r="T3408" s="1" t="s">
        <v>947</v>
      </c>
      <c r="U3408" s="1" t="s">
        <v>1476</v>
      </c>
      <c r="V3408" s="1" t="s">
        <v>2135</v>
      </c>
    </row>
    <row r="3409" spans="1:22" x14ac:dyDescent="0.3">
      <c r="A3409" s="1" t="s">
        <v>9117</v>
      </c>
      <c r="B3409" s="1" t="s">
        <v>2163</v>
      </c>
      <c r="C3409" s="1" t="s">
        <v>2158</v>
      </c>
      <c r="D3409" s="1" t="s">
        <v>2159</v>
      </c>
      <c r="E3409" s="1" t="s">
        <v>2160</v>
      </c>
      <c r="F3409" s="1">
        <v>9967</v>
      </c>
      <c r="G3409" s="1">
        <v>8258</v>
      </c>
      <c r="H3409" s="1">
        <v>1506</v>
      </c>
      <c r="I3409" s="1">
        <v>61</v>
      </c>
      <c r="J3409" s="1" t="s">
        <v>2161</v>
      </c>
      <c r="K3409" s="1" t="s">
        <v>31</v>
      </c>
      <c r="L3409" s="1" t="s">
        <v>1322</v>
      </c>
      <c r="M3409" s="1" t="s">
        <v>2134</v>
      </c>
      <c r="N3409" s="1" t="s">
        <v>27</v>
      </c>
      <c r="O3409" s="1" t="s">
        <v>233</v>
      </c>
      <c r="P3409" s="1" t="s">
        <v>2134</v>
      </c>
      <c r="Q3409" s="1" t="s">
        <v>29</v>
      </c>
      <c r="R3409" s="1" t="s">
        <v>690</v>
      </c>
      <c r="S3409" s="1" t="s">
        <v>2134</v>
      </c>
      <c r="T3409" s="1" t="s">
        <v>947</v>
      </c>
      <c r="U3409" s="1" t="s">
        <v>2478</v>
      </c>
      <c r="V3409" s="1" t="s">
        <v>2135</v>
      </c>
    </row>
    <row r="3410" spans="1:22" x14ac:dyDescent="0.3">
      <c r="A3410" s="1" t="s">
        <v>9118</v>
      </c>
      <c r="B3410" s="1" t="s">
        <v>2157</v>
      </c>
      <c r="C3410" s="1" t="s">
        <v>2158</v>
      </c>
      <c r="D3410" s="1" t="s">
        <v>2159</v>
      </c>
      <c r="E3410" s="1" t="s">
        <v>2160</v>
      </c>
      <c r="F3410" s="1">
        <v>9577</v>
      </c>
      <c r="G3410" s="1">
        <v>8710</v>
      </c>
      <c r="H3410" s="1">
        <v>3174</v>
      </c>
      <c r="I3410" s="1">
        <v>64</v>
      </c>
      <c r="J3410" s="1" t="s">
        <v>2161</v>
      </c>
      <c r="K3410" s="1" t="s">
        <v>31</v>
      </c>
      <c r="L3410" s="1" t="s">
        <v>1600</v>
      </c>
      <c r="M3410" s="1" t="s">
        <v>2134</v>
      </c>
      <c r="N3410" s="1" t="s">
        <v>27</v>
      </c>
      <c r="O3410" s="1" t="s">
        <v>664</v>
      </c>
      <c r="P3410" s="1" t="s">
        <v>2134</v>
      </c>
      <c r="Q3410" s="1" t="s">
        <v>29</v>
      </c>
      <c r="R3410" s="1" t="s">
        <v>109</v>
      </c>
      <c r="S3410" s="1" t="s">
        <v>2134</v>
      </c>
      <c r="T3410" s="1" t="s">
        <v>947</v>
      </c>
      <c r="U3410" s="1" t="s">
        <v>1476</v>
      </c>
      <c r="V3410" s="1" t="s">
        <v>2135</v>
      </c>
    </row>
    <row r="3411" spans="1:22" x14ac:dyDescent="0.3">
      <c r="A3411" s="1" t="s">
        <v>9119</v>
      </c>
      <c r="B3411" s="1" t="s">
        <v>2163</v>
      </c>
      <c r="C3411" s="1" t="s">
        <v>2158</v>
      </c>
      <c r="D3411" s="1" t="s">
        <v>2159</v>
      </c>
      <c r="E3411" s="1" t="s">
        <v>2160</v>
      </c>
      <c r="F3411" s="1">
        <v>9988</v>
      </c>
      <c r="G3411" s="1">
        <v>8265</v>
      </c>
      <c r="H3411" s="1">
        <v>1453</v>
      </c>
      <c r="I3411" s="1">
        <v>65</v>
      </c>
      <c r="J3411" s="1" t="s">
        <v>2161</v>
      </c>
      <c r="K3411" s="1" t="s">
        <v>31</v>
      </c>
      <c r="L3411" s="1" t="s">
        <v>1349</v>
      </c>
      <c r="M3411" s="1" t="s">
        <v>2134</v>
      </c>
      <c r="N3411" s="1" t="s">
        <v>27</v>
      </c>
      <c r="O3411" s="1" t="s">
        <v>76</v>
      </c>
      <c r="P3411" s="1" t="s">
        <v>2134</v>
      </c>
      <c r="Q3411" s="1" t="s">
        <v>29</v>
      </c>
      <c r="R3411" s="1" t="s">
        <v>1473</v>
      </c>
      <c r="S3411" s="1" t="s">
        <v>2134</v>
      </c>
      <c r="T3411" s="1" t="s">
        <v>947</v>
      </c>
      <c r="U3411" s="1" t="s">
        <v>1494</v>
      </c>
      <c r="V3411" s="1" t="s">
        <v>2135</v>
      </c>
    </row>
    <row r="3412" spans="1:22" x14ac:dyDescent="0.3">
      <c r="A3412" s="1" t="s">
        <v>9120</v>
      </c>
      <c r="B3412" s="1" t="s">
        <v>2157</v>
      </c>
      <c r="C3412" s="1" t="s">
        <v>2158</v>
      </c>
      <c r="D3412" s="1" t="s">
        <v>2159</v>
      </c>
      <c r="E3412" s="1" t="s">
        <v>2160</v>
      </c>
      <c r="F3412" s="1">
        <v>9547</v>
      </c>
      <c r="G3412" s="1">
        <v>8679</v>
      </c>
      <c r="H3412" s="1">
        <v>3184</v>
      </c>
      <c r="I3412" s="1">
        <v>63</v>
      </c>
      <c r="J3412" s="1" t="s">
        <v>2161</v>
      </c>
      <c r="K3412" s="1" t="s">
        <v>31</v>
      </c>
      <c r="L3412" s="1" t="s">
        <v>2506</v>
      </c>
      <c r="M3412" s="1" t="s">
        <v>2134</v>
      </c>
      <c r="N3412" s="1" t="s">
        <v>27</v>
      </c>
      <c r="O3412" s="1" t="s">
        <v>1075</v>
      </c>
      <c r="P3412" s="1" t="s">
        <v>2134</v>
      </c>
      <c r="Q3412" s="1" t="s">
        <v>29</v>
      </c>
      <c r="R3412" s="1" t="s">
        <v>77</v>
      </c>
      <c r="S3412" s="1" t="s">
        <v>2134</v>
      </c>
      <c r="T3412" s="1" t="s">
        <v>947</v>
      </c>
      <c r="U3412" s="1" t="s">
        <v>1313</v>
      </c>
      <c r="V3412" s="1" t="s">
        <v>2135</v>
      </c>
    </row>
    <row r="3413" spans="1:22" x14ac:dyDescent="0.3">
      <c r="A3413" s="1" t="s">
        <v>9121</v>
      </c>
      <c r="B3413" s="1" t="s">
        <v>2163</v>
      </c>
      <c r="C3413" s="1" t="s">
        <v>2158</v>
      </c>
      <c r="D3413" s="1" t="s">
        <v>2159</v>
      </c>
      <c r="E3413" s="1" t="s">
        <v>2160</v>
      </c>
      <c r="F3413" s="1">
        <v>10009</v>
      </c>
      <c r="G3413" s="1">
        <v>8287</v>
      </c>
      <c r="H3413" s="1">
        <v>1371</v>
      </c>
      <c r="I3413" s="1">
        <v>66</v>
      </c>
      <c r="J3413" s="1" t="s">
        <v>2161</v>
      </c>
      <c r="K3413" s="1" t="s">
        <v>31</v>
      </c>
      <c r="L3413" s="1" t="s">
        <v>2507</v>
      </c>
      <c r="M3413" s="1" t="s">
        <v>2134</v>
      </c>
      <c r="N3413" s="1" t="s">
        <v>27</v>
      </c>
      <c r="O3413" s="1" t="s">
        <v>801</v>
      </c>
      <c r="P3413" s="1" t="s">
        <v>2134</v>
      </c>
      <c r="Q3413" s="1" t="s">
        <v>29</v>
      </c>
      <c r="R3413" s="1" t="s">
        <v>689</v>
      </c>
      <c r="S3413" s="1" t="s">
        <v>2134</v>
      </c>
      <c r="T3413" s="1" t="s">
        <v>947</v>
      </c>
      <c r="U3413" s="1" t="s">
        <v>1497</v>
      </c>
      <c r="V3413" s="1" t="s">
        <v>2135</v>
      </c>
    </row>
    <row r="3414" spans="1:22" x14ac:dyDescent="0.3">
      <c r="A3414" s="1" t="s">
        <v>9122</v>
      </c>
      <c r="B3414" s="1" t="s">
        <v>2157</v>
      </c>
      <c r="C3414" s="1" t="s">
        <v>2158</v>
      </c>
      <c r="D3414" s="1" t="s">
        <v>2159</v>
      </c>
      <c r="E3414" s="1" t="s">
        <v>2160</v>
      </c>
      <c r="F3414" s="1">
        <v>9544</v>
      </c>
      <c r="G3414" s="1">
        <v>8655</v>
      </c>
      <c r="H3414" s="1">
        <v>3208</v>
      </c>
      <c r="I3414" s="1">
        <v>63</v>
      </c>
      <c r="J3414" s="1" t="s">
        <v>2161</v>
      </c>
      <c r="K3414" s="1" t="s">
        <v>31</v>
      </c>
      <c r="L3414" s="1" t="s">
        <v>1514</v>
      </c>
      <c r="M3414" s="1" t="s">
        <v>2134</v>
      </c>
      <c r="N3414" s="1" t="s">
        <v>27</v>
      </c>
      <c r="O3414" s="1" t="s">
        <v>1075</v>
      </c>
      <c r="P3414" s="1" t="s">
        <v>2134</v>
      </c>
      <c r="Q3414" s="1" t="s">
        <v>29</v>
      </c>
      <c r="R3414" s="1" t="s">
        <v>294</v>
      </c>
      <c r="S3414" s="1" t="s">
        <v>2134</v>
      </c>
      <c r="T3414" s="1" t="s">
        <v>947</v>
      </c>
      <c r="U3414" s="1" t="s">
        <v>2508</v>
      </c>
      <c r="V3414" s="1" t="s">
        <v>2135</v>
      </c>
    </row>
    <row r="3415" spans="1:22" x14ac:dyDescent="0.3">
      <c r="A3415" s="1" t="s">
        <v>9123</v>
      </c>
      <c r="B3415" s="1" t="s">
        <v>2163</v>
      </c>
      <c r="C3415" s="1" t="s">
        <v>2158</v>
      </c>
      <c r="D3415" s="1" t="s">
        <v>2159</v>
      </c>
      <c r="E3415" s="1" t="s">
        <v>2160</v>
      </c>
      <c r="F3415" s="1">
        <v>10039</v>
      </c>
      <c r="G3415" s="1">
        <v>8328</v>
      </c>
      <c r="H3415" s="1">
        <v>1835</v>
      </c>
      <c r="I3415" s="1">
        <v>66</v>
      </c>
      <c r="J3415" s="1" t="s">
        <v>2161</v>
      </c>
      <c r="K3415" s="1" t="s">
        <v>31</v>
      </c>
      <c r="L3415" s="1" t="s">
        <v>1378</v>
      </c>
      <c r="M3415" s="1" t="s">
        <v>2134</v>
      </c>
      <c r="N3415" s="1" t="s">
        <v>27</v>
      </c>
      <c r="O3415" s="1" t="s">
        <v>1293</v>
      </c>
      <c r="P3415" s="1" t="s">
        <v>2134</v>
      </c>
      <c r="Q3415" s="1" t="s">
        <v>29</v>
      </c>
      <c r="R3415" s="1" t="s">
        <v>650</v>
      </c>
      <c r="S3415" s="1" t="s">
        <v>2134</v>
      </c>
      <c r="T3415" s="1" t="s">
        <v>947</v>
      </c>
      <c r="U3415" s="1" t="s">
        <v>1576</v>
      </c>
      <c r="V3415" s="1" t="s">
        <v>2135</v>
      </c>
    </row>
    <row r="3416" spans="1:22" x14ac:dyDescent="0.3">
      <c r="A3416" s="1" t="s">
        <v>9124</v>
      </c>
      <c r="B3416" s="1" t="s">
        <v>2157</v>
      </c>
      <c r="C3416" s="1" t="s">
        <v>2158</v>
      </c>
      <c r="D3416" s="1" t="s">
        <v>2159</v>
      </c>
      <c r="E3416" s="1" t="s">
        <v>2160</v>
      </c>
      <c r="F3416" s="1">
        <v>9529</v>
      </c>
      <c r="G3416" s="1">
        <v>8633</v>
      </c>
      <c r="H3416" s="1">
        <v>3205</v>
      </c>
      <c r="I3416" s="1">
        <v>63</v>
      </c>
      <c r="J3416" s="1" t="s">
        <v>2161</v>
      </c>
      <c r="K3416" s="1" t="s">
        <v>31</v>
      </c>
      <c r="L3416" s="1" t="s">
        <v>2506</v>
      </c>
      <c r="M3416" s="1" t="s">
        <v>2134</v>
      </c>
      <c r="N3416" s="1" t="s">
        <v>27</v>
      </c>
      <c r="O3416" s="1" t="s">
        <v>1888</v>
      </c>
      <c r="P3416" s="1" t="s">
        <v>2134</v>
      </c>
      <c r="Q3416" s="1" t="s">
        <v>29</v>
      </c>
      <c r="R3416" s="1" t="s">
        <v>228</v>
      </c>
      <c r="S3416" s="1" t="s">
        <v>2134</v>
      </c>
      <c r="T3416" s="1" t="s">
        <v>947</v>
      </c>
      <c r="U3416" s="1" t="s">
        <v>2509</v>
      </c>
      <c r="V3416" s="1" t="s">
        <v>2135</v>
      </c>
    </row>
    <row r="3417" spans="1:22" x14ac:dyDescent="0.3">
      <c r="A3417" s="1" t="s">
        <v>9125</v>
      </c>
      <c r="B3417" s="1" t="s">
        <v>2163</v>
      </c>
      <c r="C3417" s="1" t="s">
        <v>2158</v>
      </c>
      <c r="D3417" s="1" t="s">
        <v>2159</v>
      </c>
      <c r="E3417" s="1" t="s">
        <v>2160</v>
      </c>
      <c r="F3417" s="1">
        <v>10029</v>
      </c>
      <c r="G3417" s="1">
        <v>8338</v>
      </c>
      <c r="H3417" s="1">
        <v>1575</v>
      </c>
      <c r="I3417" s="1">
        <v>66</v>
      </c>
      <c r="J3417" s="1" t="s">
        <v>2161</v>
      </c>
      <c r="K3417" s="1" t="s">
        <v>31</v>
      </c>
      <c r="L3417" s="1" t="s">
        <v>1517</v>
      </c>
      <c r="M3417" s="1" t="s">
        <v>2134</v>
      </c>
      <c r="N3417" s="1" t="s">
        <v>27</v>
      </c>
      <c r="O3417" s="1" t="s">
        <v>1731</v>
      </c>
      <c r="P3417" s="1" t="s">
        <v>2134</v>
      </c>
      <c r="Q3417" s="1" t="s">
        <v>29</v>
      </c>
      <c r="R3417" s="1" t="s">
        <v>1473</v>
      </c>
      <c r="S3417" s="1" t="s">
        <v>2134</v>
      </c>
      <c r="T3417" s="1" t="s">
        <v>947</v>
      </c>
      <c r="U3417" s="1" t="s">
        <v>2510</v>
      </c>
      <c r="V3417" s="1" t="s">
        <v>2135</v>
      </c>
    </row>
    <row r="3418" spans="1:22" x14ac:dyDescent="0.3">
      <c r="A3418" s="1" t="s">
        <v>9126</v>
      </c>
      <c r="B3418" s="1" t="s">
        <v>2157</v>
      </c>
      <c r="C3418" s="1" t="s">
        <v>2158</v>
      </c>
      <c r="D3418" s="1" t="s">
        <v>2159</v>
      </c>
      <c r="E3418" s="1" t="s">
        <v>2160</v>
      </c>
      <c r="F3418" s="1">
        <v>9485</v>
      </c>
      <c r="G3418" s="1">
        <v>8602</v>
      </c>
      <c r="H3418" s="1">
        <v>3194</v>
      </c>
      <c r="I3418" s="1">
        <v>62</v>
      </c>
      <c r="J3418" s="1" t="s">
        <v>2161</v>
      </c>
      <c r="K3418" s="1" t="s">
        <v>31</v>
      </c>
      <c r="L3418" s="1" t="s">
        <v>1507</v>
      </c>
      <c r="M3418" s="1" t="s">
        <v>2134</v>
      </c>
      <c r="N3418" s="1" t="s">
        <v>27</v>
      </c>
      <c r="O3418" s="1" t="s">
        <v>1731</v>
      </c>
      <c r="P3418" s="1" t="s">
        <v>2134</v>
      </c>
      <c r="Q3418" s="1" t="s">
        <v>29</v>
      </c>
      <c r="R3418" s="1" t="s">
        <v>1044</v>
      </c>
      <c r="S3418" s="1" t="s">
        <v>2134</v>
      </c>
      <c r="T3418" s="1" t="s">
        <v>947</v>
      </c>
      <c r="U3418" s="1" t="s">
        <v>2511</v>
      </c>
      <c r="V3418" s="1" t="s">
        <v>2135</v>
      </c>
    </row>
    <row r="3419" spans="1:22" x14ac:dyDescent="0.3">
      <c r="A3419" s="1" t="s">
        <v>9127</v>
      </c>
      <c r="B3419" s="1" t="s">
        <v>2163</v>
      </c>
      <c r="C3419" s="1" t="s">
        <v>2158</v>
      </c>
      <c r="D3419" s="1" t="s">
        <v>2159</v>
      </c>
      <c r="E3419" s="1" t="s">
        <v>2160</v>
      </c>
      <c r="F3419" s="1">
        <v>10079</v>
      </c>
      <c r="G3419" s="1">
        <v>8375</v>
      </c>
      <c r="H3419" s="1">
        <v>1945</v>
      </c>
      <c r="I3419" s="1">
        <v>66</v>
      </c>
      <c r="J3419" s="1" t="s">
        <v>2161</v>
      </c>
      <c r="K3419" s="1" t="s">
        <v>31</v>
      </c>
      <c r="L3419" s="1" t="s">
        <v>2512</v>
      </c>
      <c r="M3419" s="1" t="s">
        <v>2134</v>
      </c>
      <c r="N3419" s="1" t="s">
        <v>27</v>
      </c>
      <c r="O3419" s="1" t="s">
        <v>1069</v>
      </c>
      <c r="P3419" s="1" t="s">
        <v>2134</v>
      </c>
      <c r="Q3419" s="1" t="s">
        <v>29</v>
      </c>
      <c r="R3419" s="1" t="s">
        <v>613</v>
      </c>
      <c r="S3419" s="1" t="s">
        <v>2134</v>
      </c>
      <c r="T3419" s="1" t="s">
        <v>947</v>
      </c>
      <c r="U3419" s="1" t="s">
        <v>1569</v>
      </c>
      <c r="V3419" s="1" t="s">
        <v>2135</v>
      </c>
    </row>
    <row r="3420" spans="1:22" x14ac:dyDescent="0.3">
      <c r="A3420" s="1" t="s">
        <v>9128</v>
      </c>
      <c r="B3420" s="1" t="s">
        <v>2157</v>
      </c>
      <c r="C3420" s="1" t="s">
        <v>2158</v>
      </c>
      <c r="D3420" s="1" t="s">
        <v>2159</v>
      </c>
      <c r="E3420" s="1" t="s">
        <v>2160</v>
      </c>
      <c r="F3420" s="1">
        <v>9447</v>
      </c>
      <c r="G3420" s="1">
        <v>8577</v>
      </c>
      <c r="H3420" s="1">
        <v>3203</v>
      </c>
      <c r="I3420" s="1">
        <v>62</v>
      </c>
      <c r="J3420" s="1" t="s">
        <v>2161</v>
      </c>
      <c r="K3420" s="1" t="s">
        <v>31</v>
      </c>
      <c r="L3420" s="1" t="s">
        <v>1520</v>
      </c>
      <c r="M3420" s="1" t="s">
        <v>2134</v>
      </c>
      <c r="N3420" s="1" t="s">
        <v>27</v>
      </c>
      <c r="O3420" s="1" t="s">
        <v>805</v>
      </c>
      <c r="P3420" s="1" t="s">
        <v>2134</v>
      </c>
      <c r="Q3420" s="1" t="s">
        <v>29</v>
      </c>
      <c r="R3420" s="1" t="s">
        <v>328</v>
      </c>
      <c r="S3420" s="1" t="s">
        <v>2134</v>
      </c>
      <c r="T3420" s="1" t="s">
        <v>947</v>
      </c>
      <c r="U3420" s="1" t="s">
        <v>1593</v>
      </c>
      <c r="V3420" s="1" t="s">
        <v>2135</v>
      </c>
    </row>
    <row r="3421" spans="1:22" x14ac:dyDescent="0.3">
      <c r="A3421" s="1" t="s">
        <v>9129</v>
      </c>
      <c r="B3421" s="1" t="s">
        <v>2163</v>
      </c>
      <c r="C3421" s="1" t="s">
        <v>2158</v>
      </c>
      <c r="D3421" s="1" t="s">
        <v>2159</v>
      </c>
      <c r="E3421" s="1" t="s">
        <v>2160</v>
      </c>
      <c r="F3421" s="1">
        <v>10107</v>
      </c>
      <c r="G3421" s="1">
        <v>8401</v>
      </c>
      <c r="H3421" s="1">
        <v>1644</v>
      </c>
      <c r="I3421" s="1">
        <v>62</v>
      </c>
      <c r="J3421" s="1" t="s">
        <v>2161</v>
      </c>
      <c r="K3421" s="1" t="s">
        <v>31</v>
      </c>
      <c r="L3421" s="1" t="s">
        <v>2469</v>
      </c>
      <c r="M3421" s="1" t="s">
        <v>2134</v>
      </c>
      <c r="N3421" s="1" t="s">
        <v>27</v>
      </c>
      <c r="O3421" s="1" t="s">
        <v>688</v>
      </c>
      <c r="P3421" s="1" t="s">
        <v>2134</v>
      </c>
      <c r="Q3421" s="1" t="s">
        <v>29</v>
      </c>
      <c r="R3421" s="1" t="s">
        <v>2340</v>
      </c>
      <c r="S3421" s="1" t="s">
        <v>2134</v>
      </c>
      <c r="T3421" s="1" t="s">
        <v>947</v>
      </c>
      <c r="U3421" s="1" t="s">
        <v>2513</v>
      </c>
      <c r="V3421" s="1" t="s">
        <v>2135</v>
      </c>
    </row>
    <row r="3422" spans="1:22" x14ac:dyDescent="0.3">
      <c r="A3422" s="1" t="s">
        <v>9130</v>
      </c>
      <c r="B3422" s="1" t="s">
        <v>2157</v>
      </c>
      <c r="C3422" s="1" t="s">
        <v>2158</v>
      </c>
      <c r="D3422" s="1" t="s">
        <v>2159</v>
      </c>
      <c r="E3422" s="1" t="s">
        <v>2160</v>
      </c>
      <c r="F3422" s="1">
        <v>9410</v>
      </c>
      <c r="G3422" s="1">
        <v>8556</v>
      </c>
      <c r="H3422" s="1">
        <v>3212</v>
      </c>
      <c r="I3422" s="1">
        <v>62</v>
      </c>
      <c r="J3422" s="1" t="s">
        <v>2161</v>
      </c>
      <c r="K3422" s="1" t="s">
        <v>31</v>
      </c>
      <c r="L3422" s="1" t="s">
        <v>2490</v>
      </c>
      <c r="M3422" s="1" t="s">
        <v>2134</v>
      </c>
      <c r="N3422" s="1" t="s">
        <v>27</v>
      </c>
      <c r="O3422" s="1" t="s">
        <v>1033</v>
      </c>
      <c r="P3422" s="1" t="s">
        <v>2134</v>
      </c>
      <c r="Q3422" s="1" t="s">
        <v>29</v>
      </c>
      <c r="R3422" s="1" t="s">
        <v>1221</v>
      </c>
      <c r="S3422" s="1" t="s">
        <v>2134</v>
      </c>
      <c r="T3422" s="1" t="s">
        <v>947</v>
      </c>
      <c r="U3422" s="1" t="s">
        <v>2514</v>
      </c>
      <c r="V3422" s="1" t="s">
        <v>2135</v>
      </c>
    </row>
    <row r="3423" spans="1:22" x14ac:dyDescent="0.3">
      <c r="A3423" s="1" t="s">
        <v>9131</v>
      </c>
      <c r="B3423" s="1" t="s">
        <v>2163</v>
      </c>
      <c r="C3423" s="1" t="s">
        <v>2158</v>
      </c>
      <c r="D3423" s="1" t="s">
        <v>2159</v>
      </c>
      <c r="E3423" s="1" t="s">
        <v>2160</v>
      </c>
      <c r="F3423" s="1">
        <v>10090</v>
      </c>
      <c r="G3423" s="1">
        <v>8431</v>
      </c>
      <c r="H3423" s="1">
        <v>1409</v>
      </c>
      <c r="I3423" s="1">
        <v>66</v>
      </c>
      <c r="J3423" s="1" t="s">
        <v>2161</v>
      </c>
      <c r="K3423" s="1" t="s">
        <v>31</v>
      </c>
      <c r="L3423" s="1" t="s">
        <v>1515</v>
      </c>
      <c r="M3423" s="1" t="s">
        <v>2134</v>
      </c>
      <c r="N3423" s="1" t="s">
        <v>29</v>
      </c>
      <c r="O3423" s="1" t="s">
        <v>659</v>
      </c>
      <c r="P3423" s="1" t="s">
        <v>2134</v>
      </c>
      <c r="Q3423" s="1" t="s">
        <v>947</v>
      </c>
      <c r="R3423" s="1" t="s">
        <v>1569</v>
      </c>
      <c r="S3423" s="1" t="s">
        <v>2135</v>
      </c>
      <c r="T3423" s="1" t="s">
        <v>25</v>
      </c>
      <c r="U3423" s="1" t="s">
        <v>25</v>
      </c>
      <c r="V3423" s="1" t="s">
        <v>25</v>
      </c>
    </row>
    <row r="3424" spans="1:22" x14ac:dyDescent="0.3">
      <c r="A3424" s="1" t="s">
        <v>9132</v>
      </c>
      <c r="B3424" s="1" t="s">
        <v>2157</v>
      </c>
      <c r="C3424" s="1" t="s">
        <v>2158</v>
      </c>
      <c r="D3424" s="1" t="s">
        <v>2159</v>
      </c>
      <c r="E3424" s="1" t="s">
        <v>2160</v>
      </c>
      <c r="F3424" s="1">
        <v>9487</v>
      </c>
      <c r="G3424" s="1">
        <v>8633</v>
      </c>
      <c r="H3424" s="1">
        <v>3259</v>
      </c>
      <c r="I3424" s="1">
        <v>52</v>
      </c>
      <c r="J3424" s="1" t="s">
        <v>2161</v>
      </c>
      <c r="K3424" s="1" t="s">
        <v>31</v>
      </c>
      <c r="L3424" s="1" t="s">
        <v>1397</v>
      </c>
      <c r="M3424" s="1" t="s">
        <v>2134</v>
      </c>
      <c r="N3424" s="1" t="s">
        <v>27</v>
      </c>
      <c r="O3424" s="1" t="s">
        <v>1031</v>
      </c>
      <c r="P3424" s="1" t="s">
        <v>2134</v>
      </c>
      <c r="Q3424" s="1" t="s">
        <v>29</v>
      </c>
      <c r="R3424" s="1" t="s">
        <v>523</v>
      </c>
      <c r="S3424" s="1" t="s">
        <v>2134</v>
      </c>
      <c r="T3424" s="1" t="s">
        <v>947</v>
      </c>
      <c r="U3424" s="1" t="s">
        <v>2515</v>
      </c>
      <c r="V3424" s="1" t="s">
        <v>2135</v>
      </c>
    </row>
    <row r="3425" spans="1:22" x14ac:dyDescent="0.3">
      <c r="A3425" s="1" t="s">
        <v>9133</v>
      </c>
      <c r="B3425" s="1" t="s">
        <v>2163</v>
      </c>
      <c r="C3425" s="1" t="s">
        <v>2158</v>
      </c>
      <c r="D3425" s="1" t="s">
        <v>2159</v>
      </c>
      <c r="E3425" s="1" t="s">
        <v>2160</v>
      </c>
      <c r="F3425" s="1">
        <v>10066</v>
      </c>
      <c r="G3425" s="1">
        <v>8417</v>
      </c>
      <c r="H3425" s="1">
        <v>1263</v>
      </c>
      <c r="I3425" s="1">
        <v>69</v>
      </c>
      <c r="J3425" s="1" t="s">
        <v>2161</v>
      </c>
      <c r="K3425" s="1" t="s">
        <v>31</v>
      </c>
      <c r="L3425" s="1" t="s">
        <v>2469</v>
      </c>
      <c r="M3425" s="1" t="s">
        <v>2134</v>
      </c>
      <c r="N3425" s="1" t="s">
        <v>27</v>
      </c>
      <c r="O3425" s="1" t="s">
        <v>1731</v>
      </c>
      <c r="P3425" s="1" t="s">
        <v>2134</v>
      </c>
      <c r="Q3425" s="1" t="s">
        <v>29</v>
      </c>
      <c r="R3425" s="1" t="s">
        <v>1473</v>
      </c>
      <c r="S3425" s="1" t="s">
        <v>2135</v>
      </c>
      <c r="T3425" s="1" t="s">
        <v>25</v>
      </c>
      <c r="U3425" s="1" t="s">
        <v>25</v>
      </c>
      <c r="V3425" s="1" t="s">
        <v>25</v>
      </c>
    </row>
    <row r="3426" spans="1:22" x14ac:dyDescent="0.3">
      <c r="A3426" s="1" t="s">
        <v>9134</v>
      </c>
      <c r="B3426" s="1" t="s">
        <v>2157</v>
      </c>
      <c r="C3426" s="1" t="s">
        <v>2158</v>
      </c>
      <c r="D3426" s="1" t="s">
        <v>2159</v>
      </c>
      <c r="E3426" s="1" t="s">
        <v>2160</v>
      </c>
      <c r="F3426" s="1">
        <v>9438</v>
      </c>
      <c r="G3426" s="1">
        <v>8589</v>
      </c>
      <c r="H3426" s="1">
        <v>3285</v>
      </c>
      <c r="I3426" s="1">
        <v>62</v>
      </c>
      <c r="J3426" s="1" t="s">
        <v>2161</v>
      </c>
      <c r="K3426" s="1" t="s">
        <v>31</v>
      </c>
      <c r="L3426" s="1" t="s">
        <v>1261</v>
      </c>
      <c r="M3426" s="1" t="s">
        <v>2134</v>
      </c>
      <c r="N3426" s="1" t="s">
        <v>27</v>
      </c>
      <c r="O3426" s="1" t="s">
        <v>1490</v>
      </c>
      <c r="P3426" s="1" t="s">
        <v>2134</v>
      </c>
      <c r="Q3426" s="1" t="s">
        <v>29</v>
      </c>
      <c r="R3426" s="1" t="s">
        <v>1578</v>
      </c>
      <c r="S3426" s="1" t="s">
        <v>2134</v>
      </c>
      <c r="T3426" s="1" t="s">
        <v>947</v>
      </c>
      <c r="U3426" s="1" t="s">
        <v>2516</v>
      </c>
      <c r="V3426" s="1" t="s">
        <v>2135</v>
      </c>
    </row>
    <row r="3427" spans="1:22" x14ac:dyDescent="0.3">
      <c r="A3427" s="1" t="s">
        <v>9135</v>
      </c>
      <c r="B3427" s="1" t="s">
        <v>2163</v>
      </c>
      <c r="C3427" s="1" t="s">
        <v>2158</v>
      </c>
      <c r="D3427" s="1" t="s">
        <v>2159</v>
      </c>
      <c r="E3427" s="1" t="s">
        <v>2160</v>
      </c>
      <c r="F3427" s="1">
        <v>10062</v>
      </c>
      <c r="G3427" s="1">
        <v>8423</v>
      </c>
      <c r="H3427" s="1">
        <v>1166</v>
      </c>
      <c r="I3427" s="1">
        <v>66</v>
      </c>
      <c r="J3427" s="1" t="s">
        <v>2161</v>
      </c>
      <c r="K3427" s="1" t="s">
        <v>31</v>
      </c>
      <c r="L3427" s="1" t="s">
        <v>1328</v>
      </c>
      <c r="M3427" s="1" t="s">
        <v>2134</v>
      </c>
      <c r="N3427" s="1" t="s">
        <v>27</v>
      </c>
      <c r="O3427" s="1" t="s">
        <v>785</v>
      </c>
      <c r="P3427" s="1" t="s">
        <v>2134</v>
      </c>
      <c r="Q3427" s="1" t="s">
        <v>29</v>
      </c>
      <c r="R3427" s="1" t="s">
        <v>1842</v>
      </c>
      <c r="S3427" s="1" t="s">
        <v>2134</v>
      </c>
      <c r="T3427" s="1" t="s">
        <v>947</v>
      </c>
      <c r="U3427" s="1" t="s">
        <v>1447</v>
      </c>
      <c r="V3427" s="1" t="s">
        <v>2135</v>
      </c>
    </row>
    <row r="3428" spans="1:22" x14ac:dyDescent="0.3">
      <c r="A3428" s="1" t="s">
        <v>9136</v>
      </c>
      <c r="B3428" s="1" t="s">
        <v>2157</v>
      </c>
      <c r="C3428" s="1" t="s">
        <v>2158</v>
      </c>
      <c r="D3428" s="1" t="s">
        <v>2159</v>
      </c>
      <c r="E3428" s="1" t="s">
        <v>2160</v>
      </c>
      <c r="F3428" s="1">
        <v>9452</v>
      </c>
      <c r="G3428" s="1">
        <v>8548</v>
      </c>
      <c r="H3428" s="1">
        <v>3324</v>
      </c>
      <c r="I3428" s="1">
        <v>62</v>
      </c>
      <c r="J3428" s="1" t="s">
        <v>2161</v>
      </c>
      <c r="K3428" s="1" t="s">
        <v>31</v>
      </c>
      <c r="L3428" s="1" t="s">
        <v>1340</v>
      </c>
      <c r="M3428" s="1" t="s">
        <v>2134</v>
      </c>
      <c r="N3428" s="1" t="s">
        <v>27</v>
      </c>
      <c r="O3428" s="1" t="s">
        <v>264</v>
      </c>
      <c r="P3428" s="1" t="s">
        <v>2134</v>
      </c>
      <c r="Q3428" s="1" t="s">
        <v>29</v>
      </c>
      <c r="R3428" s="1" t="s">
        <v>38</v>
      </c>
      <c r="S3428" s="1" t="s">
        <v>2134</v>
      </c>
      <c r="T3428" s="1" t="s">
        <v>947</v>
      </c>
      <c r="U3428" s="1" t="s">
        <v>2515</v>
      </c>
      <c r="V3428" s="1" t="s">
        <v>2135</v>
      </c>
    </row>
    <row r="3429" spans="1:22" x14ac:dyDescent="0.3">
      <c r="A3429" s="1" t="s">
        <v>9137</v>
      </c>
      <c r="B3429" s="1" t="s">
        <v>2163</v>
      </c>
      <c r="C3429" s="1" t="s">
        <v>2158</v>
      </c>
      <c r="D3429" s="1" t="s">
        <v>2159</v>
      </c>
      <c r="E3429" s="1" t="s">
        <v>2160</v>
      </c>
      <c r="F3429" s="1">
        <v>10061</v>
      </c>
      <c r="G3429" s="1">
        <v>8434</v>
      </c>
      <c r="H3429" s="1">
        <v>1092</v>
      </c>
      <c r="I3429" s="1">
        <v>66</v>
      </c>
      <c r="J3429" s="1" t="s">
        <v>2161</v>
      </c>
      <c r="K3429" s="1" t="s">
        <v>31</v>
      </c>
      <c r="L3429" s="1" t="s">
        <v>1333</v>
      </c>
      <c r="M3429" s="1" t="s">
        <v>2134</v>
      </c>
      <c r="N3429" s="1" t="s">
        <v>27</v>
      </c>
      <c r="O3429" s="1" t="s">
        <v>653</v>
      </c>
      <c r="P3429" s="1" t="s">
        <v>2134</v>
      </c>
      <c r="Q3429" s="1" t="s">
        <v>29</v>
      </c>
      <c r="R3429" s="1" t="s">
        <v>650</v>
      </c>
      <c r="S3429" s="1" t="s">
        <v>2134</v>
      </c>
      <c r="T3429" s="1" t="s">
        <v>947</v>
      </c>
      <c r="U3429" s="1" t="s">
        <v>1545</v>
      </c>
      <c r="V3429" s="1" t="s">
        <v>2135</v>
      </c>
    </row>
    <row r="3430" spans="1:22" x14ac:dyDescent="0.3">
      <c r="A3430" s="1" t="s">
        <v>9138</v>
      </c>
      <c r="B3430" s="1" t="s">
        <v>2157</v>
      </c>
      <c r="C3430" s="1" t="s">
        <v>2158</v>
      </c>
      <c r="D3430" s="1" t="s">
        <v>2159</v>
      </c>
      <c r="E3430" s="1" t="s">
        <v>2160</v>
      </c>
      <c r="F3430" s="1">
        <v>9378</v>
      </c>
      <c r="G3430" s="1">
        <v>8452</v>
      </c>
      <c r="H3430" s="1">
        <v>2584</v>
      </c>
      <c r="I3430" s="1">
        <v>54</v>
      </c>
      <c r="J3430" s="1" t="s">
        <v>2161</v>
      </c>
      <c r="K3430" s="1" t="s">
        <v>31</v>
      </c>
      <c r="L3430" s="1" t="s">
        <v>1299</v>
      </c>
      <c r="M3430" s="1" t="s">
        <v>2134</v>
      </c>
      <c r="N3430" s="1" t="s">
        <v>27</v>
      </c>
      <c r="O3430" s="1" t="s">
        <v>1011</v>
      </c>
      <c r="P3430" s="1" t="s">
        <v>2134</v>
      </c>
      <c r="Q3430" s="1" t="s">
        <v>29</v>
      </c>
      <c r="R3430" s="1" t="s">
        <v>186</v>
      </c>
      <c r="S3430" s="1" t="s">
        <v>2134</v>
      </c>
      <c r="T3430" s="1" t="s">
        <v>947</v>
      </c>
      <c r="U3430" s="1" t="s">
        <v>2517</v>
      </c>
      <c r="V3430" s="1" t="s">
        <v>2135</v>
      </c>
    </row>
    <row r="3431" spans="1:22" x14ac:dyDescent="0.3">
      <c r="A3431" s="1" t="s">
        <v>9139</v>
      </c>
      <c r="B3431" s="1" t="s">
        <v>2163</v>
      </c>
      <c r="C3431" s="1" t="s">
        <v>2158</v>
      </c>
      <c r="D3431" s="1" t="s">
        <v>2159</v>
      </c>
      <c r="E3431" s="1" t="s">
        <v>2160</v>
      </c>
      <c r="F3431" s="1">
        <v>10070</v>
      </c>
      <c r="G3431" s="1">
        <v>8478</v>
      </c>
      <c r="H3431" s="1">
        <v>1581</v>
      </c>
      <c r="I3431" s="1">
        <v>66</v>
      </c>
      <c r="J3431" s="1" t="s">
        <v>2161</v>
      </c>
      <c r="K3431" s="1" t="s">
        <v>31</v>
      </c>
      <c r="L3431" s="1" t="s">
        <v>1505</v>
      </c>
      <c r="M3431" s="1" t="s">
        <v>2134</v>
      </c>
      <c r="N3431" s="1" t="s">
        <v>27</v>
      </c>
      <c r="O3431" s="1" t="s">
        <v>1312</v>
      </c>
      <c r="P3431" s="1" t="s">
        <v>2134</v>
      </c>
      <c r="Q3431" s="1" t="s">
        <v>29</v>
      </c>
      <c r="R3431" s="1" t="s">
        <v>1424</v>
      </c>
      <c r="S3431" s="1" t="s">
        <v>2134</v>
      </c>
      <c r="T3431" s="1" t="s">
        <v>947</v>
      </c>
      <c r="U3431" s="1" t="s">
        <v>1377</v>
      </c>
      <c r="V3431" s="1" t="s">
        <v>2135</v>
      </c>
    </row>
    <row r="3432" spans="1:22" x14ac:dyDescent="0.3">
      <c r="A3432" s="1" t="s">
        <v>9140</v>
      </c>
      <c r="B3432" s="1" t="s">
        <v>2157</v>
      </c>
      <c r="C3432" s="1" t="s">
        <v>2158</v>
      </c>
      <c r="D3432" s="1" t="s">
        <v>2159</v>
      </c>
      <c r="E3432" s="1" t="s">
        <v>2160</v>
      </c>
      <c r="F3432" s="1">
        <v>9373</v>
      </c>
      <c r="G3432" s="1">
        <v>8428</v>
      </c>
      <c r="H3432" s="1">
        <v>2181</v>
      </c>
      <c r="I3432" s="1">
        <v>64</v>
      </c>
      <c r="J3432" s="1" t="s">
        <v>2161</v>
      </c>
      <c r="K3432" s="1" t="s">
        <v>31</v>
      </c>
      <c r="L3432" s="1" t="s">
        <v>1511</v>
      </c>
      <c r="M3432" s="1" t="s">
        <v>2134</v>
      </c>
      <c r="N3432" s="1" t="s">
        <v>27</v>
      </c>
      <c r="O3432" s="1" t="s">
        <v>857</v>
      </c>
      <c r="P3432" s="1" t="s">
        <v>2134</v>
      </c>
      <c r="Q3432" s="1" t="s">
        <v>29</v>
      </c>
      <c r="R3432" s="1" t="s">
        <v>128</v>
      </c>
      <c r="S3432" s="1" t="s">
        <v>2134</v>
      </c>
      <c r="T3432" s="1" t="s">
        <v>947</v>
      </c>
      <c r="U3432" s="1" t="s">
        <v>1392</v>
      </c>
      <c r="V3432" s="1" t="s">
        <v>2135</v>
      </c>
    </row>
    <row r="3433" spans="1:22" x14ac:dyDescent="0.3">
      <c r="A3433" s="1" t="s">
        <v>9141</v>
      </c>
      <c r="B3433" s="1" t="s">
        <v>2163</v>
      </c>
      <c r="C3433" s="1" t="s">
        <v>2158</v>
      </c>
      <c r="D3433" s="1" t="s">
        <v>2159</v>
      </c>
      <c r="E3433" s="1" t="s">
        <v>2160</v>
      </c>
      <c r="F3433" s="1">
        <v>10169</v>
      </c>
      <c r="G3433" s="1">
        <v>8615</v>
      </c>
      <c r="H3433" s="1">
        <v>2018</v>
      </c>
      <c r="I3433" s="1">
        <v>50</v>
      </c>
      <c r="J3433" s="1" t="s">
        <v>2161</v>
      </c>
      <c r="K3433" s="1" t="s">
        <v>31</v>
      </c>
      <c r="L3433" s="1" t="s">
        <v>1376</v>
      </c>
      <c r="M3433" s="1" t="s">
        <v>2134</v>
      </c>
      <c r="N3433" s="1" t="s">
        <v>27</v>
      </c>
      <c r="O3433" s="1" t="s">
        <v>744</v>
      </c>
      <c r="P3433" s="1" t="s">
        <v>2134</v>
      </c>
      <c r="Q3433" s="1" t="s">
        <v>29</v>
      </c>
      <c r="R3433" s="1" t="s">
        <v>1416</v>
      </c>
      <c r="S3433" s="1" t="s">
        <v>2134</v>
      </c>
      <c r="T3433" s="1" t="s">
        <v>947</v>
      </c>
      <c r="U3433" s="1" t="s">
        <v>2518</v>
      </c>
      <c r="V3433" s="1" t="s">
        <v>2135</v>
      </c>
    </row>
    <row r="3434" spans="1:22" x14ac:dyDescent="0.3">
      <c r="A3434" s="1" t="s">
        <v>9142</v>
      </c>
      <c r="B3434" s="1" t="s">
        <v>2157</v>
      </c>
      <c r="C3434" s="1" t="s">
        <v>2158</v>
      </c>
      <c r="D3434" s="1" t="s">
        <v>2159</v>
      </c>
      <c r="E3434" s="1" t="s">
        <v>2160</v>
      </c>
      <c r="F3434" s="1">
        <v>9412</v>
      </c>
      <c r="G3434" s="1">
        <v>8408</v>
      </c>
      <c r="H3434" s="1">
        <v>2506</v>
      </c>
      <c r="I3434" s="1">
        <v>63</v>
      </c>
      <c r="J3434" s="1" t="s">
        <v>2161</v>
      </c>
      <c r="K3434" s="1" t="s">
        <v>31</v>
      </c>
      <c r="L3434" s="1" t="s">
        <v>1322</v>
      </c>
      <c r="M3434" s="1" t="s">
        <v>2134</v>
      </c>
      <c r="N3434" s="1" t="s">
        <v>27</v>
      </c>
      <c r="O3434" s="1" t="s">
        <v>37</v>
      </c>
      <c r="P3434" s="1" t="s">
        <v>2134</v>
      </c>
      <c r="Q3434" s="1" t="s">
        <v>29</v>
      </c>
      <c r="R3434" s="1" t="s">
        <v>271</v>
      </c>
      <c r="S3434" s="1" t="s">
        <v>2134</v>
      </c>
      <c r="T3434" s="1" t="s">
        <v>947</v>
      </c>
      <c r="U3434" s="1" t="s">
        <v>1411</v>
      </c>
      <c r="V3434" s="1" t="s">
        <v>2135</v>
      </c>
    </row>
    <row r="3435" spans="1:22" x14ac:dyDescent="0.3">
      <c r="A3435" s="1" t="s">
        <v>9143</v>
      </c>
      <c r="B3435" s="1" t="s">
        <v>2163</v>
      </c>
      <c r="C3435" s="1" t="s">
        <v>2158</v>
      </c>
      <c r="D3435" s="1" t="s">
        <v>2159</v>
      </c>
      <c r="E3435" s="1" t="s">
        <v>2160</v>
      </c>
      <c r="F3435" s="1">
        <v>10162</v>
      </c>
      <c r="G3435" s="1">
        <v>8638</v>
      </c>
      <c r="H3435" s="1">
        <v>2273</v>
      </c>
      <c r="I3435" s="1">
        <v>67</v>
      </c>
      <c r="J3435" s="1" t="s">
        <v>2161</v>
      </c>
      <c r="K3435" s="1" t="s">
        <v>31</v>
      </c>
      <c r="L3435" s="1" t="s">
        <v>1595</v>
      </c>
      <c r="M3435" s="1" t="s">
        <v>2134</v>
      </c>
      <c r="N3435" s="1" t="s">
        <v>27</v>
      </c>
      <c r="O3435" s="1" t="s">
        <v>576</v>
      </c>
      <c r="P3435" s="1" t="s">
        <v>2134</v>
      </c>
      <c r="Q3435" s="1" t="s">
        <v>29</v>
      </c>
      <c r="R3435" s="1" t="s">
        <v>1487</v>
      </c>
      <c r="S3435" s="1" t="s">
        <v>2134</v>
      </c>
      <c r="T3435" s="1" t="s">
        <v>947</v>
      </c>
      <c r="U3435" s="1" t="s">
        <v>2519</v>
      </c>
      <c r="V3435" s="1" t="s">
        <v>2135</v>
      </c>
    </row>
    <row r="3436" spans="1:22" x14ac:dyDescent="0.3">
      <c r="A3436" s="1" t="s">
        <v>9144</v>
      </c>
      <c r="B3436" s="1" t="s">
        <v>2157</v>
      </c>
      <c r="C3436" s="1" t="s">
        <v>2158</v>
      </c>
      <c r="D3436" s="1" t="s">
        <v>2159</v>
      </c>
      <c r="E3436" s="1" t="s">
        <v>2160</v>
      </c>
      <c r="F3436" s="1">
        <v>9376</v>
      </c>
      <c r="G3436" s="1">
        <v>8353</v>
      </c>
      <c r="H3436" s="1">
        <v>1973</v>
      </c>
      <c r="I3436" s="1">
        <v>55</v>
      </c>
      <c r="J3436" s="1" t="s">
        <v>2161</v>
      </c>
      <c r="K3436" s="1" t="s">
        <v>31</v>
      </c>
      <c r="L3436" s="1" t="s">
        <v>2520</v>
      </c>
      <c r="M3436" s="1" t="s">
        <v>2134</v>
      </c>
      <c r="N3436" s="1" t="s">
        <v>27</v>
      </c>
      <c r="O3436" s="1" t="s">
        <v>1297</v>
      </c>
      <c r="P3436" s="1" t="s">
        <v>2134</v>
      </c>
      <c r="Q3436" s="1" t="s">
        <v>29</v>
      </c>
      <c r="R3436" s="1" t="s">
        <v>189</v>
      </c>
      <c r="S3436" s="1" t="s">
        <v>2134</v>
      </c>
      <c r="T3436" s="1" t="s">
        <v>947</v>
      </c>
      <c r="U3436" s="1" t="s">
        <v>1570</v>
      </c>
      <c r="V3436" s="1" t="s">
        <v>2135</v>
      </c>
    </row>
    <row r="3437" spans="1:22" x14ac:dyDescent="0.3">
      <c r="A3437" s="1" t="s">
        <v>9145</v>
      </c>
      <c r="B3437" s="1" t="s">
        <v>2163</v>
      </c>
      <c r="C3437" s="1" t="s">
        <v>2158</v>
      </c>
      <c r="D3437" s="1" t="s">
        <v>2159</v>
      </c>
      <c r="E3437" s="1" t="s">
        <v>2160</v>
      </c>
      <c r="F3437" s="1">
        <v>10144</v>
      </c>
      <c r="G3437" s="1">
        <v>8658</v>
      </c>
      <c r="H3437" s="1">
        <v>2488</v>
      </c>
      <c r="I3437" s="1">
        <v>64</v>
      </c>
      <c r="J3437" s="1" t="s">
        <v>2161</v>
      </c>
      <c r="K3437" s="1" t="s">
        <v>31</v>
      </c>
      <c r="L3437" s="1" t="s">
        <v>1452</v>
      </c>
      <c r="M3437" s="1" t="s">
        <v>2134</v>
      </c>
      <c r="N3437" s="1" t="s">
        <v>27</v>
      </c>
      <c r="O3437" s="1" t="s">
        <v>740</v>
      </c>
      <c r="P3437" s="1" t="s">
        <v>2134</v>
      </c>
      <c r="Q3437" s="1" t="s">
        <v>29</v>
      </c>
      <c r="R3437" s="1" t="s">
        <v>835</v>
      </c>
      <c r="S3437" s="1" t="s">
        <v>2134</v>
      </c>
      <c r="T3437" s="1" t="s">
        <v>947</v>
      </c>
      <c r="U3437" s="1" t="s">
        <v>2486</v>
      </c>
      <c r="V3437" s="1" t="s">
        <v>2135</v>
      </c>
    </row>
    <row r="3438" spans="1:22" x14ac:dyDescent="0.3">
      <c r="A3438" s="1" t="s">
        <v>9146</v>
      </c>
      <c r="B3438" s="1" t="s">
        <v>2157</v>
      </c>
      <c r="C3438" s="1" t="s">
        <v>2158</v>
      </c>
      <c r="D3438" s="1" t="s">
        <v>2159</v>
      </c>
      <c r="E3438" s="1" t="s">
        <v>2160</v>
      </c>
      <c r="F3438" s="1">
        <v>9392</v>
      </c>
      <c r="G3438" s="1">
        <v>8291</v>
      </c>
      <c r="H3438" s="1">
        <v>1567</v>
      </c>
      <c r="I3438" s="1">
        <v>57</v>
      </c>
      <c r="J3438" s="1" t="s">
        <v>2161</v>
      </c>
      <c r="K3438" s="1" t="s">
        <v>31</v>
      </c>
      <c r="L3438" s="1" t="s">
        <v>1185</v>
      </c>
      <c r="M3438" s="1" t="s">
        <v>2134</v>
      </c>
      <c r="N3438" s="1" t="s">
        <v>27</v>
      </c>
      <c r="O3438" s="1" t="s">
        <v>84</v>
      </c>
      <c r="P3438" s="1" t="s">
        <v>2134</v>
      </c>
      <c r="Q3438" s="1" t="s">
        <v>29</v>
      </c>
      <c r="R3438" s="1" t="s">
        <v>87</v>
      </c>
      <c r="S3438" s="1" t="s">
        <v>2134</v>
      </c>
      <c r="T3438" s="1" t="s">
        <v>947</v>
      </c>
      <c r="U3438" s="1" t="s">
        <v>2484</v>
      </c>
      <c r="V3438" s="1" t="s">
        <v>2135</v>
      </c>
    </row>
    <row r="3439" spans="1:22" x14ac:dyDescent="0.3">
      <c r="A3439" s="1" t="s">
        <v>9147</v>
      </c>
      <c r="B3439" s="1" t="s">
        <v>2163</v>
      </c>
      <c r="C3439" s="1" t="s">
        <v>2158</v>
      </c>
      <c r="D3439" s="1" t="s">
        <v>2159</v>
      </c>
      <c r="E3439" s="1" t="s">
        <v>2160</v>
      </c>
      <c r="F3439" s="1">
        <v>10092</v>
      </c>
      <c r="G3439" s="1">
        <v>8653</v>
      </c>
      <c r="H3439" s="1">
        <v>2067</v>
      </c>
      <c r="I3439" s="1">
        <v>63</v>
      </c>
      <c r="J3439" s="1" t="s">
        <v>2161</v>
      </c>
      <c r="K3439" s="1" t="s">
        <v>31</v>
      </c>
      <c r="L3439" s="1" t="s">
        <v>1361</v>
      </c>
      <c r="M3439" s="1" t="s">
        <v>2134</v>
      </c>
      <c r="N3439" s="1" t="s">
        <v>27</v>
      </c>
      <c r="O3439" s="1" t="s">
        <v>531</v>
      </c>
      <c r="P3439" s="1" t="s">
        <v>2134</v>
      </c>
      <c r="Q3439" s="1" t="s">
        <v>29</v>
      </c>
      <c r="R3439" s="1" t="s">
        <v>1424</v>
      </c>
      <c r="S3439" s="1" t="s">
        <v>2134</v>
      </c>
      <c r="T3439" s="1" t="s">
        <v>947</v>
      </c>
      <c r="U3439" s="1" t="s">
        <v>1543</v>
      </c>
      <c r="V3439" s="1" t="s">
        <v>2135</v>
      </c>
    </row>
    <row r="3440" spans="1:22" x14ac:dyDescent="0.3">
      <c r="A3440" s="1" t="s">
        <v>9148</v>
      </c>
      <c r="B3440" s="1" t="s">
        <v>2157</v>
      </c>
      <c r="C3440" s="1" t="s">
        <v>2158</v>
      </c>
      <c r="D3440" s="1" t="s">
        <v>2159</v>
      </c>
      <c r="E3440" s="1" t="s">
        <v>2160</v>
      </c>
      <c r="F3440" s="1">
        <v>9444</v>
      </c>
      <c r="G3440" s="1">
        <v>8237</v>
      </c>
      <c r="H3440" s="1">
        <v>1234</v>
      </c>
      <c r="I3440" s="1">
        <v>55</v>
      </c>
      <c r="J3440" s="1" t="s">
        <v>2161</v>
      </c>
      <c r="K3440" s="1" t="s">
        <v>31</v>
      </c>
      <c r="L3440" s="1" t="s">
        <v>1155</v>
      </c>
      <c r="M3440" s="1" t="s">
        <v>2134</v>
      </c>
      <c r="N3440" s="1" t="s">
        <v>27</v>
      </c>
      <c r="O3440" s="1" t="s">
        <v>127</v>
      </c>
      <c r="P3440" s="1" t="s">
        <v>2134</v>
      </c>
      <c r="Q3440" s="1" t="s">
        <v>29</v>
      </c>
      <c r="R3440" s="1" t="s">
        <v>1355</v>
      </c>
      <c r="S3440" s="1" t="s">
        <v>2134</v>
      </c>
      <c r="T3440" s="1" t="s">
        <v>947</v>
      </c>
      <c r="U3440" s="1" t="s">
        <v>1372</v>
      </c>
      <c r="V3440" s="1" t="s">
        <v>2135</v>
      </c>
    </row>
    <row r="3441" spans="1:22" x14ac:dyDescent="0.3">
      <c r="A3441" s="1" t="s">
        <v>9149</v>
      </c>
      <c r="B3441" s="1" t="s">
        <v>2163</v>
      </c>
      <c r="C3441" s="1" t="s">
        <v>2158</v>
      </c>
      <c r="D3441" s="1" t="s">
        <v>2159</v>
      </c>
      <c r="E3441" s="1" t="s">
        <v>2160</v>
      </c>
      <c r="F3441" s="1">
        <v>10044</v>
      </c>
      <c r="G3441" s="1">
        <v>8639</v>
      </c>
      <c r="H3441" s="1">
        <v>1741</v>
      </c>
      <c r="I3441" s="1">
        <v>62</v>
      </c>
      <c r="J3441" s="1" t="s">
        <v>2161</v>
      </c>
      <c r="K3441" s="1" t="s">
        <v>31</v>
      </c>
      <c r="L3441" s="1" t="s">
        <v>1598</v>
      </c>
      <c r="M3441" s="1" t="s">
        <v>2134</v>
      </c>
      <c r="N3441" s="1" t="s">
        <v>27</v>
      </c>
      <c r="O3441" s="1" t="s">
        <v>561</v>
      </c>
      <c r="P3441" s="1" t="s">
        <v>2134</v>
      </c>
      <c r="Q3441" s="1" t="s">
        <v>29</v>
      </c>
      <c r="R3441" s="1" t="s">
        <v>2368</v>
      </c>
      <c r="S3441" s="1" t="s">
        <v>2134</v>
      </c>
      <c r="T3441" s="1" t="s">
        <v>947</v>
      </c>
      <c r="U3441" s="1" t="s">
        <v>1566</v>
      </c>
      <c r="V3441" s="1" t="s">
        <v>2135</v>
      </c>
    </row>
    <row r="3442" spans="1:22" x14ac:dyDescent="0.3">
      <c r="A3442" s="1" t="s">
        <v>9150</v>
      </c>
      <c r="B3442" s="1" t="s">
        <v>2157</v>
      </c>
      <c r="C3442" s="1" t="s">
        <v>2158</v>
      </c>
      <c r="D3442" s="1" t="s">
        <v>2159</v>
      </c>
      <c r="E3442" s="1" t="s">
        <v>2160</v>
      </c>
      <c r="F3442" s="1">
        <v>9465</v>
      </c>
      <c r="G3442" s="1">
        <v>8190</v>
      </c>
      <c r="H3442" s="1">
        <v>973</v>
      </c>
      <c r="I3442" s="1">
        <v>53</v>
      </c>
      <c r="J3442" s="1" t="s">
        <v>2161</v>
      </c>
      <c r="K3442" s="1" t="s">
        <v>31</v>
      </c>
      <c r="L3442" s="1" t="s">
        <v>2521</v>
      </c>
      <c r="M3442" s="1" t="s">
        <v>2134</v>
      </c>
      <c r="N3442" s="1" t="s">
        <v>27</v>
      </c>
      <c r="O3442" s="1" t="s">
        <v>121</v>
      </c>
      <c r="P3442" s="1" t="s">
        <v>2134</v>
      </c>
      <c r="Q3442" s="1" t="s">
        <v>29</v>
      </c>
      <c r="R3442" s="1" t="s">
        <v>845</v>
      </c>
      <c r="S3442" s="1" t="s">
        <v>2134</v>
      </c>
      <c r="T3442" s="1" t="s">
        <v>947</v>
      </c>
      <c r="U3442" s="1" t="s">
        <v>1402</v>
      </c>
      <c r="V3442" s="1" t="s">
        <v>2135</v>
      </c>
    </row>
    <row r="3443" spans="1:22" x14ac:dyDescent="0.3">
      <c r="A3443" s="1" t="s">
        <v>9151</v>
      </c>
      <c r="B3443" s="1" t="s">
        <v>2163</v>
      </c>
      <c r="C3443" s="1" t="s">
        <v>2158</v>
      </c>
      <c r="D3443" s="1" t="s">
        <v>2159</v>
      </c>
      <c r="E3443" s="1" t="s">
        <v>2160</v>
      </c>
      <c r="F3443" s="1">
        <v>9999</v>
      </c>
      <c r="G3443" s="1">
        <v>8642</v>
      </c>
      <c r="H3443" s="1">
        <v>1492</v>
      </c>
      <c r="I3443" s="1">
        <v>61</v>
      </c>
      <c r="J3443" s="1" t="s">
        <v>2161</v>
      </c>
      <c r="K3443" s="1" t="s">
        <v>31</v>
      </c>
      <c r="L3443" s="1" t="s">
        <v>1484</v>
      </c>
      <c r="M3443" s="1" t="s">
        <v>2134</v>
      </c>
      <c r="N3443" s="1" t="s">
        <v>27</v>
      </c>
      <c r="O3443" s="1" t="s">
        <v>1110</v>
      </c>
      <c r="P3443" s="1" t="s">
        <v>2134</v>
      </c>
      <c r="Q3443" s="1" t="s">
        <v>29</v>
      </c>
      <c r="R3443" s="1" t="s">
        <v>1869</v>
      </c>
      <c r="S3443" s="1" t="s">
        <v>2134</v>
      </c>
      <c r="T3443" s="1" t="s">
        <v>947</v>
      </c>
      <c r="U3443" s="1" t="s">
        <v>1509</v>
      </c>
      <c r="V3443" s="1" t="s">
        <v>2135</v>
      </c>
    </row>
    <row r="3444" spans="1:22" x14ac:dyDescent="0.3">
      <c r="A3444" s="1" t="s">
        <v>9152</v>
      </c>
      <c r="B3444" s="1" t="s">
        <v>2157</v>
      </c>
      <c r="C3444" s="1" t="s">
        <v>2158</v>
      </c>
      <c r="D3444" s="1" t="s">
        <v>2159</v>
      </c>
      <c r="E3444" s="1" t="s">
        <v>2160</v>
      </c>
      <c r="F3444" s="1">
        <v>9472</v>
      </c>
      <c r="G3444" s="1">
        <v>8196</v>
      </c>
      <c r="H3444" s="1">
        <v>971</v>
      </c>
      <c r="I3444" s="1">
        <v>62</v>
      </c>
      <c r="J3444" s="1" t="s">
        <v>2161</v>
      </c>
      <c r="K3444" s="1" t="s">
        <v>31</v>
      </c>
      <c r="L3444" s="1" t="s">
        <v>1291</v>
      </c>
      <c r="M3444" s="1" t="s">
        <v>2134</v>
      </c>
      <c r="N3444" s="1" t="s">
        <v>27</v>
      </c>
      <c r="O3444" s="1" t="s">
        <v>33</v>
      </c>
      <c r="P3444" s="1" t="s">
        <v>2134</v>
      </c>
      <c r="Q3444" s="1" t="s">
        <v>29</v>
      </c>
      <c r="R3444" s="1" t="s">
        <v>1283</v>
      </c>
      <c r="S3444" s="1" t="s">
        <v>2134</v>
      </c>
      <c r="T3444" s="1" t="s">
        <v>947</v>
      </c>
      <c r="U3444" s="1" t="s">
        <v>1618</v>
      </c>
      <c r="V3444" s="1" t="s">
        <v>2135</v>
      </c>
    </row>
    <row r="3445" spans="1:22" x14ac:dyDescent="0.3">
      <c r="A3445" s="1" t="s">
        <v>9153</v>
      </c>
      <c r="B3445" s="1" t="s">
        <v>2163</v>
      </c>
      <c r="C3445" s="1" t="s">
        <v>2158</v>
      </c>
      <c r="D3445" s="1" t="s">
        <v>2159</v>
      </c>
      <c r="E3445" s="1" t="s">
        <v>2160</v>
      </c>
      <c r="F3445" s="1">
        <v>9969</v>
      </c>
      <c r="G3445" s="1">
        <v>8645</v>
      </c>
      <c r="H3445" s="1">
        <v>1306</v>
      </c>
      <c r="I3445" s="1">
        <v>61</v>
      </c>
      <c r="J3445" s="1" t="s">
        <v>2161</v>
      </c>
      <c r="K3445" s="1" t="s">
        <v>31</v>
      </c>
      <c r="L3445" s="1" t="s">
        <v>1463</v>
      </c>
      <c r="M3445" s="1" t="s">
        <v>2134</v>
      </c>
      <c r="N3445" s="1" t="s">
        <v>27</v>
      </c>
      <c r="O3445" s="1" t="s">
        <v>535</v>
      </c>
      <c r="P3445" s="1" t="s">
        <v>2134</v>
      </c>
      <c r="Q3445" s="1" t="s">
        <v>29</v>
      </c>
      <c r="R3445" s="1" t="s">
        <v>1534</v>
      </c>
      <c r="S3445" s="1" t="s">
        <v>2134</v>
      </c>
      <c r="T3445" s="1" t="s">
        <v>947</v>
      </c>
      <c r="U3445" s="1" t="s">
        <v>1549</v>
      </c>
      <c r="V3445" s="1" t="s">
        <v>2135</v>
      </c>
    </row>
    <row r="3446" spans="1:22" x14ac:dyDescent="0.3">
      <c r="A3446" s="1" t="s">
        <v>9154</v>
      </c>
      <c r="B3446" s="1" t="s">
        <v>2157</v>
      </c>
      <c r="C3446" s="1" t="s">
        <v>2158</v>
      </c>
      <c r="D3446" s="1" t="s">
        <v>2159</v>
      </c>
      <c r="E3446" s="1" t="s">
        <v>2160</v>
      </c>
      <c r="F3446" s="1">
        <v>9452</v>
      </c>
      <c r="G3446" s="1">
        <v>8223</v>
      </c>
      <c r="H3446" s="1">
        <v>1507</v>
      </c>
      <c r="I3446" s="1">
        <v>62</v>
      </c>
      <c r="J3446" s="1" t="s">
        <v>2161</v>
      </c>
      <c r="K3446" s="1" t="s">
        <v>31</v>
      </c>
      <c r="L3446" s="1" t="s">
        <v>1268</v>
      </c>
      <c r="M3446" s="1" t="s">
        <v>2134</v>
      </c>
      <c r="N3446" s="1" t="s">
        <v>27</v>
      </c>
      <c r="O3446" s="1" t="s">
        <v>1391</v>
      </c>
      <c r="P3446" s="1" t="s">
        <v>2134</v>
      </c>
      <c r="Q3446" s="1" t="s">
        <v>29</v>
      </c>
      <c r="R3446" s="1" t="s">
        <v>157</v>
      </c>
      <c r="S3446" s="1" t="s">
        <v>2134</v>
      </c>
      <c r="T3446" s="1" t="s">
        <v>947</v>
      </c>
      <c r="U3446" s="1" t="s">
        <v>1421</v>
      </c>
      <c r="V3446" s="1" t="s">
        <v>2135</v>
      </c>
    </row>
    <row r="3447" spans="1:22" x14ac:dyDescent="0.3">
      <c r="A3447" s="1" t="s">
        <v>9155</v>
      </c>
      <c r="B3447" s="1" t="s">
        <v>2163</v>
      </c>
      <c r="C3447" s="1" t="s">
        <v>2158</v>
      </c>
      <c r="D3447" s="1" t="s">
        <v>2159</v>
      </c>
      <c r="E3447" s="1" t="s">
        <v>2160</v>
      </c>
      <c r="F3447" s="1">
        <v>9950</v>
      </c>
      <c r="G3447" s="1">
        <v>8647</v>
      </c>
      <c r="H3447" s="1">
        <v>1178</v>
      </c>
      <c r="I3447" s="1">
        <v>62</v>
      </c>
      <c r="J3447" s="1" t="s">
        <v>2161</v>
      </c>
      <c r="K3447" s="1" t="s">
        <v>31</v>
      </c>
      <c r="L3447" s="1" t="s">
        <v>1357</v>
      </c>
      <c r="M3447" s="1" t="s">
        <v>2134</v>
      </c>
      <c r="N3447" s="1" t="s">
        <v>27</v>
      </c>
      <c r="O3447" s="1" t="s">
        <v>1350</v>
      </c>
      <c r="P3447" s="1" t="s">
        <v>2134</v>
      </c>
      <c r="Q3447" s="1" t="s">
        <v>29</v>
      </c>
      <c r="R3447" s="1" t="s">
        <v>1869</v>
      </c>
      <c r="S3447" s="1" t="s">
        <v>2134</v>
      </c>
      <c r="T3447" s="1" t="s">
        <v>947</v>
      </c>
      <c r="U3447" s="1" t="s">
        <v>1549</v>
      </c>
      <c r="V3447" s="1" t="s">
        <v>2135</v>
      </c>
    </row>
    <row r="3448" spans="1:22" x14ac:dyDescent="0.3">
      <c r="A3448" s="1" t="s">
        <v>9156</v>
      </c>
      <c r="B3448" s="1" t="s">
        <v>2157</v>
      </c>
      <c r="C3448" s="1" t="s">
        <v>2158</v>
      </c>
      <c r="D3448" s="1" t="s">
        <v>2159</v>
      </c>
      <c r="E3448" s="1" t="s">
        <v>2160</v>
      </c>
      <c r="F3448" s="1">
        <v>9476</v>
      </c>
      <c r="G3448" s="1">
        <v>8245</v>
      </c>
      <c r="H3448" s="1">
        <v>1934</v>
      </c>
      <c r="I3448" s="1">
        <v>62</v>
      </c>
      <c r="J3448" s="1" t="s">
        <v>2161</v>
      </c>
      <c r="K3448" s="1" t="s">
        <v>31</v>
      </c>
      <c r="L3448" s="1" t="s">
        <v>1539</v>
      </c>
      <c r="M3448" s="1" t="s">
        <v>2134</v>
      </c>
      <c r="N3448" s="1" t="s">
        <v>27</v>
      </c>
      <c r="O3448" s="1" t="s">
        <v>41</v>
      </c>
      <c r="P3448" s="1" t="s">
        <v>2134</v>
      </c>
      <c r="Q3448" s="1" t="s">
        <v>29</v>
      </c>
      <c r="R3448" s="1" t="s">
        <v>267</v>
      </c>
      <c r="S3448" s="1" t="s">
        <v>2134</v>
      </c>
      <c r="T3448" s="1" t="s">
        <v>947</v>
      </c>
      <c r="U3448" s="1" t="s">
        <v>1537</v>
      </c>
      <c r="V3448" s="1" t="s">
        <v>2135</v>
      </c>
    </row>
    <row r="3449" spans="1:22" x14ac:dyDescent="0.3">
      <c r="A3449" s="1" t="s">
        <v>9157</v>
      </c>
      <c r="B3449" s="1" t="s">
        <v>2163</v>
      </c>
      <c r="C3449" s="1" t="s">
        <v>2158</v>
      </c>
      <c r="D3449" s="1" t="s">
        <v>2159</v>
      </c>
      <c r="E3449" s="1" t="s">
        <v>2160</v>
      </c>
      <c r="F3449" s="1">
        <v>9933</v>
      </c>
      <c r="G3449" s="1">
        <v>8652</v>
      </c>
      <c r="H3449" s="1">
        <v>1072</v>
      </c>
      <c r="I3449" s="1">
        <v>60</v>
      </c>
      <c r="J3449" s="1" t="s">
        <v>2161</v>
      </c>
      <c r="K3449" s="1" t="s">
        <v>31</v>
      </c>
      <c r="L3449" s="1" t="s">
        <v>1361</v>
      </c>
      <c r="M3449" s="1" t="s">
        <v>2134</v>
      </c>
      <c r="N3449" s="1" t="s">
        <v>27</v>
      </c>
      <c r="O3449" s="1" t="s">
        <v>596</v>
      </c>
      <c r="P3449" s="1" t="s">
        <v>2134</v>
      </c>
      <c r="Q3449" s="1" t="s">
        <v>29</v>
      </c>
      <c r="R3449" s="1" t="s">
        <v>1063</v>
      </c>
      <c r="S3449" s="1" t="s">
        <v>2134</v>
      </c>
      <c r="T3449" s="1" t="s">
        <v>947</v>
      </c>
      <c r="U3449" s="1" t="s">
        <v>1359</v>
      </c>
      <c r="V3449" s="1" t="s">
        <v>2135</v>
      </c>
    </row>
    <row r="3450" spans="1:22" x14ac:dyDescent="0.3">
      <c r="A3450" s="1" t="s">
        <v>9158</v>
      </c>
      <c r="B3450" s="1" t="s">
        <v>2157</v>
      </c>
      <c r="C3450" s="1" t="s">
        <v>2158</v>
      </c>
      <c r="D3450" s="1" t="s">
        <v>2159</v>
      </c>
      <c r="E3450" s="1" t="s">
        <v>2160</v>
      </c>
      <c r="F3450" s="1">
        <v>9483</v>
      </c>
      <c r="G3450" s="1">
        <v>8219</v>
      </c>
      <c r="H3450" s="1">
        <v>1656</v>
      </c>
      <c r="I3450" s="1">
        <v>62</v>
      </c>
      <c r="J3450" s="1" t="s">
        <v>2161</v>
      </c>
      <c r="K3450" s="1" t="s">
        <v>31</v>
      </c>
      <c r="L3450" s="1" t="s">
        <v>1258</v>
      </c>
      <c r="M3450" s="1" t="s">
        <v>2134</v>
      </c>
      <c r="N3450" s="1" t="s">
        <v>27</v>
      </c>
      <c r="O3450" s="1" t="s">
        <v>1398</v>
      </c>
      <c r="P3450" s="1" t="s">
        <v>2134</v>
      </c>
      <c r="Q3450" s="1" t="s">
        <v>29</v>
      </c>
      <c r="R3450" s="1" t="s">
        <v>123</v>
      </c>
      <c r="S3450" s="1" t="s">
        <v>2134</v>
      </c>
      <c r="T3450" s="1" t="s">
        <v>947</v>
      </c>
      <c r="U3450" s="1" t="s">
        <v>1276</v>
      </c>
      <c r="V3450" s="1" t="s">
        <v>2135</v>
      </c>
    </row>
    <row r="3451" spans="1:22" x14ac:dyDescent="0.3">
      <c r="A3451" s="1" t="s">
        <v>9159</v>
      </c>
      <c r="B3451" s="1" t="s">
        <v>2163</v>
      </c>
      <c r="C3451" s="1" t="s">
        <v>2158</v>
      </c>
      <c r="D3451" s="1" t="s">
        <v>2159</v>
      </c>
      <c r="E3451" s="1" t="s">
        <v>2160</v>
      </c>
      <c r="F3451" s="1">
        <v>9933</v>
      </c>
      <c r="G3451" s="1">
        <v>8675</v>
      </c>
      <c r="H3451" s="1">
        <v>996</v>
      </c>
      <c r="I3451" s="1">
        <v>58</v>
      </c>
      <c r="J3451" s="1" t="s">
        <v>2161</v>
      </c>
      <c r="K3451" s="1" t="s">
        <v>31</v>
      </c>
      <c r="L3451" s="1" t="s">
        <v>1345</v>
      </c>
      <c r="M3451" s="1" t="s">
        <v>2134</v>
      </c>
      <c r="N3451" s="1" t="s">
        <v>27</v>
      </c>
      <c r="O3451" s="1" t="s">
        <v>488</v>
      </c>
      <c r="P3451" s="1" t="s">
        <v>2134</v>
      </c>
      <c r="Q3451" s="1" t="s">
        <v>29</v>
      </c>
      <c r="R3451" s="1" t="s">
        <v>1048</v>
      </c>
      <c r="S3451" s="1" t="s">
        <v>2134</v>
      </c>
      <c r="T3451" s="1" t="s">
        <v>947</v>
      </c>
      <c r="U3451" s="1" t="s">
        <v>1568</v>
      </c>
      <c r="V3451" s="1" t="s">
        <v>2135</v>
      </c>
    </row>
    <row r="3452" spans="1:22" x14ac:dyDescent="0.3">
      <c r="A3452" s="1" t="s">
        <v>9160</v>
      </c>
      <c r="B3452" s="1" t="s">
        <v>2157</v>
      </c>
      <c r="C3452" s="1" t="s">
        <v>2158</v>
      </c>
      <c r="D3452" s="1" t="s">
        <v>2159</v>
      </c>
      <c r="E3452" s="1" t="s">
        <v>2160</v>
      </c>
      <c r="F3452" s="1">
        <v>9506</v>
      </c>
      <c r="G3452" s="1">
        <v>8232</v>
      </c>
      <c r="H3452" s="1">
        <v>2027</v>
      </c>
      <c r="I3452" s="1">
        <v>62</v>
      </c>
      <c r="J3452" s="1" t="s">
        <v>2161</v>
      </c>
      <c r="K3452" s="1" t="s">
        <v>31</v>
      </c>
      <c r="L3452" s="1" t="s">
        <v>1559</v>
      </c>
      <c r="M3452" s="1" t="s">
        <v>2134</v>
      </c>
      <c r="N3452" s="1" t="s">
        <v>27</v>
      </c>
      <c r="O3452" s="1" t="s">
        <v>1238</v>
      </c>
      <c r="P3452" s="1" t="s">
        <v>2134</v>
      </c>
      <c r="Q3452" s="1" t="s">
        <v>29</v>
      </c>
      <c r="R3452" s="1" t="s">
        <v>258</v>
      </c>
      <c r="S3452" s="1" t="s">
        <v>2134</v>
      </c>
      <c r="T3452" s="1" t="s">
        <v>947</v>
      </c>
      <c r="U3452" s="1" t="s">
        <v>1553</v>
      </c>
      <c r="V3452" s="1" t="s">
        <v>2135</v>
      </c>
    </row>
    <row r="3453" spans="1:22" x14ac:dyDescent="0.3">
      <c r="A3453" s="1" t="s">
        <v>9161</v>
      </c>
      <c r="B3453" s="1" t="s">
        <v>2163</v>
      </c>
      <c r="C3453" s="1" t="s">
        <v>2158</v>
      </c>
      <c r="D3453" s="1" t="s">
        <v>2159</v>
      </c>
      <c r="E3453" s="1" t="s">
        <v>2160</v>
      </c>
      <c r="F3453" s="1">
        <v>9917</v>
      </c>
      <c r="G3453" s="1">
        <v>8683</v>
      </c>
      <c r="H3453" s="1">
        <v>946</v>
      </c>
      <c r="I3453" s="1">
        <v>61</v>
      </c>
      <c r="J3453" s="1" t="s">
        <v>2161</v>
      </c>
      <c r="K3453" s="1" t="s">
        <v>31</v>
      </c>
      <c r="L3453" s="1" t="s">
        <v>1345</v>
      </c>
      <c r="M3453" s="1" t="s">
        <v>2134</v>
      </c>
      <c r="N3453" s="1" t="s">
        <v>27</v>
      </c>
      <c r="O3453" s="1" t="s">
        <v>519</v>
      </c>
      <c r="P3453" s="1" t="s">
        <v>2134</v>
      </c>
      <c r="Q3453" s="1" t="s">
        <v>29</v>
      </c>
      <c r="R3453" s="1" t="s">
        <v>1396</v>
      </c>
      <c r="S3453" s="1" t="s">
        <v>2134</v>
      </c>
      <c r="T3453" s="1" t="s">
        <v>947</v>
      </c>
      <c r="U3453" s="1" t="s">
        <v>1556</v>
      </c>
      <c r="V3453" s="1" t="s">
        <v>2135</v>
      </c>
    </row>
    <row r="3454" spans="1:22" x14ac:dyDescent="0.3">
      <c r="A3454" s="1" t="s">
        <v>9162</v>
      </c>
      <c r="B3454" s="1" t="s">
        <v>2157</v>
      </c>
      <c r="C3454" s="1" t="s">
        <v>2158</v>
      </c>
      <c r="D3454" s="1" t="s">
        <v>2159</v>
      </c>
      <c r="E3454" s="1" t="s">
        <v>2160</v>
      </c>
      <c r="F3454" s="1">
        <v>9523</v>
      </c>
      <c r="G3454" s="1">
        <v>8251</v>
      </c>
      <c r="H3454" s="1">
        <v>2330</v>
      </c>
      <c r="I3454" s="1">
        <v>63</v>
      </c>
      <c r="J3454" s="1" t="s">
        <v>2161</v>
      </c>
      <c r="K3454" s="1" t="s">
        <v>31</v>
      </c>
      <c r="L3454" s="1" t="s">
        <v>1263</v>
      </c>
      <c r="M3454" s="1" t="s">
        <v>2134</v>
      </c>
      <c r="N3454" s="1" t="s">
        <v>27</v>
      </c>
      <c r="O3454" s="1" t="s">
        <v>41</v>
      </c>
      <c r="P3454" s="1" t="s">
        <v>2134</v>
      </c>
      <c r="Q3454" s="1" t="s">
        <v>29</v>
      </c>
      <c r="R3454" s="1" t="s">
        <v>1608</v>
      </c>
      <c r="S3454" s="1" t="s">
        <v>2134</v>
      </c>
      <c r="T3454" s="1" t="s">
        <v>947</v>
      </c>
      <c r="U3454" s="1" t="s">
        <v>1553</v>
      </c>
      <c r="V3454" s="1" t="s">
        <v>2135</v>
      </c>
    </row>
    <row r="3455" spans="1:22" x14ac:dyDescent="0.3">
      <c r="A3455" s="1" t="s">
        <v>9163</v>
      </c>
      <c r="B3455" s="1" t="s">
        <v>2163</v>
      </c>
      <c r="C3455" s="1" t="s">
        <v>2158</v>
      </c>
      <c r="D3455" s="1" t="s">
        <v>2159</v>
      </c>
      <c r="E3455" s="1" t="s">
        <v>2160</v>
      </c>
      <c r="F3455" s="1">
        <v>9916</v>
      </c>
      <c r="G3455" s="1">
        <v>8701</v>
      </c>
      <c r="H3455" s="1">
        <v>879</v>
      </c>
      <c r="I3455" s="1">
        <v>54</v>
      </c>
      <c r="J3455" s="1" t="s">
        <v>2161</v>
      </c>
      <c r="K3455" s="1" t="s">
        <v>31</v>
      </c>
      <c r="L3455" s="1" t="s">
        <v>1342</v>
      </c>
      <c r="M3455" s="1" t="s">
        <v>2134</v>
      </c>
      <c r="N3455" s="1" t="s">
        <v>27</v>
      </c>
      <c r="O3455" s="1" t="s">
        <v>1067</v>
      </c>
      <c r="P3455" s="1" t="s">
        <v>2134</v>
      </c>
      <c r="Q3455" s="1" t="s">
        <v>29</v>
      </c>
      <c r="R3455" s="1" t="s">
        <v>1374</v>
      </c>
      <c r="S3455" s="1" t="s">
        <v>2134</v>
      </c>
      <c r="T3455" s="1" t="s">
        <v>947</v>
      </c>
      <c r="U3455" s="1" t="s">
        <v>2522</v>
      </c>
      <c r="V3455" s="1" t="s">
        <v>2135</v>
      </c>
    </row>
    <row r="3456" spans="1:22" x14ac:dyDescent="0.3">
      <c r="A3456" s="1" t="s">
        <v>9164</v>
      </c>
      <c r="B3456" s="1" t="s">
        <v>2157</v>
      </c>
      <c r="C3456" s="1" t="s">
        <v>2158</v>
      </c>
      <c r="D3456" s="1" t="s">
        <v>2159</v>
      </c>
      <c r="E3456" s="1" t="s">
        <v>2160</v>
      </c>
      <c r="F3456" s="1">
        <v>9533</v>
      </c>
      <c r="G3456" s="1">
        <v>8267</v>
      </c>
      <c r="H3456" s="1">
        <v>2567</v>
      </c>
      <c r="I3456" s="1">
        <v>63</v>
      </c>
      <c r="J3456" s="1" t="s">
        <v>2161</v>
      </c>
      <c r="K3456" s="1" t="s">
        <v>31</v>
      </c>
      <c r="L3456" s="1" t="s">
        <v>1352</v>
      </c>
      <c r="M3456" s="1" t="s">
        <v>2134</v>
      </c>
      <c r="N3456" s="1" t="s">
        <v>27</v>
      </c>
      <c r="O3456" s="1" t="s">
        <v>150</v>
      </c>
      <c r="P3456" s="1" t="s">
        <v>2134</v>
      </c>
      <c r="Q3456" s="1" t="s">
        <v>29</v>
      </c>
      <c r="R3456" s="1" t="s">
        <v>1613</v>
      </c>
      <c r="S3456" s="1" t="s">
        <v>2134</v>
      </c>
      <c r="T3456" s="1" t="s">
        <v>947</v>
      </c>
      <c r="U3456" s="1" t="s">
        <v>1407</v>
      </c>
      <c r="V3456" s="1" t="s">
        <v>2135</v>
      </c>
    </row>
    <row r="3457" spans="1:22" x14ac:dyDescent="0.3">
      <c r="A3457" s="1" t="s">
        <v>9165</v>
      </c>
      <c r="B3457" s="1" t="s">
        <v>2163</v>
      </c>
      <c r="C3457" s="1" t="s">
        <v>2158</v>
      </c>
      <c r="D3457" s="1" t="s">
        <v>2159</v>
      </c>
      <c r="E3457" s="1" t="s">
        <v>2160</v>
      </c>
      <c r="F3457" s="1">
        <v>9890</v>
      </c>
      <c r="G3457" s="1">
        <v>8699</v>
      </c>
      <c r="H3457" s="1">
        <v>839</v>
      </c>
      <c r="I3457" s="1">
        <v>59</v>
      </c>
      <c r="J3457" s="1" t="s">
        <v>2161</v>
      </c>
      <c r="K3457" s="1" t="s">
        <v>31</v>
      </c>
      <c r="L3457" s="1" t="s">
        <v>1361</v>
      </c>
      <c r="M3457" s="1" t="s">
        <v>2134</v>
      </c>
      <c r="N3457" s="1" t="s">
        <v>27</v>
      </c>
      <c r="O3457" s="1" t="s">
        <v>519</v>
      </c>
      <c r="P3457" s="1" t="s">
        <v>2134</v>
      </c>
      <c r="Q3457" s="1" t="s">
        <v>29</v>
      </c>
      <c r="R3457" s="1" t="s">
        <v>1351</v>
      </c>
      <c r="S3457" s="1" t="s">
        <v>2134</v>
      </c>
      <c r="T3457" s="1" t="s">
        <v>947</v>
      </c>
      <c r="U3457" s="1" t="s">
        <v>1513</v>
      </c>
      <c r="V3457" s="1" t="s">
        <v>2135</v>
      </c>
    </row>
    <row r="3458" spans="1:22" x14ac:dyDescent="0.3">
      <c r="A3458" s="1" t="s">
        <v>9166</v>
      </c>
      <c r="B3458" s="1" t="s">
        <v>2157</v>
      </c>
      <c r="C3458" s="1" t="s">
        <v>2158</v>
      </c>
      <c r="D3458" s="1" t="s">
        <v>2159</v>
      </c>
      <c r="E3458" s="1" t="s">
        <v>2160</v>
      </c>
      <c r="F3458" s="1">
        <v>9538</v>
      </c>
      <c r="G3458" s="1">
        <v>8265</v>
      </c>
      <c r="H3458" s="1">
        <v>2741</v>
      </c>
      <c r="I3458" s="1">
        <v>62</v>
      </c>
      <c r="J3458" s="1" t="s">
        <v>2161</v>
      </c>
      <c r="K3458" s="1" t="s">
        <v>31</v>
      </c>
      <c r="L3458" s="1" t="s">
        <v>1340</v>
      </c>
      <c r="M3458" s="1" t="s">
        <v>2134</v>
      </c>
      <c r="N3458" s="1" t="s">
        <v>27</v>
      </c>
      <c r="O3458" s="1" t="s">
        <v>853</v>
      </c>
      <c r="P3458" s="1" t="s">
        <v>2134</v>
      </c>
      <c r="Q3458" s="1" t="s">
        <v>29</v>
      </c>
      <c r="R3458" s="1" t="s">
        <v>192</v>
      </c>
      <c r="S3458" s="1" t="s">
        <v>2134</v>
      </c>
      <c r="T3458" s="1" t="s">
        <v>947</v>
      </c>
      <c r="U3458" s="1" t="s">
        <v>1421</v>
      </c>
      <c r="V3458" s="1" t="s">
        <v>2135</v>
      </c>
    </row>
    <row r="3459" spans="1:22" x14ac:dyDescent="0.3">
      <c r="A3459" s="1" t="s">
        <v>9167</v>
      </c>
      <c r="B3459" s="1" t="s">
        <v>2163</v>
      </c>
      <c r="C3459" s="1" t="s">
        <v>2158</v>
      </c>
      <c r="D3459" s="1" t="s">
        <v>2159</v>
      </c>
      <c r="E3459" s="1" t="s">
        <v>2160</v>
      </c>
      <c r="F3459" s="1">
        <v>9878</v>
      </c>
      <c r="G3459" s="1">
        <v>8704</v>
      </c>
      <c r="H3459" s="1">
        <v>805</v>
      </c>
      <c r="I3459" s="1">
        <v>57</v>
      </c>
      <c r="J3459" s="1" t="s">
        <v>2161</v>
      </c>
      <c r="K3459" s="1" t="s">
        <v>31</v>
      </c>
      <c r="L3459" s="1" t="s">
        <v>1574</v>
      </c>
      <c r="M3459" s="1" t="s">
        <v>2134</v>
      </c>
      <c r="N3459" s="1" t="s">
        <v>27</v>
      </c>
      <c r="O3459" s="1" t="s">
        <v>806</v>
      </c>
      <c r="P3459" s="1" t="s">
        <v>2134</v>
      </c>
      <c r="Q3459" s="1" t="s">
        <v>29</v>
      </c>
      <c r="R3459" s="1" t="s">
        <v>1396</v>
      </c>
      <c r="S3459" s="1" t="s">
        <v>2134</v>
      </c>
      <c r="T3459" s="1" t="s">
        <v>947</v>
      </c>
      <c r="U3459" s="1" t="s">
        <v>1535</v>
      </c>
      <c r="V3459" s="1" t="s">
        <v>2135</v>
      </c>
    </row>
    <row r="3460" spans="1:22" x14ac:dyDescent="0.3">
      <c r="A3460" s="1" t="s">
        <v>9168</v>
      </c>
      <c r="B3460" s="1" t="s">
        <v>2157</v>
      </c>
      <c r="C3460" s="1" t="s">
        <v>2158</v>
      </c>
      <c r="D3460" s="1" t="s">
        <v>2159</v>
      </c>
      <c r="E3460" s="1" t="s">
        <v>2160</v>
      </c>
      <c r="F3460" s="1">
        <v>9530</v>
      </c>
      <c r="G3460" s="1">
        <v>8271</v>
      </c>
      <c r="H3460" s="1">
        <v>2867</v>
      </c>
      <c r="I3460" s="1">
        <v>62</v>
      </c>
      <c r="J3460" s="1" t="s">
        <v>2161</v>
      </c>
      <c r="K3460" s="1" t="s">
        <v>31</v>
      </c>
      <c r="L3460" s="1" t="s">
        <v>1352</v>
      </c>
      <c r="M3460" s="1" t="s">
        <v>2134</v>
      </c>
      <c r="N3460" s="1" t="s">
        <v>27</v>
      </c>
      <c r="O3460" s="1" t="s">
        <v>145</v>
      </c>
      <c r="P3460" s="1" t="s">
        <v>2134</v>
      </c>
      <c r="Q3460" s="1" t="s">
        <v>29</v>
      </c>
      <c r="R3460" s="1" t="s">
        <v>374</v>
      </c>
      <c r="S3460" s="1" t="s">
        <v>2134</v>
      </c>
      <c r="T3460" s="1" t="s">
        <v>947</v>
      </c>
      <c r="U3460" s="1" t="s">
        <v>2491</v>
      </c>
      <c r="V3460" s="1" t="s">
        <v>2135</v>
      </c>
    </row>
    <row r="3461" spans="1:22" x14ac:dyDescent="0.3">
      <c r="A3461" s="1" t="s">
        <v>9169</v>
      </c>
      <c r="B3461" s="1" t="s">
        <v>2163</v>
      </c>
      <c r="C3461" s="1" t="s">
        <v>2158</v>
      </c>
      <c r="D3461" s="1" t="s">
        <v>2159</v>
      </c>
      <c r="E3461" s="1" t="s">
        <v>2160</v>
      </c>
      <c r="F3461" s="1">
        <v>9880</v>
      </c>
      <c r="G3461" s="1">
        <v>8684</v>
      </c>
      <c r="H3461" s="1">
        <v>808</v>
      </c>
      <c r="I3461" s="1">
        <v>66</v>
      </c>
      <c r="J3461" s="1" t="s">
        <v>2161</v>
      </c>
      <c r="K3461" s="1" t="s">
        <v>31</v>
      </c>
      <c r="L3461" s="1" t="s">
        <v>1574</v>
      </c>
      <c r="M3461" s="1" t="s">
        <v>2134</v>
      </c>
      <c r="N3461" s="1" t="s">
        <v>29</v>
      </c>
      <c r="O3461" s="1" t="s">
        <v>1869</v>
      </c>
      <c r="P3461" s="1" t="s">
        <v>2134</v>
      </c>
      <c r="Q3461" s="1" t="s">
        <v>947</v>
      </c>
      <c r="R3461" s="1" t="s">
        <v>1566</v>
      </c>
      <c r="S3461" s="1" t="s">
        <v>2135</v>
      </c>
      <c r="T3461" s="1" t="s">
        <v>25</v>
      </c>
      <c r="U3461" s="1" t="s">
        <v>25</v>
      </c>
      <c r="V3461" s="1" t="s">
        <v>25</v>
      </c>
    </row>
    <row r="3462" spans="1:22" x14ac:dyDescent="0.3">
      <c r="A3462" s="1" t="s">
        <v>9170</v>
      </c>
      <c r="B3462" s="1" t="s">
        <v>2157</v>
      </c>
      <c r="C3462" s="1" t="s">
        <v>2158</v>
      </c>
      <c r="D3462" s="1" t="s">
        <v>2159</v>
      </c>
      <c r="E3462" s="1" t="s">
        <v>2160</v>
      </c>
      <c r="F3462" s="1">
        <v>9527</v>
      </c>
      <c r="G3462" s="1">
        <v>8279</v>
      </c>
      <c r="H3462" s="1">
        <v>2980</v>
      </c>
      <c r="I3462" s="1">
        <v>62</v>
      </c>
      <c r="J3462" s="1" t="s">
        <v>2161</v>
      </c>
      <c r="K3462" s="1" t="s">
        <v>31</v>
      </c>
      <c r="L3462" s="1" t="s">
        <v>1340</v>
      </c>
      <c r="M3462" s="1" t="s">
        <v>2134</v>
      </c>
      <c r="N3462" s="1" t="s">
        <v>27</v>
      </c>
      <c r="O3462" s="1" t="s">
        <v>41</v>
      </c>
      <c r="P3462" s="1" t="s">
        <v>2134</v>
      </c>
      <c r="Q3462" s="1" t="s">
        <v>29</v>
      </c>
      <c r="R3462" s="1" t="s">
        <v>321</v>
      </c>
      <c r="S3462" s="1" t="s">
        <v>2134</v>
      </c>
      <c r="T3462" s="1" t="s">
        <v>947</v>
      </c>
      <c r="U3462" s="1" t="s">
        <v>1281</v>
      </c>
      <c r="V3462" s="1" t="s">
        <v>2135</v>
      </c>
    </row>
    <row r="3463" spans="1:22" x14ac:dyDescent="0.3">
      <c r="A3463" s="1" t="s">
        <v>9171</v>
      </c>
      <c r="B3463" s="1" t="s">
        <v>2163</v>
      </c>
      <c r="C3463" s="1" t="s">
        <v>2158</v>
      </c>
      <c r="D3463" s="1" t="s">
        <v>2159</v>
      </c>
      <c r="E3463" s="1" t="s">
        <v>2160</v>
      </c>
      <c r="F3463" s="1">
        <v>9858</v>
      </c>
      <c r="G3463" s="1">
        <v>8692</v>
      </c>
      <c r="H3463" s="1">
        <v>783</v>
      </c>
      <c r="I3463" s="1">
        <v>57</v>
      </c>
      <c r="J3463" s="1" t="s">
        <v>2161</v>
      </c>
      <c r="K3463" s="1" t="s">
        <v>31</v>
      </c>
      <c r="L3463" s="1" t="s">
        <v>1342</v>
      </c>
      <c r="M3463" s="1" t="s">
        <v>2134</v>
      </c>
      <c r="N3463" s="1" t="s">
        <v>27</v>
      </c>
      <c r="O3463" s="1" t="s">
        <v>1024</v>
      </c>
      <c r="P3463" s="1" t="s">
        <v>2134</v>
      </c>
      <c r="Q3463" s="1" t="s">
        <v>29</v>
      </c>
      <c r="R3463" s="1" t="s">
        <v>1414</v>
      </c>
      <c r="S3463" s="1" t="s">
        <v>2134</v>
      </c>
      <c r="T3463" s="1" t="s">
        <v>947</v>
      </c>
      <c r="U3463" s="1" t="s">
        <v>1450</v>
      </c>
      <c r="V3463" s="1" t="s">
        <v>2135</v>
      </c>
    </row>
    <row r="3464" spans="1:22" x14ac:dyDescent="0.3">
      <c r="A3464" s="1" t="s">
        <v>9172</v>
      </c>
      <c r="B3464" s="1" t="s">
        <v>2157</v>
      </c>
      <c r="C3464" s="1" t="s">
        <v>2158</v>
      </c>
      <c r="D3464" s="1" t="s">
        <v>2159</v>
      </c>
      <c r="E3464" s="1" t="s">
        <v>2160</v>
      </c>
      <c r="F3464" s="1">
        <v>9533</v>
      </c>
      <c r="G3464" s="1">
        <v>8264</v>
      </c>
      <c r="H3464" s="1">
        <v>2978</v>
      </c>
      <c r="I3464" s="1">
        <v>62</v>
      </c>
      <c r="J3464" s="1" t="s">
        <v>2161</v>
      </c>
      <c r="K3464" s="1" t="s">
        <v>31</v>
      </c>
      <c r="L3464" s="1" t="s">
        <v>1282</v>
      </c>
      <c r="M3464" s="1" t="s">
        <v>2134</v>
      </c>
      <c r="N3464" s="1" t="s">
        <v>27</v>
      </c>
      <c r="O3464" s="1" t="s">
        <v>986</v>
      </c>
      <c r="P3464" s="1" t="s">
        <v>2134</v>
      </c>
      <c r="Q3464" s="1" t="s">
        <v>29</v>
      </c>
      <c r="R3464" s="1" t="s">
        <v>374</v>
      </c>
      <c r="S3464" s="1" t="s">
        <v>2134</v>
      </c>
      <c r="T3464" s="1" t="s">
        <v>947</v>
      </c>
      <c r="U3464" s="1" t="s">
        <v>2463</v>
      </c>
      <c r="V3464" s="1" t="s">
        <v>2135</v>
      </c>
    </row>
    <row r="3465" spans="1:22" x14ac:dyDescent="0.3">
      <c r="A3465" s="1" t="s">
        <v>9173</v>
      </c>
      <c r="B3465" s="1" t="s">
        <v>2163</v>
      </c>
      <c r="C3465" s="1" t="s">
        <v>2158</v>
      </c>
      <c r="D3465" s="1" t="s">
        <v>2159</v>
      </c>
      <c r="E3465" s="1" t="s">
        <v>2160</v>
      </c>
      <c r="F3465" s="1">
        <v>9839</v>
      </c>
      <c r="G3465" s="1">
        <v>8712</v>
      </c>
      <c r="H3465" s="1">
        <v>778</v>
      </c>
      <c r="I3465" s="1">
        <v>58</v>
      </c>
      <c r="J3465" s="1" t="s">
        <v>2161</v>
      </c>
      <c r="K3465" s="1" t="s">
        <v>31</v>
      </c>
      <c r="L3465" s="1" t="s">
        <v>1436</v>
      </c>
      <c r="M3465" s="1" t="s">
        <v>2134</v>
      </c>
      <c r="N3465" s="1" t="s">
        <v>27</v>
      </c>
      <c r="O3465" s="1" t="s">
        <v>1413</v>
      </c>
      <c r="P3465" s="1" t="s">
        <v>2134</v>
      </c>
      <c r="Q3465" s="1" t="s">
        <v>29</v>
      </c>
      <c r="R3465" s="1" t="s">
        <v>1461</v>
      </c>
      <c r="S3465" s="1" t="s">
        <v>2134</v>
      </c>
      <c r="T3465" s="1" t="s">
        <v>947</v>
      </c>
      <c r="U3465" s="1" t="s">
        <v>1513</v>
      </c>
      <c r="V3465" s="1" t="s">
        <v>2135</v>
      </c>
    </row>
    <row r="3466" spans="1:22" x14ac:dyDescent="0.3">
      <c r="A3466" s="1" t="s">
        <v>9174</v>
      </c>
      <c r="B3466" s="1" t="s">
        <v>2157</v>
      </c>
      <c r="C3466" s="1" t="s">
        <v>2158</v>
      </c>
      <c r="D3466" s="1" t="s">
        <v>2159</v>
      </c>
      <c r="E3466" s="1" t="s">
        <v>2160</v>
      </c>
      <c r="F3466" s="1">
        <v>9538</v>
      </c>
      <c r="G3466" s="1">
        <v>8259</v>
      </c>
      <c r="H3466" s="1">
        <v>2986</v>
      </c>
      <c r="I3466" s="1">
        <v>62</v>
      </c>
      <c r="J3466" s="1" t="s">
        <v>2161</v>
      </c>
      <c r="K3466" s="1" t="s">
        <v>31</v>
      </c>
      <c r="L3466" s="1" t="s">
        <v>1282</v>
      </c>
      <c r="M3466" s="1" t="s">
        <v>2134</v>
      </c>
      <c r="N3466" s="1" t="s">
        <v>27</v>
      </c>
      <c r="O3466" s="1" t="s">
        <v>1379</v>
      </c>
      <c r="P3466" s="1" t="s">
        <v>2134</v>
      </c>
      <c r="Q3466" s="1" t="s">
        <v>29</v>
      </c>
      <c r="R3466" s="1" t="s">
        <v>1613</v>
      </c>
      <c r="S3466" s="1" t="s">
        <v>2134</v>
      </c>
      <c r="T3466" s="1" t="s">
        <v>947</v>
      </c>
      <c r="U3466" s="1" t="s">
        <v>1561</v>
      </c>
      <c r="V3466" s="1" t="s">
        <v>2135</v>
      </c>
    </row>
    <row r="3467" spans="1:22" x14ac:dyDescent="0.3">
      <c r="A3467" s="1" t="s">
        <v>9175</v>
      </c>
      <c r="B3467" s="1" t="s">
        <v>2163</v>
      </c>
      <c r="C3467" s="1" t="s">
        <v>2158</v>
      </c>
      <c r="D3467" s="1" t="s">
        <v>2159</v>
      </c>
      <c r="E3467" s="1" t="s">
        <v>2160</v>
      </c>
      <c r="F3467" s="1">
        <v>9833</v>
      </c>
      <c r="G3467" s="1">
        <v>8708</v>
      </c>
      <c r="H3467" s="1">
        <v>767</v>
      </c>
      <c r="I3467" s="1">
        <v>59</v>
      </c>
      <c r="J3467" s="1" t="s">
        <v>2161</v>
      </c>
      <c r="K3467" s="1" t="s">
        <v>31</v>
      </c>
      <c r="L3467" s="1" t="s">
        <v>1357</v>
      </c>
      <c r="M3467" s="1" t="s">
        <v>2134</v>
      </c>
      <c r="N3467" s="1" t="s">
        <v>27</v>
      </c>
      <c r="O3467" s="1" t="s">
        <v>519</v>
      </c>
      <c r="P3467" s="1" t="s">
        <v>2134</v>
      </c>
      <c r="Q3467" s="1" t="s">
        <v>29</v>
      </c>
      <c r="R3467" s="1" t="s">
        <v>1370</v>
      </c>
      <c r="S3467" s="1" t="s">
        <v>2134</v>
      </c>
      <c r="T3467" s="1" t="s">
        <v>947</v>
      </c>
      <c r="U3467" s="1" t="s">
        <v>1566</v>
      </c>
      <c r="V3467" s="1" t="s">
        <v>2135</v>
      </c>
    </row>
    <row r="3468" spans="1:22" x14ac:dyDescent="0.3">
      <c r="A3468" s="1" t="s">
        <v>9176</v>
      </c>
      <c r="B3468" s="1" t="s">
        <v>2157</v>
      </c>
      <c r="C3468" s="1" t="s">
        <v>2158</v>
      </c>
      <c r="D3468" s="1" t="s">
        <v>2159</v>
      </c>
      <c r="E3468" s="1" t="s">
        <v>2160</v>
      </c>
      <c r="F3468" s="1">
        <v>9548</v>
      </c>
      <c r="G3468" s="1">
        <v>8257</v>
      </c>
      <c r="H3468" s="1">
        <v>3020</v>
      </c>
      <c r="I3468" s="1">
        <v>62</v>
      </c>
      <c r="J3468" s="1" t="s">
        <v>2161</v>
      </c>
      <c r="K3468" s="1" t="s">
        <v>31</v>
      </c>
      <c r="L3468" s="1" t="s">
        <v>1465</v>
      </c>
      <c r="M3468" s="1" t="s">
        <v>2134</v>
      </c>
      <c r="N3468" s="1" t="s">
        <v>27</v>
      </c>
      <c r="O3468" s="1" t="s">
        <v>869</v>
      </c>
      <c r="P3468" s="1" t="s">
        <v>2134</v>
      </c>
      <c r="Q3468" s="1" t="s">
        <v>29</v>
      </c>
      <c r="R3468" s="1" t="s">
        <v>1552</v>
      </c>
      <c r="S3468" s="1" t="s">
        <v>2134</v>
      </c>
      <c r="T3468" s="1" t="s">
        <v>947</v>
      </c>
      <c r="U3468" s="1" t="s">
        <v>1538</v>
      </c>
      <c r="V3468" s="1" t="s">
        <v>2135</v>
      </c>
    </row>
    <row r="3469" spans="1:22" x14ac:dyDescent="0.3">
      <c r="A3469" s="1" t="s">
        <v>9177</v>
      </c>
      <c r="B3469" s="1" t="s">
        <v>2163</v>
      </c>
      <c r="C3469" s="1" t="s">
        <v>2158</v>
      </c>
      <c r="D3469" s="1" t="s">
        <v>2159</v>
      </c>
      <c r="E3469" s="1" t="s">
        <v>2160</v>
      </c>
      <c r="F3469" s="1">
        <v>9838</v>
      </c>
      <c r="G3469" s="1">
        <v>8728</v>
      </c>
      <c r="H3469" s="1">
        <v>748</v>
      </c>
      <c r="I3469" s="1">
        <v>54</v>
      </c>
      <c r="J3469" s="1" t="s">
        <v>2161</v>
      </c>
      <c r="K3469" s="1" t="s">
        <v>31</v>
      </c>
      <c r="L3469" s="1" t="s">
        <v>1399</v>
      </c>
      <c r="M3469" s="1" t="s">
        <v>2134</v>
      </c>
      <c r="N3469" s="1" t="s">
        <v>27</v>
      </c>
      <c r="O3469" s="1" t="s">
        <v>1557</v>
      </c>
      <c r="P3469" s="1" t="s">
        <v>2134</v>
      </c>
      <c r="Q3469" s="1" t="s">
        <v>29</v>
      </c>
      <c r="R3469" s="1" t="s">
        <v>1429</v>
      </c>
      <c r="S3469" s="1" t="s">
        <v>2134</v>
      </c>
      <c r="T3469" s="1" t="s">
        <v>947</v>
      </c>
      <c r="U3469" s="1" t="s">
        <v>2510</v>
      </c>
      <c r="V3469" s="1" t="s">
        <v>2135</v>
      </c>
    </row>
    <row r="3470" spans="1:22" x14ac:dyDescent="0.3">
      <c r="A3470" s="1" t="s">
        <v>9178</v>
      </c>
      <c r="B3470" s="1" t="s">
        <v>2157</v>
      </c>
      <c r="C3470" s="1" t="s">
        <v>2158</v>
      </c>
      <c r="D3470" s="1" t="s">
        <v>2159</v>
      </c>
      <c r="E3470" s="1" t="s">
        <v>2160</v>
      </c>
      <c r="F3470" s="1">
        <v>9553</v>
      </c>
      <c r="G3470" s="1">
        <v>8256</v>
      </c>
      <c r="H3470" s="1">
        <v>3050</v>
      </c>
      <c r="I3470" s="1">
        <v>62</v>
      </c>
      <c r="J3470" s="1" t="s">
        <v>2161</v>
      </c>
      <c r="K3470" s="1" t="s">
        <v>31</v>
      </c>
      <c r="L3470" s="1" t="s">
        <v>1363</v>
      </c>
      <c r="M3470" s="1" t="s">
        <v>2134</v>
      </c>
      <c r="N3470" s="1" t="s">
        <v>27</v>
      </c>
      <c r="O3470" s="1" t="s">
        <v>869</v>
      </c>
      <c r="P3470" s="1" t="s">
        <v>2134</v>
      </c>
      <c r="Q3470" s="1" t="s">
        <v>29</v>
      </c>
      <c r="R3470" s="1" t="s">
        <v>267</v>
      </c>
      <c r="S3470" s="1" t="s">
        <v>2134</v>
      </c>
      <c r="T3470" s="1" t="s">
        <v>947</v>
      </c>
      <c r="U3470" s="1" t="s">
        <v>1421</v>
      </c>
      <c r="V3470" s="1" t="s">
        <v>2135</v>
      </c>
    </row>
    <row r="3471" spans="1:22" x14ac:dyDescent="0.3">
      <c r="A3471" s="1" t="s">
        <v>9179</v>
      </c>
      <c r="B3471" s="1" t="s">
        <v>2163</v>
      </c>
      <c r="C3471" s="1" t="s">
        <v>2158</v>
      </c>
      <c r="D3471" s="1" t="s">
        <v>2159</v>
      </c>
      <c r="E3471" s="1" t="s">
        <v>2160</v>
      </c>
      <c r="F3471" s="1">
        <v>9841</v>
      </c>
      <c r="G3471" s="1">
        <v>8736</v>
      </c>
      <c r="H3471" s="1">
        <v>740</v>
      </c>
      <c r="I3471" s="1">
        <v>56</v>
      </c>
      <c r="J3471" s="1" t="s">
        <v>2161</v>
      </c>
      <c r="K3471" s="1" t="s">
        <v>31</v>
      </c>
      <c r="L3471" s="1" t="s">
        <v>1399</v>
      </c>
      <c r="M3471" s="1" t="s">
        <v>2134</v>
      </c>
      <c r="N3471" s="1" t="s">
        <v>27</v>
      </c>
      <c r="O3471" s="1" t="s">
        <v>1413</v>
      </c>
      <c r="P3471" s="1" t="s">
        <v>2134</v>
      </c>
      <c r="Q3471" s="1" t="s">
        <v>29</v>
      </c>
      <c r="R3471" s="1" t="s">
        <v>1383</v>
      </c>
      <c r="S3471" s="1" t="s">
        <v>2134</v>
      </c>
      <c r="T3471" s="1" t="s">
        <v>947</v>
      </c>
      <c r="U3471" s="1" t="s">
        <v>1558</v>
      </c>
      <c r="V3471" s="1" t="s">
        <v>2135</v>
      </c>
    </row>
    <row r="3472" spans="1:22" x14ac:dyDescent="0.3">
      <c r="A3472" s="1" t="s">
        <v>9180</v>
      </c>
      <c r="B3472" s="1" t="s">
        <v>2157</v>
      </c>
      <c r="C3472" s="1" t="s">
        <v>2158</v>
      </c>
      <c r="D3472" s="1" t="s">
        <v>2159</v>
      </c>
      <c r="E3472" s="1" t="s">
        <v>2160</v>
      </c>
      <c r="F3472" s="1">
        <v>9544</v>
      </c>
      <c r="G3472" s="1">
        <v>8258</v>
      </c>
      <c r="H3472" s="1">
        <v>3107</v>
      </c>
      <c r="I3472" s="1">
        <v>62</v>
      </c>
      <c r="J3472" s="1" t="s">
        <v>2161</v>
      </c>
      <c r="K3472" s="1" t="s">
        <v>31</v>
      </c>
      <c r="L3472" s="1" t="s">
        <v>1339</v>
      </c>
      <c r="M3472" s="1" t="s">
        <v>2134</v>
      </c>
      <c r="N3472" s="1" t="s">
        <v>27</v>
      </c>
      <c r="O3472" s="1" t="s">
        <v>860</v>
      </c>
      <c r="P3472" s="1" t="s">
        <v>2134</v>
      </c>
      <c r="Q3472" s="1" t="s">
        <v>29</v>
      </c>
      <c r="R3472" s="1" t="s">
        <v>321</v>
      </c>
      <c r="S3472" s="1" t="s">
        <v>2134</v>
      </c>
      <c r="T3472" s="1" t="s">
        <v>947</v>
      </c>
      <c r="U3472" s="1" t="s">
        <v>1276</v>
      </c>
      <c r="V3472" s="1" t="s">
        <v>2135</v>
      </c>
    </row>
    <row r="3473" spans="1:22" x14ac:dyDescent="0.3">
      <c r="A3473" s="1" t="s">
        <v>9181</v>
      </c>
      <c r="B3473" s="1" t="s">
        <v>2163</v>
      </c>
      <c r="C3473" s="1" t="s">
        <v>2158</v>
      </c>
      <c r="D3473" s="1" t="s">
        <v>2159</v>
      </c>
      <c r="E3473" s="1" t="s">
        <v>2160</v>
      </c>
      <c r="F3473" s="1">
        <v>9823</v>
      </c>
      <c r="G3473" s="1">
        <v>8768</v>
      </c>
      <c r="H3473" s="1">
        <v>700</v>
      </c>
      <c r="I3473" s="1">
        <v>47</v>
      </c>
      <c r="J3473" s="1" t="s">
        <v>2161</v>
      </c>
      <c r="K3473" s="1" t="s">
        <v>31</v>
      </c>
      <c r="L3473" s="1" t="s">
        <v>1582</v>
      </c>
      <c r="M3473" s="1" t="s">
        <v>2134</v>
      </c>
      <c r="N3473" s="1" t="s">
        <v>27</v>
      </c>
      <c r="O3473" s="1" t="s">
        <v>755</v>
      </c>
      <c r="P3473" s="1" t="s">
        <v>2134</v>
      </c>
      <c r="Q3473" s="1" t="s">
        <v>29</v>
      </c>
      <c r="R3473" s="1" t="s">
        <v>1383</v>
      </c>
      <c r="S3473" s="1" t="s">
        <v>2134</v>
      </c>
      <c r="T3473" s="1" t="s">
        <v>947</v>
      </c>
      <c r="U3473" s="1" t="s">
        <v>2487</v>
      </c>
      <c r="V3473" s="1" t="s">
        <v>2135</v>
      </c>
    </row>
    <row r="3474" spans="1:22" x14ac:dyDescent="0.3">
      <c r="A3474" s="1" t="s">
        <v>9182</v>
      </c>
      <c r="B3474" s="1" t="s">
        <v>2157</v>
      </c>
      <c r="C3474" s="1" t="s">
        <v>2158</v>
      </c>
      <c r="D3474" s="1" t="s">
        <v>2159</v>
      </c>
      <c r="E3474" s="1" t="s">
        <v>2160</v>
      </c>
      <c r="F3474" s="1">
        <v>9532</v>
      </c>
      <c r="G3474" s="1">
        <v>8260</v>
      </c>
      <c r="H3474" s="1">
        <v>3138</v>
      </c>
      <c r="I3474" s="1">
        <v>62</v>
      </c>
      <c r="J3474" s="1" t="s">
        <v>2161</v>
      </c>
      <c r="K3474" s="1" t="s">
        <v>31</v>
      </c>
      <c r="L3474" s="1" t="s">
        <v>1251</v>
      </c>
      <c r="M3474" s="1" t="s">
        <v>2134</v>
      </c>
      <c r="N3474" s="1" t="s">
        <v>27</v>
      </c>
      <c r="O3474" s="1" t="s">
        <v>860</v>
      </c>
      <c r="P3474" s="1" t="s">
        <v>2134</v>
      </c>
      <c r="Q3474" s="1" t="s">
        <v>29</v>
      </c>
      <c r="R3474" s="1" t="s">
        <v>42</v>
      </c>
      <c r="S3474" s="1" t="s">
        <v>2134</v>
      </c>
      <c r="T3474" s="1" t="s">
        <v>947</v>
      </c>
      <c r="U3474" s="1" t="s">
        <v>1418</v>
      </c>
      <c r="V3474" s="1" t="s">
        <v>2135</v>
      </c>
    </row>
    <row r="3475" spans="1:22" x14ac:dyDescent="0.3">
      <c r="A3475" s="1" t="s">
        <v>9183</v>
      </c>
      <c r="B3475" s="1" t="s">
        <v>2163</v>
      </c>
      <c r="C3475" s="1" t="s">
        <v>2158</v>
      </c>
      <c r="D3475" s="1" t="s">
        <v>2159</v>
      </c>
      <c r="E3475" s="1" t="s">
        <v>2160</v>
      </c>
      <c r="F3475" s="1">
        <v>9653</v>
      </c>
      <c r="G3475" s="1">
        <v>8750</v>
      </c>
      <c r="H3475" s="1">
        <v>2155</v>
      </c>
      <c r="I3475" s="1">
        <v>68</v>
      </c>
      <c r="J3475" s="1" t="s">
        <v>2161</v>
      </c>
      <c r="K3475" s="1" t="s">
        <v>27</v>
      </c>
      <c r="L3475" s="1" t="s">
        <v>137</v>
      </c>
      <c r="M3475" s="1" t="s">
        <v>2134</v>
      </c>
      <c r="N3475" s="1" t="s">
        <v>29</v>
      </c>
      <c r="O3475" s="1" t="s">
        <v>1351</v>
      </c>
      <c r="P3475" s="1" t="s">
        <v>2134</v>
      </c>
      <c r="Q3475" s="1" t="s">
        <v>947</v>
      </c>
      <c r="R3475" s="1" t="s">
        <v>1543</v>
      </c>
      <c r="S3475" s="1" t="s">
        <v>2135</v>
      </c>
      <c r="T3475" s="1" t="s">
        <v>25</v>
      </c>
      <c r="U3475" s="1" t="s">
        <v>25</v>
      </c>
      <c r="V3475" s="1" t="s">
        <v>25</v>
      </c>
    </row>
    <row r="3476" spans="1:22" x14ac:dyDescent="0.3">
      <c r="A3476" s="1" t="s">
        <v>9184</v>
      </c>
      <c r="B3476" s="1" t="s">
        <v>2157</v>
      </c>
      <c r="C3476" s="1" t="s">
        <v>2158</v>
      </c>
      <c r="D3476" s="1" t="s">
        <v>2159</v>
      </c>
      <c r="E3476" s="1" t="s">
        <v>2160</v>
      </c>
      <c r="F3476" s="1">
        <v>9533</v>
      </c>
      <c r="G3476" s="1">
        <v>8272</v>
      </c>
      <c r="H3476" s="1">
        <v>3181</v>
      </c>
      <c r="I3476" s="1">
        <v>62</v>
      </c>
      <c r="J3476" s="1" t="s">
        <v>2161</v>
      </c>
      <c r="K3476" s="1" t="s">
        <v>31</v>
      </c>
      <c r="L3476" s="1" t="s">
        <v>1340</v>
      </c>
      <c r="M3476" s="1" t="s">
        <v>2134</v>
      </c>
      <c r="N3476" s="1" t="s">
        <v>27</v>
      </c>
      <c r="O3476" s="1" t="s">
        <v>320</v>
      </c>
      <c r="P3476" s="1" t="s">
        <v>2134</v>
      </c>
      <c r="Q3476" s="1" t="s">
        <v>29</v>
      </c>
      <c r="R3476" s="1" t="s">
        <v>294</v>
      </c>
      <c r="S3476" s="1" t="s">
        <v>2134</v>
      </c>
      <c r="T3476" s="1" t="s">
        <v>947</v>
      </c>
      <c r="U3476" s="1" t="s">
        <v>1418</v>
      </c>
      <c r="V3476" s="1" t="s">
        <v>2135</v>
      </c>
    </row>
    <row r="3477" spans="1:22" x14ac:dyDescent="0.3">
      <c r="A3477" s="1" t="s">
        <v>9185</v>
      </c>
      <c r="B3477" s="1" t="s">
        <v>2163</v>
      </c>
      <c r="C3477" s="1" t="s">
        <v>2158</v>
      </c>
      <c r="D3477" s="1" t="s">
        <v>2159</v>
      </c>
      <c r="E3477" s="1" t="s">
        <v>2160</v>
      </c>
      <c r="F3477" s="1">
        <v>9698</v>
      </c>
      <c r="G3477" s="1">
        <v>8900</v>
      </c>
      <c r="H3477" s="1">
        <v>1691</v>
      </c>
      <c r="I3477" s="1">
        <v>30</v>
      </c>
      <c r="J3477" s="1" t="s">
        <v>2161</v>
      </c>
      <c r="K3477" s="1" t="s">
        <v>31</v>
      </c>
      <c r="L3477" s="1" t="s">
        <v>2485</v>
      </c>
      <c r="M3477" s="1" t="s">
        <v>2134</v>
      </c>
      <c r="N3477" s="1" t="s">
        <v>27</v>
      </c>
      <c r="O3477" s="1" t="s">
        <v>128</v>
      </c>
      <c r="P3477" s="1" t="s">
        <v>2134</v>
      </c>
      <c r="Q3477" s="1" t="s">
        <v>29</v>
      </c>
      <c r="R3477" s="1" t="s">
        <v>1414</v>
      </c>
      <c r="S3477" s="1" t="s">
        <v>2134</v>
      </c>
      <c r="T3477" s="1" t="s">
        <v>947</v>
      </c>
      <c r="U3477" s="1" t="s">
        <v>1359</v>
      </c>
      <c r="V3477" s="1" t="s">
        <v>2135</v>
      </c>
    </row>
    <row r="3478" spans="1:22" x14ac:dyDescent="0.3">
      <c r="A3478" s="1" t="s">
        <v>9186</v>
      </c>
      <c r="B3478" s="1" t="s">
        <v>2157</v>
      </c>
      <c r="C3478" s="1" t="s">
        <v>2158</v>
      </c>
      <c r="D3478" s="1" t="s">
        <v>2159</v>
      </c>
      <c r="E3478" s="1" t="s">
        <v>2160</v>
      </c>
      <c r="F3478" s="1">
        <v>9537</v>
      </c>
      <c r="G3478" s="1">
        <v>8260</v>
      </c>
      <c r="H3478" s="1">
        <v>3195</v>
      </c>
      <c r="I3478" s="1">
        <v>62</v>
      </c>
      <c r="J3478" s="1" t="s">
        <v>2161</v>
      </c>
      <c r="K3478" s="1" t="s">
        <v>31</v>
      </c>
      <c r="L3478" s="1" t="s">
        <v>1544</v>
      </c>
      <c r="M3478" s="1" t="s">
        <v>2134</v>
      </c>
      <c r="N3478" s="1" t="s">
        <v>27</v>
      </c>
      <c r="O3478" s="1" t="s">
        <v>1379</v>
      </c>
      <c r="P3478" s="1" t="s">
        <v>2134</v>
      </c>
      <c r="Q3478" s="1" t="s">
        <v>29</v>
      </c>
      <c r="R3478" s="1" t="s">
        <v>42</v>
      </c>
      <c r="S3478" s="1" t="s">
        <v>2134</v>
      </c>
      <c r="T3478" s="1" t="s">
        <v>947</v>
      </c>
      <c r="U3478" s="1" t="s">
        <v>1404</v>
      </c>
      <c r="V3478" s="1" t="s">
        <v>2135</v>
      </c>
    </row>
    <row r="3479" spans="1:22" x14ac:dyDescent="0.3">
      <c r="A3479" s="1" t="s">
        <v>9187</v>
      </c>
      <c r="B3479" s="1" t="s">
        <v>2163</v>
      </c>
      <c r="C3479" s="1" t="s">
        <v>2158</v>
      </c>
      <c r="D3479" s="1" t="s">
        <v>2159</v>
      </c>
      <c r="E3479" s="1" t="s">
        <v>2160</v>
      </c>
      <c r="F3479" s="1">
        <v>9717</v>
      </c>
      <c r="G3479" s="1">
        <v>9002</v>
      </c>
      <c r="H3479" s="1">
        <v>1346</v>
      </c>
      <c r="I3479" s="1">
        <v>26</v>
      </c>
      <c r="J3479" s="1" t="s">
        <v>2161</v>
      </c>
      <c r="K3479" s="1" t="s">
        <v>31</v>
      </c>
      <c r="L3479" s="1" t="s">
        <v>2485</v>
      </c>
      <c r="M3479" s="1" t="s">
        <v>2134</v>
      </c>
      <c r="N3479" s="1" t="s">
        <v>27</v>
      </c>
      <c r="O3479" s="1" t="s">
        <v>314</v>
      </c>
      <c r="P3479" s="1" t="s">
        <v>2134</v>
      </c>
      <c r="Q3479" s="1" t="s">
        <v>29</v>
      </c>
      <c r="R3479" s="1" t="s">
        <v>1458</v>
      </c>
      <c r="S3479" s="1" t="s">
        <v>2134</v>
      </c>
      <c r="T3479" s="1" t="s">
        <v>947</v>
      </c>
      <c r="U3479" s="1" t="s">
        <v>1513</v>
      </c>
      <c r="V3479" s="1" t="s">
        <v>2135</v>
      </c>
    </row>
    <row r="3480" spans="1:22" x14ac:dyDescent="0.3">
      <c r="A3480" s="1" t="s">
        <v>9188</v>
      </c>
      <c r="B3480" s="1" t="s">
        <v>2157</v>
      </c>
      <c r="C3480" s="1" t="s">
        <v>2158</v>
      </c>
      <c r="D3480" s="1" t="s">
        <v>2159</v>
      </c>
      <c r="E3480" s="1" t="s">
        <v>2160</v>
      </c>
      <c r="F3480" s="1">
        <v>9530</v>
      </c>
      <c r="G3480" s="1">
        <v>8249</v>
      </c>
      <c r="H3480" s="1">
        <v>3187</v>
      </c>
      <c r="I3480" s="1">
        <v>62</v>
      </c>
      <c r="J3480" s="1" t="s">
        <v>2161</v>
      </c>
      <c r="K3480" s="1" t="s">
        <v>31</v>
      </c>
      <c r="L3480" s="1" t="s">
        <v>1251</v>
      </c>
      <c r="M3480" s="1" t="s">
        <v>2134</v>
      </c>
      <c r="N3480" s="1" t="s">
        <v>27</v>
      </c>
      <c r="O3480" s="1" t="s">
        <v>1212</v>
      </c>
      <c r="P3480" s="1" t="s">
        <v>2134</v>
      </c>
      <c r="Q3480" s="1" t="s">
        <v>29</v>
      </c>
      <c r="R3480" s="1" t="s">
        <v>294</v>
      </c>
      <c r="S3480" s="1" t="s">
        <v>2134</v>
      </c>
      <c r="T3480" s="1" t="s">
        <v>947</v>
      </c>
      <c r="U3480" s="1" t="s">
        <v>1284</v>
      </c>
      <c r="V3480" s="1" t="s">
        <v>2135</v>
      </c>
    </row>
    <row r="3481" spans="1:22" x14ac:dyDescent="0.3">
      <c r="A3481" s="1" t="s">
        <v>9189</v>
      </c>
      <c r="B3481" s="1" t="s">
        <v>2163</v>
      </c>
      <c r="C3481" s="1" t="s">
        <v>2158</v>
      </c>
      <c r="D3481" s="1" t="s">
        <v>2159</v>
      </c>
      <c r="E3481" s="1" t="s">
        <v>2160</v>
      </c>
      <c r="F3481" s="1">
        <v>9731</v>
      </c>
      <c r="G3481" s="1">
        <v>9069</v>
      </c>
      <c r="H3481" s="1">
        <v>1094</v>
      </c>
      <c r="I3481" s="1">
        <v>26</v>
      </c>
      <c r="J3481" s="1" t="s">
        <v>2161</v>
      </c>
      <c r="K3481" s="1" t="s">
        <v>31</v>
      </c>
      <c r="L3481" s="1" t="s">
        <v>1412</v>
      </c>
      <c r="M3481" s="1" t="s">
        <v>2134</v>
      </c>
      <c r="N3481" s="1" t="s">
        <v>27</v>
      </c>
      <c r="O3481" s="1" t="s">
        <v>1216</v>
      </c>
      <c r="P3481" s="1" t="s">
        <v>2134</v>
      </c>
      <c r="Q3481" s="1" t="s">
        <v>29</v>
      </c>
      <c r="R3481" s="1" t="s">
        <v>1542</v>
      </c>
      <c r="S3481" s="1" t="s">
        <v>2134</v>
      </c>
      <c r="T3481" s="1" t="s">
        <v>947</v>
      </c>
      <c r="U3481" s="1" t="s">
        <v>1563</v>
      </c>
      <c r="V3481" s="1" t="s">
        <v>2135</v>
      </c>
    </row>
    <row r="3482" spans="1:22" x14ac:dyDescent="0.3">
      <c r="A3482" s="1" t="s">
        <v>9190</v>
      </c>
      <c r="B3482" s="1" t="s">
        <v>2157</v>
      </c>
      <c r="C3482" s="1" t="s">
        <v>2158</v>
      </c>
      <c r="D3482" s="1" t="s">
        <v>2159</v>
      </c>
      <c r="E3482" s="1" t="s">
        <v>2160</v>
      </c>
      <c r="F3482" s="1">
        <v>9521</v>
      </c>
      <c r="G3482" s="1">
        <v>8253</v>
      </c>
      <c r="H3482" s="1">
        <v>3222</v>
      </c>
      <c r="I3482" s="1">
        <v>62</v>
      </c>
      <c r="J3482" s="1" t="s">
        <v>2161</v>
      </c>
      <c r="K3482" s="1" t="s">
        <v>31</v>
      </c>
      <c r="L3482" s="1" t="s">
        <v>1638</v>
      </c>
      <c r="M3482" s="1" t="s">
        <v>2134</v>
      </c>
      <c r="N3482" s="1" t="s">
        <v>27</v>
      </c>
      <c r="O3482" s="1" t="s">
        <v>309</v>
      </c>
      <c r="P3482" s="1" t="s">
        <v>2134</v>
      </c>
      <c r="Q3482" s="1" t="s">
        <v>29</v>
      </c>
      <c r="R3482" s="1" t="s">
        <v>205</v>
      </c>
      <c r="S3482" s="1" t="s">
        <v>2134</v>
      </c>
      <c r="T3482" s="1" t="s">
        <v>947</v>
      </c>
      <c r="U3482" s="1" t="s">
        <v>1618</v>
      </c>
      <c r="V3482" s="1" t="s">
        <v>2135</v>
      </c>
    </row>
    <row r="3483" spans="1:22" x14ac:dyDescent="0.3">
      <c r="A3483" s="1" t="s">
        <v>9191</v>
      </c>
      <c r="B3483" s="1" t="s">
        <v>2163</v>
      </c>
      <c r="C3483" s="1" t="s">
        <v>2158</v>
      </c>
      <c r="D3483" s="1" t="s">
        <v>2159</v>
      </c>
      <c r="E3483" s="1" t="s">
        <v>2160</v>
      </c>
      <c r="F3483" s="1">
        <v>9578</v>
      </c>
      <c r="G3483" s="1">
        <v>9136</v>
      </c>
      <c r="H3483" s="1">
        <v>934</v>
      </c>
      <c r="I3483" s="1">
        <v>17</v>
      </c>
      <c r="J3483" s="1" t="s">
        <v>2161</v>
      </c>
      <c r="K3483" s="1" t="s">
        <v>31</v>
      </c>
      <c r="L3483" s="1" t="s">
        <v>1415</v>
      </c>
      <c r="M3483" s="1" t="s">
        <v>2134</v>
      </c>
      <c r="N3483" s="1" t="s">
        <v>27</v>
      </c>
      <c r="O3483" s="1" t="s">
        <v>173</v>
      </c>
      <c r="P3483" s="1" t="s">
        <v>2134</v>
      </c>
      <c r="Q3483" s="1" t="s">
        <v>29</v>
      </c>
      <c r="R3483" s="1" t="s">
        <v>1741</v>
      </c>
      <c r="S3483" s="1" t="s">
        <v>2134</v>
      </c>
      <c r="T3483" s="1" t="s">
        <v>947</v>
      </c>
      <c r="U3483" s="1" t="s">
        <v>1529</v>
      </c>
      <c r="V3483" s="1" t="s">
        <v>2135</v>
      </c>
    </row>
    <row r="3484" spans="1:22" x14ac:dyDescent="0.3">
      <c r="A3484" s="1" t="s">
        <v>9192</v>
      </c>
      <c r="B3484" s="1" t="s">
        <v>2157</v>
      </c>
      <c r="C3484" s="1" t="s">
        <v>2158</v>
      </c>
      <c r="D3484" s="1" t="s">
        <v>2159</v>
      </c>
      <c r="E3484" s="1" t="s">
        <v>2160</v>
      </c>
      <c r="F3484" s="1">
        <v>9516</v>
      </c>
      <c r="G3484" s="1">
        <v>8255</v>
      </c>
      <c r="H3484" s="1">
        <v>3225</v>
      </c>
      <c r="I3484" s="1">
        <v>62</v>
      </c>
      <c r="J3484" s="1" t="s">
        <v>2161</v>
      </c>
      <c r="K3484" s="1" t="s">
        <v>31</v>
      </c>
      <c r="L3484" s="1" t="s">
        <v>1246</v>
      </c>
      <c r="M3484" s="1" t="s">
        <v>2134</v>
      </c>
      <c r="N3484" s="1" t="s">
        <v>27</v>
      </c>
      <c r="O3484" s="1" t="s">
        <v>853</v>
      </c>
      <c r="P3484" s="1" t="s">
        <v>2134</v>
      </c>
      <c r="Q3484" s="1" t="s">
        <v>29</v>
      </c>
      <c r="R3484" s="1" t="s">
        <v>90</v>
      </c>
      <c r="S3484" s="1" t="s">
        <v>2134</v>
      </c>
      <c r="T3484" s="1" t="s">
        <v>947</v>
      </c>
      <c r="U3484" s="1" t="s">
        <v>1281</v>
      </c>
      <c r="V3484" s="1" t="s">
        <v>2135</v>
      </c>
    </row>
    <row r="3485" spans="1:22" x14ac:dyDescent="0.3">
      <c r="A3485" s="1" t="s">
        <v>9193</v>
      </c>
      <c r="B3485" s="1" t="s">
        <v>2163</v>
      </c>
      <c r="C3485" s="1" t="s">
        <v>2158</v>
      </c>
      <c r="D3485" s="1" t="s">
        <v>2159</v>
      </c>
      <c r="E3485" s="1" t="s">
        <v>2160</v>
      </c>
      <c r="F3485" s="1">
        <v>9640</v>
      </c>
      <c r="G3485" s="1">
        <v>9183</v>
      </c>
      <c r="H3485" s="1">
        <v>769</v>
      </c>
      <c r="I3485" s="1">
        <v>29</v>
      </c>
      <c r="J3485" s="1" t="s">
        <v>2161</v>
      </c>
      <c r="K3485" s="1" t="s">
        <v>31</v>
      </c>
      <c r="L3485" s="1" t="s">
        <v>1361</v>
      </c>
      <c r="M3485" s="1" t="s">
        <v>2134</v>
      </c>
      <c r="N3485" s="1" t="s">
        <v>27</v>
      </c>
      <c r="O3485" s="1" t="s">
        <v>169</v>
      </c>
      <c r="P3485" s="1" t="s">
        <v>2134</v>
      </c>
      <c r="Q3485" s="1" t="s">
        <v>29</v>
      </c>
      <c r="R3485" s="1" t="s">
        <v>1414</v>
      </c>
      <c r="S3485" s="1" t="s">
        <v>2134</v>
      </c>
      <c r="T3485" s="1" t="s">
        <v>947</v>
      </c>
      <c r="U3485" s="1" t="s">
        <v>1549</v>
      </c>
      <c r="V3485" s="1" t="s">
        <v>2135</v>
      </c>
    </row>
    <row r="3486" spans="1:22" x14ac:dyDescent="0.3">
      <c r="A3486" s="1" t="s">
        <v>9194</v>
      </c>
      <c r="B3486" s="1" t="s">
        <v>2157</v>
      </c>
      <c r="C3486" s="1" t="s">
        <v>2158</v>
      </c>
      <c r="D3486" s="1" t="s">
        <v>2159</v>
      </c>
      <c r="E3486" s="1" t="s">
        <v>2160</v>
      </c>
      <c r="F3486" s="1">
        <v>9519</v>
      </c>
      <c r="G3486" s="1">
        <v>8250</v>
      </c>
      <c r="H3486" s="1">
        <v>3223</v>
      </c>
      <c r="I3486" s="1">
        <v>62</v>
      </c>
      <c r="J3486" s="1" t="s">
        <v>2161</v>
      </c>
      <c r="K3486" s="1" t="s">
        <v>31</v>
      </c>
      <c r="L3486" s="1" t="s">
        <v>1241</v>
      </c>
      <c r="M3486" s="1" t="s">
        <v>2134</v>
      </c>
      <c r="N3486" s="1" t="s">
        <v>27</v>
      </c>
      <c r="O3486" s="1" t="s">
        <v>887</v>
      </c>
      <c r="P3486" s="1" t="s">
        <v>2134</v>
      </c>
      <c r="Q3486" s="1" t="s">
        <v>29</v>
      </c>
      <c r="R3486" s="1" t="s">
        <v>90</v>
      </c>
      <c r="S3486" s="1" t="s">
        <v>2134</v>
      </c>
      <c r="T3486" s="1" t="s">
        <v>947</v>
      </c>
      <c r="U3486" s="1" t="s">
        <v>1614</v>
      </c>
      <c r="V3486" s="1" t="s">
        <v>2135</v>
      </c>
    </row>
    <row r="3487" spans="1:22" x14ac:dyDescent="0.3">
      <c r="A3487" s="1" t="s">
        <v>9195</v>
      </c>
      <c r="B3487" s="1" t="s">
        <v>2163</v>
      </c>
      <c r="C3487" s="1" t="s">
        <v>2158</v>
      </c>
      <c r="D3487" s="1" t="s">
        <v>2159</v>
      </c>
      <c r="E3487" s="1" t="s">
        <v>2160</v>
      </c>
      <c r="F3487" s="1">
        <v>9671</v>
      </c>
      <c r="G3487" s="1">
        <v>9209</v>
      </c>
      <c r="H3487" s="1">
        <v>649</v>
      </c>
      <c r="I3487" s="1">
        <v>26</v>
      </c>
      <c r="J3487" s="1" t="s">
        <v>2161</v>
      </c>
      <c r="K3487" s="1" t="s">
        <v>31</v>
      </c>
      <c r="L3487" s="1" t="s">
        <v>1574</v>
      </c>
      <c r="M3487" s="1" t="s">
        <v>2134</v>
      </c>
      <c r="N3487" s="1" t="s">
        <v>27</v>
      </c>
      <c r="O3487" s="1" t="s">
        <v>166</v>
      </c>
      <c r="P3487" s="1" t="s">
        <v>2134</v>
      </c>
      <c r="Q3487" s="1" t="s">
        <v>29</v>
      </c>
      <c r="R3487" s="1" t="s">
        <v>1542</v>
      </c>
      <c r="S3487" s="1" t="s">
        <v>2134</v>
      </c>
      <c r="T3487" s="1" t="s">
        <v>947</v>
      </c>
      <c r="U3487" s="1" t="s">
        <v>1529</v>
      </c>
      <c r="V3487" s="1" t="s">
        <v>2135</v>
      </c>
    </row>
    <row r="3488" spans="1:22" x14ac:dyDescent="0.3">
      <c r="A3488" s="1" t="s">
        <v>9196</v>
      </c>
      <c r="B3488" s="1" t="s">
        <v>2157</v>
      </c>
      <c r="C3488" s="1" t="s">
        <v>2158</v>
      </c>
      <c r="D3488" s="1" t="s">
        <v>2159</v>
      </c>
      <c r="E3488" s="1" t="s">
        <v>2160</v>
      </c>
      <c r="F3488" s="1">
        <v>9513</v>
      </c>
      <c r="G3488" s="1">
        <v>8255</v>
      </c>
      <c r="H3488" s="1">
        <v>3237</v>
      </c>
      <c r="I3488" s="1">
        <v>62</v>
      </c>
      <c r="J3488" s="1" t="s">
        <v>2161</v>
      </c>
      <c r="K3488" s="1" t="s">
        <v>31</v>
      </c>
      <c r="L3488" s="1" t="s">
        <v>1340</v>
      </c>
      <c r="M3488" s="1" t="s">
        <v>2134</v>
      </c>
      <c r="N3488" s="1" t="s">
        <v>27</v>
      </c>
      <c r="O3488" s="1" t="s">
        <v>309</v>
      </c>
      <c r="P3488" s="1" t="s">
        <v>2134</v>
      </c>
      <c r="Q3488" s="1" t="s">
        <v>29</v>
      </c>
      <c r="R3488" s="1" t="s">
        <v>279</v>
      </c>
      <c r="S3488" s="1" t="s">
        <v>2134</v>
      </c>
      <c r="T3488" s="1" t="s">
        <v>947</v>
      </c>
      <c r="U3488" s="1" t="s">
        <v>2484</v>
      </c>
      <c r="V3488" s="1" t="s">
        <v>2135</v>
      </c>
    </row>
    <row r="3489" spans="1:22" x14ac:dyDescent="0.3">
      <c r="A3489" s="1" t="s">
        <v>9197</v>
      </c>
      <c r="B3489" s="1" t="s">
        <v>2163</v>
      </c>
      <c r="C3489" s="1" t="s">
        <v>2158</v>
      </c>
      <c r="D3489" s="1" t="s">
        <v>2159</v>
      </c>
      <c r="E3489" s="1" t="s">
        <v>2160</v>
      </c>
      <c r="F3489" s="1">
        <v>9705</v>
      </c>
      <c r="G3489" s="1">
        <v>9237</v>
      </c>
      <c r="H3489" s="1">
        <v>560</v>
      </c>
      <c r="I3489" s="1">
        <v>28</v>
      </c>
      <c r="J3489" s="1" t="s">
        <v>2161</v>
      </c>
      <c r="K3489" s="1" t="s">
        <v>31</v>
      </c>
      <c r="L3489" s="1" t="s">
        <v>1582</v>
      </c>
      <c r="M3489" s="1" t="s">
        <v>2134</v>
      </c>
      <c r="N3489" s="1" t="s">
        <v>27</v>
      </c>
      <c r="O3489" s="1" t="s">
        <v>186</v>
      </c>
      <c r="P3489" s="1" t="s">
        <v>2134</v>
      </c>
      <c r="Q3489" s="1" t="s">
        <v>29</v>
      </c>
      <c r="R3489" s="1" t="s">
        <v>1461</v>
      </c>
      <c r="S3489" s="1" t="s">
        <v>2134</v>
      </c>
      <c r="T3489" s="1" t="s">
        <v>947</v>
      </c>
      <c r="U3489" s="1" t="s">
        <v>2523</v>
      </c>
      <c r="V3489" s="1" t="s">
        <v>2135</v>
      </c>
    </row>
    <row r="3490" spans="1:22" x14ac:dyDescent="0.3">
      <c r="A3490" s="1" t="s">
        <v>9198</v>
      </c>
      <c r="B3490" s="1" t="s">
        <v>2157</v>
      </c>
      <c r="C3490" s="1" t="s">
        <v>2158</v>
      </c>
      <c r="D3490" s="1" t="s">
        <v>2159</v>
      </c>
      <c r="E3490" s="1" t="s">
        <v>2160</v>
      </c>
      <c r="F3490" s="1">
        <v>9526</v>
      </c>
      <c r="G3490" s="1">
        <v>8253</v>
      </c>
      <c r="H3490" s="1">
        <v>3234</v>
      </c>
      <c r="I3490" s="1">
        <v>62</v>
      </c>
      <c r="J3490" s="1" t="s">
        <v>2161</v>
      </c>
      <c r="K3490" s="1" t="s">
        <v>31</v>
      </c>
      <c r="L3490" s="1" t="s">
        <v>1255</v>
      </c>
      <c r="M3490" s="1" t="s">
        <v>2134</v>
      </c>
      <c r="N3490" s="1" t="s">
        <v>27</v>
      </c>
      <c r="O3490" s="1" t="s">
        <v>869</v>
      </c>
      <c r="P3490" s="1" t="s">
        <v>2134</v>
      </c>
      <c r="Q3490" s="1" t="s">
        <v>29</v>
      </c>
      <c r="R3490" s="1" t="s">
        <v>271</v>
      </c>
      <c r="S3490" s="1" t="s">
        <v>2134</v>
      </c>
      <c r="T3490" s="1" t="s">
        <v>947</v>
      </c>
      <c r="U3490" s="1" t="s">
        <v>1538</v>
      </c>
      <c r="V3490" s="1" t="s">
        <v>2135</v>
      </c>
    </row>
    <row r="3491" spans="1:22" x14ac:dyDescent="0.3">
      <c r="A3491" s="1" t="s">
        <v>9199</v>
      </c>
      <c r="B3491" s="1" t="s">
        <v>2163</v>
      </c>
      <c r="C3491" s="1" t="s">
        <v>2158</v>
      </c>
      <c r="D3491" s="1" t="s">
        <v>2159</v>
      </c>
      <c r="E3491" s="1" t="s">
        <v>2160</v>
      </c>
      <c r="F3491" s="1">
        <v>9743</v>
      </c>
      <c r="G3491" s="1">
        <v>9245</v>
      </c>
      <c r="H3491" s="1">
        <v>508</v>
      </c>
      <c r="I3491" s="1">
        <v>31</v>
      </c>
      <c r="J3491" s="1" t="s">
        <v>2161</v>
      </c>
      <c r="K3491" s="1" t="s">
        <v>31</v>
      </c>
      <c r="L3491" s="1" t="s">
        <v>1399</v>
      </c>
      <c r="M3491" s="1" t="s">
        <v>2134</v>
      </c>
      <c r="N3491" s="1" t="s">
        <v>27</v>
      </c>
      <c r="O3491" s="1" t="s">
        <v>476</v>
      </c>
      <c r="P3491" s="1" t="s">
        <v>2134</v>
      </c>
      <c r="Q3491" s="1" t="s">
        <v>29</v>
      </c>
      <c r="R3491" s="1" t="s">
        <v>1396</v>
      </c>
      <c r="S3491" s="1" t="s">
        <v>2134</v>
      </c>
      <c r="T3491" s="1" t="s">
        <v>947</v>
      </c>
      <c r="U3491" s="1" t="s">
        <v>1566</v>
      </c>
      <c r="V3491" s="1" t="s">
        <v>2135</v>
      </c>
    </row>
    <row r="3492" spans="1:22" x14ac:dyDescent="0.3">
      <c r="A3492" s="1" t="s">
        <v>9200</v>
      </c>
      <c r="B3492" s="1" t="s">
        <v>2157</v>
      </c>
      <c r="C3492" s="1" t="s">
        <v>2158</v>
      </c>
      <c r="D3492" s="1" t="s">
        <v>2159</v>
      </c>
      <c r="E3492" s="1" t="s">
        <v>2160</v>
      </c>
      <c r="F3492" s="1">
        <v>9516</v>
      </c>
      <c r="G3492" s="1">
        <v>8246</v>
      </c>
      <c r="H3492" s="1">
        <v>3242</v>
      </c>
      <c r="I3492" s="1">
        <v>62</v>
      </c>
      <c r="J3492" s="1" t="s">
        <v>2161</v>
      </c>
      <c r="K3492" s="1" t="s">
        <v>31</v>
      </c>
      <c r="L3492" s="1" t="s">
        <v>1229</v>
      </c>
      <c r="M3492" s="1" t="s">
        <v>2134</v>
      </c>
      <c r="N3492" s="1" t="s">
        <v>27</v>
      </c>
      <c r="O3492" s="1" t="s">
        <v>1222</v>
      </c>
      <c r="P3492" s="1" t="s">
        <v>2134</v>
      </c>
      <c r="Q3492" s="1" t="s">
        <v>29</v>
      </c>
      <c r="R3492" s="1" t="s">
        <v>197</v>
      </c>
      <c r="S3492" s="1" t="s">
        <v>2134</v>
      </c>
      <c r="T3492" s="1" t="s">
        <v>947</v>
      </c>
      <c r="U3492" s="1" t="s">
        <v>1284</v>
      </c>
      <c r="V3492" s="1" t="s">
        <v>2135</v>
      </c>
    </row>
    <row r="3493" spans="1:22" x14ac:dyDescent="0.3">
      <c r="A3493" s="1" t="s">
        <v>9201</v>
      </c>
      <c r="B3493" s="1" t="s">
        <v>2163</v>
      </c>
      <c r="C3493" s="1" t="s">
        <v>2158</v>
      </c>
      <c r="D3493" s="1" t="s">
        <v>2159</v>
      </c>
      <c r="E3493" s="1" t="s">
        <v>2160</v>
      </c>
      <c r="F3493" s="1">
        <v>9762</v>
      </c>
      <c r="G3493" s="1">
        <v>9254</v>
      </c>
      <c r="H3493" s="1">
        <v>478</v>
      </c>
      <c r="I3493" s="1">
        <v>28</v>
      </c>
      <c r="J3493" s="1" t="s">
        <v>2161</v>
      </c>
      <c r="K3493" s="1" t="s">
        <v>31</v>
      </c>
      <c r="L3493" s="1" t="s">
        <v>1551</v>
      </c>
      <c r="M3493" s="1" t="s">
        <v>2134</v>
      </c>
      <c r="N3493" s="1" t="s">
        <v>27</v>
      </c>
      <c r="O3493" s="1" t="s">
        <v>1216</v>
      </c>
      <c r="P3493" s="1" t="s">
        <v>2134</v>
      </c>
      <c r="Q3493" s="1" t="s">
        <v>29</v>
      </c>
      <c r="R3493" s="1" t="s">
        <v>1431</v>
      </c>
      <c r="S3493" s="1" t="s">
        <v>2134</v>
      </c>
      <c r="T3493" s="1" t="s">
        <v>947</v>
      </c>
      <c r="U3493" s="1" t="s">
        <v>1535</v>
      </c>
      <c r="V3493" s="1" t="s">
        <v>2135</v>
      </c>
    </row>
    <row r="3494" spans="1:22" x14ac:dyDescent="0.3">
      <c r="A3494" s="1" t="s">
        <v>9202</v>
      </c>
      <c r="B3494" s="1" t="s">
        <v>2157</v>
      </c>
      <c r="C3494" s="1" t="s">
        <v>2158</v>
      </c>
      <c r="D3494" s="1" t="s">
        <v>2159</v>
      </c>
      <c r="E3494" s="1" t="s">
        <v>2160</v>
      </c>
      <c r="F3494" s="1">
        <v>9516</v>
      </c>
      <c r="G3494" s="1">
        <v>8240</v>
      </c>
      <c r="H3494" s="1">
        <v>3220</v>
      </c>
      <c r="I3494" s="1">
        <v>62</v>
      </c>
      <c r="J3494" s="1" t="s">
        <v>2161</v>
      </c>
      <c r="K3494" s="1" t="s">
        <v>31</v>
      </c>
      <c r="L3494" s="1" t="s">
        <v>1262</v>
      </c>
      <c r="M3494" s="1" t="s">
        <v>2134</v>
      </c>
      <c r="N3494" s="1" t="s">
        <v>27</v>
      </c>
      <c r="O3494" s="1" t="s">
        <v>1003</v>
      </c>
      <c r="P3494" s="1" t="s">
        <v>2134</v>
      </c>
      <c r="Q3494" s="1" t="s">
        <v>29</v>
      </c>
      <c r="R3494" s="1" t="s">
        <v>85</v>
      </c>
      <c r="S3494" s="1" t="s">
        <v>2134</v>
      </c>
      <c r="T3494" s="1" t="s">
        <v>947</v>
      </c>
      <c r="U3494" s="1" t="s">
        <v>1281</v>
      </c>
      <c r="V3494" s="1" t="s">
        <v>2135</v>
      </c>
    </row>
    <row r="3495" spans="1:22" x14ac:dyDescent="0.3">
      <c r="A3495" s="1" t="s">
        <v>9203</v>
      </c>
      <c r="B3495" s="1" t="s">
        <v>2163</v>
      </c>
      <c r="C3495" s="1" t="s">
        <v>2158</v>
      </c>
      <c r="D3495" s="1" t="s">
        <v>2159</v>
      </c>
      <c r="E3495" s="1" t="s">
        <v>2160</v>
      </c>
      <c r="F3495" s="1">
        <v>9764</v>
      </c>
      <c r="G3495" s="1">
        <v>9253</v>
      </c>
      <c r="H3495" s="1">
        <v>446</v>
      </c>
      <c r="I3495" s="1">
        <v>26</v>
      </c>
      <c r="J3495" s="1" t="s">
        <v>2161</v>
      </c>
      <c r="K3495" s="1" t="s">
        <v>31</v>
      </c>
      <c r="L3495" s="1" t="s">
        <v>1412</v>
      </c>
      <c r="M3495" s="1" t="s">
        <v>2134</v>
      </c>
      <c r="N3495" s="1" t="s">
        <v>27</v>
      </c>
      <c r="O3495" s="1" t="s">
        <v>343</v>
      </c>
      <c r="P3495" s="1" t="s">
        <v>2134</v>
      </c>
      <c r="Q3495" s="1" t="s">
        <v>29</v>
      </c>
      <c r="R3495" s="1" t="s">
        <v>1346</v>
      </c>
      <c r="S3495" s="1" t="s">
        <v>2134</v>
      </c>
      <c r="T3495" s="1" t="s">
        <v>947</v>
      </c>
      <c r="U3495" s="1" t="s">
        <v>2487</v>
      </c>
      <c r="V3495" s="1" t="s">
        <v>2135</v>
      </c>
    </row>
    <row r="3496" spans="1:22" x14ac:dyDescent="0.3">
      <c r="A3496" s="1" t="s">
        <v>9204</v>
      </c>
      <c r="B3496" s="1" t="s">
        <v>2157</v>
      </c>
      <c r="C3496" s="1" t="s">
        <v>2158</v>
      </c>
      <c r="D3496" s="1" t="s">
        <v>2159</v>
      </c>
      <c r="E3496" s="1" t="s">
        <v>2160</v>
      </c>
      <c r="F3496" s="1">
        <v>9506</v>
      </c>
      <c r="G3496" s="1">
        <v>8230</v>
      </c>
      <c r="H3496" s="1">
        <v>3229</v>
      </c>
      <c r="I3496" s="1">
        <v>62</v>
      </c>
      <c r="J3496" s="1" t="s">
        <v>2161</v>
      </c>
      <c r="K3496" s="1" t="s">
        <v>31</v>
      </c>
      <c r="L3496" s="1" t="s">
        <v>2524</v>
      </c>
      <c r="M3496" s="1" t="s">
        <v>2134</v>
      </c>
      <c r="N3496" s="1" t="s">
        <v>27</v>
      </c>
      <c r="O3496" s="1" t="s">
        <v>865</v>
      </c>
      <c r="P3496" s="1" t="s">
        <v>2134</v>
      </c>
      <c r="Q3496" s="1" t="s">
        <v>29</v>
      </c>
      <c r="R3496" s="1" t="s">
        <v>228</v>
      </c>
      <c r="S3496" s="1" t="s">
        <v>2134</v>
      </c>
      <c r="T3496" s="1" t="s">
        <v>947</v>
      </c>
      <c r="U3496" s="1" t="s">
        <v>2484</v>
      </c>
      <c r="V3496" s="1" t="s">
        <v>2135</v>
      </c>
    </row>
    <row r="3497" spans="1:22" x14ac:dyDescent="0.3">
      <c r="A3497" s="1" t="s">
        <v>9205</v>
      </c>
      <c r="B3497" s="1" t="s">
        <v>2163</v>
      </c>
      <c r="C3497" s="1" t="s">
        <v>2158</v>
      </c>
      <c r="D3497" s="1" t="s">
        <v>2159</v>
      </c>
      <c r="E3497" s="1" t="s">
        <v>2160</v>
      </c>
      <c r="F3497" s="1">
        <v>9762</v>
      </c>
      <c r="G3497" s="1">
        <v>9232</v>
      </c>
      <c r="H3497" s="1">
        <v>424</v>
      </c>
      <c r="I3497" s="1">
        <v>26</v>
      </c>
      <c r="J3497" s="1" t="s">
        <v>2161</v>
      </c>
      <c r="K3497" s="1" t="s">
        <v>31</v>
      </c>
      <c r="L3497" s="1" t="s">
        <v>1357</v>
      </c>
      <c r="M3497" s="1" t="s">
        <v>2134</v>
      </c>
      <c r="N3497" s="1" t="s">
        <v>27</v>
      </c>
      <c r="O3497" s="1" t="s">
        <v>1590</v>
      </c>
      <c r="P3497" s="1" t="s">
        <v>2134</v>
      </c>
      <c r="Q3497" s="1" t="s">
        <v>29</v>
      </c>
      <c r="R3497" s="1" t="s">
        <v>1564</v>
      </c>
      <c r="S3497" s="1" t="s">
        <v>2134</v>
      </c>
      <c r="T3497" s="1" t="s">
        <v>947</v>
      </c>
      <c r="U3497" s="1" t="s">
        <v>2494</v>
      </c>
      <c r="V3497" s="1" t="s">
        <v>2135</v>
      </c>
    </row>
    <row r="3498" spans="1:22" x14ac:dyDescent="0.3">
      <c r="A3498" s="1" t="s">
        <v>9206</v>
      </c>
      <c r="B3498" s="1" t="s">
        <v>2157</v>
      </c>
      <c r="C3498" s="1" t="s">
        <v>2158</v>
      </c>
      <c r="D3498" s="1" t="s">
        <v>2159</v>
      </c>
      <c r="E3498" s="1" t="s">
        <v>2160</v>
      </c>
      <c r="F3498" s="1">
        <v>9481</v>
      </c>
      <c r="G3498" s="1">
        <v>8218</v>
      </c>
      <c r="H3498" s="1">
        <v>3224</v>
      </c>
      <c r="I3498" s="1">
        <v>61</v>
      </c>
      <c r="J3498" s="1" t="s">
        <v>2161</v>
      </c>
      <c r="K3498" s="1" t="s">
        <v>31</v>
      </c>
      <c r="L3498" s="1" t="s">
        <v>1235</v>
      </c>
      <c r="M3498" s="1" t="s">
        <v>2134</v>
      </c>
      <c r="N3498" s="1" t="s">
        <v>27</v>
      </c>
      <c r="O3498" s="1" t="s">
        <v>874</v>
      </c>
      <c r="P3498" s="1" t="s">
        <v>2134</v>
      </c>
      <c r="Q3498" s="1" t="s">
        <v>29</v>
      </c>
      <c r="R3498" s="1" t="s">
        <v>137</v>
      </c>
      <c r="S3498" s="1" t="s">
        <v>2134</v>
      </c>
      <c r="T3498" s="1" t="s">
        <v>947</v>
      </c>
      <c r="U3498" s="1" t="s">
        <v>2525</v>
      </c>
      <c r="V3498" s="1" t="s">
        <v>2135</v>
      </c>
    </row>
    <row r="3499" spans="1:22" x14ac:dyDescent="0.3">
      <c r="A3499" s="1" t="s">
        <v>9207</v>
      </c>
      <c r="B3499" s="1" t="s">
        <v>2163</v>
      </c>
      <c r="C3499" s="1" t="s">
        <v>2158</v>
      </c>
      <c r="D3499" s="1" t="s">
        <v>2159</v>
      </c>
      <c r="E3499" s="1" t="s">
        <v>2160</v>
      </c>
      <c r="F3499" s="1">
        <v>9741</v>
      </c>
      <c r="G3499" s="1">
        <v>9119</v>
      </c>
      <c r="H3499" s="1">
        <v>492</v>
      </c>
      <c r="I3499" s="1">
        <v>55</v>
      </c>
      <c r="J3499" s="1" t="s">
        <v>2161</v>
      </c>
      <c r="K3499" s="1" t="s">
        <v>31</v>
      </c>
      <c r="L3499" s="1" t="s">
        <v>1384</v>
      </c>
      <c r="M3499" s="1" t="s">
        <v>2134</v>
      </c>
      <c r="N3499" s="1" t="s">
        <v>27</v>
      </c>
      <c r="O3499" s="1" t="s">
        <v>1006</v>
      </c>
      <c r="P3499" s="1" t="s">
        <v>2134</v>
      </c>
      <c r="Q3499" s="1" t="s">
        <v>29</v>
      </c>
      <c r="R3499" s="1" t="s">
        <v>1952</v>
      </c>
      <c r="S3499" s="1" t="s">
        <v>2134</v>
      </c>
      <c r="T3499" s="1" t="s">
        <v>947</v>
      </c>
      <c r="U3499" s="1" t="s">
        <v>1497</v>
      </c>
      <c r="V3499" s="1" t="s">
        <v>2135</v>
      </c>
    </row>
    <row r="3500" spans="1:22" x14ac:dyDescent="0.3">
      <c r="A3500" s="1" t="s">
        <v>9208</v>
      </c>
      <c r="B3500" s="1" t="s">
        <v>2157</v>
      </c>
      <c r="C3500" s="1" t="s">
        <v>2158</v>
      </c>
      <c r="D3500" s="1" t="s">
        <v>2159</v>
      </c>
      <c r="E3500" s="1" t="s">
        <v>2160</v>
      </c>
      <c r="F3500" s="1">
        <v>9473</v>
      </c>
      <c r="G3500" s="1">
        <v>8208</v>
      </c>
      <c r="H3500" s="1">
        <v>3219</v>
      </c>
      <c r="I3500" s="1">
        <v>62</v>
      </c>
      <c r="J3500" s="1" t="s">
        <v>2161</v>
      </c>
      <c r="K3500" s="1" t="s">
        <v>31</v>
      </c>
      <c r="L3500" s="1" t="s">
        <v>1235</v>
      </c>
      <c r="M3500" s="1" t="s">
        <v>2134</v>
      </c>
      <c r="N3500" s="1" t="s">
        <v>27</v>
      </c>
      <c r="O3500" s="1" t="s">
        <v>2217</v>
      </c>
      <c r="P3500" s="1" t="s">
        <v>2134</v>
      </c>
      <c r="Q3500" s="1" t="s">
        <v>29</v>
      </c>
      <c r="R3500" s="1" t="s">
        <v>137</v>
      </c>
      <c r="S3500" s="1" t="s">
        <v>2134</v>
      </c>
      <c r="T3500" s="1" t="s">
        <v>947</v>
      </c>
      <c r="U3500" s="1" t="s">
        <v>2483</v>
      </c>
      <c r="V3500" s="1" t="s">
        <v>2135</v>
      </c>
    </row>
    <row r="3501" spans="1:22" x14ac:dyDescent="0.3">
      <c r="A3501" s="1" t="s">
        <v>9209</v>
      </c>
      <c r="B3501" s="1" t="s">
        <v>2163</v>
      </c>
      <c r="C3501" s="1" t="s">
        <v>2158</v>
      </c>
      <c r="D3501" s="1" t="s">
        <v>2159</v>
      </c>
      <c r="E3501" s="1" t="s">
        <v>2160</v>
      </c>
      <c r="F3501" s="1">
        <v>9746</v>
      </c>
      <c r="G3501" s="1">
        <v>9019</v>
      </c>
      <c r="H3501" s="1">
        <v>554</v>
      </c>
      <c r="I3501" s="1">
        <v>59</v>
      </c>
      <c r="J3501" s="1" t="s">
        <v>2161</v>
      </c>
      <c r="K3501" s="1" t="s">
        <v>31</v>
      </c>
      <c r="L3501" s="1" t="s">
        <v>1405</v>
      </c>
      <c r="M3501" s="1" t="s">
        <v>2134</v>
      </c>
      <c r="N3501" s="1" t="s">
        <v>27</v>
      </c>
      <c r="O3501" s="1" t="s">
        <v>501</v>
      </c>
      <c r="P3501" s="1" t="s">
        <v>2134</v>
      </c>
      <c r="Q3501" s="1" t="s">
        <v>29</v>
      </c>
      <c r="R3501" s="1" t="s">
        <v>1449</v>
      </c>
      <c r="S3501" s="1" t="s">
        <v>2134</v>
      </c>
      <c r="T3501" s="1" t="s">
        <v>947</v>
      </c>
      <c r="U3501" s="1" t="s">
        <v>2494</v>
      </c>
      <c r="V3501" s="1" t="s">
        <v>2135</v>
      </c>
    </row>
    <row r="3502" spans="1:22" x14ac:dyDescent="0.3">
      <c r="A3502" s="1" t="s">
        <v>9210</v>
      </c>
      <c r="B3502" s="1" t="s">
        <v>2157</v>
      </c>
      <c r="C3502" s="1" t="s">
        <v>2158</v>
      </c>
      <c r="D3502" s="1" t="s">
        <v>2159</v>
      </c>
      <c r="E3502" s="1" t="s">
        <v>2160</v>
      </c>
      <c r="F3502" s="1">
        <v>9466</v>
      </c>
      <c r="G3502" s="1">
        <v>8192</v>
      </c>
      <c r="H3502" s="1">
        <v>3223</v>
      </c>
      <c r="I3502" s="1">
        <v>61</v>
      </c>
      <c r="J3502" s="1" t="s">
        <v>2161</v>
      </c>
      <c r="K3502" s="1" t="s">
        <v>31</v>
      </c>
      <c r="L3502" s="1" t="s">
        <v>1480</v>
      </c>
      <c r="M3502" s="1" t="s">
        <v>2134</v>
      </c>
      <c r="N3502" s="1" t="s">
        <v>27</v>
      </c>
      <c r="O3502" s="1" t="s">
        <v>344</v>
      </c>
      <c r="P3502" s="1" t="s">
        <v>2134</v>
      </c>
      <c r="Q3502" s="1" t="s">
        <v>29</v>
      </c>
      <c r="R3502" s="1" t="s">
        <v>120</v>
      </c>
      <c r="S3502" s="1" t="s">
        <v>2134</v>
      </c>
      <c r="T3502" s="1" t="s">
        <v>947</v>
      </c>
      <c r="U3502" s="1" t="s">
        <v>1270</v>
      </c>
      <c r="V3502" s="1" t="s">
        <v>2135</v>
      </c>
    </row>
    <row r="3503" spans="1:22" x14ac:dyDescent="0.3">
      <c r="A3503" s="1" t="s">
        <v>9211</v>
      </c>
      <c r="B3503" s="1" t="s">
        <v>2163</v>
      </c>
      <c r="C3503" s="1" t="s">
        <v>2158</v>
      </c>
      <c r="D3503" s="1" t="s">
        <v>2159</v>
      </c>
      <c r="E3503" s="1" t="s">
        <v>2160</v>
      </c>
      <c r="F3503" s="1">
        <v>9745</v>
      </c>
      <c r="G3503" s="1">
        <v>8938</v>
      </c>
      <c r="H3503" s="1">
        <v>586</v>
      </c>
      <c r="I3503" s="1">
        <v>57</v>
      </c>
      <c r="J3503" s="1" t="s">
        <v>2161</v>
      </c>
      <c r="K3503" s="1" t="s">
        <v>31</v>
      </c>
      <c r="L3503" s="1" t="s">
        <v>1484</v>
      </c>
      <c r="M3503" s="1" t="s">
        <v>2134</v>
      </c>
      <c r="N3503" s="1" t="s">
        <v>27</v>
      </c>
      <c r="O3503" s="1" t="s">
        <v>483</v>
      </c>
      <c r="P3503" s="1" t="s">
        <v>2134</v>
      </c>
      <c r="Q3503" s="1" t="s">
        <v>29</v>
      </c>
      <c r="R3503" s="1" t="s">
        <v>1572</v>
      </c>
      <c r="S3503" s="1" t="s">
        <v>2134</v>
      </c>
      <c r="T3503" s="1" t="s">
        <v>947</v>
      </c>
      <c r="U3503" s="1" t="s">
        <v>2505</v>
      </c>
      <c r="V3503" s="1" t="s">
        <v>2135</v>
      </c>
    </row>
    <row r="3504" spans="1:22" x14ac:dyDescent="0.3">
      <c r="A3504" s="1" t="s">
        <v>9212</v>
      </c>
      <c r="B3504" s="1" t="s">
        <v>2157</v>
      </c>
      <c r="C3504" s="1" t="s">
        <v>2158</v>
      </c>
      <c r="D3504" s="1" t="s">
        <v>2159</v>
      </c>
      <c r="E3504" s="1" t="s">
        <v>2160</v>
      </c>
      <c r="F3504" s="1">
        <v>9443</v>
      </c>
      <c r="G3504" s="1">
        <v>8182</v>
      </c>
      <c r="H3504" s="1">
        <v>3224</v>
      </c>
      <c r="I3504" s="1">
        <v>61</v>
      </c>
      <c r="J3504" s="1" t="s">
        <v>2161</v>
      </c>
      <c r="K3504" s="1" t="s">
        <v>31</v>
      </c>
      <c r="L3504" s="1" t="s">
        <v>1207</v>
      </c>
      <c r="M3504" s="1" t="s">
        <v>2134</v>
      </c>
      <c r="N3504" s="1" t="s">
        <v>27</v>
      </c>
      <c r="O3504" s="1" t="s">
        <v>339</v>
      </c>
      <c r="P3504" s="1" t="s">
        <v>2134</v>
      </c>
      <c r="Q3504" s="1" t="s">
        <v>29</v>
      </c>
      <c r="R3504" s="1" t="s">
        <v>186</v>
      </c>
      <c r="S3504" s="1" t="s">
        <v>2134</v>
      </c>
      <c r="T3504" s="1" t="s">
        <v>947</v>
      </c>
      <c r="U3504" s="1" t="s">
        <v>2483</v>
      </c>
      <c r="V3504" s="1" t="s">
        <v>2135</v>
      </c>
    </row>
    <row r="3505" spans="1:22" x14ac:dyDescent="0.3">
      <c r="A3505" s="1" t="s">
        <v>9213</v>
      </c>
      <c r="B3505" s="1" t="s">
        <v>2163</v>
      </c>
      <c r="C3505" s="1" t="s">
        <v>2158</v>
      </c>
      <c r="D3505" s="1" t="s">
        <v>2159</v>
      </c>
      <c r="E3505" s="1" t="s">
        <v>2160</v>
      </c>
      <c r="F3505" s="1">
        <v>9749</v>
      </c>
      <c r="G3505" s="1">
        <v>8880</v>
      </c>
      <c r="H3505" s="1">
        <v>608</v>
      </c>
      <c r="I3505" s="1">
        <v>56</v>
      </c>
      <c r="J3505" s="1" t="s">
        <v>2161</v>
      </c>
      <c r="K3505" s="1" t="s">
        <v>31</v>
      </c>
      <c r="L3505" s="1" t="s">
        <v>1484</v>
      </c>
      <c r="M3505" s="1" t="s">
        <v>2134</v>
      </c>
      <c r="N3505" s="1" t="s">
        <v>27</v>
      </c>
      <c r="O3505" s="1" t="s">
        <v>501</v>
      </c>
      <c r="P3505" s="1" t="s">
        <v>2134</v>
      </c>
      <c r="Q3505" s="1" t="s">
        <v>29</v>
      </c>
      <c r="R3505" s="1" t="s">
        <v>1449</v>
      </c>
      <c r="S3505" s="1" t="s">
        <v>2134</v>
      </c>
      <c r="T3505" s="1" t="s">
        <v>947</v>
      </c>
      <c r="U3505" s="1" t="s">
        <v>2478</v>
      </c>
      <c r="V3505" s="1" t="s">
        <v>2135</v>
      </c>
    </row>
    <row r="3506" spans="1:22" x14ac:dyDescent="0.3">
      <c r="A3506" s="1" t="s">
        <v>9214</v>
      </c>
      <c r="B3506" s="1" t="s">
        <v>2157</v>
      </c>
      <c r="C3506" s="1" t="s">
        <v>2158</v>
      </c>
      <c r="D3506" s="1" t="s">
        <v>2159</v>
      </c>
      <c r="E3506" s="1" t="s">
        <v>2160</v>
      </c>
      <c r="F3506" s="1">
        <v>9432</v>
      </c>
      <c r="G3506" s="1">
        <v>8178</v>
      </c>
      <c r="H3506" s="1">
        <v>3213</v>
      </c>
      <c r="I3506" s="1">
        <v>61</v>
      </c>
      <c r="J3506" s="1" t="s">
        <v>2161</v>
      </c>
      <c r="K3506" s="1" t="s">
        <v>31</v>
      </c>
      <c r="L3506" s="1" t="s">
        <v>1335</v>
      </c>
      <c r="M3506" s="1" t="s">
        <v>2134</v>
      </c>
      <c r="N3506" s="1" t="s">
        <v>27</v>
      </c>
      <c r="O3506" s="1" t="s">
        <v>910</v>
      </c>
      <c r="P3506" s="1" t="s">
        <v>2134</v>
      </c>
      <c r="Q3506" s="1" t="s">
        <v>29</v>
      </c>
      <c r="R3506" s="1" t="s">
        <v>1227</v>
      </c>
      <c r="S3506" s="1" t="s">
        <v>2134</v>
      </c>
      <c r="T3506" s="1" t="s">
        <v>947</v>
      </c>
      <c r="U3506" s="1" t="s">
        <v>2526</v>
      </c>
      <c r="V3506" s="1" t="s">
        <v>2135</v>
      </c>
    </row>
    <row r="3507" spans="1:22" x14ac:dyDescent="0.3">
      <c r="A3507" s="1" t="s">
        <v>9215</v>
      </c>
      <c r="B3507" s="1" t="s">
        <v>2163</v>
      </c>
      <c r="C3507" s="1" t="s">
        <v>2158</v>
      </c>
      <c r="D3507" s="1" t="s">
        <v>2159</v>
      </c>
      <c r="E3507" s="1" t="s">
        <v>2160</v>
      </c>
      <c r="F3507" s="1">
        <v>9743</v>
      </c>
      <c r="G3507" s="1">
        <v>8831</v>
      </c>
      <c r="H3507" s="1">
        <v>626</v>
      </c>
      <c r="I3507" s="1">
        <v>57</v>
      </c>
      <c r="J3507" s="1" t="s">
        <v>2161</v>
      </c>
      <c r="K3507" s="1" t="s">
        <v>31</v>
      </c>
      <c r="L3507" s="1" t="s">
        <v>1589</v>
      </c>
      <c r="M3507" s="1" t="s">
        <v>2134</v>
      </c>
      <c r="N3507" s="1" t="s">
        <v>27</v>
      </c>
      <c r="O3507" s="1" t="s">
        <v>519</v>
      </c>
      <c r="P3507" s="1" t="s">
        <v>2134</v>
      </c>
      <c r="Q3507" s="1" t="s">
        <v>29</v>
      </c>
      <c r="R3507" s="1" t="s">
        <v>1532</v>
      </c>
      <c r="S3507" s="1" t="s">
        <v>2134</v>
      </c>
      <c r="T3507" s="1" t="s">
        <v>947</v>
      </c>
      <c r="U3507" s="1" t="s">
        <v>2508</v>
      </c>
      <c r="V3507" s="1" t="s">
        <v>2135</v>
      </c>
    </row>
    <row r="3508" spans="1:22" x14ac:dyDescent="0.3">
      <c r="A3508" s="1" t="s">
        <v>9216</v>
      </c>
      <c r="B3508" s="1" t="s">
        <v>2157</v>
      </c>
      <c r="C3508" s="1" t="s">
        <v>2158</v>
      </c>
      <c r="D3508" s="1" t="s">
        <v>2159</v>
      </c>
      <c r="E3508" s="1" t="s">
        <v>2160</v>
      </c>
      <c r="F3508" s="1">
        <v>9415</v>
      </c>
      <c r="G3508" s="1">
        <v>8162</v>
      </c>
      <c r="H3508" s="1">
        <v>3207</v>
      </c>
      <c r="I3508" s="1">
        <v>61</v>
      </c>
      <c r="J3508" s="1" t="s">
        <v>2161</v>
      </c>
      <c r="K3508" s="1" t="s">
        <v>31</v>
      </c>
      <c r="L3508" s="1" t="s">
        <v>1215</v>
      </c>
      <c r="M3508" s="1" t="s">
        <v>2134</v>
      </c>
      <c r="N3508" s="1" t="s">
        <v>27</v>
      </c>
      <c r="O3508" s="1" t="s">
        <v>943</v>
      </c>
      <c r="P3508" s="1" t="s">
        <v>2134</v>
      </c>
      <c r="Q3508" s="1" t="s">
        <v>29</v>
      </c>
      <c r="R3508" s="1" t="s">
        <v>1242</v>
      </c>
      <c r="S3508" s="1" t="s">
        <v>2134</v>
      </c>
      <c r="T3508" s="1" t="s">
        <v>947</v>
      </c>
      <c r="U3508" s="1" t="s">
        <v>2458</v>
      </c>
      <c r="V3508" s="1" t="s">
        <v>2135</v>
      </c>
    </row>
    <row r="3509" spans="1:22" x14ac:dyDescent="0.3">
      <c r="A3509" s="1" t="s">
        <v>9217</v>
      </c>
      <c r="B3509" s="1" t="s">
        <v>2163</v>
      </c>
      <c r="C3509" s="1" t="s">
        <v>2158</v>
      </c>
      <c r="D3509" s="1" t="s">
        <v>2159</v>
      </c>
      <c r="E3509" s="1" t="s">
        <v>2160</v>
      </c>
      <c r="F3509" s="1">
        <v>9740</v>
      </c>
      <c r="G3509" s="1">
        <v>8778</v>
      </c>
      <c r="H3509" s="1">
        <v>665</v>
      </c>
      <c r="I3509" s="1">
        <v>63</v>
      </c>
      <c r="J3509" s="1" t="s">
        <v>2161</v>
      </c>
      <c r="K3509" s="1" t="s">
        <v>31</v>
      </c>
      <c r="L3509" s="1" t="s">
        <v>1595</v>
      </c>
      <c r="M3509" s="1" t="s">
        <v>2134</v>
      </c>
      <c r="N3509" s="1" t="s">
        <v>27</v>
      </c>
      <c r="O3509" s="1" t="s">
        <v>549</v>
      </c>
      <c r="P3509" s="1" t="s">
        <v>2134</v>
      </c>
      <c r="Q3509" s="1" t="s">
        <v>29</v>
      </c>
      <c r="R3509" s="1" t="s">
        <v>1532</v>
      </c>
      <c r="S3509" s="1" t="s">
        <v>2134</v>
      </c>
      <c r="T3509" s="1" t="s">
        <v>947</v>
      </c>
      <c r="U3509" s="1" t="s">
        <v>2498</v>
      </c>
      <c r="V3509" s="1" t="s">
        <v>2135</v>
      </c>
    </row>
    <row r="3510" spans="1:22" x14ac:dyDescent="0.3">
      <c r="A3510" s="1" t="s">
        <v>9218</v>
      </c>
      <c r="B3510" s="1" t="s">
        <v>2157</v>
      </c>
      <c r="C3510" s="1" t="s">
        <v>2158</v>
      </c>
      <c r="D3510" s="1" t="s">
        <v>2159</v>
      </c>
      <c r="E3510" s="1" t="s">
        <v>2160</v>
      </c>
      <c r="F3510" s="1">
        <v>9405</v>
      </c>
      <c r="G3510" s="1">
        <v>8146</v>
      </c>
      <c r="H3510" s="1">
        <v>3210</v>
      </c>
      <c r="I3510" s="1">
        <v>61</v>
      </c>
      <c r="J3510" s="1" t="s">
        <v>2161</v>
      </c>
      <c r="K3510" s="1" t="s">
        <v>31</v>
      </c>
      <c r="L3510" s="1" t="s">
        <v>1208</v>
      </c>
      <c r="M3510" s="1" t="s">
        <v>2134</v>
      </c>
      <c r="N3510" s="1" t="s">
        <v>27</v>
      </c>
      <c r="O3510" s="1" t="s">
        <v>1199</v>
      </c>
      <c r="P3510" s="1" t="s">
        <v>2134</v>
      </c>
      <c r="Q3510" s="1" t="s">
        <v>29</v>
      </c>
      <c r="R3510" s="1" t="s">
        <v>1227</v>
      </c>
      <c r="S3510" s="1" t="s">
        <v>2134</v>
      </c>
      <c r="T3510" s="1" t="s">
        <v>947</v>
      </c>
      <c r="U3510" s="1" t="s">
        <v>51</v>
      </c>
      <c r="V3510" s="1" t="s">
        <v>2135</v>
      </c>
    </row>
    <row r="3511" spans="1:22" x14ac:dyDescent="0.3">
      <c r="A3511" s="1" t="s">
        <v>9219</v>
      </c>
      <c r="B3511" s="1" t="s">
        <v>2163</v>
      </c>
      <c r="C3511" s="1" t="s">
        <v>2158</v>
      </c>
      <c r="D3511" s="1" t="s">
        <v>2159</v>
      </c>
      <c r="E3511" s="1" t="s">
        <v>2160</v>
      </c>
      <c r="F3511" s="1">
        <v>9735</v>
      </c>
      <c r="G3511" s="1">
        <v>8740</v>
      </c>
      <c r="H3511" s="1">
        <v>684</v>
      </c>
      <c r="I3511" s="1">
        <v>61</v>
      </c>
      <c r="J3511" s="1" t="s">
        <v>2161</v>
      </c>
      <c r="K3511" s="1" t="s">
        <v>31</v>
      </c>
      <c r="L3511" s="1" t="s">
        <v>1329</v>
      </c>
      <c r="M3511" s="1" t="s">
        <v>2134</v>
      </c>
      <c r="N3511" s="1" t="s">
        <v>27</v>
      </c>
      <c r="O3511" s="1" t="s">
        <v>713</v>
      </c>
      <c r="P3511" s="1" t="s">
        <v>2134</v>
      </c>
      <c r="Q3511" s="1" t="s">
        <v>29</v>
      </c>
      <c r="R3511" s="1" t="s">
        <v>1038</v>
      </c>
      <c r="S3511" s="1" t="s">
        <v>2134</v>
      </c>
      <c r="T3511" s="1" t="s">
        <v>947</v>
      </c>
      <c r="U3511" s="1" t="s">
        <v>1476</v>
      </c>
      <c r="V3511" s="1" t="s">
        <v>2135</v>
      </c>
    </row>
    <row r="3512" spans="1:22" x14ac:dyDescent="0.3">
      <c r="A3512" s="1" t="s">
        <v>9220</v>
      </c>
      <c r="B3512" s="1" t="s">
        <v>2157</v>
      </c>
      <c r="C3512" s="1" t="s">
        <v>2158</v>
      </c>
      <c r="D3512" s="1" t="s">
        <v>2159</v>
      </c>
      <c r="E3512" s="1" t="s">
        <v>2160</v>
      </c>
      <c r="F3512" s="1">
        <v>9475</v>
      </c>
      <c r="G3512" s="1">
        <v>8199</v>
      </c>
      <c r="H3512" s="1">
        <v>3238</v>
      </c>
      <c r="I3512" s="1">
        <v>63</v>
      </c>
      <c r="J3512" s="1" t="s">
        <v>2161</v>
      </c>
      <c r="K3512" s="1" t="s">
        <v>31</v>
      </c>
      <c r="L3512" s="1" t="s">
        <v>1480</v>
      </c>
      <c r="M3512" s="1" t="s">
        <v>2134</v>
      </c>
      <c r="N3512" s="1" t="s">
        <v>27</v>
      </c>
      <c r="O3512" s="1" t="s">
        <v>901</v>
      </c>
      <c r="P3512" s="1" t="s">
        <v>2134</v>
      </c>
      <c r="Q3512" s="1" t="s">
        <v>29</v>
      </c>
      <c r="R3512" s="1" t="s">
        <v>97</v>
      </c>
      <c r="S3512" s="1" t="s">
        <v>2134</v>
      </c>
      <c r="T3512" s="1" t="s">
        <v>947</v>
      </c>
      <c r="U3512" s="1" t="s">
        <v>2527</v>
      </c>
      <c r="V3512" s="1" t="s">
        <v>2135</v>
      </c>
    </row>
    <row r="3513" spans="1:22" x14ac:dyDescent="0.3">
      <c r="A3513" s="1" t="s">
        <v>9221</v>
      </c>
      <c r="B3513" s="1" t="s">
        <v>2163</v>
      </c>
      <c r="C3513" s="1" t="s">
        <v>2158</v>
      </c>
      <c r="D3513" s="1" t="s">
        <v>2159</v>
      </c>
      <c r="E3513" s="1" t="s">
        <v>2160</v>
      </c>
      <c r="F3513" s="1">
        <v>9736</v>
      </c>
      <c r="G3513" s="1">
        <v>8696</v>
      </c>
      <c r="H3513" s="1">
        <v>705</v>
      </c>
      <c r="I3513" s="1">
        <v>64</v>
      </c>
      <c r="J3513" s="1" t="s">
        <v>2161</v>
      </c>
      <c r="K3513" s="1" t="s">
        <v>31</v>
      </c>
      <c r="L3513" s="1" t="s">
        <v>1599</v>
      </c>
      <c r="M3513" s="1" t="s">
        <v>2134</v>
      </c>
      <c r="N3513" s="1" t="s">
        <v>27</v>
      </c>
      <c r="O3513" s="1" t="s">
        <v>593</v>
      </c>
      <c r="P3513" s="1" t="s">
        <v>2134</v>
      </c>
      <c r="Q3513" s="1" t="s">
        <v>29</v>
      </c>
      <c r="R3513" s="1" t="s">
        <v>1572</v>
      </c>
      <c r="S3513" s="1" t="s">
        <v>2134</v>
      </c>
      <c r="T3513" s="1" t="s">
        <v>947</v>
      </c>
      <c r="U3513" s="1" t="s">
        <v>2501</v>
      </c>
      <c r="V3513" s="1" t="s">
        <v>2135</v>
      </c>
    </row>
    <row r="3514" spans="1:22" x14ac:dyDescent="0.3">
      <c r="A3514" s="1" t="s">
        <v>9222</v>
      </c>
      <c r="B3514" s="1" t="s">
        <v>2157</v>
      </c>
      <c r="C3514" s="1" t="s">
        <v>2158</v>
      </c>
      <c r="D3514" s="1" t="s">
        <v>2159</v>
      </c>
      <c r="E3514" s="1" t="s">
        <v>2160</v>
      </c>
      <c r="F3514" s="1">
        <v>9425</v>
      </c>
      <c r="G3514" s="1">
        <v>8175</v>
      </c>
      <c r="H3514" s="1">
        <v>3238</v>
      </c>
      <c r="I3514" s="1">
        <v>61</v>
      </c>
      <c r="J3514" s="1" t="s">
        <v>2161</v>
      </c>
      <c r="K3514" s="1" t="s">
        <v>31</v>
      </c>
      <c r="L3514" s="1" t="s">
        <v>1204</v>
      </c>
      <c r="M3514" s="1" t="s">
        <v>2134</v>
      </c>
      <c r="N3514" s="1" t="s">
        <v>27</v>
      </c>
      <c r="O3514" s="1" t="s">
        <v>351</v>
      </c>
      <c r="P3514" s="1" t="s">
        <v>2134</v>
      </c>
      <c r="Q3514" s="1" t="s">
        <v>29</v>
      </c>
      <c r="R3514" s="1" t="s">
        <v>328</v>
      </c>
      <c r="S3514" s="1" t="s">
        <v>2134</v>
      </c>
      <c r="T3514" s="1" t="s">
        <v>947</v>
      </c>
      <c r="U3514" s="1" t="s">
        <v>190</v>
      </c>
      <c r="V3514" s="1" t="s">
        <v>2135</v>
      </c>
    </row>
    <row r="3515" spans="1:22" x14ac:dyDescent="0.3">
      <c r="A3515" s="1" t="s">
        <v>9223</v>
      </c>
      <c r="B3515" s="1" t="s">
        <v>2163</v>
      </c>
      <c r="C3515" s="1" t="s">
        <v>2158</v>
      </c>
      <c r="D3515" s="1" t="s">
        <v>2159</v>
      </c>
      <c r="E3515" s="1" t="s">
        <v>2160</v>
      </c>
      <c r="F3515" s="1">
        <v>9706</v>
      </c>
      <c r="G3515" s="1">
        <v>8662</v>
      </c>
      <c r="H3515" s="1">
        <v>730</v>
      </c>
      <c r="I3515" s="1">
        <v>64</v>
      </c>
      <c r="J3515" s="1" t="s">
        <v>2161</v>
      </c>
      <c r="K3515" s="1" t="s">
        <v>31</v>
      </c>
      <c r="L3515" s="1" t="s">
        <v>1376</v>
      </c>
      <c r="M3515" s="1" t="s">
        <v>2134</v>
      </c>
      <c r="N3515" s="1" t="s">
        <v>27</v>
      </c>
      <c r="O3515" s="1" t="s">
        <v>573</v>
      </c>
      <c r="P3515" s="1" t="s">
        <v>2134</v>
      </c>
      <c r="Q3515" s="1" t="s">
        <v>29</v>
      </c>
      <c r="R3515" s="1" t="s">
        <v>1330</v>
      </c>
      <c r="S3515" s="1" t="s">
        <v>2134</v>
      </c>
      <c r="T3515" s="1" t="s">
        <v>947</v>
      </c>
      <c r="U3515" s="1" t="s">
        <v>1596</v>
      </c>
      <c r="V3515" s="1" t="s">
        <v>2135</v>
      </c>
    </row>
    <row r="3516" spans="1:22" x14ac:dyDescent="0.3">
      <c r="A3516" s="1" t="s">
        <v>9224</v>
      </c>
      <c r="B3516" s="1" t="s">
        <v>2157</v>
      </c>
      <c r="C3516" s="1" t="s">
        <v>2158</v>
      </c>
      <c r="D3516" s="1" t="s">
        <v>2159</v>
      </c>
      <c r="E3516" s="1" t="s">
        <v>2160</v>
      </c>
      <c r="F3516" s="1">
        <v>9381</v>
      </c>
      <c r="G3516" s="1">
        <v>8145</v>
      </c>
      <c r="H3516" s="1">
        <v>3232</v>
      </c>
      <c r="I3516" s="1">
        <v>61</v>
      </c>
      <c r="J3516" s="1" t="s">
        <v>2161</v>
      </c>
      <c r="K3516" s="1" t="s">
        <v>31</v>
      </c>
      <c r="L3516" s="1" t="s">
        <v>1201</v>
      </c>
      <c r="M3516" s="1" t="s">
        <v>2134</v>
      </c>
      <c r="N3516" s="1" t="s">
        <v>27</v>
      </c>
      <c r="O3516" s="1" t="s">
        <v>901</v>
      </c>
      <c r="P3516" s="1" t="s">
        <v>2134</v>
      </c>
      <c r="Q3516" s="1" t="s">
        <v>29</v>
      </c>
      <c r="R3516" s="1" t="s">
        <v>349</v>
      </c>
      <c r="S3516" s="1" t="s">
        <v>2134</v>
      </c>
      <c r="T3516" s="1" t="s">
        <v>947</v>
      </c>
      <c r="U3516" s="1" t="s">
        <v>184</v>
      </c>
      <c r="V3516" s="1" t="s">
        <v>2135</v>
      </c>
    </row>
    <row r="3517" spans="1:22" x14ac:dyDescent="0.3">
      <c r="A3517" s="1" t="s">
        <v>9225</v>
      </c>
      <c r="B3517" s="1" t="s">
        <v>2163</v>
      </c>
      <c r="C3517" s="1" t="s">
        <v>2158</v>
      </c>
      <c r="D3517" s="1" t="s">
        <v>2159</v>
      </c>
      <c r="E3517" s="1" t="s">
        <v>2160</v>
      </c>
      <c r="F3517" s="1">
        <v>9665</v>
      </c>
      <c r="G3517" s="1">
        <v>8635</v>
      </c>
      <c r="H3517" s="1">
        <v>735</v>
      </c>
      <c r="I3517" s="1">
        <v>63</v>
      </c>
      <c r="J3517" s="1" t="s">
        <v>2161</v>
      </c>
      <c r="K3517" s="1" t="s">
        <v>31</v>
      </c>
      <c r="L3517" s="1" t="s">
        <v>1349</v>
      </c>
      <c r="M3517" s="1" t="s">
        <v>2134</v>
      </c>
      <c r="N3517" s="1" t="s">
        <v>27</v>
      </c>
      <c r="O3517" s="1" t="s">
        <v>576</v>
      </c>
      <c r="P3517" s="1" t="s">
        <v>2134</v>
      </c>
      <c r="Q3517" s="1" t="s">
        <v>29</v>
      </c>
      <c r="R3517" s="1" t="s">
        <v>65</v>
      </c>
      <c r="S3517" s="1" t="s">
        <v>2134</v>
      </c>
      <c r="T3517" s="1" t="s">
        <v>947</v>
      </c>
      <c r="U3517" s="1" t="s">
        <v>2499</v>
      </c>
      <c r="V3517" s="1" t="s">
        <v>2135</v>
      </c>
    </row>
    <row r="3518" spans="1:22" x14ac:dyDescent="0.3">
      <c r="A3518" s="1" t="s">
        <v>9226</v>
      </c>
      <c r="B3518" s="1" t="s">
        <v>2157</v>
      </c>
      <c r="C3518" s="1" t="s">
        <v>2158</v>
      </c>
      <c r="D3518" s="1" t="s">
        <v>2159</v>
      </c>
      <c r="E3518" s="1" t="s">
        <v>2160</v>
      </c>
      <c r="F3518" s="1">
        <v>9354</v>
      </c>
      <c r="G3518" s="1">
        <v>8123</v>
      </c>
      <c r="H3518" s="1">
        <v>3225</v>
      </c>
      <c r="I3518" s="1">
        <v>61</v>
      </c>
      <c r="J3518" s="1" t="s">
        <v>2161</v>
      </c>
      <c r="K3518" s="1" t="s">
        <v>31</v>
      </c>
      <c r="L3518" s="1" t="s">
        <v>1477</v>
      </c>
      <c r="M3518" s="1" t="s">
        <v>2134</v>
      </c>
      <c r="N3518" s="1" t="s">
        <v>27</v>
      </c>
      <c r="O3518" s="1" t="s">
        <v>901</v>
      </c>
      <c r="P3518" s="1" t="s">
        <v>2134</v>
      </c>
      <c r="Q3518" s="1" t="s">
        <v>29</v>
      </c>
      <c r="R3518" s="1" t="s">
        <v>349</v>
      </c>
      <c r="S3518" s="1" t="s">
        <v>2134</v>
      </c>
      <c r="T3518" s="1" t="s">
        <v>947</v>
      </c>
      <c r="U3518" s="1" t="s">
        <v>243</v>
      </c>
      <c r="V3518" s="1" t="s">
        <v>2135</v>
      </c>
    </row>
    <row r="3519" spans="1:22" x14ac:dyDescent="0.3">
      <c r="A3519" s="1" t="s">
        <v>9227</v>
      </c>
      <c r="B3519" s="1" t="s">
        <v>2163</v>
      </c>
      <c r="C3519" s="1" t="s">
        <v>2158</v>
      </c>
      <c r="D3519" s="1" t="s">
        <v>2159</v>
      </c>
      <c r="E3519" s="1" t="s">
        <v>2160</v>
      </c>
      <c r="F3519" s="1">
        <v>9656</v>
      </c>
      <c r="G3519" s="1">
        <v>8614</v>
      </c>
      <c r="H3519" s="1">
        <v>733</v>
      </c>
      <c r="I3519" s="1">
        <v>63</v>
      </c>
      <c r="J3519" s="1" t="s">
        <v>2161</v>
      </c>
      <c r="K3519" s="1" t="s">
        <v>31</v>
      </c>
      <c r="L3519" s="1" t="s">
        <v>1311</v>
      </c>
      <c r="M3519" s="1" t="s">
        <v>2134</v>
      </c>
      <c r="N3519" s="1" t="s">
        <v>27</v>
      </c>
      <c r="O3519" s="1" t="s">
        <v>576</v>
      </c>
      <c r="P3519" s="1" t="s">
        <v>2134</v>
      </c>
      <c r="Q3519" s="1" t="s">
        <v>29</v>
      </c>
      <c r="R3519" s="1" t="s">
        <v>248</v>
      </c>
      <c r="S3519" s="1" t="s">
        <v>2134</v>
      </c>
      <c r="T3519" s="1" t="s">
        <v>947</v>
      </c>
      <c r="U3519" s="1" t="s">
        <v>2528</v>
      </c>
      <c r="V3519" s="1" t="s">
        <v>2135</v>
      </c>
    </row>
    <row r="3520" spans="1:22" x14ac:dyDescent="0.3">
      <c r="A3520" s="1" t="s">
        <v>9228</v>
      </c>
      <c r="B3520" s="1" t="s">
        <v>2157</v>
      </c>
      <c r="C3520" s="1" t="s">
        <v>2158</v>
      </c>
      <c r="D3520" s="1" t="s">
        <v>2159</v>
      </c>
      <c r="E3520" s="1" t="s">
        <v>2160</v>
      </c>
      <c r="F3520" s="1">
        <v>9319</v>
      </c>
      <c r="G3520" s="1">
        <v>8094</v>
      </c>
      <c r="H3520" s="1">
        <v>3199</v>
      </c>
      <c r="I3520" s="1">
        <v>61</v>
      </c>
      <c r="J3520" s="1" t="s">
        <v>2161</v>
      </c>
      <c r="K3520" s="1" t="s">
        <v>31</v>
      </c>
      <c r="L3520" s="1" t="s">
        <v>1477</v>
      </c>
      <c r="M3520" s="1" t="s">
        <v>2134</v>
      </c>
      <c r="N3520" s="1" t="s">
        <v>27</v>
      </c>
      <c r="O3520" s="1" t="s">
        <v>141</v>
      </c>
      <c r="P3520" s="1" t="s">
        <v>2134</v>
      </c>
      <c r="Q3520" s="1" t="s">
        <v>29</v>
      </c>
      <c r="R3520" s="1" t="s">
        <v>1221</v>
      </c>
      <c r="S3520" s="1" t="s">
        <v>2134</v>
      </c>
      <c r="T3520" s="1" t="s">
        <v>947</v>
      </c>
      <c r="U3520" s="1" t="s">
        <v>277</v>
      </c>
      <c r="V3520" s="1" t="s">
        <v>2135</v>
      </c>
    </row>
    <row r="3521" spans="1:22" x14ac:dyDescent="0.3">
      <c r="A3521" s="1" t="s">
        <v>9229</v>
      </c>
      <c r="B3521" s="1" t="s">
        <v>2163</v>
      </c>
      <c r="C3521" s="1" t="s">
        <v>2158</v>
      </c>
      <c r="D3521" s="1" t="s">
        <v>2159</v>
      </c>
      <c r="E3521" s="1" t="s">
        <v>2160</v>
      </c>
      <c r="F3521" s="1">
        <v>9641</v>
      </c>
      <c r="G3521" s="1">
        <v>8593</v>
      </c>
      <c r="H3521" s="1">
        <v>755</v>
      </c>
      <c r="I3521" s="1">
        <v>64</v>
      </c>
      <c r="J3521" s="1" t="s">
        <v>2161</v>
      </c>
      <c r="K3521" s="1" t="s">
        <v>31</v>
      </c>
      <c r="L3521" s="1" t="s">
        <v>1452</v>
      </c>
      <c r="M3521" s="1" t="s">
        <v>2134</v>
      </c>
      <c r="N3521" s="1" t="s">
        <v>27</v>
      </c>
      <c r="O3521" s="1" t="s">
        <v>744</v>
      </c>
      <c r="P3521" s="1" t="s">
        <v>2134</v>
      </c>
      <c r="Q3521" s="1" t="s">
        <v>29</v>
      </c>
      <c r="R3521" s="1" t="s">
        <v>100</v>
      </c>
      <c r="S3521" s="1" t="s">
        <v>2134</v>
      </c>
      <c r="T3521" s="1" t="s">
        <v>947</v>
      </c>
      <c r="U3521" s="1" t="s">
        <v>1591</v>
      </c>
      <c r="V3521" s="1" t="s">
        <v>2135</v>
      </c>
    </row>
    <row r="3522" spans="1:22" x14ac:dyDescent="0.3">
      <c r="A3522" s="1" t="s">
        <v>9230</v>
      </c>
      <c r="B3522" s="1" t="s">
        <v>2157</v>
      </c>
      <c r="C3522" s="1" t="s">
        <v>2158</v>
      </c>
      <c r="D3522" s="1" t="s">
        <v>2159</v>
      </c>
      <c r="E3522" s="1" t="s">
        <v>2160</v>
      </c>
      <c r="F3522" s="1">
        <v>9309</v>
      </c>
      <c r="G3522" s="1">
        <v>8078</v>
      </c>
      <c r="H3522" s="1">
        <v>3191</v>
      </c>
      <c r="I3522" s="1">
        <v>61</v>
      </c>
      <c r="J3522" s="1" t="s">
        <v>2161</v>
      </c>
      <c r="K3522" s="1" t="s">
        <v>31</v>
      </c>
      <c r="L3522" s="1" t="s">
        <v>1201</v>
      </c>
      <c r="M3522" s="1" t="s">
        <v>2134</v>
      </c>
      <c r="N3522" s="1" t="s">
        <v>27</v>
      </c>
      <c r="O3522" s="1" t="s">
        <v>356</v>
      </c>
      <c r="P3522" s="1" t="s">
        <v>2134</v>
      </c>
      <c r="Q3522" s="1" t="s">
        <v>29</v>
      </c>
      <c r="R3522" s="1" t="s">
        <v>1578</v>
      </c>
      <c r="S3522" s="1" t="s">
        <v>2134</v>
      </c>
      <c r="T3522" s="1" t="s">
        <v>947</v>
      </c>
      <c r="U3522" s="1" t="s">
        <v>198</v>
      </c>
      <c r="V3522" s="1" t="s">
        <v>2135</v>
      </c>
    </row>
    <row r="3523" spans="1:22" x14ac:dyDescent="0.3">
      <c r="A3523" s="1" t="s">
        <v>9231</v>
      </c>
      <c r="B3523" s="1" t="s">
        <v>2163</v>
      </c>
      <c r="C3523" s="1" t="s">
        <v>2158</v>
      </c>
      <c r="D3523" s="1" t="s">
        <v>2159</v>
      </c>
      <c r="E3523" s="1" t="s">
        <v>2160</v>
      </c>
      <c r="F3523" s="1">
        <v>9633</v>
      </c>
      <c r="G3523" s="1">
        <v>8569</v>
      </c>
      <c r="H3523" s="1">
        <v>760</v>
      </c>
      <c r="I3523" s="1">
        <v>64</v>
      </c>
      <c r="J3523" s="1" t="s">
        <v>2161</v>
      </c>
      <c r="K3523" s="1" t="s">
        <v>31</v>
      </c>
      <c r="L3523" s="1" t="s">
        <v>1333</v>
      </c>
      <c r="M3523" s="1" t="s">
        <v>2134</v>
      </c>
      <c r="N3523" s="1" t="s">
        <v>27</v>
      </c>
      <c r="O3523" s="1" t="s">
        <v>688</v>
      </c>
      <c r="P3523" s="1" t="s">
        <v>2134</v>
      </c>
      <c r="Q3523" s="1" t="s">
        <v>29</v>
      </c>
      <c r="R3523" s="1" t="s">
        <v>68</v>
      </c>
      <c r="S3523" s="1" t="s">
        <v>2134</v>
      </c>
      <c r="T3523" s="1" t="s">
        <v>947</v>
      </c>
      <c r="U3523" s="1" t="s">
        <v>1313</v>
      </c>
      <c r="V3523" s="1" t="s">
        <v>2135</v>
      </c>
    </row>
    <row r="3524" spans="1:22" x14ac:dyDescent="0.3">
      <c r="A3524" s="1" t="s">
        <v>9232</v>
      </c>
      <c r="B3524" s="1" t="s">
        <v>2157</v>
      </c>
      <c r="C3524" s="1" t="s">
        <v>2158</v>
      </c>
      <c r="D3524" s="1" t="s">
        <v>2159</v>
      </c>
      <c r="E3524" s="1" t="s">
        <v>2160</v>
      </c>
      <c r="F3524" s="1">
        <v>9277</v>
      </c>
      <c r="G3524" s="1">
        <v>8062</v>
      </c>
      <c r="H3524" s="1">
        <v>3183</v>
      </c>
      <c r="I3524" s="1">
        <v>60</v>
      </c>
      <c r="J3524" s="1" t="s">
        <v>2161</v>
      </c>
      <c r="K3524" s="1" t="s">
        <v>31</v>
      </c>
      <c r="L3524" s="1" t="s">
        <v>2520</v>
      </c>
      <c r="M3524" s="1" t="s">
        <v>2134</v>
      </c>
      <c r="N3524" s="1" t="s">
        <v>27</v>
      </c>
      <c r="O3524" s="1" t="s">
        <v>247</v>
      </c>
      <c r="P3524" s="1" t="s">
        <v>2134</v>
      </c>
      <c r="Q3524" s="1" t="s">
        <v>29</v>
      </c>
      <c r="R3524" s="1" t="s">
        <v>1590</v>
      </c>
      <c r="S3524" s="1" t="s">
        <v>2134</v>
      </c>
      <c r="T3524" s="1" t="s">
        <v>947</v>
      </c>
      <c r="U3524" s="1" t="s">
        <v>180</v>
      </c>
      <c r="V3524" s="1" t="s">
        <v>2135</v>
      </c>
    </row>
    <row r="3525" spans="1:22" x14ac:dyDescent="0.3">
      <c r="A3525" s="1" t="s">
        <v>9233</v>
      </c>
      <c r="B3525" s="1" t="s">
        <v>2163</v>
      </c>
      <c r="C3525" s="1" t="s">
        <v>2158</v>
      </c>
      <c r="D3525" s="1" t="s">
        <v>2159</v>
      </c>
      <c r="E3525" s="1" t="s">
        <v>2160</v>
      </c>
      <c r="F3525" s="1">
        <v>9609</v>
      </c>
      <c r="G3525" s="1">
        <v>8548</v>
      </c>
      <c r="H3525" s="1">
        <v>765</v>
      </c>
      <c r="I3525" s="1">
        <v>64</v>
      </c>
      <c r="J3525" s="1" t="s">
        <v>2161</v>
      </c>
      <c r="K3525" s="1" t="s">
        <v>31</v>
      </c>
      <c r="L3525" s="1" t="s">
        <v>1319</v>
      </c>
      <c r="M3525" s="1" t="s">
        <v>2134</v>
      </c>
      <c r="N3525" s="1" t="s">
        <v>27</v>
      </c>
      <c r="O3525" s="1" t="s">
        <v>664</v>
      </c>
      <c r="P3525" s="1" t="s">
        <v>2134</v>
      </c>
      <c r="Q3525" s="1" t="s">
        <v>29</v>
      </c>
      <c r="R3525" s="1" t="s">
        <v>227</v>
      </c>
      <c r="S3525" s="1" t="s">
        <v>2134</v>
      </c>
      <c r="T3525" s="1" t="s">
        <v>947</v>
      </c>
      <c r="U3525" s="1" t="s">
        <v>2511</v>
      </c>
      <c r="V3525" s="1" t="s">
        <v>2135</v>
      </c>
    </row>
    <row r="3526" spans="1:22" x14ac:dyDescent="0.3">
      <c r="A3526" s="1" t="s">
        <v>9234</v>
      </c>
      <c r="B3526" s="1" t="s">
        <v>2157</v>
      </c>
      <c r="C3526" s="1" t="s">
        <v>2158</v>
      </c>
      <c r="D3526" s="1" t="s">
        <v>2159</v>
      </c>
      <c r="E3526" s="1" t="s">
        <v>2160</v>
      </c>
      <c r="F3526" s="1">
        <v>9242</v>
      </c>
      <c r="G3526" s="1">
        <v>8043</v>
      </c>
      <c r="H3526" s="1">
        <v>3163</v>
      </c>
      <c r="I3526" s="1">
        <v>60</v>
      </c>
      <c r="J3526" s="1" t="s">
        <v>2161</v>
      </c>
      <c r="K3526" s="1" t="s">
        <v>31</v>
      </c>
      <c r="L3526" s="1" t="s">
        <v>1198</v>
      </c>
      <c r="M3526" s="1" t="s">
        <v>2134</v>
      </c>
      <c r="N3526" s="1" t="s">
        <v>27</v>
      </c>
      <c r="O3526" s="1" t="s">
        <v>171</v>
      </c>
      <c r="P3526" s="1" t="s">
        <v>2134</v>
      </c>
      <c r="Q3526" s="1" t="s">
        <v>29</v>
      </c>
      <c r="R3526" s="1" t="s">
        <v>385</v>
      </c>
      <c r="S3526" s="1" t="s">
        <v>2134</v>
      </c>
      <c r="T3526" s="1" t="s">
        <v>947</v>
      </c>
      <c r="U3526" s="1" t="s">
        <v>39</v>
      </c>
      <c r="V3526" s="1" t="s">
        <v>2135</v>
      </c>
    </row>
    <row r="3527" spans="1:22" x14ac:dyDescent="0.3">
      <c r="A3527" s="1" t="s">
        <v>9235</v>
      </c>
      <c r="B3527" s="1" t="s">
        <v>2163</v>
      </c>
      <c r="C3527" s="1" t="s">
        <v>2158</v>
      </c>
      <c r="D3527" s="1" t="s">
        <v>2159</v>
      </c>
      <c r="E3527" s="1" t="s">
        <v>2160</v>
      </c>
      <c r="F3527" s="1">
        <v>9597</v>
      </c>
      <c r="G3527" s="1">
        <v>8543</v>
      </c>
      <c r="H3527" s="1">
        <v>751</v>
      </c>
      <c r="I3527" s="1">
        <v>62</v>
      </c>
      <c r="J3527" s="1" t="s">
        <v>2161</v>
      </c>
      <c r="K3527" s="1" t="s">
        <v>31</v>
      </c>
      <c r="L3527" s="1" t="s">
        <v>1328</v>
      </c>
      <c r="M3527" s="1" t="s">
        <v>2134</v>
      </c>
      <c r="N3527" s="1" t="s">
        <v>27</v>
      </c>
      <c r="O3527" s="1" t="s">
        <v>702</v>
      </c>
      <c r="P3527" s="1" t="s">
        <v>2134</v>
      </c>
      <c r="Q3527" s="1" t="s">
        <v>29</v>
      </c>
      <c r="R3527" s="1" t="s">
        <v>58</v>
      </c>
      <c r="S3527" s="1" t="s">
        <v>2134</v>
      </c>
      <c r="T3527" s="1" t="s">
        <v>947</v>
      </c>
      <c r="U3527" s="1" t="s">
        <v>1313</v>
      </c>
      <c r="V3527" s="1" t="s">
        <v>2135</v>
      </c>
    </row>
    <row r="3528" spans="1:22" x14ac:dyDescent="0.3">
      <c r="A3528" s="1" t="s">
        <v>9236</v>
      </c>
      <c r="B3528" s="1" t="s">
        <v>2157</v>
      </c>
      <c r="C3528" s="1" t="s">
        <v>2158</v>
      </c>
      <c r="D3528" s="1" t="s">
        <v>2159</v>
      </c>
      <c r="E3528" s="1" t="s">
        <v>2160</v>
      </c>
      <c r="F3528" s="1">
        <v>9228</v>
      </c>
      <c r="G3528" s="1">
        <v>8032</v>
      </c>
      <c r="H3528" s="1">
        <v>3171</v>
      </c>
      <c r="I3528" s="1">
        <v>60</v>
      </c>
      <c r="J3528" s="1" t="s">
        <v>2161</v>
      </c>
      <c r="K3528" s="1" t="s">
        <v>31</v>
      </c>
      <c r="L3528" s="1" t="s">
        <v>1172</v>
      </c>
      <c r="M3528" s="1" t="s">
        <v>2134</v>
      </c>
      <c r="N3528" s="1" t="s">
        <v>27</v>
      </c>
      <c r="O3528" s="1" t="s">
        <v>141</v>
      </c>
      <c r="P3528" s="1" t="s">
        <v>2134</v>
      </c>
      <c r="Q3528" s="1" t="s">
        <v>29</v>
      </c>
      <c r="R3528" s="1" t="s">
        <v>377</v>
      </c>
      <c r="S3528" s="1" t="s">
        <v>2134</v>
      </c>
      <c r="T3528" s="1" t="s">
        <v>947</v>
      </c>
      <c r="U3528" s="1" t="s">
        <v>312</v>
      </c>
      <c r="V3528" s="1" t="s">
        <v>2135</v>
      </c>
    </row>
    <row r="3529" spans="1:22" x14ac:dyDescent="0.3">
      <c r="A3529" s="1" t="s">
        <v>9237</v>
      </c>
      <c r="B3529" s="1" t="s">
        <v>2163</v>
      </c>
      <c r="C3529" s="1" t="s">
        <v>2158</v>
      </c>
      <c r="D3529" s="1" t="s">
        <v>2159</v>
      </c>
      <c r="E3529" s="1" t="s">
        <v>2160</v>
      </c>
      <c r="F3529" s="1">
        <v>9594</v>
      </c>
      <c r="G3529" s="1">
        <v>8523</v>
      </c>
      <c r="H3529" s="1">
        <v>759</v>
      </c>
      <c r="I3529" s="1">
        <v>64</v>
      </c>
      <c r="J3529" s="1" t="s">
        <v>2161</v>
      </c>
      <c r="K3529" s="1" t="s">
        <v>31</v>
      </c>
      <c r="L3529" s="1" t="s">
        <v>1499</v>
      </c>
      <c r="M3529" s="1" t="s">
        <v>2134</v>
      </c>
      <c r="N3529" s="1" t="s">
        <v>27</v>
      </c>
      <c r="O3529" s="1" t="s">
        <v>1312</v>
      </c>
      <c r="P3529" s="1" t="s">
        <v>2134</v>
      </c>
      <c r="Q3529" s="1" t="s">
        <v>29</v>
      </c>
      <c r="R3529" s="1" t="s">
        <v>65</v>
      </c>
      <c r="S3529" s="1" t="s">
        <v>2134</v>
      </c>
      <c r="T3529" s="1" t="s">
        <v>947</v>
      </c>
      <c r="U3529" s="1" t="s">
        <v>1290</v>
      </c>
      <c r="V3529" s="1" t="s">
        <v>2135</v>
      </c>
    </row>
    <row r="3530" spans="1:22" x14ac:dyDescent="0.3">
      <c r="A3530" s="1" t="s">
        <v>9238</v>
      </c>
      <c r="B3530" s="1" t="s">
        <v>2157</v>
      </c>
      <c r="C3530" s="1" t="s">
        <v>2158</v>
      </c>
      <c r="D3530" s="1" t="s">
        <v>2159</v>
      </c>
      <c r="E3530" s="1" t="s">
        <v>2160</v>
      </c>
      <c r="F3530" s="1">
        <v>9210</v>
      </c>
      <c r="G3530" s="1">
        <v>8017</v>
      </c>
      <c r="H3530" s="1">
        <v>3190</v>
      </c>
      <c r="I3530" s="1">
        <v>60</v>
      </c>
      <c r="J3530" s="1" t="s">
        <v>2161</v>
      </c>
      <c r="K3530" s="1" t="s">
        <v>31</v>
      </c>
      <c r="L3530" s="1" t="s">
        <v>1287</v>
      </c>
      <c r="M3530" s="1" t="s">
        <v>2134</v>
      </c>
      <c r="N3530" s="1" t="s">
        <v>27</v>
      </c>
      <c r="O3530" s="1" t="s">
        <v>64</v>
      </c>
      <c r="P3530" s="1" t="s">
        <v>2134</v>
      </c>
      <c r="Q3530" s="1" t="s">
        <v>29</v>
      </c>
      <c r="R3530" s="1" t="s">
        <v>1590</v>
      </c>
      <c r="S3530" s="1" t="s">
        <v>2134</v>
      </c>
      <c r="T3530" s="1" t="s">
        <v>947</v>
      </c>
      <c r="U3530" s="1" t="s">
        <v>1653</v>
      </c>
      <c r="V3530" s="1" t="s">
        <v>2135</v>
      </c>
    </row>
    <row r="3531" spans="1:22" x14ac:dyDescent="0.3">
      <c r="A3531" s="1" t="s">
        <v>9239</v>
      </c>
      <c r="B3531" s="1" t="s">
        <v>2163</v>
      </c>
      <c r="C3531" s="1" t="s">
        <v>2158</v>
      </c>
      <c r="D3531" s="1" t="s">
        <v>2159</v>
      </c>
      <c r="E3531" s="1" t="s">
        <v>2160</v>
      </c>
      <c r="F3531" s="1">
        <v>9590</v>
      </c>
      <c r="G3531" s="1">
        <v>8511</v>
      </c>
      <c r="H3531" s="1">
        <v>759</v>
      </c>
      <c r="I3531" s="1">
        <v>64</v>
      </c>
      <c r="J3531" s="1" t="s">
        <v>2161</v>
      </c>
      <c r="K3531" s="1" t="s">
        <v>31</v>
      </c>
      <c r="L3531" s="1" t="s">
        <v>1600</v>
      </c>
      <c r="M3531" s="1" t="s">
        <v>2134</v>
      </c>
      <c r="N3531" s="1" t="s">
        <v>27</v>
      </c>
      <c r="O3531" s="1" t="s">
        <v>789</v>
      </c>
      <c r="P3531" s="1" t="s">
        <v>2134</v>
      </c>
      <c r="Q3531" s="1" t="s">
        <v>29</v>
      </c>
      <c r="R3531" s="1" t="s">
        <v>227</v>
      </c>
      <c r="S3531" s="1" t="s">
        <v>2134</v>
      </c>
      <c r="T3531" s="1" t="s">
        <v>947</v>
      </c>
      <c r="U3531" s="1" t="s">
        <v>2515</v>
      </c>
      <c r="V3531" s="1" t="s">
        <v>2135</v>
      </c>
    </row>
    <row r="3532" spans="1:22" x14ac:dyDescent="0.3">
      <c r="A3532" s="1" t="s">
        <v>9240</v>
      </c>
      <c r="B3532" s="1" t="s">
        <v>2157</v>
      </c>
      <c r="C3532" s="1" t="s">
        <v>2158</v>
      </c>
      <c r="D3532" s="1" t="s">
        <v>2159</v>
      </c>
      <c r="E3532" s="1" t="s">
        <v>2160</v>
      </c>
      <c r="F3532" s="1">
        <v>9185</v>
      </c>
      <c r="G3532" s="1">
        <v>7964</v>
      </c>
      <c r="H3532" s="1">
        <v>2644</v>
      </c>
      <c r="I3532" s="1">
        <v>59</v>
      </c>
      <c r="J3532" s="1" t="s">
        <v>2161</v>
      </c>
      <c r="K3532" s="1" t="s">
        <v>31</v>
      </c>
      <c r="L3532" s="1" t="s">
        <v>1178</v>
      </c>
      <c r="M3532" s="1" t="s">
        <v>2134</v>
      </c>
      <c r="N3532" s="1" t="s">
        <v>27</v>
      </c>
      <c r="O3532" s="1" t="s">
        <v>230</v>
      </c>
      <c r="P3532" s="1" t="s">
        <v>2134</v>
      </c>
      <c r="Q3532" s="1" t="s">
        <v>29</v>
      </c>
      <c r="R3532" s="1" t="s">
        <v>349</v>
      </c>
      <c r="S3532" s="1" t="s">
        <v>2134</v>
      </c>
      <c r="T3532" s="1" t="s">
        <v>947</v>
      </c>
      <c r="U3532" s="1" t="s">
        <v>352</v>
      </c>
      <c r="V3532" s="1" t="s">
        <v>2135</v>
      </c>
    </row>
    <row r="3533" spans="1:22" x14ac:dyDescent="0.3">
      <c r="A3533" s="1" t="s">
        <v>9241</v>
      </c>
      <c r="B3533" s="1" t="s">
        <v>2163</v>
      </c>
      <c r="C3533" s="1" t="s">
        <v>2158</v>
      </c>
      <c r="D3533" s="1" t="s">
        <v>2159</v>
      </c>
      <c r="E3533" s="1" t="s">
        <v>2160</v>
      </c>
      <c r="F3533" s="1">
        <v>9568</v>
      </c>
      <c r="G3533" s="1">
        <v>8494</v>
      </c>
      <c r="H3533" s="1">
        <v>765</v>
      </c>
      <c r="I3533" s="1">
        <v>63</v>
      </c>
      <c r="J3533" s="1" t="s">
        <v>2161</v>
      </c>
      <c r="K3533" s="1" t="s">
        <v>31</v>
      </c>
      <c r="L3533" s="1" t="s">
        <v>1308</v>
      </c>
      <c r="M3533" s="1" t="s">
        <v>2134</v>
      </c>
      <c r="N3533" s="1" t="s">
        <v>27</v>
      </c>
      <c r="O3533" s="1" t="s">
        <v>1522</v>
      </c>
      <c r="P3533" s="1" t="s">
        <v>2134</v>
      </c>
      <c r="Q3533" s="1" t="s">
        <v>29</v>
      </c>
      <c r="R3533" s="1" t="s">
        <v>214</v>
      </c>
      <c r="S3533" s="1" t="s">
        <v>2134</v>
      </c>
      <c r="T3533" s="1" t="s">
        <v>947</v>
      </c>
      <c r="U3533" s="1" t="s">
        <v>1290</v>
      </c>
      <c r="V3533" s="1" t="s">
        <v>2135</v>
      </c>
    </row>
    <row r="3534" spans="1:22" x14ac:dyDescent="0.3">
      <c r="A3534" s="1" t="s">
        <v>9242</v>
      </c>
      <c r="B3534" s="1" t="s">
        <v>2157</v>
      </c>
      <c r="C3534" s="1" t="s">
        <v>2158</v>
      </c>
      <c r="D3534" s="1" t="s">
        <v>2159</v>
      </c>
      <c r="E3534" s="1" t="s">
        <v>2160</v>
      </c>
      <c r="F3534" s="1">
        <v>9181</v>
      </c>
      <c r="G3534" s="1">
        <v>7970</v>
      </c>
      <c r="H3534" s="1">
        <v>2786</v>
      </c>
      <c r="I3534" s="1">
        <v>60</v>
      </c>
      <c r="J3534" s="1" t="s">
        <v>2161</v>
      </c>
      <c r="K3534" s="1" t="s">
        <v>31</v>
      </c>
      <c r="L3534" s="1" t="s">
        <v>1185</v>
      </c>
      <c r="M3534" s="1" t="s">
        <v>2134</v>
      </c>
      <c r="N3534" s="1" t="s">
        <v>27</v>
      </c>
      <c r="O3534" s="1" t="s">
        <v>226</v>
      </c>
      <c r="P3534" s="1" t="s">
        <v>2134</v>
      </c>
      <c r="Q3534" s="1" t="s">
        <v>29</v>
      </c>
      <c r="R3534" s="1" t="s">
        <v>371</v>
      </c>
      <c r="S3534" s="1" t="s">
        <v>2134</v>
      </c>
      <c r="T3534" s="1" t="s">
        <v>947</v>
      </c>
      <c r="U3534" s="1" t="s">
        <v>2468</v>
      </c>
      <c r="V3534" s="1" t="s">
        <v>2135</v>
      </c>
    </row>
    <row r="3535" spans="1:22" x14ac:dyDescent="0.3">
      <c r="A3535" s="1" t="s">
        <v>9243</v>
      </c>
      <c r="B3535" s="1" t="s">
        <v>2163</v>
      </c>
      <c r="C3535" s="1" t="s">
        <v>2158</v>
      </c>
      <c r="D3535" s="1" t="s">
        <v>2159</v>
      </c>
      <c r="E3535" s="1" t="s">
        <v>2160</v>
      </c>
      <c r="F3535" s="1">
        <v>9554</v>
      </c>
      <c r="G3535" s="1">
        <v>8473</v>
      </c>
      <c r="H3535" s="1">
        <v>754</v>
      </c>
      <c r="I3535" s="1">
        <v>63</v>
      </c>
      <c r="J3535" s="1" t="s">
        <v>2161</v>
      </c>
      <c r="K3535" s="1" t="s">
        <v>31</v>
      </c>
      <c r="L3535" s="1" t="s">
        <v>1514</v>
      </c>
      <c r="M3535" s="1" t="s">
        <v>2134</v>
      </c>
      <c r="N3535" s="1" t="s">
        <v>27</v>
      </c>
      <c r="O3535" s="1" t="s">
        <v>785</v>
      </c>
      <c r="P3535" s="1" t="s">
        <v>2134</v>
      </c>
      <c r="Q3535" s="1" t="s">
        <v>29</v>
      </c>
      <c r="R3535" s="1" t="s">
        <v>214</v>
      </c>
      <c r="S3535" s="1" t="s">
        <v>2134</v>
      </c>
      <c r="T3535" s="1" t="s">
        <v>947</v>
      </c>
      <c r="U3535" s="1" t="s">
        <v>2529</v>
      </c>
      <c r="V3535" s="1" t="s">
        <v>2135</v>
      </c>
    </row>
    <row r="3536" spans="1:22" x14ac:dyDescent="0.3">
      <c r="A3536" s="1" t="s">
        <v>9244</v>
      </c>
      <c r="B3536" s="1" t="s">
        <v>2157</v>
      </c>
      <c r="C3536" s="1" t="s">
        <v>2158</v>
      </c>
      <c r="D3536" s="1" t="s">
        <v>2159</v>
      </c>
      <c r="E3536" s="1" t="s">
        <v>2160</v>
      </c>
      <c r="F3536" s="1">
        <v>9167</v>
      </c>
      <c r="G3536" s="1">
        <v>7947</v>
      </c>
      <c r="H3536" s="1">
        <v>2893</v>
      </c>
      <c r="I3536" s="1">
        <v>59</v>
      </c>
      <c r="J3536" s="1" t="s">
        <v>2161</v>
      </c>
      <c r="K3536" s="1" t="s">
        <v>31</v>
      </c>
      <c r="L3536" s="1" t="s">
        <v>1278</v>
      </c>
      <c r="M3536" s="1" t="s">
        <v>2134</v>
      </c>
      <c r="N3536" s="1" t="s">
        <v>27</v>
      </c>
      <c r="O3536" s="1" t="s">
        <v>395</v>
      </c>
      <c r="P3536" s="1" t="s">
        <v>2134</v>
      </c>
      <c r="Q3536" s="1" t="s">
        <v>29</v>
      </c>
      <c r="R3536" s="1" t="s">
        <v>528</v>
      </c>
      <c r="S3536" s="1" t="s">
        <v>2134</v>
      </c>
      <c r="T3536" s="1" t="s">
        <v>947</v>
      </c>
      <c r="U3536" s="1" t="s">
        <v>54</v>
      </c>
      <c r="V3536" s="1" t="s">
        <v>2135</v>
      </c>
    </row>
    <row r="3537" spans="1:22" x14ac:dyDescent="0.3">
      <c r="A3537" s="1" t="s">
        <v>9245</v>
      </c>
      <c r="B3537" s="1" t="s">
        <v>2163</v>
      </c>
      <c r="C3537" s="1" t="s">
        <v>2158</v>
      </c>
      <c r="D3537" s="1" t="s">
        <v>2159</v>
      </c>
      <c r="E3537" s="1" t="s">
        <v>2160</v>
      </c>
      <c r="F3537" s="1">
        <v>9538</v>
      </c>
      <c r="G3537" s="1">
        <v>8460</v>
      </c>
      <c r="H3537" s="1">
        <v>753</v>
      </c>
      <c r="I3537" s="1">
        <v>63</v>
      </c>
      <c r="J3537" s="1" t="s">
        <v>2161</v>
      </c>
      <c r="K3537" s="1" t="s">
        <v>31</v>
      </c>
      <c r="L3537" s="1" t="s">
        <v>1510</v>
      </c>
      <c r="M3537" s="1" t="s">
        <v>2134</v>
      </c>
      <c r="N3537" s="1" t="s">
        <v>27</v>
      </c>
      <c r="O3537" s="1" t="s">
        <v>785</v>
      </c>
      <c r="P3537" s="1" t="s">
        <v>2134</v>
      </c>
      <c r="Q3537" s="1" t="s">
        <v>29</v>
      </c>
      <c r="R3537" s="1" t="s">
        <v>1055</v>
      </c>
      <c r="S3537" s="1" t="s">
        <v>2134</v>
      </c>
      <c r="T3537" s="1" t="s">
        <v>947</v>
      </c>
      <c r="U3537" s="1" t="s">
        <v>1309</v>
      </c>
      <c r="V3537" s="1" t="s">
        <v>2135</v>
      </c>
    </row>
    <row r="3538" spans="1:22" x14ac:dyDescent="0.3">
      <c r="A3538" s="1" t="s">
        <v>9246</v>
      </c>
      <c r="B3538" s="1" t="s">
        <v>2157</v>
      </c>
      <c r="C3538" s="1" t="s">
        <v>2158</v>
      </c>
      <c r="D3538" s="1" t="s">
        <v>2159</v>
      </c>
      <c r="E3538" s="1" t="s">
        <v>2160</v>
      </c>
      <c r="F3538" s="1">
        <v>9170</v>
      </c>
      <c r="G3538" s="1">
        <v>7943</v>
      </c>
      <c r="H3538" s="1">
        <v>3000</v>
      </c>
      <c r="I3538" s="1">
        <v>60</v>
      </c>
      <c r="J3538" s="1" t="s">
        <v>2161</v>
      </c>
      <c r="K3538" s="1" t="s">
        <v>31</v>
      </c>
      <c r="L3538" s="1" t="s">
        <v>2465</v>
      </c>
      <c r="M3538" s="1" t="s">
        <v>2134</v>
      </c>
      <c r="N3538" s="1" t="s">
        <v>27</v>
      </c>
      <c r="O3538" s="1" t="s">
        <v>99</v>
      </c>
      <c r="P3538" s="1" t="s">
        <v>2134</v>
      </c>
      <c r="Q3538" s="1" t="s">
        <v>29</v>
      </c>
      <c r="R3538" s="1" t="s">
        <v>383</v>
      </c>
      <c r="S3538" s="1" t="s">
        <v>2134</v>
      </c>
      <c r="T3538" s="1" t="s">
        <v>947</v>
      </c>
      <c r="U3538" s="1" t="s">
        <v>2468</v>
      </c>
      <c r="V3538" s="1" t="s">
        <v>2135</v>
      </c>
    </row>
    <row r="3539" spans="1:22" x14ac:dyDescent="0.3">
      <c r="A3539" s="1" t="s">
        <v>9247</v>
      </c>
      <c r="B3539" s="1" t="s">
        <v>2163</v>
      </c>
      <c r="C3539" s="1" t="s">
        <v>2158</v>
      </c>
      <c r="D3539" s="1" t="s">
        <v>2159</v>
      </c>
      <c r="E3539" s="1" t="s">
        <v>2160</v>
      </c>
      <c r="F3539" s="1">
        <v>9532</v>
      </c>
      <c r="G3539" s="1">
        <v>8453</v>
      </c>
      <c r="H3539" s="1">
        <v>756</v>
      </c>
      <c r="I3539" s="1">
        <v>63</v>
      </c>
      <c r="J3539" s="1" t="s">
        <v>2161</v>
      </c>
      <c r="K3539" s="1" t="s">
        <v>31</v>
      </c>
      <c r="L3539" s="1" t="s">
        <v>2506</v>
      </c>
      <c r="M3539" s="1" t="s">
        <v>2134</v>
      </c>
      <c r="N3539" s="1" t="s">
        <v>27</v>
      </c>
      <c r="O3539" s="1" t="s">
        <v>1518</v>
      </c>
      <c r="P3539" s="1" t="s">
        <v>2134</v>
      </c>
      <c r="Q3539" s="1" t="s">
        <v>29</v>
      </c>
      <c r="R3539" s="1" t="s">
        <v>111</v>
      </c>
      <c r="S3539" s="1" t="s">
        <v>2134</v>
      </c>
      <c r="T3539" s="1" t="s">
        <v>947</v>
      </c>
      <c r="U3539" s="1" t="s">
        <v>1443</v>
      </c>
      <c r="V3539" s="1" t="s">
        <v>2135</v>
      </c>
    </row>
    <row r="3540" spans="1:22" x14ac:dyDescent="0.3">
      <c r="A3540" s="1" t="s">
        <v>9248</v>
      </c>
      <c r="B3540" s="1" t="s">
        <v>2157</v>
      </c>
      <c r="C3540" s="1" t="s">
        <v>2158</v>
      </c>
      <c r="D3540" s="1" t="s">
        <v>2159</v>
      </c>
      <c r="E3540" s="1" t="s">
        <v>2160</v>
      </c>
      <c r="F3540" s="1">
        <v>9160</v>
      </c>
      <c r="G3540" s="1">
        <v>7936</v>
      </c>
      <c r="H3540" s="1">
        <v>3100</v>
      </c>
      <c r="I3540" s="1">
        <v>60</v>
      </c>
      <c r="J3540" s="1" t="s">
        <v>2161</v>
      </c>
      <c r="K3540" s="1" t="s">
        <v>31</v>
      </c>
      <c r="L3540" s="1" t="s">
        <v>1130</v>
      </c>
      <c r="M3540" s="1" t="s">
        <v>2134</v>
      </c>
      <c r="N3540" s="1" t="s">
        <v>27</v>
      </c>
      <c r="O3540" s="1" t="s">
        <v>92</v>
      </c>
      <c r="P3540" s="1" t="s">
        <v>2134</v>
      </c>
      <c r="Q3540" s="1" t="s">
        <v>29</v>
      </c>
      <c r="R3540" s="1" t="s">
        <v>1193</v>
      </c>
      <c r="S3540" s="1" t="s">
        <v>2134</v>
      </c>
      <c r="T3540" s="1" t="s">
        <v>947</v>
      </c>
      <c r="U3540" s="1" t="s">
        <v>1662</v>
      </c>
      <c r="V3540" s="1" t="s">
        <v>2135</v>
      </c>
    </row>
    <row r="3541" spans="1:22" x14ac:dyDescent="0.3">
      <c r="A3541" s="1" t="s">
        <v>9249</v>
      </c>
      <c r="B3541" s="1" t="s">
        <v>2163</v>
      </c>
      <c r="C3541" s="1" t="s">
        <v>2158</v>
      </c>
      <c r="D3541" s="1" t="s">
        <v>2159</v>
      </c>
      <c r="E3541" s="1" t="s">
        <v>2160</v>
      </c>
      <c r="F3541" s="1">
        <v>9527</v>
      </c>
      <c r="G3541" s="1">
        <v>8439</v>
      </c>
      <c r="H3541" s="1">
        <v>768</v>
      </c>
      <c r="I3541" s="1">
        <v>63</v>
      </c>
      <c r="J3541" s="1" t="s">
        <v>2161</v>
      </c>
      <c r="K3541" s="1" t="s">
        <v>31</v>
      </c>
      <c r="L3541" s="1" t="s">
        <v>1524</v>
      </c>
      <c r="M3541" s="1" t="s">
        <v>2134</v>
      </c>
      <c r="N3541" s="1" t="s">
        <v>27</v>
      </c>
      <c r="O3541" s="1" t="s">
        <v>1521</v>
      </c>
      <c r="P3541" s="1" t="s">
        <v>2134</v>
      </c>
      <c r="Q3541" s="1" t="s">
        <v>29</v>
      </c>
      <c r="R3541" s="1" t="s">
        <v>1055</v>
      </c>
      <c r="S3541" s="1" t="s">
        <v>2134</v>
      </c>
      <c r="T3541" s="1" t="s">
        <v>947</v>
      </c>
      <c r="U3541" s="1" t="s">
        <v>1402</v>
      </c>
      <c r="V3541" s="1" t="s">
        <v>2135</v>
      </c>
    </row>
    <row r="3542" spans="1:22" x14ac:dyDescent="0.3">
      <c r="A3542" s="1" t="s">
        <v>9250</v>
      </c>
      <c r="B3542" s="1" t="s">
        <v>2157</v>
      </c>
      <c r="C3542" s="1" t="s">
        <v>2158</v>
      </c>
      <c r="D3542" s="1" t="s">
        <v>2159</v>
      </c>
      <c r="E3542" s="1" t="s">
        <v>2160</v>
      </c>
      <c r="F3542" s="1">
        <v>9159</v>
      </c>
      <c r="G3542" s="1">
        <v>7910</v>
      </c>
      <c r="H3542" s="1">
        <v>3135</v>
      </c>
      <c r="I3542" s="1">
        <v>59</v>
      </c>
      <c r="J3542" s="1" t="s">
        <v>2161</v>
      </c>
      <c r="K3542" s="1" t="s">
        <v>31</v>
      </c>
      <c r="L3542" s="1" t="s">
        <v>1135</v>
      </c>
      <c r="M3542" s="1" t="s">
        <v>2134</v>
      </c>
      <c r="N3542" s="1" t="s">
        <v>27</v>
      </c>
      <c r="O3542" s="1" t="s">
        <v>988</v>
      </c>
      <c r="P3542" s="1" t="s">
        <v>2134</v>
      </c>
      <c r="Q3542" s="1" t="s">
        <v>29</v>
      </c>
      <c r="R3542" s="1" t="s">
        <v>1166</v>
      </c>
      <c r="S3542" s="1" t="s">
        <v>2134</v>
      </c>
      <c r="T3542" s="1" t="s">
        <v>947</v>
      </c>
      <c r="U3542" s="1" t="s">
        <v>1195</v>
      </c>
      <c r="V3542" s="1" t="s">
        <v>2135</v>
      </c>
    </row>
    <row r="3543" spans="1:22" x14ac:dyDescent="0.3">
      <c r="A3543" s="1" t="s">
        <v>9251</v>
      </c>
      <c r="B3543" s="1" t="s">
        <v>2163</v>
      </c>
      <c r="C3543" s="1" t="s">
        <v>2158</v>
      </c>
      <c r="D3543" s="1" t="s">
        <v>2159</v>
      </c>
      <c r="E3543" s="1" t="s">
        <v>2160</v>
      </c>
      <c r="F3543" s="1">
        <v>9508</v>
      </c>
      <c r="G3543" s="1">
        <v>8424</v>
      </c>
      <c r="H3543" s="1">
        <v>785</v>
      </c>
      <c r="I3543" s="1">
        <v>63</v>
      </c>
      <c r="J3543" s="1" t="s">
        <v>2161</v>
      </c>
      <c r="K3543" s="1" t="s">
        <v>31</v>
      </c>
      <c r="L3543" s="1" t="s">
        <v>1303</v>
      </c>
      <c r="M3543" s="1" t="s">
        <v>2134</v>
      </c>
      <c r="N3543" s="1" t="s">
        <v>27</v>
      </c>
      <c r="O3543" s="1" t="s">
        <v>1731</v>
      </c>
      <c r="P3543" s="1" t="s">
        <v>2134</v>
      </c>
      <c r="Q3543" s="1" t="s">
        <v>29</v>
      </c>
      <c r="R3543" s="1" t="s">
        <v>258</v>
      </c>
      <c r="S3543" s="1" t="s">
        <v>2134</v>
      </c>
      <c r="T3543" s="1" t="s">
        <v>947</v>
      </c>
      <c r="U3543" s="1" t="s">
        <v>2529</v>
      </c>
      <c r="V3543" s="1" t="s">
        <v>2135</v>
      </c>
    </row>
    <row r="3544" spans="1:22" x14ac:dyDescent="0.3">
      <c r="A3544" s="1" t="s">
        <v>9252</v>
      </c>
      <c r="B3544" s="1" t="s">
        <v>2157</v>
      </c>
      <c r="C3544" s="1" t="s">
        <v>2158</v>
      </c>
      <c r="D3544" s="1" t="s">
        <v>2159</v>
      </c>
      <c r="E3544" s="1" t="s">
        <v>2160</v>
      </c>
      <c r="F3544" s="1">
        <v>9166</v>
      </c>
      <c r="G3544" s="1">
        <v>7904</v>
      </c>
      <c r="H3544" s="1">
        <v>3185</v>
      </c>
      <c r="I3544" s="1">
        <v>60</v>
      </c>
      <c r="J3544" s="1" t="s">
        <v>2161</v>
      </c>
      <c r="K3544" s="1" t="s">
        <v>31</v>
      </c>
      <c r="L3544" s="1" t="s">
        <v>1135</v>
      </c>
      <c r="M3544" s="1" t="s">
        <v>2134</v>
      </c>
      <c r="N3544" s="1" t="s">
        <v>27</v>
      </c>
      <c r="O3544" s="1" t="s">
        <v>105</v>
      </c>
      <c r="P3544" s="1" t="s">
        <v>2134</v>
      </c>
      <c r="Q3544" s="1" t="s">
        <v>29</v>
      </c>
      <c r="R3544" s="1" t="s">
        <v>1203</v>
      </c>
      <c r="S3544" s="1" t="s">
        <v>2134</v>
      </c>
      <c r="T3544" s="1" t="s">
        <v>947</v>
      </c>
      <c r="U3544" s="1" t="s">
        <v>1301</v>
      </c>
      <c r="V3544" s="1" t="s">
        <v>2135</v>
      </c>
    </row>
    <row r="3545" spans="1:22" x14ac:dyDescent="0.3">
      <c r="A3545" s="1" t="s">
        <v>9253</v>
      </c>
      <c r="B3545" s="1" t="s">
        <v>2163</v>
      </c>
      <c r="C3545" s="1" t="s">
        <v>2158</v>
      </c>
      <c r="D3545" s="1" t="s">
        <v>2159</v>
      </c>
      <c r="E3545" s="1" t="s">
        <v>2160</v>
      </c>
      <c r="F3545" s="1">
        <v>9484</v>
      </c>
      <c r="G3545" s="1">
        <v>8405</v>
      </c>
      <c r="H3545" s="1">
        <v>791</v>
      </c>
      <c r="I3545" s="1">
        <v>63</v>
      </c>
      <c r="J3545" s="1" t="s">
        <v>2161</v>
      </c>
      <c r="K3545" s="1" t="s">
        <v>31</v>
      </c>
      <c r="L3545" s="1" t="s">
        <v>1486</v>
      </c>
      <c r="M3545" s="1" t="s">
        <v>2134</v>
      </c>
      <c r="N3545" s="1" t="s">
        <v>27</v>
      </c>
      <c r="O3545" s="1" t="s">
        <v>1069</v>
      </c>
      <c r="P3545" s="1" t="s">
        <v>2134</v>
      </c>
      <c r="Q3545" s="1" t="s">
        <v>29</v>
      </c>
      <c r="R3545" s="1" t="s">
        <v>1613</v>
      </c>
      <c r="S3545" s="1" t="s">
        <v>2134</v>
      </c>
      <c r="T3545" s="1" t="s">
        <v>947</v>
      </c>
      <c r="U3545" s="1" t="s">
        <v>1618</v>
      </c>
      <c r="V3545" s="1" t="s">
        <v>2135</v>
      </c>
    </row>
    <row r="3546" spans="1:22" x14ac:dyDescent="0.3">
      <c r="A3546" s="1" t="s">
        <v>9254</v>
      </c>
      <c r="B3546" s="1" t="s">
        <v>2157</v>
      </c>
      <c r="C3546" s="1" t="s">
        <v>2158</v>
      </c>
      <c r="D3546" s="1" t="s">
        <v>2159</v>
      </c>
      <c r="E3546" s="1" t="s">
        <v>2160</v>
      </c>
      <c r="F3546" s="1">
        <v>9139</v>
      </c>
      <c r="G3546" s="1">
        <v>7891</v>
      </c>
      <c r="H3546" s="1">
        <v>3213</v>
      </c>
      <c r="I3546" s="1">
        <v>59</v>
      </c>
      <c r="J3546" s="1" t="s">
        <v>2161</v>
      </c>
      <c r="K3546" s="1" t="s">
        <v>31</v>
      </c>
      <c r="L3546" s="1" t="s">
        <v>1124</v>
      </c>
      <c r="M3546" s="1" t="s">
        <v>2134</v>
      </c>
      <c r="N3546" s="1" t="s">
        <v>27</v>
      </c>
      <c r="O3546" s="1" t="s">
        <v>86</v>
      </c>
      <c r="P3546" s="1" t="s">
        <v>2134</v>
      </c>
      <c r="Q3546" s="1" t="s">
        <v>29</v>
      </c>
      <c r="R3546" s="1" t="s">
        <v>1244</v>
      </c>
      <c r="S3546" s="1" t="s">
        <v>2134</v>
      </c>
      <c r="T3546" s="1" t="s">
        <v>947</v>
      </c>
      <c r="U3546" s="1" t="s">
        <v>2413</v>
      </c>
      <c r="V3546" s="1" t="s">
        <v>2135</v>
      </c>
    </row>
    <row r="3547" spans="1:22" x14ac:dyDescent="0.3">
      <c r="A3547" s="1" t="s">
        <v>9255</v>
      </c>
      <c r="B3547" s="1" t="s">
        <v>2163</v>
      </c>
      <c r="C3547" s="1" t="s">
        <v>2158</v>
      </c>
      <c r="D3547" s="1" t="s">
        <v>2159</v>
      </c>
      <c r="E3547" s="1" t="s">
        <v>2160</v>
      </c>
      <c r="F3547" s="1">
        <v>9468</v>
      </c>
      <c r="G3547" s="1">
        <v>8396</v>
      </c>
      <c r="H3547" s="1">
        <v>791</v>
      </c>
      <c r="I3547" s="1">
        <v>63</v>
      </c>
      <c r="J3547" s="1" t="s">
        <v>2161</v>
      </c>
      <c r="K3547" s="1" t="s">
        <v>31</v>
      </c>
      <c r="L3547" s="1" t="s">
        <v>1517</v>
      </c>
      <c r="M3547" s="1" t="s">
        <v>2134</v>
      </c>
      <c r="N3547" s="1" t="s">
        <v>27</v>
      </c>
      <c r="O3547" s="1" t="s">
        <v>844</v>
      </c>
      <c r="P3547" s="1" t="s">
        <v>2134</v>
      </c>
      <c r="Q3547" s="1" t="s">
        <v>29</v>
      </c>
      <c r="R3547" s="1" t="s">
        <v>321</v>
      </c>
      <c r="S3547" s="1" t="s">
        <v>2134</v>
      </c>
      <c r="T3547" s="1" t="s">
        <v>947</v>
      </c>
      <c r="U3547" s="1" t="s">
        <v>2462</v>
      </c>
      <c r="V3547" s="1" t="s">
        <v>2135</v>
      </c>
    </row>
    <row r="3548" spans="1:22" x14ac:dyDescent="0.3">
      <c r="A3548" s="1" t="s">
        <v>9256</v>
      </c>
      <c r="B3548" s="1" t="s">
        <v>2157</v>
      </c>
      <c r="C3548" s="1" t="s">
        <v>2158</v>
      </c>
      <c r="D3548" s="1" t="s">
        <v>2159</v>
      </c>
      <c r="E3548" s="1" t="s">
        <v>2160</v>
      </c>
      <c r="F3548" s="1">
        <v>9129</v>
      </c>
      <c r="G3548" s="1">
        <v>7884</v>
      </c>
      <c r="H3548" s="1">
        <v>3208</v>
      </c>
      <c r="I3548" s="1">
        <v>59</v>
      </c>
      <c r="J3548" s="1" t="s">
        <v>2161</v>
      </c>
      <c r="K3548" s="1" t="s">
        <v>31</v>
      </c>
      <c r="L3548" s="1" t="s">
        <v>1691</v>
      </c>
      <c r="M3548" s="1" t="s">
        <v>2134</v>
      </c>
      <c r="N3548" s="1" t="s">
        <v>27</v>
      </c>
      <c r="O3548" s="1" t="s">
        <v>291</v>
      </c>
      <c r="P3548" s="1" t="s">
        <v>2134</v>
      </c>
      <c r="Q3548" s="1" t="s">
        <v>29</v>
      </c>
      <c r="R3548" s="1" t="s">
        <v>545</v>
      </c>
      <c r="S3548" s="1" t="s">
        <v>2134</v>
      </c>
      <c r="T3548" s="1" t="s">
        <v>947</v>
      </c>
      <c r="U3548" s="1" t="s">
        <v>375</v>
      </c>
      <c r="V3548" s="1" t="s">
        <v>2135</v>
      </c>
    </row>
    <row r="3549" spans="1:22" x14ac:dyDescent="0.3">
      <c r="A3549" s="1" t="s">
        <v>9257</v>
      </c>
      <c r="B3549" s="1" t="s">
        <v>2163</v>
      </c>
      <c r="C3549" s="1" t="s">
        <v>2158</v>
      </c>
      <c r="D3549" s="1" t="s">
        <v>2159</v>
      </c>
      <c r="E3549" s="1" t="s">
        <v>2160</v>
      </c>
      <c r="F3549" s="1">
        <v>9461</v>
      </c>
      <c r="G3549" s="1">
        <v>8371</v>
      </c>
      <c r="H3549" s="1">
        <v>779</v>
      </c>
      <c r="I3549" s="1">
        <v>63</v>
      </c>
      <c r="J3549" s="1" t="s">
        <v>2161</v>
      </c>
      <c r="K3549" s="1" t="s">
        <v>31</v>
      </c>
      <c r="L3549" s="1" t="s">
        <v>1292</v>
      </c>
      <c r="M3549" s="1" t="s">
        <v>2134</v>
      </c>
      <c r="N3549" s="1" t="s">
        <v>27</v>
      </c>
      <c r="O3549" s="1" t="s">
        <v>264</v>
      </c>
      <c r="P3549" s="1" t="s">
        <v>2134</v>
      </c>
      <c r="Q3549" s="1" t="s">
        <v>29</v>
      </c>
      <c r="R3549" s="1" t="s">
        <v>285</v>
      </c>
      <c r="S3549" s="1" t="s">
        <v>2134</v>
      </c>
      <c r="T3549" s="1" t="s">
        <v>947</v>
      </c>
      <c r="U3549" s="1" t="s">
        <v>1368</v>
      </c>
      <c r="V3549" s="1" t="s">
        <v>2135</v>
      </c>
    </row>
    <row r="3550" spans="1:22" x14ac:dyDescent="0.3">
      <c r="A3550" s="1" t="s">
        <v>9258</v>
      </c>
      <c r="B3550" s="1" t="s">
        <v>2157</v>
      </c>
      <c r="C3550" s="1" t="s">
        <v>2158</v>
      </c>
      <c r="D3550" s="1" t="s">
        <v>2159</v>
      </c>
      <c r="E3550" s="1" t="s">
        <v>2160</v>
      </c>
      <c r="F3550" s="1">
        <v>9138</v>
      </c>
      <c r="G3550" s="1">
        <v>7896</v>
      </c>
      <c r="H3550" s="1">
        <v>3195</v>
      </c>
      <c r="I3550" s="1">
        <v>60</v>
      </c>
      <c r="J3550" s="1" t="s">
        <v>2161</v>
      </c>
      <c r="K3550" s="1" t="s">
        <v>31</v>
      </c>
      <c r="L3550" s="1" t="s">
        <v>1150</v>
      </c>
      <c r="M3550" s="1" t="s">
        <v>2134</v>
      </c>
      <c r="N3550" s="1" t="s">
        <v>27</v>
      </c>
      <c r="O3550" s="1" t="s">
        <v>1119</v>
      </c>
      <c r="P3550" s="1" t="s">
        <v>2134</v>
      </c>
      <c r="Q3550" s="1" t="s">
        <v>29</v>
      </c>
      <c r="R3550" s="1" t="s">
        <v>1200</v>
      </c>
      <c r="S3550" s="1" t="s">
        <v>2134</v>
      </c>
      <c r="T3550" s="1" t="s">
        <v>947</v>
      </c>
      <c r="U3550" s="1" t="s">
        <v>1174</v>
      </c>
      <c r="V3550" s="1" t="s">
        <v>2135</v>
      </c>
    </row>
    <row r="3551" spans="1:22" x14ac:dyDescent="0.3">
      <c r="A3551" s="1" t="s">
        <v>9259</v>
      </c>
      <c r="B3551" s="1" t="s">
        <v>2163</v>
      </c>
      <c r="C3551" s="1" t="s">
        <v>2158</v>
      </c>
      <c r="D3551" s="1" t="s">
        <v>2159</v>
      </c>
      <c r="E3551" s="1" t="s">
        <v>2160</v>
      </c>
      <c r="F3551" s="1">
        <v>9435</v>
      </c>
      <c r="G3551" s="1">
        <v>8365</v>
      </c>
      <c r="H3551" s="1">
        <v>787</v>
      </c>
      <c r="I3551" s="1">
        <v>62</v>
      </c>
      <c r="J3551" s="1" t="s">
        <v>2161</v>
      </c>
      <c r="K3551" s="1" t="s">
        <v>31</v>
      </c>
      <c r="L3551" s="1" t="s">
        <v>2530</v>
      </c>
      <c r="M3551" s="1" t="s">
        <v>2134</v>
      </c>
      <c r="N3551" s="1" t="s">
        <v>27</v>
      </c>
      <c r="O3551" s="1" t="s">
        <v>1069</v>
      </c>
      <c r="P3551" s="1" t="s">
        <v>2134</v>
      </c>
      <c r="Q3551" s="1" t="s">
        <v>29</v>
      </c>
      <c r="R3551" s="1" t="s">
        <v>271</v>
      </c>
      <c r="S3551" s="1" t="s">
        <v>2134</v>
      </c>
      <c r="T3551" s="1" t="s">
        <v>947</v>
      </c>
      <c r="U3551" s="1" t="s">
        <v>1422</v>
      </c>
      <c r="V3551" s="1" t="s">
        <v>2135</v>
      </c>
    </row>
    <row r="3552" spans="1:22" x14ac:dyDescent="0.3">
      <c r="A3552" s="1" t="s">
        <v>9260</v>
      </c>
      <c r="B3552" s="1" t="s">
        <v>2157</v>
      </c>
      <c r="C3552" s="1" t="s">
        <v>2158</v>
      </c>
      <c r="D3552" s="1" t="s">
        <v>2159</v>
      </c>
      <c r="E3552" s="1" t="s">
        <v>2160</v>
      </c>
      <c r="F3552" s="1">
        <v>9101</v>
      </c>
      <c r="G3552" s="1">
        <v>7871</v>
      </c>
      <c r="H3552" s="1">
        <v>3152</v>
      </c>
      <c r="I3552" s="1">
        <v>58</v>
      </c>
      <c r="J3552" s="1" t="s">
        <v>2161</v>
      </c>
      <c r="K3552" s="1" t="s">
        <v>31</v>
      </c>
      <c r="L3552" s="1" t="s">
        <v>1691</v>
      </c>
      <c r="M3552" s="1" t="s">
        <v>2134</v>
      </c>
      <c r="N3552" s="1" t="s">
        <v>27</v>
      </c>
      <c r="O3552" s="1" t="s">
        <v>1693</v>
      </c>
      <c r="P3552" s="1" t="s">
        <v>2134</v>
      </c>
      <c r="Q3552" s="1" t="s">
        <v>29</v>
      </c>
      <c r="R3552" s="1" t="s">
        <v>1214</v>
      </c>
      <c r="S3552" s="1" t="s">
        <v>2134</v>
      </c>
      <c r="T3552" s="1" t="s">
        <v>947</v>
      </c>
      <c r="U3552" s="1" t="s">
        <v>2395</v>
      </c>
      <c r="V3552" s="1" t="s">
        <v>2135</v>
      </c>
    </row>
    <row r="3553" spans="1:22" x14ac:dyDescent="0.3">
      <c r="A3553" s="1" t="s">
        <v>9261</v>
      </c>
      <c r="B3553" s="1" t="s">
        <v>2163</v>
      </c>
      <c r="C3553" s="1" t="s">
        <v>2158</v>
      </c>
      <c r="D3553" s="1" t="s">
        <v>2159</v>
      </c>
      <c r="E3553" s="1" t="s">
        <v>2160</v>
      </c>
      <c r="F3553" s="1">
        <v>9433</v>
      </c>
      <c r="G3553" s="1">
        <v>8353</v>
      </c>
      <c r="H3553" s="1">
        <v>783</v>
      </c>
      <c r="I3553" s="1">
        <v>63</v>
      </c>
      <c r="J3553" s="1" t="s">
        <v>2161</v>
      </c>
      <c r="K3553" s="1" t="s">
        <v>31</v>
      </c>
      <c r="L3553" s="1" t="s">
        <v>1401</v>
      </c>
      <c r="M3553" s="1" t="s">
        <v>2134</v>
      </c>
      <c r="N3553" s="1" t="s">
        <v>27</v>
      </c>
      <c r="O3553" s="1" t="s">
        <v>262</v>
      </c>
      <c r="P3553" s="1" t="s">
        <v>2134</v>
      </c>
      <c r="Q3553" s="1" t="s">
        <v>29</v>
      </c>
      <c r="R3553" s="1" t="s">
        <v>260</v>
      </c>
      <c r="S3553" s="1" t="s">
        <v>2134</v>
      </c>
      <c r="T3553" s="1" t="s">
        <v>947</v>
      </c>
      <c r="U3553" s="1" t="s">
        <v>1381</v>
      </c>
      <c r="V3553" s="1" t="s">
        <v>2135</v>
      </c>
    </row>
    <row r="3554" spans="1:22" x14ac:dyDescent="0.3">
      <c r="A3554" s="1" t="s">
        <v>9262</v>
      </c>
      <c r="B3554" s="1" t="s">
        <v>2163</v>
      </c>
      <c r="C3554" s="1" t="s">
        <v>2158</v>
      </c>
      <c r="D3554" s="1" t="s">
        <v>2159</v>
      </c>
      <c r="E3554" s="1" t="s">
        <v>2160</v>
      </c>
      <c r="F3554" s="1">
        <v>9428</v>
      </c>
      <c r="G3554" s="1">
        <v>8330</v>
      </c>
      <c r="H3554" s="1">
        <v>798</v>
      </c>
      <c r="I3554" s="1">
        <v>62</v>
      </c>
      <c r="J3554" s="1" t="s">
        <v>2161</v>
      </c>
      <c r="K3554" s="1" t="s">
        <v>31</v>
      </c>
      <c r="L3554" s="1" t="s">
        <v>1420</v>
      </c>
      <c r="M3554" s="1" t="s">
        <v>2134</v>
      </c>
      <c r="N3554" s="1" t="s">
        <v>27</v>
      </c>
      <c r="O3554" s="1" t="s">
        <v>45</v>
      </c>
      <c r="P3554" s="1" t="s">
        <v>2134</v>
      </c>
      <c r="Q3554" s="1" t="s">
        <v>29</v>
      </c>
      <c r="R3554" s="1" t="s">
        <v>2364</v>
      </c>
      <c r="S3554" s="1" t="s">
        <v>2134</v>
      </c>
      <c r="T3554" s="1" t="s">
        <v>947</v>
      </c>
      <c r="U3554" s="1" t="s">
        <v>1402</v>
      </c>
      <c r="V3554" s="1" t="s">
        <v>2135</v>
      </c>
    </row>
    <row r="3555" spans="1:22" x14ac:dyDescent="0.3">
      <c r="A3555" s="1" t="s">
        <v>9263</v>
      </c>
      <c r="B3555" s="1" t="s">
        <v>2157</v>
      </c>
      <c r="C3555" s="1" t="s">
        <v>2158</v>
      </c>
      <c r="D3555" s="1" t="s">
        <v>2159</v>
      </c>
      <c r="E3555" s="1" t="s">
        <v>2160</v>
      </c>
      <c r="F3555" s="1">
        <v>9091</v>
      </c>
      <c r="G3555" s="1">
        <v>7851</v>
      </c>
      <c r="H3555" s="1">
        <v>3168</v>
      </c>
      <c r="I3555" s="1">
        <v>58</v>
      </c>
      <c r="J3555" s="1" t="s">
        <v>2161</v>
      </c>
      <c r="K3555" s="1" t="s">
        <v>31</v>
      </c>
      <c r="L3555" s="1" t="s">
        <v>2449</v>
      </c>
      <c r="M3555" s="1" t="s">
        <v>2134</v>
      </c>
      <c r="N3555" s="1" t="s">
        <v>27</v>
      </c>
      <c r="O3555" s="1" t="s">
        <v>417</v>
      </c>
      <c r="P3555" s="1" t="s">
        <v>2134</v>
      </c>
      <c r="Q3555" s="1" t="s">
        <v>29</v>
      </c>
      <c r="R3555" s="1" t="s">
        <v>537</v>
      </c>
      <c r="S3555" s="1" t="s">
        <v>2134</v>
      </c>
      <c r="T3555" s="1" t="s">
        <v>947</v>
      </c>
      <c r="U3555" s="1" t="s">
        <v>1668</v>
      </c>
      <c r="V3555" s="1" t="s">
        <v>2135</v>
      </c>
    </row>
    <row r="3556" spans="1:22" x14ac:dyDescent="0.3">
      <c r="A3556" s="1" t="s">
        <v>9264</v>
      </c>
      <c r="B3556" s="1" t="s">
        <v>2157</v>
      </c>
      <c r="C3556" s="1" t="s">
        <v>2158</v>
      </c>
      <c r="D3556" s="1" t="s">
        <v>2159</v>
      </c>
      <c r="E3556" s="1" t="s">
        <v>2160</v>
      </c>
      <c r="F3556" s="1">
        <v>9087</v>
      </c>
      <c r="G3556" s="1">
        <v>7844</v>
      </c>
      <c r="H3556" s="1">
        <v>3202</v>
      </c>
      <c r="I3556" s="1">
        <v>59</v>
      </c>
      <c r="J3556" s="1" t="s">
        <v>2161</v>
      </c>
      <c r="K3556" s="1" t="s">
        <v>31</v>
      </c>
      <c r="L3556" s="1" t="s">
        <v>2531</v>
      </c>
      <c r="M3556" s="1" t="s">
        <v>2134</v>
      </c>
      <c r="N3556" s="1" t="s">
        <v>27</v>
      </c>
      <c r="O3556" s="1" t="s">
        <v>988</v>
      </c>
      <c r="P3556" s="1" t="s">
        <v>2134</v>
      </c>
      <c r="Q3556" s="1" t="s">
        <v>29</v>
      </c>
      <c r="R3556" s="1" t="s">
        <v>1181</v>
      </c>
      <c r="S3556" s="1" t="s">
        <v>2134</v>
      </c>
      <c r="T3556" s="1" t="s">
        <v>947</v>
      </c>
      <c r="U3556" s="1" t="s">
        <v>1660</v>
      </c>
      <c r="V3556" s="1" t="s">
        <v>2135</v>
      </c>
    </row>
    <row r="3557" spans="1:22" x14ac:dyDescent="0.3">
      <c r="A3557" s="1" t="s">
        <v>9265</v>
      </c>
      <c r="B3557" s="1" t="s">
        <v>2163</v>
      </c>
      <c r="C3557" s="1" t="s">
        <v>2158</v>
      </c>
      <c r="D3557" s="1" t="s">
        <v>2159</v>
      </c>
      <c r="E3557" s="1" t="s">
        <v>2160</v>
      </c>
      <c r="F3557" s="1">
        <v>9391</v>
      </c>
      <c r="G3557" s="1">
        <v>8312</v>
      </c>
      <c r="H3557" s="1">
        <v>792</v>
      </c>
      <c r="I3557" s="1">
        <v>62</v>
      </c>
      <c r="J3557" s="1" t="s">
        <v>2161</v>
      </c>
      <c r="K3557" s="1" t="s">
        <v>31</v>
      </c>
      <c r="L3557" s="1" t="s">
        <v>2464</v>
      </c>
      <c r="M3557" s="1" t="s">
        <v>2134</v>
      </c>
      <c r="N3557" s="1" t="s">
        <v>27</v>
      </c>
      <c r="O3557" s="1" t="s">
        <v>246</v>
      </c>
      <c r="P3557" s="1" t="s">
        <v>2134</v>
      </c>
      <c r="Q3557" s="1" t="s">
        <v>29</v>
      </c>
      <c r="R3557" s="1" t="s">
        <v>128</v>
      </c>
      <c r="S3557" s="1" t="s">
        <v>2134</v>
      </c>
      <c r="T3557" s="1" t="s">
        <v>947</v>
      </c>
      <c r="U3557" s="1" t="s">
        <v>2527</v>
      </c>
      <c r="V3557" s="1" t="s">
        <v>2135</v>
      </c>
    </row>
    <row r="3558" spans="1:22" x14ac:dyDescent="0.3">
      <c r="A3558" s="1" t="s">
        <v>9266</v>
      </c>
      <c r="B3558" s="1" t="s">
        <v>2157</v>
      </c>
      <c r="C3558" s="1" t="s">
        <v>2158</v>
      </c>
      <c r="D3558" s="1" t="s">
        <v>2159</v>
      </c>
      <c r="E3558" s="1" t="s">
        <v>2160</v>
      </c>
      <c r="F3558" s="1">
        <v>9069</v>
      </c>
      <c r="G3558" s="1">
        <v>7830</v>
      </c>
      <c r="H3558" s="1">
        <v>3205</v>
      </c>
      <c r="I3558" s="1">
        <v>58</v>
      </c>
      <c r="J3558" s="1" t="s">
        <v>2161</v>
      </c>
      <c r="K3558" s="1" t="s">
        <v>31</v>
      </c>
      <c r="L3558" s="1" t="s">
        <v>1122</v>
      </c>
      <c r="M3558" s="1" t="s">
        <v>2134</v>
      </c>
      <c r="N3558" s="1" t="s">
        <v>27</v>
      </c>
      <c r="O3558" s="1" t="s">
        <v>417</v>
      </c>
      <c r="P3558" s="1" t="s">
        <v>2134</v>
      </c>
      <c r="Q3558" s="1" t="s">
        <v>29</v>
      </c>
      <c r="R3558" s="1" t="s">
        <v>1272</v>
      </c>
      <c r="S3558" s="1" t="s">
        <v>2134</v>
      </c>
      <c r="T3558" s="1" t="s">
        <v>947</v>
      </c>
      <c r="U3558" s="1" t="s">
        <v>138</v>
      </c>
      <c r="V3558" s="1" t="s">
        <v>2135</v>
      </c>
    </row>
    <row r="3559" spans="1:22" x14ac:dyDescent="0.3">
      <c r="A3559" s="1" t="s">
        <v>9267</v>
      </c>
      <c r="B3559" s="1" t="s">
        <v>2163</v>
      </c>
      <c r="C3559" s="1" t="s">
        <v>2158</v>
      </c>
      <c r="D3559" s="1" t="s">
        <v>2159</v>
      </c>
      <c r="E3559" s="1" t="s">
        <v>2160</v>
      </c>
      <c r="F3559" s="1">
        <v>9358</v>
      </c>
      <c r="G3559" s="1">
        <v>8288</v>
      </c>
      <c r="H3559" s="1">
        <v>758</v>
      </c>
      <c r="I3559" s="1">
        <v>61</v>
      </c>
      <c r="J3559" s="1" t="s">
        <v>2161</v>
      </c>
      <c r="K3559" s="1" t="s">
        <v>31</v>
      </c>
      <c r="L3559" s="1" t="s">
        <v>1339</v>
      </c>
      <c r="M3559" s="1" t="s">
        <v>2134</v>
      </c>
      <c r="N3559" s="1" t="s">
        <v>27</v>
      </c>
      <c r="O3559" s="1" t="s">
        <v>45</v>
      </c>
      <c r="P3559" s="1" t="s">
        <v>2134</v>
      </c>
      <c r="Q3559" s="1" t="s">
        <v>29</v>
      </c>
      <c r="R3559" s="1" t="s">
        <v>169</v>
      </c>
      <c r="S3559" s="1" t="s">
        <v>2134</v>
      </c>
      <c r="T3559" s="1" t="s">
        <v>947</v>
      </c>
      <c r="U3559" s="1" t="s">
        <v>1368</v>
      </c>
      <c r="V3559" s="1" t="s">
        <v>2135</v>
      </c>
    </row>
    <row r="3560" spans="1:22" x14ac:dyDescent="0.3">
      <c r="A3560" s="1" t="s">
        <v>9268</v>
      </c>
      <c r="B3560" s="1" t="s">
        <v>2157</v>
      </c>
      <c r="C3560" s="1" t="s">
        <v>2158</v>
      </c>
      <c r="D3560" s="1" t="s">
        <v>2159</v>
      </c>
      <c r="E3560" s="1" t="s">
        <v>2160</v>
      </c>
      <c r="F3560" s="1">
        <v>9113</v>
      </c>
      <c r="G3560" s="1">
        <v>7850</v>
      </c>
      <c r="H3560" s="1">
        <v>3264</v>
      </c>
      <c r="I3560" s="1">
        <v>60</v>
      </c>
      <c r="J3560" s="1" t="s">
        <v>2161</v>
      </c>
      <c r="K3560" s="1" t="s">
        <v>31</v>
      </c>
      <c r="L3560" s="1" t="s">
        <v>1115</v>
      </c>
      <c r="M3560" s="1" t="s">
        <v>2134</v>
      </c>
      <c r="N3560" s="1" t="s">
        <v>27</v>
      </c>
      <c r="O3560" s="1" t="s">
        <v>342</v>
      </c>
      <c r="P3560" s="1" t="s">
        <v>2134</v>
      </c>
      <c r="Q3560" s="1" t="s">
        <v>29</v>
      </c>
      <c r="R3560" s="1" t="s">
        <v>1272</v>
      </c>
      <c r="S3560" s="1" t="s">
        <v>2134</v>
      </c>
      <c r="T3560" s="1" t="s">
        <v>947</v>
      </c>
      <c r="U3560" s="1" t="s">
        <v>2532</v>
      </c>
      <c r="V3560" s="1" t="s">
        <v>2135</v>
      </c>
    </row>
    <row r="3561" spans="1:22" x14ac:dyDescent="0.3">
      <c r="A3561" s="1" t="s">
        <v>9269</v>
      </c>
      <c r="B3561" s="1" t="s">
        <v>2163</v>
      </c>
      <c r="C3561" s="1" t="s">
        <v>2158</v>
      </c>
      <c r="D3561" s="1" t="s">
        <v>2159</v>
      </c>
      <c r="E3561" s="1" t="s">
        <v>2160</v>
      </c>
      <c r="F3561" s="1">
        <v>9337</v>
      </c>
      <c r="G3561" s="1">
        <v>8272</v>
      </c>
      <c r="H3561" s="1">
        <v>746</v>
      </c>
      <c r="I3561" s="1">
        <v>61</v>
      </c>
      <c r="J3561" s="1" t="s">
        <v>2161</v>
      </c>
      <c r="K3561" s="1" t="s">
        <v>31</v>
      </c>
      <c r="L3561" s="1" t="s">
        <v>1632</v>
      </c>
      <c r="M3561" s="1" t="s">
        <v>2134</v>
      </c>
      <c r="N3561" s="1" t="s">
        <v>27</v>
      </c>
      <c r="O3561" s="1" t="s">
        <v>103</v>
      </c>
      <c r="P3561" s="1" t="s">
        <v>2134</v>
      </c>
      <c r="Q3561" s="1" t="s">
        <v>29</v>
      </c>
      <c r="R3561" s="1" t="s">
        <v>42</v>
      </c>
      <c r="S3561" s="1" t="s">
        <v>2134</v>
      </c>
      <c r="T3561" s="1" t="s">
        <v>947</v>
      </c>
      <c r="U3561" s="1" t="s">
        <v>2458</v>
      </c>
      <c r="V3561" s="1" t="s">
        <v>2135</v>
      </c>
    </row>
    <row r="3562" spans="1:22" x14ac:dyDescent="0.3">
      <c r="A3562" s="1" t="s">
        <v>9270</v>
      </c>
      <c r="B3562" s="1" t="s">
        <v>2157</v>
      </c>
      <c r="C3562" s="1" t="s">
        <v>2158</v>
      </c>
      <c r="D3562" s="1" t="s">
        <v>2159</v>
      </c>
      <c r="E3562" s="1" t="s">
        <v>2160</v>
      </c>
      <c r="F3562" s="1">
        <v>9082</v>
      </c>
      <c r="G3562" s="1">
        <v>7821</v>
      </c>
      <c r="H3562" s="1">
        <v>3248</v>
      </c>
      <c r="I3562" s="1">
        <v>58</v>
      </c>
      <c r="J3562" s="1" t="s">
        <v>2161</v>
      </c>
      <c r="K3562" s="1" t="s">
        <v>31</v>
      </c>
      <c r="L3562" s="1" t="s">
        <v>2447</v>
      </c>
      <c r="M3562" s="1" t="s">
        <v>2134</v>
      </c>
      <c r="N3562" s="1" t="s">
        <v>27</v>
      </c>
      <c r="O3562" s="1" t="s">
        <v>1788</v>
      </c>
      <c r="P3562" s="1" t="s">
        <v>2134</v>
      </c>
      <c r="Q3562" s="1" t="s">
        <v>29</v>
      </c>
      <c r="R3562" s="1" t="s">
        <v>888</v>
      </c>
      <c r="S3562" s="1" t="s">
        <v>2134</v>
      </c>
      <c r="T3562" s="1" t="s">
        <v>947</v>
      </c>
      <c r="U3562" s="1" t="s">
        <v>1637</v>
      </c>
      <c r="V3562" s="1" t="s">
        <v>2135</v>
      </c>
    </row>
    <row r="3563" spans="1:22" x14ac:dyDescent="0.3">
      <c r="A3563" s="1" t="s">
        <v>9271</v>
      </c>
      <c r="B3563" s="1" t="s">
        <v>2163</v>
      </c>
      <c r="C3563" s="1" t="s">
        <v>2158</v>
      </c>
      <c r="D3563" s="1" t="s">
        <v>2159</v>
      </c>
      <c r="E3563" s="1" t="s">
        <v>2160</v>
      </c>
      <c r="F3563" s="1">
        <v>9317</v>
      </c>
      <c r="G3563" s="1">
        <v>8251</v>
      </c>
      <c r="H3563" s="1">
        <v>729</v>
      </c>
      <c r="I3563" s="1">
        <v>61</v>
      </c>
      <c r="J3563" s="1" t="s">
        <v>2161</v>
      </c>
      <c r="K3563" s="1" t="s">
        <v>31</v>
      </c>
      <c r="L3563" s="1" t="s">
        <v>1241</v>
      </c>
      <c r="M3563" s="1" t="s">
        <v>2134</v>
      </c>
      <c r="N3563" s="1" t="s">
        <v>27</v>
      </c>
      <c r="O3563" s="1" t="s">
        <v>119</v>
      </c>
      <c r="P3563" s="1" t="s">
        <v>2134</v>
      </c>
      <c r="Q3563" s="1" t="s">
        <v>29</v>
      </c>
      <c r="R3563" s="1" t="s">
        <v>205</v>
      </c>
      <c r="S3563" s="1" t="s">
        <v>2134</v>
      </c>
      <c r="T3563" s="1" t="s">
        <v>947</v>
      </c>
      <c r="U3563" s="1" t="s">
        <v>2533</v>
      </c>
      <c r="V3563" s="1" t="s">
        <v>2135</v>
      </c>
    </row>
    <row r="3564" spans="1:22" x14ac:dyDescent="0.3">
      <c r="A3564" s="1" t="s">
        <v>9272</v>
      </c>
      <c r="B3564" s="1" t="s">
        <v>2157</v>
      </c>
      <c r="C3564" s="1" t="s">
        <v>2158</v>
      </c>
      <c r="D3564" s="1" t="s">
        <v>2159</v>
      </c>
      <c r="E3564" s="1" t="s">
        <v>2160</v>
      </c>
      <c r="F3564" s="1">
        <v>9079</v>
      </c>
      <c r="G3564" s="1">
        <v>7789</v>
      </c>
      <c r="H3564" s="1">
        <v>3244</v>
      </c>
      <c r="I3564" s="1">
        <v>58</v>
      </c>
      <c r="J3564" s="1" t="s">
        <v>2161</v>
      </c>
      <c r="K3564" s="1" t="s">
        <v>31</v>
      </c>
      <c r="L3564" s="1" t="s">
        <v>1615</v>
      </c>
      <c r="M3564" s="1" t="s">
        <v>2134</v>
      </c>
      <c r="N3564" s="1" t="s">
        <v>27</v>
      </c>
      <c r="O3564" s="1" t="s">
        <v>450</v>
      </c>
      <c r="P3564" s="1" t="s">
        <v>2134</v>
      </c>
      <c r="Q3564" s="1" t="s">
        <v>29</v>
      </c>
      <c r="R3564" s="1" t="s">
        <v>1272</v>
      </c>
      <c r="S3564" s="1" t="s">
        <v>2134</v>
      </c>
      <c r="T3564" s="1" t="s">
        <v>947</v>
      </c>
      <c r="U3564" s="1" t="s">
        <v>74</v>
      </c>
      <c r="V3564" s="1" t="s">
        <v>2135</v>
      </c>
    </row>
    <row r="3565" spans="1:22" x14ac:dyDescent="0.3">
      <c r="A3565" s="1" t="s">
        <v>9273</v>
      </c>
      <c r="B3565" s="1" t="s">
        <v>2163</v>
      </c>
      <c r="C3565" s="1" t="s">
        <v>2158</v>
      </c>
      <c r="D3565" s="1" t="s">
        <v>2159</v>
      </c>
      <c r="E3565" s="1" t="s">
        <v>2160</v>
      </c>
      <c r="F3565" s="1">
        <v>9308</v>
      </c>
      <c r="G3565" s="1">
        <v>8236</v>
      </c>
      <c r="H3565" s="1">
        <v>709</v>
      </c>
      <c r="I3565" s="1">
        <v>61</v>
      </c>
      <c r="J3565" s="1" t="s">
        <v>2161</v>
      </c>
      <c r="K3565" s="1" t="s">
        <v>31</v>
      </c>
      <c r="L3565" s="1" t="s">
        <v>2477</v>
      </c>
      <c r="M3565" s="1" t="s">
        <v>2134</v>
      </c>
      <c r="N3565" s="1" t="s">
        <v>27</v>
      </c>
      <c r="O3565" s="1" t="s">
        <v>37</v>
      </c>
      <c r="P3565" s="1" t="s">
        <v>2134</v>
      </c>
      <c r="Q3565" s="1" t="s">
        <v>29</v>
      </c>
      <c r="R3565" s="1" t="s">
        <v>85</v>
      </c>
      <c r="S3565" s="1" t="s">
        <v>2134</v>
      </c>
      <c r="T3565" s="1" t="s">
        <v>947</v>
      </c>
      <c r="U3565" s="1" t="s">
        <v>184</v>
      </c>
      <c r="V3565" s="1" t="s">
        <v>2135</v>
      </c>
    </row>
    <row r="3566" spans="1:22" x14ac:dyDescent="0.3">
      <c r="A3566" s="1" t="s">
        <v>9274</v>
      </c>
      <c r="B3566" s="1" t="s">
        <v>2157</v>
      </c>
      <c r="C3566" s="1" t="s">
        <v>2158</v>
      </c>
      <c r="D3566" s="1" t="s">
        <v>2159</v>
      </c>
      <c r="E3566" s="1" t="s">
        <v>2160</v>
      </c>
      <c r="F3566" s="1">
        <v>9069</v>
      </c>
      <c r="G3566" s="1">
        <v>7775</v>
      </c>
      <c r="H3566" s="1">
        <v>3252</v>
      </c>
      <c r="I3566" s="1">
        <v>58</v>
      </c>
      <c r="J3566" s="1" t="s">
        <v>2161</v>
      </c>
      <c r="K3566" s="1" t="s">
        <v>31</v>
      </c>
      <c r="L3566" s="1" t="s">
        <v>1118</v>
      </c>
      <c r="M3566" s="1" t="s">
        <v>2134</v>
      </c>
      <c r="N3566" s="1" t="s">
        <v>27</v>
      </c>
      <c r="O3566" s="1" t="s">
        <v>1788</v>
      </c>
      <c r="P3566" s="1" t="s">
        <v>2134</v>
      </c>
      <c r="Q3566" s="1" t="s">
        <v>29</v>
      </c>
      <c r="R3566" s="1" t="s">
        <v>1181</v>
      </c>
      <c r="S3566" s="1" t="s">
        <v>2134</v>
      </c>
      <c r="T3566" s="1" t="s">
        <v>947</v>
      </c>
      <c r="U3566" s="1" t="s">
        <v>138</v>
      </c>
      <c r="V3566" s="1" t="s">
        <v>2135</v>
      </c>
    </row>
    <row r="3567" spans="1:22" x14ac:dyDescent="0.3">
      <c r="A3567" s="1" t="s">
        <v>9275</v>
      </c>
      <c r="B3567" s="1" t="s">
        <v>2163</v>
      </c>
      <c r="C3567" s="1" t="s">
        <v>2158</v>
      </c>
      <c r="D3567" s="1" t="s">
        <v>2159</v>
      </c>
      <c r="E3567" s="1" t="s">
        <v>2160</v>
      </c>
      <c r="F3567" s="1">
        <v>9297</v>
      </c>
      <c r="G3567" s="1">
        <v>8210</v>
      </c>
      <c r="H3567" s="1">
        <v>718</v>
      </c>
      <c r="I3567" s="1">
        <v>61</v>
      </c>
      <c r="J3567" s="1" t="s">
        <v>2161</v>
      </c>
      <c r="K3567" s="1" t="s">
        <v>31</v>
      </c>
      <c r="L3567" s="1" t="s">
        <v>1544</v>
      </c>
      <c r="M3567" s="1" t="s">
        <v>2134</v>
      </c>
      <c r="N3567" s="1" t="s">
        <v>27</v>
      </c>
      <c r="O3567" s="1" t="s">
        <v>196</v>
      </c>
      <c r="P3567" s="1" t="s">
        <v>2134</v>
      </c>
      <c r="Q3567" s="1" t="s">
        <v>29</v>
      </c>
      <c r="R3567" s="1" t="s">
        <v>163</v>
      </c>
      <c r="S3567" s="1" t="s">
        <v>2134</v>
      </c>
      <c r="T3567" s="1" t="s">
        <v>947</v>
      </c>
      <c r="U3567" s="1" t="s">
        <v>277</v>
      </c>
      <c r="V3567" s="1" t="s">
        <v>2135</v>
      </c>
    </row>
    <row r="3568" spans="1:22" x14ac:dyDescent="0.3">
      <c r="A3568" s="1" t="s">
        <v>9276</v>
      </c>
      <c r="B3568" s="1" t="s">
        <v>2157</v>
      </c>
      <c r="C3568" s="1" t="s">
        <v>2158</v>
      </c>
      <c r="D3568" s="1" t="s">
        <v>2159</v>
      </c>
      <c r="E3568" s="1" t="s">
        <v>2160</v>
      </c>
      <c r="F3568" s="1">
        <v>9048</v>
      </c>
      <c r="G3568" s="1">
        <v>7763</v>
      </c>
      <c r="H3568" s="1">
        <v>3264</v>
      </c>
      <c r="I3568" s="1">
        <v>58</v>
      </c>
      <c r="J3568" s="1" t="s">
        <v>2161</v>
      </c>
      <c r="K3568" s="1" t="s">
        <v>31</v>
      </c>
      <c r="L3568" s="1" t="s">
        <v>1526</v>
      </c>
      <c r="M3568" s="1" t="s">
        <v>2134</v>
      </c>
      <c r="N3568" s="1" t="s">
        <v>27</v>
      </c>
      <c r="O3568" s="1" t="s">
        <v>1788</v>
      </c>
      <c r="P3568" s="1" t="s">
        <v>2134</v>
      </c>
      <c r="Q3568" s="1" t="s">
        <v>29</v>
      </c>
      <c r="R3568" s="1" t="s">
        <v>1145</v>
      </c>
      <c r="S3568" s="1" t="s">
        <v>2134</v>
      </c>
      <c r="T3568" s="1" t="s">
        <v>947</v>
      </c>
      <c r="U3568" s="1" t="s">
        <v>142</v>
      </c>
      <c r="V3568" s="1" t="s">
        <v>2135</v>
      </c>
    </row>
    <row r="3569" spans="1:22" x14ac:dyDescent="0.3">
      <c r="A3569" s="1" t="s">
        <v>9277</v>
      </c>
      <c r="B3569" s="1" t="s">
        <v>2163</v>
      </c>
      <c r="C3569" s="1" t="s">
        <v>2158</v>
      </c>
      <c r="D3569" s="1" t="s">
        <v>2159</v>
      </c>
      <c r="E3569" s="1" t="s">
        <v>2160</v>
      </c>
      <c r="F3569" s="1">
        <v>9287</v>
      </c>
      <c r="G3569" s="1">
        <v>8195</v>
      </c>
      <c r="H3569" s="1">
        <v>701</v>
      </c>
      <c r="I3569" s="1">
        <v>61</v>
      </c>
      <c r="J3569" s="1" t="s">
        <v>2161</v>
      </c>
      <c r="K3569" s="1" t="s">
        <v>31</v>
      </c>
      <c r="L3569" s="1" t="s">
        <v>1231</v>
      </c>
      <c r="M3569" s="1" t="s">
        <v>2134</v>
      </c>
      <c r="N3569" s="1" t="s">
        <v>27</v>
      </c>
      <c r="O3569" s="1" t="s">
        <v>53</v>
      </c>
      <c r="P3569" s="1" t="s">
        <v>2134</v>
      </c>
      <c r="Q3569" s="1" t="s">
        <v>29</v>
      </c>
      <c r="R3569" s="1" t="s">
        <v>30</v>
      </c>
      <c r="S3569" s="1" t="s">
        <v>2134</v>
      </c>
      <c r="T3569" s="1" t="s">
        <v>947</v>
      </c>
      <c r="U3569" s="1" t="s">
        <v>1353</v>
      </c>
      <c r="V3569" s="1" t="s">
        <v>2135</v>
      </c>
    </row>
    <row r="3570" spans="1:22" x14ac:dyDescent="0.3">
      <c r="A3570" s="1" t="s">
        <v>9278</v>
      </c>
      <c r="B3570" s="1" t="s">
        <v>2157</v>
      </c>
      <c r="C3570" s="1" t="s">
        <v>2158</v>
      </c>
      <c r="D3570" s="1" t="s">
        <v>2159</v>
      </c>
      <c r="E3570" s="1" t="s">
        <v>2160</v>
      </c>
      <c r="F3570" s="1">
        <v>9025</v>
      </c>
      <c r="G3570" s="1">
        <v>7750</v>
      </c>
      <c r="H3570" s="1">
        <v>3265</v>
      </c>
      <c r="I3570" s="1">
        <v>57</v>
      </c>
      <c r="J3570" s="1" t="s">
        <v>2161</v>
      </c>
      <c r="K3570" s="1" t="s">
        <v>31</v>
      </c>
      <c r="L3570" s="1" t="s">
        <v>2446</v>
      </c>
      <c r="M3570" s="1" t="s">
        <v>2134</v>
      </c>
      <c r="N3570" s="1" t="s">
        <v>27</v>
      </c>
      <c r="O3570" s="1" t="s">
        <v>1630</v>
      </c>
      <c r="P3570" s="1" t="s">
        <v>2134</v>
      </c>
      <c r="Q3570" s="1" t="s">
        <v>29</v>
      </c>
      <c r="R3570" s="1" t="s">
        <v>402</v>
      </c>
      <c r="S3570" s="1" t="s">
        <v>2134</v>
      </c>
      <c r="T3570" s="1" t="s">
        <v>947</v>
      </c>
      <c r="U3570" s="1" t="s">
        <v>182</v>
      </c>
      <c r="V3570" s="1" t="s">
        <v>2135</v>
      </c>
    </row>
    <row r="3571" spans="1:22" x14ac:dyDescent="0.3">
      <c r="A3571" s="1" t="s">
        <v>9279</v>
      </c>
      <c r="B3571" s="1" t="s">
        <v>2163</v>
      </c>
      <c r="C3571" s="1" t="s">
        <v>2158</v>
      </c>
      <c r="D3571" s="1" t="s">
        <v>2159</v>
      </c>
      <c r="E3571" s="1" t="s">
        <v>2160</v>
      </c>
      <c r="F3571" s="1">
        <v>9263</v>
      </c>
      <c r="G3571" s="1">
        <v>8184</v>
      </c>
      <c r="H3571" s="1">
        <v>711</v>
      </c>
      <c r="I3571" s="1">
        <v>62</v>
      </c>
      <c r="J3571" s="1" t="s">
        <v>2161</v>
      </c>
      <c r="K3571" s="1" t="s">
        <v>31</v>
      </c>
      <c r="L3571" s="1" t="s">
        <v>1544</v>
      </c>
      <c r="M3571" s="1" t="s">
        <v>2134</v>
      </c>
      <c r="N3571" s="1" t="s">
        <v>27</v>
      </c>
      <c r="O3571" s="1" t="s">
        <v>150</v>
      </c>
      <c r="P3571" s="1" t="s">
        <v>2134</v>
      </c>
      <c r="Q3571" s="1" t="s">
        <v>29</v>
      </c>
      <c r="R3571" s="1" t="s">
        <v>314</v>
      </c>
      <c r="S3571" s="1" t="s">
        <v>2134</v>
      </c>
      <c r="T3571" s="1" t="s">
        <v>947</v>
      </c>
      <c r="U3571" s="1" t="s">
        <v>177</v>
      </c>
      <c r="V3571" s="1" t="s">
        <v>2135</v>
      </c>
    </row>
    <row r="3572" spans="1:22" x14ac:dyDescent="0.3">
      <c r="A3572" s="1" t="s">
        <v>9280</v>
      </c>
      <c r="B3572" s="1" t="s">
        <v>2157</v>
      </c>
      <c r="C3572" s="1" t="s">
        <v>2158</v>
      </c>
      <c r="D3572" s="1" t="s">
        <v>2159</v>
      </c>
      <c r="E3572" s="1" t="s">
        <v>2160</v>
      </c>
      <c r="F3572" s="1">
        <v>8984</v>
      </c>
      <c r="G3572" s="1">
        <v>7708</v>
      </c>
      <c r="H3572" s="1">
        <v>2636</v>
      </c>
      <c r="I3572" s="1">
        <v>57</v>
      </c>
      <c r="J3572" s="1" t="s">
        <v>2161</v>
      </c>
      <c r="K3572" s="1" t="s">
        <v>31</v>
      </c>
      <c r="L3572" s="1" t="s">
        <v>2534</v>
      </c>
      <c r="M3572" s="1" t="s">
        <v>2134</v>
      </c>
      <c r="N3572" s="1" t="s">
        <v>27</v>
      </c>
      <c r="O3572" s="1" t="s">
        <v>439</v>
      </c>
      <c r="P3572" s="1" t="s">
        <v>2134</v>
      </c>
      <c r="Q3572" s="1" t="s">
        <v>29</v>
      </c>
      <c r="R3572" s="1" t="s">
        <v>389</v>
      </c>
      <c r="S3572" s="1" t="s">
        <v>2134</v>
      </c>
      <c r="T3572" s="1" t="s">
        <v>947</v>
      </c>
      <c r="U3572" s="1" t="s">
        <v>1685</v>
      </c>
      <c r="V3572" s="1" t="s">
        <v>2135</v>
      </c>
    </row>
    <row r="3573" spans="1:22" x14ac:dyDescent="0.3">
      <c r="A3573" s="1" t="s">
        <v>9281</v>
      </c>
      <c r="B3573" s="1" t="s">
        <v>2163</v>
      </c>
      <c r="C3573" s="1" t="s">
        <v>2158</v>
      </c>
      <c r="D3573" s="1" t="s">
        <v>2159</v>
      </c>
      <c r="E3573" s="1" t="s">
        <v>2160</v>
      </c>
      <c r="F3573" s="1">
        <v>9247</v>
      </c>
      <c r="G3573" s="1">
        <v>8173</v>
      </c>
      <c r="H3573" s="1">
        <v>717</v>
      </c>
      <c r="I3573" s="1">
        <v>62</v>
      </c>
      <c r="J3573" s="1" t="s">
        <v>2161</v>
      </c>
      <c r="K3573" s="1" t="s">
        <v>31</v>
      </c>
      <c r="L3573" s="1" t="s">
        <v>2457</v>
      </c>
      <c r="M3573" s="1" t="s">
        <v>2134</v>
      </c>
      <c r="N3573" s="1" t="s">
        <v>27</v>
      </c>
      <c r="O3573" s="1" t="s">
        <v>41</v>
      </c>
      <c r="P3573" s="1" t="s">
        <v>2134</v>
      </c>
      <c r="Q3573" s="1" t="s">
        <v>29</v>
      </c>
      <c r="R3573" s="1" t="s">
        <v>314</v>
      </c>
      <c r="S3573" s="1" t="s">
        <v>2134</v>
      </c>
      <c r="T3573" s="1" t="s">
        <v>947</v>
      </c>
      <c r="U3573" s="1" t="s">
        <v>295</v>
      </c>
      <c r="V3573" s="1" t="s">
        <v>2135</v>
      </c>
    </row>
    <row r="3574" spans="1:22" x14ac:dyDescent="0.3">
      <c r="A3574" s="1" t="s">
        <v>9282</v>
      </c>
      <c r="B3574" s="1" t="s">
        <v>2157</v>
      </c>
      <c r="C3574" s="1" t="s">
        <v>2158</v>
      </c>
      <c r="D3574" s="1" t="s">
        <v>2159</v>
      </c>
      <c r="E3574" s="1" t="s">
        <v>2160</v>
      </c>
      <c r="F3574" s="1">
        <v>8991</v>
      </c>
      <c r="G3574" s="1">
        <v>7697</v>
      </c>
      <c r="H3574" s="1">
        <v>2805</v>
      </c>
      <c r="I3574" s="1">
        <v>57</v>
      </c>
      <c r="J3574" s="1" t="s">
        <v>2161</v>
      </c>
      <c r="K3574" s="1" t="s">
        <v>31</v>
      </c>
      <c r="L3574" s="1" t="s">
        <v>2535</v>
      </c>
      <c r="M3574" s="1" t="s">
        <v>2134</v>
      </c>
      <c r="N3574" s="1" t="s">
        <v>27</v>
      </c>
      <c r="O3574" s="1" t="s">
        <v>1239</v>
      </c>
      <c r="P3574" s="1" t="s">
        <v>2134</v>
      </c>
      <c r="Q3574" s="1" t="s">
        <v>29</v>
      </c>
      <c r="R3574" s="1" t="s">
        <v>539</v>
      </c>
      <c r="S3574" s="1" t="s">
        <v>2134</v>
      </c>
      <c r="T3574" s="1" t="s">
        <v>947</v>
      </c>
      <c r="U3574" s="1" t="s">
        <v>1675</v>
      </c>
      <c r="V3574" s="1" t="s">
        <v>2135</v>
      </c>
    </row>
    <row r="3575" spans="1:22" x14ac:dyDescent="0.3">
      <c r="A3575" s="1" t="s">
        <v>9283</v>
      </c>
      <c r="B3575" s="1" t="s">
        <v>2163</v>
      </c>
      <c r="C3575" s="1" t="s">
        <v>2158</v>
      </c>
      <c r="D3575" s="1" t="s">
        <v>2159</v>
      </c>
      <c r="E3575" s="1" t="s">
        <v>2160</v>
      </c>
      <c r="F3575" s="1">
        <v>9233</v>
      </c>
      <c r="G3575" s="1">
        <v>8154</v>
      </c>
      <c r="H3575" s="1">
        <v>717</v>
      </c>
      <c r="I3575" s="1">
        <v>62</v>
      </c>
      <c r="J3575" s="1" t="s">
        <v>2161</v>
      </c>
      <c r="K3575" s="1" t="s">
        <v>31</v>
      </c>
      <c r="L3575" s="1" t="s">
        <v>1327</v>
      </c>
      <c r="M3575" s="1" t="s">
        <v>2134</v>
      </c>
      <c r="N3575" s="1" t="s">
        <v>27</v>
      </c>
      <c r="O3575" s="1" t="s">
        <v>1040</v>
      </c>
      <c r="P3575" s="1" t="s">
        <v>2134</v>
      </c>
      <c r="Q3575" s="1" t="s">
        <v>29</v>
      </c>
      <c r="R3575" s="1" t="s">
        <v>120</v>
      </c>
      <c r="S3575" s="1" t="s">
        <v>2134</v>
      </c>
      <c r="T3575" s="1" t="s">
        <v>947</v>
      </c>
      <c r="U3575" s="1" t="s">
        <v>198</v>
      </c>
      <c r="V3575" s="1" t="s">
        <v>2135</v>
      </c>
    </row>
    <row r="3576" spans="1:22" x14ac:dyDescent="0.3">
      <c r="A3576" s="1" t="s">
        <v>9284</v>
      </c>
      <c r="B3576" s="1" t="s">
        <v>2157</v>
      </c>
      <c r="C3576" s="1" t="s">
        <v>2158</v>
      </c>
      <c r="D3576" s="1" t="s">
        <v>2159</v>
      </c>
      <c r="E3576" s="1" t="s">
        <v>2160</v>
      </c>
      <c r="F3576" s="1">
        <v>8965</v>
      </c>
      <c r="G3576" s="1">
        <v>7658</v>
      </c>
      <c r="H3576" s="1">
        <v>2326</v>
      </c>
      <c r="I3576" s="1">
        <v>57</v>
      </c>
      <c r="J3576" s="1" t="s">
        <v>2161</v>
      </c>
      <c r="K3576" s="1" t="s">
        <v>31</v>
      </c>
      <c r="L3576" s="1" t="s">
        <v>1224</v>
      </c>
      <c r="M3576" s="1" t="s">
        <v>2134</v>
      </c>
      <c r="N3576" s="1" t="s">
        <v>27</v>
      </c>
      <c r="O3576" s="1" t="s">
        <v>450</v>
      </c>
      <c r="P3576" s="1" t="s">
        <v>2134</v>
      </c>
      <c r="Q3576" s="1" t="s">
        <v>29</v>
      </c>
      <c r="R3576" s="1" t="s">
        <v>564</v>
      </c>
      <c r="S3576" s="1" t="s">
        <v>2134</v>
      </c>
      <c r="T3576" s="1" t="s">
        <v>947</v>
      </c>
      <c r="U3576" s="1" t="s">
        <v>1234</v>
      </c>
      <c r="V3576" s="1" t="s">
        <v>2135</v>
      </c>
    </row>
    <row r="3577" spans="1:22" x14ac:dyDescent="0.3">
      <c r="A3577" s="1" t="s">
        <v>9285</v>
      </c>
      <c r="B3577" s="1" t="s">
        <v>2163</v>
      </c>
      <c r="C3577" s="1" t="s">
        <v>2158</v>
      </c>
      <c r="D3577" s="1" t="s">
        <v>2159</v>
      </c>
      <c r="E3577" s="1" t="s">
        <v>2160</v>
      </c>
      <c r="F3577" s="1">
        <v>9217</v>
      </c>
      <c r="G3577" s="1">
        <v>8132</v>
      </c>
      <c r="H3577" s="1">
        <v>708</v>
      </c>
      <c r="I3577" s="1">
        <v>62</v>
      </c>
      <c r="J3577" s="1" t="s">
        <v>2161</v>
      </c>
      <c r="K3577" s="1" t="s">
        <v>31</v>
      </c>
      <c r="L3577" s="1" t="s">
        <v>1495</v>
      </c>
      <c r="M3577" s="1" t="s">
        <v>2134</v>
      </c>
      <c r="N3577" s="1" t="s">
        <v>27</v>
      </c>
      <c r="O3577" s="1" t="s">
        <v>1448</v>
      </c>
      <c r="P3577" s="1" t="s">
        <v>2134</v>
      </c>
      <c r="Q3577" s="1" t="s">
        <v>29</v>
      </c>
      <c r="R3577" s="1" t="s">
        <v>314</v>
      </c>
      <c r="S3577" s="1" t="s">
        <v>2134</v>
      </c>
      <c r="T3577" s="1" t="s">
        <v>947</v>
      </c>
      <c r="U3577" s="1" t="s">
        <v>198</v>
      </c>
      <c r="V3577" s="1" t="s">
        <v>2135</v>
      </c>
    </row>
    <row r="3578" spans="1:22" x14ac:dyDescent="0.3">
      <c r="A3578" s="1" t="s">
        <v>9286</v>
      </c>
      <c r="B3578" s="1" t="s">
        <v>2157</v>
      </c>
      <c r="C3578" s="1" t="s">
        <v>2158</v>
      </c>
      <c r="D3578" s="1" t="s">
        <v>2159</v>
      </c>
      <c r="E3578" s="1" t="s">
        <v>2160</v>
      </c>
      <c r="F3578" s="1">
        <v>8928</v>
      </c>
      <c r="G3578" s="1">
        <v>7624</v>
      </c>
      <c r="H3578" s="1">
        <v>1966</v>
      </c>
      <c r="I3578" s="1">
        <v>56</v>
      </c>
      <c r="J3578" s="1" t="s">
        <v>2161</v>
      </c>
      <c r="K3578" s="1" t="s">
        <v>31</v>
      </c>
      <c r="L3578" s="1" t="s">
        <v>2455</v>
      </c>
      <c r="M3578" s="1" t="s">
        <v>2134</v>
      </c>
      <c r="N3578" s="1" t="s">
        <v>27</v>
      </c>
      <c r="O3578" s="1" t="s">
        <v>1239</v>
      </c>
      <c r="P3578" s="1" t="s">
        <v>2134</v>
      </c>
      <c r="Q3578" s="1" t="s">
        <v>29</v>
      </c>
      <c r="R3578" s="1" t="s">
        <v>553</v>
      </c>
      <c r="S3578" s="1" t="s">
        <v>2134</v>
      </c>
      <c r="T3578" s="1" t="s">
        <v>947</v>
      </c>
      <c r="U3578" s="1" t="s">
        <v>2536</v>
      </c>
      <c r="V3578" s="1" t="s">
        <v>2135</v>
      </c>
    </row>
    <row r="3579" spans="1:22" x14ac:dyDescent="0.3">
      <c r="A3579" s="1" t="s">
        <v>9287</v>
      </c>
      <c r="B3579" s="1" t="s">
        <v>2163</v>
      </c>
      <c r="C3579" s="1" t="s">
        <v>2158</v>
      </c>
      <c r="D3579" s="1" t="s">
        <v>2159</v>
      </c>
      <c r="E3579" s="1" t="s">
        <v>2160</v>
      </c>
      <c r="F3579" s="1">
        <v>9192</v>
      </c>
      <c r="G3579" s="1">
        <v>8120</v>
      </c>
      <c r="H3579" s="1">
        <v>709</v>
      </c>
      <c r="I3579" s="1">
        <v>61</v>
      </c>
      <c r="J3579" s="1" t="s">
        <v>2161</v>
      </c>
      <c r="K3579" s="1" t="s">
        <v>31</v>
      </c>
      <c r="L3579" s="1" t="s">
        <v>1315</v>
      </c>
      <c r="M3579" s="1" t="s">
        <v>2134</v>
      </c>
      <c r="N3579" s="1" t="s">
        <v>27</v>
      </c>
      <c r="O3579" s="1" t="s">
        <v>1238</v>
      </c>
      <c r="P3579" s="1" t="s">
        <v>2134</v>
      </c>
      <c r="Q3579" s="1" t="s">
        <v>29</v>
      </c>
      <c r="R3579" s="1" t="s">
        <v>34</v>
      </c>
      <c r="S3579" s="1" t="s">
        <v>2134</v>
      </c>
      <c r="T3579" s="1" t="s">
        <v>947</v>
      </c>
      <c r="U3579" s="1" t="s">
        <v>244</v>
      </c>
      <c r="V3579" s="1" t="s">
        <v>2135</v>
      </c>
    </row>
    <row r="3580" spans="1:22" x14ac:dyDescent="0.3">
      <c r="A3580" s="1" t="s">
        <v>9288</v>
      </c>
      <c r="B3580" s="1" t="s">
        <v>2157</v>
      </c>
      <c r="C3580" s="1" t="s">
        <v>2158</v>
      </c>
      <c r="D3580" s="1" t="s">
        <v>2159</v>
      </c>
      <c r="E3580" s="1" t="s">
        <v>2160</v>
      </c>
      <c r="F3580" s="1">
        <v>8914</v>
      </c>
      <c r="G3580" s="1">
        <v>7635</v>
      </c>
      <c r="H3580" s="1">
        <v>2310</v>
      </c>
      <c r="I3580" s="1">
        <v>57</v>
      </c>
      <c r="J3580" s="1" t="s">
        <v>2161</v>
      </c>
      <c r="K3580" s="1" t="s">
        <v>31</v>
      </c>
      <c r="L3580" s="1" t="s">
        <v>44</v>
      </c>
      <c r="M3580" s="1" t="s">
        <v>2134</v>
      </c>
      <c r="N3580" s="1" t="s">
        <v>27</v>
      </c>
      <c r="O3580" s="1" t="s">
        <v>450</v>
      </c>
      <c r="P3580" s="1" t="s">
        <v>2134</v>
      </c>
      <c r="Q3580" s="1" t="s">
        <v>29</v>
      </c>
      <c r="R3580" s="1" t="s">
        <v>579</v>
      </c>
      <c r="S3580" s="1" t="s">
        <v>2134</v>
      </c>
      <c r="T3580" s="1" t="s">
        <v>947</v>
      </c>
      <c r="U3580" s="1" t="s">
        <v>1250</v>
      </c>
      <c r="V3580" s="1" t="s">
        <v>2135</v>
      </c>
    </row>
    <row r="3581" spans="1:22" x14ac:dyDescent="0.3">
      <c r="A3581" s="1" t="s">
        <v>9289</v>
      </c>
      <c r="B3581" s="1" t="s">
        <v>2163</v>
      </c>
      <c r="C3581" s="1" t="s">
        <v>2158</v>
      </c>
      <c r="D3581" s="1" t="s">
        <v>2159</v>
      </c>
      <c r="E3581" s="1" t="s">
        <v>2160</v>
      </c>
      <c r="F3581" s="1">
        <v>9175</v>
      </c>
      <c r="G3581" s="1">
        <v>8104</v>
      </c>
      <c r="H3581" s="1">
        <v>711</v>
      </c>
      <c r="I3581" s="1">
        <v>61</v>
      </c>
      <c r="J3581" s="1" t="s">
        <v>2161</v>
      </c>
      <c r="K3581" s="1" t="s">
        <v>31</v>
      </c>
      <c r="L3581" s="1" t="s">
        <v>2500</v>
      </c>
      <c r="M3581" s="1" t="s">
        <v>2134</v>
      </c>
      <c r="N3581" s="1" t="s">
        <v>27</v>
      </c>
      <c r="O3581" s="1" t="s">
        <v>887</v>
      </c>
      <c r="P3581" s="1" t="s">
        <v>2134</v>
      </c>
      <c r="Q3581" s="1" t="s">
        <v>29</v>
      </c>
      <c r="R3581" s="1" t="s">
        <v>1493</v>
      </c>
      <c r="S3581" s="1" t="s">
        <v>2134</v>
      </c>
      <c r="T3581" s="1" t="s">
        <v>947</v>
      </c>
      <c r="U3581" s="1" t="s">
        <v>244</v>
      </c>
      <c r="V3581" s="1" t="s">
        <v>2135</v>
      </c>
    </row>
    <row r="3582" spans="1:22" x14ac:dyDescent="0.3">
      <c r="A3582" s="1" t="s">
        <v>9290</v>
      </c>
      <c r="B3582" s="1" t="s">
        <v>2157</v>
      </c>
      <c r="C3582" s="1" t="s">
        <v>2158</v>
      </c>
      <c r="D3582" s="1" t="s">
        <v>2159</v>
      </c>
      <c r="E3582" s="1" t="s">
        <v>2160</v>
      </c>
      <c r="F3582" s="1">
        <v>8922</v>
      </c>
      <c r="G3582" s="1">
        <v>7642</v>
      </c>
      <c r="H3582" s="1">
        <v>2584</v>
      </c>
      <c r="I3582" s="1">
        <v>57</v>
      </c>
      <c r="J3582" s="1" t="s">
        <v>2161</v>
      </c>
      <c r="K3582" s="1" t="s">
        <v>31</v>
      </c>
      <c r="L3582" s="1" t="s">
        <v>95</v>
      </c>
      <c r="M3582" s="1" t="s">
        <v>2134</v>
      </c>
      <c r="N3582" s="1" t="s">
        <v>27</v>
      </c>
      <c r="O3582" s="1" t="s">
        <v>336</v>
      </c>
      <c r="P3582" s="1" t="s">
        <v>2134</v>
      </c>
      <c r="Q3582" s="1" t="s">
        <v>29</v>
      </c>
      <c r="R3582" s="1" t="s">
        <v>539</v>
      </c>
      <c r="S3582" s="1" t="s">
        <v>2134</v>
      </c>
      <c r="T3582" s="1" t="s">
        <v>947</v>
      </c>
      <c r="U3582" s="1" t="s">
        <v>1133</v>
      </c>
      <c r="V3582" s="1" t="s">
        <v>2135</v>
      </c>
    </row>
    <row r="3583" spans="1:22" x14ac:dyDescent="0.3">
      <c r="A3583" s="1" t="s">
        <v>9291</v>
      </c>
      <c r="B3583" s="1" t="s">
        <v>2163</v>
      </c>
      <c r="C3583" s="1" t="s">
        <v>2158</v>
      </c>
      <c r="D3583" s="1" t="s">
        <v>2159</v>
      </c>
      <c r="E3583" s="1" t="s">
        <v>2160</v>
      </c>
      <c r="F3583" s="1">
        <v>9157</v>
      </c>
      <c r="G3583" s="1">
        <v>8089</v>
      </c>
      <c r="H3583" s="1">
        <v>715</v>
      </c>
      <c r="I3583" s="1">
        <v>61</v>
      </c>
      <c r="J3583" s="1" t="s">
        <v>2161</v>
      </c>
      <c r="K3583" s="1" t="s">
        <v>31</v>
      </c>
      <c r="L3583" s="1" t="s">
        <v>1495</v>
      </c>
      <c r="M3583" s="1" t="s">
        <v>2134</v>
      </c>
      <c r="N3583" s="1" t="s">
        <v>27</v>
      </c>
      <c r="O3583" s="1" t="s">
        <v>1003</v>
      </c>
      <c r="P3583" s="1" t="s">
        <v>2134</v>
      </c>
      <c r="Q3583" s="1" t="s">
        <v>29</v>
      </c>
      <c r="R3583" s="1" t="s">
        <v>479</v>
      </c>
      <c r="S3583" s="1" t="s">
        <v>2134</v>
      </c>
      <c r="T3583" s="1" t="s">
        <v>947</v>
      </c>
      <c r="U3583" s="1" t="s">
        <v>1617</v>
      </c>
      <c r="V3583" s="1" t="s">
        <v>2135</v>
      </c>
    </row>
    <row r="3584" spans="1:22" x14ac:dyDescent="0.3">
      <c r="A3584" s="1" t="s">
        <v>9292</v>
      </c>
      <c r="B3584" s="1" t="s">
        <v>2157</v>
      </c>
      <c r="C3584" s="1" t="s">
        <v>2158</v>
      </c>
      <c r="D3584" s="1" t="s">
        <v>2159</v>
      </c>
      <c r="E3584" s="1" t="s">
        <v>2160</v>
      </c>
      <c r="F3584" s="1">
        <v>8882</v>
      </c>
      <c r="G3584" s="1">
        <v>7613</v>
      </c>
      <c r="H3584" s="1">
        <v>2156</v>
      </c>
      <c r="I3584" s="1">
        <v>56</v>
      </c>
      <c r="J3584" s="1" t="s">
        <v>2161</v>
      </c>
      <c r="K3584" s="1" t="s">
        <v>31</v>
      </c>
      <c r="L3584" s="1" t="s">
        <v>1102</v>
      </c>
      <c r="M3584" s="1" t="s">
        <v>2134</v>
      </c>
      <c r="N3584" s="1" t="s">
        <v>27</v>
      </c>
      <c r="O3584" s="1" t="s">
        <v>450</v>
      </c>
      <c r="P3584" s="1" t="s">
        <v>2134</v>
      </c>
      <c r="Q3584" s="1" t="s">
        <v>29</v>
      </c>
      <c r="R3584" s="1" t="s">
        <v>1116</v>
      </c>
      <c r="S3584" s="1" t="s">
        <v>2134</v>
      </c>
      <c r="T3584" s="1" t="s">
        <v>947</v>
      </c>
      <c r="U3584" s="1" t="s">
        <v>2399</v>
      </c>
      <c r="V3584" s="1" t="s">
        <v>2135</v>
      </c>
    </row>
    <row r="3585" spans="1:22" x14ac:dyDescent="0.3">
      <c r="A3585" s="1" t="s">
        <v>9293</v>
      </c>
      <c r="B3585" s="1" t="s">
        <v>2163</v>
      </c>
      <c r="C3585" s="1" t="s">
        <v>2158</v>
      </c>
      <c r="D3585" s="1" t="s">
        <v>2159</v>
      </c>
      <c r="E3585" s="1" t="s">
        <v>2160</v>
      </c>
      <c r="F3585" s="1">
        <v>9143</v>
      </c>
      <c r="G3585" s="1">
        <v>8073</v>
      </c>
      <c r="H3585" s="1">
        <v>739</v>
      </c>
      <c r="I3585" s="1">
        <v>61</v>
      </c>
      <c r="J3585" s="1" t="s">
        <v>2161</v>
      </c>
      <c r="K3585" s="1" t="s">
        <v>31</v>
      </c>
      <c r="L3585" s="1" t="s">
        <v>1220</v>
      </c>
      <c r="M3585" s="1" t="s">
        <v>2134</v>
      </c>
      <c r="N3585" s="1" t="s">
        <v>27</v>
      </c>
      <c r="O3585" s="1" t="s">
        <v>1218</v>
      </c>
      <c r="P3585" s="1" t="s">
        <v>2134</v>
      </c>
      <c r="Q3585" s="1" t="s">
        <v>29</v>
      </c>
      <c r="R3585" s="1" t="s">
        <v>328</v>
      </c>
      <c r="S3585" s="1" t="s">
        <v>2134</v>
      </c>
      <c r="T3585" s="1" t="s">
        <v>947</v>
      </c>
      <c r="U3585" s="1" t="s">
        <v>322</v>
      </c>
      <c r="V3585" s="1" t="s">
        <v>2135</v>
      </c>
    </row>
    <row r="3586" spans="1:22" x14ac:dyDescent="0.3">
      <c r="A3586" s="1" t="s">
        <v>9294</v>
      </c>
      <c r="B3586" s="1" t="s">
        <v>2157</v>
      </c>
      <c r="C3586" s="1" t="s">
        <v>2158</v>
      </c>
      <c r="D3586" s="1" t="s">
        <v>2159</v>
      </c>
      <c r="E3586" s="1" t="s">
        <v>2160</v>
      </c>
      <c r="F3586" s="1">
        <v>8882</v>
      </c>
      <c r="G3586" s="1">
        <v>7611</v>
      </c>
      <c r="H3586" s="1">
        <v>2437</v>
      </c>
      <c r="I3586" s="1">
        <v>56</v>
      </c>
      <c r="J3586" s="1" t="s">
        <v>2161</v>
      </c>
      <c r="K3586" s="1" t="s">
        <v>31</v>
      </c>
      <c r="L3586" s="1" t="s">
        <v>202</v>
      </c>
      <c r="M3586" s="1" t="s">
        <v>2134</v>
      </c>
      <c r="N3586" s="1" t="s">
        <v>27</v>
      </c>
      <c r="O3586" s="1" t="s">
        <v>2356</v>
      </c>
      <c r="P3586" s="1" t="s">
        <v>2134</v>
      </c>
      <c r="Q3586" s="1" t="s">
        <v>29</v>
      </c>
      <c r="R3586" s="1" t="s">
        <v>848</v>
      </c>
      <c r="S3586" s="1" t="s">
        <v>2134</v>
      </c>
      <c r="T3586" s="1" t="s">
        <v>947</v>
      </c>
      <c r="U3586" s="1" t="s">
        <v>2399</v>
      </c>
      <c r="V3586" s="1" t="s">
        <v>2135</v>
      </c>
    </row>
    <row r="3587" spans="1:22" x14ac:dyDescent="0.3">
      <c r="A3587" s="1" t="s">
        <v>9295</v>
      </c>
      <c r="B3587" s="1" t="s">
        <v>2163</v>
      </c>
      <c r="C3587" s="1" t="s">
        <v>2158</v>
      </c>
      <c r="D3587" s="1" t="s">
        <v>2159</v>
      </c>
      <c r="E3587" s="1" t="s">
        <v>2160</v>
      </c>
      <c r="F3587" s="1">
        <v>9126</v>
      </c>
      <c r="G3587" s="1">
        <v>8060</v>
      </c>
      <c r="H3587" s="1">
        <v>753</v>
      </c>
      <c r="I3587" s="1">
        <v>61</v>
      </c>
      <c r="J3587" s="1" t="s">
        <v>2161</v>
      </c>
      <c r="K3587" s="1" t="s">
        <v>31</v>
      </c>
      <c r="L3587" s="1" t="s">
        <v>1208</v>
      </c>
      <c r="M3587" s="1" t="s">
        <v>2134</v>
      </c>
      <c r="N3587" s="1" t="s">
        <v>27</v>
      </c>
      <c r="O3587" s="1" t="s">
        <v>1218</v>
      </c>
      <c r="P3587" s="1" t="s">
        <v>2134</v>
      </c>
      <c r="Q3587" s="1" t="s">
        <v>29</v>
      </c>
      <c r="R3587" s="1" t="s">
        <v>1578</v>
      </c>
      <c r="S3587" s="1" t="s">
        <v>2134</v>
      </c>
      <c r="T3587" s="1" t="s">
        <v>947</v>
      </c>
      <c r="U3587" s="1" t="s">
        <v>334</v>
      </c>
      <c r="V3587" s="1" t="s">
        <v>2135</v>
      </c>
    </row>
    <row r="3588" spans="1:22" x14ac:dyDescent="0.3">
      <c r="A3588" s="1" t="s">
        <v>9296</v>
      </c>
      <c r="B3588" s="1" t="s">
        <v>2157</v>
      </c>
      <c r="C3588" s="1" t="s">
        <v>2158</v>
      </c>
      <c r="D3588" s="1" t="s">
        <v>2159</v>
      </c>
      <c r="E3588" s="1" t="s">
        <v>2160</v>
      </c>
      <c r="F3588" s="1">
        <v>8876</v>
      </c>
      <c r="G3588" s="1">
        <v>7617</v>
      </c>
      <c r="H3588" s="1">
        <v>2662</v>
      </c>
      <c r="I3588" s="1">
        <v>56</v>
      </c>
      <c r="J3588" s="1" t="s">
        <v>2161</v>
      </c>
      <c r="K3588" s="1" t="s">
        <v>31</v>
      </c>
      <c r="L3588" s="1" t="s">
        <v>178</v>
      </c>
      <c r="M3588" s="1" t="s">
        <v>2134</v>
      </c>
      <c r="N3588" s="1" t="s">
        <v>27</v>
      </c>
      <c r="O3588" s="1" t="s">
        <v>1636</v>
      </c>
      <c r="P3588" s="1" t="s">
        <v>2134</v>
      </c>
      <c r="Q3588" s="1" t="s">
        <v>29</v>
      </c>
      <c r="R3588" s="1" t="s">
        <v>579</v>
      </c>
      <c r="S3588" s="1" t="s">
        <v>2134</v>
      </c>
      <c r="T3588" s="1" t="s">
        <v>947</v>
      </c>
      <c r="U3588" s="1" t="s">
        <v>2399</v>
      </c>
      <c r="V3588" s="1" t="s">
        <v>2135</v>
      </c>
    </row>
    <row r="3589" spans="1:22" x14ac:dyDescent="0.3">
      <c r="A3589" s="1" t="s">
        <v>9297</v>
      </c>
      <c r="B3589" s="1" t="s">
        <v>2163</v>
      </c>
      <c r="C3589" s="1" t="s">
        <v>2158</v>
      </c>
      <c r="D3589" s="1" t="s">
        <v>2159</v>
      </c>
      <c r="E3589" s="1" t="s">
        <v>2160</v>
      </c>
      <c r="F3589" s="1">
        <v>9111</v>
      </c>
      <c r="G3589" s="1">
        <v>8038</v>
      </c>
      <c r="H3589" s="1">
        <v>767</v>
      </c>
      <c r="I3589" s="1">
        <v>60</v>
      </c>
      <c r="J3589" s="1" t="s">
        <v>2161</v>
      </c>
      <c r="K3589" s="1" t="s">
        <v>31</v>
      </c>
      <c r="L3589" s="1" t="s">
        <v>1460</v>
      </c>
      <c r="M3589" s="1" t="s">
        <v>2134</v>
      </c>
      <c r="N3589" s="1" t="s">
        <v>27</v>
      </c>
      <c r="O3589" s="1" t="s">
        <v>898</v>
      </c>
      <c r="P3589" s="1" t="s">
        <v>2134</v>
      </c>
      <c r="Q3589" s="1" t="s">
        <v>29</v>
      </c>
      <c r="R3589" s="1" t="s">
        <v>328</v>
      </c>
      <c r="S3589" s="1" t="s">
        <v>2134</v>
      </c>
      <c r="T3589" s="1" t="s">
        <v>947</v>
      </c>
      <c r="U3589" s="1" t="s">
        <v>1642</v>
      </c>
      <c r="V3589" s="1" t="s">
        <v>2135</v>
      </c>
    </row>
    <row r="3590" spans="1:22" x14ac:dyDescent="0.3">
      <c r="A3590" s="1" t="s">
        <v>9298</v>
      </c>
      <c r="B3590" s="1" t="s">
        <v>2157</v>
      </c>
      <c r="C3590" s="1" t="s">
        <v>2158</v>
      </c>
      <c r="D3590" s="1" t="s">
        <v>2159</v>
      </c>
      <c r="E3590" s="1" t="s">
        <v>2160</v>
      </c>
      <c r="F3590" s="1">
        <v>8866</v>
      </c>
      <c r="G3590" s="1">
        <v>7618</v>
      </c>
      <c r="H3590" s="1">
        <v>2848</v>
      </c>
      <c r="I3590" s="1">
        <v>56</v>
      </c>
      <c r="J3590" s="1" t="s">
        <v>2161</v>
      </c>
      <c r="K3590" s="1" t="s">
        <v>31</v>
      </c>
      <c r="L3590" s="1" t="s">
        <v>216</v>
      </c>
      <c r="M3590" s="1" t="s">
        <v>2134</v>
      </c>
      <c r="N3590" s="1" t="s">
        <v>27</v>
      </c>
      <c r="O3590" s="1" t="s">
        <v>1636</v>
      </c>
      <c r="P3590" s="1" t="s">
        <v>2134</v>
      </c>
      <c r="Q3590" s="1" t="s">
        <v>29</v>
      </c>
      <c r="R3590" s="1" t="s">
        <v>1189</v>
      </c>
      <c r="S3590" s="1" t="s">
        <v>2134</v>
      </c>
      <c r="T3590" s="1" t="s">
        <v>947</v>
      </c>
      <c r="U3590" s="1" t="s">
        <v>2427</v>
      </c>
      <c r="V3590" s="1" t="s">
        <v>2135</v>
      </c>
    </row>
    <row r="3591" spans="1:22" x14ac:dyDescent="0.3">
      <c r="A3591" s="1" t="s">
        <v>9299</v>
      </c>
      <c r="B3591" s="1" t="s">
        <v>2163</v>
      </c>
      <c r="C3591" s="1" t="s">
        <v>2158</v>
      </c>
      <c r="D3591" s="1" t="s">
        <v>2159</v>
      </c>
      <c r="E3591" s="1" t="s">
        <v>2160</v>
      </c>
      <c r="F3591" s="1">
        <v>9118</v>
      </c>
      <c r="G3591" s="1">
        <v>8019</v>
      </c>
      <c r="H3591" s="1">
        <v>789</v>
      </c>
      <c r="I3591" s="1">
        <v>61</v>
      </c>
      <c r="J3591" s="1" t="s">
        <v>2161</v>
      </c>
      <c r="K3591" s="1" t="s">
        <v>31</v>
      </c>
      <c r="L3591" s="1" t="s">
        <v>1314</v>
      </c>
      <c r="M3591" s="1" t="s">
        <v>2134</v>
      </c>
      <c r="N3591" s="1" t="s">
        <v>27</v>
      </c>
      <c r="O3591" s="1" t="s">
        <v>884</v>
      </c>
      <c r="P3591" s="1" t="s">
        <v>2134</v>
      </c>
      <c r="Q3591" s="1" t="s">
        <v>29</v>
      </c>
      <c r="R3591" s="1" t="s">
        <v>1242</v>
      </c>
      <c r="S3591" s="1" t="s">
        <v>2134</v>
      </c>
      <c r="T3591" s="1" t="s">
        <v>947</v>
      </c>
      <c r="U3591" s="1" t="s">
        <v>375</v>
      </c>
      <c r="V3591" s="1" t="s">
        <v>2135</v>
      </c>
    </row>
    <row r="3592" spans="1:22" x14ac:dyDescent="0.3">
      <c r="A3592" s="1" t="s">
        <v>9300</v>
      </c>
      <c r="B3592" s="1" t="s">
        <v>2157</v>
      </c>
      <c r="C3592" s="1" t="s">
        <v>2158</v>
      </c>
      <c r="D3592" s="1" t="s">
        <v>2159</v>
      </c>
      <c r="E3592" s="1" t="s">
        <v>2160</v>
      </c>
      <c r="F3592" s="1">
        <v>8861</v>
      </c>
      <c r="G3592" s="1">
        <v>7613</v>
      </c>
      <c r="H3592" s="1">
        <v>2961</v>
      </c>
      <c r="I3592" s="1">
        <v>56</v>
      </c>
      <c r="J3592" s="1" t="s">
        <v>2161</v>
      </c>
      <c r="K3592" s="1" t="s">
        <v>31</v>
      </c>
      <c r="L3592" s="1" t="s">
        <v>40</v>
      </c>
      <c r="M3592" s="1" t="s">
        <v>2134</v>
      </c>
      <c r="N3592" s="1" t="s">
        <v>27</v>
      </c>
      <c r="O3592" s="1" t="s">
        <v>2356</v>
      </c>
      <c r="P3592" s="1" t="s">
        <v>2134</v>
      </c>
      <c r="Q3592" s="1" t="s">
        <v>29</v>
      </c>
      <c r="R3592" s="1" t="s">
        <v>1211</v>
      </c>
      <c r="S3592" s="1" t="s">
        <v>2134</v>
      </c>
      <c r="T3592" s="1" t="s">
        <v>947</v>
      </c>
      <c r="U3592" s="1" t="s">
        <v>428</v>
      </c>
      <c r="V3592" s="1" t="s">
        <v>2135</v>
      </c>
    </row>
    <row r="3593" spans="1:22" x14ac:dyDescent="0.3">
      <c r="A3593" s="1" t="s">
        <v>9301</v>
      </c>
      <c r="B3593" s="1" t="s">
        <v>2163</v>
      </c>
      <c r="C3593" s="1" t="s">
        <v>2158</v>
      </c>
      <c r="D3593" s="1" t="s">
        <v>2159</v>
      </c>
      <c r="E3593" s="1" t="s">
        <v>2160</v>
      </c>
      <c r="F3593" s="1">
        <v>9095</v>
      </c>
      <c r="G3593" s="1">
        <v>8005</v>
      </c>
      <c r="H3593" s="1">
        <v>811</v>
      </c>
      <c r="I3593" s="1">
        <v>60</v>
      </c>
      <c r="J3593" s="1" t="s">
        <v>2161</v>
      </c>
      <c r="K3593" s="1" t="s">
        <v>31</v>
      </c>
      <c r="L3593" s="1" t="s">
        <v>1306</v>
      </c>
      <c r="M3593" s="1" t="s">
        <v>2134</v>
      </c>
      <c r="N3593" s="1" t="s">
        <v>27</v>
      </c>
      <c r="O3593" s="1" t="s">
        <v>884</v>
      </c>
      <c r="P3593" s="1" t="s">
        <v>2134</v>
      </c>
      <c r="Q3593" s="1" t="s">
        <v>29</v>
      </c>
      <c r="R3593" s="1" t="s">
        <v>1206</v>
      </c>
      <c r="S3593" s="1" t="s">
        <v>2134</v>
      </c>
      <c r="T3593" s="1" t="s">
        <v>947</v>
      </c>
      <c r="U3593" s="1" t="s">
        <v>1650</v>
      </c>
      <c r="V3593" s="1" t="s">
        <v>2135</v>
      </c>
    </row>
    <row r="3594" spans="1:22" x14ac:dyDescent="0.3">
      <c r="A3594" s="1" t="s">
        <v>9302</v>
      </c>
      <c r="B3594" s="1" t="s">
        <v>2157</v>
      </c>
      <c r="C3594" s="1" t="s">
        <v>2158</v>
      </c>
      <c r="D3594" s="1" t="s">
        <v>2159</v>
      </c>
      <c r="E3594" s="1" t="s">
        <v>2160</v>
      </c>
      <c r="F3594" s="1">
        <v>8846</v>
      </c>
      <c r="G3594" s="1">
        <v>7603</v>
      </c>
      <c r="H3594" s="1">
        <v>3034</v>
      </c>
      <c r="I3594" s="1">
        <v>56</v>
      </c>
      <c r="J3594" s="1" t="s">
        <v>2161</v>
      </c>
      <c r="K3594" s="1" t="s">
        <v>31</v>
      </c>
      <c r="L3594" s="1" t="s">
        <v>40</v>
      </c>
      <c r="M3594" s="1" t="s">
        <v>2134</v>
      </c>
      <c r="N3594" s="1" t="s">
        <v>27</v>
      </c>
      <c r="O3594" s="1" t="s">
        <v>401</v>
      </c>
      <c r="P3594" s="1" t="s">
        <v>2134</v>
      </c>
      <c r="Q3594" s="1" t="s">
        <v>29</v>
      </c>
      <c r="R3594" s="1" t="s">
        <v>633</v>
      </c>
      <c r="S3594" s="1" t="s">
        <v>2134</v>
      </c>
      <c r="T3594" s="1" t="s">
        <v>947</v>
      </c>
      <c r="U3594" s="1" t="s">
        <v>283</v>
      </c>
      <c r="V3594" s="1" t="s">
        <v>2135</v>
      </c>
    </row>
    <row r="3595" spans="1:22" x14ac:dyDescent="0.3">
      <c r="A3595" s="1" t="s">
        <v>9303</v>
      </c>
      <c r="B3595" s="1" t="s">
        <v>2163</v>
      </c>
      <c r="C3595" s="1" t="s">
        <v>2158</v>
      </c>
      <c r="D3595" s="1" t="s">
        <v>2159</v>
      </c>
      <c r="E3595" s="1" t="s">
        <v>2160</v>
      </c>
      <c r="F3595" s="1">
        <v>9081</v>
      </c>
      <c r="G3595" s="1">
        <v>7993</v>
      </c>
      <c r="H3595" s="1">
        <v>810</v>
      </c>
      <c r="I3595" s="1">
        <v>60</v>
      </c>
      <c r="J3595" s="1" t="s">
        <v>2161</v>
      </c>
      <c r="K3595" s="1" t="s">
        <v>31</v>
      </c>
      <c r="L3595" s="1" t="s">
        <v>1597</v>
      </c>
      <c r="M3595" s="1" t="s">
        <v>2134</v>
      </c>
      <c r="N3595" s="1" t="s">
        <v>27</v>
      </c>
      <c r="O3595" s="1" t="s">
        <v>916</v>
      </c>
      <c r="P3595" s="1" t="s">
        <v>2134</v>
      </c>
      <c r="Q3595" s="1" t="s">
        <v>29</v>
      </c>
      <c r="R3595" s="1" t="s">
        <v>502</v>
      </c>
      <c r="S3595" s="1" t="s">
        <v>2134</v>
      </c>
      <c r="T3595" s="1" t="s">
        <v>947</v>
      </c>
      <c r="U3595" s="1" t="s">
        <v>1662</v>
      </c>
      <c r="V3595" s="1" t="s">
        <v>2135</v>
      </c>
    </row>
    <row r="3596" spans="1:22" x14ac:dyDescent="0.3">
      <c r="A3596" s="1" t="s">
        <v>9304</v>
      </c>
      <c r="B3596" s="1" t="s">
        <v>2157</v>
      </c>
      <c r="C3596" s="1" t="s">
        <v>2158</v>
      </c>
      <c r="D3596" s="1" t="s">
        <v>2159</v>
      </c>
      <c r="E3596" s="1" t="s">
        <v>2160</v>
      </c>
      <c r="F3596" s="1">
        <v>8854</v>
      </c>
      <c r="G3596" s="1">
        <v>7610</v>
      </c>
      <c r="H3596" s="1">
        <v>3085</v>
      </c>
      <c r="I3596" s="1">
        <v>56</v>
      </c>
      <c r="J3596" s="1" t="s">
        <v>2161</v>
      </c>
      <c r="K3596" s="1" t="s">
        <v>31</v>
      </c>
      <c r="L3596" s="1" t="s">
        <v>149</v>
      </c>
      <c r="M3596" s="1" t="s">
        <v>2134</v>
      </c>
      <c r="N3596" s="1" t="s">
        <v>27</v>
      </c>
      <c r="O3596" s="1" t="s">
        <v>415</v>
      </c>
      <c r="P3596" s="1" t="s">
        <v>2134</v>
      </c>
      <c r="Q3596" s="1" t="s">
        <v>29</v>
      </c>
      <c r="R3596" s="1" t="s">
        <v>646</v>
      </c>
      <c r="S3596" s="1" t="s">
        <v>2134</v>
      </c>
      <c r="T3596" s="1" t="s">
        <v>947</v>
      </c>
      <c r="U3596" s="1" t="s">
        <v>434</v>
      </c>
      <c r="V3596" s="1" t="s">
        <v>2135</v>
      </c>
    </row>
    <row r="3597" spans="1:22" x14ac:dyDescent="0.3">
      <c r="A3597" s="1" t="s">
        <v>9305</v>
      </c>
      <c r="B3597" s="1" t="s">
        <v>2163</v>
      </c>
      <c r="C3597" s="1" t="s">
        <v>2158</v>
      </c>
      <c r="D3597" s="1" t="s">
        <v>2159</v>
      </c>
      <c r="E3597" s="1" t="s">
        <v>2160</v>
      </c>
      <c r="F3597" s="1">
        <v>9079</v>
      </c>
      <c r="G3597" s="1">
        <v>7987</v>
      </c>
      <c r="H3597" s="1">
        <v>830</v>
      </c>
      <c r="I3597" s="1">
        <v>60</v>
      </c>
      <c r="J3597" s="1" t="s">
        <v>2161</v>
      </c>
      <c r="K3597" s="1" t="s">
        <v>31</v>
      </c>
      <c r="L3597" s="1" t="s">
        <v>1314</v>
      </c>
      <c r="M3597" s="1" t="s">
        <v>2134</v>
      </c>
      <c r="N3597" s="1" t="s">
        <v>27</v>
      </c>
      <c r="O3597" s="1" t="s">
        <v>884</v>
      </c>
      <c r="P3597" s="1" t="s">
        <v>2134</v>
      </c>
      <c r="Q3597" s="1" t="s">
        <v>29</v>
      </c>
      <c r="R3597" s="1" t="s">
        <v>502</v>
      </c>
      <c r="S3597" s="1" t="s">
        <v>2134</v>
      </c>
      <c r="T3597" s="1" t="s">
        <v>947</v>
      </c>
      <c r="U3597" s="1" t="s">
        <v>1160</v>
      </c>
      <c r="V3597" s="1" t="s">
        <v>2135</v>
      </c>
    </row>
    <row r="3598" spans="1:22" x14ac:dyDescent="0.3">
      <c r="A3598" s="1" t="s">
        <v>9306</v>
      </c>
      <c r="B3598" s="1" t="s">
        <v>2157</v>
      </c>
      <c r="C3598" s="1" t="s">
        <v>2158</v>
      </c>
      <c r="D3598" s="1" t="s">
        <v>2159</v>
      </c>
      <c r="E3598" s="1" t="s">
        <v>2160</v>
      </c>
      <c r="F3598" s="1">
        <v>8852</v>
      </c>
      <c r="G3598" s="1">
        <v>7593</v>
      </c>
      <c r="H3598" s="1">
        <v>3142</v>
      </c>
      <c r="I3598" s="1">
        <v>56</v>
      </c>
      <c r="J3598" s="1" t="s">
        <v>2161</v>
      </c>
      <c r="K3598" s="1" t="s">
        <v>31</v>
      </c>
      <c r="L3598" s="1" t="s">
        <v>387</v>
      </c>
      <c r="M3598" s="1" t="s">
        <v>2134</v>
      </c>
      <c r="N3598" s="1" t="s">
        <v>27</v>
      </c>
      <c r="O3598" s="1" t="s">
        <v>2236</v>
      </c>
      <c r="P3598" s="1" t="s">
        <v>2134</v>
      </c>
      <c r="Q3598" s="1" t="s">
        <v>29</v>
      </c>
      <c r="R3598" s="1" t="s">
        <v>1126</v>
      </c>
      <c r="S3598" s="1" t="s">
        <v>2134</v>
      </c>
      <c r="T3598" s="1" t="s">
        <v>947</v>
      </c>
      <c r="U3598" s="1" t="s">
        <v>434</v>
      </c>
      <c r="V3598" s="1" t="s">
        <v>2135</v>
      </c>
    </row>
    <row r="3599" spans="1:22" x14ac:dyDescent="0.3">
      <c r="A3599" s="1" t="s">
        <v>9307</v>
      </c>
      <c r="B3599" s="1" t="s">
        <v>2163</v>
      </c>
      <c r="C3599" s="1" t="s">
        <v>2158</v>
      </c>
      <c r="D3599" s="1" t="s">
        <v>2159</v>
      </c>
      <c r="E3599" s="1" t="s">
        <v>2160</v>
      </c>
      <c r="F3599" s="1">
        <v>9079</v>
      </c>
      <c r="G3599" s="1">
        <v>7981</v>
      </c>
      <c r="H3599" s="1">
        <v>855</v>
      </c>
      <c r="I3599" s="1">
        <v>60</v>
      </c>
      <c r="J3599" s="1" t="s">
        <v>2161</v>
      </c>
      <c r="K3599" s="1" t="s">
        <v>31</v>
      </c>
      <c r="L3599" s="1" t="s">
        <v>2500</v>
      </c>
      <c r="M3599" s="1" t="s">
        <v>2134</v>
      </c>
      <c r="N3599" s="1" t="s">
        <v>27</v>
      </c>
      <c r="O3599" s="1" t="s">
        <v>913</v>
      </c>
      <c r="P3599" s="1" t="s">
        <v>2134</v>
      </c>
      <c r="Q3599" s="1" t="s">
        <v>29</v>
      </c>
      <c r="R3599" s="1" t="s">
        <v>502</v>
      </c>
      <c r="S3599" s="1" t="s">
        <v>2134</v>
      </c>
      <c r="T3599" s="1" t="s">
        <v>947</v>
      </c>
      <c r="U3599" s="1" t="s">
        <v>1160</v>
      </c>
      <c r="V3599" s="1" t="s">
        <v>2135</v>
      </c>
    </row>
    <row r="3600" spans="1:22" x14ac:dyDescent="0.3">
      <c r="A3600" s="1" t="s">
        <v>9308</v>
      </c>
      <c r="B3600" s="1" t="s">
        <v>2157</v>
      </c>
      <c r="C3600" s="1" t="s">
        <v>2158</v>
      </c>
      <c r="D3600" s="1" t="s">
        <v>2159</v>
      </c>
      <c r="E3600" s="1" t="s">
        <v>2160</v>
      </c>
      <c r="F3600" s="1">
        <v>8818</v>
      </c>
      <c r="G3600" s="1">
        <v>7576</v>
      </c>
      <c r="H3600" s="1">
        <v>3171</v>
      </c>
      <c r="I3600" s="1">
        <v>55</v>
      </c>
      <c r="J3600" s="1" t="s">
        <v>2161</v>
      </c>
      <c r="K3600" s="1" t="s">
        <v>31</v>
      </c>
      <c r="L3600" s="1" t="s">
        <v>2404</v>
      </c>
      <c r="M3600" s="1" t="s">
        <v>2134</v>
      </c>
      <c r="N3600" s="1" t="s">
        <v>27</v>
      </c>
      <c r="O3600" s="1" t="s">
        <v>2355</v>
      </c>
      <c r="P3600" s="1" t="s">
        <v>2134</v>
      </c>
      <c r="Q3600" s="1" t="s">
        <v>29</v>
      </c>
      <c r="R3600" s="1" t="s">
        <v>755</v>
      </c>
      <c r="S3600" s="1" t="s">
        <v>2134</v>
      </c>
      <c r="T3600" s="1" t="s">
        <v>947</v>
      </c>
      <c r="U3600" s="1" t="s">
        <v>311</v>
      </c>
      <c r="V3600" s="1" t="s">
        <v>2135</v>
      </c>
    </row>
    <row r="3601" spans="1:22" x14ac:dyDescent="0.3">
      <c r="A3601" s="1" t="s">
        <v>9309</v>
      </c>
      <c r="B3601" s="1" t="s">
        <v>2163</v>
      </c>
      <c r="C3601" s="1" t="s">
        <v>2158</v>
      </c>
      <c r="D3601" s="1" t="s">
        <v>2159</v>
      </c>
      <c r="E3601" s="1" t="s">
        <v>2160</v>
      </c>
      <c r="F3601" s="1">
        <v>9076</v>
      </c>
      <c r="G3601" s="1">
        <v>7966</v>
      </c>
      <c r="H3601" s="1">
        <v>878</v>
      </c>
      <c r="I3601" s="1">
        <v>60</v>
      </c>
      <c r="J3601" s="1" t="s">
        <v>2161</v>
      </c>
      <c r="K3601" s="1" t="s">
        <v>31</v>
      </c>
      <c r="L3601" s="1" t="s">
        <v>1194</v>
      </c>
      <c r="M3601" s="1" t="s">
        <v>2134</v>
      </c>
      <c r="N3601" s="1" t="s">
        <v>27</v>
      </c>
      <c r="O3601" s="1" t="s">
        <v>359</v>
      </c>
      <c r="P3601" s="1" t="s">
        <v>2134</v>
      </c>
      <c r="Q3601" s="1" t="s">
        <v>29</v>
      </c>
      <c r="R3601" s="1" t="s">
        <v>363</v>
      </c>
      <c r="S3601" s="1" t="s">
        <v>2134</v>
      </c>
      <c r="T3601" s="1" t="s">
        <v>947</v>
      </c>
      <c r="U3601" s="1" t="s">
        <v>369</v>
      </c>
      <c r="V3601" s="1" t="s">
        <v>2135</v>
      </c>
    </row>
    <row r="3602" spans="1:22" x14ac:dyDescent="0.3">
      <c r="A3602" s="1" t="s">
        <v>9310</v>
      </c>
      <c r="B3602" s="1" t="s">
        <v>2157</v>
      </c>
      <c r="C3602" s="1" t="s">
        <v>2158</v>
      </c>
      <c r="D3602" s="1" t="s">
        <v>2159</v>
      </c>
      <c r="E3602" s="1" t="s">
        <v>2160</v>
      </c>
      <c r="F3602" s="1">
        <v>8802</v>
      </c>
      <c r="G3602" s="1">
        <v>7562</v>
      </c>
      <c r="H3602" s="1">
        <v>3225</v>
      </c>
      <c r="I3602" s="1">
        <v>55</v>
      </c>
      <c r="J3602" s="1" t="s">
        <v>2161</v>
      </c>
      <c r="K3602" s="1" t="s">
        <v>31</v>
      </c>
      <c r="L3602" s="1" t="s">
        <v>89</v>
      </c>
      <c r="M3602" s="1" t="s">
        <v>2134</v>
      </c>
      <c r="N3602" s="1" t="s">
        <v>27</v>
      </c>
      <c r="O3602" s="1" t="s">
        <v>2355</v>
      </c>
      <c r="P3602" s="1" t="s">
        <v>2134</v>
      </c>
      <c r="Q3602" s="1" t="s">
        <v>29</v>
      </c>
      <c r="R3602" s="1" t="s">
        <v>431</v>
      </c>
      <c r="S3602" s="1" t="s">
        <v>2134</v>
      </c>
      <c r="T3602" s="1" t="s">
        <v>947</v>
      </c>
      <c r="U3602" s="1" t="s">
        <v>311</v>
      </c>
      <c r="V3602" s="1" t="s">
        <v>2135</v>
      </c>
    </row>
    <row r="3603" spans="1:22" x14ac:dyDescent="0.3">
      <c r="A3603" s="1" t="s">
        <v>9311</v>
      </c>
      <c r="B3603" s="1" t="s">
        <v>2163</v>
      </c>
      <c r="C3603" s="1" t="s">
        <v>2158</v>
      </c>
      <c r="D3603" s="1" t="s">
        <v>2159</v>
      </c>
      <c r="E3603" s="1" t="s">
        <v>2160</v>
      </c>
      <c r="F3603" s="1">
        <v>9077</v>
      </c>
      <c r="G3603" s="1">
        <v>7915</v>
      </c>
      <c r="H3603" s="1">
        <v>991</v>
      </c>
      <c r="I3603" s="1">
        <v>77</v>
      </c>
      <c r="J3603" s="1" t="s">
        <v>2161</v>
      </c>
      <c r="K3603" s="1" t="s">
        <v>31</v>
      </c>
      <c r="L3603" s="1" t="s">
        <v>1201</v>
      </c>
      <c r="M3603" s="1" t="s">
        <v>2134</v>
      </c>
      <c r="N3603" s="1" t="s">
        <v>29</v>
      </c>
      <c r="O3603" s="1" t="s">
        <v>523</v>
      </c>
      <c r="P3603" s="1" t="s">
        <v>2134</v>
      </c>
      <c r="Q3603" s="1" t="s">
        <v>947</v>
      </c>
      <c r="R3603" s="1" t="s">
        <v>1670</v>
      </c>
      <c r="S3603" s="1" t="s">
        <v>2135</v>
      </c>
      <c r="T3603" s="1" t="s">
        <v>25</v>
      </c>
      <c r="U3603" s="1" t="s">
        <v>25</v>
      </c>
      <c r="V3603" s="1" t="s">
        <v>25</v>
      </c>
    </row>
    <row r="3604" spans="1:22" x14ac:dyDescent="0.3">
      <c r="A3604" s="1" t="s">
        <v>9312</v>
      </c>
      <c r="B3604" s="1" t="s">
        <v>2157</v>
      </c>
      <c r="C3604" s="1" t="s">
        <v>2158</v>
      </c>
      <c r="D3604" s="1" t="s">
        <v>2159</v>
      </c>
      <c r="E3604" s="1" t="s">
        <v>2160</v>
      </c>
      <c r="F3604" s="1">
        <v>8791</v>
      </c>
      <c r="G3604" s="1">
        <v>7554</v>
      </c>
      <c r="H3604" s="1">
        <v>3279</v>
      </c>
      <c r="I3604" s="1">
        <v>55</v>
      </c>
      <c r="J3604" s="1" t="s">
        <v>2161</v>
      </c>
      <c r="K3604" s="1" t="s">
        <v>31</v>
      </c>
      <c r="L3604" s="1" t="s">
        <v>278</v>
      </c>
      <c r="M3604" s="1" t="s">
        <v>2134</v>
      </c>
      <c r="N3604" s="1" t="s">
        <v>27</v>
      </c>
      <c r="O3604" s="1" t="s">
        <v>1898</v>
      </c>
      <c r="P3604" s="1" t="s">
        <v>2134</v>
      </c>
      <c r="Q3604" s="1" t="s">
        <v>29</v>
      </c>
      <c r="R3604" s="1" t="s">
        <v>437</v>
      </c>
      <c r="S3604" s="1" t="s">
        <v>2134</v>
      </c>
      <c r="T3604" s="1" t="s">
        <v>947</v>
      </c>
      <c r="U3604" s="1" t="s">
        <v>292</v>
      </c>
      <c r="V3604" s="1" t="s">
        <v>2135</v>
      </c>
    </row>
    <row r="3605" spans="1:22" x14ac:dyDescent="0.3">
      <c r="A3605" s="1" t="s">
        <v>9313</v>
      </c>
      <c r="B3605" s="1" t="s">
        <v>2163</v>
      </c>
      <c r="C3605" s="1" t="s">
        <v>2158</v>
      </c>
      <c r="D3605" s="1" t="s">
        <v>2159</v>
      </c>
      <c r="E3605" s="1" t="s">
        <v>2160</v>
      </c>
      <c r="F3605" s="1">
        <v>9060</v>
      </c>
      <c r="G3605" s="1">
        <v>7919</v>
      </c>
      <c r="H3605" s="1">
        <v>987</v>
      </c>
      <c r="I3605" s="1">
        <v>60</v>
      </c>
      <c r="J3605" s="1" t="s">
        <v>2161</v>
      </c>
      <c r="K3605" s="1" t="s">
        <v>31</v>
      </c>
      <c r="L3605" s="1" t="s">
        <v>1204</v>
      </c>
      <c r="M3605" s="1" t="s">
        <v>2134</v>
      </c>
      <c r="N3605" s="1" t="s">
        <v>27</v>
      </c>
      <c r="O3605" s="1" t="s">
        <v>373</v>
      </c>
      <c r="P3605" s="1" t="s">
        <v>2134</v>
      </c>
      <c r="Q3605" s="1" t="s">
        <v>29</v>
      </c>
      <c r="R3605" s="1" t="s">
        <v>377</v>
      </c>
      <c r="S3605" s="1" t="s">
        <v>2134</v>
      </c>
      <c r="T3605" s="1" t="s">
        <v>947</v>
      </c>
      <c r="U3605" s="1" t="s">
        <v>1174</v>
      </c>
      <c r="V3605" s="1" t="s">
        <v>2135</v>
      </c>
    </row>
    <row r="3606" spans="1:22" x14ac:dyDescent="0.3">
      <c r="A3606" s="1" t="s">
        <v>9314</v>
      </c>
      <c r="B3606" s="1" t="s">
        <v>2157</v>
      </c>
      <c r="C3606" s="1" t="s">
        <v>2158</v>
      </c>
      <c r="D3606" s="1" t="s">
        <v>2159</v>
      </c>
      <c r="E3606" s="1" t="s">
        <v>2160</v>
      </c>
      <c r="F3606" s="1">
        <v>8754</v>
      </c>
      <c r="G3606" s="1">
        <v>7517</v>
      </c>
      <c r="H3606" s="1">
        <v>2633</v>
      </c>
      <c r="I3606" s="1">
        <v>55</v>
      </c>
      <c r="J3606" s="1" t="s">
        <v>2161</v>
      </c>
      <c r="K3606" s="1" t="s">
        <v>31</v>
      </c>
      <c r="L3606" s="1" t="s">
        <v>146</v>
      </c>
      <c r="M3606" s="1" t="s">
        <v>2134</v>
      </c>
      <c r="N3606" s="1" t="s">
        <v>27</v>
      </c>
      <c r="O3606" s="1" t="s">
        <v>442</v>
      </c>
      <c r="P3606" s="1" t="s">
        <v>2134</v>
      </c>
      <c r="Q3606" s="1" t="s">
        <v>29</v>
      </c>
      <c r="R3606" s="1" t="s">
        <v>422</v>
      </c>
      <c r="S3606" s="1" t="s">
        <v>2134</v>
      </c>
      <c r="T3606" s="1" t="s">
        <v>947</v>
      </c>
      <c r="U3606" s="1" t="s">
        <v>299</v>
      </c>
      <c r="V3606" s="1" t="s">
        <v>2135</v>
      </c>
    </row>
    <row r="3607" spans="1:22" x14ac:dyDescent="0.3">
      <c r="A3607" s="1" t="s">
        <v>9315</v>
      </c>
      <c r="B3607" s="1" t="s">
        <v>2163</v>
      </c>
      <c r="C3607" s="1" t="s">
        <v>2158</v>
      </c>
      <c r="D3607" s="1" t="s">
        <v>2159</v>
      </c>
      <c r="E3607" s="1" t="s">
        <v>2160</v>
      </c>
      <c r="F3607" s="1">
        <v>9055</v>
      </c>
      <c r="G3607" s="1">
        <v>7916</v>
      </c>
      <c r="H3607" s="1">
        <v>978</v>
      </c>
      <c r="I3607" s="1">
        <v>60</v>
      </c>
      <c r="J3607" s="1" t="s">
        <v>2161</v>
      </c>
      <c r="K3607" s="1" t="s">
        <v>31</v>
      </c>
      <c r="L3607" s="1" t="s">
        <v>1201</v>
      </c>
      <c r="M3607" s="1" t="s">
        <v>2134</v>
      </c>
      <c r="N3607" s="1" t="s">
        <v>27</v>
      </c>
      <c r="O3607" s="1" t="s">
        <v>1192</v>
      </c>
      <c r="P3607" s="1" t="s">
        <v>2134</v>
      </c>
      <c r="Q3607" s="1" t="s">
        <v>29</v>
      </c>
      <c r="R3607" s="1" t="s">
        <v>1203</v>
      </c>
      <c r="S3607" s="1" t="s">
        <v>2134</v>
      </c>
      <c r="T3607" s="1" t="s">
        <v>947</v>
      </c>
      <c r="U3607" s="1" t="s">
        <v>69</v>
      </c>
      <c r="V3607" s="1" t="s">
        <v>2135</v>
      </c>
    </row>
    <row r="3608" spans="1:22" x14ac:dyDescent="0.3">
      <c r="A3608" s="1" t="s">
        <v>9316</v>
      </c>
      <c r="B3608" s="1" t="s">
        <v>2157</v>
      </c>
      <c r="C3608" s="1" t="s">
        <v>2158</v>
      </c>
      <c r="D3608" s="1" t="s">
        <v>2159</v>
      </c>
      <c r="E3608" s="1" t="s">
        <v>2160</v>
      </c>
      <c r="F3608" s="1">
        <v>8722</v>
      </c>
      <c r="G3608" s="1">
        <v>7476</v>
      </c>
      <c r="H3608" s="1">
        <v>2197</v>
      </c>
      <c r="I3608" s="1">
        <v>54</v>
      </c>
      <c r="J3608" s="1" t="s">
        <v>2161</v>
      </c>
      <c r="K3608" s="1" t="s">
        <v>31</v>
      </c>
      <c r="L3608" s="1" t="s">
        <v>245</v>
      </c>
      <c r="M3608" s="1" t="s">
        <v>2134</v>
      </c>
      <c r="N3608" s="1" t="s">
        <v>27</v>
      </c>
      <c r="O3608" s="1" t="s">
        <v>415</v>
      </c>
      <c r="P3608" s="1" t="s">
        <v>2134</v>
      </c>
      <c r="Q3608" s="1" t="s">
        <v>29</v>
      </c>
      <c r="R3608" s="1" t="s">
        <v>437</v>
      </c>
      <c r="S3608" s="1" t="s">
        <v>2134</v>
      </c>
      <c r="T3608" s="1" t="s">
        <v>947</v>
      </c>
      <c r="U3608" s="1" t="s">
        <v>503</v>
      </c>
      <c r="V3608" s="1" t="s">
        <v>2135</v>
      </c>
    </row>
    <row r="3609" spans="1:22" x14ac:dyDescent="0.3">
      <c r="A3609" s="1" t="s">
        <v>9317</v>
      </c>
      <c r="B3609" s="1" t="s">
        <v>2163</v>
      </c>
      <c r="C3609" s="1" t="s">
        <v>2158</v>
      </c>
      <c r="D3609" s="1" t="s">
        <v>2159</v>
      </c>
      <c r="E3609" s="1" t="s">
        <v>2160</v>
      </c>
      <c r="F3609" s="1">
        <v>9035</v>
      </c>
      <c r="G3609" s="1">
        <v>7911</v>
      </c>
      <c r="H3609" s="1">
        <v>967</v>
      </c>
      <c r="I3609" s="1">
        <v>59</v>
      </c>
      <c r="J3609" s="1" t="s">
        <v>2161</v>
      </c>
      <c r="K3609" s="1" t="s">
        <v>31</v>
      </c>
      <c r="L3609" s="1" t="s">
        <v>1302</v>
      </c>
      <c r="M3609" s="1" t="s">
        <v>2134</v>
      </c>
      <c r="N3609" s="1" t="s">
        <v>27</v>
      </c>
      <c r="O3609" s="1" t="s">
        <v>1168</v>
      </c>
      <c r="P3609" s="1" t="s">
        <v>2134</v>
      </c>
      <c r="Q3609" s="1" t="s">
        <v>29</v>
      </c>
      <c r="R3609" s="1" t="s">
        <v>532</v>
      </c>
      <c r="S3609" s="1" t="s">
        <v>2134</v>
      </c>
      <c r="T3609" s="1" t="s">
        <v>947</v>
      </c>
      <c r="U3609" s="1" t="s">
        <v>369</v>
      </c>
      <c r="V3609" s="1" t="s">
        <v>2135</v>
      </c>
    </row>
    <row r="3610" spans="1:22" x14ac:dyDescent="0.3">
      <c r="A3610" s="1" t="s">
        <v>9318</v>
      </c>
      <c r="B3610" s="1" t="s">
        <v>2157</v>
      </c>
      <c r="C3610" s="1" t="s">
        <v>2158</v>
      </c>
      <c r="D3610" s="1" t="s">
        <v>2159</v>
      </c>
      <c r="E3610" s="1" t="s">
        <v>2160</v>
      </c>
      <c r="F3610" s="1">
        <v>8710</v>
      </c>
      <c r="G3610" s="1">
        <v>7474</v>
      </c>
      <c r="H3610" s="1">
        <v>2469</v>
      </c>
      <c r="I3610" s="1">
        <v>54</v>
      </c>
      <c r="J3610" s="1" t="s">
        <v>2161</v>
      </c>
      <c r="K3610" s="1" t="s">
        <v>31</v>
      </c>
      <c r="L3610" s="1" t="s">
        <v>146</v>
      </c>
      <c r="M3610" s="1" t="s">
        <v>2134</v>
      </c>
      <c r="N3610" s="1" t="s">
        <v>27</v>
      </c>
      <c r="O3610" s="1" t="s">
        <v>959</v>
      </c>
      <c r="P3610" s="1" t="s">
        <v>2134</v>
      </c>
      <c r="Q3610" s="1" t="s">
        <v>29</v>
      </c>
      <c r="R3610" s="1" t="s">
        <v>1148</v>
      </c>
      <c r="S3610" s="1" t="s">
        <v>2134</v>
      </c>
      <c r="T3610" s="1" t="s">
        <v>947</v>
      </c>
      <c r="U3610" s="1" t="s">
        <v>2346</v>
      </c>
      <c r="V3610" s="1" t="s">
        <v>2135</v>
      </c>
    </row>
    <row r="3611" spans="1:22" x14ac:dyDescent="0.3">
      <c r="A3611" s="1" t="s">
        <v>9319</v>
      </c>
      <c r="B3611" s="1" t="s">
        <v>2163</v>
      </c>
      <c r="C3611" s="1" t="s">
        <v>2158</v>
      </c>
      <c r="D3611" s="1" t="s">
        <v>2159</v>
      </c>
      <c r="E3611" s="1" t="s">
        <v>2160</v>
      </c>
      <c r="F3611" s="1">
        <v>9026</v>
      </c>
      <c r="G3611" s="1">
        <v>7909</v>
      </c>
      <c r="H3611" s="1">
        <v>958</v>
      </c>
      <c r="I3611" s="1">
        <v>59</v>
      </c>
      <c r="J3611" s="1" t="s">
        <v>2161</v>
      </c>
      <c r="K3611" s="1" t="s">
        <v>31</v>
      </c>
      <c r="L3611" s="1" t="s">
        <v>1198</v>
      </c>
      <c r="M3611" s="1" t="s">
        <v>2134</v>
      </c>
      <c r="N3611" s="1" t="s">
        <v>27</v>
      </c>
      <c r="O3611" s="1" t="s">
        <v>1192</v>
      </c>
      <c r="P3611" s="1" t="s">
        <v>2134</v>
      </c>
      <c r="Q3611" s="1" t="s">
        <v>29</v>
      </c>
      <c r="R3611" s="1" t="s">
        <v>377</v>
      </c>
      <c r="S3611" s="1" t="s">
        <v>2134</v>
      </c>
      <c r="T3611" s="1" t="s">
        <v>947</v>
      </c>
      <c r="U3611" s="1" t="s">
        <v>1183</v>
      </c>
      <c r="V3611" s="1" t="s">
        <v>2135</v>
      </c>
    </row>
    <row r="3612" spans="1:22" x14ac:dyDescent="0.3">
      <c r="A3612" s="1" t="s">
        <v>9320</v>
      </c>
      <c r="B3612" s="1" t="s">
        <v>2157</v>
      </c>
      <c r="C3612" s="1" t="s">
        <v>2158</v>
      </c>
      <c r="D3612" s="1" t="s">
        <v>2159</v>
      </c>
      <c r="E3612" s="1" t="s">
        <v>2160</v>
      </c>
      <c r="F3612" s="1">
        <v>8683</v>
      </c>
      <c r="G3612" s="1">
        <v>7448</v>
      </c>
      <c r="H3612" s="1">
        <v>2090</v>
      </c>
      <c r="I3612" s="1">
        <v>54</v>
      </c>
      <c r="J3612" s="1" t="s">
        <v>2161</v>
      </c>
      <c r="K3612" s="1" t="s">
        <v>31</v>
      </c>
      <c r="L3612" s="1" t="s">
        <v>235</v>
      </c>
      <c r="M3612" s="1" t="s">
        <v>2134</v>
      </c>
      <c r="N3612" s="1" t="s">
        <v>27</v>
      </c>
      <c r="O3612" s="1" t="s">
        <v>418</v>
      </c>
      <c r="P3612" s="1" t="s">
        <v>2134</v>
      </c>
      <c r="Q3612" s="1" t="s">
        <v>29</v>
      </c>
      <c r="R3612" s="1" t="s">
        <v>1175</v>
      </c>
      <c r="S3612" s="1" t="s">
        <v>2134</v>
      </c>
      <c r="T3612" s="1" t="s">
        <v>947</v>
      </c>
      <c r="U3612" s="1" t="s">
        <v>1103</v>
      </c>
      <c r="V3612" s="1" t="s">
        <v>2135</v>
      </c>
    </row>
    <row r="3613" spans="1:22" x14ac:dyDescent="0.3">
      <c r="A3613" s="1" t="s">
        <v>9321</v>
      </c>
      <c r="B3613" s="1" t="s">
        <v>2163</v>
      </c>
      <c r="C3613" s="1" t="s">
        <v>2158</v>
      </c>
      <c r="D3613" s="1" t="s">
        <v>2159</v>
      </c>
      <c r="E3613" s="1" t="s">
        <v>2160</v>
      </c>
      <c r="F3613" s="1">
        <v>9020</v>
      </c>
      <c r="G3613" s="1">
        <v>7905</v>
      </c>
      <c r="H3613" s="1">
        <v>934</v>
      </c>
      <c r="I3613" s="1">
        <v>60</v>
      </c>
      <c r="J3613" s="1" t="s">
        <v>2161</v>
      </c>
      <c r="K3613" s="1" t="s">
        <v>31</v>
      </c>
      <c r="L3613" s="1" t="s">
        <v>1172</v>
      </c>
      <c r="M3613" s="1" t="s">
        <v>2134</v>
      </c>
      <c r="N3613" s="1" t="s">
        <v>27</v>
      </c>
      <c r="O3613" s="1" t="s">
        <v>368</v>
      </c>
      <c r="P3613" s="1" t="s">
        <v>2134</v>
      </c>
      <c r="Q3613" s="1" t="s">
        <v>29</v>
      </c>
      <c r="R3613" s="1" t="s">
        <v>498</v>
      </c>
      <c r="S3613" s="1" t="s">
        <v>2134</v>
      </c>
      <c r="T3613" s="1" t="s">
        <v>947</v>
      </c>
      <c r="U3613" s="1" t="s">
        <v>1621</v>
      </c>
      <c r="V3613" s="1" t="s">
        <v>2135</v>
      </c>
    </row>
    <row r="3614" spans="1:22" x14ac:dyDescent="0.3">
      <c r="A3614" s="1" t="s">
        <v>9322</v>
      </c>
      <c r="B3614" s="1" t="s">
        <v>2157</v>
      </c>
      <c r="C3614" s="1" t="s">
        <v>2158</v>
      </c>
      <c r="D3614" s="1" t="s">
        <v>2159</v>
      </c>
      <c r="E3614" s="1" t="s">
        <v>2160</v>
      </c>
      <c r="F3614" s="1">
        <v>8693</v>
      </c>
      <c r="G3614" s="1">
        <v>7463</v>
      </c>
      <c r="H3614" s="1">
        <v>2404</v>
      </c>
      <c r="I3614" s="1">
        <v>55</v>
      </c>
      <c r="J3614" s="1" t="s">
        <v>2161</v>
      </c>
      <c r="K3614" s="1" t="s">
        <v>31</v>
      </c>
      <c r="L3614" s="1" t="s">
        <v>89</v>
      </c>
      <c r="M3614" s="1" t="s">
        <v>2134</v>
      </c>
      <c r="N3614" s="1" t="s">
        <v>27</v>
      </c>
      <c r="O3614" s="1" t="s">
        <v>1082</v>
      </c>
      <c r="P3614" s="1" t="s">
        <v>2134</v>
      </c>
      <c r="Q3614" s="1" t="s">
        <v>29</v>
      </c>
      <c r="R3614" s="1" t="s">
        <v>679</v>
      </c>
      <c r="S3614" s="1" t="s">
        <v>2134</v>
      </c>
      <c r="T3614" s="1" t="s">
        <v>947</v>
      </c>
      <c r="U3614" s="1" t="s">
        <v>2325</v>
      </c>
      <c r="V3614" s="1" t="s">
        <v>2135</v>
      </c>
    </row>
    <row r="3615" spans="1:22" x14ac:dyDescent="0.3">
      <c r="A3615" s="1" t="s">
        <v>9323</v>
      </c>
      <c r="B3615" s="1" t="s">
        <v>2163</v>
      </c>
      <c r="C3615" s="1" t="s">
        <v>2158</v>
      </c>
      <c r="D3615" s="1" t="s">
        <v>2159</v>
      </c>
      <c r="E3615" s="1" t="s">
        <v>2160</v>
      </c>
      <c r="F3615" s="1">
        <v>8999</v>
      </c>
      <c r="G3615" s="1">
        <v>7904</v>
      </c>
      <c r="H3615" s="1">
        <v>925</v>
      </c>
      <c r="I3615" s="1">
        <v>59</v>
      </c>
      <c r="J3615" s="1" t="s">
        <v>2161</v>
      </c>
      <c r="K3615" s="1" t="s">
        <v>31</v>
      </c>
      <c r="L3615" s="1" t="s">
        <v>1191</v>
      </c>
      <c r="M3615" s="1" t="s">
        <v>2134</v>
      </c>
      <c r="N3615" s="1" t="s">
        <v>27</v>
      </c>
      <c r="O3615" s="1" t="s">
        <v>359</v>
      </c>
      <c r="P3615" s="1" t="s">
        <v>2134</v>
      </c>
      <c r="Q3615" s="1" t="s">
        <v>29</v>
      </c>
      <c r="R3615" s="1" t="s">
        <v>1159</v>
      </c>
      <c r="S3615" s="1" t="s">
        <v>2134</v>
      </c>
      <c r="T3615" s="1" t="s">
        <v>947</v>
      </c>
      <c r="U3615" s="1" t="s">
        <v>1670</v>
      </c>
      <c r="V3615" s="1" t="s">
        <v>2135</v>
      </c>
    </row>
    <row r="3616" spans="1:22" x14ac:dyDescent="0.3">
      <c r="A3616" s="1" t="s">
        <v>9324</v>
      </c>
      <c r="B3616" s="1" t="s">
        <v>2157</v>
      </c>
      <c r="C3616" s="1" t="s">
        <v>2158</v>
      </c>
      <c r="D3616" s="1" t="s">
        <v>2159</v>
      </c>
      <c r="E3616" s="1" t="s">
        <v>2160</v>
      </c>
      <c r="F3616" s="1">
        <v>8713</v>
      </c>
      <c r="G3616" s="1">
        <v>7471</v>
      </c>
      <c r="H3616" s="1">
        <v>2616</v>
      </c>
      <c r="I3616" s="1">
        <v>55</v>
      </c>
      <c r="J3616" s="1" t="s">
        <v>2161</v>
      </c>
      <c r="K3616" s="1" t="s">
        <v>31</v>
      </c>
      <c r="L3616" s="1" t="s">
        <v>102</v>
      </c>
      <c r="M3616" s="1" t="s">
        <v>2134</v>
      </c>
      <c r="N3616" s="1" t="s">
        <v>27</v>
      </c>
      <c r="O3616" s="1" t="s">
        <v>1210</v>
      </c>
      <c r="P3616" s="1" t="s">
        <v>2134</v>
      </c>
      <c r="Q3616" s="1" t="s">
        <v>29</v>
      </c>
      <c r="R3616" s="1" t="s">
        <v>723</v>
      </c>
      <c r="S3616" s="1" t="s">
        <v>2134</v>
      </c>
      <c r="T3616" s="1" t="s">
        <v>947</v>
      </c>
      <c r="U3616" s="1" t="s">
        <v>459</v>
      </c>
      <c r="V3616" s="1" t="s">
        <v>2135</v>
      </c>
    </row>
    <row r="3617" spans="1:22" x14ac:dyDescent="0.3">
      <c r="A3617" s="1" t="s">
        <v>9325</v>
      </c>
      <c r="B3617" s="1" t="s">
        <v>2163</v>
      </c>
      <c r="C3617" s="1" t="s">
        <v>2158</v>
      </c>
      <c r="D3617" s="1" t="s">
        <v>2159</v>
      </c>
      <c r="E3617" s="1" t="s">
        <v>2160</v>
      </c>
      <c r="F3617" s="1">
        <v>8993</v>
      </c>
      <c r="G3617" s="1">
        <v>7907</v>
      </c>
      <c r="H3617" s="1">
        <v>913</v>
      </c>
      <c r="I3617" s="1">
        <v>60</v>
      </c>
      <c r="J3617" s="1" t="s">
        <v>2161</v>
      </c>
      <c r="K3617" s="1" t="s">
        <v>31</v>
      </c>
      <c r="L3617" s="1" t="s">
        <v>2537</v>
      </c>
      <c r="M3617" s="1" t="s">
        <v>2134</v>
      </c>
      <c r="N3617" s="1" t="s">
        <v>27</v>
      </c>
      <c r="O3617" s="1" t="s">
        <v>1661</v>
      </c>
      <c r="P3617" s="1" t="s">
        <v>2134</v>
      </c>
      <c r="Q3617" s="1" t="s">
        <v>29</v>
      </c>
      <c r="R3617" s="1" t="s">
        <v>1181</v>
      </c>
      <c r="S3617" s="1" t="s">
        <v>2134</v>
      </c>
      <c r="T3617" s="1" t="s">
        <v>947</v>
      </c>
      <c r="U3617" s="1" t="s">
        <v>2422</v>
      </c>
      <c r="V3617" s="1" t="s">
        <v>2135</v>
      </c>
    </row>
    <row r="3618" spans="1:22" x14ac:dyDescent="0.3">
      <c r="A3618" s="1" t="s">
        <v>9326</v>
      </c>
      <c r="B3618" s="1" t="s">
        <v>2157</v>
      </c>
      <c r="C3618" s="1" t="s">
        <v>2158</v>
      </c>
      <c r="D3618" s="1" t="s">
        <v>2159</v>
      </c>
      <c r="E3618" s="1" t="s">
        <v>2160</v>
      </c>
      <c r="F3618" s="1">
        <v>8701</v>
      </c>
      <c r="G3618" s="1">
        <v>7478</v>
      </c>
      <c r="H3618" s="1">
        <v>2816</v>
      </c>
      <c r="I3618" s="1">
        <v>54</v>
      </c>
      <c r="J3618" s="1" t="s">
        <v>2161</v>
      </c>
      <c r="K3618" s="1" t="s">
        <v>31</v>
      </c>
      <c r="L3618" s="1" t="s">
        <v>275</v>
      </c>
      <c r="M3618" s="1" t="s">
        <v>2134</v>
      </c>
      <c r="N3618" s="1" t="s">
        <v>27</v>
      </c>
      <c r="O3618" s="1" t="s">
        <v>1651</v>
      </c>
      <c r="P3618" s="1" t="s">
        <v>2134</v>
      </c>
      <c r="Q3618" s="1" t="s">
        <v>29</v>
      </c>
      <c r="R3618" s="1" t="s">
        <v>1647</v>
      </c>
      <c r="S3618" s="1" t="s">
        <v>2134</v>
      </c>
      <c r="T3618" s="1" t="s">
        <v>947</v>
      </c>
      <c r="U3618" s="1" t="s">
        <v>2346</v>
      </c>
      <c r="V3618" s="1" t="s">
        <v>2135</v>
      </c>
    </row>
    <row r="3619" spans="1:22" x14ac:dyDescent="0.3">
      <c r="A3619" s="1" t="s">
        <v>9327</v>
      </c>
      <c r="B3619" s="1" t="s">
        <v>2163</v>
      </c>
      <c r="C3619" s="1" t="s">
        <v>2158</v>
      </c>
      <c r="D3619" s="1" t="s">
        <v>2159</v>
      </c>
      <c r="E3619" s="1" t="s">
        <v>2160</v>
      </c>
      <c r="F3619" s="1">
        <v>8993</v>
      </c>
      <c r="G3619" s="1">
        <v>7902</v>
      </c>
      <c r="H3619" s="1">
        <v>925</v>
      </c>
      <c r="I3619" s="1">
        <v>59</v>
      </c>
      <c r="J3619" s="1" t="s">
        <v>2161</v>
      </c>
      <c r="K3619" s="1" t="s">
        <v>31</v>
      </c>
      <c r="L3619" s="1" t="s">
        <v>1594</v>
      </c>
      <c r="M3619" s="1" t="s">
        <v>2134</v>
      </c>
      <c r="N3619" s="1" t="s">
        <v>27</v>
      </c>
      <c r="O3619" s="1" t="s">
        <v>896</v>
      </c>
      <c r="P3619" s="1" t="s">
        <v>2134</v>
      </c>
      <c r="Q3619" s="1" t="s">
        <v>29</v>
      </c>
      <c r="R3619" s="1" t="s">
        <v>532</v>
      </c>
      <c r="S3619" s="1" t="s">
        <v>2134</v>
      </c>
      <c r="T3619" s="1" t="s">
        <v>947</v>
      </c>
      <c r="U3619" s="1" t="s">
        <v>125</v>
      </c>
      <c r="V3619" s="1" t="s">
        <v>2135</v>
      </c>
    </row>
    <row r="3620" spans="1:22" x14ac:dyDescent="0.3">
      <c r="A3620" s="1" t="s">
        <v>9328</v>
      </c>
      <c r="B3620" s="1" t="s">
        <v>2157</v>
      </c>
      <c r="C3620" s="1" t="s">
        <v>2158</v>
      </c>
      <c r="D3620" s="1" t="s">
        <v>2159</v>
      </c>
      <c r="E3620" s="1" t="s">
        <v>2160</v>
      </c>
      <c r="F3620" s="1">
        <v>8708</v>
      </c>
      <c r="G3620" s="1">
        <v>7486</v>
      </c>
      <c r="H3620" s="1">
        <v>2950</v>
      </c>
      <c r="I3620" s="1">
        <v>55</v>
      </c>
      <c r="J3620" s="1" t="s">
        <v>2161</v>
      </c>
      <c r="K3620" s="1" t="s">
        <v>31</v>
      </c>
      <c r="L3620" s="1" t="s">
        <v>2538</v>
      </c>
      <c r="M3620" s="1" t="s">
        <v>2134</v>
      </c>
      <c r="N3620" s="1" t="s">
        <v>27</v>
      </c>
      <c r="O3620" s="1" t="s">
        <v>608</v>
      </c>
      <c r="P3620" s="1" t="s">
        <v>2134</v>
      </c>
      <c r="Q3620" s="1" t="s">
        <v>29</v>
      </c>
      <c r="R3620" s="1" t="s">
        <v>456</v>
      </c>
      <c r="S3620" s="1" t="s">
        <v>2134</v>
      </c>
      <c r="T3620" s="1" t="s">
        <v>947</v>
      </c>
      <c r="U3620" s="1" t="s">
        <v>1107</v>
      </c>
      <c r="V3620" s="1" t="s">
        <v>2135</v>
      </c>
    </row>
    <row r="3621" spans="1:22" x14ac:dyDescent="0.3">
      <c r="A3621" s="1" t="s">
        <v>9329</v>
      </c>
      <c r="B3621" s="1" t="s">
        <v>2163</v>
      </c>
      <c r="C3621" s="1" t="s">
        <v>2158</v>
      </c>
      <c r="D3621" s="1" t="s">
        <v>2159</v>
      </c>
      <c r="E3621" s="1" t="s">
        <v>2160</v>
      </c>
      <c r="F3621" s="1">
        <v>9012</v>
      </c>
      <c r="G3621" s="1">
        <v>7906</v>
      </c>
      <c r="H3621" s="1">
        <v>1474</v>
      </c>
      <c r="I3621" s="1">
        <v>59</v>
      </c>
      <c r="J3621" s="1" t="s">
        <v>2161</v>
      </c>
      <c r="K3621" s="1" t="s">
        <v>31</v>
      </c>
      <c r="L3621" s="1" t="s">
        <v>1287</v>
      </c>
      <c r="M3621" s="1" t="s">
        <v>2134</v>
      </c>
      <c r="N3621" s="1" t="s">
        <v>27</v>
      </c>
      <c r="O3621" s="1" t="s">
        <v>181</v>
      </c>
      <c r="P3621" s="1" t="s">
        <v>2134</v>
      </c>
      <c r="Q3621" s="1" t="s">
        <v>29</v>
      </c>
      <c r="R3621" s="1" t="s">
        <v>537</v>
      </c>
      <c r="S3621" s="1" t="s">
        <v>2134</v>
      </c>
      <c r="T3621" s="1" t="s">
        <v>947</v>
      </c>
      <c r="U3621" s="1" t="s">
        <v>2413</v>
      </c>
      <c r="V3621" s="1" t="s">
        <v>2135</v>
      </c>
    </row>
    <row r="3622" spans="1:22" x14ac:dyDescent="0.3">
      <c r="A3622" s="1" t="s">
        <v>9330</v>
      </c>
      <c r="B3622" s="1" t="s">
        <v>2157</v>
      </c>
      <c r="C3622" s="1" t="s">
        <v>2158</v>
      </c>
      <c r="D3622" s="1" t="s">
        <v>2159</v>
      </c>
      <c r="E3622" s="1" t="s">
        <v>2160</v>
      </c>
      <c r="F3622" s="1">
        <v>8700</v>
      </c>
      <c r="G3622" s="1">
        <v>7480</v>
      </c>
      <c r="H3622" s="1">
        <v>3021</v>
      </c>
      <c r="I3622" s="1">
        <v>54</v>
      </c>
      <c r="J3622" s="1" t="s">
        <v>2161</v>
      </c>
      <c r="K3622" s="1" t="s">
        <v>31</v>
      </c>
      <c r="L3622" s="1" t="s">
        <v>89</v>
      </c>
      <c r="M3622" s="1" t="s">
        <v>2134</v>
      </c>
      <c r="N3622" s="1" t="s">
        <v>27</v>
      </c>
      <c r="O3622" s="1" t="s">
        <v>1715</v>
      </c>
      <c r="P3622" s="1" t="s">
        <v>2134</v>
      </c>
      <c r="Q3622" s="1" t="s">
        <v>29</v>
      </c>
      <c r="R3622" s="1" t="s">
        <v>456</v>
      </c>
      <c r="S3622" s="1" t="s">
        <v>2134</v>
      </c>
      <c r="T3622" s="1" t="s">
        <v>947</v>
      </c>
      <c r="U3622" s="1" t="s">
        <v>1103</v>
      </c>
      <c r="V3622" s="1" t="s">
        <v>2135</v>
      </c>
    </row>
    <row r="3623" spans="1:22" x14ac:dyDescent="0.3">
      <c r="A3623" s="1" t="s">
        <v>9331</v>
      </c>
      <c r="B3623" s="1" t="s">
        <v>2163</v>
      </c>
      <c r="C3623" s="1" t="s">
        <v>2158</v>
      </c>
      <c r="D3623" s="1" t="s">
        <v>2159</v>
      </c>
      <c r="E3623" s="1" t="s">
        <v>2160</v>
      </c>
      <c r="F3623" s="1">
        <v>9014</v>
      </c>
      <c r="G3623" s="1">
        <v>7856</v>
      </c>
      <c r="H3623" s="1">
        <v>1438</v>
      </c>
      <c r="I3623" s="1">
        <v>78</v>
      </c>
      <c r="J3623" s="1" t="s">
        <v>2161</v>
      </c>
      <c r="K3623" s="1" t="s">
        <v>31</v>
      </c>
      <c r="L3623" s="1" t="s">
        <v>1185</v>
      </c>
      <c r="M3623" s="1" t="s">
        <v>2134</v>
      </c>
      <c r="N3623" s="1" t="s">
        <v>29</v>
      </c>
      <c r="O3623" s="1" t="s">
        <v>377</v>
      </c>
      <c r="P3623" s="1" t="s">
        <v>2134</v>
      </c>
      <c r="Q3623" s="1" t="s">
        <v>947</v>
      </c>
      <c r="R3623" s="1" t="s">
        <v>138</v>
      </c>
      <c r="S3623" s="1" t="s">
        <v>2135</v>
      </c>
      <c r="T3623" s="1" t="s">
        <v>25</v>
      </c>
      <c r="U3623" s="1" t="s">
        <v>25</v>
      </c>
      <c r="V3623" s="1" t="s">
        <v>25</v>
      </c>
    </row>
    <row r="3624" spans="1:22" x14ac:dyDescent="0.3">
      <c r="A3624" s="1" t="s">
        <v>9332</v>
      </c>
      <c r="B3624" s="1" t="s">
        <v>2157</v>
      </c>
      <c r="C3624" s="1" t="s">
        <v>2158</v>
      </c>
      <c r="D3624" s="1" t="s">
        <v>2159</v>
      </c>
      <c r="E3624" s="1" t="s">
        <v>2160</v>
      </c>
      <c r="F3624" s="1">
        <v>8677</v>
      </c>
      <c r="G3624" s="1">
        <v>7473</v>
      </c>
      <c r="H3624" s="1">
        <v>3049</v>
      </c>
      <c r="I3624" s="1">
        <v>54</v>
      </c>
      <c r="J3624" s="1" t="s">
        <v>2161</v>
      </c>
      <c r="K3624" s="1" t="s">
        <v>31</v>
      </c>
      <c r="L3624" s="1" t="s">
        <v>245</v>
      </c>
      <c r="M3624" s="1" t="s">
        <v>2134</v>
      </c>
      <c r="N3624" s="1" t="s">
        <v>27</v>
      </c>
      <c r="O3624" s="1" t="s">
        <v>430</v>
      </c>
      <c r="P3624" s="1" t="s">
        <v>2134</v>
      </c>
      <c r="Q3624" s="1" t="s">
        <v>29</v>
      </c>
      <c r="R3624" s="1" t="s">
        <v>753</v>
      </c>
      <c r="S3624" s="1" t="s">
        <v>2134</v>
      </c>
      <c r="T3624" s="1" t="s">
        <v>947</v>
      </c>
      <c r="U3624" s="1" t="s">
        <v>485</v>
      </c>
      <c r="V3624" s="1" t="s">
        <v>2135</v>
      </c>
    </row>
    <row r="3625" spans="1:22" x14ac:dyDescent="0.3">
      <c r="A3625" s="1" t="s">
        <v>9333</v>
      </c>
      <c r="B3625" s="1" t="s">
        <v>2163</v>
      </c>
      <c r="C3625" s="1" t="s">
        <v>2158</v>
      </c>
      <c r="D3625" s="1" t="s">
        <v>2159</v>
      </c>
      <c r="E3625" s="1" t="s">
        <v>2160</v>
      </c>
      <c r="F3625" s="1">
        <v>9002</v>
      </c>
      <c r="G3625" s="1">
        <v>7858</v>
      </c>
      <c r="H3625" s="1">
        <v>1308</v>
      </c>
      <c r="I3625" s="1">
        <v>59</v>
      </c>
      <c r="J3625" s="1" t="s">
        <v>2161</v>
      </c>
      <c r="K3625" s="1" t="s">
        <v>31</v>
      </c>
      <c r="L3625" s="1" t="s">
        <v>1185</v>
      </c>
      <c r="M3625" s="1" t="s">
        <v>2134</v>
      </c>
      <c r="N3625" s="1" t="s">
        <v>27</v>
      </c>
      <c r="O3625" s="1" t="s">
        <v>247</v>
      </c>
      <c r="P3625" s="1" t="s">
        <v>2134</v>
      </c>
      <c r="Q3625" s="1" t="s">
        <v>29</v>
      </c>
      <c r="R3625" s="1" t="s">
        <v>1159</v>
      </c>
      <c r="S3625" s="1" t="s">
        <v>2134</v>
      </c>
      <c r="T3625" s="1" t="s">
        <v>947</v>
      </c>
      <c r="U3625" s="1" t="s">
        <v>222</v>
      </c>
      <c r="V3625" s="1" t="s">
        <v>2135</v>
      </c>
    </row>
    <row r="3626" spans="1:22" x14ac:dyDescent="0.3">
      <c r="A3626" s="1" t="s">
        <v>9334</v>
      </c>
      <c r="B3626" s="1" t="s">
        <v>2157</v>
      </c>
      <c r="C3626" s="1" t="s">
        <v>2158</v>
      </c>
      <c r="D3626" s="1" t="s">
        <v>2159</v>
      </c>
      <c r="E3626" s="1" t="s">
        <v>2160</v>
      </c>
      <c r="F3626" s="1">
        <v>8665</v>
      </c>
      <c r="G3626" s="1">
        <v>7491</v>
      </c>
      <c r="H3626" s="1">
        <v>3117</v>
      </c>
      <c r="I3626" s="1">
        <v>54</v>
      </c>
      <c r="J3626" s="1" t="s">
        <v>2161</v>
      </c>
      <c r="K3626" s="1" t="s">
        <v>31</v>
      </c>
      <c r="L3626" s="1" t="s">
        <v>282</v>
      </c>
      <c r="M3626" s="1" t="s">
        <v>2134</v>
      </c>
      <c r="N3626" s="1" t="s">
        <v>27</v>
      </c>
      <c r="O3626" s="1" t="s">
        <v>552</v>
      </c>
      <c r="P3626" s="1" t="s">
        <v>2134</v>
      </c>
      <c r="Q3626" s="1" t="s">
        <v>29</v>
      </c>
      <c r="R3626" s="1" t="s">
        <v>793</v>
      </c>
      <c r="S3626" s="1" t="s">
        <v>2134</v>
      </c>
      <c r="T3626" s="1" t="s">
        <v>947</v>
      </c>
      <c r="U3626" s="1" t="s">
        <v>1676</v>
      </c>
      <c r="V3626" s="1" t="s">
        <v>2135</v>
      </c>
    </row>
    <row r="3627" spans="1:22" x14ac:dyDescent="0.3">
      <c r="A3627" s="1" t="s">
        <v>9335</v>
      </c>
      <c r="B3627" s="1" t="s">
        <v>2163</v>
      </c>
      <c r="C3627" s="1" t="s">
        <v>2158</v>
      </c>
      <c r="D3627" s="1" t="s">
        <v>2159</v>
      </c>
      <c r="E3627" s="1" t="s">
        <v>2160</v>
      </c>
      <c r="F3627" s="1">
        <v>8991</v>
      </c>
      <c r="G3627" s="1">
        <v>7861</v>
      </c>
      <c r="H3627" s="1">
        <v>1205</v>
      </c>
      <c r="I3627" s="1">
        <v>59</v>
      </c>
      <c r="J3627" s="1" t="s">
        <v>2161</v>
      </c>
      <c r="K3627" s="1" t="s">
        <v>31</v>
      </c>
      <c r="L3627" s="1" t="s">
        <v>1180</v>
      </c>
      <c r="M3627" s="1" t="s">
        <v>2134</v>
      </c>
      <c r="N3627" s="1" t="s">
        <v>27</v>
      </c>
      <c r="O3627" s="1" t="s">
        <v>896</v>
      </c>
      <c r="P3627" s="1" t="s">
        <v>2134</v>
      </c>
      <c r="Q3627" s="1" t="s">
        <v>29</v>
      </c>
      <c r="R3627" s="1" t="s">
        <v>1162</v>
      </c>
      <c r="S3627" s="1" t="s">
        <v>2134</v>
      </c>
      <c r="T3627" s="1" t="s">
        <v>947</v>
      </c>
      <c r="U3627" s="1" t="s">
        <v>160</v>
      </c>
      <c r="V3627" s="1" t="s">
        <v>2135</v>
      </c>
    </row>
    <row r="3628" spans="1:22" x14ac:dyDescent="0.3">
      <c r="A3628" s="1" t="s">
        <v>9336</v>
      </c>
      <c r="B3628" s="1" t="s">
        <v>2157</v>
      </c>
      <c r="C3628" s="1" t="s">
        <v>2158</v>
      </c>
      <c r="D3628" s="1" t="s">
        <v>2159</v>
      </c>
      <c r="E3628" s="1" t="s">
        <v>2160</v>
      </c>
      <c r="F3628" s="1">
        <v>8659</v>
      </c>
      <c r="G3628" s="1">
        <v>7473</v>
      </c>
      <c r="H3628" s="1">
        <v>3145</v>
      </c>
      <c r="I3628" s="1">
        <v>54</v>
      </c>
      <c r="J3628" s="1" t="s">
        <v>2161</v>
      </c>
      <c r="K3628" s="1" t="s">
        <v>31</v>
      </c>
      <c r="L3628" s="1" t="s">
        <v>297</v>
      </c>
      <c r="M3628" s="1" t="s">
        <v>2134</v>
      </c>
      <c r="N3628" s="1" t="s">
        <v>27</v>
      </c>
      <c r="O3628" s="1" t="s">
        <v>1171</v>
      </c>
      <c r="P3628" s="1" t="s">
        <v>2134</v>
      </c>
      <c r="Q3628" s="1" t="s">
        <v>29</v>
      </c>
      <c r="R3628" s="1" t="s">
        <v>704</v>
      </c>
      <c r="S3628" s="1" t="s">
        <v>2134</v>
      </c>
      <c r="T3628" s="1" t="s">
        <v>947</v>
      </c>
      <c r="U3628" s="1" t="s">
        <v>1682</v>
      </c>
      <c r="V3628" s="1" t="s">
        <v>2135</v>
      </c>
    </row>
    <row r="3629" spans="1:22" x14ac:dyDescent="0.3">
      <c r="A3629" s="1" t="s">
        <v>9337</v>
      </c>
      <c r="B3629" s="1" t="s">
        <v>2163</v>
      </c>
      <c r="C3629" s="1" t="s">
        <v>2158</v>
      </c>
      <c r="D3629" s="1" t="s">
        <v>2159</v>
      </c>
      <c r="E3629" s="1" t="s">
        <v>2160</v>
      </c>
      <c r="F3629" s="1">
        <v>8980</v>
      </c>
      <c r="G3629" s="1">
        <v>7862</v>
      </c>
      <c r="H3629" s="1">
        <v>1142</v>
      </c>
      <c r="I3629" s="1">
        <v>59</v>
      </c>
      <c r="J3629" s="1" t="s">
        <v>2161</v>
      </c>
      <c r="K3629" s="1" t="s">
        <v>31</v>
      </c>
      <c r="L3629" s="1" t="s">
        <v>1299</v>
      </c>
      <c r="M3629" s="1" t="s">
        <v>2134</v>
      </c>
      <c r="N3629" s="1" t="s">
        <v>27</v>
      </c>
      <c r="O3629" s="1" t="s">
        <v>141</v>
      </c>
      <c r="P3629" s="1" t="s">
        <v>2134</v>
      </c>
      <c r="Q3629" s="1" t="s">
        <v>29</v>
      </c>
      <c r="R3629" s="1" t="s">
        <v>564</v>
      </c>
      <c r="S3629" s="1" t="s">
        <v>2134</v>
      </c>
      <c r="T3629" s="1" t="s">
        <v>947</v>
      </c>
      <c r="U3629" s="1" t="s">
        <v>155</v>
      </c>
      <c r="V3629" s="1" t="s">
        <v>2135</v>
      </c>
    </row>
    <row r="3630" spans="1:22" x14ac:dyDescent="0.3">
      <c r="A3630" s="1" t="s">
        <v>9338</v>
      </c>
      <c r="B3630" s="1" t="s">
        <v>2157</v>
      </c>
      <c r="C3630" s="1" t="s">
        <v>2158</v>
      </c>
      <c r="D3630" s="1" t="s">
        <v>2159</v>
      </c>
      <c r="E3630" s="1" t="s">
        <v>2160</v>
      </c>
      <c r="F3630" s="1">
        <v>8654</v>
      </c>
      <c r="G3630" s="1">
        <v>7464</v>
      </c>
      <c r="H3630" s="1">
        <v>3183</v>
      </c>
      <c r="I3630" s="1">
        <v>54</v>
      </c>
      <c r="J3630" s="1" t="s">
        <v>2161</v>
      </c>
      <c r="K3630" s="1" t="s">
        <v>31</v>
      </c>
      <c r="L3630" s="1" t="s">
        <v>288</v>
      </c>
      <c r="M3630" s="1" t="s">
        <v>2134</v>
      </c>
      <c r="N3630" s="1" t="s">
        <v>27</v>
      </c>
      <c r="O3630" s="1" t="s">
        <v>1655</v>
      </c>
      <c r="P3630" s="1" t="s">
        <v>2134</v>
      </c>
      <c r="Q3630" s="1" t="s">
        <v>29</v>
      </c>
      <c r="R3630" s="1" t="s">
        <v>462</v>
      </c>
      <c r="S3630" s="1" t="s">
        <v>2134</v>
      </c>
      <c r="T3630" s="1" t="s">
        <v>947</v>
      </c>
      <c r="U3630" s="1" t="s">
        <v>1673</v>
      </c>
      <c r="V3630" s="1" t="s">
        <v>2135</v>
      </c>
    </row>
    <row r="3631" spans="1:22" x14ac:dyDescent="0.3">
      <c r="A3631" s="1" t="s">
        <v>9339</v>
      </c>
      <c r="B3631" s="1" t="s">
        <v>2163</v>
      </c>
      <c r="C3631" s="1" t="s">
        <v>2158</v>
      </c>
      <c r="D3631" s="1" t="s">
        <v>2159</v>
      </c>
      <c r="E3631" s="1" t="s">
        <v>2160</v>
      </c>
      <c r="F3631" s="1">
        <v>8969</v>
      </c>
      <c r="G3631" s="1">
        <v>7856</v>
      </c>
      <c r="H3631" s="1">
        <v>1091</v>
      </c>
      <c r="I3631" s="1">
        <v>59</v>
      </c>
      <c r="J3631" s="1" t="s">
        <v>2161</v>
      </c>
      <c r="K3631" s="1" t="s">
        <v>31</v>
      </c>
      <c r="L3631" s="1" t="s">
        <v>1187</v>
      </c>
      <c r="M3631" s="1" t="s">
        <v>2134</v>
      </c>
      <c r="N3631" s="1" t="s">
        <v>27</v>
      </c>
      <c r="O3631" s="1" t="s">
        <v>171</v>
      </c>
      <c r="P3631" s="1" t="s">
        <v>2134</v>
      </c>
      <c r="Q3631" s="1" t="s">
        <v>29</v>
      </c>
      <c r="R3631" s="1" t="s">
        <v>537</v>
      </c>
      <c r="S3631" s="1" t="s">
        <v>2134</v>
      </c>
      <c r="T3631" s="1" t="s">
        <v>947</v>
      </c>
      <c r="U3631" s="1" t="s">
        <v>1621</v>
      </c>
      <c r="V3631" s="1" t="s">
        <v>2135</v>
      </c>
    </row>
    <row r="3632" spans="1:22" x14ac:dyDescent="0.3">
      <c r="A3632" s="1" t="s">
        <v>9340</v>
      </c>
      <c r="B3632" s="1" t="s">
        <v>2157</v>
      </c>
      <c r="C3632" s="1" t="s">
        <v>2158</v>
      </c>
      <c r="D3632" s="1" t="s">
        <v>2159</v>
      </c>
      <c r="E3632" s="1" t="s">
        <v>2160</v>
      </c>
      <c r="F3632" s="1">
        <v>8652</v>
      </c>
      <c r="G3632" s="1">
        <v>7456</v>
      </c>
      <c r="H3632" s="1">
        <v>3218</v>
      </c>
      <c r="I3632" s="1">
        <v>54</v>
      </c>
      <c r="J3632" s="1" t="s">
        <v>2161</v>
      </c>
      <c r="K3632" s="1" t="s">
        <v>31</v>
      </c>
      <c r="L3632" s="1" t="s">
        <v>2410</v>
      </c>
      <c r="M3632" s="1" t="s">
        <v>2134</v>
      </c>
      <c r="N3632" s="1" t="s">
        <v>27</v>
      </c>
      <c r="O3632" s="1" t="s">
        <v>1655</v>
      </c>
      <c r="P3632" s="1" t="s">
        <v>2134</v>
      </c>
      <c r="Q3632" s="1" t="s">
        <v>29</v>
      </c>
      <c r="R3632" s="1" t="s">
        <v>456</v>
      </c>
      <c r="S3632" s="1" t="s">
        <v>2134</v>
      </c>
      <c r="T3632" s="1" t="s">
        <v>947</v>
      </c>
      <c r="U3632" s="1" t="s">
        <v>529</v>
      </c>
      <c r="V3632" s="1" t="s">
        <v>2135</v>
      </c>
    </row>
    <row r="3633" spans="1:22" x14ac:dyDescent="0.3">
      <c r="A3633" s="1" t="s">
        <v>9341</v>
      </c>
      <c r="B3633" s="1" t="s">
        <v>2163</v>
      </c>
      <c r="C3633" s="1" t="s">
        <v>2158</v>
      </c>
      <c r="D3633" s="1" t="s">
        <v>2159</v>
      </c>
      <c r="E3633" s="1" t="s">
        <v>2160</v>
      </c>
      <c r="F3633" s="1">
        <v>8948</v>
      </c>
      <c r="G3633" s="1">
        <v>7849</v>
      </c>
      <c r="H3633" s="1">
        <v>1084</v>
      </c>
      <c r="I3633" s="1">
        <v>58</v>
      </c>
      <c r="J3633" s="1" t="s">
        <v>2161</v>
      </c>
      <c r="K3633" s="1" t="s">
        <v>31</v>
      </c>
      <c r="L3633" s="1" t="s">
        <v>1156</v>
      </c>
      <c r="M3633" s="1" t="s">
        <v>2134</v>
      </c>
      <c r="N3633" s="1" t="s">
        <v>27</v>
      </c>
      <c r="O3633" s="1" t="s">
        <v>80</v>
      </c>
      <c r="P3633" s="1" t="s">
        <v>2134</v>
      </c>
      <c r="Q3633" s="1" t="s">
        <v>29</v>
      </c>
      <c r="R3633" s="1" t="s">
        <v>1214</v>
      </c>
      <c r="S3633" s="1" t="s">
        <v>2134</v>
      </c>
      <c r="T3633" s="1" t="s">
        <v>947</v>
      </c>
      <c r="U3633" s="1" t="s">
        <v>94</v>
      </c>
      <c r="V3633" s="1" t="s">
        <v>2135</v>
      </c>
    </row>
    <row r="3634" spans="1:22" x14ac:dyDescent="0.3">
      <c r="A3634" s="1" t="s">
        <v>9342</v>
      </c>
      <c r="B3634" s="1" t="s">
        <v>2157</v>
      </c>
      <c r="C3634" s="1" t="s">
        <v>2158</v>
      </c>
      <c r="D3634" s="1" t="s">
        <v>2159</v>
      </c>
      <c r="E3634" s="1" t="s">
        <v>2160</v>
      </c>
      <c r="F3634" s="1">
        <v>8657</v>
      </c>
      <c r="G3634" s="1">
        <v>7456</v>
      </c>
      <c r="H3634" s="1">
        <v>3222</v>
      </c>
      <c r="I3634" s="1">
        <v>54</v>
      </c>
      <c r="J3634" s="1" t="s">
        <v>2161</v>
      </c>
      <c r="K3634" s="1" t="s">
        <v>31</v>
      </c>
      <c r="L3634" s="1" t="s">
        <v>1086</v>
      </c>
      <c r="M3634" s="1" t="s">
        <v>2134</v>
      </c>
      <c r="N3634" s="1" t="s">
        <v>27</v>
      </c>
      <c r="O3634" s="1" t="s">
        <v>552</v>
      </c>
      <c r="P3634" s="1" t="s">
        <v>2134</v>
      </c>
      <c r="Q3634" s="1" t="s">
        <v>29</v>
      </c>
      <c r="R3634" s="1" t="s">
        <v>1142</v>
      </c>
      <c r="S3634" s="1" t="s">
        <v>2134</v>
      </c>
      <c r="T3634" s="1" t="s">
        <v>947</v>
      </c>
      <c r="U3634" s="1" t="s">
        <v>2346</v>
      </c>
      <c r="V3634" s="1" t="s">
        <v>2135</v>
      </c>
    </row>
    <row r="3635" spans="1:22" x14ac:dyDescent="0.3">
      <c r="A3635" s="1" t="s">
        <v>9343</v>
      </c>
      <c r="B3635" s="1" t="s">
        <v>2163</v>
      </c>
      <c r="C3635" s="1" t="s">
        <v>2158</v>
      </c>
      <c r="D3635" s="1" t="s">
        <v>2159</v>
      </c>
      <c r="E3635" s="1" t="s">
        <v>2160</v>
      </c>
      <c r="F3635" s="1">
        <v>8932</v>
      </c>
      <c r="G3635" s="1">
        <v>7839</v>
      </c>
      <c r="H3635" s="1">
        <v>1059</v>
      </c>
      <c r="I3635" s="1">
        <v>58</v>
      </c>
      <c r="J3635" s="1" t="s">
        <v>2161</v>
      </c>
      <c r="K3635" s="1" t="s">
        <v>31</v>
      </c>
      <c r="L3635" s="1" t="s">
        <v>1287</v>
      </c>
      <c r="M3635" s="1" t="s">
        <v>2134</v>
      </c>
      <c r="N3635" s="1" t="s">
        <v>27</v>
      </c>
      <c r="O3635" s="1" t="s">
        <v>99</v>
      </c>
      <c r="P3635" s="1" t="s">
        <v>2134</v>
      </c>
      <c r="Q3635" s="1" t="s">
        <v>29</v>
      </c>
      <c r="R3635" s="1" t="s">
        <v>564</v>
      </c>
      <c r="S3635" s="1" t="s">
        <v>2134</v>
      </c>
      <c r="T3635" s="1" t="s">
        <v>947</v>
      </c>
      <c r="U3635" s="1" t="s">
        <v>117</v>
      </c>
      <c r="V3635" s="1" t="s">
        <v>2135</v>
      </c>
    </row>
    <row r="3636" spans="1:22" x14ac:dyDescent="0.3">
      <c r="A3636" s="1" t="s">
        <v>9344</v>
      </c>
      <c r="B3636" s="1" t="s">
        <v>2157</v>
      </c>
      <c r="C3636" s="1" t="s">
        <v>2158</v>
      </c>
      <c r="D3636" s="1" t="s">
        <v>2159</v>
      </c>
      <c r="E3636" s="1" t="s">
        <v>2160</v>
      </c>
      <c r="F3636" s="1">
        <v>8657</v>
      </c>
      <c r="G3636" s="1">
        <v>7455</v>
      </c>
      <c r="H3636" s="1">
        <v>3251</v>
      </c>
      <c r="I3636" s="1">
        <v>54</v>
      </c>
      <c r="J3636" s="1" t="s">
        <v>2161</v>
      </c>
      <c r="K3636" s="1" t="s">
        <v>31</v>
      </c>
      <c r="L3636" s="1" t="s">
        <v>1680</v>
      </c>
      <c r="M3636" s="1" t="s">
        <v>2134</v>
      </c>
      <c r="N3636" s="1" t="s">
        <v>27</v>
      </c>
      <c r="O3636" s="1" t="s">
        <v>1715</v>
      </c>
      <c r="P3636" s="1" t="s">
        <v>2134</v>
      </c>
      <c r="Q3636" s="1" t="s">
        <v>29</v>
      </c>
      <c r="R3636" s="1" t="s">
        <v>1142</v>
      </c>
      <c r="S3636" s="1" t="s">
        <v>2134</v>
      </c>
      <c r="T3636" s="1" t="s">
        <v>947</v>
      </c>
      <c r="U3636" s="1" t="s">
        <v>2314</v>
      </c>
      <c r="V3636" s="1" t="s">
        <v>2135</v>
      </c>
    </row>
    <row r="3637" spans="1:22" x14ac:dyDescent="0.3">
      <c r="A3637" s="1" t="s">
        <v>9345</v>
      </c>
      <c r="B3637" s="1" t="s">
        <v>2163</v>
      </c>
      <c r="C3637" s="1" t="s">
        <v>2158</v>
      </c>
      <c r="D3637" s="1" t="s">
        <v>2159</v>
      </c>
      <c r="E3637" s="1" t="s">
        <v>2160</v>
      </c>
      <c r="F3637" s="1">
        <v>8916</v>
      </c>
      <c r="G3637" s="1">
        <v>7833</v>
      </c>
      <c r="H3637" s="1">
        <v>1053</v>
      </c>
      <c r="I3637" s="1">
        <v>58</v>
      </c>
      <c r="J3637" s="1" t="s">
        <v>2161</v>
      </c>
      <c r="K3637" s="1" t="s">
        <v>31</v>
      </c>
      <c r="L3637" s="1" t="s">
        <v>1625</v>
      </c>
      <c r="M3637" s="1" t="s">
        <v>2134</v>
      </c>
      <c r="N3637" s="1" t="s">
        <v>27</v>
      </c>
      <c r="O3637" s="1" t="s">
        <v>99</v>
      </c>
      <c r="P3637" s="1" t="s">
        <v>2134</v>
      </c>
      <c r="Q3637" s="1" t="s">
        <v>29</v>
      </c>
      <c r="R3637" s="1" t="s">
        <v>1230</v>
      </c>
      <c r="S3637" s="1" t="s">
        <v>2134</v>
      </c>
      <c r="T3637" s="1" t="s">
        <v>947</v>
      </c>
      <c r="U3637" s="1" t="s">
        <v>185</v>
      </c>
      <c r="V3637" s="1" t="s">
        <v>2135</v>
      </c>
    </row>
    <row r="3638" spans="1:22" x14ac:dyDescent="0.3">
      <c r="A3638" s="1" t="s">
        <v>9346</v>
      </c>
      <c r="B3638" s="1" t="s">
        <v>2157</v>
      </c>
      <c r="C3638" s="1" t="s">
        <v>2158</v>
      </c>
      <c r="D3638" s="1" t="s">
        <v>2159</v>
      </c>
      <c r="E3638" s="1" t="s">
        <v>2160</v>
      </c>
      <c r="F3638" s="1">
        <v>8665</v>
      </c>
      <c r="G3638" s="1">
        <v>7438</v>
      </c>
      <c r="H3638" s="1">
        <v>3213</v>
      </c>
      <c r="I3638" s="1">
        <v>54</v>
      </c>
      <c r="J3638" s="1" t="s">
        <v>2161</v>
      </c>
      <c r="K3638" s="1" t="s">
        <v>31</v>
      </c>
      <c r="L3638" s="1" t="s">
        <v>146</v>
      </c>
      <c r="M3638" s="1" t="s">
        <v>2134</v>
      </c>
      <c r="N3638" s="1" t="s">
        <v>27</v>
      </c>
      <c r="O3638" s="1" t="s">
        <v>752</v>
      </c>
      <c r="P3638" s="1" t="s">
        <v>2134</v>
      </c>
      <c r="Q3638" s="1" t="s">
        <v>29</v>
      </c>
      <c r="R3638" s="1" t="s">
        <v>1142</v>
      </c>
      <c r="S3638" s="1" t="s">
        <v>2134</v>
      </c>
      <c r="T3638" s="1" t="s">
        <v>947</v>
      </c>
      <c r="U3638" s="1" t="s">
        <v>508</v>
      </c>
      <c r="V3638" s="1" t="s">
        <v>2135</v>
      </c>
    </row>
    <row r="3639" spans="1:22" x14ac:dyDescent="0.3">
      <c r="A3639" s="1" t="s">
        <v>9347</v>
      </c>
      <c r="B3639" s="1" t="s">
        <v>2163</v>
      </c>
      <c r="C3639" s="1" t="s">
        <v>2158</v>
      </c>
      <c r="D3639" s="1" t="s">
        <v>2159</v>
      </c>
      <c r="E3639" s="1" t="s">
        <v>2160</v>
      </c>
      <c r="F3639" s="1">
        <v>8898</v>
      </c>
      <c r="G3639" s="1">
        <v>7834</v>
      </c>
      <c r="H3639" s="1">
        <v>1014</v>
      </c>
      <c r="I3639" s="1">
        <v>58</v>
      </c>
      <c r="J3639" s="1" t="s">
        <v>2161</v>
      </c>
      <c r="K3639" s="1" t="s">
        <v>31</v>
      </c>
      <c r="L3639" s="1" t="s">
        <v>1674</v>
      </c>
      <c r="M3639" s="1" t="s">
        <v>2134</v>
      </c>
      <c r="N3639" s="1" t="s">
        <v>27</v>
      </c>
      <c r="O3639" s="1" t="s">
        <v>226</v>
      </c>
      <c r="P3639" s="1" t="s">
        <v>2134</v>
      </c>
      <c r="Q3639" s="1" t="s">
        <v>29</v>
      </c>
      <c r="R3639" s="1" t="s">
        <v>600</v>
      </c>
      <c r="S3639" s="1" t="s">
        <v>2134</v>
      </c>
      <c r="T3639" s="1" t="s">
        <v>947</v>
      </c>
      <c r="U3639" s="1" t="s">
        <v>1637</v>
      </c>
      <c r="V3639" s="1" t="s">
        <v>2135</v>
      </c>
    </row>
    <row r="3640" spans="1:22" x14ac:dyDescent="0.3">
      <c r="A3640" s="1" t="s">
        <v>9348</v>
      </c>
      <c r="B3640" s="1" t="s">
        <v>2157</v>
      </c>
      <c r="C3640" s="1" t="s">
        <v>2158</v>
      </c>
      <c r="D3640" s="1" t="s">
        <v>2159</v>
      </c>
      <c r="E3640" s="1" t="s">
        <v>2160</v>
      </c>
      <c r="F3640" s="1">
        <v>8648</v>
      </c>
      <c r="G3640" s="1">
        <v>7430</v>
      </c>
      <c r="H3640" s="1">
        <v>3233</v>
      </c>
      <c r="I3640" s="1">
        <v>53</v>
      </c>
      <c r="J3640" s="1" t="s">
        <v>2161</v>
      </c>
      <c r="K3640" s="1" t="s">
        <v>31</v>
      </c>
      <c r="L3640" s="1" t="s">
        <v>1678</v>
      </c>
      <c r="M3640" s="1" t="s">
        <v>2134</v>
      </c>
      <c r="N3640" s="1" t="s">
        <v>27</v>
      </c>
      <c r="O3640" s="1" t="s">
        <v>1171</v>
      </c>
      <c r="P3640" s="1" t="s">
        <v>2134</v>
      </c>
      <c r="Q3640" s="1" t="s">
        <v>29</v>
      </c>
      <c r="R3640" s="1" t="s">
        <v>779</v>
      </c>
      <c r="S3640" s="1" t="s">
        <v>2134</v>
      </c>
      <c r="T3640" s="1" t="s">
        <v>947</v>
      </c>
      <c r="U3640" s="1" t="s">
        <v>2329</v>
      </c>
      <c r="V3640" s="1" t="s">
        <v>2135</v>
      </c>
    </row>
    <row r="3641" spans="1:22" x14ac:dyDescent="0.3">
      <c r="A3641" s="1" t="s">
        <v>9349</v>
      </c>
      <c r="B3641" s="1" t="s">
        <v>2163</v>
      </c>
      <c r="C3641" s="1" t="s">
        <v>2158</v>
      </c>
      <c r="D3641" s="1" t="s">
        <v>2159</v>
      </c>
      <c r="E3641" s="1" t="s">
        <v>2160</v>
      </c>
      <c r="F3641" s="1">
        <v>8896</v>
      </c>
      <c r="G3641" s="1">
        <v>7831</v>
      </c>
      <c r="H3641" s="1">
        <v>998</v>
      </c>
      <c r="I3641" s="1">
        <v>58</v>
      </c>
      <c r="J3641" s="1" t="s">
        <v>2161</v>
      </c>
      <c r="K3641" s="1" t="s">
        <v>31</v>
      </c>
      <c r="L3641" s="1" t="s">
        <v>1287</v>
      </c>
      <c r="M3641" s="1" t="s">
        <v>2134</v>
      </c>
      <c r="N3641" s="1" t="s">
        <v>27</v>
      </c>
      <c r="O3641" s="1" t="s">
        <v>148</v>
      </c>
      <c r="P3641" s="1" t="s">
        <v>2134</v>
      </c>
      <c r="Q3641" s="1" t="s">
        <v>29</v>
      </c>
      <c r="R3641" s="1" t="s">
        <v>1244</v>
      </c>
      <c r="S3641" s="1" t="s">
        <v>2134</v>
      </c>
      <c r="T3641" s="1" t="s">
        <v>947</v>
      </c>
      <c r="U3641" s="1" t="s">
        <v>185</v>
      </c>
      <c r="V3641" s="1" t="s">
        <v>2135</v>
      </c>
    </row>
    <row r="3642" spans="1:22" x14ac:dyDescent="0.3">
      <c r="A3642" s="1" t="s">
        <v>9350</v>
      </c>
      <c r="B3642" s="1" t="s">
        <v>2157</v>
      </c>
      <c r="C3642" s="1" t="s">
        <v>2158</v>
      </c>
      <c r="D3642" s="1" t="s">
        <v>2159</v>
      </c>
      <c r="E3642" s="1" t="s">
        <v>2160</v>
      </c>
      <c r="F3642" s="1">
        <v>8634</v>
      </c>
      <c r="G3642" s="1">
        <v>7423</v>
      </c>
      <c r="H3642" s="1">
        <v>3259</v>
      </c>
      <c r="I3642" s="1">
        <v>53</v>
      </c>
      <c r="J3642" s="1" t="s">
        <v>2161</v>
      </c>
      <c r="K3642" s="1" t="s">
        <v>31</v>
      </c>
      <c r="L3642" s="1" t="s">
        <v>263</v>
      </c>
      <c r="M3642" s="1" t="s">
        <v>2134</v>
      </c>
      <c r="N3642" s="1" t="s">
        <v>27</v>
      </c>
      <c r="O3642" s="1" t="s">
        <v>1171</v>
      </c>
      <c r="P3642" s="1" t="s">
        <v>2134</v>
      </c>
      <c r="Q3642" s="1" t="s">
        <v>29</v>
      </c>
      <c r="R3642" s="1" t="s">
        <v>779</v>
      </c>
      <c r="S3642" s="1" t="s">
        <v>2134</v>
      </c>
      <c r="T3642" s="1" t="s">
        <v>947</v>
      </c>
      <c r="U3642" s="1" t="s">
        <v>2329</v>
      </c>
      <c r="V3642" s="1" t="s">
        <v>2135</v>
      </c>
    </row>
    <row r="3643" spans="1:22" x14ac:dyDescent="0.3">
      <c r="A3643" s="1" t="s">
        <v>9351</v>
      </c>
      <c r="B3643" s="1" t="s">
        <v>2163</v>
      </c>
      <c r="C3643" s="1" t="s">
        <v>2158</v>
      </c>
      <c r="D3643" s="1" t="s">
        <v>2159</v>
      </c>
      <c r="E3643" s="1" t="s">
        <v>2160</v>
      </c>
      <c r="F3643" s="1">
        <v>8889</v>
      </c>
      <c r="G3643" s="1">
        <v>7826</v>
      </c>
      <c r="H3643" s="1">
        <v>998</v>
      </c>
      <c r="I3643" s="1">
        <v>58</v>
      </c>
      <c r="J3643" s="1" t="s">
        <v>2161</v>
      </c>
      <c r="K3643" s="1" t="s">
        <v>31</v>
      </c>
      <c r="L3643" s="1" t="s">
        <v>1671</v>
      </c>
      <c r="M3643" s="1" t="s">
        <v>2134</v>
      </c>
      <c r="N3643" s="1" t="s">
        <v>27</v>
      </c>
      <c r="O3643" s="1" t="s">
        <v>80</v>
      </c>
      <c r="P3643" s="1" t="s">
        <v>2134</v>
      </c>
      <c r="Q3643" s="1" t="s">
        <v>29</v>
      </c>
      <c r="R3643" s="1" t="s">
        <v>398</v>
      </c>
      <c r="S3643" s="1" t="s">
        <v>2134</v>
      </c>
      <c r="T3643" s="1" t="s">
        <v>947</v>
      </c>
      <c r="U3643" s="1" t="s">
        <v>1133</v>
      </c>
      <c r="V3643" s="1" t="s">
        <v>2135</v>
      </c>
    </row>
    <row r="3644" spans="1:22" x14ac:dyDescent="0.3">
      <c r="A3644" s="1" t="s">
        <v>9352</v>
      </c>
      <c r="B3644" s="1" t="s">
        <v>2157</v>
      </c>
      <c r="C3644" s="1" t="s">
        <v>2158</v>
      </c>
      <c r="D3644" s="1" t="s">
        <v>2159</v>
      </c>
      <c r="E3644" s="1" t="s">
        <v>2160</v>
      </c>
      <c r="F3644" s="1">
        <v>8629</v>
      </c>
      <c r="G3644" s="1">
        <v>7427</v>
      </c>
      <c r="H3644" s="1">
        <v>3246</v>
      </c>
      <c r="I3644" s="1">
        <v>54</v>
      </c>
      <c r="J3644" s="1" t="s">
        <v>2161</v>
      </c>
      <c r="K3644" s="1" t="s">
        <v>31</v>
      </c>
      <c r="L3644" s="1" t="s">
        <v>381</v>
      </c>
      <c r="M3644" s="1" t="s">
        <v>2134</v>
      </c>
      <c r="N3644" s="1" t="s">
        <v>27</v>
      </c>
      <c r="O3644" s="1" t="s">
        <v>430</v>
      </c>
      <c r="P3644" s="1" t="s">
        <v>2134</v>
      </c>
      <c r="Q3644" s="1" t="s">
        <v>29</v>
      </c>
      <c r="R3644" s="1" t="s">
        <v>753</v>
      </c>
      <c r="S3644" s="1" t="s">
        <v>2134</v>
      </c>
      <c r="T3644" s="1" t="s">
        <v>947</v>
      </c>
      <c r="U3644" s="1" t="s">
        <v>521</v>
      </c>
      <c r="V3644" s="1" t="s">
        <v>2135</v>
      </c>
    </row>
    <row r="3645" spans="1:22" x14ac:dyDescent="0.3">
      <c r="A3645" s="1" t="s">
        <v>9353</v>
      </c>
      <c r="B3645" s="1" t="s">
        <v>2163</v>
      </c>
      <c r="C3645" s="1" t="s">
        <v>2158</v>
      </c>
      <c r="D3645" s="1" t="s">
        <v>2159</v>
      </c>
      <c r="E3645" s="1" t="s">
        <v>2160</v>
      </c>
      <c r="F3645" s="1">
        <v>8901</v>
      </c>
      <c r="G3645" s="1">
        <v>7823</v>
      </c>
      <c r="H3645" s="1">
        <v>978</v>
      </c>
      <c r="I3645" s="1">
        <v>59</v>
      </c>
      <c r="J3645" s="1" t="s">
        <v>2161</v>
      </c>
      <c r="K3645" s="1" t="s">
        <v>31</v>
      </c>
      <c r="L3645" s="1" t="s">
        <v>1671</v>
      </c>
      <c r="M3645" s="1" t="s">
        <v>2134</v>
      </c>
      <c r="N3645" s="1" t="s">
        <v>27</v>
      </c>
      <c r="O3645" s="1" t="s">
        <v>148</v>
      </c>
      <c r="P3645" s="1" t="s">
        <v>2134</v>
      </c>
      <c r="Q3645" s="1" t="s">
        <v>29</v>
      </c>
      <c r="R3645" s="1" t="s">
        <v>389</v>
      </c>
      <c r="S3645" s="1" t="s">
        <v>2134</v>
      </c>
      <c r="T3645" s="1" t="s">
        <v>947</v>
      </c>
      <c r="U3645" s="1" t="s">
        <v>132</v>
      </c>
      <c r="V3645" s="1" t="s">
        <v>2135</v>
      </c>
    </row>
    <row r="3646" spans="1:22" x14ac:dyDescent="0.3">
      <c r="A3646" s="1" t="s">
        <v>9354</v>
      </c>
      <c r="B3646" s="1" t="s">
        <v>2157</v>
      </c>
      <c r="C3646" s="1" t="s">
        <v>2158</v>
      </c>
      <c r="D3646" s="1" t="s">
        <v>2159</v>
      </c>
      <c r="E3646" s="1" t="s">
        <v>2160</v>
      </c>
      <c r="F3646" s="1">
        <v>8624</v>
      </c>
      <c r="G3646" s="1">
        <v>7430</v>
      </c>
      <c r="H3646" s="1">
        <v>3237</v>
      </c>
      <c r="I3646" s="1">
        <v>54</v>
      </c>
      <c r="J3646" s="1" t="s">
        <v>2161</v>
      </c>
      <c r="K3646" s="1" t="s">
        <v>31</v>
      </c>
      <c r="L3646" s="1" t="s">
        <v>381</v>
      </c>
      <c r="M3646" s="1" t="s">
        <v>2134</v>
      </c>
      <c r="N3646" s="1" t="s">
        <v>27</v>
      </c>
      <c r="O3646" s="1" t="s">
        <v>563</v>
      </c>
      <c r="P3646" s="1" t="s">
        <v>2134</v>
      </c>
      <c r="Q3646" s="1" t="s">
        <v>29</v>
      </c>
      <c r="R3646" s="1" t="s">
        <v>746</v>
      </c>
      <c r="S3646" s="1" t="s">
        <v>2134</v>
      </c>
      <c r="T3646" s="1" t="s">
        <v>947</v>
      </c>
      <c r="U3646" s="1" t="s">
        <v>2329</v>
      </c>
      <c r="V3646" s="1" t="s">
        <v>2135</v>
      </c>
    </row>
    <row r="3647" spans="1:22" x14ac:dyDescent="0.3">
      <c r="A3647" s="1" t="s">
        <v>9355</v>
      </c>
      <c r="B3647" s="1" t="s">
        <v>2163</v>
      </c>
      <c r="C3647" s="1" t="s">
        <v>2158</v>
      </c>
      <c r="D3647" s="1" t="s">
        <v>2159</v>
      </c>
      <c r="E3647" s="1" t="s">
        <v>2160</v>
      </c>
      <c r="F3647" s="1">
        <v>8909</v>
      </c>
      <c r="G3647" s="1">
        <v>7816</v>
      </c>
      <c r="H3647" s="1">
        <v>972</v>
      </c>
      <c r="I3647" s="1">
        <v>58</v>
      </c>
      <c r="J3647" s="1" t="s">
        <v>2161</v>
      </c>
      <c r="K3647" s="1" t="s">
        <v>31</v>
      </c>
      <c r="L3647" s="1" t="s">
        <v>1679</v>
      </c>
      <c r="M3647" s="1" t="s">
        <v>2134</v>
      </c>
      <c r="N3647" s="1" t="s">
        <v>27</v>
      </c>
      <c r="O3647" s="1" t="s">
        <v>72</v>
      </c>
      <c r="P3647" s="1" t="s">
        <v>2134</v>
      </c>
      <c r="Q3647" s="1" t="s">
        <v>29</v>
      </c>
      <c r="R3647" s="1" t="s">
        <v>564</v>
      </c>
      <c r="S3647" s="1" t="s">
        <v>2134</v>
      </c>
      <c r="T3647" s="1" t="s">
        <v>947</v>
      </c>
      <c r="U3647" s="1" t="s">
        <v>210</v>
      </c>
      <c r="V3647" s="1" t="s">
        <v>2135</v>
      </c>
    </row>
    <row r="3648" spans="1:22" x14ac:dyDescent="0.3">
      <c r="A3648" s="1" t="s">
        <v>9356</v>
      </c>
      <c r="B3648" s="1" t="s">
        <v>2157</v>
      </c>
      <c r="C3648" s="1" t="s">
        <v>2158</v>
      </c>
      <c r="D3648" s="1" t="s">
        <v>2159</v>
      </c>
      <c r="E3648" s="1" t="s">
        <v>2160</v>
      </c>
      <c r="F3648" s="1">
        <v>8614</v>
      </c>
      <c r="G3648" s="1">
        <v>7432</v>
      </c>
      <c r="H3648" s="1">
        <v>3224</v>
      </c>
      <c r="I3648" s="1">
        <v>53</v>
      </c>
      <c r="J3648" s="1" t="s">
        <v>2161</v>
      </c>
      <c r="K3648" s="1" t="s">
        <v>31</v>
      </c>
      <c r="L3648" s="1" t="s">
        <v>381</v>
      </c>
      <c r="M3648" s="1" t="s">
        <v>2134</v>
      </c>
      <c r="N3648" s="1" t="s">
        <v>27</v>
      </c>
      <c r="O3648" s="1" t="s">
        <v>563</v>
      </c>
      <c r="P3648" s="1" t="s">
        <v>2134</v>
      </c>
      <c r="Q3648" s="1" t="s">
        <v>29</v>
      </c>
      <c r="R3648" s="1" t="s">
        <v>1131</v>
      </c>
      <c r="S3648" s="1" t="s">
        <v>2134</v>
      </c>
      <c r="T3648" s="1" t="s">
        <v>947</v>
      </c>
      <c r="U3648" s="1" t="s">
        <v>2097</v>
      </c>
      <c r="V3648" s="1" t="s">
        <v>2135</v>
      </c>
    </row>
    <row r="3649" spans="1:22" x14ac:dyDescent="0.3">
      <c r="A3649" s="1" t="s">
        <v>9357</v>
      </c>
      <c r="B3649" s="1" t="s">
        <v>2163</v>
      </c>
      <c r="C3649" s="1" t="s">
        <v>2158</v>
      </c>
      <c r="D3649" s="1" t="s">
        <v>2159</v>
      </c>
      <c r="E3649" s="1" t="s">
        <v>2160</v>
      </c>
      <c r="F3649" s="1">
        <v>8904</v>
      </c>
      <c r="G3649" s="1">
        <v>7817</v>
      </c>
      <c r="H3649" s="1">
        <v>966</v>
      </c>
      <c r="I3649" s="1">
        <v>58</v>
      </c>
      <c r="J3649" s="1" t="s">
        <v>2161</v>
      </c>
      <c r="K3649" s="1" t="s">
        <v>31</v>
      </c>
      <c r="L3649" s="1" t="s">
        <v>1671</v>
      </c>
      <c r="M3649" s="1" t="s">
        <v>2134</v>
      </c>
      <c r="N3649" s="1" t="s">
        <v>27</v>
      </c>
      <c r="O3649" s="1" t="s">
        <v>209</v>
      </c>
      <c r="P3649" s="1" t="s">
        <v>2134</v>
      </c>
      <c r="Q3649" s="1" t="s">
        <v>29</v>
      </c>
      <c r="R3649" s="1" t="s">
        <v>553</v>
      </c>
      <c r="S3649" s="1" t="s">
        <v>2134</v>
      </c>
      <c r="T3649" s="1" t="s">
        <v>947</v>
      </c>
      <c r="U3649" s="1" t="s">
        <v>239</v>
      </c>
      <c r="V3649" s="1" t="s">
        <v>2135</v>
      </c>
    </row>
    <row r="3650" spans="1:22" x14ac:dyDescent="0.3">
      <c r="A3650" s="1" t="s">
        <v>9358</v>
      </c>
      <c r="B3650" s="1" t="s">
        <v>2157</v>
      </c>
      <c r="C3650" s="1" t="s">
        <v>2158</v>
      </c>
      <c r="D3650" s="1" t="s">
        <v>2159</v>
      </c>
      <c r="E3650" s="1" t="s">
        <v>2160</v>
      </c>
      <c r="F3650" s="1">
        <v>8616</v>
      </c>
      <c r="G3650" s="1">
        <v>7424</v>
      </c>
      <c r="H3650" s="1">
        <v>3219</v>
      </c>
      <c r="I3650" s="1">
        <v>54</v>
      </c>
      <c r="J3650" s="1" t="s">
        <v>2161</v>
      </c>
      <c r="K3650" s="1" t="s">
        <v>31</v>
      </c>
      <c r="L3650" s="1" t="s">
        <v>269</v>
      </c>
      <c r="M3650" s="1" t="s">
        <v>2134</v>
      </c>
      <c r="N3650" s="1" t="s">
        <v>27</v>
      </c>
      <c r="O3650" s="1" t="s">
        <v>608</v>
      </c>
      <c r="P3650" s="1" t="s">
        <v>2134</v>
      </c>
      <c r="Q3650" s="1" t="s">
        <v>29</v>
      </c>
      <c r="R3650" s="1" t="s">
        <v>729</v>
      </c>
      <c r="S3650" s="1" t="s">
        <v>2134</v>
      </c>
      <c r="T3650" s="1" t="s">
        <v>947</v>
      </c>
      <c r="U3650" s="1" t="s">
        <v>393</v>
      </c>
      <c r="V3650" s="1" t="s">
        <v>2135</v>
      </c>
    </row>
    <row r="3651" spans="1:22" x14ac:dyDescent="0.3">
      <c r="A3651" s="1" t="s">
        <v>9359</v>
      </c>
      <c r="B3651" s="1" t="s">
        <v>2163</v>
      </c>
      <c r="C3651" s="1" t="s">
        <v>2158</v>
      </c>
      <c r="D3651" s="1" t="s">
        <v>2159</v>
      </c>
      <c r="E3651" s="1" t="s">
        <v>2160</v>
      </c>
      <c r="F3651" s="1">
        <v>8916</v>
      </c>
      <c r="G3651" s="1">
        <v>7820</v>
      </c>
      <c r="H3651" s="1">
        <v>954</v>
      </c>
      <c r="I3651" s="1">
        <v>59</v>
      </c>
      <c r="J3651" s="1" t="s">
        <v>2161</v>
      </c>
      <c r="K3651" s="1" t="s">
        <v>31</v>
      </c>
      <c r="L3651" s="1" t="s">
        <v>1684</v>
      </c>
      <c r="M3651" s="1" t="s">
        <v>2134</v>
      </c>
      <c r="N3651" s="1" t="s">
        <v>27</v>
      </c>
      <c r="O3651" s="1" t="s">
        <v>131</v>
      </c>
      <c r="P3651" s="1" t="s">
        <v>2134</v>
      </c>
      <c r="Q3651" s="1" t="s">
        <v>29</v>
      </c>
      <c r="R3651" s="1" t="s">
        <v>1162</v>
      </c>
      <c r="S3651" s="1" t="s">
        <v>2134</v>
      </c>
      <c r="T3651" s="1" t="s">
        <v>947</v>
      </c>
      <c r="U3651" s="1" t="s">
        <v>101</v>
      </c>
      <c r="V3651" s="1" t="s">
        <v>2135</v>
      </c>
    </row>
    <row r="3652" spans="1:22" x14ac:dyDescent="0.3">
      <c r="A3652" s="1" t="s">
        <v>9360</v>
      </c>
      <c r="B3652" s="1" t="s">
        <v>2157</v>
      </c>
      <c r="C3652" s="1" t="s">
        <v>2158</v>
      </c>
      <c r="D3652" s="1" t="s">
        <v>2159</v>
      </c>
      <c r="E3652" s="1" t="s">
        <v>2160</v>
      </c>
      <c r="F3652" s="1">
        <v>8608</v>
      </c>
      <c r="G3652" s="1">
        <v>7424</v>
      </c>
      <c r="H3652" s="1">
        <v>3226</v>
      </c>
      <c r="I3652" s="1">
        <v>53</v>
      </c>
      <c r="J3652" s="1" t="s">
        <v>2161</v>
      </c>
      <c r="K3652" s="1" t="s">
        <v>31</v>
      </c>
      <c r="L3652" s="1" t="s">
        <v>449</v>
      </c>
      <c r="M3652" s="1" t="s">
        <v>2134</v>
      </c>
      <c r="N3652" s="1" t="s">
        <v>27</v>
      </c>
      <c r="O3652" s="1" t="s">
        <v>563</v>
      </c>
      <c r="P3652" s="1" t="s">
        <v>2134</v>
      </c>
      <c r="Q3652" s="1" t="s">
        <v>29</v>
      </c>
      <c r="R3652" s="1" t="s">
        <v>1413</v>
      </c>
      <c r="S3652" s="1" t="s">
        <v>2134</v>
      </c>
      <c r="T3652" s="1" t="s">
        <v>947</v>
      </c>
      <c r="U3652" s="1" t="s">
        <v>529</v>
      </c>
      <c r="V3652" s="1" t="s">
        <v>2135</v>
      </c>
    </row>
    <row r="3653" spans="1:22" x14ac:dyDescent="0.3">
      <c r="A3653" s="1" t="s">
        <v>9361</v>
      </c>
      <c r="B3653" s="1" t="s">
        <v>2163</v>
      </c>
      <c r="C3653" s="1" t="s">
        <v>2158</v>
      </c>
      <c r="D3653" s="1" t="s">
        <v>2159</v>
      </c>
      <c r="E3653" s="1" t="s">
        <v>2160</v>
      </c>
      <c r="F3653" s="1">
        <v>8893</v>
      </c>
      <c r="G3653" s="1">
        <v>7823</v>
      </c>
      <c r="H3653" s="1">
        <v>942</v>
      </c>
      <c r="I3653" s="1">
        <v>58</v>
      </c>
      <c r="J3653" s="1" t="s">
        <v>2161</v>
      </c>
      <c r="K3653" s="1" t="s">
        <v>31</v>
      </c>
      <c r="L3653" s="1" t="s">
        <v>1683</v>
      </c>
      <c r="M3653" s="1" t="s">
        <v>2134</v>
      </c>
      <c r="N3653" s="1" t="s">
        <v>27</v>
      </c>
      <c r="O3653" s="1" t="s">
        <v>57</v>
      </c>
      <c r="P3653" s="1" t="s">
        <v>2134</v>
      </c>
      <c r="Q3653" s="1" t="s">
        <v>29</v>
      </c>
      <c r="R3653" s="1" t="s">
        <v>1619</v>
      </c>
      <c r="S3653" s="1" t="s">
        <v>2134</v>
      </c>
      <c r="T3653" s="1" t="s">
        <v>947</v>
      </c>
      <c r="U3653" s="1" t="s">
        <v>82</v>
      </c>
      <c r="V3653" s="1" t="s">
        <v>2135</v>
      </c>
    </row>
    <row r="3654" spans="1:22" x14ac:dyDescent="0.3">
      <c r="A3654" s="1" t="s">
        <v>9362</v>
      </c>
      <c r="B3654" s="1" t="s">
        <v>2157</v>
      </c>
      <c r="C3654" s="1" t="s">
        <v>2158</v>
      </c>
      <c r="D3654" s="1" t="s">
        <v>2159</v>
      </c>
      <c r="E3654" s="1" t="s">
        <v>2160</v>
      </c>
      <c r="F3654" s="1">
        <v>8608</v>
      </c>
      <c r="G3654" s="1">
        <v>7442</v>
      </c>
      <c r="H3654" s="1">
        <v>3277</v>
      </c>
      <c r="I3654" s="1">
        <v>54</v>
      </c>
      <c r="J3654" s="1" t="s">
        <v>2161</v>
      </c>
      <c r="K3654" s="1" t="s">
        <v>31</v>
      </c>
      <c r="L3654" s="1" t="s">
        <v>1141</v>
      </c>
      <c r="M3654" s="1" t="s">
        <v>2134</v>
      </c>
      <c r="N3654" s="1" t="s">
        <v>27</v>
      </c>
      <c r="O3654" s="1" t="s">
        <v>424</v>
      </c>
      <c r="P3654" s="1" t="s">
        <v>2134</v>
      </c>
      <c r="Q3654" s="1" t="s">
        <v>29</v>
      </c>
      <c r="R3654" s="1" t="s">
        <v>1006</v>
      </c>
      <c r="S3654" s="1" t="s">
        <v>2134</v>
      </c>
      <c r="T3654" s="1" t="s">
        <v>947</v>
      </c>
      <c r="U3654" s="1" t="s">
        <v>2124</v>
      </c>
      <c r="V3654" s="1" t="s">
        <v>2135</v>
      </c>
    </row>
    <row r="3655" spans="1:22" x14ac:dyDescent="0.3">
      <c r="A3655" s="1" t="s">
        <v>9363</v>
      </c>
      <c r="B3655" s="1" t="s">
        <v>2163</v>
      </c>
      <c r="C3655" s="1" t="s">
        <v>2158</v>
      </c>
      <c r="D3655" s="1" t="s">
        <v>2159</v>
      </c>
      <c r="E3655" s="1" t="s">
        <v>2160</v>
      </c>
      <c r="F3655" s="1">
        <v>8885</v>
      </c>
      <c r="G3655" s="1">
        <v>7844</v>
      </c>
      <c r="H3655" s="1">
        <v>921</v>
      </c>
      <c r="I3655" s="1">
        <v>59</v>
      </c>
      <c r="J3655" s="1" t="s">
        <v>2161</v>
      </c>
      <c r="K3655" s="1" t="s">
        <v>31</v>
      </c>
      <c r="L3655" s="1" t="s">
        <v>1164</v>
      </c>
      <c r="M3655" s="1" t="s">
        <v>2134</v>
      </c>
      <c r="N3655" s="1" t="s">
        <v>27</v>
      </c>
      <c r="O3655" s="1" t="s">
        <v>1157</v>
      </c>
      <c r="P3655" s="1" t="s">
        <v>2134</v>
      </c>
      <c r="Q3655" s="1" t="s">
        <v>29</v>
      </c>
      <c r="R3655" s="1" t="s">
        <v>402</v>
      </c>
      <c r="S3655" s="1" t="s">
        <v>2134</v>
      </c>
      <c r="T3655" s="1" t="s">
        <v>947</v>
      </c>
      <c r="U3655" s="1" t="s">
        <v>132</v>
      </c>
      <c r="V3655" s="1" t="s">
        <v>2135</v>
      </c>
    </row>
    <row r="3656" spans="1:22" x14ac:dyDescent="0.3">
      <c r="A3656" s="1" t="s">
        <v>9364</v>
      </c>
      <c r="B3656" s="1" t="s">
        <v>2157</v>
      </c>
      <c r="C3656" s="1" t="s">
        <v>2158</v>
      </c>
      <c r="D3656" s="1" t="s">
        <v>2159</v>
      </c>
      <c r="E3656" s="1" t="s">
        <v>2160</v>
      </c>
      <c r="F3656" s="1">
        <v>8604</v>
      </c>
      <c r="G3656" s="1">
        <v>7429</v>
      </c>
      <c r="H3656" s="1">
        <v>3245</v>
      </c>
      <c r="I3656" s="1">
        <v>53</v>
      </c>
      <c r="J3656" s="1" t="s">
        <v>2161</v>
      </c>
      <c r="K3656" s="1" t="s">
        <v>31</v>
      </c>
      <c r="L3656" s="1" t="s">
        <v>269</v>
      </c>
      <c r="M3656" s="1" t="s">
        <v>2134</v>
      </c>
      <c r="N3656" s="1" t="s">
        <v>27</v>
      </c>
      <c r="O3656" s="1" t="s">
        <v>461</v>
      </c>
      <c r="P3656" s="1" t="s">
        <v>2134</v>
      </c>
      <c r="Q3656" s="1" t="s">
        <v>29</v>
      </c>
      <c r="R3656" s="1" t="s">
        <v>753</v>
      </c>
      <c r="S3656" s="1" t="s">
        <v>2134</v>
      </c>
      <c r="T3656" s="1" t="s">
        <v>947</v>
      </c>
      <c r="U3656" s="1" t="s">
        <v>538</v>
      </c>
      <c r="V3656" s="1" t="s">
        <v>2135</v>
      </c>
    </row>
    <row r="3657" spans="1:22" x14ac:dyDescent="0.3">
      <c r="A3657" s="1" t="s">
        <v>9365</v>
      </c>
      <c r="B3657" s="1" t="s">
        <v>2163</v>
      </c>
      <c r="C3657" s="1" t="s">
        <v>2158</v>
      </c>
      <c r="D3657" s="1" t="s">
        <v>2159</v>
      </c>
      <c r="E3657" s="1" t="s">
        <v>2160</v>
      </c>
      <c r="F3657" s="1">
        <v>8887</v>
      </c>
      <c r="G3657" s="1">
        <v>7851</v>
      </c>
      <c r="H3657" s="1">
        <v>889</v>
      </c>
      <c r="I3657" s="1">
        <v>59</v>
      </c>
      <c r="J3657" s="1" t="s">
        <v>2161</v>
      </c>
      <c r="K3657" s="1" t="s">
        <v>31</v>
      </c>
      <c r="L3657" s="1" t="s">
        <v>1152</v>
      </c>
      <c r="M3657" s="1" t="s">
        <v>2134</v>
      </c>
      <c r="N3657" s="1" t="s">
        <v>27</v>
      </c>
      <c r="O3657" s="1" t="s">
        <v>359</v>
      </c>
      <c r="P3657" s="1" t="s">
        <v>2134</v>
      </c>
      <c r="Q3657" s="1" t="s">
        <v>29</v>
      </c>
      <c r="R3657" s="1" t="s">
        <v>1151</v>
      </c>
      <c r="S3657" s="1" t="s">
        <v>2134</v>
      </c>
      <c r="T3657" s="1" t="s">
        <v>947</v>
      </c>
      <c r="U3657" s="1" t="s">
        <v>1637</v>
      </c>
      <c r="V3657" s="1" t="s">
        <v>2135</v>
      </c>
    </row>
    <row r="3658" spans="1:22" x14ac:dyDescent="0.3">
      <c r="A3658" s="1" t="s">
        <v>9366</v>
      </c>
      <c r="B3658" s="1" t="s">
        <v>2157</v>
      </c>
      <c r="C3658" s="1" t="s">
        <v>2158</v>
      </c>
      <c r="D3658" s="1" t="s">
        <v>2159</v>
      </c>
      <c r="E3658" s="1" t="s">
        <v>2160</v>
      </c>
      <c r="F3658" s="1">
        <v>8578</v>
      </c>
      <c r="G3658" s="1">
        <v>7400</v>
      </c>
      <c r="H3658" s="1">
        <v>3183</v>
      </c>
      <c r="I3658" s="1">
        <v>52</v>
      </c>
      <c r="J3658" s="1" t="s">
        <v>2161</v>
      </c>
      <c r="K3658" s="1" t="s">
        <v>31</v>
      </c>
      <c r="L3658" s="1" t="s">
        <v>448</v>
      </c>
      <c r="M3658" s="1" t="s">
        <v>2134</v>
      </c>
      <c r="N3658" s="1" t="s">
        <v>27</v>
      </c>
      <c r="O3658" s="1" t="s">
        <v>526</v>
      </c>
      <c r="P3658" s="1" t="s">
        <v>2134</v>
      </c>
      <c r="Q3658" s="1" t="s">
        <v>29</v>
      </c>
      <c r="R3658" s="1" t="s">
        <v>494</v>
      </c>
      <c r="S3658" s="1" t="s">
        <v>2134</v>
      </c>
      <c r="T3658" s="1" t="s">
        <v>947</v>
      </c>
      <c r="U3658" s="1" t="s">
        <v>1682</v>
      </c>
      <c r="V3658" s="1" t="s">
        <v>2135</v>
      </c>
    </row>
    <row r="3659" spans="1:22" x14ac:dyDescent="0.3">
      <c r="A3659" s="1" t="s">
        <v>9367</v>
      </c>
      <c r="B3659" s="1" t="s">
        <v>2163</v>
      </c>
      <c r="C3659" s="1" t="s">
        <v>2158</v>
      </c>
      <c r="D3659" s="1" t="s">
        <v>2159</v>
      </c>
      <c r="E3659" s="1" t="s">
        <v>2160</v>
      </c>
      <c r="F3659" s="1">
        <v>8882</v>
      </c>
      <c r="G3659" s="1">
        <v>7858</v>
      </c>
      <c r="H3659" s="1">
        <v>893</v>
      </c>
      <c r="I3659" s="1">
        <v>59</v>
      </c>
      <c r="J3659" s="1" t="s">
        <v>2161</v>
      </c>
      <c r="K3659" s="1" t="s">
        <v>31</v>
      </c>
      <c r="L3659" s="1" t="s">
        <v>1625</v>
      </c>
      <c r="M3659" s="1" t="s">
        <v>2134</v>
      </c>
      <c r="N3659" s="1" t="s">
        <v>27</v>
      </c>
      <c r="O3659" s="1" t="s">
        <v>1168</v>
      </c>
      <c r="P3659" s="1" t="s">
        <v>2134</v>
      </c>
      <c r="Q3659" s="1" t="s">
        <v>29</v>
      </c>
      <c r="R3659" s="1" t="s">
        <v>398</v>
      </c>
      <c r="S3659" s="1" t="s">
        <v>2134</v>
      </c>
      <c r="T3659" s="1" t="s">
        <v>947</v>
      </c>
      <c r="U3659" s="1" t="s">
        <v>142</v>
      </c>
      <c r="V3659" s="1" t="s">
        <v>2135</v>
      </c>
    </row>
    <row r="3660" spans="1:22" x14ac:dyDescent="0.3">
      <c r="A3660" s="1" t="s">
        <v>9368</v>
      </c>
      <c r="B3660" s="1" t="s">
        <v>2157</v>
      </c>
      <c r="C3660" s="1" t="s">
        <v>2158</v>
      </c>
      <c r="D3660" s="1" t="s">
        <v>2159</v>
      </c>
      <c r="E3660" s="1" t="s">
        <v>2160</v>
      </c>
      <c r="F3660" s="1">
        <v>8567</v>
      </c>
      <c r="G3660" s="1">
        <v>7399</v>
      </c>
      <c r="H3660" s="1">
        <v>3188</v>
      </c>
      <c r="I3660" s="1">
        <v>53</v>
      </c>
      <c r="J3660" s="1" t="s">
        <v>2161</v>
      </c>
      <c r="K3660" s="1" t="s">
        <v>31</v>
      </c>
      <c r="L3660" s="1" t="s">
        <v>448</v>
      </c>
      <c r="M3660" s="1" t="s">
        <v>2134</v>
      </c>
      <c r="N3660" s="1" t="s">
        <v>27</v>
      </c>
      <c r="O3660" s="1" t="s">
        <v>1076</v>
      </c>
      <c r="P3660" s="1" t="s">
        <v>2134</v>
      </c>
      <c r="Q3660" s="1" t="s">
        <v>29</v>
      </c>
      <c r="R3660" s="1" t="s">
        <v>1067</v>
      </c>
      <c r="S3660" s="1" t="s">
        <v>2134</v>
      </c>
      <c r="T3660" s="1" t="s">
        <v>947</v>
      </c>
      <c r="U3660" s="1" t="s">
        <v>2109</v>
      </c>
      <c r="V3660" s="1" t="s">
        <v>2135</v>
      </c>
    </row>
    <row r="3661" spans="1:22" x14ac:dyDescent="0.3">
      <c r="A3661" s="1" t="s">
        <v>9369</v>
      </c>
      <c r="B3661" s="1" t="s">
        <v>2163</v>
      </c>
      <c r="C3661" s="1" t="s">
        <v>2158</v>
      </c>
      <c r="D3661" s="1" t="s">
        <v>2159</v>
      </c>
      <c r="E3661" s="1" t="s">
        <v>2160</v>
      </c>
      <c r="F3661" s="1">
        <v>8887</v>
      </c>
      <c r="G3661" s="1">
        <v>7857</v>
      </c>
      <c r="H3661" s="1">
        <v>900</v>
      </c>
      <c r="I3661" s="1">
        <v>59</v>
      </c>
      <c r="J3661" s="1" t="s">
        <v>2161</v>
      </c>
      <c r="K3661" s="1" t="s">
        <v>31</v>
      </c>
      <c r="L3661" s="1" t="s">
        <v>1164</v>
      </c>
      <c r="M3661" s="1" t="s">
        <v>2134</v>
      </c>
      <c r="N3661" s="1" t="s">
        <v>27</v>
      </c>
      <c r="O3661" s="1" t="s">
        <v>141</v>
      </c>
      <c r="P3661" s="1" t="s">
        <v>2134</v>
      </c>
      <c r="Q3661" s="1" t="s">
        <v>29</v>
      </c>
      <c r="R3661" s="1" t="s">
        <v>1145</v>
      </c>
      <c r="S3661" s="1" t="s">
        <v>2134</v>
      </c>
      <c r="T3661" s="1" t="s">
        <v>947</v>
      </c>
      <c r="U3661" s="1" t="s">
        <v>125</v>
      </c>
      <c r="V3661" s="1" t="s">
        <v>2135</v>
      </c>
    </row>
    <row r="3662" spans="1:22" x14ac:dyDescent="0.3">
      <c r="A3662" s="1" t="s">
        <v>9370</v>
      </c>
      <c r="B3662" s="1" t="s">
        <v>2157</v>
      </c>
      <c r="C3662" s="1" t="s">
        <v>2158</v>
      </c>
      <c r="D3662" s="1" t="s">
        <v>2159</v>
      </c>
      <c r="E3662" s="1" t="s">
        <v>2160</v>
      </c>
      <c r="F3662" s="1">
        <v>8564</v>
      </c>
      <c r="G3662" s="1">
        <v>7405</v>
      </c>
      <c r="H3662" s="1">
        <v>3206</v>
      </c>
      <c r="I3662" s="1">
        <v>53</v>
      </c>
      <c r="J3662" s="1" t="s">
        <v>2161</v>
      </c>
      <c r="K3662" s="1" t="s">
        <v>31</v>
      </c>
      <c r="L3662" s="1" t="s">
        <v>448</v>
      </c>
      <c r="M3662" s="1" t="s">
        <v>2134</v>
      </c>
      <c r="N3662" s="1" t="s">
        <v>27</v>
      </c>
      <c r="O3662" s="1" t="s">
        <v>563</v>
      </c>
      <c r="P3662" s="1" t="s">
        <v>2134</v>
      </c>
      <c r="Q3662" s="1" t="s">
        <v>29</v>
      </c>
      <c r="R3662" s="1" t="s">
        <v>1067</v>
      </c>
      <c r="S3662" s="1" t="s">
        <v>2134</v>
      </c>
      <c r="T3662" s="1" t="s">
        <v>947</v>
      </c>
      <c r="U3662" s="1" t="s">
        <v>393</v>
      </c>
      <c r="V3662" s="1" t="s">
        <v>2135</v>
      </c>
    </row>
    <row r="3663" spans="1:22" x14ac:dyDescent="0.3">
      <c r="A3663" s="1" t="s">
        <v>9371</v>
      </c>
      <c r="B3663" s="1" t="s">
        <v>2163</v>
      </c>
      <c r="C3663" s="1" t="s">
        <v>2158</v>
      </c>
      <c r="D3663" s="1" t="s">
        <v>2159</v>
      </c>
      <c r="E3663" s="1" t="s">
        <v>2160</v>
      </c>
      <c r="F3663" s="1">
        <v>8899</v>
      </c>
      <c r="G3663" s="1">
        <v>7860</v>
      </c>
      <c r="H3663" s="1">
        <v>893</v>
      </c>
      <c r="I3663" s="1">
        <v>59</v>
      </c>
      <c r="J3663" s="1" t="s">
        <v>2161</v>
      </c>
      <c r="K3663" s="1" t="s">
        <v>31</v>
      </c>
      <c r="L3663" s="1" t="s">
        <v>1625</v>
      </c>
      <c r="M3663" s="1" t="s">
        <v>2134</v>
      </c>
      <c r="N3663" s="1" t="s">
        <v>27</v>
      </c>
      <c r="O3663" s="1" t="s">
        <v>356</v>
      </c>
      <c r="P3663" s="1" t="s">
        <v>2134</v>
      </c>
      <c r="Q3663" s="1" t="s">
        <v>29</v>
      </c>
      <c r="R3663" s="1" t="s">
        <v>564</v>
      </c>
      <c r="S3663" s="1" t="s">
        <v>2134</v>
      </c>
      <c r="T3663" s="1" t="s">
        <v>947</v>
      </c>
      <c r="U3663" s="1" t="s">
        <v>142</v>
      </c>
      <c r="V3663" s="1" t="s">
        <v>2135</v>
      </c>
    </row>
    <row r="3664" spans="1:22" x14ac:dyDescent="0.3">
      <c r="A3664" s="1" t="s">
        <v>9372</v>
      </c>
      <c r="B3664" s="1" t="s">
        <v>2157</v>
      </c>
      <c r="C3664" s="1" t="s">
        <v>2158</v>
      </c>
      <c r="D3664" s="1" t="s">
        <v>2159</v>
      </c>
      <c r="E3664" s="1" t="s">
        <v>2160</v>
      </c>
      <c r="F3664" s="1">
        <v>8558</v>
      </c>
      <c r="G3664" s="1">
        <v>7406</v>
      </c>
      <c r="H3664" s="1">
        <v>3187</v>
      </c>
      <c r="I3664" s="1">
        <v>53</v>
      </c>
      <c r="J3664" s="1" t="s">
        <v>2161</v>
      </c>
      <c r="K3664" s="1" t="s">
        <v>31</v>
      </c>
      <c r="L3664" s="1" t="s">
        <v>275</v>
      </c>
      <c r="M3664" s="1" t="s">
        <v>2134</v>
      </c>
      <c r="N3664" s="1" t="s">
        <v>27</v>
      </c>
      <c r="O3664" s="1" t="s">
        <v>487</v>
      </c>
      <c r="P3664" s="1" t="s">
        <v>2134</v>
      </c>
      <c r="Q3664" s="1" t="s">
        <v>29</v>
      </c>
      <c r="R3664" s="1" t="s">
        <v>1413</v>
      </c>
      <c r="S3664" s="1" t="s">
        <v>2134</v>
      </c>
      <c r="T3664" s="1" t="s">
        <v>947</v>
      </c>
      <c r="U3664" s="1" t="s">
        <v>529</v>
      </c>
      <c r="V3664" s="1" t="s">
        <v>2135</v>
      </c>
    </row>
    <row r="3665" spans="1:22" x14ac:dyDescent="0.3">
      <c r="A3665" s="1" t="s">
        <v>9373</v>
      </c>
      <c r="B3665" s="1" t="s">
        <v>2163</v>
      </c>
      <c r="C3665" s="1" t="s">
        <v>2158</v>
      </c>
      <c r="D3665" s="1" t="s">
        <v>2159</v>
      </c>
      <c r="E3665" s="1" t="s">
        <v>2160</v>
      </c>
      <c r="F3665" s="1">
        <v>8894</v>
      </c>
      <c r="G3665" s="1">
        <v>7859</v>
      </c>
      <c r="H3665" s="1">
        <v>870</v>
      </c>
      <c r="I3665" s="1">
        <v>59</v>
      </c>
      <c r="J3665" s="1" t="s">
        <v>2161</v>
      </c>
      <c r="K3665" s="1" t="s">
        <v>31</v>
      </c>
      <c r="L3665" s="1" t="s">
        <v>1150</v>
      </c>
      <c r="M3665" s="1" t="s">
        <v>2134</v>
      </c>
      <c r="N3665" s="1" t="s">
        <v>27</v>
      </c>
      <c r="O3665" s="1" t="s">
        <v>1168</v>
      </c>
      <c r="P3665" s="1" t="s">
        <v>2134</v>
      </c>
      <c r="Q3665" s="1" t="s">
        <v>29</v>
      </c>
      <c r="R3665" s="1" t="s">
        <v>539</v>
      </c>
      <c r="S3665" s="1" t="s">
        <v>2134</v>
      </c>
      <c r="T3665" s="1" t="s">
        <v>947</v>
      </c>
      <c r="U3665" s="1" t="s">
        <v>101</v>
      </c>
      <c r="V3665" s="1" t="s">
        <v>2135</v>
      </c>
    </row>
    <row r="3666" spans="1:22" x14ac:dyDescent="0.3">
      <c r="A3666" s="1" t="s">
        <v>9374</v>
      </c>
      <c r="B3666" s="1" t="s">
        <v>2157</v>
      </c>
      <c r="C3666" s="1" t="s">
        <v>2158</v>
      </c>
      <c r="D3666" s="1" t="s">
        <v>2159</v>
      </c>
      <c r="E3666" s="1" t="s">
        <v>2160</v>
      </c>
      <c r="F3666" s="1">
        <v>8565</v>
      </c>
      <c r="G3666" s="1">
        <v>7397</v>
      </c>
      <c r="H3666" s="1">
        <v>3171</v>
      </c>
      <c r="I3666" s="1">
        <v>53</v>
      </c>
      <c r="J3666" s="1" t="s">
        <v>2161</v>
      </c>
      <c r="K3666" s="1" t="s">
        <v>31</v>
      </c>
      <c r="L3666" s="1" t="s">
        <v>2410</v>
      </c>
      <c r="M3666" s="1" t="s">
        <v>2134</v>
      </c>
      <c r="N3666" s="1" t="s">
        <v>27</v>
      </c>
      <c r="O3666" s="1" t="s">
        <v>752</v>
      </c>
      <c r="P3666" s="1" t="s">
        <v>2134</v>
      </c>
      <c r="Q3666" s="1" t="s">
        <v>29</v>
      </c>
      <c r="R3666" s="1" t="s">
        <v>1077</v>
      </c>
      <c r="S3666" s="1" t="s">
        <v>2134</v>
      </c>
      <c r="T3666" s="1" t="s">
        <v>947</v>
      </c>
      <c r="U3666" s="1" t="s">
        <v>524</v>
      </c>
      <c r="V3666" s="1" t="s">
        <v>2135</v>
      </c>
    </row>
    <row r="3667" spans="1:22" x14ac:dyDescent="0.3">
      <c r="A3667" s="1" t="s">
        <v>9375</v>
      </c>
      <c r="B3667" s="1" t="s">
        <v>2163</v>
      </c>
      <c r="C3667" s="1" t="s">
        <v>2158</v>
      </c>
      <c r="D3667" s="1" t="s">
        <v>2159</v>
      </c>
      <c r="E3667" s="1" t="s">
        <v>2160</v>
      </c>
      <c r="F3667" s="1">
        <v>8875</v>
      </c>
      <c r="G3667" s="1">
        <v>7862</v>
      </c>
      <c r="H3667" s="1">
        <v>883</v>
      </c>
      <c r="I3667" s="1">
        <v>58</v>
      </c>
      <c r="J3667" s="1" t="s">
        <v>2161</v>
      </c>
      <c r="K3667" s="1" t="s">
        <v>31</v>
      </c>
      <c r="L3667" s="1" t="s">
        <v>1287</v>
      </c>
      <c r="M3667" s="1" t="s">
        <v>2134</v>
      </c>
      <c r="N3667" s="1" t="s">
        <v>27</v>
      </c>
      <c r="O3667" s="1" t="s">
        <v>356</v>
      </c>
      <c r="P3667" s="1" t="s">
        <v>2134</v>
      </c>
      <c r="Q3667" s="1" t="s">
        <v>29</v>
      </c>
      <c r="R3667" s="1" t="s">
        <v>854</v>
      </c>
      <c r="S3667" s="1" t="s">
        <v>2134</v>
      </c>
      <c r="T3667" s="1" t="s">
        <v>947</v>
      </c>
      <c r="U3667" s="1" t="s">
        <v>185</v>
      </c>
      <c r="V3667" s="1" t="s">
        <v>2135</v>
      </c>
    </row>
    <row r="3668" spans="1:22" x14ac:dyDescent="0.3">
      <c r="A3668" s="1" t="s">
        <v>9376</v>
      </c>
      <c r="B3668" s="1" t="s">
        <v>2157</v>
      </c>
      <c r="C3668" s="1" t="s">
        <v>2158</v>
      </c>
      <c r="D3668" s="1" t="s">
        <v>2159</v>
      </c>
      <c r="E3668" s="1" t="s">
        <v>2160</v>
      </c>
      <c r="F3668" s="1">
        <v>8562</v>
      </c>
      <c r="G3668" s="1">
        <v>7383</v>
      </c>
      <c r="H3668" s="1">
        <v>3152</v>
      </c>
      <c r="I3668" s="1">
        <v>53</v>
      </c>
      <c r="J3668" s="1" t="s">
        <v>2161</v>
      </c>
      <c r="K3668" s="1" t="s">
        <v>31</v>
      </c>
      <c r="L3668" s="1" t="s">
        <v>449</v>
      </c>
      <c r="M3668" s="1" t="s">
        <v>2134</v>
      </c>
      <c r="N3668" s="1" t="s">
        <v>27</v>
      </c>
      <c r="O3668" s="1" t="s">
        <v>463</v>
      </c>
      <c r="P3668" s="1" t="s">
        <v>2134</v>
      </c>
      <c r="Q3668" s="1" t="s">
        <v>29</v>
      </c>
      <c r="R3668" s="1" t="s">
        <v>802</v>
      </c>
      <c r="S3668" s="1" t="s">
        <v>2134</v>
      </c>
      <c r="T3668" s="1" t="s">
        <v>947</v>
      </c>
      <c r="U3668" s="1" t="s">
        <v>2124</v>
      </c>
      <c r="V3668" s="1" t="s">
        <v>2135</v>
      </c>
    </row>
    <row r="3669" spans="1:22" x14ac:dyDescent="0.3">
      <c r="A3669" s="1" t="s">
        <v>9377</v>
      </c>
      <c r="B3669" s="1" t="s">
        <v>2163</v>
      </c>
      <c r="C3669" s="1" t="s">
        <v>2158</v>
      </c>
      <c r="D3669" s="1" t="s">
        <v>2159</v>
      </c>
      <c r="E3669" s="1" t="s">
        <v>2160</v>
      </c>
      <c r="F3669" s="1">
        <v>8870</v>
      </c>
      <c r="G3669" s="1">
        <v>7857</v>
      </c>
      <c r="H3669" s="1">
        <v>895</v>
      </c>
      <c r="I3669" s="1">
        <v>58</v>
      </c>
      <c r="J3669" s="1" t="s">
        <v>2161</v>
      </c>
      <c r="K3669" s="1" t="s">
        <v>31</v>
      </c>
      <c r="L3669" s="1" t="s">
        <v>1287</v>
      </c>
      <c r="M3669" s="1" t="s">
        <v>2134</v>
      </c>
      <c r="N3669" s="1" t="s">
        <v>27</v>
      </c>
      <c r="O3669" s="1" t="s">
        <v>226</v>
      </c>
      <c r="P3669" s="1" t="s">
        <v>2134</v>
      </c>
      <c r="Q3669" s="1" t="s">
        <v>29</v>
      </c>
      <c r="R3669" s="1" t="s">
        <v>1151</v>
      </c>
      <c r="S3669" s="1" t="s">
        <v>2134</v>
      </c>
      <c r="T3669" s="1" t="s">
        <v>947</v>
      </c>
      <c r="U3669" s="1" t="s">
        <v>88</v>
      </c>
      <c r="V3669" s="1" t="s">
        <v>2135</v>
      </c>
    </row>
    <row r="3670" spans="1:22" x14ac:dyDescent="0.3">
      <c r="A3670" s="1" t="s">
        <v>9378</v>
      </c>
      <c r="B3670" s="1" t="s">
        <v>2157</v>
      </c>
      <c r="C3670" s="1" t="s">
        <v>2158</v>
      </c>
      <c r="D3670" s="1" t="s">
        <v>2159</v>
      </c>
      <c r="E3670" s="1" t="s">
        <v>2160</v>
      </c>
      <c r="F3670" s="1">
        <v>8574</v>
      </c>
      <c r="G3670" s="1">
        <v>7390</v>
      </c>
      <c r="H3670" s="1">
        <v>3186</v>
      </c>
      <c r="I3670" s="1">
        <v>54</v>
      </c>
      <c r="J3670" s="1" t="s">
        <v>2161</v>
      </c>
      <c r="K3670" s="1" t="s">
        <v>31</v>
      </c>
      <c r="L3670" s="1" t="s">
        <v>448</v>
      </c>
      <c r="M3670" s="1" t="s">
        <v>2134</v>
      </c>
      <c r="N3670" s="1" t="s">
        <v>27</v>
      </c>
      <c r="O3670" s="1" t="s">
        <v>1171</v>
      </c>
      <c r="P3670" s="1" t="s">
        <v>2134</v>
      </c>
      <c r="Q3670" s="1" t="s">
        <v>29</v>
      </c>
      <c r="R3670" s="1" t="s">
        <v>1093</v>
      </c>
      <c r="S3670" s="1" t="s">
        <v>2134</v>
      </c>
      <c r="T3670" s="1" t="s">
        <v>947</v>
      </c>
      <c r="U3670" s="1" t="s">
        <v>2329</v>
      </c>
      <c r="V3670" s="1" t="s">
        <v>2135</v>
      </c>
    </row>
    <row r="3671" spans="1:22" x14ac:dyDescent="0.3">
      <c r="A3671" s="1" t="s">
        <v>9379</v>
      </c>
      <c r="B3671" s="1" t="s">
        <v>2163</v>
      </c>
      <c r="C3671" s="1" t="s">
        <v>2158</v>
      </c>
      <c r="D3671" s="1" t="s">
        <v>2159</v>
      </c>
      <c r="E3671" s="1" t="s">
        <v>2160</v>
      </c>
      <c r="F3671" s="1">
        <v>8883</v>
      </c>
      <c r="G3671" s="1">
        <v>7859</v>
      </c>
      <c r="H3671" s="1">
        <v>893</v>
      </c>
      <c r="I3671" s="1">
        <v>59</v>
      </c>
      <c r="J3671" s="1" t="s">
        <v>2161</v>
      </c>
      <c r="K3671" s="1" t="s">
        <v>31</v>
      </c>
      <c r="L3671" s="1" t="s">
        <v>1625</v>
      </c>
      <c r="M3671" s="1" t="s">
        <v>2134</v>
      </c>
      <c r="N3671" s="1" t="s">
        <v>27</v>
      </c>
      <c r="O3671" s="1" t="s">
        <v>896</v>
      </c>
      <c r="P3671" s="1" t="s">
        <v>2134</v>
      </c>
      <c r="Q3671" s="1" t="s">
        <v>29</v>
      </c>
      <c r="R3671" s="1" t="s">
        <v>392</v>
      </c>
      <c r="S3671" s="1" t="s">
        <v>2134</v>
      </c>
      <c r="T3671" s="1" t="s">
        <v>947</v>
      </c>
      <c r="U3671" s="1" t="s">
        <v>2451</v>
      </c>
      <c r="V3671" s="1" t="s">
        <v>2135</v>
      </c>
    </row>
    <row r="3672" spans="1:22" x14ac:dyDescent="0.3">
      <c r="A3672" s="1" t="s">
        <v>9380</v>
      </c>
      <c r="B3672" s="1" t="s">
        <v>2157</v>
      </c>
      <c r="C3672" s="1" t="s">
        <v>2158</v>
      </c>
      <c r="D3672" s="1" t="s">
        <v>2159</v>
      </c>
      <c r="E3672" s="1" t="s">
        <v>2160</v>
      </c>
      <c r="F3672" s="1">
        <v>8586</v>
      </c>
      <c r="G3672" s="1">
        <v>7389</v>
      </c>
      <c r="H3672" s="1">
        <v>3197</v>
      </c>
      <c r="I3672" s="1">
        <v>54</v>
      </c>
      <c r="J3672" s="1" t="s">
        <v>2161</v>
      </c>
      <c r="K3672" s="1" t="s">
        <v>31</v>
      </c>
      <c r="L3672" s="1" t="s">
        <v>448</v>
      </c>
      <c r="M3672" s="1" t="s">
        <v>2134</v>
      </c>
      <c r="N3672" s="1" t="s">
        <v>27</v>
      </c>
      <c r="O3672" s="1" t="s">
        <v>1188</v>
      </c>
      <c r="P3672" s="1" t="s">
        <v>2134</v>
      </c>
      <c r="Q3672" s="1" t="s">
        <v>29</v>
      </c>
      <c r="R3672" s="1" t="s">
        <v>779</v>
      </c>
      <c r="S3672" s="1" t="s">
        <v>2134</v>
      </c>
      <c r="T3672" s="1" t="s">
        <v>947</v>
      </c>
      <c r="U3672" s="1" t="s">
        <v>529</v>
      </c>
      <c r="V3672" s="1" t="s">
        <v>2135</v>
      </c>
    </row>
    <row r="3673" spans="1:22" x14ac:dyDescent="0.3">
      <c r="A3673" s="1" t="s">
        <v>9381</v>
      </c>
      <c r="B3673" s="1" t="s">
        <v>2163</v>
      </c>
      <c r="C3673" s="1" t="s">
        <v>2158</v>
      </c>
      <c r="D3673" s="1" t="s">
        <v>2159</v>
      </c>
      <c r="E3673" s="1" t="s">
        <v>2160</v>
      </c>
      <c r="F3673" s="1">
        <v>8862</v>
      </c>
      <c r="G3673" s="1">
        <v>7862</v>
      </c>
      <c r="H3673" s="1">
        <v>866</v>
      </c>
      <c r="I3673" s="1">
        <v>58</v>
      </c>
      <c r="J3673" s="1" t="s">
        <v>2161</v>
      </c>
      <c r="K3673" s="1" t="s">
        <v>31</v>
      </c>
      <c r="L3673" s="1" t="s">
        <v>1155</v>
      </c>
      <c r="M3673" s="1" t="s">
        <v>2134</v>
      </c>
      <c r="N3673" s="1" t="s">
        <v>27</v>
      </c>
      <c r="O3673" s="1" t="s">
        <v>901</v>
      </c>
      <c r="P3673" s="1" t="s">
        <v>2134</v>
      </c>
      <c r="Q3673" s="1" t="s">
        <v>29</v>
      </c>
      <c r="R3673" s="1" t="s">
        <v>594</v>
      </c>
      <c r="S3673" s="1" t="s">
        <v>2134</v>
      </c>
      <c r="T3673" s="1" t="s">
        <v>947</v>
      </c>
      <c r="U3673" s="1" t="s">
        <v>88</v>
      </c>
      <c r="V3673" s="1" t="s">
        <v>2135</v>
      </c>
    </row>
    <row r="3674" spans="1:22" x14ac:dyDescent="0.3">
      <c r="A3674" s="1" t="s">
        <v>9382</v>
      </c>
      <c r="B3674" s="1" t="s">
        <v>2157</v>
      </c>
      <c r="C3674" s="1" t="s">
        <v>2158</v>
      </c>
      <c r="D3674" s="1" t="s">
        <v>2159</v>
      </c>
      <c r="E3674" s="1" t="s">
        <v>2160</v>
      </c>
      <c r="F3674" s="1">
        <v>8589</v>
      </c>
      <c r="G3674" s="1">
        <v>7395</v>
      </c>
      <c r="H3674" s="1">
        <v>3188</v>
      </c>
      <c r="I3674" s="1">
        <v>53</v>
      </c>
      <c r="J3674" s="1" t="s">
        <v>2161</v>
      </c>
      <c r="K3674" s="1" t="s">
        <v>31</v>
      </c>
      <c r="L3674" s="1" t="s">
        <v>1680</v>
      </c>
      <c r="M3674" s="1" t="s">
        <v>2134</v>
      </c>
      <c r="N3674" s="1" t="s">
        <v>27</v>
      </c>
      <c r="O3674" s="1" t="s">
        <v>487</v>
      </c>
      <c r="P3674" s="1" t="s">
        <v>2134</v>
      </c>
      <c r="Q3674" s="1" t="s">
        <v>29</v>
      </c>
      <c r="R3674" s="1" t="s">
        <v>793</v>
      </c>
      <c r="S3674" s="1" t="s">
        <v>2134</v>
      </c>
      <c r="T3674" s="1" t="s">
        <v>947</v>
      </c>
      <c r="U3674" s="1" t="s">
        <v>1673</v>
      </c>
      <c r="V3674" s="1" t="s">
        <v>2135</v>
      </c>
    </row>
    <row r="3675" spans="1:22" x14ac:dyDescent="0.3">
      <c r="A3675" s="1" t="s">
        <v>9383</v>
      </c>
      <c r="B3675" s="1" t="s">
        <v>2163</v>
      </c>
      <c r="C3675" s="1" t="s">
        <v>2158</v>
      </c>
      <c r="D3675" s="1" t="s">
        <v>2159</v>
      </c>
      <c r="E3675" s="1" t="s">
        <v>2160</v>
      </c>
      <c r="F3675" s="1">
        <v>8858</v>
      </c>
      <c r="G3675" s="1">
        <v>7859</v>
      </c>
      <c r="H3675" s="1">
        <v>883</v>
      </c>
      <c r="I3675" s="1">
        <v>58</v>
      </c>
      <c r="J3675" s="1" t="s">
        <v>2161</v>
      </c>
      <c r="K3675" s="1" t="s">
        <v>31</v>
      </c>
      <c r="L3675" s="1" t="s">
        <v>1153</v>
      </c>
      <c r="M3675" s="1" t="s">
        <v>2134</v>
      </c>
      <c r="N3675" s="1" t="s">
        <v>27</v>
      </c>
      <c r="O3675" s="1" t="s">
        <v>141</v>
      </c>
      <c r="P3675" s="1" t="s">
        <v>2134</v>
      </c>
      <c r="Q3675" s="1" t="s">
        <v>29</v>
      </c>
      <c r="R3675" s="1" t="s">
        <v>854</v>
      </c>
      <c r="S3675" s="1" t="s">
        <v>2134</v>
      </c>
      <c r="T3675" s="1" t="s">
        <v>947</v>
      </c>
      <c r="U3675" s="1" t="s">
        <v>222</v>
      </c>
      <c r="V3675" s="1" t="s">
        <v>2135</v>
      </c>
    </row>
    <row r="3676" spans="1:22" x14ac:dyDescent="0.3">
      <c r="A3676" s="1" t="s">
        <v>9384</v>
      </c>
      <c r="B3676" s="1" t="s">
        <v>2157</v>
      </c>
      <c r="C3676" s="1" t="s">
        <v>2158</v>
      </c>
      <c r="D3676" s="1" t="s">
        <v>2159</v>
      </c>
      <c r="E3676" s="1" t="s">
        <v>2160</v>
      </c>
      <c r="F3676" s="1">
        <v>8583</v>
      </c>
      <c r="G3676" s="1">
        <v>7387</v>
      </c>
      <c r="H3676" s="1">
        <v>3182</v>
      </c>
      <c r="I3676" s="1">
        <v>53</v>
      </c>
      <c r="J3676" s="1" t="s">
        <v>2161</v>
      </c>
      <c r="K3676" s="1" t="s">
        <v>31</v>
      </c>
      <c r="L3676" s="1" t="s">
        <v>449</v>
      </c>
      <c r="M3676" s="1" t="s">
        <v>2134</v>
      </c>
      <c r="N3676" s="1" t="s">
        <v>27</v>
      </c>
      <c r="O3676" s="1" t="s">
        <v>752</v>
      </c>
      <c r="P3676" s="1" t="s">
        <v>2134</v>
      </c>
      <c r="Q3676" s="1" t="s">
        <v>29</v>
      </c>
      <c r="R3676" s="1" t="s">
        <v>1077</v>
      </c>
      <c r="S3676" s="1" t="s">
        <v>2134</v>
      </c>
      <c r="T3676" s="1" t="s">
        <v>947</v>
      </c>
      <c r="U3676" s="1" t="s">
        <v>384</v>
      </c>
      <c r="V3676" s="1" t="s">
        <v>2135</v>
      </c>
    </row>
    <row r="3677" spans="1:22" hidden="1" x14ac:dyDescent="0.3">
      <c r="A3677" s="1" t="s">
        <v>9385</v>
      </c>
      <c r="B3677" s="1" t="s">
        <v>2163</v>
      </c>
      <c r="C3677" s="1" t="s">
        <v>2158</v>
      </c>
      <c r="D3677" s="1" t="s">
        <v>2159</v>
      </c>
      <c r="E3677" s="1" t="s">
        <v>2161</v>
      </c>
      <c r="F3677" s="1" t="s">
        <v>31</v>
      </c>
      <c r="G3677" s="1" t="s">
        <v>1140</v>
      </c>
      <c r="H3677" s="1" t="s">
        <v>2135</v>
      </c>
      <c r="I3677" s="1" t="s">
        <v>25</v>
      </c>
      <c r="J3677" s="1" t="s">
        <v>25</v>
      </c>
      <c r="K3677" s="1" t="s">
        <v>25</v>
      </c>
      <c r="L3677" s="1" t="s">
        <v>25</v>
      </c>
      <c r="M3677" s="1" t="s">
        <v>25</v>
      </c>
      <c r="N3677" s="1" t="s">
        <v>25</v>
      </c>
      <c r="O3677" s="1" t="s">
        <v>25</v>
      </c>
      <c r="P3677" s="1" t="s">
        <v>25</v>
      </c>
      <c r="Q3677" s="1" t="s">
        <v>25</v>
      </c>
      <c r="R3677" s="1" t="s">
        <v>25</v>
      </c>
      <c r="S3677" s="1" t="s">
        <v>25</v>
      </c>
      <c r="T3677" s="1" t="s">
        <v>25</v>
      </c>
      <c r="U3677" s="1" t="s">
        <v>25</v>
      </c>
      <c r="V3677" s="1" t="s">
        <v>25</v>
      </c>
    </row>
    <row r="3678" spans="1:22" x14ac:dyDescent="0.3">
      <c r="A3678" s="1" t="s">
        <v>9386</v>
      </c>
      <c r="B3678" s="1" t="s">
        <v>2157</v>
      </c>
      <c r="C3678" s="1" t="s">
        <v>2158</v>
      </c>
      <c r="D3678" s="1" t="s">
        <v>2159</v>
      </c>
      <c r="E3678" s="1" t="s">
        <v>2160</v>
      </c>
      <c r="F3678" s="1">
        <v>8577</v>
      </c>
      <c r="G3678" s="1">
        <v>7372</v>
      </c>
      <c r="H3678" s="1">
        <v>3158</v>
      </c>
      <c r="I3678" s="1">
        <v>53</v>
      </c>
      <c r="J3678" s="1" t="s">
        <v>2161</v>
      </c>
      <c r="K3678" s="1" t="s">
        <v>31</v>
      </c>
      <c r="L3678" s="1" t="s">
        <v>448</v>
      </c>
      <c r="M3678" s="1" t="s">
        <v>2134</v>
      </c>
      <c r="N3678" s="1" t="s">
        <v>27</v>
      </c>
      <c r="O3678" s="1" t="s">
        <v>699</v>
      </c>
      <c r="P3678" s="1" t="s">
        <v>2134</v>
      </c>
      <c r="Q3678" s="1" t="s">
        <v>29</v>
      </c>
      <c r="R3678" s="1" t="s">
        <v>1077</v>
      </c>
      <c r="S3678" s="1" t="s">
        <v>2134</v>
      </c>
      <c r="T3678" s="1" t="s">
        <v>947</v>
      </c>
      <c r="U3678" s="1" t="s">
        <v>393</v>
      </c>
      <c r="V3678" s="1" t="s">
        <v>2135</v>
      </c>
    </row>
    <row r="3679" spans="1:22" x14ac:dyDescent="0.3">
      <c r="A3679" s="1" t="s">
        <v>9387</v>
      </c>
      <c r="B3679" s="1" t="s">
        <v>2163</v>
      </c>
      <c r="C3679" s="1" t="s">
        <v>2158</v>
      </c>
      <c r="D3679" s="1" t="s">
        <v>2159</v>
      </c>
      <c r="E3679" s="1" t="s">
        <v>2160</v>
      </c>
      <c r="F3679" s="1">
        <v>8846</v>
      </c>
      <c r="G3679" s="1">
        <v>7855</v>
      </c>
      <c r="H3679" s="1">
        <v>883</v>
      </c>
      <c r="I3679" s="1">
        <v>58</v>
      </c>
      <c r="J3679" s="1" t="s">
        <v>2161</v>
      </c>
      <c r="K3679" s="1" t="s">
        <v>947</v>
      </c>
      <c r="L3679" s="1" t="s">
        <v>1637</v>
      </c>
      <c r="M3679" s="1" t="s">
        <v>2134</v>
      </c>
      <c r="N3679" s="1" t="s">
        <v>31</v>
      </c>
      <c r="O3679" s="1" t="s">
        <v>1604</v>
      </c>
      <c r="P3679" s="1" t="s">
        <v>2134</v>
      </c>
      <c r="Q3679" s="1" t="s">
        <v>29</v>
      </c>
      <c r="R3679" s="1" t="s">
        <v>848</v>
      </c>
      <c r="S3679" s="1" t="s">
        <v>2134</v>
      </c>
      <c r="T3679" s="1" t="s">
        <v>27</v>
      </c>
      <c r="U3679" s="1" t="s">
        <v>159</v>
      </c>
      <c r="V3679" s="1" t="s">
        <v>2135</v>
      </c>
    </row>
    <row r="3680" spans="1:22" x14ac:dyDescent="0.3">
      <c r="A3680" s="1" t="s">
        <v>9388</v>
      </c>
      <c r="B3680" s="1" t="s">
        <v>2157</v>
      </c>
      <c r="C3680" s="1" t="s">
        <v>2158</v>
      </c>
      <c r="D3680" s="1" t="s">
        <v>2159</v>
      </c>
      <c r="E3680" s="1" t="s">
        <v>2160</v>
      </c>
      <c r="F3680" s="1">
        <v>8561</v>
      </c>
      <c r="G3680" s="1">
        <v>7379</v>
      </c>
      <c r="H3680" s="1">
        <v>3182</v>
      </c>
      <c r="I3680" s="1">
        <v>53</v>
      </c>
      <c r="J3680" s="1" t="s">
        <v>2161</v>
      </c>
      <c r="K3680" s="1" t="s">
        <v>31</v>
      </c>
      <c r="L3680" s="1" t="s">
        <v>298</v>
      </c>
      <c r="M3680" s="1" t="s">
        <v>2134</v>
      </c>
      <c r="N3680" s="1" t="s">
        <v>27</v>
      </c>
      <c r="O3680" s="1" t="s">
        <v>1171</v>
      </c>
      <c r="P3680" s="1" t="s">
        <v>2134</v>
      </c>
      <c r="Q3680" s="1" t="s">
        <v>29</v>
      </c>
      <c r="R3680" s="1" t="s">
        <v>879</v>
      </c>
      <c r="S3680" s="1" t="s">
        <v>2134</v>
      </c>
      <c r="T3680" s="1" t="s">
        <v>947</v>
      </c>
      <c r="U3680" s="1" t="s">
        <v>2078</v>
      </c>
      <c r="V3680" s="1" t="s">
        <v>2135</v>
      </c>
    </row>
    <row r="3681" spans="1:22" x14ac:dyDescent="0.3">
      <c r="A3681" s="1" t="s">
        <v>9389</v>
      </c>
      <c r="B3681" s="1" t="s">
        <v>2163</v>
      </c>
      <c r="C3681" s="1" t="s">
        <v>2158</v>
      </c>
      <c r="D3681" s="1" t="s">
        <v>2159</v>
      </c>
      <c r="E3681" s="1" t="s">
        <v>2160</v>
      </c>
      <c r="F3681" s="1">
        <v>8848</v>
      </c>
      <c r="G3681" s="1">
        <v>7839</v>
      </c>
      <c r="H3681" s="1">
        <v>894</v>
      </c>
      <c r="I3681" s="1">
        <v>58</v>
      </c>
      <c r="J3681" s="1" t="s">
        <v>2161</v>
      </c>
      <c r="K3681" s="1" t="s">
        <v>31</v>
      </c>
      <c r="L3681" s="1" t="s">
        <v>1144</v>
      </c>
      <c r="M3681" s="1" t="s">
        <v>2134</v>
      </c>
      <c r="N3681" s="1" t="s">
        <v>27</v>
      </c>
      <c r="O3681" s="1" t="s">
        <v>99</v>
      </c>
      <c r="P3681" s="1" t="s">
        <v>2134</v>
      </c>
      <c r="Q3681" s="1" t="s">
        <v>29</v>
      </c>
      <c r="R3681" s="1" t="s">
        <v>1230</v>
      </c>
      <c r="S3681" s="1" t="s">
        <v>2134</v>
      </c>
      <c r="T3681" s="1" t="s">
        <v>947</v>
      </c>
      <c r="U3681" s="1" t="s">
        <v>135</v>
      </c>
      <c r="V3681" s="1" t="s">
        <v>2135</v>
      </c>
    </row>
    <row r="3682" spans="1:22" x14ac:dyDescent="0.3">
      <c r="A3682" s="1" t="s">
        <v>9390</v>
      </c>
      <c r="B3682" s="1" t="s">
        <v>2157</v>
      </c>
      <c r="C3682" s="1" t="s">
        <v>2158</v>
      </c>
      <c r="D3682" s="1" t="s">
        <v>2159</v>
      </c>
      <c r="E3682" s="1" t="s">
        <v>2160</v>
      </c>
      <c r="F3682" s="1">
        <v>8562</v>
      </c>
      <c r="G3682" s="1">
        <v>7368</v>
      </c>
      <c r="H3682" s="1">
        <v>3195</v>
      </c>
      <c r="I3682" s="1">
        <v>53</v>
      </c>
      <c r="J3682" s="1" t="s">
        <v>2161</v>
      </c>
      <c r="K3682" s="1" t="s">
        <v>31</v>
      </c>
      <c r="L3682" s="1" t="s">
        <v>293</v>
      </c>
      <c r="M3682" s="1" t="s">
        <v>2134</v>
      </c>
      <c r="N3682" s="1" t="s">
        <v>27</v>
      </c>
      <c r="O3682" s="1" t="s">
        <v>500</v>
      </c>
      <c r="P3682" s="1" t="s">
        <v>2134</v>
      </c>
      <c r="Q3682" s="1" t="s">
        <v>29</v>
      </c>
      <c r="R3682" s="1" t="s">
        <v>753</v>
      </c>
      <c r="S3682" s="1" t="s">
        <v>2134</v>
      </c>
      <c r="T3682" s="1" t="s">
        <v>947</v>
      </c>
      <c r="U3682" s="1" t="s">
        <v>1673</v>
      </c>
      <c r="V3682" s="1" t="s">
        <v>2135</v>
      </c>
    </row>
    <row r="3683" spans="1:22" x14ac:dyDescent="0.3">
      <c r="A3683" s="1" t="s">
        <v>9391</v>
      </c>
      <c r="B3683" s="1" t="s">
        <v>2163</v>
      </c>
      <c r="C3683" s="1" t="s">
        <v>2158</v>
      </c>
      <c r="D3683" s="1" t="s">
        <v>2159</v>
      </c>
      <c r="E3683" s="1" t="s">
        <v>2160</v>
      </c>
      <c r="F3683" s="1">
        <v>8838</v>
      </c>
      <c r="G3683" s="1">
        <v>7822</v>
      </c>
      <c r="H3683" s="1">
        <v>897</v>
      </c>
      <c r="I3683" s="1">
        <v>58</v>
      </c>
      <c r="J3683" s="1" t="s">
        <v>2161</v>
      </c>
      <c r="K3683" s="1" t="s">
        <v>31</v>
      </c>
      <c r="L3683" s="1" t="s">
        <v>1140</v>
      </c>
      <c r="M3683" s="1" t="s">
        <v>2134</v>
      </c>
      <c r="N3683" s="1" t="s">
        <v>27</v>
      </c>
      <c r="O3683" s="1" t="s">
        <v>193</v>
      </c>
      <c r="P3683" s="1" t="s">
        <v>2134</v>
      </c>
      <c r="Q3683" s="1" t="s">
        <v>29</v>
      </c>
      <c r="R3683" s="1" t="s">
        <v>1214</v>
      </c>
      <c r="S3683" s="1" t="s">
        <v>2134</v>
      </c>
      <c r="T3683" s="1" t="s">
        <v>947</v>
      </c>
      <c r="U3683" s="1" t="s">
        <v>1685</v>
      </c>
      <c r="V3683" s="1" t="s">
        <v>2135</v>
      </c>
    </row>
    <row r="3684" spans="1:22" x14ac:dyDescent="0.3">
      <c r="A3684" s="1" t="s">
        <v>9392</v>
      </c>
      <c r="B3684" s="1" t="s">
        <v>2157</v>
      </c>
      <c r="C3684" s="1" t="s">
        <v>2158</v>
      </c>
      <c r="D3684" s="1" t="s">
        <v>2159</v>
      </c>
      <c r="E3684" s="1" t="s">
        <v>2160</v>
      </c>
      <c r="F3684" s="1">
        <v>8556</v>
      </c>
      <c r="G3684" s="1">
        <v>7369</v>
      </c>
      <c r="H3684" s="1">
        <v>3214</v>
      </c>
      <c r="I3684" s="1">
        <v>53</v>
      </c>
      <c r="J3684" s="1" t="s">
        <v>2161</v>
      </c>
      <c r="K3684" s="1" t="s">
        <v>31</v>
      </c>
      <c r="L3684" s="1" t="s">
        <v>464</v>
      </c>
      <c r="M3684" s="1" t="s">
        <v>2134</v>
      </c>
      <c r="N3684" s="1" t="s">
        <v>27</v>
      </c>
      <c r="O3684" s="1" t="s">
        <v>578</v>
      </c>
      <c r="P3684" s="1" t="s">
        <v>2134</v>
      </c>
      <c r="Q3684" s="1" t="s">
        <v>29</v>
      </c>
      <c r="R3684" s="1" t="s">
        <v>1423</v>
      </c>
      <c r="S3684" s="1" t="s">
        <v>2134</v>
      </c>
      <c r="T3684" s="1" t="s">
        <v>947</v>
      </c>
      <c r="U3684" s="1" t="s">
        <v>1196</v>
      </c>
      <c r="V3684" s="1" t="s">
        <v>2135</v>
      </c>
    </row>
    <row r="3685" spans="1:22" x14ac:dyDescent="0.3">
      <c r="A3685" s="1" t="s">
        <v>9393</v>
      </c>
      <c r="B3685" s="1" t="s">
        <v>2163</v>
      </c>
      <c r="C3685" s="1" t="s">
        <v>2158</v>
      </c>
      <c r="D3685" s="1" t="s">
        <v>2159</v>
      </c>
      <c r="E3685" s="1" t="s">
        <v>2160</v>
      </c>
      <c r="F3685" s="1">
        <v>8848</v>
      </c>
      <c r="G3685" s="1">
        <v>7809</v>
      </c>
      <c r="H3685" s="1">
        <v>918</v>
      </c>
      <c r="I3685" s="1">
        <v>58</v>
      </c>
      <c r="J3685" s="1" t="s">
        <v>2161</v>
      </c>
      <c r="K3685" s="1" t="s">
        <v>31</v>
      </c>
      <c r="L3685" s="1" t="s">
        <v>1155</v>
      </c>
      <c r="M3685" s="1" t="s">
        <v>2134</v>
      </c>
      <c r="N3685" s="1" t="s">
        <v>27</v>
      </c>
      <c r="O3685" s="1" t="s">
        <v>232</v>
      </c>
      <c r="P3685" s="1" t="s">
        <v>2134</v>
      </c>
      <c r="Q3685" s="1" t="s">
        <v>29</v>
      </c>
      <c r="R3685" s="1" t="s">
        <v>1249</v>
      </c>
      <c r="S3685" s="1" t="s">
        <v>2134</v>
      </c>
      <c r="T3685" s="1" t="s">
        <v>947</v>
      </c>
      <c r="U3685" s="1" t="s">
        <v>2536</v>
      </c>
      <c r="V3685" s="1" t="s">
        <v>2135</v>
      </c>
    </row>
    <row r="3686" spans="1:22" x14ac:dyDescent="0.3">
      <c r="A3686" s="1" t="s">
        <v>9394</v>
      </c>
      <c r="B3686" s="1" t="s">
        <v>2157</v>
      </c>
      <c r="C3686" s="1" t="s">
        <v>2158</v>
      </c>
      <c r="D3686" s="1" t="s">
        <v>2159</v>
      </c>
      <c r="E3686" s="1" t="s">
        <v>2160</v>
      </c>
      <c r="F3686" s="1">
        <v>8531</v>
      </c>
      <c r="G3686" s="1">
        <v>7337</v>
      </c>
      <c r="H3686" s="1">
        <v>2644</v>
      </c>
      <c r="I3686" s="1">
        <v>53</v>
      </c>
      <c r="J3686" s="1" t="s">
        <v>2161</v>
      </c>
      <c r="K3686" s="1" t="s">
        <v>31</v>
      </c>
      <c r="L3686" s="1" t="s">
        <v>293</v>
      </c>
      <c r="M3686" s="1" t="s">
        <v>2134</v>
      </c>
      <c r="N3686" s="1" t="s">
        <v>27</v>
      </c>
      <c r="O3686" s="1" t="s">
        <v>608</v>
      </c>
      <c r="P3686" s="1" t="s">
        <v>2134</v>
      </c>
      <c r="Q3686" s="1" t="s">
        <v>29</v>
      </c>
      <c r="R3686" s="1" t="s">
        <v>746</v>
      </c>
      <c r="S3686" s="1" t="s">
        <v>2134</v>
      </c>
      <c r="T3686" s="1" t="s">
        <v>947</v>
      </c>
      <c r="U3686" s="1" t="s">
        <v>1094</v>
      </c>
      <c r="V3686" s="1" t="s">
        <v>2135</v>
      </c>
    </row>
    <row r="3687" spans="1:22" x14ac:dyDescent="0.3">
      <c r="A3687" s="1" t="s">
        <v>9395</v>
      </c>
      <c r="B3687" s="1" t="s">
        <v>2163</v>
      </c>
      <c r="C3687" s="1" t="s">
        <v>2158</v>
      </c>
      <c r="D3687" s="1" t="s">
        <v>2159</v>
      </c>
      <c r="E3687" s="1" t="s">
        <v>2160</v>
      </c>
      <c r="F3687" s="1">
        <v>8839</v>
      </c>
      <c r="G3687" s="1">
        <v>7781</v>
      </c>
      <c r="H3687" s="1">
        <v>967</v>
      </c>
      <c r="I3687" s="1">
        <v>57</v>
      </c>
      <c r="J3687" s="1" t="s">
        <v>2161</v>
      </c>
      <c r="K3687" s="1" t="s">
        <v>31</v>
      </c>
      <c r="L3687" s="1" t="s">
        <v>1137</v>
      </c>
      <c r="M3687" s="1" t="s">
        <v>2134</v>
      </c>
      <c r="N3687" s="1" t="s">
        <v>27</v>
      </c>
      <c r="O3687" s="1" t="s">
        <v>940</v>
      </c>
      <c r="P3687" s="1" t="s">
        <v>2134</v>
      </c>
      <c r="Q3687" s="1" t="s">
        <v>29</v>
      </c>
      <c r="R3687" s="1" t="s">
        <v>1126</v>
      </c>
      <c r="S3687" s="1" t="s">
        <v>2134</v>
      </c>
      <c r="T3687" s="1" t="s">
        <v>947</v>
      </c>
      <c r="U3687" s="1" t="s">
        <v>1640</v>
      </c>
      <c r="V3687" s="1" t="s">
        <v>2135</v>
      </c>
    </row>
    <row r="3688" spans="1:22" x14ac:dyDescent="0.3">
      <c r="A3688" s="1" t="s">
        <v>9396</v>
      </c>
      <c r="B3688" s="1" t="s">
        <v>2157</v>
      </c>
      <c r="C3688" s="1" t="s">
        <v>2158</v>
      </c>
      <c r="D3688" s="1" t="s">
        <v>2159</v>
      </c>
      <c r="E3688" s="1" t="s">
        <v>2160</v>
      </c>
      <c r="F3688" s="1">
        <v>8532</v>
      </c>
      <c r="G3688" s="1">
        <v>7346</v>
      </c>
      <c r="H3688" s="1">
        <v>2808</v>
      </c>
      <c r="I3688" s="1">
        <v>53</v>
      </c>
      <c r="J3688" s="1" t="s">
        <v>2161</v>
      </c>
      <c r="K3688" s="1" t="s">
        <v>31</v>
      </c>
      <c r="L3688" s="1" t="s">
        <v>259</v>
      </c>
      <c r="M3688" s="1" t="s">
        <v>2134</v>
      </c>
      <c r="N3688" s="1" t="s">
        <v>27</v>
      </c>
      <c r="O3688" s="1" t="s">
        <v>1188</v>
      </c>
      <c r="P3688" s="1" t="s">
        <v>2134</v>
      </c>
      <c r="Q3688" s="1" t="s">
        <v>29</v>
      </c>
      <c r="R3688" s="1" t="s">
        <v>1067</v>
      </c>
      <c r="S3688" s="1" t="s">
        <v>2134</v>
      </c>
      <c r="T3688" s="1" t="s">
        <v>947</v>
      </c>
      <c r="U3688" s="1" t="s">
        <v>2102</v>
      </c>
      <c r="V3688" s="1" t="s">
        <v>2135</v>
      </c>
    </row>
    <row r="3689" spans="1:22" hidden="1" x14ac:dyDescent="0.3">
      <c r="A3689" s="1" t="s">
        <v>9397</v>
      </c>
      <c r="B3689" s="1" t="s">
        <v>2163</v>
      </c>
      <c r="C3689" s="1" t="s">
        <v>2158</v>
      </c>
      <c r="D3689" s="1" t="s">
        <v>2159</v>
      </c>
      <c r="E3689" s="1" t="s">
        <v>2161</v>
      </c>
      <c r="F3689" s="1" t="s">
        <v>31</v>
      </c>
      <c r="G3689" s="1" t="s">
        <v>2465</v>
      </c>
      <c r="H3689" s="1" t="s">
        <v>2134</v>
      </c>
      <c r="I3689" s="1" t="s">
        <v>27</v>
      </c>
      <c r="J3689" s="1" t="s">
        <v>1277</v>
      </c>
      <c r="K3689" s="1" t="s">
        <v>2135</v>
      </c>
      <c r="L3689" s="1" t="s">
        <v>25</v>
      </c>
      <c r="M3689" s="1" t="s">
        <v>25</v>
      </c>
      <c r="N3689" s="1" t="s">
        <v>25</v>
      </c>
      <c r="O3689" s="1" t="s">
        <v>25</v>
      </c>
      <c r="P3689" s="1" t="s">
        <v>25</v>
      </c>
      <c r="Q3689" s="1" t="s">
        <v>25</v>
      </c>
      <c r="R3689" s="1" t="s">
        <v>25</v>
      </c>
      <c r="S3689" s="1" t="s">
        <v>25</v>
      </c>
      <c r="T3689" s="1" t="s">
        <v>25</v>
      </c>
      <c r="U3689" s="1" t="s">
        <v>25</v>
      </c>
      <c r="V3689" s="1" t="s">
        <v>25</v>
      </c>
    </row>
    <row r="3690" spans="1:22" x14ac:dyDescent="0.3">
      <c r="A3690" s="1" t="s">
        <v>9398</v>
      </c>
      <c r="B3690" s="1" t="s">
        <v>2157</v>
      </c>
      <c r="C3690" s="1" t="s">
        <v>2158</v>
      </c>
      <c r="D3690" s="1" t="s">
        <v>2159</v>
      </c>
      <c r="E3690" s="1" t="s">
        <v>2160</v>
      </c>
      <c r="F3690" s="1">
        <v>8473</v>
      </c>
      <c r="G3690" s="1">
        <v>7316</v>
      </c>
      <c r="H3690" s="1">
        <v>2363</v>
      </c>
      <c r="I3690" s="1">
        <v>51</v>
      </c>
      <c r="J3690" s="1" t="s">
        <v>2161</v>
      </c>
      <c r="K3690" s="1" t="s">
        <v>31</v>
      </c>
      <c r="L3690" s="1" t="s">
        <v>313</v>
      </c>
      <c r="M3690" s="1" t="s">
        <v>2134</v>
      </c>
      <c r="N3690" s="1" t="s">
        <v>27</v>
      </c>
      <c r="O3690" s="1" t="s">
        <v>578</v>
      </c>
      <c r="P3690" s="1" t="s">
        <v>2134</v>
      </c>
      <c r="Q3690" s="1" t="s">
        <v>29</v>
      </c>
      <c r="R3690" s="1" t="s">
        <v>483</v>
      </c>
      <c r="S3690" s="1" t="s">
        <v>2134</v>
      </c>
      <c r="T3690" s="1" t="s">
        <v>947</v>
      </c>
      <c r="U3690" s="1" t="s">
        <v>1893</v>
      </c>
      <c r="V3690" s="1" t="s">
        <v>2135</v>
      </c>
    </row>
    <row r="3691" spans="1:22" x14ac:dyDescent="0.3">
      <c r="A3691" s="1" t="s">
        <v>9399</v>
      </c>
      <c r="B3691" s="1" t="s">
        <v>2163</v>
      </c>
      <c r="C3691" s="1" t="s">
        <v>2158</v>
      </c>
      <c r="D3691" s="1" t="s">
        <v>2159</v>
      </c>
      <c r="E3691" s="1" t="s">
        <v>2160</v>
      </c>
      <c r="F3691" s="1">
        <v>8813</v>
      </c>
      <c r="G3691" s="1">
        <v>7754</v>
      </c>
      <c r="H3691" s="1">
        <v>1011</v>
      </c>
      <c r="I3691" s="1">
        <v>56</v>
      </c>
      <c r="J3691" s="1" t="s">
        <v>2161</v>
      </c>
      <c r="K3691" s="1" t="s">
        <v>947</v>
      </c>
      <c r="L3691" s="1" t="s">
        <v>1648</v>
      </c>
      <c r="M3691" s="1" t="s">
        <v>2134</v>
      </c>
      <c r="N3691" s="1" t="s">
        <v>29</v>
      </c>
      <c r="O3691" s="1" t="s">
        <v>422</v>
      </c>
      <c r="P3691" s="1" t="s">
        <v>2134</v>
      </c>
      <c r="Q3691" s="1" t="s">
        <v>31</v>
      </c>
      <c r="R3691" s="1" t="s">
        <v>2452</v>
      </c>
      <c r="S3691" s="1" t="s">
        <v>2134</v>
      </c>
      <c r="T3691" s="1" t="s">
        <v>27</v>
      </c>
      <c r="U3691" s="1" t="s">
        <v>1693</v>
      </c>
      <c r="V3691" s="1" t="s">
        <v>2135</v>
      </c>
    </row>
    <row r="3692" spans="1:22" x14ac:dyDescent="0.3">
      <c r="A3692" s="1" t="s">
        <v>9400</v>
      </c>
      <c r="B3692" s="1" t="s">
        <v>2157</v>
      </c>
      <c r="C3692" s="1" t="s">
        <v>2158</v>
      </c>
      <c r="D3692" s="1" t="s">
        <v>2159</v>
      </c>
      <c r="E3692" s="1" t="s">
        <v>2160</v>
      </c>
      <c r="F3692" s="1">
        <v>8436</v>
      </c>
      <c r="G3692" s="1">
        <v>7294</v>
      </c>
      <c r="H3692" s="1">
        <v>1982</v>
      </c>
      <c r="I3692" s="1">
        <v>52</v>
      </c>
      <c r="J3692" s="1" t="s">
        <v>2161</v>
      </c>
      <c r="K3692" s="1" t="s">
        <v>31</v>
      </c>
      <c r="L3692" s="1" t="s">
        <v>350</v>
      </c>
      <c r="M3692" s="1" t="s">
        <v>2134</v>
      </c>
      <c r="N3692" s="1" t="s">
        <v>27</v>
      </c>
      <c r="O3692" s="1" t="s">
        <v>446</v>
      </c>
      <c r="P3692" s="1" t="s">
        <v>2134</v>
      </c>
      <c r="Q3692" s="1" t="s">
        <v>29</v>
      </c>
      <c r="R3692" s="1" t="s">
        <v>488</v>
      </c>
      <c r="S3692" s="1" t="s">
        <v>2134</v>
      </c>
      <c r="T3692" s="1" t="s">
        <v>947</v>
      </c>
      <c r="U3692" s="1" t="s">
        <v>426</v>
      </c>
      <c r="V3692" s="1" t="s">
        <v>2135</v>
      </c>
    </row>
    <row r="3693" spans="1:22" x14ac:dyDescent="0.3">
      <c r="A3693" s="1" t="s">
        <v>9401</v>
      </c>
      <c r="B3693" s="1" t="s">
        <v>2163</v>
      </c>
      <c r="C3693" s="1" t="s">
        <v>2158</v>
      </c>
      <c r="D3693" s="1" t="s">
        <v>2159</v>
      </c>
      <c r="E3693" s="1" t="s">
        <v>2160</v>
      </c>
      <c r="F3693" s="1">
        <v>8797</v>
      </c>
      <c r="G3693" s="1">
        <v>7719</v>
      </c>
      <c r="H3693" s="1">
        <v>1032</v>
      </c>
      <c r="I3693" s="1">
        <v>56</v>
      </c>
      <c r="J3693" s="1" t="s">
        <v>2161</v>
      </c>
      <c r="K3693" s="1" t="s">
        <v>31</v>
      </c>
      <c r="L3693" s="1" t="s">
        <v>1252</v>
      </c>
      <c r="M3693" s="1" t="s">
        <v>2134</v>
      </c>
      <c r="N3693" s="1" t="s">
        <v>27</v>
      </c>
      <c r="O3693" s="1" t="s">
        <v>1788</v>
      </c>
      <c r="P3693" s="1" t="s">
        <v>2134</v>
      </c>
      <c r="Q3693" s="1" t="s">
        <v>29</v>
      </c>
      <c r="R3693" s="1" t="s">
        <v>425</v>
      </c>
      <c r="S3693" s="1" t="s">
        <v>2134</v>
      </c>
      <c r="T3693" s="1" t="s">
        <v>947</v>
      </c>
      <c r="U3693" s="1" t="s">
        <v>2318</v>
      </c>
      <c r="V3693" s="1" t="s">
        <v>2135</v>
      </c>
    </row>
    <row r="3694" spans="1:22" x14ac:dyDescent="0.3">
      <c r="A3694" s="1" t="s">
        <v>9402</v>
      </c>
      <c r="B3694" s="1" t="s">
        <v>2157</v>
      </c>
      <c r="C3694" s="1" t="s">
        <v>2158</v>
      </c>
      <c r="D3694" s="1" t="s">
        <v>2159</v>
      </c>
      <c r="E3694" s="1" t="s">
        <v>2160</v>
      </c>
      <c r="F3694" s="1">
        <v>8395</v>
      </c>
      <c r="G3694" s="1">
        <v>7276</v>
      </c>
      <c r="H3694" s="1">
        <v>1689</v>
      </c>
      <c r="I3694" s="1">
        <v>51</v>
      </c>
      <c r="J3694" s="1" t="s">
        <v>2161</v>
      </c>
      <c r="K3694" s="1" t="s">
        <v>31</v>
      </c>
      <c r="L3694" s="1" t="s">
        <v>2448</v>
      </c>
      <c r="M3694" s="1" t="s">
        <v>2134</v>
      </c>
      <c r="N3694" s="1" t="s">
        <v>27</v>
      </c>
      <c r="O3694" s="1" t="s">
        <v>446</v>
      </c>
      <c r="P3694" s="1" t="s">
        <v>2134</v>
      </c>
      <c r="Q3694" s="1" t="s">
        <v>29</v>
      </c>
      <c r="R3694" s="1" t="s">
        <v>806</v>
      </c>
      <c r="S3694" s="1" t="s">
        <v>2134</v>
      </c>
      <c r="T3694" s="1" t="s">
        <v>947</v>
      </c>
      <c r="U3694" s="1" t="s">
        <v>609</v>
      </c>
      <c r="V3694" s="1" t="s">
        <v>2135</v>
      </c>
    </row>
    <row r="3695" spans="1:22" x14ac:dyDescent="0.3">
      <c r="A3695" s="1" t="s">
        <v>9403</v>
      </c>
      <c r="B3695" s="1" t="s">
        <v>2163</v>
      </c>
      <c r="C3695" s="1" t="s">
        <v>2158</v>
      </c>
      <c r="D3695" s="1" t="s">
        <v>2159</v>
      </c>
      <c r="E3695" s="1" t="s">
        <v>2160</v>
      </c>
      <c r="F3695" s="1">
        <v>8789</v>
      </c>
      <c r="G3695" s="1">
        <v>7691</v>
      </c>
      <c r="H3695" s="1">
        <v>1043</v>
      </c>
      <c r="I3695" s="1">
        <v>56</v>
      </c>
      <c r="J3695" s="1" t="s">
        <v>2161</v>
      </c>
      <c r="K3695" s="1" t="s">
        <v>31</v>
      </c>
      <c r="L3695" s="1" t="s">
        <v>2460</v>
      </c>
      <c r="M3695" s="1" t="s">
        <v>2134</v>
      </c>
      <c r="N3695" s="1" t="s">
        <v>27</v>
      </c>
      <c r="O3695" s="1" t="s">
        <v>1266</v>
      </c>
      <c r="P3695" s="1" t="s">
        <v>2134</v>
      </c>
      <c r="Q3695" s="1" t="s">
        <v>29</v>
      </c>
      <c r="R3695" s="1" t="s">
        <v>419</v>
      </c>
      <c r="S3695" s="1" t="s">
        <v>2134</v>
      </c>
      <c r="T3695" s="1" t="s">
        <v>947</v>
      </c>
      <c r="U3695" s="1" t="s">
        <v>2344</v>
      </c>
      <c r="V3695" s="1" t="s">
        <v>2135</v>
      </c>
    </row>
    <row r="3696" spans="1:22" x14ac:dyDescent="0.3">
      <c r="A3696" s="1" t="s">
        <v>9404</v>
      </c>
      <c r="B3696" s="1" t="s">
        <v>2157</v>
      </c>
      <c r="C3696" s="1" t="s">
        <v>2158</v>
      </c>
      <c r="D3696" s="1" t="s">
        <v>2159</v>
      </c>
      <c r="E3696" s="1" t="s">
        <v>2160</v>
      </c>
      <c r="F3696" s="1">
        <v>8366</v>
      </c>
      <c r="G3696" s="1">
        <v>7248</v>
      </c>
      <c r="H3696" s="1">
        <v>1467</v>
      </c>
      <c r="I3696" s="1">
        <v>51</v>
      </c>
      <c r="J3696" s="1" t="s">
        <v>2161</v>
      </c>
      <c r="K3696" s="1" t="s">
        <v>31</v>
      </c>
      <c r="L3696" s="1" t="s">
        <v>2539</v>
      </c>
      <c r="M3696" s="1" t="s">
        <v>2134</v>
      </c>
      <c r="N3696" s="1" t="s">
        <v>27</v>
      </c>
      <c r="O3696" s="1" t="s">
        <v>461</v>
      </c>
      <c r="P3696" s="1" t="s">
        <v>2134</v>
      </c>
      <c r="Q3696" s="1" t="s">
        <v>29</v>
      </c>
      <c r="R3696" s="1" t="s">
        <v>488</v>
      </c>
      <c r="S3696" s="1" t="s">
        <v>2134</v>
      </c>
      <c r="T3696" s="1" t="s">
        <v>947</v>
      </c>
      <c r="U3696" s="1" t="s">
        <v>687</v>
      </c>
      <c r="V3696" s="1" t="s">
        <v>2135</v>
      </c>
    </row>
    <row r="3697" spans="1:22" x14ac:dyDescent="0.3">
      <c r="A3697" s="1" t="s">
        <v>9405</v>
      </c>
      <c r="B3697" s="1" t="s">
        <v>2163</v>
      </c>
      <c r="C3697" s="1" t="s">
        <v>2158</v>
      </c>
      <c r="D3697" s="1" t="s">
        <v>2159</v>
      </c>
      <c r="E3697" s="1" t="s">
        <v>2160</v>
      </c>
      <c r="F3697" s="1">
        <v>8768</v>
      </c>
      <c r="G3697" s="1">
        <v>7664</v>
      </c>
      <c r="H3697" s="1">
        <v>1011</v>
      </c>
      <c r="I3697" s="1">
        <v>56</v>
      </c>
      <c r="J3697" s="1" t="s">
        <v>2161</v>
      </c>
      <c r="K3697" s="1" t="s">
        <v>31</v>
      </c>
      <c r="L3697" s="1" t="s">
        <v>1233</v>
      </c>
      <c r="M3697" s="1" t="s">
        <v>2134</v>
      </c>
      <c r="N3697" s="1" t="s">
        <v>27</v>
      </c>
      <c r="O3697" s="1" t="s">
        <v>1631</v>
      </c>
      <c r="P3697" s="1" t="s">
        <v>2134</v>
      </c>
      <c r="Q3697" s="1" t="s">
        <v>29</v>
      </c>
      <c r="R3697" s="1" t="s">
        <v>585</v>
      </c>
      <c r="S3697" s="1" t="s">
        <v>2134</v>
      </c>
      <c r="T3697" s="1" t="s">
        <v>947</v>
      </c>
      <c r="U3697" s="1" t="s">
        <v>459</v>
      </c>
      <c r="V3697" s="1" t="s">
        <v>2135</v>
      </c>
    </row>
    <row r="3698" spans="1:22" x14ac:dyDescent="0.3">
      <c r="A3698" s="1" t="s">
        <v>9406</v>
      </c>
      <c r="B3698" s="1" t="s">
        <v>2157</v>
      </c>
      <c r="C3698" s="1" t="s">
        <v>2158</v>
      </c>
      <c r="D3698" s="1" t="s">
        <v>2159</v>
      </c>
      <c r="E3698" s="1" t="s">
        <v>2160</v>
      </c>
      <c r="F3698" s="1">
        <v>8319</v>
      </c>
      <c r="G3698" s="1">
        <v>7220</v>
      </c>
      <c r="H3698" s="1">
        <v>1262</v>
      </c>
      <c r="I3698" s="1">
        <v>51</v>
      </c>
      <c r="J3698" s="1" t="s">
        <v>2161</v>
      </c>
      <c r="K3698" s="1" t="s">
        <v>31</v>
      </c>
      <c r="L3698" s="1" t="s">
        <v>98</v>
      </c>
      <c r="M3698" s="1" t="s">
        <v>2134</v>
      </c>
      <c r="N3698" s="1" t="s">
        <v>27</v>
      </c>
      <c r="O3698" s="1" t="s">
        <v>487</v>
      </c>
      <c r="P3698" s="1" t="s">
        <v>2134</v>
      </c>
      <c r="Q3698" s="1" t="s">
        <v>29</v>
      </c>
      <c r="R3698" s="1" t="s">
        <v>505</v>
      </c>
      <c r="S3698" s="1" t="s">
        <v>2134</v>
      </c>
      <c r="T3698" s="1" t="s">
        <v>947</v>
      </c>
      <c r="U3698" s="1" t="s">
        <v>1874</v>
      </c>
      <c r="V3698" s="1" t="s">
        <v>2135</v>
      </c>
    </row>
    <row r="3699" spans="1:22" x14ac:dyDescent="0.3">
      <c r="A3699" s="1" t="s">
        <v>9407</v>
      </c>
      <c r="B3699" s="1" t="s">
        <v>2163</v>
      </c>
      <c r="C3699" s="1" t="s">
        <v>2158</v>
      </c>
      <c r="D3699" s="1" t="s">
        <v>2159</v>
      </c>
      <c r="E3699" s="1" t="s">
        <v>2160</v>
      </c>
      <c r="F3699" s="1">
        <v>8743</v>
      </c>
      <c r="G3699" s="1">
        <v>7639</v>
      </c>
      <c r="H3699" s="1">
        <v>1000</v>
      </c>
      <c r="I3699" s="1">
        <v>55</v>
      </c>
      <c r="J3699" s="1" t="s">
        <v>2161</v>
      </c>
      <c r="K3699" s="1" t="s">
        <v>31</v>
      </c>
      <c r="L3699" s="1" t="s">
        <v>2540</v>
      </c>
      <c r="M3699" s="1" t="s">
        <v>2134</v>
      </c>
      <c r="N3699" s="1" t="s">
        <v>27</v>
      </c>
      <c r="O3699" s="1" t="s">
        <v>348</v>
      </c>
      <c r="P3699" s="1" t="s">
        <v>2134</v>
      </c>
      <c r="Q3699" s="1" t="s">
        <v>29</v>
      </c>
      <c r="R3699" s="1" t="s">
        <v>749</v>
      </c>
      <c r="S3699" s="1" t="s">
        <v>2134</v>
      </c>
      <c r="T3699" s="1" t="s">
        <v>947</v>
      </c>
      <c r="U3699" s="1" t="s">
        <v>2350</v>
      </c>
      <c r="V3699" s="1" t="s">
        <v>2135</v>
      </c>
    </row>
    <row r="3700" spans="1:22" x14ac:dyDescent="0.3">
      <c r="A3700" s="1" t="s">
        <v>9408</v>
      </c>
      <c r="B3700" s="1" t="s">
        <v>2157</v>
      </c>
      <c r="C3700" s="1" t="s">
        <v>2158</v>
      </c>
      <c r="D3700" s="1" t="s">
        <v>2159</v>
      </c>
      <c r="E3700" s="1" t="s">
        <v>2160</v>
      </c>
      <c r="F3700" s="1">
        <v>8283</v>
      </c>
      <c r="G3700" s="1">
        <v>7194</v>
      </c>
      <c r="H3700" s="1">
        <v>1159</v>
      </c>
      <c r="I3700" s="1">
        <v>50</v>
      </c>
      <c r="J3700" s="1" t="s">
        <v>2161</v>
      </c>
      <c r="K3700" s="1" t="s">
        <v>31</v>
      </c>
      <c r="L3700" s="1" t="s">
        <v>353</v>
      </c>
      <c r="M3700" s="1" t="s">
        <v>2134</v>
      </c>
      <c r="N3700" s="1" t="s">
        <v>27</v>
      </c>
      <c r="O3700" s="1" t="s">
        <v>599</v>
      </c>
      <c r="P3700" s="1" t="s">
        <v>2134</v>
      </c>
      <c r="Q3700" s="1" t="s">
        <v>29</v>
      </c>
      <c r="R3700" s="1" t="s">
        <v>1110</v>
      </c>
      <c r="S3700" s="1" t="s">
        <v>2134</v>
      </c>
      <c r="T3700" s="1" t="s">
        <v>947</v>
      </c>
      <c r="U3700" s="1" t="s">
        <v>762</v>
      </c>
      <c r="V3700" s="1" t="s">
        <v>2135</v>
      </c>
    </row>
    <row r="3701" spans="1:22" x14ac:dyDescent="0.3">
      <c r="A3701" s="1" t="s">
        <v>9409</v>
      </c>
      <c r="B3701" s="1" t="s">
        <v>2163</v>
      </c>
      <c r="C3701" s="1" t="s">
        <v>2158</v>
      </c>
      <c r="D3701" s="1" t="s">
        <v>2159</v>
      </c>
      <c r="E3701" s="1" t="s">
        <v>2160</v>
      </c>
      <c r="F3701" s="1">
        <v>8708</v>
      </c>
      <c r="G3701" s="1">
        <v>7619</v>
      </c>
      <c r="H3701" s="1">
        <v>1038</v>
      </c>
      <c r="I3701" s="1">
        <v>55</v>
      </c>
      <c r="J3701" s="1" t="s">
        <v>2161</v>
      </c>
      <c r="K3701" s="1" t="s">
        <v>31</v>
      </c>
      <c r="L3701" s="1" t="s">
        <v>2446</v>
      </c>
      <c r="M3701" s="1" t="s">
        <v>2134</v>
      </c>
      <c r="N3701" s="1" t="s">
        <v>27</v>
      </c>
      <c r="O3701" s="1" t="s">
        <v>450</v>
      </c>
      <c r="P3701" s="1" t="s">
        <v>2134</v>
      </c>
      <c r="Q3701" s="1" t="s">
        <v>29</v>
      </c>
      <c r="R3701" s="1" t="s">
        <v>1690</v>
      </c>
      <c r="S3701" s="1" t="s">
        <v>2134</v>
      </c>
      <c r="T3701" s="1" t="s">
        <v>947</v>
      </c>
      <c r="U3701" s="1" t="s">
        <v>1705</v>
      </c>
      <c r="V3701" s="1" t="s">
        <v>2135</v>
      </c>
    </row>
    <row r="3702" spans="1:22" x14ac:dyDescent="0.3">
      <c r="A3702" s="1" t="s">
        <v>9410</v>
      </c>
      <c r="B3702" s="1" t="s">
        <v>2157</v>
      </c>
      <c r="C3702" s="1" t="s">
        <v>2158</v>
      </c>
      <c r="D3702" s="1" t="s">
        <v>2159</v>
      </c>
      <c r="E3702" s="1" t="s">
        <v>2160</v>
      </c>
      <c r="F3702" s="1">
        <v>8227</v>
      </c>
      <c r="G3702" s="1">
        <v>7172</v>
      </c>
      <c r="H3702" s="1">
        <v>1070</v>
      </c>
      <c r="I3702" s="1">
        <v>49</v>
      </c>
      <c r="J3702" s="1" t="s">
        <v>2161</v>
      </c>
      <c r="K3702" s="1" t="s">
        <v>31</v>
      </c>
      <c r="L3702" s="1" t="s">
        <v>134</v>
      </c>
      <c r="M3702" s="1" t="s">
        <v>2134</v>
      </c>
      <c r="N3702" s="1" t="s">
        <v>27</v>
      </c>
      <c r="O3702" s="1" t="s">
        <v>452</v>
      </c>
      <c r="P3702" s="1" t="s">
        <v>2134</v>
      </c>
      <c r="Q3702" s="1" t="s">
        <v>29</v>
      </c>
      <c r="R3702" s="1" t="s">
        <v>589</v>
      </c>
      <c r="S3702" s="1" t="s">
        <v>2134</v>
      </c>
      <c r="T3702" s="1" t="s">
        <v>947</v>
      </c>
      <c r="U3702" s="1" t="s">
        <v>1946</v>
      </c>
      <c r="V3702" s="1" t="s">
        <v>2135</v>
      </c>
    </row>
    <row r="3703" spans="1:22" x14ac:dyDescent="0.3">
      <c r="A3703" s="1" t="s">
        <v>9411</v>
      </c>
      <c r="B3703" s="1" t="s">
        <v>2163</v>
      </c>
      <c r="C3703" s="1" t="s">
        <v>2158</v>
      </c>
      <c r="D3703" s="1" t="s">
        <v>2159</v>
      </c>
      <c r="E3703" s="1" t="s">
        <v>2160</v>
      </c>
      <c r="F3703" s="1">
        <v>8688</v>
      </c>
      <c r="G3703" s="1">
        <v>7606</v>
      </c>
      <c r="H3703" s="1">
        <v>1035</v>
      </c>
      <c r="I3703" s="1">
        <v>55</v>
      </c>
      <c r="J3703" s="1" t="s">
        <v>2161</v>
      </c>
      <c r="K3703" s="1" t="s">
        <v>31</v>
      </c>
      <c r="L3703" s="1" t="s">
        <v>2541</v>
      </c>
      <c r="M3703" s="1" t="s">
        <v>2134</v>
      </c>
      <c r="N3703" s="1" t="s">
        <v>27</v>
      </c>
      <c r="O3703" s="1" t="s">
        <v>354</v>
      </c>
      <c r="P3703" s="1" t="s">
        <v>2134</v>
      </c>
      <c r="Q3703" s="1" t="s">
        <v>29</v>
      </c>
      <c r="R3703" s="1" t="s">
        <v>1148</v>
      </c>
      <c r="S3703" s="1" t="s">
        <v>2134</v>
      </c>
      <c r="T3703" s="1" t="s">
        <v>947</v>
      </c>
      <c r="U3703" s="1" t="s">
        <v>1103</v>
      </c>
      <c r="V3703" s="1" t="s">
        <v>2135</v>
      </c>
    </row>
    <row r="3704" spans="1:22" x14ac:dyDescent="0.3">
      <c r="A3704" s="1" t="s">
        <v>9412</v>
      </c>
      <c r="B3704" s="1" t="s">
        <v>2157</v>
      </c>
      <c r="C3704" s="1" t="s">
        <v>2158</v>
      </c>
      <c r="D3704" s="1" t="s">
        <v>2159</v>
      </c>
      <c r="E3704" s="1" t="s">
        <v>2160</v>
      </c>
      <c r="F3704" s="1">
        <v>8178</v>
      </c>
      <c r="G3704" s="1">
        <v>7144</v>
      </c>
      <c r="H3704" s="1">
        <v>1017</v>
      </c>
      <c r="I3704" s="1">
        <v>49</v>
      </c>
      <c r="J3704" s="1" t="s">
        <v>2161</v>
      </c>
      <c r="K3704" s="1" t="s">
        <v>31</v>
      </c>
      <c r="L3704" s="1" t="s">
        <v>2428</v>
      </c>
      <c r="M3704" s="1" t="s">
        <v>2134</v>
      </c>
      <c r="N3704" s="1" t="s">
        <v>27</v>
      </c>
      <c r="O3704" s="1" t="s">
        <v>678</v>
      </c>
      <c r="P3704" s="1" t="s">
        <v>2134</v>
      </c>
      <c r="Q3704" s="1" t="s">
        <v>29</v>
      </c>
      <c r="R3704" s="1" t="s">
        <v>612</v>
      </c>
      <c r="S3704" s="1" t="s">
        <v>2134</v>
      </c>
      <c r="T3704" s="1" t="s">
        <v>947</v>
      </c>
      <c r="U3704" s="1" t="s">
        <v>1481</v>
      </c>
      <c r="V3704" s="1" t="s">
        <v>2135</v>
      </c>
    </row>
    <row r="3705" spans="1:22" x14ac:dyDescent="0.3">
      <c r="A3705" s="1" t="s">
        <v>9413</v>
      </c>
      <c r="B3705" s="1" t="s">
        <v>2163</v>
      </c>
      <c r="C3705" s="1" t="s">
        <v>2158</v>
      </c>
      <c r="D3705" s="1" t="s">
        <v>2159</v>
      </c>
      <c r="E3705" s="1" t="s">
        <v>2160</v>
      </c>
      <c r="F3705" s="1">
        <v>8659</v>
      </c>
      <c r="G3705" s="1">
        <v>7576</v>
      </c>
      <c r="H3705" s="1">
        <v>1048</v>
      </c>
      <c r="I3705" s="1">
        <v>54</v>
      </c>
      <c r="J3705" s="1" t="s">
        <v>2161</v>
      </c>
      <c r="K3705" s="1" t="s">
        <v>31</v>
      </c>
      <c r="L3705" s="1" t="s">
        <v>176</v>
      </c>
      <c r="M3705" s="1" t="s">
        <v>2134</v>
      </c>
      <c r="N3705" s="1" t="s">
        <v>27</v>
      </c>
      <c r="O3705" s="1" t="s">
        <v>442</v>
      </c>
      <c r="P3705" s="1" t="s">
        <v>2134</v>
      </c>
      <c r="Q3705" s="1" t="s">
        <v>29</v>
      </c>
      <c r="R3705" s="1" t="s">
        <v>1097</v>
      </c>
      <c r="S3705" s="1" t="s">
        <v>2134</v>
      </c>
      <c r="T3705" s="1" t="s">
        <v>947</v>
      </c>
      <c r="U3705" s="1" t="s">
        <v>378</v>
      </c>
      <c r="V3705" s="1" t="s">
        <v>2135</v>
      </c>
    </row>
    <row r="3706" spans="1:22" x14ac:dyDescent="0.3">
      <c r="A3706" s="1" t="s">
        <v>9414</v>
      </c>
      <c r="B3706" s="1" t="s">
        <v>2157</v>
      </c>
      <c r="C3706" s="1" t="s">
        <v>2158</v>
      </c>
      <c r="D3706" s="1" t="s">
        <v>2159</v>
      </c>
      <c r="E3706" s="1" t="s">
        <v>2160</v>
      </c>
      <c r="F3706" s="1">
        <v>8127</v>
      </c>
      <c r="G3706" s="1">
        <v>7116</v>
      </c>
      <c r="H3706" s="1">
        <v>996</v>
      </c>
      <c r="I3706" s="1">
        <v>50</v>
      </c>
      <c r="J3706" s="1" t="s">
        <v>2161</v>
      </c>
      <c r="K3706" s="1" t="s">
        <v>31</v>
      </c>
      <c r="L3706" s="1" t="s">
        <v>400</v>
      </c>
      <c r="M3706" s="1" t="s">
        <v>2134</v>
      </c>
      <c r="N3706" s="1" t="s">
        <v>27</v>
      </c>
      <c r="O3706" s="1" t="s">
        <v>1139</v>
      </c>
      <c r="P3706" s="1" t="s">
        <v>2134</v>
      </c>
      <c r="Q3706" s="1" t="s">
        <v>29</v>
      </c>
      <c r="R3706" s="1" t="s">
        <v>649</v>
      </c>
      <c r="S3706" s="1" t="s">
        <v>2134</v>
      </c>
      <c r="T3706" s="1" t="s">
        <v>947</v>
      </c>
      <c r="U3706" s="1" t="s">
        <v>2270</v>
      </c>
      <c r="V3706" s="1" t="s">
        <v>2135</v>
      </c>
    </row>
    <row r="3707" spans="1:22" x14ac:dyDescent="0.3">
      <c r="A3707" s="1" t="s">
        <v>9415</v>
      </c>
      <c r="B3707" s="1" t="s">
        <v>2163</v>
      </c>
      <c r="C3707" s="1" t="s">
        <v>2158</v>
      </c>
      <c r="D3707" s="1" t="s">
        <v>2159</v>
      </c>
      <c r="E3707" s="1" t="s">
        <v>2160</v>
      </c>
      <c r="F3707" s="1">
        <v>8639</v>
      </c>
      <c r="G3707" s="1">
        <v>7524</v>
      </c>
      <c r="H3707" s="1">
        <v>1095</v>
      </c>
      <c r="I3707" s="1">
        <v>54</v>
      </c>
      <c r="J3707" s="1" t="s">
        <v>2161</v>
      </c>
      <c r="K3707" s="1" t="s">
        <v>31</v>
      </c>
      <c r="L3707" s="1" t="s">
        <v>2455</v>
      </c>
      <c r="M3707" s="1" t="s">
        <v>2134</v>
      </c>
      <c r="N3707" s="1" t="s">
        <v>27</v>
      </c>
      <c r="O3707" s="1" t="s">
        <v>471</v>
      </c>
      <c r="P3707" s="1" t="s">
        <v>2134</v>
      </c>
      <c r="Q3707" s="1" t="s">
        <v>29</v>
      </c>
      <c r="R3707" s="1" t="s">
        <v>1425</v>
      </c>
      <c r="S3707" s="1" t="s">
        <v>2134</v>
      </c>
      <c r="T3707" s="1" t="s">
        <v>947</v>
      </c>
      <c r="U3707" s="1" t="s">
        <v>399</v>
      </c>
      <c r="V3707" s="1" t="s">
        <v>2135</v>
      </c>
    </row>
    <row r="3708" spans="1:22" x14ac:dyDescent="0.3">
      <c r="A3708" s="1" t="s">
        <v>9416</v>
      </c>
      <c r="B3708" s="1" t="s">
        <v>2157</v>
      </c>
      <c r="C3708" s="1" t="s">
        <v>2158</v>
      </c>
      <c r="D3708" s="1" t="s">
        <v>2159</v>
      </c>
      <c r="E3708" s="1" t="s">
        <v>2160</v>
      </c>
      <c r="F3708" s="1">
        <v>8080</v>
      </c>
      <c r="G3708" s="1">
        <v>7093</v>
      </c>
      <c r="H3708" s="1">
        <v>946</v>
      </c>
      <c r="I3708" s="1">
        <v>49</v>
      </c>
      <c r="J3708" s="1" t="s">
        <v>2161</v>
      </c>
      <c r="K3708" s="1" t="s">
        <v>31</v>
      </c>
      <c r="L3708" s="1" t="s">
        <v>777</v>
      </c>
      <c r="M3708" s="1" t="s">
        <v>2134</v>
      </c>
      <c r="N3708" s="1" t="s">
        <v>27</v>
      </c>
      <c r="O3708" s="1" t="s">
        <v>526</v>
      </c>
      <c r="P3708" s="1" t="s">
        <v>2134</v>
      </c>
      <c r="Q3708" s="1" t="s">
        <v>29</v>
      </c>
      <c r="R3708" s="1" t="s">
        <v>649</v>
      </c>
      <c r="S3708" s="1" t="s">
        <v>2134</v>
      </c>
      <c r="T3708" s="1" t="s">
        <v>947</v>
      </c>
      <c r="U3708" s="1" t="s">
        <v>1943</v>
      </c>
      <c r="V3708" s="1" t="s">
        <v>2135</v>
      </c>
    </row>
    <row r="3709" spans="1:22" x14ac:dyDescent="0.3">
      <c r="A3709" s="1" t="s">
        <v>9417</v>
      </c>
      <c r="B3709" s="1" t="s">
        <v>2163</v>
      </c>
      <c r="C3709" s="1" t="s">
        <v>2158</v>
      </c>
      <c r="D3709" s="1" t="s">
        <v>2159</v>
      </c>
      <c r="E3709" s="1" t="s">
        <v>2160</v>
      </c>
      <c r="F3709" s="1">
        <v>8612</v>
      </c>
      <c r="G3709" s="1">
        <v>7487</v>
      </c>
      <c r="H3709" s="1">
        <v>1088</v>
      </c>
      <c r="I3709" s="1">
        <v>53</v>
      </c>
      <c r="J3709" s="1" t="s">
        <v>2161</v>
      </c>
      <c r="K3709" s="1" t="s">
        <v>31</v>
      </c>
      <c r="L3709" s="1" t="s">
        <v>112</v>
      </c>
      <c r="M3709" s="1" t="s">
        <v>2134</v>
      </c>
      <c r="N3709" s="1" t="s">
        <v>27</v>
      </c>
      <c r="O3709" s="1" t="s">
        <v>471</v>
      </c>
      <c r="P3709" s="1" t="s">
        <v>2134</v>
      </c>
      <c r="Q3709" s="1" t="s">
        <v>29</v>
      </c>
      <c r="R3709" s="1" t="s">
        <v>1064</v>
      </c>
      <c r="S3709" s="1" t="s">
        <v>2134</v>
      </c>
      <c r="T3709" s="1" t="s">
        <v>947</v>
      </c>
      <c r="U3709" s="1" t="s">
        <v>1184</v>
      </c>
      <c r="V3709" s="1" t="s">
        <v>2135</v>
      </c>
    </row>
    <row r="3710" spans="1:22" x14ac:dyDescent="0.3">
      <c r="A3710" s="1" t="s">
        <v>9418</v>
      </c>
      <c r="B3710" s="1" t="s">
        <v>2157</v>
      </c>
      <c r="C3710" s="1" t="s">
        <v>2158</v>
      </c>
      <c r="D3710" s="1" t="s">
        <v>2159</v>
      </c>
      <c r="E3710" s="1" t="s">
        <v>2160</v>
      </c>
      <c r="F3710" s="1">
        <v>8043</v>
      </c>
      <c r="G3710" s="1">
        <v>7062</v>
      </c>
      <c r="H3710" s="1">
        <v>932</v>
      </c>
      <c r="I3710" s="1">
        <v>51</v>
      </c>
      <c r="J3710" s="1" t="s">
        <v>2161</v>
      </c>
      <c r="K3710" s="1" t="s">
        <v>31</v>
      </c>
      <c r="L3710" s="1" t="s">
        <v>287</v>
      </c>
      <c r="M3710" s="1" t="s">
        <v>2134</v>
      </c>
      <c r="N3710" s="1" t="s">
        <v>27</v>
      </c>
      <c r="O3710" s="1" t="s">
        <v>778</v>
      </c>
      <c r="P3710" s="1" t="s">
        <v>2134</v>
      </c>
      <c r="Q3710" s="1" t="s">
        <v>29</v>
      </c>
      <c r="R3710" s="1" t="s">
        <v>1015</v>
      </c>
      <c r="S3710" s="1" t="s">
        <v>2134</v>
      </c>
      <c r="T3710" s="1" t="s">
        <v>947</v>
      </c>
      <c r="U3710" s="1" t="s">
        <v>1726</v>
      </c>
      <c r="V3710" s="1" t="s">
        <v>2135</v>
      </c>
    </row>
    <row r="3711" spans="1:22" x14ac:dyDescent="0.3">
      <c r="A3711" s="1" t="s">
        <v>9419</v>
      </c>
      <c r="B3711" s="1" t="s">
        <v>2163</v>
      </c>
      <c r="C3711" s="1" t="s">
        <v>2158</v>
      </c>
      <c r="D3711" s="1" t="s">
        <v>2159</v>
      </c>
      <c r="E3711" s="1" t="s">
        <v>2160</v>
      </c>
      <c r="F3711" s="1">
        <v>8548</v>
      </c>
      <c r="G3711" s="1">
        <v>7457</v>
      </c>
      <c r="H3711" s="1">
        <v>1084</v>
      </c>
      <c r="I3711" s="1">
        <v>52</v>
      </c>
      <c r="J3711" s="1" t="s">
        <v>2161</v>
      </c>
      <c r="K3711" s="1" t="s">
        <v>31</v>
      </c>
      <c r="L3711" s="1" t="s">
        <v>195</v>
      </c>
      <c r="M3711" s="1" t="s">
        <v>2134</v>
      </c>
      <c r="N3711" s="1" t="s">
        <v>27</v>
      </c>
      <c r="O3711" s="1" t="s">
        <v>1651</v>
      </c>
      <c r="P3711" s="1" t="s">
        <v>2134</v>
      </c>
      <c r="Q3711" s="1" t="s">
        <v>29</v>
      </c>
      <c r="R3711" s="1" t="s">
        <v>1358</v>
      </c>
      <c r="S3711" s="1" t="s">
        <v>2134</v>
      </c>
      <c r="T3711" s="1" t="s">
        <v>947</v>
      </c>
      <c r="U3711" s="1" t="s">
        <v>1147</v>
      </c>
      <c r="V3711" s="1" t="s">
        <v>2135</v>
      </c>
    </row>
    <row r="3712" spans="1:22" x14ac:dyDescent="0.3">
      <c r="A3712" s="1" t="s">
        <v>9420</v>
      </c>
      <c r="B3712" s="1" t="s">
        <v>2157</v>
      </c>
      <c r="C3712" s="1" t="s">
        <v>2158</v>
      </c>
      <c r="D3712" s="1" t="s">
        <v>2159</v>
      </c>
      <c r="E3712" s="1" t="s">
        <v>2160</v>
      </c>
      <c r="F3712" s="1">
        <v>8000</v>
      </c>
      <c r="G3712" s="1">
        <v>7025</v>
      </c>
      <c r="H3712" s="1">
        <v>910</v>
      </c>
      <c r="I3712" s="1">
        <v>52</v>
      </c>
      <c r="J3712" s="1" t="s">
        <v>2161</v>
      </c>
      <c r="K3712" s="1" t="s">
        <v>31</v>
      </c>
      <c r="L3712" s="1" t="s">
        <v>2542</v>
      </c>
      <c r="M3712" s="1" t="s">
        <v>2134</v>
      </c>
      <c r="N3712" s="1" t="s">
        <v>27</v>
      </c>
      <c r="O3712" s="1" t="s">
        <v>1059</v>
      </c>
      <c r="P3712" s="1" t="s">
        <v>2134</v>
      </c>
      <c r="Q3712" s="1" t="s">
        <v>29</v>
      </c>
      <c r="R3712" s="1" t="s">
        <v>1522</v>
      </c>
      <c r="S3712" s="1" t="s">
        <v>2134</v>
      </c>
      <c r="T3712" s="1" t="s">
        <v>947</v>
      </c>
      <c r="U3712" s="1" t="s">
        <v>569</v>
      </c>
      <c r="V3712" s="1" t="s">
        <v>2135</v>
      </c>
    </row>
    <row r="3713" spans="1:22" x14ac:dyDescent="0.3">
      <c r="A3713" s="1" t="s">
        <v>9421</v>
      </c>
      <c r="B3713" s="1" t="s">
        <v>2163</v>
      </c>
      <c r="C3713" s="1" t="s">
        <v>2158</v>
      </c>
      <c r="D3713" s="1" t="s">
        <v>2159</v>
      </c>
      <c r="E3713" s="1" t="s">
        <v>2160</v>
      </c>
      <c r="F3713" s="1">
        <v>8488</v>
      </c>
      <c r="G3713" s="1">
        <v>7432</v>
      </c>
      <c r="H3713" s="1">
        <v>1060</v>
      </c>
      <c r="I3713" s="1">
        <v>52</v>
      </c>
      <c r="J3713" s="1" t="s">
        <v>2161</v>
      </c>
      <c r="K3713" s="1" t="s">
        <v>31</v>
      </c>
      <c r="L3713" s="1" t="s">
        <v>288</v>
      </c>
      <c r="M3713" s="1" t="s">
        <v>2134</v>
      </c>
      <c r="N3713" s="1" t="s">
        <v>27</v>
      </c>
      <c r="O3713" s="1" t="s">
        <v>2355</v>
      </c>
      <c r="P3713" s="1" t="s">
        <v>2134</v>
      </c>
      <c r="Q3713" s="1" t="s">
        <v>29</v>
      </c>
      <c r="R3713" s="1" t="s">
        <v>1358</v>
      </c>
      <c r="S3713" s="1" t="s">
        <v>2134</v>
      </c>
      <c r="T3713" s="1" t="s">
        <v>947</v>
      </c>
      <c r="U3713" s="1" t="s">
        <v>2045</v>
      </c>
      <c r="V3713" s="1" t="s">
        <v>2135</v>
      </c>
    </row>
    <row r="3714" spans="1:22" x14ac:dyDescent="0.3">
      <c r="A3714" s="1" t="s">
        <v>9422</v>
      </c>
      <c r="B3714" s="1" t="s">
        <v>2157</v>
      </c>
      <c r="C3714" s="1" t="s">
        <v>2158</v>
      </c>
      <c r="D3714" s="1" t="s">
        <v>2159</v>
      </c>
      <c r="E3714" s="1" t="s">
        <v>2160</v>
      </c>
      <c r="F3714" s="1">
        <v>7955</v>
      </c>
      <c r="G3714" s="1">
        <v>6994</v>
      </c>
      <c r="H3714" s="1">
        <v>940</v>
      </c>
      <c r="I3714" s="1">
        <v>54</v>
      </c>
      <c r="J3714" s="1" t="s">
        <v>2161</v>
      </c>
      <c r="K3714" s="1" t="s">
        <v>31</v>
      </c>
      <c r="L3714" s="1" t="s">
        <v>513</v>
      </c>
      <c r="M3714" s="1" t="s">
        <v>2134</v>
      </c>
      <c r="N3714" s="1" t="s">
        <v>27</v>
      </c>
      <c r="O3714" s="1" t="s">
        <v>794</v>
      </c>
      <c r="P3714" s="1" t="s">
        <v>2134</v>
      </c>
      <c r="Q3714" s="1" t="s">
        <v>29</v>
      </c>
      <c r="R3714" s="1" t="s">
        <v>1812</v>
      </c>
      <c r="S3714" s="1" t="s">
        <v>2134</v>
      </c>
      <c r="T3714" s="1" t="s">
        <v>947</v>
      </c>
      <c r="U3714" s="1" t="s">
        <v>2294</v>
      </c>
      <c r="V3714" s="1" t="s">
        <v>2135</v>
      </c>
    </row>
    <row r="3715" spans="1:22" x14ac:dyDescent="0.3">
      <c r="A3715" s="1" t="s">
        <v>9423</v>
      </c>
      <c r="B3715" s="1" t="s">
        <v>2163</v>
      </c>
      <c r="C3715" s="1" t="s">
        <v>2158</v>
      </c>
      <c r="D3715" s="1" t="s">
        <v>2159</v>
      </c>
      <c r="E3715" s="1" t="s">
        <v>2160</v>
      </c>
      <c r="F3715" s="1">
        <v>8451</v>
      </c>
      <c r="G3715" s="1">
        <v>7406</v>
      </c>
      <c r="H3715" s="1">
        <v>1084</v>
      </c>
      <c r="I3715" s="1">
        <v>52</v>
      </c>
      <c r="J3715" s="1" t="s">
        <v>2161</v>
      </c>
      <c r="K3715" s="1" t="s">
        <v>31</v>
      </c>
      <c r="L3715" s="1" t="s">
        <v>272</v>
      </c>
      <c r="M3715" s="1" t="s">
        <v>2134</v>
      </c>
      <c r="N3715" s="1" t="s">
        <v>27</v>
      </c>
      <c r="O3715" s="1" t="s">
        <v>407</v>
      </c>
      <c r="P3715" s="1" t="s">
        <v>2134</v>
      </c>
      <c r="Q3715" s="1" t="s">
        <v>29</v>
      </c>
      <c r="R3715" s="1" t="s">
        <v>505</v>
      </c>
      <c r="S3715" s="1" t="s">
        <v>2134</v>
      </c>
      <c r="T3715" s="1" t="s">
        <v>947</v>
      </c>
      <c r="U3715" s="1" t="s">
        <v>590</v>
      </c>
      <c r="V3715" s="1" t="s">
        <v>2135</v>
      </c>
    </row>
    <row r="3716" spans="1:22" x14ac:dyDescent="0.3">
      <c r="A3716" s="1" t="s">
        <v>9424</v>
      </c>
      <c r="B3716" s="1" t="s">
        <v>2157</v>
      </c>
      <c r="C3716" s="1" t="s">
        <v>2158</v>
      </c>
      <c r="D3716" s="1" t="s">
        <v>2159</v>
      </c>
      <c r="E3716" s="1" t="s">
        <v>2160</v>
      </c>
      <c r="F3716" s="1">
        <v>7908</v>
      </c>
      <c r="G3716" s="1">
        <v>6956</v>
      </c>
      <c r="H3716" s="1">
        <v>932</v>
      </c>
      <c r="I3716" s="1">
        <v>54</v>
      </c>
      <c r="J3716" s="1" t="s">
        <v>2161</v>
      </c>
      <c r="K3716" s="1" t="s">
        <v>31</v>
      </c>
      <c r="L3716" s="1" t="s">
        <v>2435</v>
      </c>
      <c r="M3716" s="1" t="s">
        <v>2134</v>
      </c>
      <c r="N3716" s="1" t="s">
        <v>27</v>
      </c>
      <c r="O3716" s="1" t="s">
        <v>630</v>
      </c>
      <c r="P3716" s="1" t="s">
        <v>2134</v>
      </c>
      <c r="Q3716" s="1" t="s">
        <v>29</v>
      </c>
      <c r="R3716" s="1" t="s">
        <v>1812</v>
      </c>
      <c r="S3716" s="1" t="s">
        <v>2134</v>
      </c>
      <c r="T3716" s="1" t="s">
        <v>947</v>
      </c>
      <c r="U3716" s="1" t="s">
        <v>2352</v>
      </c>
      <c r="V3716" s="1" t="s">
        <v>2135</v>
      </c>
    </row>
    <row r="3717" spans="1:22" x14ac:dyDescent="0.3">
      <c r="A3717" s="1" t="s">
        <v>9425</v>
      </c>
      <c r="B3717" s="1" t="s">
        <v>2163</v>
      </c>
      <c r="C3717" s="1" t="s">
        <v>2158</v>
      </c>
      <c r="D3717" s="1" t="s">
        <v>2159</v>
      </c>
      <c r="E3717" s="1" t="s">
        <v>2160</v>
      </c>
      <c r="F3717" s="1">
        <v>8411</v>
      </c>
      <c r="G3717" s="1">
        <v>7380</v>
      </c>
      <c r="H3717" s="1">
        <v>1073</v>
      </c>
      <c r="I3717" s="1">
        <v>51</v>
      </c>
      <c r="J3717" s="1" t="s">
        <v>2161</v>
      </c>
      <c r="K3717" s="1" t="s">
        <v>31</v>
      </c>
      <c r="L3717" s="1" t="s">
        <v>266</v>
      </c>
      <c r="M3717" s="1" t="s">
        <v>2134</v>
      </c>
      <c r="N3717" s="1" t="s">
        <v>27</v>
      </c>
      <c r="O3717" s="1" t="s">
        <v>959</v>
      </c>
      <c r="P3717" s="1" t="s">
        <v>2134</v>
      </c>
      <c r="Q3717" s="1" t="s">
        <v>29</v>
      </c>
      <c r="R3717" s="1" t="s">
        <v>2213</v>
      </c>
      <c r="S3717" s="1" t="s">
        <v>2134</v>
      </c>
      <c r="T3717" s="1" t="s">
        <v>947</v>
      </c>
      <c r="U3717" s="1" t="s">
        <v>656</v>
      </c>
      <c r="V3717" s="1" t="s">
        <v>2135</v>
      </c>
    </row>
    <row r="3718" spans="1:22" x14ac:dyDescent="0.3">
      <c r="A3718" s="1" t="s">
        <v>9426</v>
      </c>
      <c r="B3718" s="1" t="s">
        <v>2157</v>
      </c>
      <c r="C3718" s="1" t="s">
        <v>2158</v>
      </c>
      <c r="D3718" s="1" t="s">
        <v>2159</v>
      </c>
      <c r="E3718" s="1" t="s">
        <v>2160</v>
      </c>
      <c r="F3718" s="1">
        <v>7872</v>
      </c>
      <c r="G3718" s="1">
        <v>6951</v>
      </c>
      <c r="H3718" s="1">
        <v>1560</v>
      </c>
      <c r="I3718" s="1">
        <v>58</v>
      </c>
      <c r="J3718" s="1" t="s">
        <v>2161</v>
      </c>
      <c r="K3718" s="1" t="s">
        <v>31</v>
      </c>
      <c r="L3718" s="1" t="s">
        <v>547</v>
      </c>
      <c r="M3718" s="1" t="s">
        <v>2134</v>
      </c>
      <c r="N3718" s="1" t="s">
        <v>27</v>
      </c>
      <c r="O3718" s="1" t="s">
        <v>670</v>
      </c>
      <c r="P3718" s="1" t="s">
        <v>2134</v>
      </c>
      <c r="Q3718" s="1" t="s">
        <v>29</v>
      </c>
      <c r="R3718" s="1" t="s">
        <v>45</v>
      </c>
      <c r="S3718" s="1" t="s">
        <v>2134</v>
      </c>
      <c r="T3718" s="1" t="s">
        <v>947</v>
      </c>
      <c r="U3718" s="1" t="s">
        <v>606</v>
      </c>
      <c r="V3718" s="1" t="s">
        <v>2135</v>
      </c>
    </row>
    <row r="3719" spans="1:22" x14ac:dyDescent="0.3">
      <c r="A3719" s="1" t="s">
        <v>9427</v>
      </c>
      <c r="B3719" s="1" t="s">
        <v>2163</v>
      </c>
      <c r="C3719" s="1" t="s">
        <v>2158</v>
      </c>
      <c r="D3719" s="1" t="s">
        <v>2159</v>
      </c>
      <c r="E3719" s="1" t="s">
        <v>2160</v>
      </c>
      <c r="F3719" s="1">
        <v>8371</v>
      </c>
      <c r="G3719" s="1">
        <v>7354</v>
      </c>
      <c r="H3719" s="1">
        <v>1071</v>
      </c>
      <c r="I3719" s="1">
        <v>51</v>
      </c>
      <c r="J3719" s="1" t="s">
        <v>2161</v>
      </c>
      <c r="K3719" s="1" t="s">
        <v>31</v>
      </c>
      <c r="L3719" s="1" t="s">
        <v>2431</v>
      </c>
      <c r="M3719" s="1" t="s">
        <v>2134</v>
      </c>
      <c r="N3719" s="1" t="s">
        <v>27</v>
      </c>
      <c r="O3719" s="1" t="s">
        <v>430</v>
      </c>
      <c r="P3719" s="1" t="s">
        <v>2134</v>
      </c>
      <c r="Q3719" s="1" t="s">
        <v>29</v>
      </c>
      <c r="R3719" s="1" t="s">
        <v>531</v>
      </c>
      <c r="S3719" s="1" t="s">
        <v>2134</v>
      </c>
      <c r="T3719" s="1" t="s">
        <v>947</v>
      </c>
      <c r="U3719" s="1" t="s">
        <v>1881</v>
      </c>
      <c r="V3719" s="1" t="s">
        <v>2135</v>
      </c>
    </row>
    <row r="3720" spans="1:22" x14ac:dyDescent="0.3">
      <c r="A3720" s="1" t="s">
        <v>9428</v>
      </c>
      <c r="B3720" s="1" t="s">
        <v>2157</v>
      </c>
      <c r="C3720" s="1" t="s">
        <v>2158</v>
      </c>
      <c r="D3720" s="1" t="s">
        <v>2159</v>
      </c>
      <c r="E3720" s="1" t="s">
        <v>2160</v>
      </c>
      <c r="F3720" s="1">
        <v>7781</v>
      </c>
      <c r="G3720" s="1">
        <v>6863</v>
      </c>
      <c r="H3720" s="1">
        <v>1316</v>
      </c>
      <c r="I3720" s="1">
        <v>57</v>
      </c>
      <c r="J3720" s="1" t="s">
        <v>2161</v>
      </c>
      <c r="K3720" s="1" t="s">
        <v>31</v>
      </c>
      <c r="L3720" s="1" t="s">
        <v>669</v>
      </c>
      <c r="M3720" s="1" t="s">
        <v>2134</v>
      </c>
      <c r="N3720" s="1" t="s">
        <v>27</v>
      </c>
      <c r="O3720" s="1" t="s">
        <v>1734</v>
      </c>
      <c r="P3720" s="1" t="s">
        <v>2134</v>
      </c>
      <c r="Q3720" s="1" t="s">
        <v>29</v>
      </c>
      <c r="R3720" s="1" t="s">
        <v>156</v>
      </c>
      <c r="S3720" s="1" t="s">
        <v>2134</v>
      </c>
      <c r="T3720" s="1" t="s">
        <v>947</v>
      </c>
      <c r="U3720" s="1" t="s">
        <v>1887</v>
      </c>
      <c r="V3720" s="1" t="s">
        <v>2135</v>
      </c>
    </row>
    <row r="3721" spans="1:22" x14ac:dyDescent="0.3">
      <c r="A3721" s="1" t="s">
        <v>9429</v>
      </c>
      <c r="B3721" s="1" t="s">
        <v>2163</v>
      </c>
      <c r="C3721" s="1" t="s">
        <v>2158</v>
      </c>
      <c r="D3721" s="1" t="s">
        <v>2159</v>
      </c>
      <c r="E3721" s="1" t="s">
        <v>2160</v>
      </c>
      <c r="F3721" s="1">
        <v>8326</v>
      </c>
      <c r="G3721" s="1">
        <v>7291</v>
      </c>
      <c r="H3721" s="1">
        <v>1058</v>
      </c>
      <c r="I3721" s="1">
        <v>50</v>
      </c>
      <c r="J3721" s="1" t="s">
        <v>2161</v>
      </c>
      <c r="K3721" s="1" t="s">
        <v>31</v>
      </c>
      <c r="L3721" s="1" t="s">
        <v>308</v>
      </c>
      <c r="M3721" s="1" t="s">
        <v>2134</v>
      </c>
      <c r="N3721" s="1" t="s">
        <v>27</v>
      </c>
      <c r="O3721" s="1" t="s">
        <v>461</v>
      </c>
      <c r="P3721" s="1" t="s">
        <v>2134</v>
      </c>
      <c r="Q3721" s="1" t="s">
        <v>29</v>
      </c>
      <c r="R3721" s="1" t="s">
        <v>702</v>
      </c>
      <c r="S3721" s="1" t="s">
        <v>2134</v>
      </c>
      <c r="T3721" s="1" t="s">
        <v>947</v>
      </c>
      <c r="U3721" s="1" t="s">
        <v>1723</v>
      </c>
      <c r="V3721" s="1" t="s">
        <v>2135</v>
      </c>
    </row>
    <row r="3722" spans="1:22" x14ac:dyDescent="0.3">
      <c r="A3722" s="1" t="s">
        <v>9430</v>
      </c>
      <c r="B3722" s="1" t="s">
        <v>2157</v>
      </c>
      <c r="C3722" s="1" t="s">
        <v>2158</v>
      </c>
      <c r="D3722" s="1" t="s">
        <v>2159</v>
      </c>
      <c r="E3722" s="1" t="s">
        <v>2160</v>
      </c>
      <c r="F3722" s="1">
        <v>7769</v>
      </c>
      <c r="G3722" s="1">
        <v>6821</v>
      </c>
      <c r="H3722" s="1">
        <v>1256</v>
      </c>
      <c r="I3722" s="1">
        <v>58</v>
      </c>
      <c r="J3722" s="1" t="s">
        <v>2161</v>
      </c>
      <c r="K3722" s="1" t="s">
        <v>31</v>
      </c>
      <c r="L3722" s="1" t="s">
        <v>533</v>
      </c>
      <c r="M3722" s="1" t="s">
        <v>2134</v>
      </c>
      <c r="N3722" s="1" t="s">
        <v>27</v>
      </c>
      <c r="O3722" s="1" t="s">
        <v>747</v>
      </c>
      <c r="P3722" s="1" t="s">
        <v>2134</v>
      </c>
      <c r="Q3722" s="1" t="s">
        <v>29</v>
      </c>
      <c r="R3722" s="1" t="s">
        <v>113</v>
      </c>
      <c r="S3722" s="1" t="s">
        <v>2134</v>
      </c>
      <c r="T3722" s="1" t="s">
        <v>947</v>
      </c>
      <c r="U3722" s="1" t="s">
        <v>828</v>
      </c>
      <c r="V3722" s="1" t="s">
        <v>2135</v>
      </c>
    </row>
    <row r="3723" spans="1:22" x14ac:dyDescent="0.3">
      <c r="A3723" s="1" t="s">
        <v>9431</v>
      </c>
      <c r="B3723" s="1" t="s">
        <v>2163</v>
      </c>
      <c r="C3723" s="1" t="s">
        <v>2158</v>
      </c>
      <c r="D3723" s="1" t="s">
        <v>2159</v>
      </c>
      <c r="E3723" s="1" t="s">
        <v>2160</v>
      </c>
      <c r="F3723" s="1">
        <v>8278</v>
      </c>
      <c r="G3723" s="1">
        <v>7259</v>
      </c>
      <c r="H3723" s="1">
        <v>1047</v>
      </c>
      <c r="I3723" s="1">
        <v>50</v>
      </c>
      <c r="J3723" s="1" t="s">
        <v>2161</v>
      </c>
      <c r="K3723" s="1" t="s">
        <v>31</v>
      </c>
      <c r="L3723" s="1" t="s">
        <v>341</v>
      </c>
      <c r="M3723" s="1" t="s">
        <v>2134</v>
      </c>
      <c r="N3723" s="1" t="s">
        <v>27</v>
      </c>
      <c r="O3723" s="1" t="s">
        <v>752</v>
      </c>
      <c r="P3723" s="1" t="s">
        <v>2134</v>
      </c>
      <c r="Q3723" s="1" t="s">
        <v>29</v>
      </c>
      <c r="R3723" s="1" t="s">
        <v>710</v>
      </c>
      <c r="S3723" s="1" t="s">
        <v>2134</v>
      </c>
      <c r="T3723" s="1" t="s">
        <v>947</v>
      </c>
      <c r="U3723" s="1" t="s">
        <v>2295</v>
      </c>
      <c r="V3723" s="1" t="s">
        <v>2135</v>
      </c>
    </row>
    <row r="3724" spans="1:22" x14ac:dyDescent="0.3">
      <c r="A3724" s="1" t="s">
        <v>9432</v>
      </c>
      <c r="B3724" s="1" t="s">
        <v>2157</v>
      </c>
      <c r="C3724" s="1" t="s">
        <v>2158</v>
      </c>
      <c r="D3724" s="1" t="s">
        <v>2159</v>
      </c>
      <c r="E3724" s="1" t="s">
        <v>2160</v>
      </c>
      <c r="F3724" s="1">
        <v>7716</v>
      </c>
      <c r="G3724" s="1">
        <v>6782</v>
      </c>
      <c r="H3724" s="1">
        <v>1222</v>
      </c>
      <c r="I3724" s="1">
        <v>61</v>
      </c>
      <c r="J3724" s="1" t="s">
        <v>2161</v>
      </c>
      <c r="K3724" s="1" t="s">
        <v>31</v>
      </c>
      <c r="L3724" s="1" t="s">
        <v>2386</v>
      </c>
      <c r="M3724" s="1" t="s">
        <v>2134</v>
      </c>
      <c r="N3724" s="1" t="s">
        <v>27</v>
      </c>
      <c r="O3724" s="1" t="s">
        <v>770</v>
      </c>
      <c r="P3724" s="1" t="s">
        <v>2134</v>
      </c>
      <c r="Q3724" s="1" t="s">
        <v>29</v>
      </c>
      <c r="R3724" s="1" t="s">
        <v>150</v>
      </c>
      <c r="S3724" s="1" t="s">
        <v>2134</v>
      </c>
      <c r="T3724" s="1" t="s">
        <v>947</v>
      </c>
      <c r="U3724" s="1" t="s">
        <v>831</v>
      </c>
      <c r="V3724" s="1" t="s">
        <v>2135</v>
      </c>
    </row>
    <row r="3725" spans="1:22" x14ac:dyDescent="0.3">
      <c r="A3725" s="1" t="s">
        <v>9433</v>
      </c>
      <c r="B3725" s="1" t="s">
        <v>2163</v>
      </c>
      <c r="C3725" s="1" t="s">
        <v>2158</v>
      </c>
      <c r="D3725" s="1" t="s">
        <v>2159</v>
      </c>
      <c r="E3725" s="1" t="s">
        <v>2160</v>
      </c>
      <c r="F3725" s="1">
        <v>8227</v>
      </c>
      <c r="G3725" s="1">
        <v>7228</v>
      </c>
      <c r="H3725" s="1">
        <v>1062</v>
      </c>
      <c r="I3725" s="1">
        <v>49</v>
      </c>
      <c r="J3725" s="1" t="s">
        <v>2161</v>
      </c>
      <c r="K3725" s="1" t="s">
        <v>31</v>
      </c>
      <c r="L3725" s="1" t="s">
        <v>347</v>
      </c>
      <c r="M3725" s="1" t="s">
        <v>2134</v>
      </c>
      <c r="N3725" s="1" t="s">
        <v>27</v>
      </c>
      <c r="O3725" s="1" t="s">
        <v>534</v>
      </c>
      <c r="P3725" s="1" t="s">
        <v>2134</v>
      </c>
      <c r="Q3725" s="1" t="s">
        <v>29</v>
      </c>
      <c r="R3725" s="1" t="s">
        <v>649</v>
      </c>
      <c r="S3725" s="1" t="s">
        <v>2134</v>
      </c>
      <c r="T3725" s="1" t="s">
        <v>947</v>
      </c>
      <c r="U3725" s="1" t="s">
        <v>1973</v>
      </c>
      <c r="V3725" s="1" t="s">
        <v>2135</v>
      </c>
    </row>
    <row r="3726" spans="1:22" x14ac:dyDescent="0.3">
      <c r="A3726" s="1" t="s">
        <v>9434</v>
      </c>
      <c r="B3726" s="1" t="s">
        <v>2157</v>
      </c>
      <c r="C3726" s="1" t="s">
        <v>2158</v>
      </c>
      <c r="D3726" s="1" t="s">
        <v>2159</v>
      </c>
      <c r="E3726" s="1" t="s">
        <v>2160</v>
      </c>
      <c r="F3726" s="1">
        <v>7655</v>
      </c>
      <c r="G3726" s="1">
        <v>6747</v>
      </c>
      <c r="H3726" s="1">
        <v>1198</v>
      </c>
      <c r="I3726" s="1">
        <v>62</v>
      </c>
      <c r="J3726" s="1" t="s">
        <v>2161</v>
      </c>
      <c r="K3726" s="1" t="s">
        <v>31</v>
      </c>
      <c r="L3726" s="1" t="s">
        <v>814</v>
      </c>
      <c r="M3726" s="1" t="s">
        <v>2134</v>
      </c>
      <c r="N3726" s="1" t="s">
        <v>27</v>
      </c>
      <c r="O3726" s="1" t="s">
        <v>956</v>
      </c>
      <c r="P3726" s="1" t="s">
        <v>2134</v>
      </c>
      <c r="Q3726" s="1" t="s">
        <v>29</v>
      </c>
      <c r="R3726" s="1" t="s">
        <v>860</v>
      </c>
      <c r="S3726" s="1" t="s">
        <v>2134</v>
      </c>
      <c r="T3726" s="1" t="s">
        <v>947</v>
      </c>
      <c r="U3726" s="1" t="s">
        <v>1414</v>
      </c>
      <c r="V3726" s="1" t="s">
        <v>2135</v>
      </c>
    </row>
    <row r="3727" spans="1:22" x14ac:dyDescent="0.3">
      <c r="A3727" s="1" t="s">
        <v>9435</v>
      </c>
      <c r="B3727" s="1" t="s">
        <v>2163</v>
      </c>
      <c r="C3727" s="1" t="s">
        <v>2158</v>
      </c>
      <c r="D3727" s="1" t="s">
        <v>2159</v>
      </c>
      <c r="E3727" s="1" t="s">
        <v>2160</v>
      </c>
      <c r="F3727" s="1">
        <v>8169</v>
      </c>
      <c r="G3727" s="1">
        <v>7193</v>
      </c>
      <c r="H3727" s="1">
        <v>1089</v>
      </c>
      <c r="I3727" s="1">
        <v>50</v>
      </c>
      <c r="J3727" s="1" t="s">
        <v>2161</v>
      </c>
      <c r="K3727" s="1" t="s">
        <v>31</v>
      </c>
      <c r="L3727" s="1" t="s">
        <v>225</v>
      </c>
      <c r="M3727" s="1" t="s">
        <v>2134</v>
      </c>
      <c r="N3727" s="1" t="s">
        <v>27</v>
      </c>
      <c r="O3727" s="1" t="s">
        <v>530</v>
      </c>
      <c r="P3727" s="1" t="s">
        <v>2134</v>
      </c>
      <c r="Q3727" s="1" t="s">
        <v>29</v>
      </c>
      <c r="R3727" s="1" t="s">
        <v>1518</v>
      </c>
      <c r="S3727" s="1" t="s">
        <v>2134</v>
      </c>
      <c r="T3727" s="1" t="s">
        <v>947</v>
      </c>
      <c r="U3727" s="1" t="s">
        <v>1092</v>
      </c>
      <c r="V3727" s="1" t="s">
        <v>2135</v>
      </c>
    </row>
    <row r="3728" spans="1:22" x14ac:dyDescent="0.3">
      <c r="A3728" s="1" t="s">
        <v>9436</v>
      </c>
      <c r="B3728" s="1" t="s">
        <v>2157</v>
      </c>
      <c r="C3728" s="1" t="s">
        <v>2158</v>
      </c>
      <c r="D3728" s="1" t="s">
        <v>2159</v>
      </c>
      <c r="E3728" s="1" t="s">
        <v>2160</v>
      </c>
      <c r="F3728" s="1">
        <v>7611</v>
      </c>
      <c r="G3728" s="1">
        <v>6695</v>
      </c>
      <c r="H3728" s="1">
        <v>1128</v>
      </c>
      <c r="I3728" s="1">
        <v>61</v>
      </c>
      <c r="J3728" s="1" t="s">
        <v>2161</v>
      </c>
      <c r="K3728" s="1" t="s">
        <v>31</v>
      </c>
      <c r="L3728" s="1" t="s">
        <v>715</v>
      </c>
      <c r="M3728" s="1" t="s">
        <v>2134</v>
      </c>
      <c r="N3728" s="1" t="s">
        <v>27</v>
      </c>
      <c r="O3728" s="1" t="s">
        <v>809</v>
      </c>
      <c r="P3728" s="1" t="s">
        <v>2134</v>
      </c>
      <c r="Q3728" s="1" t="s">
        <v>29</v>
      </c>
      <c r="R3728" s="1" t="s">
        <v>119</v>
      </c>
      <c r="S3728" s="1" t="s">
        <v>2134</v>
      </c>
      <c r="T3728" s="1" t="s">
        <v>947</v>
      </c>
      <c r="U3728" s="1" t="s">
        <v>1355</v>
      </c>
      <c r="V3728" s="1" t="s">
        <v>2135</v>
      </c>
    </row>
    <row r="3729" spans="1:22" x14ac:dyDescent="0.3">
      <c r="A3729" s="1" t="s">
        <v>9437</v>
      </c>
      <c r="B3729" s="1" t="s">
        <v>2163</v>
      </c>
      <c r="C3729" s="1" t="s">
        <v>2158</v>
      </c>
      <c r="D3729" s="1" t="s">
        <v>2159</v>
      </c>
      <c r="E3729" s="1" t="s">
        <v>2160</v>
      </c>
      <c r="F3729" s="1">
        <v>8125</v>
      </c>
      <c r="G3729" s="1">
        <v>7127</v>
      </c>
      <c r="H3729" s="1">
        <v>1069</v>
      </c>
      <c r="I3729" s="1">
        <v>51</v>
      </c>
      <c r="J3729" s="1" t="s">
        <v>2161</v>
      </c>
      <c r="K3729" s="1" t="s">
        <v>31</v>
      </c>
      <c r="L3729" s="1" t="s">
        <v>2543</v>
      </c>
      <c r="M3729" s="1" t="s">
        <v>2134</v>
      </c>
      <c r="N3729" s="1" t="s">
        <v>27</v>
      </c>
      <c r="O3729" s="1" t="s">
        <v>567</v>
      </c>
      <c r="P3729" s="1" t="s">
        <v>2134</v>
      </c>
      <c r="Q3729" s="1" t="s">
        <v>29</v>
      </c>
      <c r="R3729" s="1" t="s">
        <v>1612</v>
      </c>
      <c r="S3729" s="1" t="s">
        <v>2134</v>
      </c>
      <c r="T3729" s="1" t="s">
        <v>947</v>
      </c>
      <c r="U3729" s="1" t="s">
        <v>1854</v>
      </c>
      <c r="V3729" s="1" t="s">
        <v>2135</v>
      </c>
    </row>
    <row r="3730" spans="1:22" x14ac:dyDescent="0.3">
      <c r="A3730" s="1" t="s">
        <v>9438</v>
      </c>
      <c r="B3730" s="1" t="s">
        <v>2157</v>
      </c>
      <c r="C3730" s="1" t="s">
        <v>2158</v>
      </c>
      <c r="D3730" s="1" t="s">
        <v>2159</v>
      </c>
      <c r="E3730" s="1" t="s">
        <v>2160</v>
      </c>
      <c r="F3730" s="1">
        <v>7569</v>
      </c>
      <c r="G3730" s="1">
        <v>6642</v>
      </c>
      <c r="H3730" s="1">
        <v>1122</v>
      </c>
      <c r="I3730" s="1">
        <v>64</v>
      </c>
      <c r="J3730" s="1" t="s">
        <v>2161</v>
      </c>
      <c r="K3730" s="1" t="s">
        <v>31</v>
      </c>
      <c r="L3730" s="1" t="s">
        <v>669</v>
      </c>
      <c r="M3730" s="1" t="s">
        <v>2134</v>
      </c>
      <c r="N3730" s="1" t="s">
        <v>27</v>
      </c>
      <c r="O3730" s="1" t="s">
        <v>957</v>
      </c>
      <c r="P3730" s="1" t="s">
        <v>2134</v>
      </c>
      <c r="Q3730" s="1" t="s">
        <v>29</v>
      </c>
      <c r="R3730" s="1" t="s">
        <v>150</v>
      </c>
      <c r="S3730" s="1" t="s">
        <v>2134</v>
      </c>
      <c r="T3730" s="1" t="s">
        <v>947</v>
      </c>
      <c r="U3730" s="1" t="s">
        <v>1440</v>
      </c>
      <c r="V3730" s="1" t="s">
        <v>2135</v>
      </c>
    </row>
    <row r="3731" spans="1:22" x14ac:dyDescent="0.3">
      <c r="A3731" s="1" t="s">
        <v>9439</v>
      </c>
      <c r="B3731" s="1" t="s">
        <v>2163</v>
      </c>
      <c r="C3731" s="1" t="s">
        <v>2158</v>
      </c>
      <c r="D3731" s="1" t="s">
        <v>2159</v>
      </c>
      <c r="E3731" s="1" t="s">
        <v>2160</v>
      </c>
      <c r="F3731" s="1">
        <v>8065</v>
      </c>
      <c r="G3731" s="1">
        <v>7087</v>
      </c>
      <c r="H3731" s="1">
        <v>1067</v>
      </c>
      <c r="I3731" s="1">
        <v>53</v>
      </c>
      <c r="J3731" s="1" t="s">
        <v>2161</v>
      </c>
      <c r="K3731" s="1" t="s">
        <v>31</v>
      </c>
      <c r="L3731" s="1" t="s">
        <v>1879</v>
      </c>
      <c r="M3731" s="1" t="s">
        <v>2134</v>
      </c>
      <c r="N3731" s="1" t="s">
        <v>27</v>
      </c>
      <c r="O3731" s="1" t="s">
        <v>1059</v>
      </c>
      <c r="P3731" s="1" t="s">
        <v>2134</v>
      </c>
      <c r="Q3731" s="1" t="s">
        <v>29</v>
      </c>
      <c r="R3731" s="1" t="s">
        <v>1521</v>
      </c>
      <c r="S3731" s="1" t="s">
        <v>2134</v>
      </c>
      <c r="T3731" s="1" t="s">
        <v>947</v>
      </c>
      <c r="U3731" s="1" t="s">
        <v>1850</v>
      </c>
      <c r="V3731" s="1" t="s">
        <v>2135</v>
      </c>
    </row>
    <row r="3732" spans="1:22" x14ac:dyDescent="0.3">
      <c r="A3732" s="1" t="s">
        <v>9440</v>
      </c>
      <c r="B3732" s="1" t="s">
        <v>2157</v>
      </c>
      <c r="C3732" s="1" t="s">
        <v>2158</v>
      </c>
      <c r="D3732" s="1" t="s">
        <v>2159</v>
      </c>
      <c r="E3732" s="1" t="s">
        <v>2160</v>
      </c>
      <c r="F3732" s="1">
        <v>7519</v>
      </c>
      <c r="G3732" s="1">
        <v>6571</v>
      </c>
      <c r="H3732" s="1">
        <v>1124</v>
      </c>
      <c r="I3732" s="1">
        <v>66</v>
      </c>
      <c r="J3732" s="1" t="s">
        <v>2161</v>
      </c>
      <c r="K3732" s="1" t="s">
        <v>31</v>
      </c>
      <c r="L3732" s="1" t="s">
        <v>1907</v>
      </c>
      <c r="M3732" s="1" t="s">
        <v>2134</v>
      </c>
      <c r="N3732" s="1" t="s">
        <v>27</v>
      </c>
      <c r="O3732" s="1" t="s">
        <v>968</v>
      </c>
      <c r="P3732" s="1" t="s">
        <v>2134</v>
      </c>
      <c r="Q3732" s="1" t="s">
        <v>29</v>
      </c>
      <c r="R3732" s="1" t="s">
        <v>309</v>
      </c>
      <c r="S3732" s="1" t="s">
        <v>2134</v>
      </c>
      <c r="T3732" s="1" t="s">
        <v>947</v>
      </c>
      <c r="U3732" s="1" t="s">
        <v>65</v>
      </c>
      <c r="V3732" s="1" t="s">
        <v>2135</v>
      </c>
    </row>
    <row r="3733" spans="1:22" x14ac:dyDescent="0.3">
      <c r="A3733" s="1" t="s">
        <v>9441</v>
      </c>
      <c r="B3733" s="1" t="s">
        <v>2163</v>
      </c>
      <c r="C3733" s="1" t="s">
        <v>2158</v>
      </c>
      <c r="D3733" s="1" t="s">
        <v>2159</v>
      </c>
      <c r="E3733" s="1" t="s">
        <v>2160</v>
      </c>
      <c r="F3733" s="1">
        <v>7988</v>
      </c>
      <c r="G3733" s="1">
        <v>7042</v>
      </c>
      <c r="H3733" s="1">
        <v>1090</v>
      </c>
      <c r="I3733" s="1">
        <v>56</v>
      </c>
      <c r="J3733" s="1" t="s">
        <v>2161</v>
      </c>
      <c r="K3733" s="1" t="s">
        <v>31</v>
      </c>
      <c r="L3733" s="1" t="s">
        <v>525</v>
      </c>
      <c r="M3733" s="1" t="s">
        <v>2134</v>
      </c>
      <c r="N3733" s="1" t="s">
        <v>27</v>
      </c>
      <c r="O3733" s="1" t="s">
        <v>572</v>
      </c>
      <c r="P3733" s="1" t="s">
        <v>2134</v>
      </c>
      <c r="Q3733" s="1" t="s">
        <v>29</v>
      </c>
      <c r="R3733" s="1" t="s">
        <v>156</v>
      </c>
      <c r="S3733" s="1" t="s">
        <v>2134</v>
      </c>
      <c r="T3733" s="1" t="s">
        <v>947</v>
      </c>
      <c r="U3733" s="1" t="s">
        <v>1924</v>
      </c>
      <c r="V3733" s="1" t="s">
        <v>2135</v>
      </c>
    </row>
    <row r="3734" spans="1:22" x14ac:dyDescent="0.3">
      <c r="A3734" s="1" t="s">
        <v>9442</v>
      </c>
      <c r="B3734" s="1" t="s">
        <v>2157</v>
      </c>
      <c r="C3734" s="1" t="s">
        <v>2158</v>
      </c>
      <c r="D3734" s="1" t="s">
        <v>2159</v>
      </c>
      <c r="E3734" s="1" t="s">
        <v>2160</v>
      </c>
      <c r="F3734" s="1">
        <v>7473</v>
      </c>
      <c r="G3734" s="1">
        <v>6510</v>
      </c>
      <c r="H3734" s="1">
        <v>1118</v>
      </c>
      <c r="I3734" s="1">
        <v>67</v>
      </c>
      <c r="J3734" s="1" t="s">
        <v>2161</v>
      </c>
      <c r="K3734" s="1" t="s">
        <v>31</v>
      </c>
      <c r="L3734" s="1" t="s">
        <v>1750</v>
      </c>
      <c r="M3734" s="1" t="s">
        <v>2134</v>
      </c>
      <c r="N3734" s="1" t="s">
        <v>27</v>
      </c>
      <c r="O3734" s="1" t="s">
        <v>837</v>
      </c>
      <c r="P3734" s="1" t="s">
        <v>2134</v>
      </c>
      <c r="Q3734" s="1" t="s">
        <v>29</v>
      </c>
      <c r="R3734" s="1" t="s">
        <v>150</v>
      </c>
      <c r="S3734" s="1" t="s">
        <v>2134</v>
      </c>
      <c r="T3734" s="1" t="s">
        <v>947</v>
      </c>
      <c r="U3734" s="1" t="s">
        <v>345</v>
      </c>
      <c r="V3734" s="1" t="s">
        <v>2135</v>
      </c>
    </row>
    <row r="3735" spans="1:22" x14ac:dyDescent="0.3">
      <c r="A3735" s="1" t="s">
        <v>9443</v>
      </c>
      <c r="B3735" s="1" t="s">
        <v>2163</v>
      </c>
      <c r="C3735" s="1" t="s">
        <v>2158</v>
      </c>
      <c r="D3735" s="1" t="s">
        <v>2159</v>
      </c>
      <c r="E3735" s="1" t="s">
        <v>2160</v>
      </c>
      <c r="F3735" s="1">
        <v>7919</v>
      </c>
      <c r="G3735" s="1">
        <v>6996</v>
      </c>
      <c r="H3735" s="1">
        <v>1070</v>
      </c>
      <c r="I3735" s="1">
        <v>56</v>
      </c>
      <c r="J3735" s="1" t="s">
        <v>2161</v>
      </c>
      <c r="K3735" s="1" t="s">
        <v>31</v>
      </c>
      <c r="L3735" s="1" t="s">
        <v>435</v>
      </c>
      <c r="M3735" s="1" t="s">
        <v>2134</v>
      </c>
      <c r="N3735" s="1" t="s">
        <v>27</v>
      </c>
      <c r="O3735" s="1" t="s">
        <v>794</v>
      </c>
      <c r="P3735" s="1" t="s">
        <v>2134</v>
      </c>
      <c r="Q3735" s="1" t="s">
        <v>29</v>
      </c>
      <c r="R3735" s="1" t="s">
        <v>156</v>
      </c>
      <c r="S3735" s="1" t="s">
        <v>2134</v>
      </c>
      <c r="T3735" s="1" t="s">
        <v>947</v>
      </c>
      <c r="U3735" s="1" t="s">
        <v>2272</v>
      </c>
      <c r="V3735" s="1" t="s">
        <v>2135</v>
      </c>
    </row>
    <row r="3736" spans="1:22" x14ac:dyDescent="0.3">
      <c r="A3736" s="1" t="s">
        <v>9444</v>
      </c>
      <c r="B3736" s="1" t="s">
        <v>2157</v>
      </c>
      <c r="C3736" s="1" t="s">
        <v>2158</v>
      </c>
      <c r="D3736" s="1" t="s">
        <v>2159</v>
      </c>
      <c r="E3736" s="1" t="s">
        <v>2160</v>
      </c>
      <c r="F3736" s="1">
        <v>7446</v>
      </c>
      <c r="G3736" s="1">
        <v>6445</v>
      </c>
      <c r="H3736" s="1">
        <v>1611</v>
      </c>
      <c r="I3736" s="1">
        <v>72</v>
      </c>
      <c r="J3736" s="1" t="s">
        <v>2161</v>
      </c>
      <c r="K3736" s="1" t="s">
        <v>31</v>
      </c>
      <c r="L3736" s="1" t="s">
        <v>2044</v>
      </c>
      <c r="M3736" s="1" t="s">
        <v>2134</v>
      </c>
      <c r="N3736" s="1" t="s">
        <v>27</v>
      </c>
      <c r="O3736" s="1" t="s">
        <v>1957</v>
      </c>
      <c r="P3736" s="1" t="s">
        <v>2134</v>
      </c>
      <c r="Q3736" s="1" t="s">
        <v>29</v>
      </c>
      <c r="R3736" s="1" t="s">
        <v>315</v>
      </c>
      <c r="S3736" s="1" t="s">
        <v>2134</v>
      </c>
      <c r="T3736" s="1" t="s">
        <v>947</v>
      </c>
      <c r="U3736" s="1" t="s">
        <v>42</v>
      </c>
      <c r="V3736" s="1" t="s">
        <v>2135</v>
      </c>
    </row>
    <row r="3737" spans="1:22" x14ac:dyDescent="0.3">
      <c r="A3737" s="1" t="s">
        <v>9445</v>
      </c>
      <c r="B3737" s="1" t="s">
        <v>2163</v>
      </c>
      <c r="C3737" s="1" t="s">
        <v>2158</v>
      </c>
      <c r="D3737" s="1" t="s">
        <v>2159</v>
      </c>
      <c r="E3737" s="1" t="s">
        <v>2160</v>
      </c>
      <c r="F3737" s="1">
        <v>7863</v>
      </c>
      <c r="G3737" s="1">
        <v>6945</v>
      </c>
      <c r="H3737" s="1">
        <v>1093</v>
      </c>
      <c r="I3737" s="1">
        <v>58</v>
      </c>
      <c r="J3737" s="1" t="s">
        <v>2161</v>
      </c>
      <c r="K3737" s="1" t="s">
        <v>31</v>
      </c>
      <c r="L3737" s="1" t="s">
        <v>1937</v>
      </c>
      <c r="M3737" s="1" t="s">
        <v>2134</v>
      </c>
      <c r="N3737" s="1" t="s">
        <v>27</v>
      </c>
      <c r="O3737" s="1" t="s">
        <v>718</v>
      </c>
      <c r="P3737" s="1" t="s">
        <v>2134</v>
      </c>
      <c r="Q3737" s="1" t="s">
        <v>29</v>
      </c>
      <c r="R3737" s="1" t="s">
        <v>929</v>
      </c>
      <c r="S3737" s="1" t="s">
        <v>2134</v>
      </c>
      <c r="T3737" s="1" t="s">
        <v>947</v>
      </c>
      <c r="U3737" s="1" t="s">
        <v>637</v>
      </c>
      <c r="V3737" s="1" t="s">
        <v>2135</v>
      </c>
    </row>
    <row r="3738" spans="1:22" x14ac:dyDescent="0.3">
      <c r="A3738" s="1" t="s">
        <v>9446</v>
      </c>
      <c r="B3738" s="1" t="s">
        <v>2157</v>
      </c>
      <c r="C3738" s="1" t="s">
        <v>2158</v>
      </c>
      <c r="D3738" s="1" t="s">
        <v>2159</v>
      </c>
      <c r="E3738" s="1" t="s">
        <v>2160</v>
      </c>
      <c r="F3738" s="1">
        <v>7391</v>
      </c>
      <c r="G3738" s="1">
        <v>6363</v>
      </c>
      <c r="H3738" s="1">
        <v>1485</v>
      </c>
      <c r="I3738" s="1">
        <v>70</v>
      </c>
      <c r="J3738" s="1" t="s">
        <v>2161</v>
      </c>
      <c r="K3738" s="1" t="s">
        <v>31</v>
      </c>
      <c r="L3738" s="1" t="s">
        <v>799</v>
      </c>
      <c r="M3738" s="1" t="s">
        <v>2134</v>
      </c>
      <c r="N3738" s="1" t="s">
        <v>27</v>
      </c>
      <c r="O3738" s="1" t="s">
        <v>2381</v>
      </c>
      <c r="P3738" s="1" t="s">
        <v>2134</v>
      </c>
      <c r="Q3738" s="1" t="s">
        <v>29</v>
      </c>
      <c r="R3738" s="1" t="s">
        <v>1398</v>
      </c>
      <c r="S3738" s="1" t="s">
        <v>2134</v>
      </c>
      <c r="T3738" s="1" t="s">
        <v>947</v>
      </c>
      <c r="U3738" s="1" t="s">
        <v>186</v>
      </c>
      <c r="V3738" s="1" t="s">
        <v>2135</v>
      </c>
    </row>
    <row r="3739" spans="1:22" x14ac:dyDescent="0.3">
      <c r="A3739" s="1" t="s">
        <v>9447</v>
      </c>
      <c r="B3739" s="1" t="s">
        <v>2163</v>
      </c>
      <c r="C3739" s="1" t="s">
        <v>2158</v>
      </c>
      <c r="D3739" s="1" t="s">
        <v>2159</v>
      </c>
      <c r="E3739" s="1" t="s">
        <v>2160</v>
      </c>
      <c r="F3739" s="1">
        <v>7787</v>
      </c>
      <c r="G3739" s="1">
        <v>6866</v>
      </c>
      <c r="H3739" s="1">
        <v>1066</v>
      </c>
      <c r="I3739" s="1">
        <v>60</v>
      </c>
      <c r="J3739" s="1" t="s">
        <v>2161</v>
      </c>
      <c r="K3739" s="1" t="s">
        <v>31</v>
      </c>
      <c r="L3739" s="1" t="s">
        <v>559</v>
      </c>
      <c r="M3739" s="1" t="s">
        <v>2134</v>
      </c>
      <c r="N3739" s="1" t="s">
        <v>27</v>
      </c>
      <c r="O3739" s="1" t="s">
        <v>956</v>
      </c>
      <c r="P3739" s="1" t="s">
        <v>2134</v>
      </c>
      <c r="Q3739" s="1" t="s">
        <v>29</v>
      </c>
      <c r="R3739" s="1" t="s">
        <v>139</v>
      </c>
      <c r="S3739" s="1" t="s">
        <v>2134</v>
      </c>
      <c r="T3739" s="1" t="s">
        <v>947</v>
      </c>
      <c r="U3739" s="1" t="s">
        <v>1396</v>
      </c>
      <c r="V3739" s="1" t="s">
        <v>2135</v>
      </c>
    </row>
    <row r="3740" spans="1:22" x14ac:dyDescent="0.3">
      <c r="A3740" s="1" t="s">
        <v>9448</v>
      </c>
      <c r="B3740" s="1" t="s">
        <v>2157</v>
      </c>
      <c r="C3740" s="1" t="s">
        <v>2158</v>
      </c>
      <c r="D3740" s="1" t="s">
        <v>2159</v>
      </c>
      <c r="E3740" s="1" t="s">
        <v>2160</v>
      </c>
      <c r="F3740" s="1">
        <v>7350</v>
      </c>
      <c r="G3740" s="1">
        <v>6321</v>
      </c>
      <c r="H3740" s="1">
        <v>1947</v>
      </c>
      <c r="I3740" s="1">
        <v>73</v>
      </c>
      <c r="J3740" s="1" t="s">
        <v>2161</v>
      </c>
      <c r="K3740" s="1" t="s">
        <v>31</v>
      </c>
      <c r="L3740" s="1" t="s">
        <v>2077</v>
      </c>
      <c r="M3740" s="1" t="s">
        <v>2134</v>
      </c>
      <c r="N3740" s="1" t="s">
        <v>27</v>
      </c>
      <c r="O3740" s="1" t="s">
        <v>964</v>
      </c>
      <c r="P3740" s="1" t="s">
        <v>2134</v>
      </c>
      <c r="Q3740" s="1" t="s">
        <v>29</v>
      </c>
      <c r="R3740" s="1" t="s">
        <v>893</v>
      </c>
      <c r="S3740" s="1" t="s">
        <v>2134</v>
      </c>
      <c r="T3740" s="1" t="s">
        <v>947</v>
      </c>
      <c r="U3740" s="1" t="s">
        <v>1380</v>
      </c>
      <c r="V3740" s="1" t="s">
        <v>2135</v>
      </c>
    </row>
    <row r="3741" spans="1:22" x14ac:dyDescent="0.3">
      <c r="A3741" s="1" t="s">
        <v>9449</v>
      </c>
      <c r="B3741" s="1" t="s">
        <v>2163</v>
      </c>
      <c r="C3741" s="1" t="s">
        <v>2158</v>
      </c>
      <c r="D3741" s="1" t="s">
        <v>2159</v>
      </c>
      <c r="E3741" s="1" t="s">
        <v>2160</v>
      </c>
      <c r="F3741" s="1">
        <v>7726</v>
      </c>
      <c r="G3741" s="1">
        <v>6777</v>
      </c>
      <c r="H3741" s="1">
        <v>1051</v>
      </c>
      <c r="I3741" s="1">
        <v>62</v>
      </c>
      <c r="J3741" s="1" t="s">
        <v>2161</v>
      </c>
      <c r="K3741" s="1" t="s">
        <v>31</v>
      </c>
      <c r="L3741" s="1" t="s">
        <v>615</v>
      </c>
      <c r="M3741" s="1" t="s">
        <v>2134</v>
      </c>
      <c r="N3741" s="1" t="s">
        <v>27</v>
      </c>
      <c r="O3741" s="1" t="s">
        <v>953</v>
      </c>
      <c r="P3741" s="1" t="s">
        <v>2134</v>
      </c>
      <c r="Q3741" s="1" t="s">
        <v>29</v>
      </c>
      <c r="R3741" s="1" t="s">
        <v>41</v>
      </c>
      <c r="S3741" s="1" t="s">
        <v>2134</v>
      </c>
      <c r="T3741" s="1" t="s">
        <v>947</v>
      </c>
      <c r="U3741" s="1" t="s">
        <v>1038</v>
      </c>
      <c r="V3741" s="1" t="s">
        <v>2135</v>
      </c>
    </row>
    <row r="3742" spans="1:22" x14ac:dyDescent="0.3">
      <c r="A3742" s="1" t="s">
        <v>9450</v>
      </c>
      <c r="B3742" s="1" t="s">
        <v>2157</v>
      </c>
      <c r="C3742" s="1" t="s">
        <v>2158</v>
      </c>
      <c r="D3742" s="1" t="s">
        <v>2159</v>
      </c>
      <c r="E3742" s="1" t="s">
        <v>2160</v>
      </c>
      <c r="F3742" s="1">
        <v>7272</v>
      </c>
      <c r="G3742" s="1">
        <v>6282</v>
      </c>
      <c r="H3742" s="1">
        <v>1597</v>
      </c>
      <c r="I3742" s="1">
        <v>66</v>
      </c>
      <c r="J3742" s="1" t="s">
        <v>2161</v>
      </c>
      <c r="K3742" s="1" t="s">
        <v>31</v>
      </c>
      <c r="L3742" s="1" t="s">
        <v>1967</v>
      </c>
      <c r="M3742" s="1" t="s">
        <v>2134</v>
      </c>
      <c r="N3742" s="1" t="s">
        <v>27</v>
      </c>
      <c r="O3742" s="1" t="s">
        <v>822</v>
      </c>
      <c r="P3742" s="1" t="s">
        <v>2134</v>
      </c>
      <c r="Q3742" s="1" t="s">
        <v>29</v>
      </c>
      <c r="R3742" s="1" t="s">
        <v>320</v>
      </c>
      <c r="S3742" s="1" t="s">
        <v>2134</v>
      </c>
      <c r="T3742" s="1" t="s">
        <v>947</v>
      </c>
      <c r="U3742" s="1" t="s">
        <v>1193</v>
      </c>
      <c r="V3742" s="1" t="s">
        <v>2135</v>
      </c>
    </row>
    <row r="3743" spans="1:22" x14ac:dyDescent="0.3">
      <c r="A3743" s="1" t="s">
        <v>9451</v>
      </c>
      <c r="B3743" s="1" t="s">
        <v>2163</v>
      </c>
      <c r="C3743" s="1" t="s">
        <v>2158</v>
      </c>
      <c r="D3743" s="1" t="s">
        <v>2159</v>
      </c>
      <c r="E3743" s="1" t="s">
        <v>2160</v>
      </c>
      <c r="F3743" s="1">
        <v>7633</v>
      </c>
      <c r="G3743" s="1">
        <v>6726</v>
      </c>
      <c r="H3743" s="1">
        <v>1054</v>
      </c>
      <c r="I3743" s="1">
        <v>64</v>
      </c>
      <c r="J3743" s="1" t="s">
        <v>2161</v>
      </c>
      <c r="K3743" s="1" t="s">
        <v>31</v>
      </c>
      <c r="L3743" s="1" t="s">
        <v>1037</v>
      </c>
      <c r="M3743" s="1" t="s">
        <v>2134</v>
      </c>
      <c r="N3743" s="1" t="s">
        <v>27</v>
      </c>
      <c r="O3743" s="1" t="s">
        <v>838</v>
      </c>
      <c r="P3743" s="1" t="s">
        <v>2134</v>
      </c>
      <c r="Q3743" s="1" t="s">
        <v>29</v>
      </c>
      <c r="R3743" s="1" t="s">
        <v>1040</v>
      </c>
      <c r="S3743" s="1" t="s">
        <v>2134</v>
      </c>
      <c r="T3743" s="1" t="s">
        <v>947</v>
      </c>
      <c r="U3743" s="1" t="s">
        <v>1304</v>
      </c>
      <c r="V3743" s="1" t="s">
        <v>2135</v>
      </c>
    </row>
    <row r="3744" spans="1:22" x14ac:dyDescent="0.3">
      <c r="A3744" s="1" t="s">
        <v>9452</v>
      </c>
      <c r="B3744" s="1" t="s">
        <v>2157</v>
      </c>
      <c r="C3744" s="1" t="s">
        <v>2158</v>
      </c>
      <c r="D3744" s="1" t="s">
        <v>2159</v>
      </c>
      <c r="E3744" s="1" t="s">
        <v>2160</v>
      </c>
      <c r="F3744" s="1">
        <v>7173</v>
      </c>
      <c r="G3744" s="1">
        <v>6228</v>
      </c>
      <c r="H3744" s="1">
        <v>1336</v>
      </c>
      <c r="I3744" s="1">
        <v>69</v>
      </c>
      <c r="J3744" s="1" t="s">
        <v>2161</v>
      </c>
      <c r="K3744" s="1" t="s">
        <v>31</v>
      </c>
      <c r="L3744" s="1" t="s">
        <v>1925</v>
      </c>
      <c r="M3744" s="1" t="s">
        <v>2134</v>
      </c>
      <c r="N3744" s="1" t="s">
        <v>27</v>
      </c>
      <c r="O3744" s="1" t="s">
        <v>856</v>
      </c>
      <c r="P3744" s="1" t="s">
        <v>2134</v>
      </c>
      <c r="Q3744" s="1" t="s">
        <v>29</v>
      </c>
      <c r="R3744" s="1" t="s">
        <v>325</v>
      </c>
      <c r="S3744" s="1" t="s">
        <v>2134</v>
      </c>
      <c r="T3744" s="1" t="s">
        <v>947</v>
      </c>
      <c r="U3744" s="1" t="s">
        <v>389</v>
      </c>
      <c r="V3744" s="1" t="s">
        <v>2135</v>
      </c>
    </row>
    <row r="3745" spans="1:22" x14ac:dyDescent="0.3">
      <c r="A3745" s="1" t="s">
        <v>9453</v>
      </c>
      <c r="B3745" s="1" t="s">
        <v>2163</v>
      </c>
      <c r="C3745" s="1" t="s">
        <v>2158</v>
      </c>
      <c r="D3745" s="1" t="s">
        <v>2159</v>
      </c>
      <c r="E3745" s="1" t="s">
        <v>2160</v>
      </c>
      <c r="F3745" s="1">
        <v>7569</v>
      </c>
      <c r="G3745" s="1">
        <v>6664</v>
      </c>
      <c r="H3745" s="1">
        <v>1074</v>
      </c>
      <c r="I3745" s="1">
        <v>65</v>
      </c>
      <c r="J3745" s="1" t="s">
        <v>2161</v>
      </c>
      <c r="K3745" s="1" t="s">
        <v>31</v>
      </c>
      <c r="L3745" s="1" t="s">
        <v>735</v>
      </c>
      <c r="M3745" s="1" t="s">
        <v>2134</v>
      </c>
      <c r="N3745" s="1" t="s">
        <v>27</v>
      </c>
      <c r="O3745" s="1" t="s">
        <v>1042</v>
      </c>
      <c r="P3745" s="1" t="s">
        <v>2134</v>
      </c>
      <c r="Q3745" s="1" t="s">
        <v>29</v>
      </c>
      <c r="R3745" s="1" t="s">
        <v>315</v>
      </c>
      <c r="S3745" s="1" t="s">
        <v>2134</v>
      </c>
      <c r="T3745" s="1" t="s">
        <v>947</v>
      </c>
      <c r="U3745" s="1" t="s">
        <v>208</v>
      </c>
      <c r="V3745" s="1" t="s">
        <v>2135</v>
      </c>
    </row>
    <row r="3746" spans="1:22" x14ac:dyDescent="0.3">
      <c r="A3746" s="1" t="s">
        <v>9454</v>
      </c>
      <c r="B3746" s="1" t="s">
        <v>2157</v>
      </c>
      <c r="C3746" s="1" t="s">
        <v>2158</v>
      </c>
      <c r="D3746" s="1" t="s">
        <v>2159</v>
      </c>
      <c r="E3746" s="1" t="s">
        <v>2160</v>
      </c>
      <c r="F3746" s="1">
        <v>7102</v>
      </c>
      <c r="G3746" s="1">
        <v>6155</v>
      </c>
      <c r="H3746" s="1">
        <v>1167</v>
      </c>
      <c r="I3746" s="1">
        <v>71</v>
      </c>
      <c r="J3746" s="1" t="s">
        <v>2161</v>
      </c>
      <c r="K3746" s="1" t="s">
        <v>31</v>
      </c>
      <c r="L3746" s="1" t="s">
        <v>851</v>
      </c>
      <c r="M3746" s="1" t="s">
        <v>2134</v>
      </c>
      <c r="N3746" s="1" t="s">
        <v>27</v>
      </c>
      <c r="O3746" s="1" t="s">
        <v>1748</v>
      </c>
      <c r="P3746" s="1" t="s">
        <v>2134</v>
      </c>
      <c r="Q3746" s="1" t="s">
        <v>29</v>
      </c>
      <c r="R3746" s="1" t="s">
        <v>329</v>
      </c>
      <c r="S3746" s="1" t="s">
        <v>2134</v>
      </c>
      <c r="T3746" s="1" t="s">
        <v>947</v>
      </c>
      <c r="U3746" s="1" t="s">
        <v>734</v>
      </c>
      <c r="V3746" s="1" t="s">
        <v>2135</v>
      </c>
    </row>
    <row r="3747" spans="1:22" x14ac:dyDescent="0.3">
      <c r="A3747" s="1" t="s">
        <v>9455</v>
      </c>
      <c r="B3747" s="1" t="s">
        <v>2163</v>
      </c>
      <c r="C3747" s="1" t="s">
        <v>2158</v>
      </c>
      <c r="D3747" s="1" t="s">
        <v>2159</v>
      </c>
      <c r="E3747" s="1" t="s">
        <v>2160</v>
      </c>
      <c r="F3747" s="1">
        <v>7519</v>
      </c>
      <c r="G3747" s="1">
        <v>6572</v>
      </c>
      <c r="H3747" s="1">
        <v>1060</v>
      </c>
      <c r="I3747" s="1">
        <v>66</v>
      </c>
      <c r="J3747" s="1" t="s">
        <v>2161</v>
      </c>
      <c r="K3747" s="1" t="s">
        <v>31</v>
      </c>
      <c r="L3747" s="1" t="s">
        <v>2069</v>
      </c>
      <c r="M3747" s="1" t="s">
        <v>2134</v>
      </c>
      <c r="N3747" s="1" t="s">
        <v>27</v>
      </c>
      <c r="O3747" s="1" t="s">
        <v>2130</v>
      </c>
      <c r="P3747" s="1" t="s">
        <v>2134</v>
      </c>
      <c r="Q3747" s="1" t="s">
        <v>29</v>
      </c>
      <c r="R3747" s="1" t="s">
        <v>869</v>
      </c>
      <c r="S3747" s="1" t="s">
        <v>2134</v>
      </c>
      <c r="T3747" s="1" t="s">
        <v>947</v>
      </c>
      <c r="U3747" s="1" t="s">
        <v>271</v>
      </c>
      <c r="V3747" s="1" t="s">
        <v>2135</v>
      </c>
    </row>
    <row r="3748" spans="1:22" x14ac:dyDescent="0.3">
      <c r="A3748" s="1" t="s">
        <v>9456</v>
      </c>
      <c r="B3748" s="1" t="s">
        <v>2157</v>
      </c>
      <c r="C3748" s="1" t="s">
        <v>2158</v>
      </c>
      <c r="D3748" s="1" t="s">
        <v>2159</v>
      </c>
      <c r="E3748" s="1" t="s">
        <v>2160</v>
      </c>
      <c r="F3748" s="1">
        <v>7024</v>
      </c>
      <c r="G3748" s="1">
        <v>6078</v>
      </c>
      <c r="H3748" s="1">
        <v>1033</v>
      </c>
      <c r="I3748" s="1">
        <v>73</v>
      </c>
      <c r="J3748" s="1" t="s">
        <v>2161</v>
      </c>
      <c r="K3748" s="1" t="s">
        <v>31</v>
      </c>
      <c r="L3748" s="1" t="s">
        <v>1752</v>
      </c>
      <c r="M3748" s="1" t="s">
        <v>2134</v>
      </c>
      <c r="N3748" s="1" t="s">
        <v>27</v>
      </c>
      <c r="O3748" s="1" t="s">
        <v>1829</v>
      </c>
      <c r="P3748" s="1" t="s">
        <v>2134</v>
      </c>
      <c r="Q3748" s="1" t="s">
        <v>29</v>
      </c>
      <c r="R3748" s="1" t="s">
        <v>1344</v>
      </c>
      <c r="S3748" s="1" t="s">
        <v>2134</v>
      </c>
      <c r="T3748" s="1" t="s">
        <v>947</v>
      </c>
      <c r="U3748" s="1" t="s">
        <v>1686</v>
      </c>
      <c r="V3748" s="1" t="s">
        <v>2135</v>
      </c>
    </row>
    <row r="3749" spans="1:22" x14ac:dyDescent="0.3">
      <c r="A3749" s="1" t="s">
        <v>9457</v>
      </c>
      <c r="B3749" s="1" t="s">
        <v>2163</v>
      </c>
      <c r="C3749" s="1" t="s">
        <v>2158</v>
      </c>
      <c r="D3749" s="1" t="s">
        <v>2159</v>
      </c>
      <c r="E3749" s="1" t="s">
        <v>2160</v>
      </c>
      <c r="F3749" s="1">
        <v>7444</v>
      </c>
      <c r="G3749" s="1">
        <v>6490</v>
      </c>
      <c r="H3749" s="1">
        <v>1037</v>
      </c>
      <c r="I3749" s="1">
        <v>68</v>
      </c>
      <c r="J3749" s="1" t="s">
        <v>2161</v>
      </c>
      <c r="K3749" s="1" t="s">
        <v>31</v>
      </c>
      <c r="L3749" s="1" t="s">
        <v>621</v>
      </c>
      <c r="M3749" s="1" t="s">
        <v>2134</v>
      </c>
      <c r="N3749" s="1" t="s">
        <v>27</v>
      </c>
      <c r="O3749" s="1" t="s">
        <v>852</v>
      </c>
      <c r="P3749" s="1" t="s">
        <v>2134</v>
      </c>
      <c r="Q3749" s="1" t="s">
        <v>29</v>
      </c>
      <c r="R3749" s="1" t="s">
        <v>333</v>
      </c>
      <c r="S3749" s="1" t="s">
        <v>2134</v>
      </c>
      <c r="T3749" s="1" t="s">
        <v>947</v>
      </c>
      <c r="U3749" s="1" t="s">
        <v>157</v>
      </c>
      <c r="V3749" s="1" t="s">
        <v>2135</v>
      </c>
    </row>
    <row r="3750" spans="1:22" x14ac:dyDescent="0.3">
      <c r="A3750" s="1" t="s">
        <v>9458</v>
      </c>
      <c r="B3750" s="1" t="s">
        <v>2157</v>
      </c>
      <c r="C3750" s="1" t="s">
        <v>2158</v>
      </c>
      <c r="D3750" s="1" t="s">
        <v>2159</v>
      </c>
      <c r="E3750" s="1" t="s">
        <v>2160</v>
      </c>
      <c r="F3750" s="1">
        <v>6927</v>
      </c>
      <c r="G3750" s="1">
        <v>5987</v>
      </c>
      <c r="H3750" s="1">
        <v>923</v>
      </c>
      <c r="I3750" s="1">
        <v>74</v>
      </c>
      <c r="J3750" s="1" t="s">
        <v>2161</v>
      </c>
      <c r="K3750" s="1" t="s">
        <v>31</v>
      </c>
      <c r="L3750" s="1" t="s">
        <v>1994</v>
      </c>
      <c r="M3750" s="1" t="s">
        <v>2134</v>
      </c>
      <c r="N3750" s="1" t="s">
        <v>27</v>
      </c>
      <c r="O3750" s="1" t="s">
        <v>1786</v>
      </c>
      <c r="P3750" s="1" t="s">
        <v>2134</v>
      </c>
      <c r="Q3750" s="1" t="s">
        <v>29</v>
      </c>
      <c r="R3750" s="1" t="s">
        <v>913</v>
      </c>
      <c r="S3750" s="1" t="s">
        <v>2134</v>
      </c>
      <c r="T3750" s="1" t="s">
        <v>947</v>
      </c>
      <c r="U3750" s="1" t="s">
        <v>1070</v>
      </c>
      <c r="V3750" s="1" t="s">
        <v>2135</v>
      </c>
    </row>
    <row r="3751" spans="1:22" x14ac:dyDescent="0.3">
      <c r="A3751" s="1" t="s">
        <v>9459</v>
      </c>
      <c r="B3751" s="1" t="s">
        <v>2163</v>
      </c>
      <c r="C3751" s="1" t="s">
        <v>2158</v>
      </c>
      <c r="D3751" s="1" t="s">
        <v>2159</v>
      </c>
      <c r="E3751" s="1" t="s">
        <v>2160</v>
      </c>
      <c r="F3751" s="1">
        <v>7351</v>
      </c>
      <c r="G3751" s="1">
        <v>6399</v>
      </c>
      <c r="H3751" s="1">
        <v>1045</v>
      </c>
      <c r="I3751" s="1">
        <v>72</v>
      </c>
      <c r="J3751" s="1" t="s">
        <v>2161</v>
      </c>
      <c r="K3751" s="1" t="s">
        <v>31</v>
      </c>
      <c r="L3751" s="1" t="s">
        <v>2367</v>
      </c>
      <c r="M3751" s="1" t="s">
        <v>2134</v>
      </c>
      <c r="N3751" s="1" t="s">
        <v>27</v>
      </c>
      <c r="O3751" s="1" t="s">
        <v>981</v>
      </c>
      <c r="P3751" s="1" t="s">
        <v>2134</v>
      </c>
      <c r="Q3751" s="1" t="s">
        <v>29</v>
      </c>
      <c r="R3751" s="1" t="s">
        <v>913</v>
      </c>
      <c r="S3751" s="1" t="s">
        <v>2134</v>
      </c>
      <c r="T3751" s="1" t="s">
        <v>947</v>
      </c>
      <c r="U3751" s="1" t="s">
        <v>371</v>
      </c>
      <c r="V3751" s="1" t="s">
        <v>2135</v>
      </c>
    </row>
    <row r="3752" spans="1:22" x14ac:dyDescent="0.3">
      <c r="A3752" s="1" t="s">
        <v>9460</v>
      </c>
      <c r="B3752" s="1" t="s">
        <v>2157</v>
      </c>
      <c r="C3752" s="1" t="s">
        <v>2158</v>
      </c>
      <c r="D3752" s="1" t="s">
        <v>2159</v>
      </c>
      <c r="E3752" s="1" t="s">
        <v>2160</v>
      </c>
      <c r="F3752" s="1">
        <v>6855</v>
      </c>
      <c r="G3752" s="1">
        <v>5899</v>
      </c>
      <c r="H3752" s="1">
        <v>856</v>
      </c>
      <c r="I3752" s="1">
        <v>76</v>
      </c>
      <c r="J3752" s="1" t="s">
        <v>2161</v>
      </c>
      <c r="K3752" s="1" t="s">
        <v>31</v>
      </c>
      <c r="L3752" s="1" t="s">
        <v>876</v>
      </c>
      <c r="M3752" s="1" t="s">
        <v>2134</v>
      </c>
      <c r="N3752" s="1" t="s">
        <v>27</v>
      </c>
      <c r="O3752" s="1" t="s">
        <v>1959</v>
      </c>
      <c r="P3752" s="1" t="s">
        <v>2134</v>
      </c>
      <c r="Q3752" s="1" t="s">
        <v>29</v>
      </c>
      <c r="R3752" s="1" t="s">
        <v>943</v>
      </c>
      <c r="S3752" s="1" t="s">
        <v>2134</v>
      </c>
      <c r="T3752" s="1" t="s">
        <v>947</v>
      </c>
      <c r="U3752" s="1" t="s">
        <v>531</v>
      </c>
      <c r="V3752" s="1" t="s">
        <v>2135</v>
      </c>
    </row>
    <row r="3753" spans="1:22" x14ac:dyDescent="0.3">
      <c r="A3753" s="1" t="s">
        <v>9461</v>
      </c>
      <c r="B3753" s="1" t="s">
        <v>2163</v>
      </c>
      <c r="C3753" s="1" t="s">
        <v>2158</v>
      </c>
      <c r="D3753" s="1" t="s">
        <v>2159</v>
      </c>
      <c r="E3753" s="1" t="s">
        <v>2160</v>
      </c>
      <c r="F3753" s="1">
        <v>7252</v>
      </c>
      <c r="G3753" s="1">
        <v>6338</v>
      </c>
      <c r="H3753" s="1">
        <v>1049</v>
      </c>
      <c r="I3753" s="1">
        <v>73</v>
      </c>
      <c r="J3753" s="1" t="s">
        <v>2161</v>
      </c>
      <c r="K3753" s="1" t="s">
        <v>31</v>
      </c>
      <c r="L3753" s="1" t="s">
        <v>2092</v>
      </c>
      <c r="M3753" s="1" t="s">
        <v>2134</v>
      </c>
      <c r="N3753" s="1" t="s">
        <v>27</v>
      </c>
      <c r="O3753" s="1" t="s">
        <v>944</v>
      </c>
      <c r="P3753" s="1" t="s">
        <v>2134</v>
      </c>
      <c r="Q3753" s="1" t="s">
        <v>29</v>
      </c>
      <c r="R3753" s="1" t="s">
        <v>891</v>
      </c>
      <c r="S3753" s="1" t="s">
        <v>2134</v>
      </c>
      <c r="T3753" s="1" t="s">
        <v>947</v>
      </c>
      <c r="U3753" s="1" t="s">
        <v>1145</v>
      </c>
      <c r="V3753" s="1" t="s">
        <v>2135</v>
      </c>
    </row>
    <row r="3754" spans="1:22" x14ac:dyDescent="0.3">
      <c r="A3754" s="1" t="s">
        <v>9462</v>
      </c>
      <c r="B3754" s="1" t="s">
        <v>2157</v>
      </c>
      <c r="C3754" s="1" t="s">
        <v>2158</v>
      </c>
      <c r="D3754" s="1" t="s">
        <v>2159</v>
      </c>
      <c r="E3754" s="1" t="s">
        <v>2160</v>
      </c>
      <c r="F3754" s="1">
        <v>6769</v>
      </c>
      <c r="G3754" s="1">
        <v>5798</v>
      </c>
      <c r="H3754" s="1">
        <v>855</v>
      </c>
      <c r="I3754" s="1">
        <v>80</v>
      </c>
      <c r="J3754" s="1" t="s">
        <v>2161</v>
      </c>
      <c r="K3754" s="1" t="s">
        <v>31</v>
      </c>
      <c r="L3754" s="1" t="s">
        <v>1810</v>
      </c>
      <c r="M3754" s="1" t="s">
        <v>2134</v>
      </c>
      <c r="N3754" s="1" t="s">
        <v>27</v>
      </c>
      <c r="O3754" s="1" t="s">
        <v>1793</v>
      </c>
      <c r="P3754" s="1" t="s">
        <v>2134</v>
      </c>
      <c r="Q3754" s="1" t="s">
        <v>29</v>
      </c>
      <c r="R3754" s="1" t="s">
        <v>368</v>
      </c>
      <c r="S3754" s="1" t="s">
        <v>2134</v>
      </c>
      <c r="T3754" s="1" t="s">
        <v>947</v>
      </c>
      <c r="U3754" s="1" t="s">
        <v>688</v>
      </c>
      <c r="V3754" s="1" t="s">
        <v>2135</v>
      </c>
    </row>
    <row r="3755" spans="1:22" x14ac:dyDescent="0.3">
      <c r="A3755" s="1" t="s">
        <v>9463</v>
      </c>
      <c r="B3755" s="1" t="s">
        <v>2163</v>
      </c>
      <c r="C3755" s="1" t="s">
        <v>2158</v>
      </c>
      <c r="D3755" s="1" t="s">
        <v>2159</v>
      </c>
      <c r="E3755" s="1" t="s">
        <v>2160</v>
      </c>
      <c r="F3755" s="1">
        <v>7183</v>
      </c>
      <c r="G3755" s="1">
        <v>6270</v>
      </c>
      <c r="H3755" s="1">
        <v>1074</v>
      </c>
      <c r="I3755" s="1">
        <v>74</v>
      </c>
      <c r="J3755" s="1" t="s">
        <v>2161</v>
      </c>
      <c r="K3755" s="1" t="s">
        <v>31</v>
      </c>
      <c r="L3755" s="1" t="s">
        <v>2064</v>
      </c>
      <c r="M3755" s="1" t="s">
        <v>2134</v>
      </c>
      <c r="N3755" s="1" t="s">
        <v>27</v>
      </c>
      <c r="O3755" s="1" t="s">
        <v>1735</v>
      </c>
      <c r="P3755" s="1" t="s">
        <v>2134</v>
      </c>
      <c r="Q3755" s="1" t="s">
        <v>29</v>
      </c>
      <c r="R3755" s="1" t="s">
        <v>1336</v>
      </c>
      <c r="S3755" s="1" t="s">
        <v>2134</v>
      </c>
      <c r="T3755" s="1" t="s">
        <v>947</v>
      </c>
      <c r="U3755" s="1" t="s">
        <v>594</v>
      </c>
      <c r="V3755" s="1" t="s">
        <v>2135</v>
      </c>
    </row>
    <row r="3756" spans="1:22" x14ac:dyDescent="0.3">
      <c r="A3756" s="1" t="s">
        <v>9464</v>
      </c>
      <c r="B3756" s="1" t="s">
        <v>2157</v>
      </c>
      <c r="C3756" s="1" t="s">
        <v>2158</v>
      </c>
      <c r="D3756" s="1" t="s">
        <v>2159</v>
      </c>
      <c r="E3756" s="1" t="s">
        <v>2160</v>
      </c>
      <c r="F3756" s="1">
        <v>6696</v>
      </c>
      <c r="G3756" s="1">
        <v>5698</v>
      </c>
      <c r="H3756" s="1">
        <v>819</v>
      </c>
      <c r="I3756" s="1">
        <v>79</v>
      </c>
      <c r="J3756" s="1" t="s">
        <v>2161</v>
      </c>
      <c r="K3756" s="1" t="s">
        <v>31</v>
      </c>
      <c r="L3756" s="1" t="s">
        <v>2169</v>
      </c>
      <c r="M3756" s="1" t="s">
        <v>2134</v>
      </c>
      <c r="N3756" s="1" t="s">
        <v>27</v>
      </c>
      <c r="O3756" s="1" t="s">
        <v>1023</v>
      </c>
      <c r="P3756" s="1" t="s">
        <v>2134</v>
      </c>
      <c r="Q3756" s="1" t="s">
        <v>29</v>
      </c>
      <c r="R3756" s="1" t="s">
        <v>351</v>
      </c>
      <c r="S3756" s="1" t="s">
        <v>2134</v>
      </c>
      <c r="T3756" s="1" t="s">
        <v>947</v>
      </c>
      <c r="U3756" s="1" t="s">
        <v>1518</v>
      </c>
      <c r="V3756" s="1" t="s">
        <v>2135</v>
      </c>
    </row>
    <row r="3757" spans="1:22" x14ac:dyDescent="0.3">
      <c r="A3757" s="1" t="s">
        <v>9465</v>
      </c>
      <c r="B3757" s="1" t="s">
        <v>2163</v>
      </c>
      <c r="C3757" s="1" t="s">
        <v>2158</v>
      </c>
      <c r="D3757" s="1" t="s">
        <v>2159</v>
      </c>
      <c r="E3757" s="1" t="s">
        <v>2160</v>
      </c>
      <c r="F3757" s="1">
        <v>7105</v>
      </c>
      <c r="G3757" s="1">
        <v>6175</v>
      </c>
      <c r="H3757" s="1">
        <v>1061</v>
      </c>
      <c r="I3757" s="1">
        <v>76</v>
      </c>
      <c r="J3757" s="1" t="s">
        <v>2161</v>
      </c>
      <c r="K3757" s="1" t="s">
        <v>31</v>
      </c>
      <c r="L3757" s="1" t="s">
        <v>2300</v>
      </c>
      <c r="M3757" s="1" t="s">
        <v>2134</v>
      </c>
      <c r="N3757" s="1" t="s">
        <v>27</v>
      </c>
      <c r="O3757" s="1" t="s">
        <v>2230</v>
      </c>
      <c r="P3757" s="1" t="s">
        <v>2134</v>
      </c>
      <c r="Q3757" s="1" t="s">
        <v>29</v>
      </c>
      <c r="R3757" s="1" t="s">
        <v>226</v>
      </c>
      <c r="S3757" s="1" t="s">
        <v>2134</v>
      </c>
      <c r="T3757" s="1" t="s">
        <v>947</v>
      </c>
      <c r="U3757" s="1" t="s">
        <v>755</v>
      </c>
      <c r="V3757" s="1" t="s">
        <v>2135</v>
      </c>
    </row>
    <row r="3758" spans="1:22" x14ac:dyDescent="0.3">
      <c r="A3758" s="1" t="s">
        <v>9466</v>
      </c>
      <c r="B3758" s="1" t="s">
        <v>2157</v>
      </c>
      <c r="C3758" s="1" t="s">
        <v>2158</v>
      </c>
      <c r="D3758" s="1" t="s">
        <v>2159</v>
      </c>
      <c r="E3758" s="1" t="s">
        <v>2160</v>
      </c>
      <c r="F3758" s="1">
        <v>6610</v>
      </c>
      <c r="G3758" s="1">
        <v>5594</v>
      </c>
      <c r="H3758" s="1">
        <v>833</v>
      </c>
      <c r="I3758" s="1">
        <v>83</v>
      </c>
      <c r="J3758" s="1" t="s">
        <v>2161</v>
      </c>
      <c r="K3758" s="1" t="s">
        <v>31</v>
      </c>
      <c r="L3758" s="1" t="s">
        <v>2125</v>
      </c>
      <c r="M3758" s="1" t="s">
        <v>2134</v>
      </c>
      <c r="N3758" s="1" t="s">
        <v>27</v>
      </c>
      <c r="O3758" s="1" t="s">
        <v>1766</v>
      </c>
      <c r="P3758" s="1" t="s">
        <v>2134</v>
      </c>
      <c r="Q3758" s="1" t="s">
        <v>29</v>
      </c>
      <c r="R3758" s="1" t="s">
        <v>901</v>
      </c>
      <c r="S3758" s="1" t="s">
        <v>2134</v>
      </c>
      <c r="T3758" s="1" t="s">
        <v>947</v>
      </c>
      <c r="U3758" s="1" t="s">
        <v>221</v>
      </c>
      <c r="V3758" s="1" t="s">
        <v>2135</v>
      </c>
    </row>
    <row r="3759" spans="1:22" x14ac:dyDescent="0.3">
      <c r="A3759" s="1" t="s">
        <v>9467</v>
      </c>
      <c r="B3759" s="1" t="s">
        <v>2163</v>
      </c>
      <c r="C3759" s="1" t="s">
        <v>2158</v>
      </c>
      <c r="D3759" s="1" t="s">
        <v>2159</v>
      </c>
      <c r="E3759" s="1" t="s">
        <v>2160</v>
      </c>
      <c r="F3759" s="1">
        <v>7018</v>
      </c>
      <c r="G3759" s="1">
        <v>6097</v>
      </c>
      <c r="H3759" s="1">
        <v>1193</v>
      </c>
      <c r="I3759" s="1">
        <v>81</v>
      </c>
      <c r="J3759" s="1" t="s">
        <v>2161</v>
      </c>
      <c r="K3759" s="1" t="s">
        <v>31</v>
      </c>
      <c r="L3759" s="1" t="s">
        <v>2256</v>
      </c>
      <c r="M3759" s="1" t="s">
        <v>2134</v>
      </c>
      <c r="N3759" s="1" t="s">
        <v>27</v>
      </c>
      <c r="O3759" s="1" t="s">
        <v>1814</v>
      </c>
      <c r="P3759" s="1" t="s">
        <v>2134</v>
      </c>
      <c r="Q3759" s="1" t="s">
        <v>29</v>
      </c>
      <c r="R3759" s="1" t="s">
        <v>154</v>
      </c>
      <c r="S3759" s="1" t="s">
        <v>2134</v>
      </c>
      <c r="T3759" s="1" t="s">
        <v>947</v>
      </c>
      <c r="U3759" s="1" t="s">
        <v>753</v>
      </c>
      <c r="V3759" s="1" t="s">
        <v>2135</v>
      </c>
    </row>
    <row r="3760" spans="1:22" x14ac:dyDescent="0.3">
      <c r="A3760" s="1" t="s">
        <v>9468</v>
      </c>
      <c r="B3760" s="1" t="s">
        <v>2157</v>
      </c>
      <c r="C3760" s="1" t="s">
        <v>2158</v>
      </c>
      <c r="D3760" s="1" t="s">
        <v>2159</v>
      </c>
      <c r="E3760" s="1" t="s">
        <v>2160</v>
      </c>
      <c r="F3760" s="1">
        <v>6516</v>
      </c>
      <c r="G3760" s="1">
        <v>5500</v>
      </c>
      <c r="H3760" s="1">
        <v>822</v>
      </c>
      <c r="I3760" s="1">
        <v>83</v>
      </c>
      <c r="J3760" s="1" t="s">
        <v>2161</v>
      </c>
      <c r="K3760" s="1" t="s">
        <v>31</v>
      </c>
      <c r="L3760" s="1" t="s">
        <v>2173</v>
      </c>
      <c r="M3760" s="1" t="s">
        <v>2134</v>
      </c>
      <c r="N3760" s="1" t="s">
        <v>27</v>
      </c>
      <c r="O3760" s="1" t="s">
        <v>1777</v>
      </c>
      <c r="P3760" s="1" t="s">
        <v>2134</v>
      </c>
      <c r="Q3760" s="1" t="s">
        <v>29</v>
      </c>
      <c r="R3760" s="1" t="s">
        <v>922</v>
      </c>
      <c r="S3760" s="1" t="s">
        <v>2134</v>
      </c>
      <c r="T3760" s="1" t="s">
        <v>947</v>
      </c>
      <c r="U3760" s="1" t="s">
        <v>1379</v>
      </c>
      <c r="V3760" s="1" t="s">
        <v>2135</v>
      </c>
    </row>
    <row r="3761" spans="1:22" x14ac:dyDescent="0.3">
      <c r="A3761" s="1" t="s">
        <v>9469</v>
      </c>
      <c r="B3761" s="1" t="s">
        <v>2163</v>
      </c>
      <c r="C3761" s="1" t="s">
        <v>2158</v>
      </c>
      <c r="D3761" s="1" t="s">
        <v>2159</v>
      </c>
      <c r="E3761" s="1" t="s">
        <v>2160</v>
      </c>
      <c r="F3761" s="1">
        <v>6929</v>
      </c>
      <c r="G3761" s="1">
        <v>6011</v>
      </c>
      <c r="H3761" s="1">
        <v>1233</v>
      </c>
      <c r="I3761" s="1">
        <v>82</v>
      </c>
      <c r="J3761" s="1" t="s">
        <v>2161</v>
      </c>
      <c r="K3761" s="1" t="s">
        <v>31</v>
      </c>
      <c r="L3761" s="1" t="s">
        <v>1805</v>
      </c>
      <c r="M3761" s="1" t="s">
        <v>2134</v>
      </c>
      <c r="N3761" s="1" t="s">
        <v>27</v>
      </c>
      <c r="O3761" s="1" t="s">
        <v>1796</v>
      </c>
      <c r="P3761" s="1" t="s">
        <v>2134</v>
      </c>
      <c r="Q3761" s="1" t="s">
        <v>29</v>
      </c>
      <c r="R3761" s="1" t="s">
        <v>72</v>
      </c>
      <c r="S3761" s="1" t="s">
        <v>2134</v>
      </c>
      <c r="T3761" s="1" t="s">
        <v>947</v>
      </c>
      <c r="U3761" s="1" t="s">
        <v>2183</v>
      </c>
      <c r="V3761" s="1" t="s">
        <v>2135</v>
      </c>
    </row>
    <row r="3762" spans="1:22" x14ac:dyDescent="0.3">
      <c r="A3762" s="1" t="s">
        <v>9470</v>
      </c>
      <c r="B3762" s="1" t="s">
        <v>2157</v>
      </c>
      <c r="C3762" s="1" t="s">
        <v>2158</v>
      </c>
      <c r="D3762" s="1" t="s">
        <v>2159</v>
      </c>
      <c r="E3762" s="1" t="s">
        <v>2160</v>
      </c>
      <c r="F3762" s="1">
        <v>6448</v>
      </c>
      <c r="G3762" s="1">
        <v>5419</v>
      </c>
      <c r="H3762" s="1">
        <v>878</v>
      </c>
      <c r="I3762" s="1">
        <v>86</v>
      </c>
      <c r="J3762" s="1" t="s">
        <v>2161</v>
      </c>
      <c r="K3762" s="1" t="s">
        <v>27</v>
      </c>
      <c r="L3762" s="1" t="s">
        <v>951</v>
      </c>
      <c r="M3762" s="1" t="s">
        <v>2134</v>
      </c>
      <c r="N3762" s="1" t="s">
        <v>29</v>
      </c>
      <c r="O3762" s="1" t="s">
        <v>64</v>
      </c>
      <c r="P3762" s="1" t="s">
        <v>2134</v>
      </c>
      <c r="Q3762" s="1" t="s">
        <v>947</v>
      </c>
      <c r="R3762" s="1" t="s">
        <v>865</v>
      </c>
      <c r="S3762" s="1" t="s">
        <v>2135</v>
      </c>
      <c r="T3762" s="1" t="s">
        <v>25</v>
      </c>
      <c r="U3762" s="1" t="s">
        <v>25</v>
      </c>
      <c r="V3762" s="1" t="s">
        <v>25</v>
      </c>
    </row>
    <row r="3763" spans="1:22" x14ac:dyDescent="0.3">
      <c r="A3763" s="1" t="s">
        <v>9471</v>
      </c>
      <c r="B3763" s="1" t="s">
        <v>2163</v>
      </c>
      <c r="C3763" s="1" t="s">
        <v>2158</v>
      </c>
      <c r="D3763" s="1" t="s">
        <v>2159</v>
      </c>
      <c r="E3763" s="1" t="s">
        <v>2160</v>
      </c>
      <c r="F3763" s="1">
        <v>6857</v>
      </c>
      <c r="G3763" s="1">
        <v>5910</v>
      </c>
      <c r="H3763" s="1">
        <v>1170</v>
      </c>
      <c r="I3763" s="1">
        <v>80</v>
      </c>
      <c r="J3763" s="1" t="s">
        <v>2161</v>
      </c>
      <c r="K3763" s="1" t="s">
        <v>31</v>
      </c>
      <c r="L3763" s="1" t="s">
        <v>2286</v>
      </c>
      <c r="M3763" s="1" t="s">
        <v>2134</v>
      </c>
      <c r="N3763" s="1" t="s">
        <v>27</v>
      </c>
      <c r="O3763" s="1" t="s">
        <v>2068</v>
      </c>
      <c r="P3763" s="1" t="s">
        <v>2134</v>
      </c>
      <c r="Q3763" s="1" t="s">
        <v>29</v>
      </c>
      <c r="R3763" s="1" t="s">
        <v>238</v>
      </c>
      <c r="S3763" s="1" t="s">
        <v>2134</v>
      </c>
      <c r="T3763" s="1" t="s">
        <v>947</v>
      </c>
      <c r="U3763" s="1" t="s">
        <v>626</v>
      </c>
      <c r="V3763" s="1" t="s">
        <v>2135</v>
      </c>
    </row>
    <row r="3764" spans="1:22" x14ac:dyDescent="0.3">
      <c r="A3764" s="1" t="s">
        <v>9472</v>
      </c>
      <c r="B3764" s="1" t="s">
        <v>2157</v>
      </c>
      <c r="C3764" s="1" t="s">
        <v>2158</v>
      </c>
      <c r="D3764" s="1" t="s">
        <v>2159</v>
      </c>
      <c r="E3764" s="1" t="s">
        <v>2160</v>
      </c>
      <c r="F3764" s="1">
        <v>6343</v>
      </c>
      <c r="G3764" s="1">
        <v>5305</v>
      </c>
      <c r="H3764" s="1">
        <v>869</v>
      </c>
      <c r="I3764" s="1">
        <v>86</v>
      </c>
      <c r="J3764" s="1" t="s">
        <v>2161</v>
      </c>
      <c r="K3764" s="1" t="s">
        <v>31</v>
      </c>
      <c r="L3764" s="1" t="s">
        <v>2053</v>
      </c>
      <c r="M3764" s="1" t="s">
        <v>2134</v>
      </c>
      <c r="N3764" s="1" t="s">
        <v>27</v>
      </c>
      <c r="O3764" s="1" t="s">
        <v>1783</v>
      </c>
      <c r="P3764" s="1" t="s">
        <v>2134</v>
      </c>
      <c r="Q3764" s="1" t="s">
        <v>29</v>
      </c>
      <c r="R3764" s="1" t="s">
        <v>64</v>
      </c>
      <c r="S3764" s="1" t="s">
        <v>2134</v>
      </c>
      <c r="T3764" s="1" t="s">
        <v>947</v>
      </c>
      <c r="U3764" s="1" t="s">
        <v>99</v>
      </c>
      <c r="V3764" s="1" t="s">
        <v>2135</v>
      </c>
    </row>
    <row r="3765" spans="1:22" hidden="1" x14ac:dyDescent="0.3">
      <c r="A3765" s="1" t="s">
        <v>9473</v>
      </c>
      <c r="B3765" s="1" t="s">
        <v>2163</v>
      </c>
      <c r="C3765" s="1" t="s">
        <v>2158</v>
      </c>
      <c r="D3765" s="1" t="s">
        <v>2159</v>
      </c>
      <c r="E3765" s="1" t="s">
        <v>2161</v>
      </c>
      <c r="F3765" s="1" t="s">
        <v>29</v>
      </c>
      <c r="G3765" s="1" t="s">
        <v>242</v>
      </c>
      <c r="H3765" s="1" t="s">
        <v>2134</v>
      </c>
      <c r="I3765" s="1" t="s">
        <v>947</v>
      </c>
      <c r="J3765" s="1" t="s">
        <v>1812</v>
      </c>
      <c r="K3765" s="1" t="s">
        <v>2135</v>
      </c>
      <c r="L3765" s="1" t="s">
        <v>25</v>
      </c>
      <c r="M3765" s="1" t="s">
        <v>25</v>
      </c>
      <c r="N3765" s="1" t="s">
        <v>25</v>
      </c>
      <c r="O3765" s="1" t="s">
        <v>25</v>
      </c>
      <c r="P3765" s="1" t="s">
        <v>25</v>
      </c>
      <c r="Q3765" s="1" t="s">
        <v>25</v>
      </c>
      <c r="R3765" s="1" t="s">
        <v>25</v>
      </c>
      <c r="S3765" s="1" t="s">
        <v>25</v>
      </c>
      <c r="T3765" s="1" t="s">
        <v>25</v>
      </c>
      <c r="U3765" s="1" t="s">
        <v>25</v>
      </c>
      <c r="V3765" s="1" t="s">
        <v>25</v>
      </c>
    </row>
    <row r="3766" spans="1:22" x14ac:dyDescent="0.3">
      <c r="A3766" s="1" t="s">
        <v>9474</v>
      </c>
      <c r="B3766" s="1" t="s">
        <v>2157</v>
      </c>
      <c r="C3766" s="1" t="s">
        <v>2158</v>
      </c>
      <c r="D3766" s="1" t="s">
        <v>2159</v>
      </c>
      <c r="E3766" s="1" t="s">
        <v>2160</v>
      </c>
      <c r="F3766" s="1">
        <v>6239</v>
      </c>
      <c r="G3766" s="1">
        <v>5199</v>
      </c>
      <c r="H3766" s="1">
        <v>863</v>
      </c>
      <c r="I3766" s="1">
        <v>87</v>
      </c>
      <c r="J3766" s="1" t="s">
        <v>2161</v>
      </c>
      <c r="K3766" s="1" t="s">
        <v>31</v>
      </c>
      <c r="L3766" s="1" t="s">
        <v>935</v>
      </c>
      <c r="M3766" s="1" t="s">
        <v>2134</v>
      </c>
      <c r="N3766" s="1" t="s">
        <v>27</v>
      </c>
      <c r="O3766" s="1" t="s">
        <v>950</v>
      </c>
      <c r="P3766" s="1" t="s">
        <v>2134</v>
      </c>
      <c r="Q3766" s="1" t="s">
        <v>29</v>
      </c>
      <c r="R3766" s="1" t="s">
        <v>238</v>
      </c>
      <c r="S3766" s="1" t="s">
        <v>2134</v>
      </c>
      <c r="T3766" s="1" t="s">
        <v>947</v>
      </c>
      <c r="U3766" s="1" t="s">
        <v>1797</v>
      </c>
      <c r="V3766" s="1" t="s">
        <v>2135</v>
      </c>
    </row>
    <row r="3767" spans="1:22" x14ac:dyDescent="0.3">
      <c r="A3767" s="1" t="s">
        <v>9475</v>
      </c>
      <c r="B3767" s="1" t="s">
        <v>2163</v>
      </c>
      <c r="C3767" s="1" t="s">
        <v>2158</v>
      </c>
      <c r="D3767" s="1" t="s">
        <v>2159</v>
      </c>
      <c r="E3767" s="1" t="s">
        <v>2160</v>
      </c>
      <c r="F3767" s="1">
        <v>6742</v>
      </c>
      <c r="G3767" s="1">
        <v>5786</v>
      </c>
      <c r="H3767" s="1">
        <v>1129</v>
      </c>
      <c r="I3767" s="1">
        <v>83</v>
      </c>
      <c r="J3767" s="1" t="s">
        <v>2161</v>
      </c>
      <c r="K3767" s="1" t="s">
        <v>27</v>
      </c>
      <c r="L3767" s="1" t="s">
        <v>1758</v>
      </c>
      <c r="M3767" s="1" t="s">
        <v>2134</v>
      </c>
      <c r="N3767" s="1" t="s">
        <v>31</v>
      </c>
      <c r="O3767" s="1" t="s">
        <v>2014</v>
      </c>
      <c r="P3767" s="1" t="s">
        <v>2134</v>
      </c>
      <c r="Q3767" s="1" t="s">
        <v>947</v>
      </c>
      <c r="R3767" s="1" t="s">
        <v>1011</v>
      </c>
      <c r="S3767" s="1" t="s">
        <v>2134</v>
      </c>
      <c r="T3767" s="1" t="s">
        <v>29</v>
      </c>
      <c r="U3767" s="1" t="s">
        <v>303</v>
      </c>
      <c r="V3767" s="1" t="s">
        <v>2135</v>
      </c>
    </row>
    <row r="3768" spans="1:22" x14ac:dyDescent="0.3">
      <c r="A3768" s="1" t="s">
        <v>9476</v>
      </c>
      <c r="B3768" s="1" t="s">
        <v>2157</v>
      </c>
      <c r="C3768" s="1" t="s">
        <v>2158</v>
      </c>
      <c r="D3768" s="1" t="s">
        <v>2159</v>
      </c>
      <c r="E3768" s="1" t="s">
        <v>2160</v>
      </c>
      <c r="F3768" s="1">
        <v>6132</v>
      </c>
      <c r="G3768" s="1">
        <v>5083</v>
      </c>
      <c r="H3768" s="1">
        <v>844</v>
      </c>
      <c r="I3768" s="1">
        <v>87</v>
      </c>
      <c r="J3768" s="1" t="s">
        <v>2161</v>
      </c>
      <c r="K3768" s="1" t="s">
        <v>31</v>
      </c>
      <c r="L3768" s="1" t="s">
        <v>895</v>
      </c>
      <c r="M3768" s="1" t="s">
        <v>2134</v>
      </c>
      <c r="N3768" s="1" t="s">
        <v>27</v>
      </c>
      <c r="O3768" s="1" t="s">
        <v>970</v>
      </c>
      <c r="P3768" s="1" t="s">
        <v>2134</v>
      </c>
      <c r="Q3768" s="1" t="s">
        <v>29</v>
      </c>
      <c r="R3768" s="1" t="s">
        <v>131</v>
      </c>
      <c r="S3768" s="1" t="s">
        <v>2134</v>
      </c>
      <c r="T3768" s="1" t="s">
        <v>947</v>
      </c>
      <c r="U3768" s="1" t="s">
        <v>376</v>
      </c>
      <c r="V3768" s="1" t="s">
        <v>2135</v>
      </c>
    </row>
    <row r="3769" spans="1:22" x14ac:dyDescent="0.3">
      <c r="A3769" s="1" t="s">
        <v>9477</v>
      </c>
      <c r="B3769" s="1" t="s">
        <v>2163</v>
      </c>
      <c r="C3769" s="1" t="s">
        <v>2158</v>
      </c>
      <c r="D3769" s="1" t="s">
        <v>2159</v>
      </c>
      <c r="E3769" s="1" t="s">
        <v>2160</v>
      </c>
      <c r="F3769" s="1">
        <v>6630</v>
      </c>
      <c r="G3769" s="1">
        <v>5678</v>
      </c>
      <c r="H3769" s="1">
        <v>1155</v>
      </c>
      <c r="I3769" s="1">
        <v>87</v>
      </c>
      <c r="J3769" s="1" t="s">
        <v>2161</v>
      </c>
      <c r="K3769" s="1" t="s">
        <v>31</v>
      </c>
      <c r="L3769" s="1" t="s">
        <v>2108</v>
      </c>
      <c r="M3769" s="1" t="s">
        <v>2134</v>
      </c>
      <c r="N3769" s="1" t="s">
        <v>27</v>
      </c>
      <c r="O3769" s="1" t="s">
        <v>2219</v>
      </c>
      <c r="P3769" s="1" t="s">
        <v>2134</v>
      </c>
      <c r="Q3769" s="1" t="s">
        <v>29</v>
      </c>
      <c r="R3769" s="1" t="s">
        <v>242</v>
      </c>
      <c r="S3769" s="1" t="s">
        <v>2134</v>
      </c>
      <c r="T3769" s="1" t="s">
        <v>947</v>
      </c>
      <c r="U3769" s="1" t="s">
        <v>145</v>
      </c>
      <c r="V3769" s="1" t="s">
        <v>2135</v>
      </c>
    </row>
    <row r="3770" spans="1:22" x14ac:dyDescent="0.3">
      <c r="A3770" s="1" t="s">
        <v>9478</v>
      </c>
      <c r="B3770" s="1" t="s">
        <v>2157</v>
      </c>
      <c r="C3770" s="1" t="s">
        <v>2158</v>
      </c>
      <c r="D3770" s="1" t="s">
        <v>2159</v>
      </c>
      <c r="E3770" s="1" t="s">
        <v>2160</v>
      </c>
      <c r="F3770" s="1">
        <v>6047</v>
      </c>
      <c r="G3770" s="1">
        <v>4994</v>
      </c>
      <c r="H3770" s="1">
        <v>847</v>
      </c>
      <c r="I3770" s="1">
        <v>88</v>
      </c>
      <c r="J3770" s="1" t="s">
        <v>2161</v>
      </c>
      <c r="K3770" s="1" t="s">
        <v>31</v>
      </c>
      <c r="L3770" s="1" t="s">
        <v>1005</v>
      </c>
      <c r="M3770" s="1" t="s">
        <v>2134</v>
      </c>
      <c r="N3770" s="1" t="s">
        <v>27</v>
      </c>
      <c r="O3770" s="1" t="s">
        <v>937</v>
      </c>
      <c r="P3770" s="1" t="s">
        <v>2134</v>
      </c>
      <c r="Q3770" s="1" t="s">
        <v>29</v>
      </c>
      <c r="R3770" s="1" t="s">
        <v>148</v>
      </c>
      <c r="S3770" s="1" t="s">
        <v>2134</v>
      </c>
      <c r="T3770" s="1" t="s">
        <v>947</v>
      </c>
      <c r="U3770" s="1" t="s">
        <v>397</v>
      </c>
      <c r="V3770" s="1" t="s">
        <v>2135</v>
      </c>
    </row>
    <row r="3771" spans="1:22" x14ac:dyDescent="0.3">
      <c r="A3771" s="1" t="s">
        <v>9479</v>
      </c>
      <c r="B3771" s="1" t="s">
        <v>2163</v>
      </c>
      <c r="C3771" s="1" t="s">
        <v>2158</v>
      </c>
      <c r="D3771" s="1" t="s">
        <v>2159</v>
      </c>
      <c r="E3771" s="1" t="s">
        <v>2160</v>
      </c>
      <c r="F3771" s="1">
        <v>6515</v>
      </c>
      <c r="G3771" s="1">
        <v>5582</v>
      </c>
      <c r="H3771" s="1">
        <v>1174</v>
      </c>
      <c r="I3771" s="1">
        <v>88</v>
      </c>
      <c r="J3771" s="1" t="s">
        <v>2161</v>
      </c>
      <c r="K3771" s="1" t="s">
        <v>31</v>
      </c>
      <c r="L3771" s="1" t="s">
        <v>1765</v>
      </c>
      <c r="M3771" s="1" t="s">
        <v>2134</v>
      </c>
      <c r="N3771" s="1" t="s">
        <v>27</v>
      </c>
      <c r="O3771" s="1" t="s">
        <v>909</v>
      </c>
      <c r="P3771" s="1" t="s">
        <v>2134</v>
      </c>
      <c r="Q3771" s="1" t="s">
        <v>29</v>
      </c>
      <c r="R3771" s="1" t="s">
        <v>1271</v>
      </c>
      <c r="S3771" s="1" t="s">
        <v>2134</v>
      </c>
      <c r="T3771" s="1" t="s">
        <v>947</v>
      </c>
      <c r="U3771" s="1" t="s">
        <v>339</v>
      </c>
      <c r="V3771" s="1" t="s">
        <v>2135</v>
      </c>
    </row>
    <row r="3772" spans="1:22" x14ac:dyDescent="0.3">
      <c r="A3772" s="1" t="s">
        <v>9480</v>
      </c>
      <c r="B3772" s="1" t="s">
        <v>2157</v>
      </c>
      <c r="C3772" s="1" t="s">
        <v>2158</v>
      </c>
      <c r="D3772" s="1" t="s">
        <v>2159</v>
      </c>
      <c r="E3772" s="1" t="s">
        <v>2160</v>
      </c>
      <c r="F3772" s="1">
        <v>5954</v>
      </c>
      <c r="G3772" s="1">
        <v>4895</v>
      </c>
      <c r="H3772" s="1">
        <v>837</v>
      </c>
      <c r="I3772" s="1">
        <v>88</v>
      </c>
      <c r="J3772" s="1" t="s">
        <v>2161</v>
      </c>
      <c r="K3772" s="1" t="s">
        <v>31</v>
      </c>
      <c r="L3772" s="1" t="s">
        <v>1052</v>
      </c>
      <c r="M3772" s="1" t="s">
        <v>2134</v>
      </c>
      <c r="N3772" s="1" t="s">
        <v>27</v>
      </c>
      <c r="O3772" s="1" t="s">
        <v>2053</v>
      </c>
      <c r="P3772" s="1" t="s">
        <v>2134</v>
      </c>
      <c r="Q3772" s="1" t="s">
        <v>947</v>
      </c>
      <c r="R3772" s="1" t="s">
        <v>463</v>
      </c>
      <c r="S3772" s="1" t="s">
        <v>2134</v>
      </c>
      <c r="T3772" s="1" t="s">
        <v>29</v>
      </c>
      <c r="U3772" s="1" t="s">
        <v>57</v>
      </c>
      <c r="V3772" s="1" t="s">
        <v>2135</v>
      </c>
    </row>
    <row r="3773" spans="1:22" x14ac:dyDescent="0.3">
      <c r="A3773" s="1" t="s">
        <v>9481</v>
      </c>
      <c r="B3773" s="1" t="s">
        <v>2163</v>
      </c>
      <c r="C3773" s="1" t="s">
        <v>2158</v>
      </c>
      <c r="D3773" s="1" t="s">
        <v>2159</v>
      </c>
      <c r="E3773" s="1" t="s">
        <v>2160</v>
      </c>
      <c r="F3773" s="1">
        <v>6405</v>
      </c>
      <c r="G3773" s="1">
        <v>5478</v>
      </c>
      <c r="H3773" s="1">
        <v>1170</v>
      </c>
      <c r="I3773" s="1">
        <v>88</v>
      </c>
      <c r="J3773" s="1" t="s">
        <v>2161</v>
      </c>
      <c r="K3773" s="1" t="s">
        <v>31</v>
      </c>
      <c r="L3773" s="1" t="s">
        <v>2179</v>
      </c>
      <c r="M3773" s="1" t="s">
        <v>2134</v>
      </c>
      <c r="N3773" s="1" t="s">
        <v>27</v>
      </c>
      <c r="O3773" s="1" t="s">
        <v>935</v>
      </c>
      <c r="P3773" s="1" t="s">
        <v>2134</v>
      </c>
      <c r="Q3773" s="1" t="s">
        <v>29</v>
      </c>
      <c r="R3773" s="1" t="s">
        <v>318</v>
      </c>
      <c r="S3773" s="1" t="s">
        <v>2134</v>
      </c>
      <c r="T3773" s="1" t="s">
        <v>947</v>
      </c>
      <c r="U3773" s="1" t="s">
        <v>159</v>
      </c>
      <c r="V3773" s="1" t="s">
        <v>2135</v>
      </c>
    </row>
    <row r="3774" spans="1:22" x14ac:dyDescent="0.3">
      <c r="A3774" s="1" t="s">
        <v>9482</v>
      </c>
      <c r="B3774" s="1" t="s">
        <v>2157</v>
      </c>
      <c r="C3774" s="1" t="s">
        <v>2158</v>
      </c>
      <c r="D3774" s="1" t="s">
        <v>2159</v>
      </c>
      <c r="E3774" s="1" t="s">
        <v>2160</v>
      </c>
      <c r="F3774" s="1">
        <v>5869</v>
      </c>
      <c r="G3774" s="1">
        <v>4799</v>
      </c>
      <c r="H3774" s="1">
        <v>854</v>
      </c>
      <c r="I3774" s="1">
        <v>89</v>
      </c>
      <c r="J3774" s="1" t="s">
        <v>2161</v>
      </c>
      <c r="K3774" s="1" t="s">
        <v>27</v>
      </c>
      <c r="L3774" s="1" t="s">
        <v>983</v>
      </c>
      <c r="M3774" s="1" t="s">
        <v>2134</v>
      </c>
      <c r="N3774" s="1" t="s">
        <v>31</v>
      </c>
      <c r="O3774" s="1" t="s">
        <v>2106</v>
      </c>
      <c r="P3774" s="1" t="s">
        <v>2134</v>
      </c>
      <c r="Q3774" s="1" t="s">
        <v>947</v>
      </c>
      <c r="R3774" s="1" t="s">
        <v>530</v>
      </c>
      <c r="S3774" s="1" t="s">
        <v>2134</v>
      </c>
      <c r="T3774" s="1" t="s">
        <v>29</v>
      </c>
      <c r="U3774" s="1" t="s">
        <v>115</v>
      </c>
      <c r="V3774" s="1" t="s">
        <v>2135</v>
      </c>
    </row>
    <row r="3775" spans="1:22" x14ac:dyDescent="0.3">
      <c r="A3775" s="1" t="s">
        <v>9483</v>
      </c>
      <c r="B3775" s="1" t="s">
        <v>2163</v>
      </c>
      <c r="C3775" s="1" t="s">
        <v>2158</v>
      </c>
      <c r="D3775" s="1" t="s">
        <v>2159</v>
      </c>
      <c r="E3775" s="1" t="s">
        <v>2160</v>
      </c>
      <c r="F3775" s="1">
        <v>6309</v>
      </c>
      <c r="G3775" s="1">
        <v>5372</v>
      </c>
      <c r="H3775" s="1">
        <v>1129</v>
      </c>
      <c r="I3775" s="1">
        <v>88</v>
      </c>
      <c r="J3775" s="1" t="s">
        <v>2161</v>
      </c>
      <c r="K3775" s="1" t="s">
        <v>31</v>
      </c>
      <c r="L3775" s="1" t="s">
        <v>978</v>
      </c>
      <c r="M3775" s="1" t="s">
        <v>2134</v>
      </c>
      <c r="N3775" s="1" t="s">
        <v>27</v>
      </c>
      <c r="O3775" s="1" t="s">
        <v>934</v>
      </c>
      <c r="P3775" s="1" t="s">
        <v>2134</v>
      </c>
      <c r="Q3775" s="1" t="s">
        <v>29</v>
      </c>
      <c r="R3775" s="1" t="s">
        <v>232</v>
      </c>
      <c r="S3775" s="1" t="s">
        <v>2134</v>
      </c>
      <c r="T3775" s="1" t="s">
        <v>947</v>
      </c>
      <c r="U3775" s="1" t="s">
        <v>105</v>
      </c>
      <c r="V3775" s="1" t="s">
        <v>2135</v>
      </c>
    </row>
    <row r="3776" spans="1:22" x14ac:dyDescent="0.3">
      <c r="A3776" s="1" t="s">
        <v>9484</v>
      </c>
      <c r="B3776" s="1" t="s">
        <v>2157</v>
      </c>
      <c r="C3776" s="1" t="s">
        <v>2158</v>
      </c>
      <c r="D3776" s="1" t="s">
        <v>2159</v>
      </c>
      <c r="E3776" s="1" t="s">
        <v>2160</v>
      </c>
      <c r="F3776" s="1">
        <v>5775</v>
      </c>
      <c r="G3776" s="1">
        <v>4699</v>
      </c>
      <c r="H3776" s="1">
        <v>829</v>
      </c>
      <c r="I3776" s="1">
        <v>87</v>
      </c>
      <c r="J3776" s="1" t="s">
        <v>2161</v>
      </c>
      <c r="K3776" s="1" t="s">
        <v>27</v>
      </c>
      <c r="L3776" s="1" t="s">
        <v>1785</v>
      </c>
      <c r="M3776" s="1" t="s">
        <v>2134</v>
      </c>
      <c r="N3776" s="1" t="s">
        <v>31</v>
      </c>
      <c r="O3776" s="1" t="s">
        <v>1724</v>
      </c>
      <c r="P3776" s="1" t="s">
        <v>2134</v>
      </c>
      <c r="Q3776" s="1" t="s">
        <v>947</v>
      </c>
      <c r="R3776" s="1" t="s">
        <v>794</v>
      </c>
      <c r="S3776" s="1" t="s">
        <v>2134</v>
      </c>
      <c r="T3776" s="1" t="s">
        <v>29</v>
      </c>
      <c r="U3776" s="1" t="s">
        <v>148</v>
      </c>
      <c r="V3776" s="1" t="s">
        <v>2135</v>
      </c>
    </row>
    <row r="3777" spans="1:22" x14ac:dyDescent="0.3">
      <c r="A3777" s="1" t="s">
        <v>9485</v>
      </c>
      <c r="B3777" s="1" t="s">
        <v>2163</v>
      </c>
      <c r="C3777" s="1" t="s">
        <v>2158</v>
      </c>
      <c r="D3777" s="1" t="s">
        <v>2159</v>
      </c>
      <c r="E3777" s="1" t="s">
        <v>2160</v>
      </c>
      <c r="F3777" s="1">
        <v>6209</v>
      </c>
      <c r="G3777" s="1">
        <v>5272</v>
      </c>
      <c r="H3777" s="1">
        <v>1159</v>
      </c>
      <c r="I3777" s="1">
        <v>91</v>
      </c>
      <c r="J3777" s="1" t="s">
        <v>2161</v>
      </c>
      <c r="K3777" s="1" t="s">
        <v>31</v>
      </c>
      <c r="L3777" s="1" t="s">
        <v>963</v>
      </c>
      <c r="M3777" s="1" t="s">
        <v>2134</v>
      </c>
      <c r="N3777" s="1" t="s">
        <v>27</v>
      </c>
      <c r="O3777" s="1" t="s">
        <v>2204</v>
      </c>
      <c r="P3777" s="1" t="s">
        <v>2134</v>
      </c>
      <c r="Q3777" s="1" t="s">
        <v>29</v>
      </c>
      <c r="R3777" s="1" t="s">
        <v>1119</v>
      </c>
      <c r="S3777" s="1" t="s">
        <v>2134</v>
      </c>
      <c r="T3777" s="1" t="s">
        <v>947</v>
      </c>
      <c r="U3777" s="1" t="s">
        <v>1788</v>
      </c>
      <c r="V3777" s="1" t="s">
        <v>2135</v>
      </c>
    </row>
    <row r="3778" spans="1:22" x14ac:dyDescent="0.3">
      <c r="A3778" s="1" t="s">
        <v>9486</v>
      </c>
      <c r="B3778" s="1" t="s">
        <v>2157</v>
      </c>
      <c r="C3778" s="1" t="s">
        <v>2158</v>
      </c>
      <c r="D3778" s="1" t="s">
        <v>2159</v>
      </c>
      <c r="E3778" s="1" t="s">
        <v>2160</v>
      </c>
      <c r="F3778" s="1">
        <v>5684</v>
      </c>
      <c r="G3778" s="1">
        <v>4615</v>
      </c>
      <c r="H3778" s="1">
        <v>818</v>
      </c>
      <c r="I3778" s="1">
        <v>88</v>
      </c>
      <c r="J3778" s="1" t="s">
        <v>2161</v>
      </c>
      <c r="K3778" s="1" t="s">
        <v>27</v>
      </c>
      <c r="L3778" s="1" t="s">
        <v>937</v>
      </c>
      <c r="M3778" s="1" t="s">
        <v>2134</v>
      </c>
      <c r="N3778" s="1" t="s">
        <v>31</v>
      </c>
      <c r="O3778" s="1" t="s">
        <v>976</v>
      </c>
      <c r="P3778" s="1" t="s">
        <v>2134</v>
      </c>
      <c r="Q3778" s="1" t="s">
        <v>947</v>
      </c>
      <c r="R3778" s="1" t="s">
        <v>2378</v>
      </c>
      <c r="S3778" s="1" t="s">
        <v>2134</v>
      </c>
      <c r="T3778" s="1" t="s">
        <v>29</v>
      </c>
      <c r="U3778" s="1" t="s">
        <v>148</v>
      </c>
      <c r="V3778" s="1" t="s">
        <v>2135</v>
      </c>
    </row>
    <row r="3779" spans="1:22" x14ac:dyDescent="0.3">
      <c r="A3779" s="1" t="s">
        <v>9487</v>
      </c>
      <c r="B3779" s="1" t="s">
        <v>2163</v>
      </c>
      <c r="C3779" s="1" t="s">
        <v>2158</v>
      </c>
      <c r="D3779" s="1" t="s">
        <v>2159</v>
      </c>
      <c r="E3779" s="1" t="s">
        <v>2160</v>
      </c>
      <c r="F3779" s="1">
        <v>6115</v>
      </c>
      <c r="G3779" s="1">
        <v>5172</v>
      </c>
      <c r="H3779" s="1">
        <v>1172</v>
      </c>
      <c r="I3779" s="1">
        <v>91</v>
      </c>
      <c r="J3779" s="1" t="s">
        <v>2161</v>
      </c>
      <c r="K3779" s="1" t="s">
        <v>31</v>
      </c>
      <c r="L3779" s="1" t="s">
        <v>954</v>
      </c>
      <c r="M3779" s="1" t="s">
        <v>2134</v>
      </c>
      <c r="N3779" s="1" t="s">
        <v>27</v>
      </c>
      <c r="O3779" s="1" t="s">
        <v>1781</v>
      </c>
      <c r="P3779" s="1" t="s">
        <v>2134</v>
      </c>
      <c r="Q3779" s="1" t="s">
        <v>29</v>
      </c>
      <c r="R3779" s="1" t="s">
        <v>988</v>
      </c>
      <c r="S3779" s="1" t="s">
        <v>2134</v>
      </c>
      <c r="T3779" s="1" t="s">
        <v>947</v>
      </c>
      <c r="U3779" s="1" t="s">
        <v>401</v>
      </c>
      <c r="V3779" s="1" t="s">
        <v>2135</v>
      </c>
    </row>
    <row r="3780" spans="1:22" x14ac:dyDescent="0.3">
      <c r="A3780" s="1" t="s">
        <v>9488</v>
      </c>
      <c r="B3780" s="1" t="s">
        <v>2157</v>
      </c>
      <c r="C3780" s="1" t="s">
        <v>2158</v>
      </c>
      <c r="D3780" s="1" t="s">
        <v>2159</v>
      </c>
      <c r="E3780" s="1" t="s">
        <v>2160</v>
      </c>
      <c r="F3780" s="1">
        <v>5604</v>
      </c>
      <c r="G3780" s="1">
        <v>4549</v>
      </c>
      <c r="H3780" s="1">
        <v>861</v>
      </c>
      <c r="I3780" s="1">
        <v>90</v>
      </c>
      <c r="J3780" s="1" t="s">
        <v>2161</v>
      </c>
      <c r="K3780" s="1" t="s">
        <v>27</v>
      </c>
      <c r="L3780" s="1" t="s">
        <v>2053</v>
      </c>
      <c r="M3780" s="1" t="s">
        <v>2134</v>
      </c>
      <c r="N3780" s="1" t="s">
        <v>31</v>
      </c>
      <c r="O3780" s="1" t="s">
        <v>774</v>
      </c>
      <c r="P3780" s="1" t="s">
        <v>2134</v>
      </c>
      <c r="Q3780" s="1" t="s">
        <v>947</v>
      </c>
      <c r="R3780" s="1" t="s">
        <v>1948</v>
      </c>
      <c r="S3780" s="1" t="s">
        <v>2134</v>
      </c>
      <c r="T3780" s="1" t="s">
        <v>29</v>
      </c>
      <c r="U3780" s="1" t="s">
        <v>67</v>
      </c>
      <c r="V3780" s="1" t="s">
        <v>2135</v>
      </c>
    </row>
    <row r="3781" spans="1:22" x14ac:dyDescent="0.3">
      <c r="A3781" s="1" t="s">
        <v>9489</v>
      </c>
      <c r="B3781" s="1" t="s">
        <v>2163</v>
      </c>
      <c r="C3781" s="1" t="s">
        <v>2158</v>
      </c>
      <c r="D3781" s="1" t="s">
        <v>2159</v>
      </c>
      <c r="E3781" s="1" t="s">
        <v>2160</v>
      </c>
      <c r="F3781" s="1">
        <v>6020</v>
      </c>
      <c r="G3781" s="1">
        <v>5073</v>
      </c>
      <c r="H3781" s="1">
        <v>1195</v>
      </c>
      <c r="I3781" s="1">
        <v>92</v>
      </c>
      <c r="J3781" s="1" t="s">
        <v>2161</v>
      </c>
      <c r="K3781" s="1" t="s">
        <v>31</v>
      </c>
      <c r="L3781" s="1" t="s">
        <v>1808</v>
      </c>
      <c r="M3781" s="1" t="s">
        <v>2134</v>
      </c>
      <c r="N3781" s="1" t="s">
        <v>27</v>
      </c>
      <c r="O3781" s="1" t="s">
        <v>924</v>
      </c>
      <c r="P3781" s="1" t="s">
        <v>2134</v>
      </c>
      <c r="Q3781" s="1" t="s">
        <v>29</v>
      </c>
      <c r="R3781" s="1" t="s">
        <v>1264</v>
      </c>
      <c r="S3781" s="1" t="s">
        <v>2134</v>
      </c>
      <c r="T3781" s="1" t="s">
        <v>947</v>
      </c>
      <c r="U3781" s="1" t="s">
        <v>1715</v>
      </c>
      <c r="V3781" s="1" t="s">
        <v>2135</v>
      </c>
    </row>
    <row r="3782" spans="1:22" x14ac:dyDescent="0.3">
      <c r="A3782" s="1" t="s">
        <v>9490</v>
      </c>
      <c r="B3782" s="1" t="s">
        <v>2157</v>
      </c>
      <c r="C3782" s="1" t="s">
        <v>2158</v>
      </c>
      <c r="D3782" s="1" t="s">
        <v>2159</v>
      </c>
      <c r="E3782" s="1" t="s">
        <v>2160</v>
      </c>
      <c r="F3782" s="1">
        <v>5522</v>
      </c>
      <c r="G3782" s="1">
        <v>4479</v>
      </c>
      <c r="H3782" s="1">
        <v>909</v>
      </c>
      <c r="I3782" s="1">
        <v>91</v>
      </c>
      <c r="J3782" s="1" t="s">
        <v>2161</v>
      </c>
      <c r="K3782" s="1" t="s">
        <v>27</v>
      </c>
      <c r="L3782" s="1" t="s">
        <v>966</v>
      </c>
      <c r="M3782" s="1" t="s">
        <v>2134</v>
      </c>
      <c r="N3782" s="1" t="s">
        <v>31</v>
      </c>
      <c r="O3782" s="1" t="s">
        <v>599</v>
      </c>
      <c r="P3782" s="1" t="s">
        <v>2134</v>
      </c>
      <c r="Q3782" s="1" t="s">
        <v>947</v>
      </c>
      <c r="R3782" s="1" t="s">
        <v>841</v>
      </c>
      <c r="S3782" s="1" t="s">
        <v>2134</v>
      </c>
      <c r="T3782" s="1" t="s">
        <v>29</v>
      </c>
      <c r="U3782" s="1" t="s">
        <v>86</v>
      </c>
      <c r="V3782" s="1" t="s">
        <v>2135</v>
      </c>
    </row>
    <row r="3783" spans="1:22" x14ac:dyDescent="0.3">
      <c r="A3783" s="1" t="s">
        <v>9491</v>
      </c>
      <c r="B3783" s="1" t="s">
        <v>2163</v>
      </c>
      <c r="C3783" s="1" t="s">
        <v>2158</v>
      </c>
      <c r="D3783" s="1" t="s">
        <v>2159</v>
      </c>
      <c r="E3783" s="1" t="s">
        <v>2160</v>
      </c>
      <c r="F3783" s="1">
        <v>5951</v>
      </c>
      <c r="G3783" s="1">
        <v>4942</v>
      </c>
      <c r="H3783" s="1">
        <v>1184</v>
      </c>
      <c r="I3783" s="1">
        <v>92</v>
      </c>
      <c r="J3783" s="1" t="s">
        <v>2161</v>
      </c>
      <c r="K3783" s="1" t="s">
        <v>31</v>
      </c>
      <c r="L3783" s="1" t="s">
        <v>1039</v>
      </c>
      <c r="M3783" s="1" t="s">
        <v>2134</v>
      </c>
      <c r="N3783" s="1" t="s">
        <v>27</v>
      </c>
      <c r="O3783" s="1" t="s">
        <v>963</v>
      </c>
      <c r="P3783" s="1" t="s">
        <v>2134</v>
      </c>
      <c r="Q3783" s="1" t="s">
        <v>29</v>
      </c>
      <c r="R3783" s="1" t="s">
        <v>395</v>
      </c>
      <c r="S3783" s="1" t="s">
        <v>2134</v>
      </c>
      <c r="T3783" s="1" t="s">
        <v>947</v>
      </c>
      <c r="U3783" s="1" t="s">
        <v>588</v>
      </c>
      <c r="V3783" s="1" t="s">
        <v>2135</v>
      </c>
    </row>
    <row r="3784" spans="1:22" x14ac:dyDescent="0.3">
      <c r="A3784" s="1" t="s">
        <v>9492</v>
      </c>
      <c r="B3784" s="1" t="s">
        <v>2157</v>
      </c>
      <c r="C3784" s="1" t="s">
        <v>2158</v>
      </c>
      <c r="D3784" s="1" t="s">
        <v>2159</v>
      </c>
      <c r="E3784" s="1" t="s">
        <v>2160</v>
      </c>
      <c r="F3784" s="1">
        <v>5424</v>
      </c>
      <c r="G3784" s="1">
        <v>4390</v>
      </c>
      <c r="H3784" s="1">
        <v>880</v>
      </c>
      <c r="I3784" s="1">
        <v>87</v>
      </c>
      <c r="J3784" s="1" t="s">
        <v>2161</v>
      </c>
      <c r="K3784" s="1" t="s">
        <v>27</v>
      </c>
      <c r="L3784" s="1" t="s">
        <v>950</v>
      </c>
      <c r="M3784" s="1" t="s">
        <v>2134</v>
      </c>
      <c r="N3784" s="1" t="s">
        <v>31</v>
      </c>
      <c r="O3784" s="1" t="s">
        <v>1171</v>
      </c>
      <c r="P3784" s="1" t="s">
        <v>2134</v>
      </c>
      <c r="Q3784" s="1" t="s">
        <v>947</v>
      </c>
      <c r="R3784" s="1" t="s">
        <v>881</v>
      </c>
      <c r="S3784" s="1" t="s">
        <v>2134</v>
      </c>
      <c r="T3784" s="1" t="s">
        <v>29</v>
      </c>
      <c r="U3784" s="1" t="s">
        <v>92</v>
      </c>
      <c r="V3784" s="1" t="s">
        <v>2135</v>
      </c>
    </row>
    <row r="3785" spans="1:22" x14ac:dyDescent="0.3">
      <c r="A3785" s="1" t="s">
        <v>9493</v>
      </c>
      <c r="B3785" s="1" t="s">
        <v>2163</v>
      </c>
      <c r="C3785" s="1" t="s">
        <v>2158</v>
      </c>
      <c r="D3785" s="1" t="s">
        <v>2159</v>
      </c>
      <c r="E3785" s="1" t="s">
        <v>2160</v>
      </c>
      <c r="F3785" s="1">
        <v>5867</v>
      </c>
      <c r="G3785" s="1">
        <v>4828</v>
      </c>
      <c r="H3785" s="1">
        <v>1156</v>
      </c>
      <c r="I3785" s="1">
        <v>91</v>
      </c>
      <c r="J3785" s="1" t="s">
        <v>2161</v>
      </c>
      <c r="K3785" s="1" t="s">
        <v>31</v>
      </c>
      <c r="L3785" s="1" t="s">
        <v>1052</v>
      </c>
      <c r="M3785" s="1" t="s">
        <v>2134</v>
      </c>
      <c r="N3785" s="1" t="s">
        <v>27</v>
      </c>
      <c r="O3785" s="1" t="s">
        <v>950</v>
      </c>
      <c r="P3785" s="1" t="s">
        <v>2134</v>
      </c>
      <c r="Q3785" s="1" t="s">
        <v>947</v>
      </c>
      <c r="R3785" s="1" t="s">
        <v>732</v>
      </c>
      <c r="S3785" s="1" t="s">
        <v>2134</v>
      </c>
      <c r="T3785" s="1" t="s">
        <v>29</v>
      </c>
      <c r="U3785" s="1" t="s">
        <v>1125</v>
      </c>
      <c r="V3785" s="1" t="s">
        <v>2135</v>
      </c>
    </row>
    <row r="3786" spans="1:22" x14ac:dyDescent="0.3">
      <c r="A3786" s="1" t="s">
        <v>9494</v>
      </c>
      <c r="B3786" s="1" t="s">
        <v>2157</v>
      </c>
      <c r="C3786" s="1" t="s">
        <v>2158</v>
      </c>
      <c r="D3786" s="1" t="s">
        <v>2159</v>
      </c>
      <c r="E3786" s="1" t="s">
        <v>2160</v>
      </c>
      <c r="F3786" s="1">
        <v>5322</v>
      </c>
      <c r="G3786" s="1">
        <v>4302</v>
      </c>
      <c r="H3786" s="1">
        <v>862</v>
      </c>
      <c r="I3786" s="1">
        <v>87</v>
      </c>
      <c r="J3786" s="1" t="s">
        <v>2161</v>
      </c>
      <c r="K3786" s="1" t="s">
        <v>27</v>
      </c>
      <c r="L3786" s="1" t="s">
        <v>960</v>
      </c>
      <c r="M3786" s="1" t="s">
        <v>2134</v>
      </c>
      <c r="N3786" s="1" t="s">
        <v>31</v>
      </c>
      <c r="O3786" s="1" t="s">
        <v>471</v>
      </c>
      <c r="P3786" s="1" t="s">
        <v>2134</v>
      </c>
      <c r="Q3786" s="1" t="s">
        <v>947</v>
      </c>
      <c r="R3786" s="1" t="s">
        <v>1762</v>
      </c>
      <c r="S3786" s="1" t="s">
        <v>2134</v>
      </c>
      <c r="T3786" s="1" t="s">
        <v>29</v>
      </c>
      <c r="U3786" s="1" t="s">
        <v>193</v>
      </c>
      <c r="V3786" s="1" t="s">
        <v>2135</v>
      </c>
    </row>
    <row r="3787" spans="1:22" x14ac:dyDescent="0.3">
      <c r="A3787" s="1" t="s">
        <v>9495</v>
      </c>
      <c r="B3787" s="1" t="s">
        <v>2163</v>
      </c>
      <c r="C3787" s="1" t="s">
        <v>2158</v>
      </c>
      <c r="D3787" s="1" t="s">
        <v>2159</v>
      </c>
      <c r="E3787" s="1" t="s">
        <v>2160</v>
      </c>
      <c r="F3787" s="1">
        <v>5750</v>
      </c>
      <c r="G3787" s="1">
        <v>4755</v>
      </c>
      <c r="H3787" s="1">
        <v>1140</v>
      </c>
      <c r="I3787" s="1">
        <v>91</v>
      </c>
      <c r="J3787" s="1" t="s">
        <v>2161</v>
      </c>
      <c r="K3787" s="1" t="s">
        <v>27</v>
      </c>
      <c r="L3787" s="1" t="s">
        <v>975</v>
      </c>
      <c r="M3787" s="1" t="s">
        <v>2134</v>
      </c>
      <c r="N3787" s="1" t="s">
        <v>31</v>
      </c>
      <c r="O3787" s="1" t="s">
        <v>1846</v>
      </c>
      <c r="P3787" s="1" t="s">
        <v>2134</v>
      </c>
      <c r="Q3787" s="1" t="s">
        <v>947</v>
      </c>
      <c r="R3787" s="1" t="s">
        <v>1046</v>
      </c>
      <c r="S3787" s="1" t="s">
        <v>2134</v>
      </c>
      <c r="T3787" s="1" t="s">
        <v>29</v>
      </c>
      <c r="U3787" s="1" t="s">
        <v>1797</v>
      </c>
      <c r="V3787" s="1" t="s">
        <v>2135</v>
      </c>
    </row>
    <row r="3788" spans="1:22" x14ac:dyDescent="0.3">
      <c r="A3788" s="1" t="s">
        <v>9496</v>
      </c>
      <c r="B3788" s="1" t="s">
        <v>2157</v>
      </c>
      <c r="C3788" s="1" t="s">
        <v>2158</v>
      </c>
      <c r="D3788" s="1" t="s">
        <v>2159</v>
      </c>
      <c r="E3788" s="1" t="s">
        <v>2160</v>
      </c>
      <c r="F3788" s="1">
        <v>5227</v>
      </c>
      <c r="G3788" s="1">
        <v>4212</v>
      </c>
      <c r="H3788" s="1">
        <v>856</v>
      </c>
      <c r="I3788" s="1">
        <v>87</v>
      </c>
      <c r="J3788" s="1" t="s">
        <v>2161</v>
      </c>
      <c r="K3788" s="1" t="s">
        <v>27</v>
      </c>
      <c r="L3788" s="1" t="s">
        <v>975</v>
      </c>
      <c r="M3788" s="1" t="s">
        <v>2134</v>
      </c>
      <c r="N3788" s="1" t="s">
        <v>947</v>
      </c>
      <c r="O3788" s="1" t="s">
        <v>900</v>
      </c>
      <c r="P3788" s="1" t="s">
        <v>2134</v>
      </c>
      <c r="Q3788" s="1" t="s">
        <v>31</v>
      </c>
      <c r="R3788" s="1" t="s">
        <v>439</v>
      </c>
      <c r="S3788" s="1" t="s">
        <v>2134</v>
      </c>
      <c r="T3788" s="1" t="s">
        <v>29</v>
      </c>
      <c r="U3788" s="1" t="s">
        <v>148</v>
      </c>
      <c r="V3788" s="1" t="s">
        <v>2135</v>
      </c>
    </row>
    <row r="3789" spans="1:22" x14ac:dyDescent="0.3">
      <c r="A3789" s="1" t="s">
        <v>9497</v>
      </c>
      <c r="B3789" s="1" t="s">
        <v>2163</v>
      </c>
      <c r="C3789" s="1" t="s">
        <v>2158</v>
      </c>
      <c r="D3789" s="1" t="s">
        <v>2159</v>
      </c>
      <c r="E3789" s="1" t="s">
        <v>2160</v>
      </c>
      <c r="F3789" s="1">
        <v>5617</v>
      </c>
      <c r="G3789" s="1">
        <v>4691</v>
      </c>
      <c r="H3789" s="1">
        <v>1151</v>
      </c>
      <c r="I3789" s="1">
        <v>92</v>
      </c>
      <c r="J3789" s="1" t="s">
        <v>2161</v>
      </c>
      <c r="K3789" s="1" t="s">
        <v>27</v>
      </c>
      <c r="L3789" s="1" t="s">
        <v>950</v>
      </c>
      <c r="M3789" s="1" t="s">
        <v>2134</v>
      </c>
      <c r="N3789" s="1" t="s">
        <v>31</v>
      </c>
      <c r="O3789" s="1" t="s">
        <v>1827</v>
      </c>
      <c r="P3789" s="1" t="s">
        <v>2134</v>
      </c>
      <c r="Q3789" s="1" t="s">
        <v>947</v>
      </c>
      <c r="R3789" s="1" t="s">
        <v>1062</v>
      </c>
      <c r="S3789" s="1" t="s">
        <v>2134</v>
      </c>
      <c r="T3789" s="1" t="s">
        <v>29</v>
      </c>
      <c r="U3789" s="1" t="s">
        <v>2228</v>
      </c>
      <c r="V3789" s="1" t="s">
        <v>2135</v>
      </c>
    </row>
    <row r="3790" spans="1:22" x14ac:dyDescent="0.3">
      <c r="A3790" s="1" t="s">
        <v>9498</v>
      </c>
      <c r="B3790" s="1" t="s">
        <v>2157</v>
      </c>
      <c r="C3790" s="1" t="s">
        <v>2158</v>
      </c>
      <c r="D3790" s="1" t="s">
        <v>2159</v>
      </c>
      <c r="E3790" s="1" t="s">
        <v>2160</v>
      </c>
      <c r="F3790" s="1">
        <v>5130</v>
      </c>
      <c r="G3790" s="1">
        <v>4124</v>
      </c>
      <c r="H3790" s="1">
        <v>820</v>
      </c>
      <c r="I3790" s="1">
        <v>85</v>
      </c>
      <c r="J3790" s="1" t="s">
        <v>2161</v>
      </c>
      <c r="K3790" s="1" t="s">
        <v>27</v>
      </c>
      <c r="L3790" s="1" t="s">
        <v>1766</v>
      </c>
      <c r="M3790" s="1" t="s">
        <v>2134</v>
      </c>
      <c r="N3790" s="1" t="s">
        <v>947</v>
      </c>
      <c r="O3790" s="1" t="s">
        <v>991</v>
      </c>
      <c r="P3790" s="1" t="s">
        <v>2134</v>
      </c>
      <c r="Q3790" s="1" t="s">
        <v>31</v>
      </c>
      <c r="R3790" s="1" t="s">
        <v>213</v>
      </c>
      <c r="S3790" s="1" t="s">
        <v>2134</v>
      </c>
      <c r="T3790" s="1" t="s">
        <v>29</v>
      </c>
      <c r="U3790" s="1" t="s">
        <v>171</v>
      </c>
      <c r="V3790" s="1" t="s">
        <v>2135</v>
      </c>
    </row>
    <row r="3791" spans="1:22" x14ac:dyDescent="0.3">
      <c r="A3791" s="1" t="s">
        <v>9499</v>
      </c>
      <c r="B3791" s="1" t="s">
        <v>2163</v>
      </c>
      <c r="C3791" s="1" t="s">
        <v>2158</v>
      </c>
      <c r="D3791" s="1" t="s">
        <v>2159</v>
      </c>
      <c r="E3791" s="1" t="s">
        <v>2160</v>
      </c>
      <c r="F3791" s="1">
        <v>5505</v>
      </c>
      <c r="G3791" s="1">
        <v>4584</v>
      </c>
      <c r="H3791" s="1">
        <v>1159</v>
      </c>
      <c r="I3791" s="1">
        <v>92</v>
      </c>
      <c r="J3791" s="1" t="s">
        <v>2161</v>
      </c>
      <c r="K3791" s="1" t="s">
        <v>27</v>
      </c>
      <c r="L3791" s="1" t="s">
        <v>951</v>
      </c>
      <c r="M3791" s="1" t="s">
        <v>2134</v>
      </c>
      <c r="N3791" s="1" t="s">
        <v>31</v>
      </c>
      <c r="O3791" s="1" t="s">
        <v>670</v>
      </c>
      <c r="P3791" s="1" t="s">
        <v>2134</v>
      </c>
      <c r="Q3791" s="1" t="s">
        <v>947</v>
      </c>
      <c r="R3791" s="1" t="s">
        <v>1829</v>
      </c>
      <c r="S3791" s="1" t="s">
        <v>2134</v>
      </c>
      <c r="T3791" s="1" t="s">
        <v>29</v>
      </c>
      <c r="U3791" s="1" t="s">
        <v>1631</v>
      </c>
      <c r="V3791" s="1" t="s">
        <v>2135</v>
      </c>
    </row>
    <row r="3792" spans="1:22" x14ac:dyDescent="0.3">
      <c r="A3792" s="1" t="s">
        <v>9500</v>
      </c>
      <c r="B3792" s="1" t="s">
        <v>2157</v>
      </c>
      <c r="C3792" s="1" t="s">
        <v>2158</v>
      </c>
      <c r="D3792" s="1" t="s">
        <v>2159</v>
      </c>
      <c r="E3792" s="1" t="s">
        <v>2160</v>
      </c>
      <c r="F3792" s="1">
        <v>5042</v>
      </c>
      <c r="G3792" s="1">
        <v>4067</v>
      </c>
      <c r="H3792" s="1">
        <v>831</v>
      </c>
      <c r="I3792" s="1">
        <v>86</v>
      </c>
      <c r="J3792" s="1" t="s">
        <v>2161</v>
      </c>
      <c r="K3792" s="1" t="s">
        <v>27</v>
      </c>
      <c r="L3792" s="1" t="s">
        <v>1014</v>
      </c>
      <c r="M3792" s="1" t="s">
        <v>2134</v>
      </c>
      <c r="N3792" s="1" t="s">
        <v>947</v>
      </c>
      <c r="O3792" s="1" t="s">
        <v>925</v>
      </c>
      <c r="P3792" s="1" t="s">
        <v>2134</v>
      </c>
      <c r="Q3792" s="1" t="s">
        <v>31</v>
      </c>
      <c r="R3792" s="1" t="s">
        <v>891</v>
      </c>
      <c r="S3792" s="1" t="s">
        <v>2134</v>
      </c>
      <c r="T3792" s="1" t="s">
        <v>29</v>
      </c>
      <c r="U3792" s="1" t="s">
        <v>86</v>
      </c>
      <c r="V3792" s="1" t="s">
        <v>2135</v>
      </c>
    </row>
    <row r="3793" spans="1:22" x14ac:dyDescent="0.3">
      <c r="A3793" s="1" t="s">
        <v>9501</v>
      </c>
      <c r="B3793" s="1" t="s">
        <v>2163</v>
      </c>
      <c r="C3793" s="1" t="s">
        <v>2158</v>
      </c>
      <c r="D3793" s="1" t="s">
        <v>2159</v>
      </c>
      <c r="E3793" s="1" t="s">
        <v>2160</v>
      </c>
      <c r="F3793" s="1">
        <v>5414</v>
      </c>
      <c r="G3793" s="1">
        <v>4477</v>
      </c>
      <c r="H3793" s="1">
        <v>1121</v>
      </c>
      <c r="I3793" s="1">
        <v>90</v>
      </c>
      <c r="J3793" s="1" t="s">
        <v>2161</v>
      </c>
      <c r="K3793" s="1" t="s">
        <v>27</v>
      </c>
      <c r="L3793" s="1" t="s">
        <v>970</v>
      </c>
      <c r="M3793" s="1" t="s">
        <v>2134</v>
      </c>
      <c r="N3793" s="1" t="s">
        <v>31</v>
      </c>
      <c r="O3793" s="1" t="s">
        <v>761</v>
      </c>
      <c r="P3793" s="1" t="s">
        <v>2134</v>
      </c>
      <c r="Q3793" s="1" t="s">
        <v>947</v>
      </c>
      <c r="R3793" s="1" t="s">
        <v>962</v>
      </c>
      <c r="S3793" s="1" t="s">
        <v>2134</v>
      </c>
      <c r="T3793" s="1" t="s">
        <v>29</v>
      </c>
      <c r="U3793" s="1" t="s">
        <v>926</v>
      </c>
      <c r="V3793" s="1" t="s">
        <v>2135</v>
      </c>
    </row>
    <row r="3794" spans="1:22" x14ac:dyDescent="0.3">
      <c r="A3794" s="1" t="s">
        <v>9502</v>
      </c>
      <c r="B3794" s="1" t="s">
        <v>2157</v>
      </c>
      <c r="C3794" s="1" t="s">
        <v>2158</v>
      </c>
      <c r="D3794" s="1" t="s">
        <v>2159</v>
      </c>
      <c r="E3794" s="1" t="s">
        <v>2160</v>
      </c>
      <c r="F3794" s="1">
        <v>4931</v>
      </c>
      <c r="G3794" s="1">
        <v>3968</v>
      </c>
      <c r="H3794" s="1">
        <v>823</v>
      </c>
      <c r="I3794" s="1">
        <v>83</v>
      </c>
      <c r="J3794" s="1" t="s">
        <v>2161</v>
      </c>
      <c r="K3794" s="1" t="s">
        <v>27</v>
      </c>
      <c r="L3794" s="1" t="s">
        <v>994</v>
      </c>
      <c r="M3794" s="1" t="s">
        <v>2134</v>
      </c>
      <c r="N3794" s="1" t="s">
        <v>947</v>
      </c>
      <c r="O3794" s="1" t="s">
        <v>2037</v>
      </c>
      <c r="P3794" s="1" t="s">
        <v>2134</v>
      </c>
      <c r="Q3794" s="1" t="s">
        <v>31</v>
      </c>
      <c r="R3794" s="1" t="s">
        <v>329</v>
      </c>
      <c r="S3794" s="1" t="s">
        <v>2134</v>
      </c>
      <c r="T3794" s="1" t="s">
        <v>29</v>
      </c>
      <c r="U3794" s="1" t="s">
        <v>238</v>
      </c>
      <c r="V3794" s="1" t="s">
        <v>2135</v>
      </c>
    </row>
    <row r="3795" spans="1:22" x14ac:dyDescent="0.3">
      <c r="A3795" s="1" t="s">
        <v>9503</v>
      </c>
      <c r="B3795" s="1" t="s">
        <v>2163</v>
      </c>
      <c r="C3795" s="1" t="s">
        <v>2158</v>
      </c>
      <c r="D3795" s="1" t="s">
        <v>2159</v>
      </c>
      <c r="E3795" s="1" t="s">
        <v>2160</v>
      </c>
      <c r="F3795" s="1">
        <v>5311</v>
      </c>
      <c r="G3795" s="1">
        <v>4393</v>
      </c>
      <c r="H3795" s="1">
        <v>1094</v>
      </c>
      <c r="I3795" s="1">
        <v>90</v>
      </c>
      <c r="J3795" s="1" t="s">
        <v>2161</v>
      </c>
      <c r="K3795" s="1" t="s">
        <v>27</v>
      </c>
      <c r="L3795" s="1" t="s">
        <v>954</v>
      </c>
      <c r="M3795" s="1" t="s">
        <v>2134</v>
      </c>
      <c r="N3795" s="1" t="s">
        <v>31</v>
      </c>
      <c r="O3795" s="1" t="s">
        <v>1076</v>
      </c>
      <c r="P3795" s="1" t="s">
        <v>2134</v>
      </c>
      <c r="Q3795" s="1" t="s">
        <v>947</v>
      </c>
      <c r="R3795" s="1" t="s">
        <v>883</v>
      </c>
      <c r="S3795" s="1" t="s">
        <v>2134</v>
      </c>
      <c r="T3795" s="1" t="s">
        <v>29</v>
      </c>
      <c r="U3795" s="1" t="s">
        <v>427</v>
      </c>
      <c r="V3795" s="1" t="s">
        <v>2135</v>
      </c>
    </row>
    <row r="3796" spans="1:22" x14ac:dyDescent="0.3">
      <c r="A3796" s="1" t="s">
        <v>9504</v>
      </c>
      <c r="B3796" s="1" t="s">
        <v>2157</v>
      </c>
      <c r="C3796" s="1" t="s">
        <v>2158</v>
      </c>
      <c r="D3796" s="1" t="s">
        <v>2159</v>
      </c>
      <c r="E3796" s="1" t="s">
        <v>2160</v>
      </c>
      <c r="F3796" s="1">
        <v>4815</v>
      </c>
      <c r="G3796" s="1">
        <v>3868</v>
      </c>
      <c r="H3796" s="1">
        <v>831</v>
      </c>
      <c r="I3796" s="1">
        <v>83</v>
      </c>
      <c r="J3796" s="1" t="s">
        <v>2161</v>
      </c>
      <c r="K3796" s="1" t="s">
        <v>27</v>
      </c>
      <c r="L3796" s="1" t="s">
        <v>2091</v>
      </c>
      <c r="M3796" s="1" t="s">
        <v>2134</v>
      </c>
      <c r="N3796" s="1" t="s">
        <v>947</v>
      </c>
      <c r="O3796" s="1" t="s">
        <v>2028</v>
      </c>
      <c r="P3796" s="1" t="s">
        <v>2134</v>
      </c>
      <c r="Q3796" s="1" t="s">
        <v>31</v>
      </c>
      <c r="R3796" s="1" t="s">
        <v>41</v>
      </c>
      <c r="S3796" s="1" t="s">
        <v>2134</v>
      </c>
      <c r="T3796" s="1" t="s">
        <v>29</v>
      </c>
      <c r="U3796" s="1" t="s">
        <v>80</v>
      </c>
      <c r="V3796" s="1" t="s">
        <v>2135</v>
      </c>
    </row>
    <row r="3797" spans="1:22" x14ac:dyDescent="0.3">
      <c r="A3797" s="1" t="s">
        <v>9505</v>
      </c>
      <c r="B3797" s="1" t="s">
        <v>2163</v>
      </c>
      <c r="C3797" s="1" t="s">
        <v>2158</v>
      </c>
      <c r="D3797" s="1" t="s">
        <v>2159</v>
      </c>
      <c r="E3797" s="1" t="s">
        <v>2160</v>
      </c>
      <c r="F3797" s="1">
        <v>5219</v>
      </c>
      <c r="G3797" s="1">
        <v>4309</v>
      </c>
      <c r="H3797" s="1">
        <v>1099</v>
      </c>
      <c r="I3797" s="1">
        <v>90</v>
      </c>
      <c r="J3797" s="1" t="s">
        <v>2161</v>
      </c>
      <c r="K3797" s="1" t="s">
        <v>27</v>
      </c>
      <c r="L3797" s="1" t="s">
        <v>1783</v>
      </c>
      <c r="M3797" s="1" t="s">
        <v>2134</v>
      </c>
      <c r="N3797" s="1" t="s">
        <v>947</v>
      </c>
      <c r="O3797" s="1" t="s">
        <v>905</v>
      </c>
      <c r="P3797" s="1" t="s">
        <v>2134</v>
      </c>
      <c r="Q3797" s="1" t="s">
        <v>31</v>
      </c>
      <c r="R3797" s="1" t="s">
        <v>388</v>
      </c>
      <c r="S3797" s="1" t="s">
        <v>2134</v>
      </c>
      <c r="T3797" s="1" t="s">
        <v>29</v>
      </c>
      <c r="U3797" s="1" t="s">
        <v>413</v>
      </c>
      <c r="V3797" s="1" t="s">
        <v>2135</v>
      </c>
    </row>
    <row r="3798" spans="1:22" x14ac:dyDescent="0.3">
      <c r="A3798" s="1" t="s">
        <v>9506</v>
      </c>
      <c r="B3798" s="1" t="s">
        <v>2157</v>
      </c>
      <c r="C3798" s="1" t="s">
        <v>2158</v>
      </c>
      <c r="D3798" s="1" t="s">
        <v>2159</v>
      </c>
      <c r="E3798" s="1" t="s">
        <v>2160</v>
      </c>
      <c r="F3798" s="1">
        <v>4694</v>
      </c>
      <c r="G3798" s="1">
        <v>3791</v>
      </c>
      <c r="H3798" s="1">
        <v>840</v>
      </c>
      <c r="I3798" s="1">
        <v>82</v>
      </c>
      <c r="J3798" s="1" t="s">
        <v>2161</v>
      </c>
      <c r="K3798" s="1" t="s">
        <v>947</v>
      </c>
      <c r="L3798" s="1" t="s">
        <v>933</v>
      </c>
      <c r="M3798" s="1" t="s">
        <v>2134</v>
      </c>
      <c r="N3798" s="1" t="s">
        <v>27</v>
      </c>
      <c r="O3798" s="1" t="s">
        <v>1005</v>
      </c>
      <c r="P3798" s="1" t="s">
        <v>2134</v>
      </c>
      <c r="Q3798" s="1" t="s">
        <v>31</v>
      </c>
      <c r="R3798" s="1" t="s">
        <v>156</v>
      </c>
      <c r="S3798" s="1" t="s">
        <v>2134</v>
      </c>
      <c r="T3798" s="1" t="s">
        <v>29</v>
      </c>
      <c r="U3798" s="1" t="s">
        <v>67</v>
      </c>
      <c r="V3798" s="1" t="s">
        <v>2135</v>
      </c>
    </row>
    <row r="3799" spans="1:22" x14ac:dyDescent="0.3">
      <c r="A3799" s="1" t="s">
        <v>9507</v>
      </c>
      <c r="B3799" s="1" t="s">
        <v>2163</v>
      </c>
      <c r="C3799" s="1" t="s">
        <v>2158</v>
      </c>
      <c r="D3799" s="1" t="s">
        <v>2159</v>
      </c>
      <c r="E3799" s="1" t="s">
        <v>2160</v>
      </c>
      <c r="F3799" s="1">
        <v>5117</v>
      </c>
      <c r="G3799" s="1">
        <v>4233</v>
      </c>
      <c r="H3799" s="1">
        <v>1048</v>
      </c>
      <c r="I3799" s="1">
        <v>87</v>
      </c>
      <c r="J3799" s="1" t="s">
        <v>2161</v>
      </c>
      <c r="K3799" s="1" t="s">
        <v>27</v>
      </c>
      <c r="L3799" s="1" t="s">
        <v>2235</v>
      </c>
      <c r="M3799" s="1" t="s">
        <v>2134</v>
      </c>
      <c r="N3799" s="1" t="s">
        <v>947</v>
      </c>
      <c r="O3799" s="1" t="s">
        <v>1798</v>
      </c>
      <c r="P3799" s="1" t="s">
        <v>2134</v>
      </c>
      <c r="Q3799" s="1" t="s">
        <v>31</v>
      </c>
      <c r="R3799" s="1" t="s">
        <v>1264</v>
      </c>
      <c r="S3799" s="1" t="s">
        <v>2134</v>
      </c>
      <c r="T3799" s="1" t="s">
        <v>29</v>
      </c>
      <c r="U3799" s="1" t="s">
        <v>940</v>
      </c>
      <c r="V3799" s="1" t="s">
        <v>2135</v>
      </c>
    </row>
    <row r="3800" spans="1:22" x14ac:dyDescent="0.3">
      <c r="A3800" s="1" t="s">
        <v>9508</v>
      </c>
      <c r="B3800" s="1" t="s">
        <v>2157</v>
      </c>
      <c r="C3800" s="1" t="s">
        <v>2158</v>
      </c>
      <c r="D3800" s="1" t="s">
        <v>2159</v>
      </c>
      <c r="E3800" s="1" t="s">
        <v>2160</v>
      </c>
      <c r="F3800" s="1">
        <v>4599</v>
      </c>
      <c r="G3800" s="1">
        <v>3707</v>
      </c>
      <c r="H3800" s="1">
        <v>819</v>
      </c>
      <c r="I3800" s="1">
        <v>80</v>
      </c>
      <c r="J3800" s="1" t="s">
        <v>2161</v>
      </c>
      <c r="K3800" s="1" t="s">
        <v>947</v>
      </c>
      <c r="L3800" s="1" t="s">
        <v>2084</v>
      </c>
      <c r="M3800" s="1" t="s">
        <v>2134</v>
      </c>
      <c r="N3800" s="1" t="s">
        <v>27</v>
      </c>
      <c r="O3800" s="1" t="s">
        <v>1814</v>
      </c>
      <c r="P3800" s="1" t="s">
        <v>2134</v>
      </c>
      <c r="Q3800" s="1" t="s">
        <v>29</v>
      </c>
      <c r="R3800" s="1" t="s">
        <v>57</v>
      </c>
      <c r="S3800" s="1" t="s">
        <v>2134</v>
      </c>
      <c r="T3800" s="1" t="s">
        <v>31</v>
      </c>
      <c r="U3800" s="1" t="s">
        <v>1521</v>
      </c>
      <c r="V3800" s="1" t="s">
        <v>2135</v>
      </c>
    </row>
    <row r="3801" spans="1:22" x14ac:dyDescent="0.3">
      <c r="A3801" s="1" t="s">
        <v>9509</v>
      </c>
      <c r="B3801" s="1" t="s">
        <v>2163</v>
      </c>
      <c r="C3801" s="1" t="s">
        <v>2158</v>
      </c>
      <c r="D3801" s="1" t="s">
        <v>2159</v>
      </c>
      <c r="E3801" s="1" t="s">
        <v>2160</v>
      </c>
      <c r="F3801" s="1">
        <v>5020</v>
      </c>
      <c r="G3801" s="1">
        <v>4134</v>
      </c>
      <c r="H3801" s="1">
        <v>998</v>
      </c>
      <c r="I3801" s="1">
        <v>86</v>
      </c>
      <c r="J3801" s="1" t="s">
        <v>2161</v>
      </c>
      <c r="K3801" s="1" t="s">
        <v>27</v>
      </c>
      <c r="L3801" s="1" t="s">
        <v>915</v>
      </c>
      <c r="M3801" s="1" t="s">
        <v>2134</v>
      </c>
      <c r="N3801" s="1" t="s">
        <v>947</v>
      </c>
      <c r="O3801" s="1" t="s">
        <v>2121</v>
      </c>
      <c r="P3801" s="1" t="s">
        <v>2134</v>
      </c>
      <c r="Q3801" s="1" t="s">
        <v>31</v>
      </c>
      <c r="R3801" s="1" t="s">
        <v>181</v>
      </c>
      <c r="S3801" s="1" t="s">
        <v>2134</v>
      </c>
      <c r="T3801" s="1" t="s">
        <v>29</v>
      </c>
      <c r="U3801" s="1" t="s">
        <v>395</v>
      </c>
      <c r="V3801" s="1" t="s">
        <v>2135</v>
      </c>
    </row>
    <row r="3802" spans="1:22" x14ac:dyDescent="0.3">
      <c r="A3802" s="1" t="s">
        <v>9510</v>
      </c>
      <c r="B3802" s="1" t="s">
        <v>2157</v>
      </c>
      <c r="C3802" s="1" t="s">
        <v>2158</v>
      </c>
      <c r="D3802" s="1" t="s">
        <v>2159</v>
      </c>
      <c r="E3802" s="1" t="s">
        <v>2160</v>
      </c>
      <c r="F3802" s="1">
        <v>4497</v>
      </c>
      <c r="G3802" s="1">
        <v>3617</v>
      </c>
      <c r="H3802" s="1">
        <v>827</v>
      </c>
      <c r="I3802" s="1">
        <v>79</v>
      </c>
      <c r="J3802" s="1" t="s">
        <v>2161</v>
      </c>
      <c r="K3802" s="1" t="s">
        <v>947</v>
      </c>
      <c r="L3802" s="1" t="s">
        <v>1810</v>
      </c>
      <c r="M3802" s="1" t="s">
        <v>2134</v>
      </c>
      <c r="N3802" s="1" t="s">
        <v>27</v>
      </c>
      <c r="O3802" s="1" t="s">
        <v>883</v>
      </c>
      <c r="P3802" s="1" t="s">
        <v>2134</v>
      </c>
      <c r="Q3802" s="1" t="s">
        <v>29</v>
      </c>
      <c r="R3802" s="1" t="s">
        <v>57</v>
      </c>
      <c r="S3802" s="1" t="s">
        <v>2134</v>
      </c>
      <c r="T3802" s="1" t="s">
        <v>31</v>
      </c>
      <c r="U3802" s="1" t="s">
        <v>792</v>
      </c>
      <c r="V3802" s="1" t="s">
        <v>2135</v>
      </c>
    </row>
    <row r="3803" spans="1:22" x14ac:dyDescent="0.3">
      <c r="A3803" s="1" t="s">
        <v>9511</v>
      </c>
      <c r="B3803" s="1" t="s">
        <v>2163</v>
      </c>
      <c r="C3803" s="1" t="s">
        <v>2158</v>
      </c>
      <c r="D3803" s="1" t="s">
        <v>2159</v>
      </c>
      <c r="E3803" s="1" t="s">
        <v>2160</v>
      </c>
      <c r="F3803" s="1">
        <v>4915</v>
      </c>
      <c r="G3803" s="1">
        <v>4030</v>
      </c>
      <c r="H3803" s="1">
        <v>990</v>
      </c>
      <c r="I3803" s="1">
        <v>86</v>
      </c>
      <c r="J3803" s="1" t="s">
        <v>2161</v>
      </c>
      <c r="K3803" s="1" t="s">
        <v>27</v>
      </c>
      <c r="L3803" s="1" t="s">
        <v>930</v>
      </c>
      <c r="M3803" s="1" t="s">
        <v>2134</v>
      </c>
      <c r="N3803" s="1" t="s">
        <v>947</v>
      </c>
      <c r="O3803" s="1" t="s">
        <v>2181</v>
      </c>
      <c r="P3803" s="1" t="s">
        <v>2134</v>
      </c>
      <c r="Q3803" s="1" t="s">
        <v>31</v>
      </c>
      <c r="R3803" s="1" t="s">
        <v>373</v>
      </c>
      <c r="S3803" s="1" t="s">
        <v>2134</v>
      </c>
      <c r="T3803" s="1" t="s">
        <v>29</v>
      </c>
      <c r="U3803" s="1" t="s">
        <v>395</v>
      </c>
      <c r="V3803" s="1" t="s">
        <v>2135</v>
      </c>
    </row>
    <row r="3804" spans="1:22" x14ac:dyDescent="0.3">
      <c r="A3804" s="1" t="s">
        <v>9512</v>
      </c>
      <c r="B3804" s="1" t="s">
        <v>2157</v>
      </c>
      <c r="C3804" s="1" t="s">
        <v>2158</v>
      </c>
      <c r="D3804" s="1" t="s">
        <v>2159</v>
      </c>
      <c r="E3804" s="1" t="s">
        <v>2160</v>
      </c>
      <c r="F3804" s="1">
        <v>4384</v>
      </c>
      <c r="G3804" s="1">
        <v>3511</v>
      </c>
      <c r="H3804" s="1">
        <v>858</v>
      </c>
      <c r="I3804" s="1">
        <v>78</v>
      </c>
      <c r="J3804" s="1" t="s">
        <v>2161</v>
      </c>
      <c r="K3804" s="1" t="s">
        <v>947</v>
      </c>
      <c r="L3804" s="1" t="s">
        <v>872</v>
      </c>
      <c r="M3804" s="1" t="s">
        <v>2134</v>
      </c>
      <c r="N3804" s="1" t="s">
        <v>27</v>
      </c>
      <c r="O3804" s="1" t="s">
        <v>1039</v>
      </c>
      <c r="P3804" s="1" t="s">
        <v>2134</v>
      </c>
      <c r="Q3804" s="1" t="s">
        <v>29</v>
      </c>
      <c r="R3804" s="1" t="s">
        <v>896</v>
      </c>
      <c r="S3804" s="1" t="s">
        <v>2134</v>
      </c>
      <c r="T3804" s="1" t="s">
        <v>31</v>
      </c>
      <c r="U3804" s="1" t="s">
        <v>561</v>
      </c>
      <c r="V3804" s="1" t="s">
        <v>2135</v>
      </c>
    </row>
    <row r="3805" spans="1:22" x14ac:dyDescent="0.3">
      <c r="A3805" s="1" t="s">
        <v>9513</v>
      </c>
      <c r="B3805" s="1" t="s">
        <v>2163</v>
      </c>
      <c r="C3805" s="1" t="s">
        <v>2158</v>
      </c>
      <c r="D3805" s="1" t="s">
        <v>2159</v>
      </c>
      <c r="E3805" s="1" t="s">
        <v>2160</v>
      </c>
      <c r="F3805" s="1">
        <v>4813</v>
      </c>
      <c r="G3805" s="1">
        <v>3931</v>
      </c>
      <c r="H3805" s="1">
        <v>980</v>
      </c>
      <c r="I3805" s="1">
        <v>85</v>
      </c>
      <c r="J3805" s="1" t="s">
        <v>2161</v>
      </c>
      <c r="K3805" s="1" t="s">
        <v>27</v>
      </c>
      <c r="L3805" s="1" t="s">
        <v>900</v>
      </c>
      <c r="M3805" s="1" t="s">
        <v>2134</v>
      </c>
      <c r="N3805" s="1" t="s">
        <v>947</v>
      </c>
      <c r="O3805" s="1" t="s">
        <v>2167</v>
      </c>
      <c r="P3805" s="1" t="s">
        <v>2134</v>
      </c>
      <c r="Q3805" s="1" t="s">
        <v>31</v>
      </c>
      <c r="R3805" s="1" t="s">
        <v>339</v>
      </c>
      <c r="S3805" s="1" t="s">
        <v>2134</v>
      </c>
      <c r="T3805" s="1" t="s">
        <v>29</v>
      </c>
      <c r="U3805" s="1" t="s">
        <v>404</v>
      </c>
      <c r="V3805" s="1" t="s">
        <v>2135</v>
      </c>
    </row>
    <row r="3806" spans="1:22" x14ac:dyDescent="0.3">
      <c r="A3806" s="1" t="s">
        <v>9514</v>
      </c>
      <c r="B3806" s="1" t="s">
        <v>2157</v>
      </c>
      <c r="C3806" s="1" t="s">
        <v>2158</v>
      </c>
      <c r="D3806" s="1" t="s">
        <v>2159</v>
      </c>
      <c r="E3806" s="1" t="s">
        <v>2160</v>
      </c>
      <c r="F3806" s="1">
        <v>4260</v>
      </c>
      <c r="G3806" s="1">
        <v>3415</v>
      </c>
      <c r="H3806" s="1">
        <v>859</v>
      </c>
      <c r="I3806" s="1">
        <v>75</v>
      </c>
      <c r="J3806" s="1" t="s">
        <v>2161</v>
      </c>
      <c r="K3806" s="1" t="s">
        <v>947</v>
      </c>
      <c r="L3806" s="1" t="s">
        <v>1805</v>
      </c>
      <c r="M3806" s="1" t="s">
        <v>2134</v>
      </c>
      <c r="N3806" s="1" t="s">
        <v>27</v>
      </c>
      <c r="O3806" s="1" t="s">
        <v>881</v>
      </c>
      <c r="P3806" s="1" t="s">
        <v>2134</v>
      </c>
      <c r="Q3806" s="1" t="s">
        <v>29</v>
      </c>
      <c r="R3806" s="1" t="s">
        <v>922</v>
      </c>
      <c r="S3806" s="1" t="s">
        <v>2134</v>
      </c>
      <c r="T3806" s="1" t="s">
        <v>31</v>
      </c>
      <c r="U3806" s="1" t="s">
        <v>505</v>
      </c>
      <c r="V3806" s="1" t="s">
        <v>2135</v>
      </c>
    </row>
    <row r="3807" spans="1:22" x14ac:dyDescent="0.3">
      <c r="A3807" s="1" t="s">
        <v>9515</v>
      </c>
      <c r="B3807" s="1" t="s">
        <v>2163</v>
      </c>
      <c r="C3807" s="1" t="s">
        <v>2158</v>
      </c>
      <c r="D3807" s="1" t="s">
        <v>2159</v>
      </c>
      <c r="E3807" s="1" t="s">
        <v>2160</v>
      </c>
      <c r="F3807" s="1">
        <v>4705</v>
      </c>
      <c r="G3807" s="1">
        <v>3829</v>
      </c>
      <c r="H3807" s="1">
        <v>967</v>
      </c>
      <c r="I3807" s="1">
        <v>83</v>
      </c>
      <c r="J3807" s="1" t="s">
        <v>2161</v>
      </c>
      <c r="K3807" s="1" t="s">
        <v>947</v>
      </c>
      <c r="L3807" s="1" t="s">
        <v>2089</v>
      </c>
      <c r="M3807" s="1" t="s">
        <v>2134</v>
      </c>
      <c r="N3807" s="1" t="s">
        <v>27</v>
      </c>
      <c r="O3807" s="1" t="s">
        <v>1975</v>
      </c>
      <c r="P3807" s="1" t="s">
        <v>2134</v>
      </c>
      <c r="Q3807" s="1" t="s">
        <v>31</v>
      </c>
      <c r="R3807" s="1" t="s">
        <v>315</v>
      </c>
      <c r="S3807" s="1" t="s">
        <v>2134</v>
      </c>
      <c r="T3807" s="1" t="s">
        <v>29</v>
      </c>
      <c r="U3807" s="1" t="s">
        <v>154</v>
      </c>
      <c r="V3807" s="1" t="s">
        <v>2135</v>
      </c>
    </row>
    <row r="3808" spans="1:22" x14ac:dyDescent="0.3">
      <c r="A3808" s="1" t="s">
        <v>9516</v>
      </c>
      <c r="B3808" s="1" t="s">
        <v>2157</v>
      </c>
      <c r="C3808" s="1" t="s">
        <v>2158</v>
      </c>
      <c r="D3808" s="1" t="s">
        <v>2159</v>
      </c>
      <c r="E3808" s="1" t="s">
        <v>2160</v>
      </c>
      <c r="F3808" s="1">
        <v>4164</v>
      </c>
      <c r="G3808" s="1">
        <v>3350</v>
      </c>
      <c r="H3808" s="1">
        <v>862</v>
      </c>
      <c r="I3808" s="1">
        <v>75</v>
      </c>
      <c r="J3808" s="1" t="s">
        <v>2161</v>
      </c>
      <c r="K3808" s="1" t="s">
        <v>947</v>
      </c>
      <c r="L3808" s="1" t="s">
        <v>1022</v>
      </c>
      <c r="M3808" s="1" t="s">
        <v>2134</v>
      </c>
      <c r="N3808" s="1" t="s">
        <v>27</v>
      </c>
      <c r="O3808" s="1" t="s">
        <v>1748</v>
      </c>
      <c r="P3808" s="1" t="s">
        <v>2134</v>
      </c>
      <c r="Q3808" s="1" t="s">
        <v>29</v>
      </c>
      <c r="R3808" s="1" t="s">
        <v>57</v>
      </c>
      <c r="S3808" s="1" t="s">
        <v>2134</v>
      </c>
      <c r="T3808" s="1" t="s">
        <v>31</v>
      </c>
      <c r="U3808" s="1" t="s">
        <v>1097</v>
      </c>
      <c r="V3808" s="1" t="s">
        <v>2135</v>
      </c>
    </row>
    <row r="3809" spans="1:22" x14ac:dyDescent="0.3">
      <c r="A3809" s="1" t="s">
        <v>9517</v>
      </c>
      <c r="B3809" s="1" t="s">
        <v>2163</v>
      </c>
      <c r="C3809" s="1" t="s">
        <v>2158</v>
      </c>
      <c r="D3809" s="1" t="s">
        <v>2159</v>
      </c>
      <c r="E3809" s="1" t="s">
        <v>2160</v>
      </c>
      <c r="F3809" s="1">
        <v>4593</v>
      </c>
      <c r="G3809" s="1">
        <v>3737</v>
      </c>
      <c r="H3809" s="1">
        <v>950</v>
      </c>
      <c r="I3809" s="1">
        <v>81</v>
      </c>
      <c r="J3809" s="1" t="s">
        <v>2161</v>
      </c>
      <c r="K3809" s="1" t="s">
        <v>947</v>
      </c>
      <c r="L3809" s="1" t="s">
        <v>2162</v>
      </c>
      <c r="M3809" s="1" t="s">
        <v>2134</v>
      </c>
      <c r="N3809" s="1" t="s">
        <v>27</v>
      </c>
      <c r="O3809" s="1" t="s">
        <v>895</v>
      </c>
      <c r="P3809" s="1" t="s">
        <v>2134</v>
      </c>
      <c r="Q3809" s="1" t="s">
        <v>29</v>
      </c>
      <c r="R3809" s="1" t="s">
        <v>230</v>
      </c>
      <c r="S3809" s="1" t="s">
        <v>2134</v>
      </c>
      <c r="T3809" s="1" t="s">
        <v>31</v>
      </c>
      <c r="U3809" s="1" t="s">
        <v>929</v>
      </c>
      <c r="V3809" s="1" t="s">
        <v>2135</v>
      </c>
    </row>
    <row r="3810" spans="1:22" x14ac:dyDescent="0.3">
      <c r="A3810" s="1" t="s">
        <v>9518</v>
      </c>
      <c r="B3810" s="1" t="s">
        <v>2157</v>
      </c>
      <c r="C3810" s="1" t="s">
        <v>2158</v>
      </c>
      <c r="D3810" s="1" t="s">
        <v>2159</v>
      </c>
      <c r="E3810" s="1" t="s">
        <v>2160</v>
      </c>
      <c r="F3810" s="1">
        <v>4084</v>
      </c>
      <c r="G3810" s="1">
        <v>3277</v>
      </c>
      <c r="H3810" s="1">
        <v>864</v>
      </c>
      <c r="I3810" s="1">
        <v>74</v>
      </c>
      <c r="J3810" s="1" t="s">
        <v>2161</v>
      </c>
      <c r="K3810" s="1" t="s">
        <v>947</v>
      </c>
      <c r="L3810" s="1" t="s">
        <v>1025</v>
      </c>
      <c r="M3810" s="1" t="s">
        <v>2134</v>
      </c>
      <c r="N3810" s="1" t="s">
        <v>27</v>
      </c>
      <c r="O3810" s="1" t="s">
        <v>1748</v>
      </c>
      <c r="P3810" s="1" t="s">
        <v>2134</v>
      </c>
      <c r="Q3810" s="1" t="s">
        <v>29</v>
      </c>
      <c r="R3810" s="1" t="s">
        <v>368</v>
      </c>
      <c r="S3810" s="1" t="s">
        <v>2134</v>
      </c>
      <c r="T3810" s="1" t="s">
        <v>31</v>
      </c>
      <c r="U3810" s="1" t="s">
        <v>1175</v>
      </c>
      <c r="V3810" s="1" t="s">
        <v>2135</v>
      </c>
    </row>
    <row r="3811" spans="1:22" x14ac:dyDescent="0.3">
      <c r="A3811" s="1" t="s">
        <v>9519</v>
      </c>
      <c r="B3811" s="1" t="s">
        <v>2163</v>
      </c>
      <c r="C3811" s="1" t="s">
        <v>2158</v>
      </c>
      <c r="D3811" s="1" t="s">
        <v>2159</v>
      </c>
      <c r="E3811" s="1" t="s">
        <v>2160</v>
      </c>
      <c r="F3811" s="1">
        <v>4505</v>
      </c>
      <c r="G3811" s="1">
        <v>3659</v>
      </c>
      <c r="H3811" s="1">
        <v>935</v>
      </c>
      <c r="I3811" s="1">
        <v>81</v>
      </c>
      <c r="J3811" s="1" t="s">
        <v>2161</v>
      </c>
      <c r="K3811" s="1" t="s">
        <v>947</v>
      </c>
      <c r="L3811" s="1" t="s">
        <v>2166</v>
      </c>
      <c r="M3811" s="1" t="s">
        <v>2134</v>
      </c>
      <c r="N3811" s="1" t="s">
        <v>27</v>
      </c>
      <c r="O3811" s="1" t="s">
        <v>2129</v>
      </c>
      <c r="P3811" s="1" t="s">
        <v>2134</v>
      </c>
      <c r="Q3811" s="1" t="s">
        <v>29</v>
      </c>
      <c r="R3811" s="1" t="s">
        <v>72</v>
      </c>
      <c r="S3811" s="1" t="s">
        <v>2134</v>
      </c>
      <c r="T3811" s="1" t="s">
        <v>31</v>
      </c>
      <c r="U3811" s="1" t="s">
        <v>1888</v>
      </c>
      <c r="V3811" s="1" t="s">
        <v>2135</v>
      </c>
    </row>
    <row r="3812" spans="1:22" x14ac:dyDescent="0.3">
      <c r="A3812" s="1" t="s">
        <v>9520</v>
      </c>
      <c r="B3812" s="1" t="s">
        <v>2157</v>
      </c>
      <c r="C3812" s="1" t="s">
        <v>2158</v>
      </c>
      <c r="D3812" s="1" t="s">
        <v>2159</v>
      </c>
      <c r="E3812" s="1" t="s">
        <v>2160</v>
      </c>
      <c r="F3812" s="1">
        <v>3984</v>
      </c>
      <c r="G3812" s="1">
        <v>3186</v>
      </c>
      <c r="H3812" s="1">
        <v>879</v>
      </c>
      <c r="I3812" s="1">
        <v>72</v>
      </c>
      <c r="J3812" s="1" t="s">
        <v>2161</v>
      </c>
      <c r="K3812" s="1" t="s">
        <v>947</v>
      </c>
      <c r="L3812" s="1" t="s">
        <v>2291</v>
      </c>
      <c r="M3812" s="1" t="s">
        <v>2134</v>
      </c>
      <c r="N3812" s="1" t="s">
        <v>27</v>
      </c>
      <c r="O3812" s="1" t="s">
        <v>965</v>
      </c>
      <c r="P3812" s="1" t="s">
        <v>2134</v>
      </c>
      <c r="Q3812" s="1" t="s">
        <v>29</v>
      </c>
      <c r="R3812" s="1" t="s">
        <v>884</v>
      </c>
      <c r="S3812" s="1" t="s">
        <v>2134</v>
      </c>
      <c r="T3812" s="1" t="s">
        <v>31</v>
      </c>
      <c r="U3812" s="1" t="s">
        <v>377</v>
      </c>
      <c r="V3812" s="1" t="s">
        <v>2135</v>
      </c>
    </row>
    <row r="3813" spans="1:22" x14ac:dyDescent="0.3">
      <c r="A3813" s="1" t="s">
        <v>9521</v>
      </c>
      <c r="B3813" s="1" t="s">
        <v>2163</v>
      </c>
      <c r="C3813" s="1" t="s">
        <v>2158</v>
      </c>
      <c r="D3813" s="1" t="s">
        <v>2159</v>
      </c>
      <c r="E3813" s="1" t="s">
        <v>2160</v>
      </c>
      <c r="F3813" s="1">
        <v>4418</v>
      </c>
      <c r="G3813" s="1">
        <v>3557</v>
      </c>
      <c r="H3813" s="1">
        <v>939</v>
      </c>
      <c r="I3813" s="1">
        <v>79</v>
      </c>
      <c r="J3813" s="1" t="s">
        <v>2161</v>
      </c>
      <c r="K3813" s="1" t="s">
        <v>947</v>
      </c>
      <c r="L3813" s="1" t="s">
        <v>2007</v>
      </c>
      <c r="M3813" s="1" t="s">
        <v>2134</v>
      </c>
      <c r="N3813" s="1" t="s">
        <v>27</v>
      </c>
      <c r="O3813" s="1" t="s">
        <v>2073</v>
      </c>
      <c r="P3813" s="1" t="s">
        <v>2134</v>
      </c>
      <c r="Q3813" s="1" t="s">
        <v>29</v>
      </c>
      <c r="R3813" s="1" t="s">
        <v>124</v>
      </c>
      <c r="S3813" s="1" t="s">
        <v>2134</v>
      </c>
      <c r="T3813" s="1" t="s">
        <v>31</v>
      </c>
      <c r="U3813" s="1" t="s">
        <v>658</v>
      </c>
      <c r="V3813" s="1" t="s">
        <v>2135</v>
      </c>
    </row>
    <row r="3814" spans="1:22" x14ac:dyDescent="0.3">
      <c r="A3814" s="1" t="s">
        <v>9522</v>
      </c>
      <c r="B3814" s="1" t="s">
        <v>2157</v>
      </c>
      <c r="C3814" s="1" t="s">
        <v>2158</v>
      </c>
      <c r="D3814" s="1" t="s">
        <v>2159</v>
      </c>
      <c r="E3814" s="1" t="s">
        <v>2160</v>
      </c>
      <c r="F3814" s="1">
        <v>3911</v>
      </c>
      <c r="G3814" s="1">
        <v>3094</v>
      </c>
      <c r="H3814" s="1">
        <v>851</v>
      </c>
      <c r="I3814" s="1">
        <v>69</v>
      </c>
      <c r="J3814" s="1" t="s">
        <v>2161</v>
      </c>
      <c r="K3814" s="1" t="s">
        <v>947</v>
      </c>
      <c r="L3814" s="1" t="s">
        <v>2017</v>
      </c>
      <c r="M3814" s="1" t="s">
        <v>2134</v>
      </c>
      <c r="N3814" s="1" t="s">
        <v>27</v>
      </c>
      <c r="O3814" s="1" t="s">
        <v>1835</v>
      </c>
      <c r="P3814" s="1" t="s">
        <v>2134</v>
      </c>
      <c r="Q3814" s="1" t="s">
        <v>29</v>
      </c>
      <c r="R3814" s="1" t="s">
        <v>1379</v>
      </c>
      <c r="S3814" s="1" t="s">
        <v>2134</v>
      </c>
      <c r="T3814" s="1" t="s">
        <v>31</v>
      </c>
      <c r="U3814" s="1" t="s">
        <v>1145</v>
      </c>
      <c r="V3814" s="1" t="s">
        <v>2135</v>
      </c>
    </row>
    <row r="3815" spans="1:22" x14ac:dyDescent="0.3">
      <c r="A3815" s="1" t="s">
        <v>9523</v>
      </c>
      <c r="B3815" s="1" t="s">
        <v>2163</v>
      </c>
      <c r="C3815" s="1" t="s">
        <v>2158</v>
      </c>
      <c r="D3815" s="1" t="s">
        <v>2159</v>
      </c>
      <c r="E3815" s="1" t="s">
        <v>2160</v>
      </c>
      <c r="F3815" s="1">
        <v>4336</v>
      </c>
      <c r="G3815" s="1">
        <v>3477</v>
      </c>
      <c r="H3815" s="1">
        <v>926</v>
      </c>
      <c r="I3815" s="1">
        <v>78</v>
      </c>
      <c r="J3815" s="1" t="s">
        <v>2161</v>
      </c>
      <c r="K3815" s="1" t="s">
        <v>947</v>
      </c>
      <c r="L3815" s="1" t="s">
        <v>1802</v>
      </c>
      <c r="M3815" s="1" t="s">
        <v>2134</v>
      </c>
      <c r="N3815" s="1" t="s">
        <v>27</v>
      </c>
      <c r="O3815" s="1" t="s">
        <v>938</v>
      </c>
      <c r="P3815" s="1" t="s">
        <v>2134</v>
      </c>
      <c r="Q3815" s="1" t="s">
        <v>29</v>
      </c>
      <c r="R3815" s="1" t="s">
        <v>922</v>
      </c>
      <c r="S3815" s="1" t="s">
        <v>2134</v>
      </c>
      <c r="T3815" s="1" t="s">
        <v>31</v>
      </c>
      <c r="U3815" s="1" t="s">
        <v>527</v>
      </c>
      <c r="V3815" s="1" t="s">
        <v>2135</v>
      </c>
    </row>
    <row r="3816" spans="1:22" x14ac:dyDescent="0.3">
      <c r="A3816" s="1" t="s">
        <v>9524</v>
      </c>
      <c r="B3816" s="1" t="s">
        <v>2157</v>
      </c>
      <c r="C3816" s="1" t="s">
        <v>2158</v>
      </c>
      <c r="D3816" s="1" t="s">
        <v>2159</v>
      </c>
      <c r="E3816" s="1" t="s">
        <v>2160</v>
      </c>
      <c r="F3816" s="1">
        <v>3831</v>
      </c>
      <c r="G3816" s="1">
        <v>3007</v>
      </c>
      <c r="H3816" s="1">
        <v>790</v>
      </c>
      <c r="I3816" s="1">
        <v>66</v>
      </c>
      <c r="J3816" s="1" t="s">
        <v>2161</v>
      </c>
      <c r="K3816" s="1" t="s">
        <v>947</v>
      </c>
      <c r="L3816" s="1" t="s">
        <v>2341</v>
      </c>
      <c r="M3816" s="1" t="s">
        <v>2134</v>
      </c>
      <c r="N3816" s="1" t="s">
        <v>27</v>
      </c>
      <c r="O3816" s="1" t="s">
        <v>825</v>
      </c>
      <c r="P3816" s="1" t="s">
        <v>2134</v>
      </c>
      <c r="Q3816" s="1" t="s">
        <v>29</v>
      </c>
      <c r="R3816" s="1" t="s">
        <v>309</v>
      </c>
      <c r="S3816" s="1" t="s">
        <v>2134</v>
      </c>
      <c r="T3816" s="1" t="s">
        <v>31</v>
      </c>
      <c r="U3816" s="1" t="s">
        <v>523</v>
      </c>
      <c r="V3816" s="1" t="s">
        <v>2135</v>
      </c>
    </row>
    <row r="3817" spans="1:22" x14ac:dyDescent="0.3">
      <c r="A3817" s="1" t="s">
        <v>9525</v>
      </c>
      <c r="B3817" s="1" t="s">
        <v>2163</v>
      </c>
      <c r="C3817" s="1" t="s">
        <v>2158</v>
      </c>
      <c r="D3817" s="1" t="s">
        <v>2159</v>
      </c>
      <c r="E3817" s="1" t="s">
        <v>2160</v>
      </c>
      <c r="F3817" s="1">
        <v>4254</v>
      </c>
      <c r="G3817" s="1">
        <v>3393</v>
      </c>
      <c r="H3817" s="1">
        <v>929</v>
      </c>
      <c r="I3817" s="1">
        <v>77</v>
      </c>
      <c r="J3817" s="1" t="s">
        <v>2161</v>
      </c>
      <c r="K3817" s="1" t="s">
        <v>947</v>
      </c>
      <c r="L3817" s="1" t="s">
        <v>2246</v>
      </c>
      <c r="M3817" s="1" t="s">
        <v>2134</v>
      </c>
      <c r="N3817" s="1" t="s">
        <v>27</v>
      </c>
      <c r="O3817" s="1" t="s">
        <v>2126</v>
      </c>
      <c r="P3817" s="1" t="s">
        <v>2134</v>
      </c>
      <c r="Q3817" s="1" t="s">
        <v>29</v>
      </c>
      <c r="R3817" s="1" t="s">
        <v>368</v>
      </c>
      <c r="S3817" s="1" t="s">
        <v>2134</v>
      </c>
      <c r="T3817" s="1" t="s">
        <v>31</v>
      </c>
      <c r="U3817" s="1" t="s">
        <v>1067</v>
      </c>
      <c r="V3817" s="1" t="s">
        <v>2135</v>
      </c>
    </row>
    <row r="3818" spans="1:22" x14ac:dyDescent="0.3">
      <c r="A3818" s="1" t="s">
        <v>9526</v>
      </c>
      <c r="B3818" s="1" t="s">
        <v>2157</v>
      </c>
      <c r="C3818" s="1" t="s">
        <v>2158</v>
      </c>
      <c r="D3818" s="1" t="s">
        <v>2159</v>
      </c>
      <c r="E3818" s="1" t="s">
        <v>2160</v>
      </c>
      <c r="F3818" s="1">
        <v>3766</v>
      </c>
      <c r="G3818" s="1">
        <v>2936</v>
      </c>
      <c r="H3818" s="1">
        <v>774</v>
      </c>
      <c r="I3818" s="1">
        <v>66</v>
      </c>
      <c r="J3818" s="1" t="s">
        <v>2161</v>
      </c>
      <c r="K3818" s="1" t="s">
        <v>947</v>
      </c>
      <c r="L3818" s="1" t="s">
        <v>2005</v>
      </c>
      <c r="M3818" s="1" t="s">
        <v>2134</v>
      </c>
      <c r="N3818" s="1" t="s">
        <v>27</v>
      </c>
      <c r="O3818" s="1" t="s">
        <v>977</v>
      </c>
      <c r="P3818" s="1" t="s">
        <v>2134</v>
      </c>
      <c r="Q3818" s="1" t="s">
        <v>29</v>
      </c>
      <c r="R3818" s="1" t="s">
        <v>1019</v>
      </c>
      <c r="S3818" s="1" t="s">
        <v>2134</v>
      </c>
      <c r="T3818" s="1" t="s">
        <v>31</v>
      </c>
      <c r="U3818" s="1" t="s">
        <v>314</v>
      </c>
      <c r="V3818" s="1" t="s">
        <v>2135</v>
      </c>
    </row>
    <row r="3819" spans="1:22" x14ac:dyDescent="0.3">
      <c r="A3819" s="1" t="s">
        <v>9527</v>
      </c>
      <c r="B3819" s="1" t="s">
        <v>2163</v>
      </c>
      <c r="C3819" s="1" t="s">
        <v>2158</v>
      </c>
      <c r="D3819" s="1" t="s">
        <v>2159</v>
      </c>
      <c r="E3819" s="1" t="s">
        <v>2160</v>
      </c>
      <c r="F3819" s="1">
        <v>4159</v>
      </c>
      <c r="G3819" s="1">
        <v>3317</v>
      </c>
      <c r="H3819" s="1">
        <v>900</v>
      </c>
      <c r="I3819" s="1">
        <v>74</v>
      </c>
      <c r="J3819" s="1" t="s">
        <v>2161</v>
      </c>
      <c r="K3819" s="1" t="s">
        <v>947</v>
      </c>
      <c r="L3819" s="1" t="s">
        <v>1991</v>
      </c>
      <c r="M3819" s="1" t="s">
        <v>2134</v>
      </c>
      <c r="N3819" s="1" t="s">
        <v>27</v>
      </c>
      <c r="O3819" s="1" t="s">
        <v>859</v>
      </c>
      <c r="P3819" s="1" t="s">
        <v>2134</v>
      </c>
      <c r="Q3819" s="1" t="s">
        <v>29</v>
      </c>
      <c r="R3819" s="1" t="s">
        <v>901</v>
      </c>
      <c r="S3819" s="1" t="s">
        <v>2134</v>
      </c>
      <c r="T3819" s="1" t="s">
        <v>31</v>
      </c>
      <c r="U3819" s="1" t="s">
        <v>1067</v>
      </c>
      <c r="V3819" s="1" t="s">
        <v>2135</v>
      </c>
    </row>
    <row r="3820" spans="1:22" x14ac:dyDescent="0.3">
      <c r="A3820" s="1" t="s">
        <v>9528</v>
      </c>
      <c r="B3820" s="1" t="s">
        <v>2157</v>
      </c>
      <c r="C3820" s="1" t="s">
        <v>2158</v>
      </c>
      <c r="D3820" s="1" t="s">
        <v>2159</v>
      </c>
      <c r="E3820" s="1" t="s">
        <v>2160</v>
      </c>
      <c r="F3820" s="1">
        <v>3707</v>
      </c>
      <c r="G3820" s="1">
        <v>2847</v>
      </c>
      <c r="H3820" s="1">
        <v>733</v>
      </c>
      <c r="I3820" s="1">
        <v>63</v>
      </c>
      <c r="J3820" s="1" t="s">
        <v>2161</v>
      </c>
      <c r="K3820" s="1" t="s">
        <v>947</v>
      </c>
      <c r="L3820" s="1" t="s">
        <v>1822</v>
      </c>
      <c r="M3820" s="1" t="s">
        <v>2134</v>
      </c>
      <c r="N3820" s="1" t="s">
        <v>27</v>
      </c>
      <c r="O3820" s="1" t="s">
        <v>1729</v>
      </c>
      <c r="P3820" s="1" t="s">
        <v>2134</v>
      </c>
      <c r="Q3820" s="1" t="s">
        <v>29</v>
      </c>
      <c r="R3820" s="1" t="s">
        <v>103</v>
      </c>
      <c r="S3820" s="1" t="s">
        <v>2134</v>
      </c>
      <c r="T3820" s="1" t="s">
        <v>31</v>
      </c>
      <c r="U3820" s="1" t="s">
        <v>189</v>
      </c>
      <c r="V3820" s="1" t="s">
        <v>2135</v>
      </c>
    </row>
    <row r="3821" spans="1:22" x14ac:dyDescent="0.3">
      <c r="A3821" s="1" t="s">
        <v>9529</v>
      </c>
      <c r="B3821" s="1" t="s">
        <v>2163</v>
      </c>
      <c r="C3821" s="1" t="s">
        <v>2158</v>
      </c>
      <c r="D3821" s="1" t="s">
        <v>2159</v>
      </c>
      <c r="E3821" s="1" t="s">
        <v>2160</v>
      </c>
      <c r="F3821" s="1">
        <v>4091</v>
      </c>
      <c r="G3821" s="1">
        <v>3239</v>
      </c>
      <c r="H3821" s="1">
        <v>906</v>
      </c>
      <c r="I3821" s="1">
        <v>74</v>
      </c>
      <c r="J3821" s="1" t="s">
        <v>2161</v>
      </c>
      <c r="K3821" s="1" t="s">
        <v>947</v>
      </c>
      <c r="L3821" s="1" t="s">
        <v>2333</v>
      </c>
      <c r="M3821" s="1" t="s">
        <v>2134</v>
      </c>
      <c r="N3821" s="1" t="s">
        <v>27</v>
      </c>
      <c r="O3821" s="1" t="s">
        <v>886</v>
      </c>
      <c r="P3821" s="1" t="s">
        <v>2134</v>
      </c>
      <c r="Q3821" s="1" t="s">
        <v>29</v>
      </c>
      <c r="R3821" s="1" t="s">
        <v>913</v>
      </c>
      <c r="S3821" s="1" t="s">
        <v>2134</v>
      </c>
      <c r="T3821" s="1" t="s">
        <v>31</v>
      </c>
      <c r="U3821" s="1" t="s">
        <v>1647</v>
      </c>
      <c r="V3821" s="1" t="s">
        <v>2135</v>
      </c>
    </row>
    <row r="3822" spans="1:22" x14ac:dyDescent="0.3">
      <c r="A3822" s="1" t="s">
        <v>9530</v>
      </c>
      <c r="B3822" s="1" t="s">
        <v>2157</v>
      </c>
      <c r="C3822" s="1" t="s">
        <v>2158</v>
      </c>
      <c r="D3822" s="1" t="s">
        <v>2159</v>
      </c>
      <c r="E3822" s="1" t="s">
        <v>2160</v>
      </c>
      <c r="F3822" s="1">
        <v>3644</v>
      </c>
      <c r="G3822" s="1">
        <v>2768</v>
      </c>
      <c r="H3822" s="1">
        <v>705</v>
      </c>
      <c r="I3822" s="1">
        <v>62</v>
      </c>
      <c r="J3822" s="1" t="s">
        <v>2161</v>
      </c>
      <c r="K3822" s="1" t="s">
        <v>947</v>
      </c>
      <c r="L3822" s="1" t="s">
        <v>2093</v>
      </c>
      <c r="M3822" s="1" t="s">
        <v>2134</v>
      </c>
      <c r="N3822" s="1" t="s">
        <v>27</v>
      </c>
      <c r="O3822" s="1" t="s">
        <v>843</v>
      </c>
      <c r="P3822" s="1" t="s">
        <v>2134</v>
      </c>
      <c r="Q3822" s="1" t="s">
        <v>29</v>
      </c>
      <c r="R3822" s="1" t="s">
        <v>45</v>
      </c>
      <c r="S3822" s="1" t="s">
        <v>2134</v>
      </c>
      <c r="T3822" s="1" t="s">
        <v>31</v>
      </c>
      <c r="U3822" s="1" t="s">
        <v>330</v>
      </c>
      <c r="V3822" s="1" t="s">
        <v>2135</v>
      </c>
    </row>
    <row r="3823" spans="1:22" x14ac:dyDescent="0.3">
      <c r="A3823" s="1" t="s">
        <v>9531</v>
      </c>
      <c r="B3823" s="1" t="s">
        <v>2163</v>
      </c>
      <c r="C3823" s="1" t="s">
        <v>2158</v>
      </c>
      <c r="D3823" s="1" t="s">
        <v>2159</v>
      </c>
      <c r="E3823" s="1" t="s">
        <v>2160</v>
      </c>
      <c r="F3823" s="1">
        <v>4015</v>
      </c>
      <c r="G3823" s="1">
        <v>3173</v>
      </c>
      <c r="H3823" s="1">
        <v>905</v>
      </c>
      <c r="I3823" s="1">
        <v>73</v>
      </c>
      <c r="J3823" s="1" t="s">
        <v>2161</v>
      </c>
      <c r="K3823" s="1" t="s">
        <v>947</v>
      </c>
      <c r="L3823" s="1" t="s">
        <v>2273</v>
      </c>
      <c r="M3823" s="1" t="s">
        <v>2134</v>
      </c>
      <c r="N3823" s="1" t="s">
        <v>27</v>
      </c>
      <c r="O3823" s="1" t="s">
        <v>1052</v>
      </c>
      <c r="P3823" s="1" t="s">
        <v>2134</v>
      </c>
      <c r="Q3823" s="1" t="s">
        <v>29</v>
      </c>
      <c r="R3823" s="1" t="s">
        <v>1199</v>
      </c>
      <c r="S3823" s="1" t="s">
        <v>2134</v>
      </c>
      <c r="T3823" s="1" t="s">
        <v>31</v>
      </c>
      <c r="U3823" s="1" t="s">
        <v>456</v>
      </c>
      <c r="V3823" s="1" t="s">
        <v>2135</v>
      </c>
    </row>
    <row r="3824" spans="1:22" x14ac:dyDescent="0.3">
      <c r="A3824" s="1" t="s">
        <v>9532</v>
      </c>
      <c r="B3824" s="1" t="s">
        <v>2157</v>
      </c>
      <c r="C3824" s="1" t="s">
        <v>2158</v>
      </c>
      <c r="D3824" s="1" t="s">
        <v>2159</v>
      </c>
      <c r="E3824" s="1" t="s">
        <v>2160</v>
      </c>
      <c r="F3824" s="1">
        <v>3582</v>
      </c>
      <c r="G3824" s="1">
        <v>2695</v>
      </c>
      <c r="H3824" s="1">
        <v>681</v>
      </c>
      <c r="I3824" s="1">
        <v>61</v>
      </c>
      <c r="J3824" s="1" t="s">
        <v>2161</v>
      </c>
      <c r="K3824" s="1" t="s">
        <v>947</v>
      </c>
      <c r="L3824" s="1" t="s">
        <v>1737</v>
      </c>
      <c r="M3824" s="1" t="s">
        <v>2134</v>
      </c>
      <c r="N3824" s="1" t="s">
        <v>27</v>
      </c>
      <c r="O3824" s="1" t="s">
        <v>1084</v>
      </c>
      <c r="P3824" s="1" t="s">
        <v>2134</v>
      </c>
      <c r="Q3824" s="1" t="s">
        <v>29</v>
      </c>
      <c r="R3824" s="1" t="s">
        <v>156</v>
      </c>
      <c r="S3824" s="1" t="s">
        <v>2134</v>
      </c>
      <c r="T3824" s="1" t="s">
        <v>31</v>
      </c>
      <c r="U3824" s="1" t="s">
        <v>73</v>
      </c>
      <c r="V3824" s="1" t="s">
        <v>2135</v>
      </c>
    </row>
    <row r="3825" spans="1:22" x14ac:dyDescent="0.3">
      <c r="A3825" s="1" t="s">
        <v>9533</v>
      </c>
      <c r="B3825" s="1" t="s">
        <v>2163</v>
      </c>
      <c r="C3825" s="1" t="s">
        <v>2158</v>
      </c>
      <c r="D3825" s="1" t="s">
        <v>2159</v>
      </c>
      <c r="E3825" s="1" t="s">
        <v>2160</v>
      </c>
      <c r="F3825" s="1">
        <v>3956</v>
      </c>
      <c r="G3825" s="1">
        <v>3097</v>
      </c>
      <c r="H3825" s="1">
        <v>890</v>
      </c>
      <c r="I3825" s="1">
        <v>71</v>
      </c>
      <c r="J3825" s="1" t="s">
        <v>2161</v>
      </c>
      <c r="K3825" s="1" t="s">
        <v>947</v>
      </c>
      <c r="L3825" s="1" t="s">
        <v>2042</v>
      </c>
      <c r="M3825" s="1" t="s">
        <v>2134</v>
      </c>
      <c r="N3825" s="1" t="s">
        <v>27</v>
      </c>
      <c r="O3825" s="1" t="s">
        <v>1052</v>
      </c>
      <c r="P3825" s="1" t="s">
        <v>2134</v>
      </c>
      <c r="Q3825" s="1" t="s">
        <v>29</v>
      </c>
      <c r="R3825" s="1" t="s">
        <v>1218</v>
      </c>
      <c r="S3825" s="1" t="s">
        <v>2134</v>
      </c>
      <c r="T3825" s="1" t="s">
        <v>31</v>
      </c>
      <c r="U3825" s="1" t="s">
        <v>1214</v>
      </c>
      <c r="V3825" s="1" t="s">
        <v>2135</v>
      </c>
    </row>
    <row r="3826" spans="1:22" x14ac:dyDescent="0.3">
      <c r="A3826" s="1" t="s">
        <v>9534</v>
      </c>
      <c r="B3826" s="1" t="s">
        <v>2157</v>
      </c>
      <c r="C3826" s="1" t="s">
        <v>2158</v>
      </c>
      <c r="D3826" s="1" t="s">
        <v>2159</v>
      </c>
      <c r="E3826" s="1" t="s">
        <v>2160</v>
      </c>
      <c r="F3826" s="1">
        <v>3528</v>
      </c>
      <c r="G3826" s="1">
        <v>2628</v>
      </c>
      <c r="H3826" s="1">
        <v>672</v>
      </c>
      <c r="I3826" s="1">
        <v>60</v>
      </c>
      <c r="J3826" s="1" t="s">
        <v>2161</v>
      </c>
      <c r="K3826" s="1" t="s">
        <v>947</v>
      </c>
      <c r="L3826" s="1" t="s">
        <v>2372</v>
      </c>
      <c r="M3826" s="1" t="s">
        <v>2134</v>
      </c>
      <c r="N3826" s="1" t="s">
        <v>27</v>
      </c>
      <c r="O3826" s="1" t="s">
        <v>1827</v>
      </c>
      <c r="P3826" s="1" t="s">
        <v>2134</v>
      </c>
      <c r="Q3826" s="1" t="s">
        <v>29</v>
      </c>
      <c r="R3826" s="1" t="s">
        <v>1293</v>
      </c>
      <c r="S3826" s="1" t="s">
        <v>2134</v>
      </c>
      <c r="T3826" s="1" t="s">
        <v>31</v>
      </c>
      <c r="U3826" s="1" t="s">
        <v>87</v>
      </c>
      <c r="V3826" s="1" t="s">
        <v>2135</v>
      </c>
    </row>
    <row r="3827" spans="1:22" x14ac:dyDescent="0.3">
      <c r="A3827" s="1" t="s">
        <v>9535</v>
      </c>
      <c r="B3827" s="1" t="s">
        <v>2163</v>
      </c>
      <c r="C3827" s="1" t="s">
        <v>2158</v>
      </c>
      <c r="D3827" s="1" t="s">
        <v>2159</v>
      </c>
      <c r="E3827" s="1" t="s">
        <v>2160</v>
      </c>
      <c r="F3827" s="1">
        <v>3887</v>
      </c>
      <c r="G3827" s="1">
        <v>3040</v>
      </c>
      <c r="H3827" s="1">
        <v>863</v>
      </c>
      <c r="I3827" s="1">
        <v>70</v>
      </c>
      <c r="J3827" s="1" t="s">
        <v>2161</v>
      </c>
      <c r="K3827" s="1" t="s">
        <v>947</v>
      </c>
      <c r="L3827" s="1" t="s">
        <v>1815</v>
      </c>
      <c r="M3827" s="1" t="s">
        <v>2134</v>
      </c>
      <c r="N3827" s="1" t="s">
        <v>27</v>
      </c>
      <c r="O3827" s="1" t="s">
        <v>867</v>
      </c>
      <c r="P3827" s="1" t="s">
        <v>2134</v>
      </c>
      <c r="Q3827" s="1" t="s">
        <v>29</v>
      </c>
      <c r="R3827" s="1" t="s">
        <v>1755</v>
      </c>
      <c r="S3827" s="1" t="s">
        <v>2134</v>
      </c>
      <c r="T3827" s="1" t="s">
        <v>31</v>
      </c>
      <c r="U3827" s="1" t="s">
        <v>1159</v>
      </c>
      <c r="V3827" s="1" t="s">
        <v>2135</v>
      </c>
    </row>
    <row r="3828" spans="1:22" x14ac:dyDescent="0.3">
      <c r="A3828" s="1" t="s">
        <v>9536</v>
      </c>
      <c r="B3828" s="1" t="s">
        <v>2157</v>
      </c>
      <c r="C3828" s="1" t="s">
        <v>2158</v>
      </c>
      <c r="D3828" s="1" t="s">
        <v>2159</v>
      </c>
      <c r="E3828" s="1" t="s">
        <v>2160</v>
      </c>
      <c r="F3828" s="1">
        <v>3476</v>
      </c>
      <c r="G3828" s="1">
        <v>2560</v>
      </c>
      <c r="H3828" s="1">
        <v>643</v>
      </c>
      <c r="I3828" s="1">
        <v>58</v>
      </c>
      <c r="J3828" s="1" t="s">
        <v>2161</v>
      </c>
      <c r="K3828" s="1" t="s">
        <v>947</v>
      </c>
      <c r="L3828" s="1" t="s">
        <v>1051</v>
      </c>
      <c r="M3828" s="1" t="s">
        <v>2134</v>
      </c>
      <c r="N3828" s="1" t="s">
        <v>27</v>
      </c>
      <c r="O3828" s="1" t="s">
        <v>1948</v>
      </c>
      <c r="P3828" s="1" t="s">
        <v>2134</v>
      </c>
      <c r="Q3828" s="1" t="s">
        <v>29</v>
      </c>
      <c r="R3828" s="1" t="s">
        <v>1512</v>
      </c>
      <c r="S3828" s="1" t="s">
        <v>2134</v>
      </c>
      <c r="T3828" s="1" t="s">
        <v>31</v>
      </c>
      <c r="U3828" s="1" t="s">
        <v>1355</v>
      </c>
      <c r="V3828" s="1" t="s">
        <v>2135</v>
      </c>
    </row>
    <row r="3829" spans="1:22" x14ac:dyDescent="0.3">
      <c r="A3829" s="1" t="s">
        <v>9537</v>
      </c>
      <c r="B3829" s="1" t="s">
        <v>2163</v>
      </c>
      <c r="C3829" s="1" t="s">
        <v>2158</v>
      </c>
      <c r="D3829" s="1" t="s">
        <v>2159</v>
      </c>
      <c r="E3829" s="1" t="s">
        <v>2160</v>
      </c>
      <c r="F3829" s="1">
        <v>3828</v>
      </c>
      <c r="G3829" s="1">
        <v>2996</v>
      </c>
      <c r="H3829" s="1">
        <v>830</v>
      </c>
      <c r="I3829" s="1">
        <v>69</v>
      </c>
      <c r="J3829" s="1" t="s">
        <v>2161</v>
      </c>
      <c r="K3829" s="1" t="s">
        <v>947</v>
      </c>
      <c r="L3829" s="1" t="s">
        <v>2316</v>
      </c>
      <c r="M3829" s="1" t="s">
        <v>2134</v>
      </c>
      <c r="N3829" s="1" t="s">
        <v>27</v>
      </c>
      <c r="O3829" s="1" t="s">
        <v>2106</v>
      </c>
      <c r="P3829" s="1" t="s">
        <v>2134</v>
      </c>
      <c r="Q3829" s="1" t="s">
        <v>29</v>
      </c>
      <c r="R3829" s="1" t="s">
        <v>329</v>
      </c>
      <c r="S3829" s="1" t="s">
        <v>2134</v>
      </c>
      <c r="T3829" s="1" t="s">
        <v>31</v>
      </c>
      <c r="U3829" s="1" t="s">
        <v>392</v>
      </c>
      <c r="V3829" s="1" t="s">
        <v>2135</v>
      </c>
    </row>
    <row r="3830" spans="1:22" x14ac:dyDescent="0.3">
      <c r="A3830" s="1" t="s">
        <v>9538</v>
      </c>
      <c r="B3830" s="1" t="s">
        <v>2157</v>
      </c>
      <c r="C3830" s="1" t="s">
        <v>2158</v>
      </c>
      <c r="D3830" s="1" t="s">
        <v>2159</v>
      </c>
      <c r="E3830" s="1" t="s">
        <v>2160</v>
      </c>
      <c r="F3830" s="1">
        <v>3418</v>
      </c>
      <c r="G3830" s="1">
        <v>2493</v>
      </c>
      <c r="H3830" s="1">
        <v>595</v>
      </c>
      <c r="I3830" s="1">
        <v>55</v>
      </c>
      <c r="J3830" s="1" t="s">
        <v>2161</v>
      </c>
      <c r="K3830" s="1" t="s">
        <v>947</v>
      </c>
      <c r="L3830" s="1" t="s">
        <v>1896</v>
      </c>
      <c r="M3830" s="1" t="s">
        <v>2134</v>
      </c>
      <c r="N3830" s="1" t="s">
        <v>27</v>
      </c>
      <c r="O3830" s="1" t="s">
        <v>1867</v>
      </c>
      <c r="P3830" s="1" t="s">
        <v>2134</v>
      </c>
      <c r="Q3830" s="1" t="s">
        <v>29</v>
      </c>
      <c r="R3830" s="1" t="s">
        <v>923</v>
      </c>
      <c r="S3830" s="1" t="s">
        <v>2134</v>
      </c>
      <c r="T3830" s="1" t="s">
        <v>31</v>
      </c>
      <c r="U3830" s="1" t="s">
        <v>1873</v>
      </c>
      <c r="V3830" s="1" t="s">
        <v>2135</v>
      </c>
    </row>
    <row r="3831" spans="1:22" x14ac:dyDescent="0.3">
      <c r="A3831" s="1" t="s">
        <v>9539</v>
      </c>
      <c r="B3831" s="1" t="s">
        <v>2163</v>
      </c>
      <c r="C3831" s="1" t="s">
        <v>2158</v>
      </c>
      <c r="D3831" s="1" t="s">
        <v>2159</v>
      </c>
      <c r="E3831" s="1" t="s">
        <v>2160</v>
      </c>
      <c r="F3831" s="1">
        <v>3784</v>
      </c>
      <c r="G3831" s="1">
        <v>2953</v>
      </c>
      <c r="H3831" s="1">
        <v>806</v>
      </c>
      <c r="I3831" s="1">
        <v>68</v>
      </c>
      <c r="J3831" s="1" t="s">
        <v>2161</v>
      </c>
      <c r="K3831" s="1" t="s">
        <v>947</v>
      </c>
      <c r="L3831" s="1" t="s">
        <v>880</v>
      </c>
      <c r="M3831" s="1" t="s">
        <v>2134</v>
      </c>
      <c r="N3831" s="1" t="s">
        <v>27</v>
      </c>
      <c r="O3831" s="1" t="s">
        <v>1751</v>
      </c>
      <c r="P3831" s="1" t="s">
        <v>2134</v>
      </c>
      <c r="Q3831" s="1" t="s">
        <v>29</v>
      </c>
      <c r="R3831" s="1" t="s">
        <v>865</v>
      </c>
      <c r="S3831" s="1" t="s">
        <v>2134</v>
      </c>
      <c r="T3831" s="1" t="s">
        <v>31</v>
      </c>
      <c r="U3831" s="1" t="s">
        <v>1206</v>
      </c>
      <c r="V3831" s="1" t="s">
        <v>2135</v>
      </c>
    </row>
    <row r="3832" spans="1:22" x14ac:dyDescent="0.3">
      <c r="A3832" s="1" t="s">
        <v>9540</v>
      </c>
      <c r="B3832" s="1" t="s">
        <v>2157</v>
      </c>
      <c r="C3832" s="1" t="s">
        <v>2158</v>
      </c>
      <c r="D3832" s="1" t="s">
        <v>2159</v>
      </c>
      <c r="E3832" s="1" t="s">
        <v>2160</v>
      </c>
      <c r="F3832" s="1">
        <v>3369</v>
      </c>
      <c r="G3832" s="1">
        <v>2429</v>
      </c>
      <c r="H3832" s="1">
        <v>588</v>
      </c>
      <c r="I3832" s="1">
        <v>56</v>
      </c>
      <c r="J3832" s="1" t="s">
        <v>2161</v>
      </c>
      <c r="K3832" s="1" t="s">
        <v>947</v>
      </c>
      <c r="L3832" s="1" t="s">
        <v>1029</v>
      </c>
      <c r="M3832" s="1" t="s">
        <v>2134</v>
      </c>
      <c r="N3832" s="1" t="s">
        <v>27</v>
      </c>
      <c r="O3832" s="1" t="s">
        <v>1724</v>
      </c>
      <c r="P3832" s="1" t="s">
        <v>2134</v>
      </c>
      <c r="Q3832" s="1" t="s">
        <v>29</v>
      </c>
      <c r="R3832" s="1" t="s">
        <v>1015</v>
      </c>
      <c r="S3832" s="1" t="s">
        <v>2134</v>
      </c>
      <c r="T3832" s="1" t="s">
        <v>31</v>
      </c>
      <c r="U3832" s="1" t="s">
        <v>1955</v>
      </c>
      <c r="V3832" s="1" t="s">
        <v>2135</v>
      </c>
    </row>
    <row r="3833" spans="1:22" x14ac:dyDescent="0.3">
      <c r="A3833" s="1" t="s">
        <v>9541</v>
      </c>
      <c r="B3833" s="1" t="s">
        <v>2163</v>
      </c>
      <c r="C3833" s="1" t="s">
        <v>2158</v>
      </c>
      <c r="D3833" s="1" t="s">
        <v>2159</v>
      </c>
      <c r="E3833" s="1" t="s">
        <v>2160</v>
      </c>
      <c r="F3833" s="1">
        <v>3709</v>
      </c>
      <c r="G3833" s="1">
        <v>2873</v>
      </c>
      <c r="H3833" s="1">
        <v>809</v>
      </c>
      <c r="I3833" s="1">
        <v>66</v>
      </c>
      <c r="J3833" s="1" t="s">
        <v>2161</v>
      </c>
      <c r="K3833" s="1" t="s">
        <v>947</v>
      </c>
      <c r="L3833" s="1" t="s">
        <v>1971</v>
      </c>
      <c r="M3833" s="1" t="s">
        <v>2134</v>
      </c>
      <c r="N3833" s="1" t="s">
        <v>27</v>
      </c>
      <c r="O3833" s="1" t="s">
        <v>833</v>
      </c>
      <c r="P3833" s="1" t="s">
        <v>2134</v>
      </c>
      <c r="Q3833" s="1" t="s">
        <v>29</v>
      </c>
      <c r="R3833" s="1" t="s">
        <v>305</v>
      </c>
      <c r="S3833" s="1" t="s">
        <v>2134</v>
      </c>
      <c r="T3833" s="1" t="s">
        <v>31</v>
      </c>
      <c r="U3833" s="1" t="s">
        <v>1590</v>
      </c>
      <c r="V3833" s="1" t="s">
        <v>2135</v>
      </c>
    </row>
    <row r="3834" spans="1:22" x14ac:dyDescent="0.3">
      <c r="A3834" s="1" t="s">
        <v>9542</v>
      </c>
      <c r="B3834" s="1" t="s">
        <v>2157</v>
      </c>
      <c r="C3834" s="1" t="s">
        <v>2158</v>
      </c>
      <c r="D3834" s="1" t="s">
        <v>2159</v>
      </c>
      <c r="E3834" s="1" t="s">
        <v>2160</v>
      </c>
      <c r="F3834" s="1">
        <v>3324</v>
      </c>
      <c r="G3834" s="1">
        <v>2388</v>
      </c>
      <c r="H3834" s="1">
        <v>560</v>
      </c>
      <c r="I3834" s="1">
        <v>55</v>
      </c>
      <c r="J3834" s="1" t="s">
        <v>2161</v>
      </c>
      <c r="K3834" s="1" t="s">
        <v>947</v>
      </c>
      <c r="L3834" s="1" t="s">
        <v>2374</v>
      </c>
      <c r="M3834" s="1" t="s">
        <v>2134</v>
      </c>
      <c r="N3834" s="1" t="s">
        <v>27</v>
      </c>
      <c r="O3834" s="1" t="s">
        <v>1734</v>
      </c>
      <c r="P3834" s="1" t="s">
        <v>2134</v>
      </c>
      <c r="Q3834" s="1" t="s">
        <v>29</v>
      </c>
      <c r="R3834" s="1" t="s">
        <v>1888</v>
      </c>
      <c r="S3834" s="1" t="s">
        <v>2134</v>
      </c>
      <c r="T3834" s="1" t="s">
        <v>31</v>
      </c>
      <c r="U3834" s="1" t="s">
        <v>1406</v>
      </c>
      <c r="V3834" s="1" t="s">
        <v>2135</v>
      </c>
    </row>
    <row r="3835" spans="1:22" x14ac:dyDescent="0.3">
      <c r="A3835" s="1" t="s">
        <v>9543</v>
      </c>
      <c r="B3835" s="1" t="s">
        <v>2163</v>
      </c>
      <c r="C3835" s="1" t="s">
        <v>2158</v>
      </c>
      <c r="D3835" s="1" t="s">
        <v>2159</v>
      </c>
      <c r="E3835" s="1" t="s">
        <v>2160</v>
      </c>
      <c r="F3835" s="1">
        <v>3663</v>
      </c>
      <c r="G3835" s="1">
        <v>2823</v>
      </c>
      <c r="H3835" s="1">
        <v>814</v>
      </c>
      <c r="I3835" s="1">
        <v>66</v>
      </c>
      <c r="J3835" s="1" t="s">
        <v>2161</v>
      </c>
      <c r="K3835" s="1" t="s">
        <v>947</v>
      </c>
      <c r="L3835" s="1" t="s">
        <v>1851</v>
      </c>
      <c r="M3835" s="1" t="s">
        <v>2134</v>
      </c>
      <c r="N3835" s="1" t="s">
        <v>27</v>
      </c>
      <c r="O3835" s="1" t="s">
        <v>948</v>
      </c>
      <c r="P3835" s="1" t="s">
        <v>2134</v>
      </c>
      <c r="Q3835" s="1" t="s">
        <v>29</v>
      </c>
      <c r="R3835" s="1" t="s">
        <v>860</v>
      </c>
      <c r="S3835" s="1" t="s">
        <v>2134</v>
      </c>
      <c r="T3835" s="1" t="s">
        <v>31</v>
      </c>
      <c r="U3835" s="1" t="s">
        <v>1242</v>
      </c>
      <c r="V3835" s="1" t="s">
        <v>2135</v>
      </c>
    </row>
    <row r="3836" spans="1:22" x14ac:dyDescent="0.3">
      <c r="A3836" s="1" t="s">
        <v>9544</v>
      </c>
      <c r="B3836" s="1" t="s">
        <v>2157</v>
      </c>
      <c r="C3836" s="1" t="s">
        <v>2158</v>
      </c>
      <c r="D3836" s="1" t="s">
        <v>2159</v>
      </c>
      <c r="E3836" s="1" t="s">
        <v>2160</v>
      </c>
      <c r="F3836" s="1">
        <v>3275</v>
      </c>
      <c r="G3836" s="1">
        <v>2339</v>
      </c>
      <c r="H3836" s="1">
        <v>561</v>
      </c>
      <c r="I3836" s="1">
        <v>54</v>
      </c>
      <c r="J3836" s="1" t="s">
        <v>2161</v>
      </c>
      <c r="K3836" s="1" t="s">
        <v>947</v>
      </c>
      <c r="L3836" s="1" t="s">
        <v>2099</v>
      </c>
      <c r="M3836" s="1" t="s">
        <v>2134</v>
      </c>
      <c r="N3836" s="1" t="s">
        <v>27</v>
      </c>
      <c r="O3836" s="1" t="s">
        <v>1734</v>
      </c>
      <c r="P3836" s="1" t="s">
        <v>2134</v>
      </c>
      <c r="Q3836" s="1" t="s">
        <v>29</v>
      </c>
      <c r="R3836" s="1" t="s">
        <v>1075</v>
      </c>
      <c r="S3836" s="1" t="s">
        <v>2134</v>
      </c>
      <c r="T3836" s="1" t="s">
        <v>31</v>
      </c>
      <c r="U3836" s="1" t="s">
        <v>1506</v>
      </c>
      <c r="V3836" s="1" t="s">
        <v>2135</v>
      </c>
    </row>
    <row r="3837" spans="1:22" x14ac:dyDescent="0.3">
      <c r="A3837" s="1" t="s">
        <v>9545</v>
      </c>
      <c r="B3837" s="1" t="s">
        <v>2163</v>
      </c>
      <c r="C3837" s="1" t="s">
        <v>2158</v>
      </c>
      <c r="D3837" s="1" t="s">
        <v>2159</v>
      </c>
      <c r="E3837" s="1" t="s">
        <v>2160</v>
      </c>
      <c r="F3837" s="1">
        <v>3629</v>
      </c>
      <c r="G3837" s="1">
        <v>2776</v>
      </c>
      <c r="H3837" s="1">
        <v>752</v>
      </c>
      <c r="I3837" s="1">
        <v>63</v>
      </c>
      <c r="J3837" s="1" t="s">
        <v>2161</v>
      </c>
      <c r="K3837" s="1" t="s">
        <v>947</v>
      </c>
      <c r="L3837" s="1" t="s">
        <v>2066</v>
      </c>
      <c r="M3837" s="1" t="s">
        <v>2134</v>
      </c>
      <c r="N3837" s="1" t="s">
        <v>27</v>
      </c>
      <c r="O3837" s="1" t="s">
        <v>1844</v>
      </c>
      <c r="P3837" s="1" t="s">
        <v>2134</v>
      </c>
      <c r="Q3837" s="1" t="s">
        <v>29</v>
      </c>
      <c r="R3837" s="1" t="s">
        <v>84</v>
      </c>
      <c r="S3837" s="1" t="s">
        <v>2134</v>
      </c>
      <c r="T3837" s="1" t="s">
        <v>31</v>
      </c>
      <c r="U3837" s="1" t="s">
        <v>314</v>
      </c>
      <c r="V3837" s="1" t="s">
        <v>2135</v>
      </c>
    </row>
    <row r="3838" spans="1:22" x14ac:dyDescent="0.3">
      <c r="A3838" s="1" t="s">
        <v>9546</v>
      </c>
      <c r="B3838" s="1" t="s">
        <v>2157</v>
      </c>
      <c r="C3838" s="1" t="s">
        <v>2158</v>
      </c>
      <c r="D3838" s="1" t="s">
        <v>2159</v>
      </c>
      <c r="E3838" s="1" t="s">
        <v>2160</v>
      </c>
      <c r="F3838" s="1">
        <v>3241</v>
      </c>
      <c r="G3838" s="1">
        <v>2301</v>
      </c>
      <c r="H3838" s="1">
        <v>546</v>
      </c>
      <c r="I3838" s="1">
        <v>54</v>
      </c>
      <c r="J3838" s="1" t="s">
        <v>2161</v>
      </c>
      <c r="K3838" s="1" t="s">
        <v>947</v>
      </c>
      <c r="L3838" s="1" t="s">
        <v>757</v>
      </c>
      <c r="M3838" s="1" t="s">
        <v>2134</v>
      </c>
      <c r="N3838" s="1" t="s">
        <v>27</v>
      </c>
      <c r="O3838" s="1" t="s">
        <v>949</v>
      </c>
      <c r="P3838" s="1" t="s">
        <v>2134</v>
      </c>
      <c r="Q3838" s="1" t="s">
        <v>29</v>
      </c>
      <c r="R3838" s="1" t="s">
        <v>1047</v>
      </c>
      <c r="S3838" s="1" t="s">
        <v>2134</v>
      </c>
      <c r="T3838" s="1" t="s">
        <v>31</v>
      </c>
      <c r="U3838" s="1" t="s">
        <v>1473</v>
      </c>
      <c r="V3838" s="1" t="s">
        <v>2135</v>
      </c>
    </row>
    <row r="3839" spans="1:22" x14ac:dyDescent="0.3">
      <c r="A3839" s="1" t="s">
        <v>9547</v>
      </c>
      <c r="B3839" s="1" t="s">
        <v>2163</v>
      </c>
      <c r="C3839" s="1" t="s">
        <v>2158</v>
      </c>
      <c r="D3839" s="1" t="s">
        <v>2159</v>
      </c>
      <c r="E3839" s="1" t="s">
        <v>2160</v>
      </c>
      <c r="F3839" s="1">
        <v>3593</v>
      </c>
      <c r="G3839" s="1">
        <v>2743</v>
      </c>
      <c r="H3839" s="1">
        <v>748</v>
      </c>
      <c r="I3839" s="1">
        <v>65</v>
      </c>
      <c r="J3839" s="1" t="s">
        <v>2161</v>
      </c>
      <c r="K3839" s="1" t="s">
        <v>947</v>
      </c>
      <c r="L3839" s="1" t="s">
        <v>824</v>
      </c>
      <c r="M3839" s="1" t="s">
        <v>2134</v>
      </c>
      <c r="N3839" s="1" t="s">
        <v>27</v>
      </c>
      <c r="O3839" s="1" t="s">
        <v>952</v>
      </c>
      <c r="P3839" s="1" t="s">
        <v>2134</v>
      </c>
      <c r="Q3839" s="1" t="s">
        <v>29</v>
      </c>
      <c r="R3839" s="1" t="s">
        <v>305</v>
      </c>
      <c r="S3839" s="1" t="s">
        <v>2134</v>
      </c>
      <c r="T3839" s="1" t="s">
        <v>31</v>
      </c>
      <c r="U3839" s="1" t="s">
        <v>234</v>
      </c>
      <c r="V3839" s="1" t="s">
        <v>2135</v>
      </c>
    </row>
    <row r="3840" spans="1:22" x14ac:dyDescent="0.3">
      <c r="A3840" s="1" t="s">
        <v>9548</v>
      </c>
      <c r="B3840" s="1" t="s">
        <v>2157</v>
      </c>
      <c r="C3840" s="1" t="s">
        <v>2158</v>
      </c>
      <c r="D3840" s="1" t="s">
        <v>2159</v>
      </c>
      <c r="E3840" s="1" t="s">
        <v>2160</v>
      </c>
      <c r="F3840" s="1">
        <v>3205</v>
      </c>
      <c r="G3840" s="1">
        <v>2260</v>
      </c>
      <c r="H3840" s="1">
        <v>546</v>
      </c>
      <c r="I3840" s="1">
        <v>53</v>
      </c>
      <c r="J3840" s="1" t="s">
        <v>2161</v>
      </c>
      <c r="K3840" s="1" t="s">
        <v>947</v>
      </c>
      <c r="L3840" s="1" t="s">
        <v>675</v>
      </c>
      <c r="M3840" s="1" t="s">
        <v>2134</v>
      </c>
      <c r="N3840" s="1" t="s">
        <v>27</v>
      </c>
      <c r="O3840" s="1" t="s">
        <v>697</v>
      </c>
      <c r="P3840" s="1" t="s">
        <v>2134</v>
      </c>
      <c r="Q3840" s="1" t="s">
        <v>29</v>
      </c>
      <c r="R3840" s="1" t="s">
        <v>1089</v>
      </c>
      <c r="S3840" s="1" t="s">
        <v>2134</v>
      </c>
      <c r="T3840" s="1" t="s">
        <v>31</v>
      </c>
      <c r="U3840" s="1" t="s">
        <v>823</v>
      </c>
      <c r="V3840" s="1" t="s">
        <v>2135</v>
      </c>
    </row>
    <row r="3841" spans="1:22" x14ac:dyDescent="0.3">
      <c r="A3841" s="1" t="s">
        <v>9549</v>
      </c>
      <c r="B3841" s="1" t="s">
        <v>2163</v>
      </c>
      <c r="C3841" s="1" t="s">
        <v>2158</v>
      </c>
      <c r="D3841" s="1" t="s">
        <v>2159</v>
      </c>
      <c r="E3841" s="1" t="s">
        <v>2160</v>
      </c>
      <c r="F3841" s="1">
        <v>3553</v>
      </c>
      <c r="G3841" s="1">
        <v>2688</v>
      </c>
      <c r="H3841" s="1">
        <v>728</v>
      </c>
      <c r="I3841" s="1">
        <v>62</v>
      </c>
      <c r="J3841" s="1" t="s">
        <v>2161</v>
      </c>
      <c r="K3841" s="1" t="s">
        <v>947</v>
      </c>
      <c r="L3841" s="1" t="s">
        <v>2110</v>
      </c>
      <c r="M3841" s="1" t="s">
        <v>2134</v>
      </c>
      <c r="N3841" s="1" t="s">
        <v>27</v>
      </c>
      <c r="O3841" s="1" t="s">
        <v>952</v>
      </c>
      <c r="P3841" s="1" t="s">
        <v>2134</v>
      </c>
      <c r="Q3841" s="1" t="s">
        <v>29</v>
      </c>
      <c r="R3841" s="1" t="s">
        <v>113</v>
      </c>
      <c r="S3841" s="1" t="s">
        <v>2134</v>
      </c>
      <c r="T3841" s="1" t="s">
        <v>31</v>
      </c>
      <c r="U3841" s="1" t="s">
        <v>192</v>
      </c>
      <c r="V3841" s="1" t="s">
        <v>2135</v>
      </c>
    </row>
    <row r="3842" spans="1:22" x14ac:dyDescent="0.3">
      <c r="A3842" s="1" t="s">
        <v>9550</v>
      </c>
      <c r="B3842" s="1" t="s">
        <v>2157</v>
      </c>
      <c r="C3842" s="1" t="s">
        <v>2158</v>
      </c>
      <c r="D3842" s="1" t="s">
        <v>2159</v>
      </c>
      <c r="E3842" s="1" t="s">
        <v>2160</v>
      </c>
      <c r="F3842" s="1">
        <v>3163</v>
      </c>
      <c r="G3842" s="1">
        <v>2209</v>
      </c>
      <c r="H3842" s="1">
        <v>521</v>
      </c>
      <c r="I3842" s="1">
        <v>50</v>
      </c>
      <c r="J3842" s="1" t="s">
        <v>2161</v>
      </c>
      <c r="K3842" s="1" t="s">
        <v>947</v>
      </c>
      <c r="L3842" s="1" t="s">
        <v>768</v>
      </c>
      <c r="M3842" s="1" t="s">
        <v>2134</v>
      </c>
      <c r="N3842" s="1" t="s">
        <v>27</v>
      </c>
      <c r="O3842" s="1" t="s">
        <v>682</v>
      </c>
      <c r="P3842" s="1" t="s">
        <v>2134</v>
      </c>
      <c r="Q3842" s="1" t="s">
        <v>29</v>
      </c>
      <c r="R3842" s="1" t="s">
        <v>603</v>
      </c>
      <c r="S3842" s="1" t="s">
        <v>2134</v>
      </c>
      <c r="T3842" s="1" t="s">
        <v>31</v>
      </c>
      <c r="U3842" s="1" t="s">
        <v>820</v>
      </c>
      <c r="V3842" s="1" t="s">
        <v>2135</v>
      </c>
    </row>
    <row r="3843" spans="1:22" x14ac:dyDescent="0.3">
      <c r="A3843" s="1" t="s">
        <v>9551</v>
      </c>
      <c r="B3843" s="1" t="s">
        <v>2163</v>
      </c>
      <c r="C3843" s="1" t="s">
        <v>2158</v>
      </c>
      <c r="D3843" s="1" t="s">
        <v>2159</v>
      </c>
      <c r="E3843" s="1" t="s">
        <v>2160</v>
      </c>
      <c r="F3843" s="1">
        <v>3513</v>
      </c>
      <c r="G3843" s="1">
        <v>2644</v>
      </c>
      <c r="H3843" s="1">
        <v>712</v>
      </c>
      <c r="I3843" s="1">
        <v>62</v>
      </c>
      <c r="J3843" s="1" t="s">
        <v>2161</v>
      </c>
      <c r="K3843" s="1" t="s">
        <v>947</v>
      </c>
      <c r="L3843" s="1" t="s">
        <v>2331</v>
      </c>
      <c r="M3843" s="1" t="s">
        <v>2134</v>
      </c>
      <c r="N3843" s="1" t="s">
        <v>27</v>
      </c>
      <c r="O3843" s="1" t="s">
        <v>1827</v>
      </c>
      <c r="P3843" s="1" t="s">
        <v>2134</v>
      </c>
      <c r="Q3843" s="1" t="s">
        <v>29</v>
      </c>
      <c r="R3843" s="1" t="s">
        <v>103</v>
      </c>
      <c r="S3843" s="1" t="s">
        <v>2134</v>
      </c>
      <c r="T3843" s="1" t="s">
        <v>31</v>
      </c>
      <c r="U3843" s="1" t="s">
        <v>321</v>
      </c>
      <c r="V3843" s="1" t="s">
        <v>2135</v>
      </c>
    </row>
    <row r="3844" spans="1:22" x14ac:dyDescent="0.3">
      <c r="A3844" s="1" t="s">
        <v>9552</v>
      </c>
      <c r="B3844" s="1" t="s">
        <v>2157</v>
      </c>
      <c r="C3844" s="1" t="s">
        <v>2158</v>
      </c>
      <c r="D3844" s="1" t="s">
        <v>2159</v>
      </c>
      <c r="E3844" s="1" t="s">
        <v>2160</v>
      </c>
      <c r="F3844" s="1">
        <v>3125</v>
      </c>
      <c r="G3844" s="1">
        <v>2155</v>
      </c>
      <c r="H3844" s="1">
        <v>495</v>
      </c>
      <c r="I3844" s="1">
        <v>49</v>
      </c>
      <c r="J3844" s="1" t="s">
        <v>2161</v>
      </c>
      <c r="K3844" s="1" t="s">
        <v>947</v>
      </c>
      <c r="L3844" s="1" t="s">
        <v>624</v>
      </c>
      <c r="M3844" s="1" t="s">
        <v>2134</v>
      </c>
      <c r="N3844" s="1" t="s">
        <v>27</v>
      </c>
      <c r="O3844" s="1" t="s">
        <v>620</v>
      </c>
      <c r="P3844" s="1" t="s">
        <v>2134</v>
      </c>
      <c r="Q3844" s="1" t="s">
        <v>29</v>
      </c>
      <c r="R3844" s="1" t="s">
        <v>713</v>
      </c>
      <c r="S3844" s="1" t="s">
        <v>2134</v>
      </c>
      <c r="T3844" s="1" t="s">
        <v>31</v>
      </c>
      <c r="U3844" s="1" t="s">
        <v>1902</v>
      </c>
      <c r="V3844" s="1" t="s">
        <v>2135</v>
      </c>
    </row>
    <row r="3845" spans="1:22" x14ac:dyDescent="0.3">
      <c r="A3845" s="1" t="s">
        <v>9553</v>
      </c>
      <c r="B3845" s="1" t="s">
        <v>2163</v>
      </c>
      <c r="C3845" s="1" t="s">
        <v>2158</v>
      </c>
      <c r="D3845" s="1" t="s">
        <v>2159</v>
      </c>
      <c r="E3845" s="1" t="s">
        <v>2160</v>
      </c>
      <c r="F3845" s="1">
        <v>3479</v>
      </c>
      <c r="G3845" s="1">
        <v>2625</v>
      </c>
      <c r="H3845" s="1">
        <v>751</v>
      </c>
      <c r="I3845" s="1">
        <v>64</v>
      </c>
      <c r="J3845" s="1" t="s">
        <v>2161</v>
      </c>
      <c r="K3845" s="1" t="s">
        <v>947</v>
      </c>
      <c r="L3845" s="1" t="s">
        <v>2372</v>
      </c>
      <c r="M3845" s="1" t="s">
        <v>2134</v>
      </c>
      <c r="N3845" s="1" t="s">
        <v>27</v>
      </c>
      <c r="O3845" s="1" t="s">
        <v>1042</v>
      </c>
      <c r="P3845" s="1" t="s">
        <v>2134</v>
      </c>
      <c r="Q3845" s="1" t="s">
        <v>29</v>
      </c>
      <c r="R3845" s="1" t="s">
        <v>145</v>
      </c>
      <c r="S3845" s="1" t="s">
        <v>2134</v>
      </c>
      <c r="T3845" s="1" t="s">
        <v>31</v>
      </c>
      <c r="U3845" s="1" t="s">
        <v>90</v>
      </c>
      <c r="V3845" s="1" t="s">
        <v>2135</v>
      </c>
    </row>
    <row r="3846" spans="1:22" x14ac:dyDescent="0.3">
      <c r="A3846" s="1" t="s">
        <v>9554</v>
      </c>
      <c r="B3846" s="1" t="s">
        <v>2157</v>
      </c>
      <c r="C3846" s="1" t="s">
        <v>2158</v>
      </c>
      <c r="D3846" s="1" t="s">
        <v>2159</v>
      </c>
      <c r="E3846" s="1" t="s">
        <v>2160</v>
      </c>
      <c r="F3846" s="1">
        <v>3093</v>
      </c>
      <c r="G3846" s="1">
        <v>2105</v>
      </c>
      <c r="H3846" s="1">
        <v>475</v>
      </c>
      <c r="I3846" s="1">
        <v>48</v>
      </c>
      <c r="J3846" s="1" t="s">
        <v>2161</v>
      </c>
      <c r="K3846" s="1" t="s">
        <v>947</v>
      </c>
      <c r="L3846" s="1" t="s">
        <v>2383</v>
      </c>
      <c r="M3846" s="1" t="s">
        <v>2134</v>
      </c>
      <c r="N3846" s="1" t="s">
        <v>27</v>
      </c>
      <c r="O3846" s="1" t="s">
        <v>620</v>
      </c>
      <c r="P3846" s="1" t="s">
        <v>2134</v>
      </c>
      <c r="Q3846" s="1" t="s">
        <v>29</v>
      </c>
      <c r="R3846" s="1" t="s">
        <v>527</v>
      </c>
      <c r="S3846" s="1" t="s">
        <v>2134</v>
      </c>
      <c r="T3846" s="1" t="s">
        <v>31</v>
      </c>
      <c r="U3846" s="1" t="s">
        <v>1933</v>
      </c>
      <c r="V3846" s="1" t="s">
        <v>2135</v>
      </c>
    </row>
    <row r="3847" spans="1:22" x14ac:dyDescent="0.3">
      <c r="A3847" s="1" t="s">
        <v>9555</v>
      </c>
      <c r="B3847" s="1" t="s">
        <v>2163</v>
      </c>
      <c r="C3847" s="1" t="s">
        <v>2158</v>
      </c>
      <c r="D3847" s="1" t="s">
        <v>2159</v>
      </c>
      <c r="E3847" s="1" t="s">
        <v>2160</v>
      </c>
      <c r="F3847" s="1">
        <v>3437</v>
      </c>
      <c r="G3847" s="1">
        <v>2587</v>
      </c>
      <c r="H3847" s="1">
        <v>755</v>
      </c>
      <c r="I3847" s="1">
        <v>61</v>
      </c>
      <c r="J3847" s="1" t="s">
        <v>2161</v>
      </c>
      <c r="K3847" s="1" t="s">
        <v>947</v>
      </c>
      <c r="L3847" s="1" t="s">
        <v>1028</v>
      </c>
      <c r="M3847" s="1" t="s">
        <v>2134</v>
      </c>
      <c r="N3847" s="1" t="s">
        <v>27</v>
      </c>
      <c r="O3847" s="1" t="s">
        <v>1740</v>
      </c>
      <c r="P3847" s="1" t="s">
        <v>2134</v>
      </c>
      <c r="Q3847" s="1" t="s">
        <v>29</v>
      </c>
      <c r="R3847" s="1" t="s">
        <v>162</v>
      </c>
      <c r="S3847" s="1" t="s">
        <v>2134</v>
      </c>
      <c r="T3847" s="1" t="s">
        <v>31</v>
      </c>
      <c r="U3847" s="1" t="s">
        <v>1601</v>
      </c>
      <c r="V3847" s="1" t="s">
        <v>2135</v>
      </c>
    </row>
    <row r="3848" spans="1:22" x14ac:dyDescent="0.3">
      <c r="A3848" s="1" t="s">
        <v>9556</v>
      </c>
      <c r="B3848" s="1" t="s">
        <v>2157</v>
      </c>
      <c r="C3848" s="1" t="s">
        <v>2158</v>
      </c>
      <c r="D3848" s="1" t="s">
        <v>2159</v>
      </c>
      <c r="E3848" s="1" t="s">
        <v>2160</v>
      </c>
      <c r="F3848" s="1">
        <v>3069</v>
      </c>
      <c r="G3848" s="1">
        <v>2053</v>
      </c>
      <c r="H3848" s="1">
        <v>487</v>
      </c>
      <c r="I3848" s="1">
        <v>49</v>
      </c>
      <c r="J3848" s="1" t="s">
        <v>2161</v>
      </c>
      <c r="K3848" s="1" t="s">
        <v>947</v>
      </c>
      <c r="L3848" s="1" t="s">
        <v>581</v>
      </c>
      <c r="M3848" s="1" t="s">
        <v>2134</v>
      </c>
      <c r="N3848" s="1" t="s">
        <v>27</v>
      </c>
      <c r="O3848" s="1" t="s">
        <v>949</v>
      </c>
      <c r="P3848" s="1" t="s">
        <v>2134</v>
      </c>
      <c r="Q3848" s="1" t="s">
        <v>29</v>
      </c>
      <c r="R3848" s="1" t="s">
        <v>1393</v>
      </c>
      <c r="S3848" s="1" t="s">
        <v>2134</v>
      </c>
      <c r="T3848" s="1" t="s">
        <v>31</v>
      </c>
      <c r="U3848" s="1" t="s">
        <v>807</v>
      </c>
      <c r="V3848" s="1" t="s">
        <v>2135</v>
      </c>
    </row>
    <row r="3849" spans="1:22" x14ac:dyDescent="0.3">
      <c r="A3849" s="1" t="s">
        <v>9557</v>
      </c>
      <c r="B3849" s="1" t="s">
        <v>2163</v>
      </c>
      <c r="C3849" s="1" t="s">
        <v>2158</v>
      </c>
      <c r="D3849" s="1" t="s">
        <v>2159</v>
      </c>
      <c r="E3849" s="1" t="s">
        <v>2160</v>
      </c>
      <c r="F3849" s="1">
        <v>3396</v>
      </c>
      <c r="G3849" s="1">
        <v>2553</v>
      </c>
      <c r="H3849" s="1">
        <v>768</v>
      </c>
      <c r="I3849" s="1">
        <v>61</v>
      </c>
      <c r="J3849" s="1" t="s">
        <v>2161</v>
      </c>
      <c r="K3849" s="1" t="s">
        <v>947</v>
      </c>
      <c r="L3849" s="1" t="s">
        <v>1866</v>
      </c>
      <c r="M3849" s="1" t="s">
        <v>2134</v>
      </c>
      <c r="N3849" s="1" t="s">
        <v>27</v>
      </c>
      <c r="O3849" s="1" t="s">
        <v>809</v>
      </c>
      <c r="P3849" s="1" t="s">
        <v>2134</v>
      </c>
      <c r="Q3849" s="1" t="s">
        <v>29</v>
      </c>
      <c r="R3849" s="1" t="s">
        <v>119</v>
      </c>
      <c r="S3849" s="1" t="s">
        <v>2134</v>
      </c>
      <c r="T3849" s="1" t="s">
        <v>31</v>
      </c>
      <c r="U3849" s="1" t="s">
        <v>360</v>
      </c>
      <c r="V3849" s="1" t="s">
        <v>2135</v>
      </c>
    </row>
    <row r="3850" spans="1:22" x14ac:dyDescent="0.3">
      <c r="A3850" s="1" t="s">
        <v>9558</v>
      </c>
      <c r="B3850" s="1" t="s">
        <v>2157</v>
      </c>
      <c r="C3850" s="1" t="s">
        <v>2158</v>
      </c>
      <c r="D3850" s="1" t="s">
        <v>2159</v>
      </c>
      <c r="E3850" s="1" t="s">
        <v>2160</v>
      </c>
      <c r="F3850" s="1">
        <v>3038</v>
      </c>
      <c r="G3850" s="1">
        <v>2012</v>
      </c>
      <c r="H3850" s="1">
        <v>463</v>
      </c>
      <c r="I3850" s="1">
        <v>47</v>
      </c>
      <c r="J3850" s="1" t="s">
        <v>2161</v>
      </c>
      <c r="K3850" s="1" t="s">
        <v>947</v>
      </c>
      <c r="L3850" s="1" t="s">
        <v>2384</v>
      </c>
      <c r="M3850" s="1" t="s">
        <v>2134</v>
      </c>
      <c r="N3850" s="1" t="s">
        <v>27</v>
      </c>
      <c r="O3850" s="1" t="s">
        <v>1954</v>
      </c>
      <c r="P3850" s="1" t="s">
        <v>2134</v>
      </c>
      <c r="Q3850" s="1" t="s">
        <v>29</v>
      </c>
      <c r="R3850" s="1" t="s">
        <v>483</v>
      </c>
      <c r="S3850" s="1" t="s">
        <v>2134</v>
      </c>
      <c r="T3850" s="1" t="s">
        <v>31</v>
      </c>
      <c r="U3850" s="1" t="s">
        <v>2343</v>
      </c>
      <c r="V3850" s="1" t="s">
        <v>2135</v>
      </c>
    </row>
    <row r="3851" spans="1:22" x14ac:dyDescent="0.3">
      <c r="A3851" s="1" t="s">
        <v>9559</v>
      </c>
      <c r="B3851" s="1" t="s">
        <v>2163</v>
      </c>
      <c r="C3851" s="1" t="s">
        <v>2158</v>
      </c>
      <c r="D3851" s="1" t="s">
        <v>2159</v>
      </c>
      <c r="E3851" s="1" t="s">
        <v>2160</v>
      </c>
      <c r="F3851" s="1">
        <v>3369</v>
      </c>
      <c r="G3851" s="1">
        <v>2561</v>
      </c>
      <c r="H3851" s="1">
        <v>871</v>
      </c>
      <c r="I3851" s="1">
        <v>91</v>
      </c>
      <c r="J3851" s="1" t="s">
        <v>2161</v>
      </c>
      <c r="K3851" s="1" t="s">
        <v>947</v>
      </c>
      <c r="L3851" s="1" t="s">
        <v>1730</v>
      </c>
      <c r="M3851" s="1" t="s">
        <v>2134</v>
      </c>
      <c r="N3851" s="1" t="s">
        <v>27</v>
      </c>
      <c r="O3851" s="1" t="s">
        <v>813</v>
      </c>
      <c r="P3851" s="1" t="s">
        <v>2134</v>
      </c>
      <c r="Q3851" s="1" t="s">
        <v>31</v>
      </c>
      <c r="R3851" s="1" t="s">
        <v>106</v>
      </c>
      <c r="S3851" s="1" t="s">
        <v>2135</v>
      </c>
      <c r="T3851" s="1" t="s">
        <v>25</v>
      </c>
      <c r="U3851" s="1" t="s">
        <v>25</v>
      </c>
      <c r="V3851" s="1" t="s">
        <v>25</v>
      </c>
    </row>
    <row r="3852" spans="1:22" x14ac:dyDescent="0.3">
      <c r="A3852" s="1" t="s">
        <v>9560</v>
      </c>
      <c r="B3852" s="1" t="s">
        <v>2157</v>
      </c>
      <c r="C3852" s="1" t="s">
        <v>2158</v>
      </c>
      <c r="D3852" s="1" t="s">
        <v>2159</v>
      </c>
      <c r="E3852" s="1" t="s">
        <v>2160</v>
      </c>
      <c r="F3852" s="1">
        <v>3000</v>
      </c>
      <c r="G3852" s="1">
        <v>1984</v>
      </c>
      <c r="H3852" s="1">
        <v>449</v>
      </c>
      <c r="I3852" s="1">
        <v>47</v>
      </c>
      <c r="J3852" s="1" t="s">
        <v>2161</v>
      </c>
      <c r="K3852" s="1" t="s">
        <v>947</v>
      </c>
      <c r="L3852" s="1" t="s">
        <v>719</v>
      </c>
      <c r="M3852" s="1" t="s">
        <v>2134</v>
      </c>
      <c r="N3852" s="1" t="s">
        <v>27</v>
      </c>
      <c r="O3852" s="1" t="s">
        <v>778</v>
      </c>
      <c r="P3852" s="1" t="s">
        <v>2134</v>
      </c>
      <c r="Q3852" s="1" t="s">
        <v>29</v>
      </c>
      <c r="R3852" s="1" t="s">
        <v>1366</v>
      </c>
      <c r="S3852" s="1" t="s">
        <v>2134</v>
      </c>
      <c r="T3852" s="1" t="s">
        <v>31</v>
      </c>
      <c r="U3852" s="1" t="s">
        <v>1862</v>
      </c>
      <c r="V3852" s="1" t="s">
        <v>2135</v>
      </c>
    </row>
    <row r="3853" spans="1:22" x14ac:dyDescent="0.3">
      <c r="A3853" s="1" t="s">
        <v>9561</v>
      </c>
      <c r="B3853" s="1" t="s">
        <v>2163</v>
      </c>
      <c r="C3853" s="1" t="s">
        <v>2158</v>
      </c>
      <c r="D3853" s="1" t="s">
        <v>2159</v>
      </c>
      <c r="E3853" s="1" t="s">
        <v>2160</v>
      </c>
      <c r="F3853" s="1">
        <v>3338</v>
      </c>
      <c r="G3853" s="1">
        <v>2518</v>
      </c>
      <c r="H3853" s="1">
        <v>855</v>
      </c>
      <c r="I3853" s="1">
        <v>60</v>
      </c>
      <c r="J3853" s="1" t="s">
        <v>2161</v>
      </c>
      <c r="K3853" s="1" t="s">
        <v>947</v>
      </c>
      <c r="L3853" s="1" t="s">
        <v>2375</v>
      </c>
      <c r="M3853" s="1" t="s">
        <v>2134</v>
      </c>
      <c r="N3853" s="1" t="s">
        <v>27</v>
      </c>
      <c r="O3853" s="1" t="s">
        <v>2232</v>
      </c>
      <c r="P3853" s="1" t="s">
        <v>2134</v>
      </c>
      <c r="Q3853" s="1" t="s">
        <v>29</v>
      </c>
      <c r="R3853" s="1" t="s">
        <v>246</v>
      </c>
      <c r="S3853" s="1" t="s">
        <v>2134</v>
      </c>
      <c r="T3853" s="1" t="s">
        <v>31</v>
      </c>
      <c r="U3853" s="1" t="s">
        <v>223</v>
      </c>
      <c r="V3853" s="1" t="s">
        <v>2135</v>
      </c>
    </row>
    <row r="3854" spans="1:22" x14ac:dyDescent="0.3">
      <c r="A3854" s="1" t="s">
        <v>9562</v>
      </c>
      <c r="B3854" s="1" t="s">
        <v>2157</v>
      </c>
      <c r="C3854" s="1" t="s">
        <v>2158</v>
      </c>
      <c r="D3854" s="1" t="s">
        <v>2159</v>
      </c>
      <c r="E3854" s="1" t="s">
        <v>2160</v>
      </c>
      <c r="F3854" s="1">
        <v>2954</v>
      </c>
      <c r="G3854" s="1">
        <v>1936</v>
      </c>
      <c r="H3854" s="1">
        <v>429</v>
      </c>
      <c r="I3854" s="1">
        <v>44</v>
      </c>
      <c r="J3854" s="1" t="s">
        <v>2161</v>
      </c>
      <c r="K3854" s="1" t="s">
        <v>947</v>
      </c>
      <c r="L3854" s="1" t="s">
        <v>559</v>
      </c>
      <c r="M3854" s="1" t="s">
        <v>2134</v>
      </c>
      <c r="N3854" s="1" t="s">
        <v>27</v>
      </c>
      <c r="O3854" s="1" t="s">
        <v>728</v>
      </c>
      <c r="P3854" s="1" t="s">
        <v>2134</v>
      </c>
      <c r="Q3854" s="1" t="s">
        <v>29</v>
      </c>
      <c r="R3854" s="1" t="s">
        <v>1070</v>
      </c>
      <c r="S3854" s="1" t="s">
        <v>2134</v>
      </c>
      <c r="T3854" s="1" t="s">
        <v>31</v>
      </c>
      <c r="U3854" s="1" t="s">
        <v>2347</v>
      </c>
      <c r="V3854" s="1" t="s">
        <v>2135</v>
      </c>
    </row>
    <row r="3855" spans="1:22" x14ac:dyDescent="0.3">
      <c r="A3855" s="1" t="s">
        <v>9563</v>
      </c>
      <c r="B3855" s="1" t="s">
        <v>2163</v>
      </c>
      <c r="C3855" s="1" t="s">
        <v>2158</v>
      </c>
      <c r="D3855" s="1" t="s">
        <v>2159</v>
      </c>
      <c r="E3855" s="1" t="s">
        <v>2160</v>
      </c>
      <c r="F3855" s="1">
        <v>3314</v>
      </c>
      <c r="G3855" s="1">
        <v>2460</v>
      </c>
      <c r="H3855" s="1">
        <v>839</v>
      </c>
      <c r="I3855" s="1">
        <v>59</v>
      </c>
      <c r="J3855" s="1" t="s">
        <v>2161</v>
      </c>
      <c r="K3855" s="1" t="s">
        <v>947</v>
      </c>
      <c r="L3855" s="1" t="s">
        <v>1926</v>
      </c>
      <c r="M3855" s="1" t="s">
        <v>2134</v>
      </c>
      <c r="N3855" s="1" t="s">
        <v>27</v>
      </c>
      <c r="O3855" s="1" t="s">
        <v>2231</v>
      </c>
      <c r="P3855" s="1" t="s">
        <v>2134</v>
      </c>
      <c r="Q3855" s="1" t="s">
        <v>29</v>
      </c>
      <c r="R3855" s="1" t="s">
        <v>805</v>
      </c>
      <c r="S3855" s="1" t="s">
        <v>2134</v>
      </c>
      <c r="T3855" s="1" t="s">
        <v>31</v>
      </c>
      <c r="U3855" s="1" t="s">
        <v>1326</v>
      </c>
      <c r="V3855" s="1" t="s">
        <v>2135</v>
      </c>
    </row>
    <row r="3856" spans="1:22" x14ac:dyDescent="0.3">
      <c r="A3856" s="1" t="s">
        <v>9564</v>
      </c>
      <c r="B3856" s="1" t="s">
        <v>2157</v>
      </c>
      <c r="C3856" s="1" t="s">
        <v>2158</v>
      </c>
      <c r="D3856" s="1" t="s">
        <v>2159</v>
      </c>
      <c r="E3856" s="1" t="s">
        <v>2160</v>
      </c>
      <c r="F3856" s="1">
        <v>2924</v>
      </c>
      <c r="G3856" s="1">
        <v>1894</v>
      </c>
      <c r="H3856" s="1">
        <v>446</v>
      </c>
      <c r="I3856" s="1">
        <v>45</v>
      </c>
      <c r="J3856" s="1" t="s">
        <v>2161</v>
      </c>
      <c r="K3856" s="1" t="s">
        <v>947</v>
      </c>
      <c r="L3856" s="1" t="s">
        <v>1074</v>
      </c>
      <c r="M3856" s="1" t="s">
        <v>2134</v>
      </c>
      <c r="N3856" s="1" t="s">
        <v>27</v>
      </c>
      <c r="O3856" s="1" t="s">
        <v>980</v>
      </c>
      <c r="P3856" s="1" t="s">
        <v>2134</v>
      </c>
      <c r="Q3856" s="1" t="s">
        <v>29</v>
      </c>
      <c r="R3856" s="1" t="s">
        <v>1070</v>
      </c>
      <c r="S3856" s="1" t="s">
        <v>2134</v>
      </c>
      <c r="T3856" s="1" t="s">
        <v>31</v>
      </c>
      <c r="U3856" s="1" t="s">
        <v>795</v>
      </c>
      <c r="V3856" s="1" t="s">
        <v>2135</v>
      </c>
    </row>
    <row r="3857" spans="1:22" x14ac:dyDescent="0.3">
      <c r="A3857" s="1" t="s">
        <v>9565</v>
      </c>
      <c r="B3857" s="1" t="s">
        <v>2163</v>
      </c>
      <c r="C3857" s="1" t="s">
        <v>2158</v>
      </c>
      <c r="D3857" s="1" t="s">
        <v>2159</v>
      </c>
      <c r="E3857" s="1" t="s">
        <v>2160</v>
      </c>
      <c r="F3857" s="1">
        <v>3281</v>
      </c>
      <c r="G3857" s="1">
        <v>2437</v>
      </c>
      <c r="H3857" s="1">
        <v>846</v>
      </c>
      <c r="I3857" s="1">
        <v>60</v>
      </c>
      <c r="J3857" s="1" t="s">
        <v>2161</v>
      </c>
      <c r="K3857" s="1" t="s">
        <v>947</v>
      </c>
      <c r="L3857" s="1" t="s">
        <v>1921</v>
      </c>
      <c r="M3857" s="1" t="s">
        <v>2134</v>
      </c>
      <c r="N3857" s="1" t="s">
        <v>27</v>
      </c>
      <c r="O3857" s="1" t="s">
        <v>2233</v>
      </c>
      <c r="P3857" s="1" t="s">
        <v>2134</v>
      </c>
      <c r="Q3857" s="1" t="s">
        <v>29</v>
      </c>
      <c r="R3857" s="1" t="s">
        <v>113</v>
      </c>
      <c r="S3857" s="1" t="s">
        <v>2134</v>
      </c>
      <c r="T3857" s="1" t="s">
        <v>31</v>
      </c>
      <c r="U3857" s="1" t="s">
        <v>68</v>
      </c>
      <c r="V3857" s="1" t="s">
        <v>2135</v>
      </c>
    </row>
    <row r="3858" spans="1:22" x14ac:dyDescent="0.3">
      <c r="A3858" s="1" t="s">
        <v>9566</v>
      </c>
      <c r="B3858" s="1" t="s">
        <v>2157</v>
      </c>
      <c r="C3858" s="1" t="s">
        <v>2158</v>
      </c>
      <c r="D3858" s="1" t="s">
        <v>2159</v>
      </c>
      <c r="E3858" s="1" t="s">
        <v>2160</v>
      </c>
      <c r="F3858" s="1">
        <v>2884</v>
      </c>
      <c r="G3858" s="1">
        <v>1852</v>
      </c>
      <c r="H3858" s="1">
        <v>463</v>
      </c>
      <c r="I3858" s="1">
        <v>44</v>
      </c>
      <c r="J3858" s="1" t="s">
        <v>2161</v>
      </c>
      <c r="K3858" s="1" t="s">
        <v>947</v>
      </c>
      <c r="L3858" s="1" t="s">
        <v>2440</v>
      </c>
      <c r="M3858" s="1" t="s">
        <v>2134</v>
      </c>
      <c r="N3858" s="1" t="s">
        <v>27</v>
      </c>
      <c r="O3858" s="1" t="s">
        <v>555</v>
      </c>
      <c r="P3858" s="1" t="s">
        <v>2134</v>
      </c>
      <c r="Q3858" s="1" t="s">
        <v>29</v>
      </c>
      <c r="R3858" s="1" t="s">
        <v>1413</v>
      </c>
      <c r="S3858" s="1" t="s">
        <v>2134</v>
      </c>
      <c r="T3858" s="1" t="s">
        <v>31</v>
      </c>
      <c r="U3858" s="1" t="s">
        <v>2062</v>
      </c>
      <c r="V3858" s="1" t="s">
        <v>2135</v>
      </c>
    </row>
    <row r="3859" spans="1:22" x14ac:dyDescent="0.3">
      <c r="A3859" s="1" t="s">
        <v>9567</v>
      </c>
      <c r="B3859" s="1" t="s">
        <v>2163</v>
      </c>
      <c r="C3859" s="1" t="s">
        <v>2158</v>
      </c>
      <c r="D3859" s="1" t="s">
        <v>2159</v>
      </c>
      <c r="E3859" s="1" t="s">
        <v>2160</v>
      </c>
      <c r="F3859" s="1">
        <v>3249</v>
      </c>
      <c r="G3859" s="1">
        <v>2403</v>
      </c>
      <c r="H3859" s="1">
        <v>827</v>
      </c>
      <c r="I3859" s="1">
        <v>58</v>
      </c>
      <c r="J3859" s="1" t="s">
        <v>2161</v>
      </c>
      <c r="K3859" s="1" t="s">
        <v>947</v>
      </c>
      <c r="L3859" s="1" t="s">
        <v>696</v>
      </c>
      <c r="M3859" s="1" t="s">
        <v>2134</v>
      </c>
      <c r="N3859" s="1" t="s">
        <v>27</v>
      </c>
      <c r="O3859" s="1" t="s">
        <v>758</v>
      </c>
      <c r="P3859" s="1" t="s">
        <v>2134</v>
      </c>
      <c r="Q3859" s="1" t="s">
        <v>29</v>
      </c>
      <c r="R3859" s="1" t="s">
        <v>262</v>
      </c>
      <c r="S3859" s="1" t="s">
        <v>2134</v>
      </c>
      <c r="T3859" s="1" t="s">
        <v>31</v>
      </c>
      <c r="U3859" s="1" t="s">
        <v>248</v>
      </c>
      <c r="V3859" s="1" t="s">
        <v>2135</v>
      </c>
    </row>
    <row r="3860" spans="1:22" x14ac:dyDescent="0.3">
      <c r="A3860" s="1" t="s">
        <v>9568</v>
      </c>
      <c r="B3860" s="1" t="s">
        <v>2157</v>
      </c>
      <c r="C3860" s="1" t="s">
        <v>2158</v>
      </c>
      <c r="D3860" s="1" t="s">
        <v>2159</v>
      </c>
      <c r="E3860" s="1" t="s">
        <v>2160</v>
      </c>
      <c r="F3860" s="1">
        <v>2855</v>
      </c>
      <c r="G3860" s="1">
        <v>1812</v>
      </c>
      <c r="H3860" s="1">
        <v>492</v>
      </c>
      <c r="I3860" s="1">
        <v>45</v>
      </c>
      <c r="J3860" s="1" t="s">
        <v>2161</v>
      </c>
      <c r="K3860" s="1" t="s">
        <v>947</v>
      </c>
      <c r="L3860" s="1" t="s">
        <v>2544</v>
      </c>
      <c r="M3860" s="1" t="s">
        <v>2134</v>
      </c>
      <c r="N3860" s="1" t="s">
        <v>27</v>
      </c>
      <c r="O3860" s="1" t="s">
        <v>548</v>
      </c>
      <c r="P3860" s="1" t="s">
        <v>2134</v>
      </c>
      <c r="Q3860" s="1" t="s">
        <v>29</v>
      </c>
      <c r="R3860" s="1" t="s">
        <v>1423</v>
      </c>
      <c r="S3860" s="1" t="s">
        <v>2134</v>
      </c>
      <c r="T3860" s="1" t="s">
        <v>31</v>
      </c>
      <c r="U3860" s="1" t="s">
        <v>1945</v>
      </c>
      <c r="V3860" s="1" t="s">
        <v>2135</v>
      </c>
    </row>
    <row r="3861" spans="1:22" x14ac:dyDescent="0.3">
      <c r="A3861" s="1" t="s">
        <v>9569</v>
      </c>
      <c r="B3861" s="1" t="s">
        <v>2163</v>
      </c>
      <c r="C3861" s="1" t="s">
        <v>2158</v>
      </c>
      <c r="D3861" s="1" t="s">
        <v>2159</v>
      </c>
      <c r="E3861" s="1" t="s">
        <v>2160</v>
      </c>
      <c r="F3861" s="1">
        <v>3218</v>
      </c>
      <c r="G3861" s="1">
        <v>2383</v>
      </c>
      <c r="H3861" s="1">
        <v>823</v>
      </c>
      <c r="I3861" s="1">
        <v>58</v>
      </c>
      <c r="J3861" s="1" t="s">
        <v>2161</v>
      </c>
      <c r="K3861" s="1" t="s">
        <v>947</v>
      </c>
      <c r="L3861" s="1" t="s">
        <v>675</v>
      </c>
      <c r="M3861" s="1" t="s">
        <v>2134</v>
      </c>
      <c r="N3861" s="1" t="s">
        <v>27</v>
      </c>
      <c r="O3861" s="1" t="s">
        <v>725</v>
      </c>
      <c r="P3861" s="1" t="s">
        <v>2134</v>
      </c>
      <c r="Q3861" s="1" t="s">
        <v>29</v>
      </c>
      <c r="R3861" s="1" t="s">
        <v>1011</v>
      </c>
      <c r="S3861" s="1" t="s">
        <v>2134</v>
      </c>
      <c r="T3861" s="1" t="s">
        <v>31</v>
      </c>
      <c r="U3861" s="1" t="s">
        <v>1445</v>
      </c>
      <c r="V3861" s="1" t="s">
        <v>2135</v>
      </c>
    </row>
    <row r="3862" spans="1:22" x14ac:dyDescent="0.3">
      <c r="A3862" s="1" t="s">
        <v>9570</v>
      </c>
      <c r="B3862" s="1" t="s">
        <v>2157</v>
      </c>
      <c r="C3862" s="1" t="s">
        <v>2158</v>
      </c>
      <c r="D3862" s="1" t="s">
        <v>2159</v>
      </c>
      <c r="E3862" s="1" t="s">
        <v>2160</v>
      </c>
      <c r="F3862" s="1">
        <v>2824</v>
      </c>
      <c r="G3862" s="1">
        <v>1776</v>
      </c>
      <c r="H3862" s="1">
        <v>529</v>
      </c>
      <c r="I3862" s="1">
        <v>46</v>
      </c>
      <c r="J3862" s="1" t="s">
        <v>2161</v>
      </c>
      <c r="K3862" s="1" t="s">
        <v>947</v>
      </c>
      <c r="L3862" s="1" t="s">
        <v>1091</v>
      </c>
      <c r="M3862" s="1" t="s">
        <v>2134</v>
      </c>
      <c r="N3862" s="1" t="s">
        <v>27</v>
      </c>
      <c r="O3862" s="1" t="s">
        <v>1139</v>
      </c>
      <c r="P3862" s="1" t="s">
        <v>2134</v>
      </c>
      <c r="Q3862" s="1" t="s">
        <v>29</v>
      </c>
      <c r="R3862" s="1" t="s">
        <v>1006</v>
      </c>
      <c r="S3862" s="1" t="s">
        <v>2134</v>
      </c>
      <c r="T3862" s="1" t="s">
        <v>31</v>
      </c>
      <c r="U3862" s="1" t="s">
        <v>1711</v>
      </c>
      <c r="V3862" s="1" t="s">
        <v>2135</v>
      </c>
    </row>
    <row r="3863" spans="1:22" x14ac:dyDescent="0.3">
      <c r="A3863" s="1" t="s">
        <v>9571</v>
      </c>
      <c r="B3863" s="1" t="s">
        <v>2163</v>
      </c>
      <c r="C3863" s="1" t="s">
        <v>2158</v>
      </c>
      <c r="D3863" s="1" t="s">
        <v>2159</v>
      </c>
      <c r="E3863" s="1" t="s">
        <v>2160</v>
      </c>
      <c r="F3863" s="1">
        <v>3195</v>
      </c>
      <c r="G3863" s="1">
        <v>2355</v>
      </c>
      <c r="H3863" s="1">
        <v>803</v>
      </c>
      <c r="I3863" s="1">
        <v>57</v>
      </c>
      <c r="J3863" s="1" t="s">
        <v>2161</v>
      </c>
      <c r="K3863" s="1" t="s">
        <v>947</v>
      </c>
      <c r="L3863" s="1" t="s">
        <v>675</v>
      </c>
      <c r="M3863" s="1" t="s">
        <v>2134</v>
      </c>
      <c r="N3863" s="1" t="s">
        <v>27</v>
      </c>
      <c r="O3863" s="1" t="s">
        <v>2378</v>
      </c>
      <c r="P3863" s="1" t="s">
        <v>2134</v>
      </c>
      <c r="Q3863" s="1" t="s">
        <v>29</v>
      </c>
      <c r="R3863" s="1" t="s">
        <v>1069</v>
      </c>
      <c r="S3863" s="1" t="s">
        <v>2134</v>
      </c>
      <c r="T3863" s="1" t="s">
        <v>31</v>
      </c>
      <c r="U3863" s="1" t="s">
        <v>1038</v>
      </c>
      <c r="V3863" s="1" t="s">
        <v>2135</v>
      </c>
    </row>
    <row r="3864" spans="1:22" x14ac:dyDescent="0.3">
      <c r="A3864" s="1" t="s">
        <v>9572</v>
      </c>
      <c r="B3864" s="1" t="s">
        <v>2157</v>
      </c>
      <c r="C3864" s="1" t="s">
        <v>2158</v>
      </c>
      <c r="D3864" s="1" t="s">
        <v>2159</v>
      </c>
      <c r="E3864" s="1" t="s">
        <v>2160</v>
      </c>
      <c r="F3864" s="1">
        <v>2805</v>
      </c>
      <c r="G3864" s="1">
        <v>1756</v>
      </c>
      <c r="H3864" s="1">
        <v>568</v>
      </c>
      <c r="I3864" s="1">
        <v>47</v>
      </c>
      <c r="J3864" s="1" t="s">
        <v>2161</v>
      </c>
      <c r="K3864" s="1" t="s">
        <v>947</v>
      </c>
      <c r="L3864" s="1" t="s">
        <v>284</v>
      </c>
      <c r="M3864" s="1" t="s">
        <v>2134</v>
      </c>
      <c r="N3864" s="1" t="s">
        <v>27</v>
      </c>
      <c r="O3864" s="1" t="s">
        <v>1139</v>
      </c>
      <c r="P3864" s="1" t="s">
        <v>2134</v>
      </c>
      <c r="Q3864" s="1" t="s">
        <v>29</v>
      </c>
      <c r="R3864" s="1" t="s">
        <v>879</v>
      </c>
      <c r="S3864" s="1" t="s">
        <v>2134</v>
      </c>
      <c r="T3864" s="1" t="s">
        <v>31</v>
      </c>
      <c r="U3864" s="1" t="s">
        <v>2095</v>
      </c>
      <c r="V3864" s="1" t="s">
        <v>2135</v>
      </c>
    </row>
    <row r="3865" spans="1:22" x14ac:dyDescent="0.3">
      <c r="A3865" s="1" t="s">
        <v>9573</v>
      </c>
      <c r="B3865" s="1" t="s">
        <v>2163</v>
      </c>
      <c r="C3865" s="1" t="s">
        <v>2158</v>
      </c>
      <c r="D3865" s="1" t="s">
        <v>2159</v>
      </c>
      <c r="E3865" s="1" t="s">
        <v>2160</v>
      </c>
      <c r="F3865" s="1">
        <v>3180</v>
      </c>
      <c r="G3865" s="1">
        <v>2336</v>
      </c>
      <c r="H3865" s="1">
        <v>814</v>
      </c>
      <c r="I3865" s="1">
        <v>58</v>
      </c>
      <c r="J3865" s="1" t="s">
        <v>2161</v>
      </c>
      <c r="K3865" s="1" t="s">
        <v>947</v>
      </c>
      <c r="L3865" s="1" t="s">
        <v>730</v>
      </c>
      <c r="M3865" s="1" t="s">
        <v>2134</v>
      </c>
      <c r="N3865" s="1" t="s">
        <v>27</v>
      </c>
      <c r="O3865" s="1" t="s">
        <v>770</v>
      </c>
      <c r="P3865" s="1" t="s">
        <v>2134</v>
      </c>
      <c r="Q3865" s="1" t="s">
        <v>29</v>
      </c>
      <c r="R3865" s="1" t="s">
        <v>1293</v>
      </c>
      <c r="S3865" s="1" t="s">
        <v>2134</v>
      </c>
      <c r="T3865" s="1" t="s">
        <v>31</v>
      </c>
      <c r="U3865" s="1" t="s">
        <v>1532</v>
      </c>
      <c r="V3865" s="1" t="s">
        <v>2135</v>
      </c>
    </row>
    <row r="3866" spans="1:22" x14ac:dyDescent="0.3">
      <c r="A3866" s="1" t="s">
        <v>9574</v>
      </c>
      <c r="B3866" s="1" t="s">
        <v>2157</v>
      </c>
      <c r="C3866" s="1" t="s">
        <v>2158</v>
      </c>
      <c r="D3866" s="1" t="s">
        <v>2159</v>
      </c>
      <c r="E3866" s="1" t="s">
        <v>2160</v>
      </c>
      <c r="F3866" s="1">
        <v>2800</v>
      </c>
      <c r="G3866" s="1">
        <v>1730</v>
      </c>
      <c r="H3866" s="1">
        <v>587</v>
      </c>
      <c r="I3866" s="1">
        <v>47</v>
      </c>
      <c r="J3866" s="1" t="s">
        <v>2161</v>
      </c>
      <c r="K3866" s="1" t="s">
        <v>947</v>
      </c>
      <c r="L3866" s="1" t="s">
        <v>1870</v>
      </c>
      <c r="M3866" s="1" t="s">
        <v>2134</v>
      </c>
      <c r="N3866" s="1" t="s">
        <v>27</v>
      </c>
      <c r="O3866" s="1" t="s">
        <v>567</v>
      </c>
      <c r="P3866" s="1" t="s">
        <v>2134</v>
      </c>
      <c r="Q3866" s="1" t="s">
        <v>29</v>
      </c>
      <c r="R3866" s="1" t="s">
        <v>779</v>
      </c>
      <c r="S3866" s="1" t="s">
        <v>2134</v>
      </c>
      <c r="T3866" s="1" t="s">
        <v>31</v>
      </c>
      <c r="U3866" s="1" t="s">
        <v>1946</v>
      </c>
      <c r="V3866" s="1" t="s">
        <v>2135</v>
      </c>
    </row>
    <row r="3867" spans="1:22" x14ac:dyDescent="0.3">
      <c r="A3867" s="1" t="s">
        <v>9575</v>
      </c>
      <c r="B3867" s="1" t="s">
        <v>2163</v>
      </c>
      <c r="C3867" s="1" t="s">
        <v>2158</v>
      </c>
      <c r="D3867" s="1" t="s">
        <v>2159</v>
      </c>
      <c r="E3867" s="1" t="s">
        <v>2160</v>
      </c>
      <c r="F3867" s="1">
        <v>3167</v>
      </c>
      <c r="G3867" s="1">
        <v>2307</v>
      </c>
      <c r="H3867" s="1">
        <v>807</v>
      </c>
      <c r="I3867" s="1">
        <v>57</v>
      </c>
      <c r="J3867" s="1" t="s">
        <v>2161</v>
      </c>
      <c r="K3867" s="1" t="s">
        <v>947</v>
      </c>
      <c r="L3867" s="1" t="s">
        <v>768</v>
      </c>
      <c r="M3867" s="1" t="s">
        <v>2134</v>
      </c>
      <c r="N3867" s="1" t="s">
        <v>27</v>
      </c>
      <c r="O3867" s="1" t="s">
        <v>770</v>
      </c>
      <c r="P3867" s="1" t="s">
        <v>2134</v>
      </c>
      <c r="Q3867" s="1" t="s">
        <v>29</v>
      </c>
      <c r="R3867" s="1" t="s">
        <v>1512</v>
      </c>
      <c r="S3867" s="1" t="s">
        <v>2134</v>
      </c>
      <c r="T3867" s="1" t="s">
        <v>31</v>
      </c>
      <c r="U3867" s="1" t="s">
        <v>1461</v>
      </c>
      <c r="V3867" s="1" t="s">
        <v>2135</v>
      </c>
    </row>
    <row r="3868" spans="1:22" x14ac:dyDescent="0.3">
      <c r="A3868" s="1" t="s">
        <v>9576</v>
      </c>
      <c r="B3868" s="1" t="s">
        <v>2157</v>
      </c>
      <c r="C3868" s="1" t="s">
        <v>2158</v>
      </c>
      <c r="D3868" s="1" t="s">
        <v>2159</v>
      </c>
      <c r="E3868" s="1" t="s">
        <v>2160</v>
      </c>
      <c r="F3868" s="1">
        <v>2760</v>
      </c>
      <c r="G3868" s="1">
        <v>1699</v>
      </c>
      <c r="H3868" s="1">
        <v>593</v>
      </c>
      <c r="I3868" s="1">
        <v>46</v>
      </c>
      <c r="J3868" s="1" t="s">
        <v>2161</v>
      </c>
      <c r="K3868" s="1" t="s">
        <v>947</v>
      </c>
      <c r="L3868" s="1" t="s">
        <v>1877</v>
      </c>
      <c r="M3868" s="1" t="s">
        <v>2134</v>
      </c>
      <c r="N3868" s="1" t="s">
        <v>27</v>
      </c>
      <c r="O3868" s="1" t="s">
        <v>752</v>
      </c>
      <c r="P3868" s="1" t="s">
        <v>2134</v>
      </c>
      <c r="Q3868" s="1" t="s">
        <v>29</v>
      </c>
      <c r="R3868" s="1" t="s">
        <v>753</v>
      </c>
      <c r="S3868" s="1" t="s">
        <v>2134</v>
      </c>
      <c r="T3868" s="1" t="s">
        <v>31</v>
      </c>
      <c r="U3868" s="1" t="s">
        <v>1068</v>
      </c>
      <c r="V3868" s="1" t="s">
        <v>2135</v>
      </c>
    </row>
    <row r="3869" spans="1:22" x14ac:dyDescent="0.3">
      <c r="A3869" s="1" t="s">
        <v>9577</v>
      </c>
      <c r="B3869" s="1" t="s">
        <v>2163</v>
      </c>
      <c r="C3869" s="1" t="s">
        <v>2158</v>
      </c>
      <c r="D3869" s="1" t="s">
        <v>2159</v>
      </c>
      <c r="E3869" s="1" t="s">
        <v>2160</v>
      </c>
      <c r="F3869" s="1">
        <v>3157</v>
      </c>
      <c r="G3869" s="1">
        <v>2293</v>
      </c>
      <c r="H3869" s="1">
        <v>825</v>
      </c>
      <c r="I3869" s="1">
        <v>58</v>
      </c>
      <c r="J3869" s="1" t="s">
        <v>2161</v>
      </c>
      <c r="K3869" s="1" t="s">
        <v>947</v>
      </c>
      <c r="L3869" s="1" t="s">
        <v>619</v>
      </c>
      <c r="M3869" s="1" t="s">
        <v>2134</v>
      </c>
      <c r="N3869" s="1" t="s">
        <v>27</v>
      </c>
      <c r="O3869" s="1" t="s">
        <v>800</v>
      </c>
      <c r="P3869" s="1" t="s">
        <v>2134</v>
      </c>
      <c r="Q3869" s="1" t="s">
        <v>29</v>
      </c>
      <c r="R3869" s="1" t="s">
        <v>1490</v>
      </c>
      <c r="S3869" s="1" t="s">
        <v>2134</v>
      </c>
      <c r="T3869" s="1" t="s">
        <v>31</v>
      </c>
      <c r="U3869" s="1" t="s">
        <v>786</v>
      </c>
      <c r="V3869" s="1" t="s">
        <v>2135</v>
      </c>
    </row>
    <row r="3870" spans="1:22" x14ac:dyDescent="0.3">
      <c r="A3870" s="1" t="s">
        <v>9578</v>
      </c>
      <c r="B3870" s="1" t="s">
        <v>2157</v>
      </c>
      <c r="C3870" s="1" t="s">
        <v>2158</v>
      </c>
      <c r="D3870" s="1" t="s">
        <v>2159</v>
      </c>
      <c r="E3870" s="1" t="s">
        <v>2160</v>
      </c>
      <c r="F3870" s="1">
        <v>2738</v>
      </c>
      <c r="G3870" s="1">
        <v>1673</v>
      </c>
      <c r="H3870" s="1">
        <v>604</v>
      </c>
      <c r="I3870" s="1">
        <v>47</v>
      </c>
      <c r="J3870" s="1" t="s">
        <v>2161</v>
      </c>
      <c r="K3870" s="1" t="s">
        <v>947</v>
      </c>
      <c r="L3870" s="1" t="s">
        <v>2441</v>
      </c>
      <c r="M3870" s="1" t="s">
        <v>2134</v>
      </c>
      <c r="N3870" s="1" t="s">
        <v>27</v>
      </c>
      <c r="O3870" s="1" t="s">
        <v>496</v>
      </c>
      <c r="P3870" s="1" t="s">
        <v>2134</v>
      </c>
      <c r="Q3870" s="1" t="s">
        <v>29</v>
      </c>
      <c r="R3870" s="1" t="s">
        <v>1093</v>
      </c>
      <c r="S3870" s="1" t="s">
        <v>2134</v>
      </c>
      <c r="T3870" s="1" t="s">
        <v>31</v>
      </c>
      <c r="U3870" s="1" t="s">
        <v>1993</v>
      </c>
      <c r="V3870" s="1" t="s">
        <v>2135</v>
      </c>
    </row>
    <row r="3871" spans="1:22" x14ac:dyDescent="0.3">
      <c r="A3871" s="1" t="s">
        <v>9579</v>
      </c>
      <c r="B3871" s="1" t="s">
        <v>2163</v>
      </c>
      <c r="C3871" s="1" t="s">
        <v>2158</v>
      </c>
      <c r="D3871" s="1" t="s">
        <v>2159</v>
      </c>
      <c r="E3871" s="1" t="s">
        <v>2160</v>
      </c>
      <c r="F3871" s="1">
        <v>3152</v>
      </c>
      <c r="G3871" s="1">
        <v>2319</v>
      </c>
      <c r="H3871" s="1">
        <v>906</v>
      </c>
      <c r="I3871" s="1">
        <v>89</v>
      </c>
      <c r="J3871" s="1" t="s">
        <v>2161</v>
      </c>
      <c r="K3871" s="1" t="s">
        <v>947</v>
      </c>
      <c r="L3871" s="1" t="s">
        <v>629</v>
      </c>
      <c r="M3871" s="1" t="s">
        <v>2134</v>
      </c>
      <c r="N3871" s="1" t="s">
        <v>27</v>
      </c>
      <c r="O3871" s="1" t="s">
        <v>1724</v>
      </c>
      <c r="P3871" s="1" t="s">
        <v>2134</v>
      </c>
      <c r="Q3871" s="1" t="s">
        <v>31</v>
      </c>
      <c r="R3871" s="1" t="s">
        <v>1431</v>
      </c>
      <c r="S3871" s="1" t="s">
        <v>2135</v>
      </c>
      <c r="T3871" s="1" t="s">
        <v>25</v>
      </c>
      <c r="U3871" s="1" t="s">
        <v>25</v>
      </c>
      <c r="V3871" s="1" t="s">
        <v>25</v>
      </c>
    </row>
    <row r="3872" spans="1:22" x14ac:dyDescent="0.3">
      <c r="A3872" s="1" t="s">
        <v>9580</v>
      </c>
      <c r="B3872" s="1" t="s">
        <v>2157</v>
      </c>
      <c r="C3872" s="1" t="s">
        <v>2158</v>
      </c>
      <c r="D3872" s="1" t="s">
        <v>2159</v>
      </c>
      <c r="E3872" s="1" t="s">
        <v>2160</v>
      </c>
      <c r="F3872" s="1">
        <v>2720</v>
      </c>
      <c r="G3872" s="1">
        <v>1641</v>
      </c>
      <c r="H3872" s="1">
        <v>616</v>
      </c>
      <c r="I3872" s="1">
        <v>48</v>
      </c>
      <c r="J3872" s="1" t="s">
        <v>2161</v>
      </c>
      <c r="K3872" s="1" t="s">
        <v>947</v>
      </c>
      <c r="L3872" s="1" t="s">
        <v>1880</v>
      </c>
      <c r="M3872" s="1" t="s">
        <v>2134</v>
      </c>
      <c r="N3872" s="1" t="s">
        <v>27</v>
      </c>
      <c r="O3872" s="1" t="s">
        <v>678</v>
      </c>
      <c r="P3872" s="1" t="s">
        <v>2134</v>
      </c>
      <c r="Q3872" s="1" t="s">
        <v>29</v>
      </c>
      <c r="R3872" s="1" t="s">
        <v>462</v>
      </c>
      <c r="S3872" s="1" t="s">
        <v>2134</v>
      </c>
      <c r="T3872" s="1" t="s">
        <v>31</v>
      </c>
      <c r="U3872" s="1" t="s">
        <v>700</v>
      </c>
      <c r="V3872" s="1" t="s">
        <v>2135</v>
      </c>
    </row>
    <row r="3873" spans="1:22" x14ac:dyDescent="0.3">
      <c r="A3873" s="1" t="s">
        <v>9581</v>
      </c>
      <c r="B3873" s="1" t="s">
        <v>2163</v>
      </c>
      <c r="C3873" s="1" t="s">
        <v>2158</v>
      </c>
      <c r="D3873" s="1" t="s">
        <v>2159</v>
      </c>
      <c r="E3873" s="1" t="s">
        <v>2160</v>
      </c>
      <c r="F3873" s="1">
        <v>3153</v>
      </c>
      <c r="G3873" s="1">
        <v>2296</v>
      </c>
      <c r="H3873" s="1">
        <v>892</v>
      </c>
      <c r="I3873" s="1">
        <v>58</v>
      </c>
      <c r="J3873" s="1" t="s">
        <v>2161</v>
      </c>
      <c r="K3873" s="1" t="s">
        <v>947</v>
      </c>
      <c r="L3873" s="1" t="s">
        <v>768</v>
      </c>
      <c r="M3873" s="1" t="s">
        <v>2134</v>
      </c>
      <c r="N3873" s="1" t="s">
        <v>27</v>
      </c>
      <c r="O3873" s="1" t="s">
        <v>1722</v>
      </c>
      <c r="P3873" s="1" t="s">
        <v>2134</v>
      </c>
      <c r="Q3873" s="1" t="s">
        <v>29</v>
      </c>
      <c r="R3873" s="1" t="s">
        <v>844</v>
      </c>
      <c r="S3873" s="1" t="s">
        <v>2134</v>
      </c>
      <c r="T3873" s="1" t="s">
        <v>31</v>
      </c>
      <c r="U3873" s="1" t="s">
        <v>786</v>
      </c>
      <c r="V3873" s="1" t="s">
        <v>2135</v>
      </c>
    </row>
    <row r="3874" spans="1:22" x14ac:dyDescent="0.3">
      <c r="A3874" s="1" t="s">
        <v>9582</v>
      </c>
      <c r="B3874" s="1" t="s">
        <v>2157</v>
      </c>
      <c r="C3874" s="1" t="s">
        <v>2158</v>
      </c>
      <c r="D3874" s="1" t="s">
        <v>2159</v>
      </c>
      <c r="E3874" s="1" t="s">
        <v>2160</v>
      </c>
      <c r="F3874" s="1">
        <v>2712</v>
      </c>
      <c r="G3874" s="1">
        <v>1628</v>
      </c>
      <c r="H3874" s="1">
        <v>641</v>
      </c>
      <c r="I3874" s="1">
        <v>49</v>
      </c>
      <c r="J3874" s="1" t="s">
        <v>2161</v>
      </c>
      <c r="K3874" s="1" t="s">
        <v>947</v>
      </c>
      <c r="L3874" s="1" t="s">
        <v>1710</v>
      </c>
      <c r="M3874" s="1" t="s">
        <v>2134</v>
      </c>
      <c r="N3874" s="1" t="s">
        <v>27</v>
      </c>
      <c r="O3874" s="1" t="s">
        <v>761</v>
      </c>
      <c r="P3874" s="1" t="s">
        <v>2134</v>
      </c>
      <c r="Q3874" s="1" t="s">
        <v>29</v>
      </c>
      <c r="R3874" s="1" t="s">
        <v>746</v>
      </c>
      <c r="S3874" s="1" t="s">
        <v>2134</v>
      </c>
      <c r="T3874" s="1" t="s">
        <v>31</v>
      </c>
      <c r="U3874" s="1" t="s">
        <v>1706</v>
      </c>
      <c r="V3874" s="1" t="s">
        <v>2135</v>
      </c>
    </row>
    <row r="3875" spans="1:22" x14ac:dyDescent="0.3">
      <c r="A3875" s="1" t="s">
        <v>9583</v>
      </c>
      <c r="B3875" s="1" t="s">
        <v>2163</v>
      </c>
      <c r="C3875" s="1" t="s">
        <v>2158</v>
      </c>
      <c r="D3875" s="1" t="s">
        <v>2159</v>
      </c>
      <c r="E3875" s="1" t="s">
        <v>2160</v>
      </c>
      <c r="F3875" s="1">
        <v>3143</v>
      </c>
      <c r="G3875" s="1">
        <v>2283</v>
      </c>
      <c r="H3875" s="1">
        <v>892</v>
      </c>
      <c r="I3875" s="1">
        <v>58</v>
      </c>
      <c r="J3875" s="1" t="s">
        <v>2161</v>
      </c>
      <c r="K3875" s="1" t="s">
        <v>947</v>
      </c>
      <c r="L3875" s="1" t="s">
        <v>2088</v>
      </c>
      <c r="M3875" s="1" t="s">
        <v>2134</v>
      </c>
      <c r="N3875" s="1" t="s">
        <v>27</v>
      </c>
      <c r="O3875" s="1" t="s">
        <v>956</v>
      </c>
      <c r="P3875" s="1" t="s">
        <v>2134</v>
      </c>
      <c r="Q3875" s="1" t="s">
        <v>29</v>
      </c>
      <c r="R3875" s="1" t="s">
        <v>1490</v>
      </c>
      <c r="S3875" s="1" t="s">
        <v>2134</v>
      </c>
      <c r="T3875" s="1" t="s">
        <v>31</v>
      </c>
      <c r="U3875" s="1" t="s">
        <v>1414</v>
      </c>
      <c r="V3875" s="1" t="s">
        <v>2135</v>
      </c>
    </row>
    <row r="3876" spans="1:22" x14ac:dyDescent="0.3">
      <c r="A3876" s="1" t="s">
        <v>9584</v>
      </c>
      <c r="B3876" s="1" t="s">
        <v>2157</v>
      </c>
      <c r="C3876" s="1" t="s">
        <v>2158</v>
      </c>
      <c r="D3876" s="1" t="s">
        <v>2159</v>
      </c>
      <c r="E3876" s="1" t="s">
        <v>2160</v>
      </c>
      <c r="F3876" s="1">
        <v>2750</v>
      </c>
      <c r="G3876" s="1">
        <v>1652</v>
      </c>
      <c r="H3876" s="1">
        <v>531</v>
      </c>
      <c r="I3876" s="1">
        <v>53</v>
      </c>
      <c r="J3876" s="1" t="s">
        <v>2161</v>
      </c>
      <c r="K3876" s="1" t="s">
        <v>27</v>
      </c>
      <c r="L3876" s="1" t="s">
        <v>555</v>
      </c>
      <c r="M3876" s="1" t="s">
        <v>2134</v>
      </c>
      <c r="N3876" s="1" t="s">
        <v>29</v>
      </c>
      <c r="O3876" s="1" t="s">
        <v>462</v>
      </c>
      <c r="P3876" s="1" t="s">
        <v>2134</v>
      </c>
      <c r="Q3876" s="1" t="s">
        <v>31</v>
      </c>
      <c r="R3876" s="1" t="s">
        <v>762</v>
      </c>
      <c r="S3876" s="1" t="s">
        <v>2135</v>
      </c>
      <c r="T3876" s="1" t="s">
        <v>25</v>
      </c>
      <c r="U3876" s="1" t="s">
        <v>25</v>
      </c>
      <c r="V3876" s="1" t="s">
        <v>25</v>
      </c>
    </row>
    <row r="3877" spans="1:22" x14ac:dyDescent="0.3">
      <c r="A3877" s="1" t="s">
        <v>9585</v>
      </c>
      <c r="B3877" s="1" t="s">
        <v>2163</v>
      </c>
      <c r="C3877" s="1" t="s">
        <v>2158</v>
      </c>
      <c r="D3877" s="1" t="s">
        <v>2159</v>
      </c>
      <c r="E3877" s="1" t="s">
        <v>2160</v>
      </c>
      <c r="F3877" s="1">
        <v>3125</v>
      </c>
      <c r="G3877" s="1">
        <v>2270</v>
      </c>
      <c r="H3877" s="1">
        <v>875</v>
      </c>
      <c r="I3877" s="1">
        <v>56</v>
      </c>
      <c r="J3877" s="1" t="s">
        <v>2161</v>
      </c>
      <c r="K3877" s="1" t="s">
        <v>947</v>
      </c>
      <c r="L3877" s="1" t="s">
        <v>604</v>
      </c>
      <c r="M3877" s="1" t="s">
        <v>2134</v>
      </c>
      <c r="N3877" s="1" t="s">
        <v>27</v>
      </c>
      <c r="O3877" s="1" t="s">
        <v>747</v>
      </c>
      <c r="P3877" s="1" t="s">
        <v>2134</v>
      </c>
      <c r="Q3877" s="1" t="s">
        <v>29</v>
      </c>
      <c r="R3877" s="1" t="s">
        <v>1620</v>
      </c>
      <c r="S3877" s="1" t="s">
        <v>2134</v>
      </c>
      <c r="T3877" s="1" t="s">
        <v>31</v>
      </c>
      <c r="U3877" s="1" t="s">
        <v>1869</v>
      </c>
      <c r="V3877" s="1" t="s">
        <v>2135</v>
      </c>
    </row>
    <row r="3878" spans="1:22" x14ac:dyDescent="0.3">
      <c r="A3878" s="1" t="s">
        <v>9586</v>
      </c>
      <c r="B3878" s="1" t="s">
        <v>2157</v>
      </c>
      <c r="C3878" s="1" t="s">
        <v>2158</v>
      </c>
      <c r="D3878" s="1" t="s">
        <v>2159</v>
      </c>
      <c r="E3878" s="1" t="s">
        <v>2160</v>
      </c>
      <c r="F3878" s="1">
        <v>2735</v>
      </c>
      <c r="G3878" s="1">
        <v>1632</v>
      </c>
      <c r="H3878" s="1">
        <v>562</v>
      </c>
      <c r="I3878" s="1">
        <v>48</v>
      </c>
      <c r="J3878" s="1" t="s">
        <v>2161</v>
      </c>
      <c r="K3878" s="1" t="s">
        <v>947</v>
      </c>
      <c r="L3878" s="1" t="s">
        <v>1877</v>
      </c>
      <c r="M3878" s="1" t="s">
        <v>2134</v>
      </c>
      <c r="N3878" s="1" t="s">
        <v>27</v>
      </c>
      <c r="O3878" s="1" t="s">
        <v>555</v>
      </c>
      <c r="P3878" s="1" t="s">
        <v>2134</v>
      </c>
      <c r="Q3878" s="1" t="s">
        <v>29</v>
      </c>
      <c r="R3878" s="1" t="s">
        <v>1433</v>
      </c>
      <c r="S3878" s="1" t="s">
        <v>2134</v>
      </c>
      <c r="T3878" s="1" t="s">
        <v>31</v>
      </c>
      <c r="U3878" s="1" t="s">
        <v>2062</v>
      </c>
      <c r="V3878" s="1" t="s">
        <v>2135</v>
      </c>
    </row>
    <row r="3879" spans="1:22" x14ac:dyDescent="0.3">
      <c r="A3879" s="1" t="s">
        <v>9587</v>
      </c>
      <c r="B3879" s="1" t="s">
        <v>2163</v>
      </c>
      <c r="C3879" s="1" t="s">
        <v>2158</v>
      </c>
      <c r="D3879" s="1" t="s">
        <v>2159</v>
      </c>
      <c r="E3879" s="1" t="s">
        <v>2160</v>
      </c>
      <c r="F3879" s="1">
        <v>3107</v>
      </c>
      <c r="G3879" s="1">
        <v>2249</v>
      </c>
      <c r="H3879" s="1">
        <v>829</v>
      </c>
      <c r="I3879" s="1">
        <v>55</v>
      </c>
      <c r="J3879" s="1" t="s">
        <v>2161</v>
      </c>
      <c r="K3879" s="1" t="s">
        <v>947</v>
      </c>
      <c r="L3879" s="1" t="s">
        <v>624</v>
      </c>
      <c r="M3879" s="1" t="s">
        <v>2134</v>
      </c>
      <c r="N3879" s="1" t="s">
        <v>27</v>
      </c>
      <c r="O3879" s="1" t="s">
        <v>949</v>
      </c>
      <c r="P3879" s="1" t="s">
        <v>2134</v>
      </c>
      <c r="Q3879" s="1" t="s">
        <v>29</v>
      </c>
      <c r="R3879" s="1" t="s">
        <v>1834</v>
      </c>
      <c r="S3879" s="1" t="s">
        <v>2134</v>
      </c>
      <c r="T3879" s="1" t="s">
        <v>31</v>
      </c>
      <c r="U3879" s="1" t="s">
        <v>1370</v>
      </c>
      <c r="V3879" s="1" t="s">
        <v>2135</v>
      </c>
    </row>
    <row r="3880" spans="1:22" x14ac:dyDescent="0.3">
      <c r="A3880" s="1" t="s">
        <v>9588</v>
      </c>
      <c r="B3880" s="1" t="s">
        <v>2157</v>
      </c>
      <c r="C3880" s="1" t="s">
        <v>2158</v>
      </c>
      <c r="D3880" s="1" t="s">
        <v>2159</v>
      </c>
      <c r="E3880" s="1" t="s">
        <v>2160</v>
      </c>
      <c r="F3880" s="1">
        <v>2716</v>
      </c>
      <c r="G3880" s="1">
        <v>1617</v>
      </c>
      <c r="H3880" s="1">
        <v>596</v>
      </c>
      <c r="I3880" s="1">
        <v>48</v>
      </c>
      <c r="J3880" s="1" t="s">
        <v>2161</v>
      </c>
      <c r="K3880" s="1" t="s">
        <v>947</v>
      </c>
      <c r="L3880" s="1" t="s">
        <v>773</v>
      </c>
      <c r="M3880" s="1" t="s">
        <v>2134</v>
      </c>
      <c r="N3880" s="1" t="s">
        <v>27</v>
      </c>
      <c r="O3880" s="1" t="s">
        <v>678</v>
      </c>
      <c r="P3880" s="1" t="s">
        <v>2134</v>
      </c>
      <c r="Q3880" s="1" t="s">
        <v>29</v>
      </c>
      <c r="R3880" s="1" t="s">
        <v>470</v>
      </c>
      <c r="S3880" s="1" t="s">
        <v>2134</v>
      </c>
      <c r="T3880" s="1" t="s">
        <v>31</v>
      </c>
      <c r="U3880" s="1" t="s">
        <v>1111</v>
      </c>
      <c r="V3880" s="1" t="s">
        <v>2135</v>
      </c>
    </row>
    <row r="3881" spans="1:22" x14ac:dyDescent="0.3">
      <c r="A3881" s="1" t="s">
        <v>9589</v>
      </c>
      <c r="B3881" s="1" t="s">
        <v>2163</v>
      </c>
      <c r="C3881" s="1" t="s">
        <v>2158</v>
      </c>
      <c r="D3881" s="1" t="s">
        <v>2159</v>
      </c>
      <c r="E3881" s="1" t="s">
        <v>2160</v>
      </c>
      <c r="F3881" s="1">
        <v>3114</v>
      </c>
      <c r="G3881" s="1">
        <v>2222</v>
      </c>
      <c r="H3881" s="1">
        <v>812</v>
      </c>
      <c r="I3881" s="1">
        <v>55</v>
      </c>
      <c r="J3881" s="1" t="s">
        <v>2161</v>
      </c>
      <c r="K3881" s="1" t="s">
        <v>947</v>
      </c>
      <c r="L3881" s="1" t="s">
        <v>629</v>
      </c>
      <c r="M3881" s="1" t="s">
        <v>2134</v>
      </c>
      <c r="N3881" s="1" t="s">
        <v>27</v>
      </c>
      <c r="O3881" s="1" t="s">
        <v>784</v>
      </c>
      <c r="P3881" s="1" t="s">
        <v>2134</v>
      </c>
      <c r="Q3881" s="1" t="s">
        <v>29</v>
      </c>
      <c r="R3881" s="1" t="s">
        <v>1312</v>
      </c>
      <c r="S3881" s="1" t="s">
        <v>2134</v>
      </c>
      <c r="T3881" s="1" t="s">
        <v>31</v>
      </c>
      <c r="U3881" s="1" t="s">
        <v>1461</v>
      </c>
      <c r="V3881" s="1" t="s">
        <v>2135</v>
      </c>
    </row>
    <row r="3882" spans="1:22" x14ac:dyDescent="0.3">
      <c r="A3882" s="1" t="s">
        <v>9590</v>
      </c>
      <c r="B3882" s="1" t="s">
        <v>2157</v>
      </c>
      <c r="C3882" s="1" t="s">
        <v>2158</v>
      </c>
      <c r="D3882" s="1" t="s">
        <v>2159</v>
      </c>
      <c r="E3882" s="1" t="s">
        <v>2160</v>
      </c>
      <c r="F3882" s="1">
        <v>2707</v>
      </c>
      <c r="G3882" s="1">
        <v>1597</v>
      </c>
      <c r="H3882" s="1">
        <v>592</v>
      </c>
      <c r="I3882" s="1">
        <v>47</v>
      </c>
      <c r="J3882" s="1" t="s">
        <v>2161</v>
      </c>
      <c r="K3882" s="1" t="s">
        <v>947</v>
      </c>
      <c r="L3882" s="1" t="s">
        <v>1879</v>
      </c>
      <c r="M3882" s="1" t="s">
        <v>2134</v>
      </c>
      <c r="N3882" s="1" t="s">
        <v>27</v>
      </c>
      <c r="O3882" s="1" t="s">
        <v>699</v>
      </c>
      <c r="P3882" s="1" t="s">
        <v>2134</v>
      </c>
      <c r="Q3882" s="1" t="s">
        <v>29</v>
      </c>
      <c r="R3882" s="1" t="s">
        <v>708</v>
      </c>
      <c r="S3882" s="1" t="s">
        <v>2134</v>
      </c>
      <c r="T3882" s="1" t="s">
        <v>31</v>
      </c>
      <c r="U3882" s="1" t="s">
        <v>775</v>
      </c>
      <c r="V3882" s="1" t="s">
        <v>2135</v>
      </c>
    </row>
    <row r="3883" spans="1:22" x14ac:dyDescent="0.3">
      <c r="A3883" s="1" t="s">
        <v>9591</v>
      </c>
      <c r="B3883" s="1" t="s">
        <v>2163</v>
      </c>
      <c r="C3883" s="1" t="s">
        <v>2158</v>
      </c>
      <c r="D3883" s="1" t="s">
        <v>2159</v>
      </c>
      <c r="E3883" s="1" t="s">
        <v>2160</v>
      </c>
      <c r="F3883" s="1">
        <v>3108</v>
      </c>
      <c r="G3883" s="1">
        <v>2221</v>
      </c>
      <c r="H3883" s="1">
        <v>813</v>
      </c>
      <c r="I3883" s="1">
        <v>56</v>
      </c>
      <c r="J3883" s="1" t="s">
        <v>2161</v>
      </c>
      <c r="K3883" s="1" t="s">
        <v>947</v>
      </c>
      <c r="L3883" s="1" t="s">
        <v>2088</v>
      </c>
      <c r="M3883" s="1" t="s">
        <v>2134</v>
      </c>
      <c r="N3883" s="1" t="s">
        <v>27</v>
      </c>
      <c r="O3883" s="1" t="s">
        <v>2378</v>
      </c>
      <c r="P3883" s="1" t="s">
        <v>2134</v>
      </c>
      <c r="Q3883" s="1" t="s">
        <v>29</v>
      </c>
      <c r="R3883" s="1" t="s">
        <v>805</v>
      </c>
      <c r="S3883" s="1" t="s">
        <v>2134</v>
      </c>
      <c r="T3883" s="1" t="s">
        <v>31</v>
      </c>
      <c r="U3883" s="1" t="s">
        <v>1355</v>
      </c>
      <c r="V3883" s="1" t="s">
        <v>2135</v>
      </c>
    </row>
    <row r="3884" spans="1:22" x14ac:dyDescent="0.3">
      <c r="A3884" s="1" t="s">
        <v>9592</v>
      </c>
      <c r="B3884" s="1" t="s">
        <v>2157</v>
      </c>
      <c r="C3884" s="1" t="s">
        <v>2158</v>
      </c>
      <c r="D3884" s="1" t="s">
        <v>2159</v>
      </c>
      <c r="E3884" s="1" t="s">
        <v>2160</v>
      </c>
      <c r="F3884" s="1">
        <v>2703</v>
      </c>
      <c r="G3884" s="1">
        <v>1582</v>
      </c>
      <c r="H3884" s="1">
        <v>620</v>
      </c>
      <c r="I3884" s="1">
        <v>50</v>
      </c>
      <c r="J3884" s="1" t="s">
        <v>2161</v>
      </c>
      <c r="K3884" s="1" t="s">
        <v>947</v>
      </c>
      <c r="L3884" s="1" t="s">
        <v>1885</v>
      </c>
      <c r="M3884" s="1" t="s">
        <v>2134</v>
      </c>
      <c r="N3884" s="1" t="s">
        <v>27</v>
      </c>
      <c r="O3884" s="1" t="s">
        <v>509</v>
      </c>
      <c r="P3884" s="1" t="s">
        <v>2134</v>
      </c>
      <c r="Q3884" s="1" t="s">
        <v>29</v>
      </c>
      <c r="R3884" s="1" t="s">
        <v>447</v>
      </c>
      <c r="S3884" s="1" t="s">
        <v>2134</v>
      </c>
      <c r="T3884" s="1" t="s">
        <v>31</v>
      </c>
      <c r="U3884" s="1" t="s">
        <v>1990</v>
      </c>
      <c r="V3884" s="1" t="s">
        <v>2135</v>
      </c>
    </row>
    <row r="3885" spans="1:22" x14ac:dyDescent="0.3">
      <c r="A3885" s="1" t="s">
        <v>9593</v>
      </c>
      <c r="B3885" s="1" t="s">
        <v>2163</v>
      </c>
      <c r="C3885" s="1" t="s">
        <v>2158</v>
      </c>
      <c r="D3885" s="1" t="s">
        <v>2159</v>
      </c>
      <c r="E3885" s="1" t="s">
        <v>2160</v>
      </c>
      <c r="F3885" s="1">
        <v>3115</v>
      </c>
      <c r="G3885" s="1">
        <v>2235</v>
      </c>
      <c r="H3885" s="1">
        <v>836</v>
      </c>
      <c r="I3885" s="1">
        <v>58</v>
      </c>
      <c r="J3885" s="1" t="s">
        <v>2161</v>
      </c>
      <c r="K3885" s="1" t="s">
        <v>947</v>
      </c>
      <c r="L3885" s="1" t="s">
        <v>635</v>
      </c>
      <c r="M3885" s="1" t="s">
        <v>2134</v>
      </c>
      <c r="N3885" s="1" t="s">
        <v>27</v>
      </c>
      <c r="O3885" s="1" t="s">
        <v>766</v>
      </c>
      <c r="P3885" s="1" t="s">
        <v>2134</v>
      </c>
      <c r="Q3885" s="1" t="s">
        <v>29</v>
      </c>
      <c r="R3885" s="1" t="s">
        <v>264</v>
      </c>
      <c r="S3885" s="1" t="s">
        <v>2134</v>
      </c>
      <c r="T3885" s="1" t="s">
        <v>31</v>
      </c>
      <c r="U3885" s="1" t="s">
        <v>1414</v>
      </c>
      <c r="V3885" s="1" t="s">
        <v>2135</v>
      </c>
    </row>
    <row r="3886" spans="1:22" x14ac:dyDescent="0.3">
      <c r="A3886" s="1" t="s">
        <v>9594</v>
      </c>
      <c r="B3886" s="1" t="s">
        <v>2157</v>
      </c>
      <c r="C3886" s="1" t="s">
        <v>2158</v>
      </c>
      <c r="D3886" s="1" t="s">
        <v>2159</v>
      </c>
      <c r="E3886" s="1" t="s">
        <v>2160</v>
      </c>
      <c r="F3886" s="1">
        <v>2683</v>
      </c>
      <c r="G3886" s="1">
        <v>1580</v>
      </c>
      <c r="H3886" s="1">
        <v>603</v>
      </c>
      <c r="I3886" s="1">
        <v>45</v>
      </c>
      <c r="J3886" s="1" t="s">
        <v>2161</v>
      </c>
      <c r="K3886" s="1" t="s">
        <v>947</v>
      </c>
      <c r="L3886" s="1" t="s">
        <v>2441</v>
      </c>
      <c r="M3886" s="1" t="s">
        <v>2134</v>
      </c>
      <c r="N3886" s="1" t="s">
        <v>27</v>
      </c>
      <c r="O3886" s="1" t="s">
        <v>578</v>
      </c>
      <c r="P3886" s="1" t="s">
        <v>2134</v>
      </c>
      <c r="Q3886" s="1" t="s">
        <v>29</v>
      </c>
      <c r="R3886" s="1" t="s">
        <v>1433</v>
      </c>
      <c r="S3886" s="1" t="s">
        <v>2134</v>
      </c>
      <c r="T3886" s="1" t="s">
        <v>31</v>
      </c>
      <c r="U3886" s="1" t="s">
        <v>736</v>
      </c>
      <c r="V3886" s="1" t="s">
        <v>2135</v>
      </c>
    </row>
    <row r="3887" spans="1:22" x14ac:dyDescent="0.3">
      <c r="A3887" s="1" t="s">
        <v>9595</v>
      </c>
      <c r="B3887" s="1" t="s">
        <v>2163</v>
      </c>
      <c r="C3887" s="1" t="s">
        <v>2158</v>
      </c>
      <c r="D3887" s="1" t="s">
        <v>2159</v>
      </c>
      <c r="E3887" s="1" t="s">
        <v>2160</v>
      </c>
      <c r="F3887" s="1">
        <v>3107</v>
      </c>
      <c r="G3887" s="1">
        <v>2229</v>
      </c>
      <c r="H3887" s="1">
        <v>825</v>
      </c>
      <c r="I3887" s="1">
        <v>56</v>
      </c>
      <c r="J3887" s="1" t="s">
        <v>2161</v>
      </c>
      <c r="K3887" s="1" t="s">
        <v>947</v>
      </c>
      <c r="L3887" s="1" t="s">
        <v>2088</v>
      </c>
      <c r="M3887" s="1" t="s">
        <v>2134</v>
      </c>
      <c r="N3887" s="1" t="s">
        <v>27</v>
      </c>
      <c r="O3887" s="1" t="s">
        <v>701</v>
      </c>
      <c r="P3887" s="1" t="s">
        <v>2134</v>
      </c>
      <c r="Q3887" s="1" t="s">
        <v>29</v>
      </c>
      <c r="R3887" s="1" t="s">
        <v>844</v>
      </c>
      <c r="S3887" s="1" t="s">
        <v>2134</v>
      </c>
      <c r="T3887" s="1" t="s">
        <v>31</v>
      </c>
      <c r="U3887" s="1" t="s">
        <v>1414</v>
      </c>
      <c r="V3887" s="1" t="s">
        <v>2135</v>
      </c>
    </row>
    <row r="3888" spans="1:22" x14ac:dyDescent="0.3">
      <c r="A3888" s="1" t="s">
        <v>9596</v>
      </c>
      <c r="B3888" s="1" t="s">
        <v>2157</v>
      </c>
      <c r="C3888" s="1" t="s">
        <v>2158</v>
      </c>
      <c r="D3888" s="1" t="s">
        <v>2159</v>
      </c>
      <c r="E3888" s="1" t="s">
        <v>2160</v>
      </c>
      <c r="F3888" s="1">
        <v>2684</v>
      </c>
      <c r="G3888" s="1">
        <v>1581</v>
      </c>
      <c r="H3888" s="1">
        <v>629</v>
      </c>
      <c r="I3888" s="1">
        <v>49</v>
      </c>
      <c r="J3888" s="1" t="s">
        <v>2161</v>
      </c>
      <c r="K3888" s="1" t="s">
        <v>947</v>
      </c>
      <c r="L3888" s="1" t="s">
        <v>1710</v>
      </c>
      <c r="M3888" s="1" t="s">
        <v>2134</v>
      </c>
      <c r="N3888" s="1" t="s">
        <v>27</v>
      </c>
      <c r="O3888" s="1" t="s">
        <v>530</v>
      </c>
      <c r="P3888" s="1" t="s">
        <v>2134</v>
      </c>
      <c r="Q3888" s="1" t="s">
        <v>29</v>
      </c>
      <c r="R3888" s="1" t="s">
        <v>1093</v>
      </c>
      <c r="S3888" s="1" t="s">
        <v>2134</v>
      </c>
      <c r="T3888" s="1" t="s">
        <v>31</v>
      </c>
      <c r="U3888" s="1" t="s">
        <v>2021</v>
      </c>
      <c r="V3888" s="1" t="s">
        <v>2135</v>
      </c>
    </row>
    <row r="3889" spans="1:22" x14ac:dyDescent="0.3">
      <c r="A3889" s="1" t="s">
        <v>9596</v>
      </c>
      <c r="B3889" s="1" t="s">
        <v>2163</v>
      </c>
      <c r="C3889" s="1" t="s">
        <v>2158</v>
      </c>
      <c r="D3889" s="1" t="s">
        <v>2159</v>
      </c>
      <c r="E3889" s="1" t="s">
        <v>2160</v>
      </c>
      <c r="F3889" s="1">
        <v>3113</v>
      </c>
      <c r="G3889" s="1">
        <v>2234</v>
      </c>
      <c r="H3889" s="1">
        <v>819</v>
      </c>
      <c r="I3889" s="1">
        <v>57</v>
      </c>
      <c r="J3889" s="1" t="s">
        <v>2161</v>
      </c>
      <c r="K3889" s="1" t="s">
        <v>947</v>
      </c>
      <c r="L3889" s="1" t="s">
        <v>750</v>
      </c>
      <c r="M3889" s="1" t="s">
        <v>2134</v>
      </c>
      <c r="N3889" s="1" t="s">
        <v>27</v>
      </c>
      <c r="O3889" s="1" t="s">
        <v>758</v>
      </c>
      <c r="P3889" s="1" t="s">
        <v>2134</v>
      </c>
      <c r="Q3889" s="1" t="s">
        <v>29</v>
      </c>
      <c r="R3889" s="1" t="s">
        <v>2360</v>
      </c>
      <c r="S3889" s="1" t="s">
        <v>2134</v>
      </c>
      <c r="T3889" s="1" t="s">
        <v>31</v>
      </c>
      <c r="U3889" s="1" t="s">
        <v>1878</v>
      </c>
      <c r="V3889" s="1" t="s">
        <v>2135</v>
      </c>
    </row>
    <row r="3890" spans="1:22" x14ac:dyDescent="0.3">
      <c r="A3890" s="1" t="s">
        <v>9597</v>
      </c>
      <c r="B3890" s="1" t="s">
        <v>2157</v>
      </c>
      <c r="C3890" s="1" t="s">
        <v>2158</v>
      </c>
      <c r="D3890" s="1" t="s">
        <v>2159</v>
      </c>
      <c r="E3890" s="1" t="s">
        <v>2160</v>
      </c>
      <c r="F3890" s="1">
        <v>2681</v>
      </c>
      <c r="G3890" s="1">
        <v>1583</v>
      </c>
      <c r="H3890" s="1">
        <v>624</v>
      </c>
      <c r="I3890" s="1">
        <v>46</v>
      </c>
      <c r="J3890" s="1" t="s">
        <v>2161</v>
      </c>
      <c r="K3890" s="1" t="s">
        <v>947</v>
      </c>
      <c r="L3890" s="1" t="s">
        <v>684</v>
      </c>
      <c r="M3890" s="1" t="s">
        <v>2134</v>
      </c>
      <c r="N3890" s="1" t="s">
        <v>27</v>
      </c>
      <c r="O3890" s="1" t="s">
        <v>534</v>
      </c>
      <c r="P3890" s="1" t="s">
        <v>2134</v>
      </c>
      <c r="Q3890" s="1" t="s">
        <v>29</v>
      </c>
      <c r="R3890" s="1" t="s">
        <v>1686</v>
      </c>
      <c r="S3890" s="1" t="s">
        <v>2134</v>
      </c>
      <c r="T3890" s="1" t="s">
        <v>31</v>
      </c>
      <c r="U3890" s="1" t="s">
        <v>687</v>
      </c>
      <c r="V3890" s="1" t="s">
        <v>2135</v>
      </c>
    </row>
    <row r="3891" spans="1:22" x14ac:dyDescent="0.3">
      <c r="A3891" s="1" t="s">
        <v>9598</v>
      </c>
      <c r="B3891" s="1" t="s">
        <v>2163</v>
      </c>
      <c r="C3891" s="1" t="s">
        <v>2158</v>
      </c>
      <c r="D3891" s="1" t="s">
        <v>2159</v>
      </c>
      <c r="E3891" s="1" t="s">
        <v>2160</v>
      </c>
      <c r="F3891" s="1">
        <v>3116</v>
      </c>
      <c r="G3891" s="1">
        <v>2232</v>
      </c>
      <c r="H3891" s="1">
        <v>824</v>
      </c>
      <c r="I3891" s="1">
        <v>57</v>
      </c>
      <c r="J3891" s="1" t="s">
        <v>2161</v>
      </c>
      <c r="K3891" s="1" t="s">
        <v>947</v>
      </c>
      <c r="L3891" s="1" t="s">
        <v>1060</v>
      </c>
      <c r="M3891" s="1" t="s">
        <v>2134</v>
      </c>
      <c r="N3891" s="1" t="s">
        <v>27</v>
      </c>
      <c r="O3891" s="1" t="s">
        <v>800</v>
      </c>
      <c r="P3891" s="1" t="s">
        <v>2134</v>
      </c>
      <c r="Q3891" s="1" t="s">
        <v>29</v>
      </c>
      <c r="R3891" s="1" t="s">
        <v>805</v>
      </c>
      <c r="S3891" s="1" t="s">
        <v>2134</v>
      </c>
      <c r="T3891" s="1" t="s">
        <v>31</v>
      </c>
      <c r="U3891" s="1" t="s">
        <v>1741</v>
      </c>
      <c r="V3891" s="1" t="s">
        <v>2135</v>
      </c>
    </row>
    <row r="3892" spans="1:22" x14ac:dyDescent="0.3">
      <c r="A3892" s="1" t="s">
        <v>9599</v>
      </c>
      <c r="B3892" s="1" t="s">
        <v>2157</v>
      </c>
      <c r="C3892" s="1" t="s">
        <v>2158</v>
      </c>
      <c r="D3892" s="1" t="s">
        <v>2159</v>
      </c>
      <c r="E3892" s="1" t="s">
        <v>2160</v>
      </c>
      <c r="F3892" s="1">
        <v>2689</v>
      </c>
      <c r="G3892" s="1">
        <v>1587</v>
      </c>
      <c r="H3892" s="1">
        <v>638</v>
      </c>
      <c r="I3892" s="1">
        <v>48</v>
      </c>
      <c r="J3892" s="1" t="s">
        <v>2161</v>
      </c>
      <c r="K3892" s="1" t="s">
        <v>947</v>
      </c>
      <c r="L3892" s="1" t="s">
        <v>684</v>
      </c>
      <c r="M3892" s="1" t="s">
        <v>2134</v>
      </c>
      <c r="N3892" s="1" t="s">
        <v>27</v>
      </c>
      <c r="O3892" s="1" t="s">
        <v>694</v>
      </c>
      <c r="P3892" s="1" t="s">
        <v>2134</v>
      </c>
      <c r="Q3892" s="1" t="s">
        <v>29</v>
      </c>
      <c r="R3892" s="1" t="s">
        <v>1093</v>
      </c>
      <c r="S3892" s="1" t="s">
        <v>2134</v>
      </c>
      <c r="T3892" s="1" t="s">
        <v>31</v>
      </c>
      <c r="U3892" s="1" t="s">
        <v>1881</v>
      </c>
      <c r="V3892" s="1" t="s">
        <v>2135</v>
      </c>
    </row>
    <row r="3893" spans="1:22" x14ac:dyDescent="0.3">
      <c r="A3893" s="1" t="s">
        <v>9600</v>
      </c>
      <c r="B3893" s="1" t="s">
        <v>2163</v>
      </c>
      <c r="C3893" s="1" t="s">
        <v>2158</v>
      </c>
      <c r="D3893" s="1" t="s">
        <v>2159</v>
      </c>
      <c r="E3893" s="1" t="s">
        <v>2160</v>
      </c>
      <c r="F3893" s="1">
        <v>3107</v>
      </c>
      <c r="G3893" s="1">
        <v>2229</v>
      </c>
      <c r="H3893" s="1">
        <v>809</v>
      </c>
      <c r="I3893" s="1">
        <v>56</v>
      </c>
      <c r="J3893" s="1" t="s">
        <v>2161</v>
      </c>
      <c r="K3893" s="1" t="s">
        <v>947</v>
      </c>
      <c r="L3893" s="1" t="s">
        <v>629</v>
      </c>
      <c r="M3893" s="1" t="s">
        <v>2134</v>
      </c>
      <c r="N3893" s="1" t="s">
        <v>27</v>
      </c>
      <c r="O3893" s="1" t="s">
        <v>747</v>
      </c>
      <c r="P3893" s="1" t="s">
        <v>2134</v>
      </c>
      <c r="Q3893" s="1" t="s">
        <v>29</v>
      </c>
      <c r="R3893" s="1" t="s">
        <v>1731</v>
      </c>
      <c r="S3893" s="1" t="s">
        <v>2134</v>
      </c>
      <c r="T3893" s="1" t="s">
        <v>31</v>
      </c>
      <c r="U3893" s="1" t="s">
        <v>1043</v>
      </c>
      <c r="V3893" s="1" t="s">
        <v>2135</v>
      </c>
    </row>
    <row r="3894" spans="1:22" x14ac:dyDescent="0.3">
      <c r="A3894" s="1" t="s">
        <v>9601</v>
      </c>
      <c r="B3894" s="1" t="s">
        <v>2157</v>
      </c>
      <c r="C3894" s="1" t="s">
        <v>2158</v>
      </c>
      <c r="D3894" s="1" t="s">
        <v>2159</v>
      </c>
      <c r="E3894" s="1" t="s">
        <v>2160</v>
      </c>
      <c r="F3894" s="1">
        <v>2680</v>
      </c>
      <c r="G3894" s="1">
        <v>1597</v>
      </c>
      <c r="H3894" s="1">
        <v>624</v>
      </c>
      <c r="I3894" s="1">
        <v>45</v>
      </c>
      <c r="J3894" s="1" t="s">
        <v>2161</v>
      </c>
      <c r="K3894" s="1" t="s">
        <v>947</v>
      </c>
      <c r="L3894" s="1" t="s">
        <v>2405</v>
      </c>
      <c r="M3894" s="1" t="s">
        <v>2134</v>
      </c>
      <c r="N3894" s="1" t="s">
        <v>27</v>
      </c>
      <c r="O3894" s="1" t="s">
        <v>752</v>
      </c>
      <c r="P3894" s="1" t="s">
        <v>2134</v>
      </c>
      <c r="Q3894" s="1" t="s">
        <v>29</v>
      </c>
      <c r="R3894" s="1" t="s">
        <v>1425</v>
      </c>
      <c r="S3894" s="1" t="s">
        <v>2134</v>
      </c>
      <c r="T3894" s="1" t="s">
        <v>31</v>
      </c>
      <c r="U3894" s="1" t="s">
        <v>780</v>
      </c>
      <c r="V3894" s="1" t="s">
        <v>2135</v>
      </c>
    </row>
    <row r="3895" spans="1:22" x14ac:dyDescent="0.3">
      <c r="A3895" s="1" t="s">
        <v>9602</v>
      </c>
      <c r="B3895" s="1" t="s">
        <v>2163</v>
      </c>
      <c r="C3895" s="1" t="s">
        <v>2158</v>
      </c>
      <c r="D3895" s="1" t="s">
        <v>2159</v>
      </c>
      <c r="E3895" s="1" t="s">
        <v>2160</v>
      </c>
      <c r="F3895" s="1">
        <v>3103</v>
      </c>
      <c r="G3895" s="1">
        <v>2235</v>
      </c>
      <c r="H3895" s="1">
        <v>801</v>
      </c>
      <c r="I3895" s="1">
        <v>57</v>
      </c>
      <c r="J3895" s="1" t="s">
        <v>2161</v>
      </c>
      <c r="K3895" s="1" t="s">
        <v>947</v>
      </c>
      <c r="L3895" s="1" t="s">
        <v>2114</v>
      </c>
      <c r="M3895" s="1" t="s">
        <v>2134</v>
      </c>
      <c r="N3895" s="1" t="s">
        <v>27</v>
      </c>
      <c r="O3895" s="1" t="s">
        <v>706</v>
      </c>
      <c r="P3895" s="1" t="s">
        <v>2134</v>
      </c>
      <c r="Q3895" s="1" t="s">
        <v>29</v>
      </c>
      <c r="R3895" s="1" t="s">
        <v>1620</v>
      </c>
      <c r="S3895" s="1" t="s">
        <v>2134</v>
      </c>
      <c r="T3895" s="1" t="s">
        <v>31</v>
      </c>
      <c r="U3895" s="1" t="s">
        <v>845</v>
      </c>
      <c r="V3895" s="1" t="s">
        <v>2135</v>
      </c>
    </row>
    <row r="3896" spans="1:22" x14ac:dyDescent="0.3">
      <c r="A3896" s="1" t="s">
        <v>9603</v>
      </c>
      <c r="B3896" s="1" t="s">
        <v>2157</v>
      </c>
      <c r="C3896" s="1" t="s">
        <v>2158</v>
      </c>
      <c r="D3896" s="1" t="s">
        <v>2159</v>
      </c>
      <c r="E3896" s="1" t="s">
        <v>2160</v>
      </c>
      <c r="F3896" s="1">
        <v>2685</v>
      </c>
      <c r="G3896" s="1">
        <v>1609</v>
      </c>
      <c r="H3896" s="1">
        <v>657</v>
      </c>
      <c r="I3896" s="1">
        <v>49</v>
      </c>
      <c r="J3896" s="1" t="s">
        <v>2161</v>
      </c>
      <c r="K3896" s="1" t="s">
        <v>947</v>
      </c>
      <c r="L3896" s="1" t="s">
        <v>777</v>
      </c>
      <c r="M3896" s="1" t="s">
        <v>2134</v>
      </c>
      <c r="N3896" s="1" t="s">
        <v>27</v>
      </c>
      <c r="O3896" s="1" t="s">
        <v>509</v>
      </c>
      <c r="P3896" s="1" t="s">
        <v>2134</v>
      </c>
      <c r="Q3896" s="1" t="s">
        <v>29</v>
      </c>
      <c r="R3896" s="1" t="s">
        <v>475</v>
      </c>
      <c r="S3896" s="1" t="s">
        <v>2134</v>
      </c>
      <c r="T3896" s="1" t="s">
        <v>31</v>
      </c>
      <c r="U3896" s="1" t="s">
        <v>1874</v>
      </c>
      <c r="V3896" s="1" t="s">
        <v>2135</v>
      </c>
    </row>
    <row r="3897" spans="1:22" x14ac:dyDescent="0.3">
      <c r="A3897" s="1" t="s">
        <v>9604</v>
      </c>
      <c r="B3897" s="1" t="s">
        <v>2163</v>
      </c>
      <c r="C3897" s="1" t="s">
        <v>2158</v>
      </c>
      <c r="D3897" s="1" t="s">
        <v>2159</v>
      </c>
      <c r="E3897" s="1" t="s">
        <v>2160</v>
      </c>
      <c r="F3897" s="1">
        <v>3102</v>
      </c>
      <c r="G3897" s="1">
        <v>2240</v>
      </c>
      <c r="H3897" s="1">
        <v>807</v>
      </c>
      <c r="I3897" s="1">
        <v>57</v>
      </c>
      <c r="J3897" s="1" t="s">
        <v>2161</v>
      </c>
      <c r="K3897" s="1" t="s">
        <v>947</v>
      </c>
      <c r="L3897" s="1" t="s">
        <v>1060</v>
      </c>
      <c r="M3897" s="1" t="s">
        <v>2134</v>
      </c>
      <c r="N3897" s="1" t="s">
        <v>27</v>
      </c>
      <c r="O3897" s="1" t="s">
        <v>2378</v>
      </c>
      <c r="P3897" s="1" t="s">
        <v>2134</v>
      </c>
      <c r="Q3897" s="1" t="s">
        <v>29</v>
      </c>
      <c r="R3897" s="1" t="s">
        <v>1031</v>
      </c>
      <c r="S3897" s="1" t="s">
        <v>2134</v>
      </c>
      <c r="T3897" s="1" t="s">
        <v>31</v>
      </c>
      <c r="U3897" s="1" t="s">
        <v>1414</v>
      </c>
      <c r="V3897" s="1" t="s">
        <v>2135</v>
      </c>
    </row>
    <row r="3898" spans="1:22" x14ac:dyDescent="0.3">
      <c r="A3898" s="1" t="s">
        <v>9605</v>
      </c>
      <c r="B3898" s="1" t="s">
        <v>2157</v>
      </c>
      <c r="C3898" s="1" t="s">
        <v>2158</v>
      </c>
      <c r="D3898" s="1" t="s">
        <v>2159</v>
      </c>
      <c r="E3898" s="1" t="s">
        <v>2160</v>
      </c>
      <c r="F3898" s="1">
        <v>2677</v>
      </c>
      <c r="G3898" s="1">
        <v>1596</v>
      </c>
      <c r="H3898" s="1">
        <v>644</v>
      </c>
      <c r="I3898" s="1">
        <v>47</v>
      </c>
      <c r="J3898" s="1" t="s">
        <v>2161</v>
      </c>
      <c r="K3898" s="1" t="s">
        <v>947</v>
      </c>
      <c r="L3898" s="1" t="s">
        <v>777</v>
      </c>
      <c r="M3898" s="1" t="s">
        <v>2134</v>
      </c>
      <c r="N3898" s="1" t="s">
        <v>27</v>
      </c>
      <c r="O3898" s="1" t="s">
        <v>599</v>
      </c>
      <c r="P3898" s="1" t="s">
        <v>2134</v>
      </c>
      <c r="Q3898" s="1" t="s">
        <v>29</v>
      </c>
      <c r="R3898" s="1" t="s">
        <v>1464</v>
      </c>
      <c r="S3898" s="1" t="s">
        <v>2134</v>
      </c>
      <c r="T3898" s="1" t="s">
        <v>31</v>
      </c>
      <c r="U3898" s="1" t="s">
        <v>1874</v>
      </c>
      <c r="V3898" s="1" t="s">
        <v>2135</v>
      </c>
    </row>
    <row r="3899" spans="1:22" x14ac:dyDescent="0.3">
      <c r="A3899" s="1" t="s">
        <v>9606</v>
      </c>
      <c r="B3899" s="1" t="s">
        <v>2163</v>
      </c>
      <c r="C3899" s="1" t="s">
        <v>2158</v>
      </c>
      <c r="D3899" s="1" t="s">
        <v>2159</v>
      </c>
      <c r="E3899" s="1" t="s">
        <v>2160</v>
      </c>
      <c r="F3899" s="1">
        <v>3101</v>
      </c>
      <c r="G3899" s="1">
        <v>2238</v>
      </c>
      <c r="H3899" s="1">
        <v>794</v>
      </c>
      <c r="I3899" s="1">
        <v>56</v>
      </c>
      <c r="J3899" s="1" t="s">
        <v>2161</v>
      </c>
      <c r="K3899" s="1" t="s">
        <v>947</v>
      </c>
      <c r="L3899" s="1" t="s">
        <v>2114</v>
      </c>
      <c r="M3899" s="1" t="s">
        <v>2134</v>
      </c>
      <c r="N3899" s="1" t="s">
        <v>27</v>
      </c>
      <c r="O3899" s="1" t="s">
        <v>721</v>
      </c>
      <c r="P3899" s="1" t="s">
        <v>2134</v>
      </c>
      <c r="Q3899" s="1" t="s">
        <v>29</v>
      </c>
      <c r="R3899" s="1" t="s">
        <v>805</v>
      </c>
      <c r="S3899" s="1" t="s">
        <v>2134</v>
      </c>
      <c r="T3899" s="1" t="s">
        <v>31</v>
      </c>
      <c r="U3899" s="1" t="s">
        <v>1458</v>
      </c>
      <c r="V3899" s="1" t="s">
        <v>2135</v>
      </c>
    </row>
    <row r="3900" spans="1:22" x14ac:dyDescent="0.3">
      <c r="A3900" s="1" t="s">
        <v>9607</v>
      </c>
      <c r="B3900" s="1" t="s">
        <v>2157</v>
      </c>
      <c r="C3900" s="1" t="s">
        <v>2158</v>
      </c>
      <c r="D3900" s="1" t="s">
        <v>2159</v>
      </c>
      <c r="E3900" s="1" t="s">
        <v>2160</v>
      </c>
      <c r="F3900" s="1">
        <v>2669</v>
      </c>
      <c r="G3900" s="1">
        <v>1593</v>
      </c>
      <c r="H3900" s="1">
        <v>631</v>
      </c>
      <c r="I3900" s="1">
        <v>46</v>
      </c>
      <c r="J3900" s="1" t="s">
        <v>2161</v>
      </c>
      <c r="K3900" s="1" t="s">
        <v>947</v>
      </c>
      <c r="L3900" s="1" t="s">
        <v>2441</v>
      </c>
      <c r="M3900" s="1" t="s">
        <v>2134</v>
      </c>
      <c r="N3900" s="1" t="s">
        <v>27</v>
      </c>
      <c r="O3900" s="1" t="s">
        <v>452</v>
      </c>
      <c r="P3900" s="1" t="s">
        <v>2134</v>
      </c>
      <c r="Q3900" s="1" t="s">
        <v>29</v>
      </c>
      <c r="R3900" s="1" t="s">
        <v>704</v>
      </c>
      <c r="S3900" s="1" t="s">
        <v>2134</v>
      </c>
      <c r="T3900" s="1" t="s">
        <v>31</v>
      </c>
      <c r="U3900" s="1" t="s">
        <v>700</v>
      </c>
      <c r="V3900" s="1" t="s">
        <v>2135</v>
      </c>
    </row>
    <row r="3901" spans="1:22" x14ac:dyDescent="0.3">
      <c r="A3901" s="1" t="s">
        <v>9608</v>
      </c>
      <c r="B3901" s="1" t="s">
        <v>2163</v>
      </c>
      <c r="C3901" s="1" t="s">
        <v>2158</v>
      </c>
      <c r="D3901" s="1" t="s">
        <v>2159</v>
      </c>
      <c r="E3901" s="1" t="s">
        <v>2160</v>
      </c>
      <c r="F3901" s="1">
        <v>3105</v>
      </c>
      <c r="G3901" s="1">
        <v>2222</v>
      </c>
      <c r="H3901" s="1">
        <v>793</v>
      </c>
      <c r="I3901" s="1">
        <v>56</v>
      </c>
      <c r="J3901" s="1" t="s">
        <v>2161</v>
      </c>
      <c r="K3901" s="1" t="s">
        <v>947</v>
      </c>
      <c r="L3901" s="1" t="s">
        <v>624</v>
      </c>
      <c r="M3901" s="1" t="s">
        <v>2134</v>
      </c>
      <c r="N3901" s="1" t="s">
        <v>27</v>
      </c>
      <c r="O3901" s="1" t="s">
        <v>956</v>
      </c>
      <c r="P3901" s="1" t="s">
        <v>2134</v>
      </c>
      <c r="Q3901" s="1" t="s">
        <v>29</v>
      </c>
      <c r="R3901" s="1" t="s">
        <v>1888</v>
      </c>
      <c r="S3901" s="1" t="s">
        <v>2134</v>
      </c>
      <c r="T3901" s="1" t="s">
        <v>31</v>
      </c>
      <c r="U3901" s="1" t="s">
        <v>1461</v>
      </c>
      <c r="V3901" s="1" t="s">
        <v>2135</v>
      </c>
    </row>
    <row r="3902" spans="1:22" x14ac:dyDescent="0.3">
      <c r="A3902" s="1" t="s">
        <v>9609</v>
      </c>
      <c r="B3902" s="1" t="s">
        <v>2157</v>
      </c>
      <c r="C3902" s="1" t="s">
        <v>2158</v>
      </c>
      <c r="D3902" s="1" t="s">
        <v>2159</v>
      </c>
      <c r="E3902" s="1" t="s">
        <v>2160</v>
      </c>
      <c r="F3902" s="1">
        <v>2670</v>
      </c>
      <c r="G3902" s="1">
        <v>1593</v>
      </c>
      <c r="H3902" s="1">
        <v>652</v>
      </c>
      <c r="I3902" s="1">
        <v>49</v>
      </c>
      <c r="J3902" s="1" t="s">
        <v>2161</v>
      </c>
      <c r="K3902" s="1" t="s">
        <v>947</v>
      </c>
      <c r="L3902" s="1" t="s">
        <v>2433</v>
      </c>
      <c r="M3902" s="1" t="s">
        <v>2134</v>
      </c>
      <c r="N3902" s="1" t="s">
        <v>27</v>
      </c>
      <c r="O3902" s="1" t="s">
        <v>514</v>
      </c>
      <c r="P3902" s="1" t="s">
        <v>2134</v>
      </c>
      <c r="Q3902" s="1" t="s">
        <v>29</v>
      </c>
      <c r="R3902" s="1" t="s">
        <v>753</v>
      </c>
      <c r="S3902" s="1" t="s">
        <v>2134</v>
      </c>
      <c r="T3902" s="1" t="s">
        <v>31</v>
      </c>
      <c r="U3902" s="1" t="s">
        <v>1881</v>
      </c>
      <c r="V3902" s="1" t="s">
        <v>2135</v>
      </c>
    </row>
    <row r="3903" spans="1:22" x14ac:dyDescent="0.3">
      <c r="A3903" s="1" t="s">
        <v>9610</v>
      </c>
      <c r="B3903" s="1" t="s">
        <v>2163</v>
      </c>
      <c r="C3903" s="1" t="s">
        <v>2158</v>
      </c>
      <c r="D3903" s="1" t="s">
        <v>2159</v>
      </c>
      <c r="E3903" s="1" t="s">
        <v>2160</v>
      </c>
      <c r="F3903" s="1">
        <v>3089</v>
      </c>
      <c r="G3903" s="1">
        <v>2215</v>
      </c>
      <c r="H3903" s="1">
        <v>791</v>
      </c>
      <c r="I3903" s="1">
        <v>55</v>
      </c>
      <c r="J3903" s="1" t="s">
        <v>2161</v>
      </c>
      <c r="K3903" s="1" t="s">
        <v>947</v>
      </c>
      <c r="L3903" s="1" t="s">
        <v>819</v>
      </c>
      <c r="M3903" s="1" t="s">
        <v>2134</v>
      </c>
      <c r="N3903" s="1" t="s">
        <v>27</v>
      </c>
      <c r="O3903" s="1" t="s">
        <v>709</v>
      </c>
      <c r="P3903" s="1" t="s">
        <v>2134</v>
      </c>
      <c r="Q3903" s="1" t="s">
        <v>29</v>
      </c>
      <c r="R3903" s="1" t="s">
        <v>844</v>
      </c>
      <c r="S3903" s="1" t="s">
        <v>2134</v>
      </c>
      <c r="T3903" s="1" t="s">
        <v>31</v>
      </c>
      <c r="U3903" s="1" t="s">
        <v>786</v>
      </c>
      <c r="V3903" s="1" t="s">
        <v>2135</v>
      </c>
    </row>
    <row r="3904" spans="1:22" x14ac:dyDescent="0.3">
      <c r="A3904" s="1" t="s">
        <v>9611</v>
      </c>
      <c r="B3904" s="1" t="s">
        <v>2157</v>
      </c>
      <c r="C3904" s="1" t="s">
        <v>2158</v>
      </c>
      <c r="D3904" s="1" t="s">
        <v>2159</v>
      </c>
      <c r="E3904" s="1" t="s">
        <v>2160</v>
      </c>
      <c r="F3904" s="1">
        <v>2670</v>
      </c>
      <c r="G3904" s="1">
        <v>1593</v>
      </c>
      <c r="H3904" s="1">
        <v>642</v>
      </c>
      <c r="I3904" s="1">
        <v>46</v>
      </c>
      <c r="J3904" s="1" t="s">
        <v>2161</v>
      </c>
      <c r="K3904" s="1" t="s">
        <v>947</v>
      </c>
      <c r="L3904" s="1" t="s">
        <v>1879</v>
      </c>
      <c r="M3904" s="1" t="s">
        <v>2134</v>
      </c>
      <c r="N3904" s="1" t="s">
        <v>27</v>
      </c>
      <c r="O3904" s="1" t="s">
        <v>463</v>
      </c>
      <c r="P3904" s="1" t="s">
        <v>2134</v>
      </c>
      <c r="Q3904" s="1" t="s">
        <v>29</v>
      </c>
      <c r="R3904" s="1" t="s">
        <v>470</v>
      </c>
      <c r="S3904" s="1" t="s">
        <v>2134</v>
      </c>
      <c r="T3904" s="1" t="s">
        <v>31</v>
      </c>
      <c r="U3904" s="1" t="s">
        <v>760</v>
      </c>
      <c r="V3904" s="1" t="s">
        <v>2135</v>
      </c>
    </row>
    <row r="3905" spans="1:22" x14ac:dyDescent="0.3">
      <c r="A3905" s="1" t="s">
        <v>9612</v>
      </c>
      <c r="B3905" s="1" t="s">
        <v>2163</v>
      </c>
      <c r="C3905" s="1" t="s">
        <v>2158</v>
      </c>
      <c r="D3905" s="1" t="s">
        <v>2159</v>
      </c>
      <c r="E3905" s="1" t="s">
        <v>2160</v>
      </c>
      <c r="F3905" s="1">
        <v>3095</v>
      </c>
      <c r="G3905" s="1">
        <v>2206</v>
      </c>
      <c r="H3905" s="1">
        <v>790</v>
      </c>
      <c r="I3905" s="1">
        <v>56</v>
      </c>
      <c r="J3905" s="1" t="s">
        <v>2161</v>
      </c>
      <c r="K3905" s="1" t="s">
        <v>947</v>
      </c>
      <c r="L3905" s="1" t="s">
        <v>624</v>
      </c>
      <c r="M3905" s="1" t="s">
        <v>2134</v>
      </c>
      <c r="N3905" s="1" t="s">
        <v>27</v>
      </c>
      <c r="O3905" s="1" t="s">
        <v>770</v>
      </c>
      <c r="P3905" s="1" t="s">
        <v>2134</v>
      </c>
      <c r="Q3905" s="1" t="s">
        <v>29</v>
      </c>
      <c r="R3905" s="1" t="s">
        <v>1612</v>
      </c>
      <c r="S3905" s="1" t="s">
        <v>2134</v>
      </c>
      <c r="T3905" s="1" t="s">
        <v>31</v>
      </c>
      <c r="U3905" s="1" t="s">
        <v>1383</v>
      </c>
      <c r="V3905" s="1" t="s">
        <v>2135</v>
      </c>
    </row>
    <row r="3906" spans="1:22" x14ac:dyDescent="0.3">
      <c r="A3906" s="1" t="s">
        <v>9613</v>
      </c>
      <c r="B3906" s="1" t="s">
        <v>2157</v>
      </c>
      <c r="C3906" s="1" t="s">
        <v>2158</v>
      </c>
      <c r="D3906" s="1" t="s">
        <v>2159</v>
      </c>
      <c r="E3906" s="1" t="s">
        <v>2160</v>
      </c>
      <c r="F3906" s="1">
        <v>2676</v>
      </c>
      <c r="G3906" s="1">
        <v>1598</v>
      </c>
      <c r="H3906" s="1">
        <v>659</v>
      </c>
      <c r="I3906" s="1">
        <v>48</v>
      </c>
      <c r="J3906" s="1" t="s">
        <v>2161</v>
      </c>
      <c r="K3906" s="1" t="s">
        <v>947</v>
      </c>
      <c r="L3906" s="1" t="s">
        <v>1882</v>
      </c>
      <c r="M3906" s="1" t="s">
        <v>2134</v>
      </c>
      <c r="N3906" s="1" t="s">
        <v>27</v>
      </c>
      <c r="O3906" s="1" t="s">
        <v>761</v>
      </c>
      <c r="P3906" s="1" t="s">
        <v>2134</v>
      </c>
      <c r="Q3906" s="1" t="s">
        <v>29</v>
      </c>
      <c r="R3906" s="1" t="s">
        <v>1425</v>
      </c>
      <c r="S3906" s="1" t="s">
        <v>2134</v>
      </c>
      <c r="T3906" s="1" t="s">
        <v>31</v>
      </c>
      <c r="U3906" s="1" t="s">
        <v>1874</v>
      </c>
      <c r="V3906" s="1" t="s">
        <v>2135</v>
      </c>
    </row>
    <row r="3907" spans="1:22" x14ac:dyDescent="0.3">
      <c r="A3907" s="1" t="s">
        <v>9614</v>
      </c>
      <c r="B3907" s="1" t="s">
        <v>2163</v>
      </c>
      <c r="C3907" s="1" t="s">
        <v>2158</v>
      </c>
      <c r="D3907" s="1" t="s">
        <v>2159</v>
      </c>
      <c r="E3907" s="1" t="s">
        <v>2160</v>
      </c>
      <c r="F3907" s="1">
        <v>3091</v>
      </c>
      <c r="G3907" s="1">
        <v>2208</v>
      </c>
      <c r="H3907" s="1">
        <v>807</v>
      </c>
      <c r="I3907" s="1">
        <v>57</v>
      </c>
      <c r="J3907" s="1" t="s">
        <v>2161</v>
      </c>
      <c r="K3907" s="1" t="s">
        <v>947</v>
      </c>
      <c r="L3907" s="1" t="s">
        <v>605</v>
      </c>
      <c r="M3907" s="1" t="s">
        <v>2134</v>
      </c>
      <c r="N3907" s="1" t="s">
        <v>27</v>
      </c>
      <c r="O3907" s="1" t="s">
        <v>2378</v>
      </c>
      <c r="P3907" s="1" t="s">
        <v>2134</v>
      </c>
      <c r="Q3907" s="1" t="s">
        <v>29</v>
      </c>
      <c r="R3907" s="1" t="s">
        <v>2360</v>
      </c>
      <c r="S3907" s="1" t="s">
        <v>2134</v>
      </c>
      <c r="T3907" s="1" t="s">
        <v>31</v>
      </c>
      <c r="U3907" s="1" t="s">
        <v>839</v>
      </c>
      <c r="V3907" s="1" t="s">
        <v>2135</v>
      </c>
    </row>
    <row r="3908" spans="1:22" x14ac:dyDescent="0.3">
      <c r="A3908" s="1" t="s">
        <v>9615</v>
      </c>
      <c r="B3908" s="1" t="s">
        <v>2157</v>
      </c>
      <c r="C3908" s="1" t="s">
        <v>2158</v>
      </c>
      <c r="D3908" s="1" t="s">
        <v>2159</v>
      </c>
      <c r="E3908" s="1" t="s">
        <v>2160</v>
      </c>
      <c r="F3908" s="1">
        <v>2677</v>
      </c>
      <c r="G3908" s="1">
        <v>1598</v>
      </c>
      <c r="H3908" s="1">
        <v>667</v>
      </c>
      <c r="I3908" s="1">
        <v>48</v>
      </c>
      <c r="J3908" s="1" t="s">
        <v>2161</v>
      </c>
      <c r="K3908" s="1" t="s">
        <v>947</v>
      </c>
      <c r="L3908" s="1" t="s">
        <v>655</v>
      </c>
      <c r="M3908" s="1" t="s">
        <v>2134</v>
      </c>
      <c r="N3908" s="1" t="s">
        <v>27</v>
      </c>
      <c r="O3908" s="1" t="s">
        <v>728</v>
      </c>
      <c r="P3908" s="1" t="s">
        <v>2134</v>
      </c>
      <c r="Q3908" s="1" t="s">
        <v>29</v>
      </c>
      <c r="R3908" s="1" t="s">
        <v>753</v>
      </c>
      <c r="S3908" s="1" t="s">
        <v>2134</v>
      </c>
      <c r="T3908" s="1" t="s">
        <v>31</v>
      </c>
      <c r="U3908" s="1" t="s">
        <v>1874</v>
      </c>
      <c r="V3908" s="1" t="s">
        <v>2135</v>
      </c>
    </row>
    <row r="3909" spans="1:22" x14ac:dyDescent="0.3">
      <c r="A3909" s="1" t="s">
        <v>9616</v>
      </c>
      <c r="B3909" s="1" t="s">
        <v>2163</v>
      </c>
      <c r="C3909" s="1" t="s">
        <v>2158</v>
      </c>
      <c r="D3909" s="1" t="s">
        <v>2159</v>
      </c>
      <c r="E3909" s="1" t="s">
        <v>2160</v>
      </c>
      <c r="F3909" s="1">
        <v>3097</v>
      </c>
      <c r="G3909" s="1">
        <v>2222</v>
      </c>
      <c r="H3909" s="1">
        <v>810</v>
      </c>
      <c r="I3909" s="1">
        <v>57</v>
      </c>
      <c r="J3909" s="1" t="s">
        <v>2161</v>
      </c>
      <c r="K3909" s="1" t="s">
        <v>947</v>
      </c>
      <c r="L3909" s="1" t="s">
        <v>768</v>
      </c>
      <c r="M3909" s="1" t="s">
        <v>2134</v>
      </c>
      <c r="N3909" s="1" t="s">
        <v>27</v>
      </c>
      <c r="O3909" s="1" t="s">
        <v>2234</v>
      </c>
      <c r="P3909" s="1" t="s">
        <v>2134</v>
      </c>
      <c r="Q3909" s="1" t="s">
        <v>29</v>
      </c>
      <c r="R3909" s="1" t="s">
        <v>1031</v>
      </c>
      <c r="S3909" s="1" t="s">
        <v>2134</v>
      </c>
      <c r="T3909" s="1" t="s">
        <v>31</v>
      </c>
      <c r="U3909" s="1" t="s">
        <v>1542</v>
      </c>
      <c r="V3909" s="1" t="s">
        <v>2135</v>
      </c>
    </row>
    <row r="3910" spans="1:22" x14ac:dyDescent="0.3">
      <c r="A3910" s="1" t="s">
        <v>9617</v>
      </c>
      <c r="B3910" s="1" t="s">
        <v>2157</v>
      </c>
      <c r="C3910" s="1" t="s">
        <v>2158</v>
      </c>
      <c r="D3910" s="1" t="s">
        <v>2159</v>
      </c>
      <c r="E3910" s="1" t="s">
        <v>2160</v>
      </c>
      <c r="F3910" s="1">
        <v>2666</v>
      </c>
      <c r="G3910" s="1">
        <v>1581</v>
      </c>
      <c r="H3910" s="1">
        <v>651</v>
      </c>
      <c r="I3910" s="1">
        <v>47</v>
      </c>
      <c r="J3910" s="1" t="s">
        <v>2161</v>
      </c>
      <c r="K3910" s="1" t="s">
        <v>947</v>
      </c>
      <c r="L3910" s="1" t="s">
        <v>2433</v>
      </c>
      <c r="M3910" s="1" t="s">
        <v>2134</v>
      </c>
      <c r="N3910" s="1" t="s">
        <v>27</v>
      </c>
      <c r="O3910" s="1" t="s">
        <v>632</v>
      </c>
      <c r="P3910" s="1" t="s">
        <v>2134</v>
      </c>
      <c r="Q3910" s="1" t="s">
        <v>29</v>
      </c>
      <c r="R3910" s="1" t="s">
        <v>755</v>
      </c>
      <c r="S3910" s="1" t="s">
        <v>2134</v>
      </c>
      <c r="T3910" s="1" t="s">
        <v>31</v>
      </c>
      <c r="U3910" s="1" t="s">
        <v>756</v>
      </c>
      <c r="V3910" s="1" t="s">
        <v>2135</v>
      </c>
    </row>
    <row r="3911" spans="1:22" x14ac:dyDescent="0.3">
      <c r="A3911" s="1" t="s">
        <v>9618</v>
      </c>
      <c r="B3911" s="1" t="s">
        <v>2163</v>
      </c>
      <c r="C3911" s="1" t="s">
        <v>2158</v>
      </c>
      <c r="D3911" s="1" t="s">
        <v>2159</v>
      </c>
      <c r="E3911" s="1" t="s">
        <v>2160</v>
      </c>
      <c r="F3911" s="1">
        <v>3093</v>
      </c>
      <c r="G3911" s="1">
        <v>2222</v>
      </c>
      <c r="H3911" s="1">
        <v>810</v>
      </c>
      <c r="I3911" s="1">
        <v>56</v>
      </c>
      <c r="J3911" s="1" t="s">
        <v>2161</v>
      </c>
      <c r="K3911" s="1" t="s">
        <v>947</v>
      </c>
      <c r="L3911" s="1" t="s">
        <v>2088</v>
      </c>
      <c r="M3911" s="1" t="s">
        <v>2134</v>
      </c>
      <c r="N3911" s="1" t="s">
        <v>27</v>
      </c>
      <c r="O3911" s="1" t="s">
        <v>701</v>
      </c>
      <c r="P3911" s="1" t="s">
        <v>2134</v>
      </c>
      <c r="Q3911" s="1" t="s">
        <v>29</v>
      </c>
      <c r="R3911" s="1" t="s">
        <v>1033</v>
      </c>
      <c r="S3911" s="1" t="s">
        <v>2134</v>
      </c>
      <c r="T3911" s="1" t="s">
        <v>31</v>
      </c>
      <c r="U3911" s="1" t="s">
        <v>1429</v>
      </c>
      <c r="V3911" s="1" t="s">
        <v>2135</v>
      </c>
    </row>
    <row r="3912" spans="1:22" x14ac:dyDescent="0.3">
      <c r="A3912" s="1" t="s">
        <v>9619</v>
      </c>
      <c r="B3912" s="1" t="s">
        <v>2157</v>
      </c>
      <c r="C3912" s="1" t="s">
        <v>2158</v>
      </c>
      <c r="D3912" s="1" t="s">
        <v>2159</v>
      </c>
      <c r="E3912" s="1" t="s">
        <v>2160</v>
      </c>
      <c r="F3912" s="1">
        <v>2662</v>
      </c>
      <c r="G3912" s="1">
        <v>1591</v>
      </c>
      <c r="H3912" s="1">
        <v>666</v>
      </c>
      <c r="I3912" s="1">
        <v>48</v>
      </c>
      <c r="J3912" s="1" t="s">
        <v>2161</v>
      </c>
      <c r="K3912" s="1" t="s">
        <v>947</v>
      </c>
      <c r="L3912" s="1" t="s">
        <v>1885</v>
      </c>
      <c r="M3912" s="1" t="s">
        <v>2134</v>
      </c>
      <c r="N3912" s="1" t="s">
        <v>27</v>
      </c>
      <c r="O3912" s="1" t="s">
        <v>463</v>
      </c>
      <c r="P3912" s="1" t="s">
        <v>2134</v>
      </c>
      <c r="Q3912" s="1" t="s">
        <v>29</v>
      </c>
      <c r="R3912" s="1" t="s">
        <v>1423</v>
      </c>
      <c r="S3912" s="1" t="s">
        <v>2134</v>
      </c>
      <c r="T3912" s="1" t="s">
        <v>31</v>
      </c>
      <c r="U3912" s="1" t="s">
        <v>1874</v>
      </c>
      <c r="V3912" s="1" t="s">
        <v>2135</v>
      </c>
    </row>
    <row r="3913" spans="1:22" x14ac:dyDescent="0.3">
      <c r="A3913" s="1" t="s">
        <v>9620</v>
      </c>
      <c r="B3913" s="1" t="s">
        <v>2163</v>
      </c>
      <c r="C3913" s="1" t="s">
        <v>2158</v>
      </c>
      <c r="D3913" s="1" t="s">
        <v>2159</v>
      </c>
      <c r="E3913" s="1" t="s">
        <v>2160</v>
      </c>
      <c r="F3913" s="1">
        <v>3092</v>
      </c>
      <c r="G3913" s="1">
        <v>2220</v>
      </c>
      <c r="H3913" s="1">
        <v>837</v>
      </c>
      <c r="I3913" s="1">
        <v>57</v>
      </c>
      <c r="J3913" s="1" t="s">
        <v>2161</v>
      </c>
      <c r="K3913" s="1" t="s">
        <v>947</v>
      </c>
      <c r="L3913" s="1" t="s">
        <v>2439</v>
      </c>
      <c r="M3913" s="1" t="s">
        <v>2134</v>
      </c>
      <c r="N3913" s="1" t="s">
        <v>27</v>
      </c>
      <c r="O3913" s="1" t="s">
        <v>758</v>
      </c>
      <c r="P3913" s="1" t="s">
        <v>2134</v>
      </c>
      <c r="Q3913" s="1" t="s">
        <v>29</v>
      </c>
      <c r="R3913" s="1" t="s">
        <v>1069</v>
      </c>
      <c r="S3913" s="1" t="s">
        <v>2134</v>
      </c>
      <c r="T3913" s="1" t="s">
        <v>31</v>
      </c>
      <c r="U3913" s="1" t="s">
        <v>1429</v>
      </c>
      <c r="V3913" s="1" t="s">
        <v>2135</v>
      </c>
    </row>
    <row r="3914" spans="1:22" x14ac:dyDescent="0.3">
      <c r="A3914" s="1" t="s">
        <v>9621</v>
      </c>
      <c r="B3914" s="1" t="s">
        <v>2157</v>
      </c>
      <c r="C3914" s="1" t="s">
        <v>2158</v>
      </c>
      <c r="D3914" s="1" t="s">
        <v>2159</v>
      </c>
      <c r="E3914" s="1" t="s">
        <v>2160</v>
      </c>
      <c r="F3914" s="1">
        <v>2655</v>
      </c>
      <c r="G3914" s="1">
        <v>1587</v>
      </c>
      <c r="H3914" s="1">
        <v>654</v>
      </c>
      <c r="I3914" s="1">
        <v>46</v>
      </c>
      <c r="J3914" s="1" t="s">
        <v>2161</v>
      </c>
      <c r="K3914" s="1" t="s">
        <v>947</v>
      </c>
      <c r="L3914" s="1" t="s">
        <v>1058</v>
      </c>
      <c r="M3914" s="1" t="s">
        <v>2134</v>
      </c>
      <c r="N3914" s="1" t="s">
        <v>27</v>
      </c>
      <c r="O3914" s="1" t="s">
        <v>452</v>
      </c>
      <c r="P3914" s="1" t="s">
        <v>2134</v>
      </c>
      <c r="Q3914" s="1" t="s">
        <v>29</v>
      </c>
      <c r="R3914" s="1" t="s">
        <v>704</v>
      </c>
      <c r="S3914" s="1" t="s">
        <v>2134</v>
      </c>
      <c r="T3914" s="1" t="s">
        <v>31</v>
      </c>
      <c r="U3914" s="1" t="s">
        <v>1723</v>
      </c>
      <c r="V3914" s="1" t="s">
        <v>2135</v>
      </c>
    </row>
    <row r="3915" spans="1:22" x14ac:dyDescent="0.3">
      <c r="A3915" s="1" t="s">
        <v>9622</v>
      </c>
      <c r="B3915" s="1" t="s">
        <v>2163</v>
      </c>
      <c r="C3915" s="1" t="s">
        <v>2158</v>
      </c>
      <c r="D3915" s="1" t="s">
        <v>2159</v>
      </c>
      <c r="E3915" s="1" t="s">
        <v>2160</v>
      </c>
      <c r="F3915" s="1">
        <v>3097</v>
      </c>
      <c r="G3915" s="1">
        <v>2217</v>
      </c>
      <c r="H3915" s="1">
        <v>814</v>
      </c>
      <c r="I3915" s="1">
        <v>56</v>
      </c>
      <c r="J3915" s="1" t="s">
        <v>2161</v>
      </c>
      <c r="K3915" s="1" t="s">
        <v>947</v>
      </c>
      <c r="L3915" s="1" t="s">
        <v>2114</v>
      </c>
      <c r="M3915" s="1" t="s">
        <v>2134</v>
      </c>
      <c r="N3915" s="1" t="s">
        <v>27</v>
      </c>
      <c r="O3915" s="1" t="s">
        <v>797</v>
      </c>
      <c r="P3915" s="1" t="s">
        <v>2134</v>
      </c>
      <c r="Q3915" s="1" t="s">
        <v>29</v>
      </c>
      <c r="R3915" s="1" t="s">
        <v>792</v>
      </c>
      <c r="S3915" s="1" t="s">
        <v>2134</v>
      </c>
      <c r="T3915" s="1" t="s">
        <v>31</v>
      </c>
      <c r="U3915" s="1" t="s">
        <v>1542</v>
      </c>
      <c r="V3915" s="1" t="s">
        <v>2135</v>
      </c>
    </row>
    <row r="3916" spans="1:22" x14ac:dyDescent="0.3">
      <c r="A3916" s="1" t="s">
        <v>9623</v>
      </c>
      <c r="B3916" s="1" t="s">
        <v>2157</v>
      </c>
      <c r="C3916" s="1" t="s">
        <v>2158</v>
      </c>
      <c r="D3916" s="1" t="s">
        <v>2159</v>
      </c>
      <c r="E3916" s="1" t="s">
        <v>2160</v>
      </c>
      <c r="F3916" s="1">
        <v>2672</v>
      </c>
      <c r="G3916" s="1">
        <v>1574</v>
      </c>
      <c r="H3916" s="1">
        <v>660</v>
      </c>
      <c r="I3916" s="1">
        <v>49</v>
      </c>
      <c r="J3916" s="1" t="s">
        <v>2161</v>
      </c>
      <c r="K3916" s="1" t="s">
        <v>947</v>
      </c>
      <c r="L3916" s="1" t="s">
        <v>1882</v>
      </c>
      <c r="M3916" s="1" t="s">
        <v>2134</v>
      </c>
      <c r="N3916" s="1" t="s">
        <v>27</v>
      </c>
      <c r="O3916" s="1" t="s">
        <v>778</v>
      </c>
      <c r="P3916" s="1" t="s">
        <v>2134</v>
      </c>
      <c r="Q3916" s="1" t="s">
        <v>29</v>
      </c>
      <c r="R3916" s="1" t="s">
        <v>1142</v>
      </c>
      <c r="S3916" s="1" t="s">
        <v>2134</v>
      </c>
      <c r="T3916" s="1" t="s">
        <v>31</v>
      </c>
      <c r="U3916" s="1" t="s">
        <v>762</v>
      </c>
      <c r="V3916" s="1" t="s">
        <v>2135</v>
      </c>
    </row>
    <row r="3917" spans="1:22" x14ac:dyDescent="0.3">
      <c r="A3917" s="1" t="s">
        <v>9624</v>
      </c>
      <c r="B3917" s="1" t="s">
        <v>2163</v>
      </c>
      <c r="C3917" s="1" t="s">
        <v>2158</v>
      </c>
      <c r="D3917" s="1" t="s">
        <v>2159</v>
      </c>
      <c r="E3917" s="1" t="s">
        <v>2160</v>
      </c>
      <c r="F3917" s="1">
        <v>3098</v>
      </c>
      <c r="G3917" s="1">
        <v>2208</v>
      </c>
      <c r="H3917" s="1">
        <v>812</v>
      </c>
      <c r="I3917" s="1">
        <v>56</v>
      </c>
      <c r="J3917" s="1" t="s">
        <v>2161</v>
      </c>
      <c r="K3917" s="1" t="s">
        <v>947</v>
      </c>
      <c r="L3917" s="1" t="s">
        <v>2382</v>
      </c>
      <c r="M3917" s="1" t="s">
        <v>2134</v>
      </c>
      <c r="N3917" s="1" t="s">
        <v>27</v>
      </c>
      <c r="O3917" s="1" t="s">
        <v>731</v>
      </c>
      <c r="P3917" s="1" t="s">
        <v>2134</v>
      </c>
      <c r="Q3917" s="1" t="s">
        <v>29</v>
      </c>
      <c r="R3917" s="1" t="s">
        <v>1773</v>
      </c>
      <c r="S3917" s="1" t="s">
        <v>2134</v>
      </c>
      <c r="T3917" s="1" t="s">
        <v>31</v>
      </c>
      <c r="U3917" s="1" t="s">
        <v>1383</v>
      </c>
      <c r="V3917" s="1" t="s">
        <v>2135</v>
      </c>
    </row>
    <row r="3918" spans="1:22" x14ac:dyDescent="0.3">
      <c r="A3918" s="1" t="s">
        <v>9625</v>
      </c>
      <c r="B3918" s="1" t="s">
        <v>2157</v>
      </c>
      <c r="C3918" s="1" t="s">
        <v>2158</v>
      </c>
      <c r="D3918" s="1" t="s">
        <v>2159</v>
      </c>
      <c r="E3918" s="1" t="s">
        <v>2160</v>
      </c>
      <c r="F3918" s="1">
        <v>2677</v>
      </c>
      <c r="G3918" s="1">
        <v>1568</v>
      </c>
      <c r="H3918" s="1">
        <v>686</v>
      </c>
      <c r="I3918" s="1">
        <v>51</v>
      </c>
      <c r="J3918" s="1" t="s">
        <v>2161</v>
      </c>
      <c r="K3918" s="1" t="s">
        <v>947</v>
      </c>
      <c r="L3918" s="1" t="s">
        <v>1708</v>
      </c>
      <c r="M3918" s="1" t="s">
        <v>2134</v>
      </c>
      <c r="N3918" s="1" t="s">
        <v>27</v>
      </c>
      <c r="O3918" s="1" t="s">
        <v>774</v>
      </c>
      <c r="P3918" s="1" t="s">
        <v>2134</v>
      </c>
      <c r="Q3918" s="1" t="s">
        <v>29</v>
      </c>
      <c r="R3918" s="1" t="s">
        <v>1433</v>
      </c>
      <c r="S3918" s="1" t="s">
        <v>2134</v>
      </c>
      <c r="T3918" s="1" t="s">
        <v>31</v>
      </c>
      <c r="U3918" s="1" t="s">
        <v>489</v>
      </c>
      <c r="V3918" s="1" t="s">
        <v>2135</v>
      </c>
    </row>
    <row r="3919" spans="1:22" x14ac:dyDescent="0.3">
      <c r="A3919" s="1" t="s">
        <v>9626</v>
      </c>
      <c r="B3919" s="1" t="s">
        <v>2163</v>
      </c>
      <c r="C3919" s="1" t="s">
        <v>2158</v>
      </c>
      <c r="D3919" s="1" t="s">
        <v>2159</v>
      </c>
      <c r="E3919" s="1" t="s">
        <v>2160</v>
      </c>
      <c r="F3919" s="1">
        <v>3097</v>
      </c>
      <c r="G3919" s="1">
        <v>2212</v>
      </c>
      <c r="H3919" s="1">
        <v>831</v>
      </c>
      <c r="I3919" s="1">
        <v>57</v>
      </c>
      <c r="J3919" s="1" t="s">
        <v>2161</v>
      </c>
      <c r="K3919" s="1" t="s">
        <v>947</v>
      </c>
      <c r="L3919" s="1" t="s">
        <v>1037</v>
      </c>
      <c r="M3919" s="1" t="s">
        <v>2134</v>
      </c>
      <c r="N3919" s="1" t="s">
        <v>27</v>
      </c>
      <c r="O3919" s="1" t="s">
        <v>731</v>
      </c>
      <c r="P3919" s="1" t="s">
        <v>2134</v>
      </c>
      <c r="Q3919" s="1" t="s">
        <v>29</v>
      </c>
      <c r="R3919" s="1" t="s">
        <v>1069</v>
      </c>
      <c r="S3919" s="1" t="s">
        <v>2134</v>
      </c>
      <c r="T3919" s="1" t="s">
        <v>31</v>
      </c>
      <c r="U3919" s="1" t="s">
        <v>1351</v>
      </c>
      <c r="V3919" s="1" t="s">
        <v>2135</v>
      </c>
    </row>
    <row r="3920" spans="1:22" x14ac:dyDescent="0.3">
      <c r="A3920" s="1" t="s">
        <v>9627</v>
      </c>
      <c r="B3920" s="1" t="s">
        <v>2157</v>
      </c>
      <c r="C3920" s="1" t="s">
        <v>2158</v>
      </c>
      <c r="D3920" s="1" t="s">
        <v>2159</v>
      </c>
      <c r="E3920" s="1" t="s">
        <v>2160</v>
      </c>
      <c r="F3920" s="1">
        <v>2690</v>
      </c>
      <c r="G3920" s="1">
        <v>1563</v>
      </c>
      <c r="H3920" s="1">
        <v>680</v>
      </c>
      <c r="I3920" s="1">
        <v>49</v>
      </c>
      <c r="J3920" s="1" t="s">
        <v>2161</v>
      </c>
      <c r="K3920" s="1" t="s">
        <v>947</v>
      </c>
      <c r="L3920" s="1" t="s">
        <v>1879</v>
      </c>
      <c r="M3920" s="1" t="s">
        <v>2134</v>
      </c>
      <c r="N3920" s="1" t="s">
        <v>27</v>
      </c>
      <c r="O3920" s="1" t="s">
        <v>778</v>
      </c>
      <c r="P3920" s="1" t="s">
        <v>2134</v>
      </c>
      <c r="Q3920" s="1" t="s">
        <v>29</v>
      </c>
      <c r="R3920" s="1" t="s">
        <v>755</v>
      </c>
      <c r="S3920" s="1" t="s">
        <v>2134</v>
      </c>
      <c r="T3920" s="1" t="s">
        <v>31</v>
      </c>
      <c r="U3920" s="1" t="s">
        <v>2095</v>
      </c>
      <c r="V3920" s="1" t="s">
        <v>2135</v>
      </c>
    </row>
    <row r="3921" spans="1:22" x14ac:dyDescent="0.3">
      <c r="A3921" s="1" t="s">
        <v>9628</v>
      </c>
      <c r="B3921" s="1" t="s">
        <v>2163</v>
      </c>
      <c r="C3921" s="1" t="s">
        <v>2158</v>
      </c>
      <c r="D3921" s="1" t="s">
        <v>2159</v>
      </c>
      <c r="E3921" s="1" t="s">
        <v>2160</v>
      </c>
      <c r="F3921" s="1">
        <v>3101</v>
      </c>
      <c r="G3921" s="1">
        <v>2206</v>
      </c>
      <c r="H3921" s="1">
        <v>825</v>
      </c>
      <c r="I3921" s="1">
        <v>56</v>
      </c>
      <c r="J3921" s="1" t="s">
        <v>2161</v>
      </c>
      <c r="K3921" s="1" t="s">
        <v>947</v>
      </c>
      <c r="L3921" s="1" t="s">
        <v>1744</v>
      </c>
      <c r="M3921" s="1" t="s">
        <v>2134</v>
      </c>
      <c r="N3921" s="1" t="s">
        <v>27</v>
      </c>
      <c r="O3921" s="1" t="s">
        <v>770</v>
      </c>
      <c r="P3921" s="1" t="s">
        <v>2134</v>
      </c>
      <c r="Q3921" s="1" t="s">
        <v>29</v>
      </c>
      <c r="R3921" s="1" t="s">
        <v>1773</v>
      </c>
      <c r="S3921" s="1" t="s">
        <v>2134</v>
      </c>
      <c r="T3921" s="1" t="s">
        <v>31</v>
      </c>
      <c r="U3921" s="1" t="s">
        <v>1396</v>
      </c>
      <c r="V3921" s="1" t="s">
        <v>2135</v>
      </c>
    </row>
    <row r="3922" spans="1:22" x14ac:dyDescent="0.3">
      <c r="A3922" s="1" t="s">
        <v>9629</v>
      </c>
      <c r="B3922" s="1" t="s">
        <v>2157</v>
      </c>
      <c r="C3922" s="1" t="s">
        <v>2158</v>
      </c>
      <c r="D3922" s="1" t="s">
        <v>2159</v>
      </c>
      <c r="E3922" s="1" t="s">
        <v>2160</v>
      </c>
      <c r="F3922" s="1">
        <v>2682</v>
      </c>
      <c r="G3922" s="1">
        <v>1570</v>
      </c>
      <c r="H3922" s="1">
        <v>687</v>
      </c>
      <c r="I3922" s="1">
        <v>48</v>
      </c>
      <c r="J3922" s="1" t="s">
        <v>2161</v>
      </c>
      <c r="K3922" s="1" t="s">
        <v>947</v>
      </c>
      <c r="L3922" s="1" t="s">
        <v>773</v>
      </c>
      <c r="M3922" s="1" t="s">
        <v>2134</v>
      </c>
      <c r="N3922" s="1" t="s">
        <v>27</v>
      </c>
      <c r="O3922" s="1" t="s">
        <v>699</v>
      </c>
      <c r="P3922" s="1" t="s">
        <v>2134</v>
      </c>
      <c r="Q3922" s="1" t="s">
        <v>29</v>
      </c>
      <c r="R3922" s="1" t="s">
        <v>779</v>
      </c>
      <c r="S3922" s="1" t="s">
        <v>2134</v>
      </c>
      <c r="T3922" s="1" t="s">
        <v>31</v>
      </c>
      <c r="U3922" s="1" t="s">
        <v>2090</v>
      </c>
      <c r="V3922" s="1" t="s">
        <v>2135</v>
      </c>
    </row>
    <row r="3923" spans="1:22" x14ac:dyDescent="0.3">
      <c r="A3923" s="1" t="s">
        <v>9630</v>
      </c>
      <c r="B3923" s="1" t="s">
        <v>2163</v>
      </c>
      <c r="C3923" s="1" t="s">
        <v>2158</v>
      </c>
      <c r="D3923" s="1" t="s">
        <v>2159</v>
      </c>
      <c r="E3923" s="1" t="s">
        <v>2160</v>
      </c>
      <c r="F3923" s="1">
        <v>3100</v>
      </c>
      <c r="G3923" s="1">
        <v>2217</v>
      </c>
      <c r="H3923" s="1">
        <v>826</v>
      </c>
      <c r="I3923" s="1">
        <v>57</v>
      </c>
      <c r="J3923" s="1" t="s">
        <v>2161</v>
      </c>
      <c r="K3923" s="1" t="s">
        <v>947</v>
      </c>
      <c r="L3923" s="1" t="s">
        <v>619</v>
      </c>
      <c r="M3923" s="1" t="s">
        <v>2134</v>
      </c>
      <c r="N3923" s="1" t="s">
        <v>27</v>
      </c>
      <c r="O3923" s="1" t="s">
        <v>2378</v>
      </c>
      <c r="P3923" s="1" t="s">
        <v>2134</v>
      </c>
      <c r="Q3923" s="1" t="s">
        <v>29</v>
      </c>
      <c r="R3923" s="1" t="s">
        <v>1490</v>
      </c>
      <c r="S3923" s="1" t="s">
        <v>2134</v>
      </c>
      <c r="T3923" s="1" t="s">
        <v>31</v>
      </c>
      <c r="U3923" s="1" t="s">
        <v>786</v>
      </c>
      <c r="V3923" s="1" t="s">
        <v>2135</v>
      </c>
    </row>
    <row r="3924" spans="1:22" x14ac:dyDescent="0.3">
      <c r="A3924" s="1" t="s">
        <v>9631</v>
      </c>
      <c r="B3924" s="1" t="s">
        <v>2157</v>
      </c>
      <c r="C3924" s="1" t="s">
        <v>2158</v>
      </c>
      <c r="D3924" s="1" t="s">
        <v>2159</v>
      </c>
      <c r="E3924" s="1" t="s">
        <v>2160</v>
      </c>
      <c r="F3924" s="1">
        <v>2685</v>
      </c>
      <c r="G3924" s="1">
        <v>1574</v>
      </c>
      <c r="H3924" s="1">
        <v>683</v>
      </c>
      <c r="I3924" s="1">
        <v>48</v>
      </c>
      <c r="J3924" s="1" t="s">
        <v>2161</v>
      </c>
      <c r="K3924" s="1" t="s">
        <v>947</v>
      </c>
      <c r="L3924" s="1" t="s">
        <v>1877</v>
      </c>
      <c r="M3924" s="1" t="s">
        <v>2134</v>
      </c>
      <c r="N3924" s="1" t="s">
        <v>27</v>
      </c>
      <c r="O3924" s="1" t="s">
        <v>530</v>
      </c>
      <c r="P3924" s="1" t="s">
        <v>2134</v>
      </c>
      <c r="Q3924" s="1" t="s">
        <v>29</v>
      </c>
      <c r="R3924" s="1" t="s">
        <v>1686</v>
      </c>
      <c r="S3924" s="1" t="s">
        <v>2134</v>
      </c>
      <c r="T3924" s="1" t="s">
        <v>31</v>
      </c>
      <c r="U3924" s="1" t="s">
        <v>2095</v>
      </c>
      <c r="V3924" s="1" t="s">
        <v>2135</v>
      </c>
    </row>
    <row r="3925" spans="1:22" x14ac:dyDescent="0.3">
      <c r="A3925" s="1" t="s">
        <v>9632</v>
      </c>
      <c r="B3925" s="1" t="s">
        <v>2163</v>
      </c>
      <c r="C3925" s="1" t="s">
        <v>2158</v>
      </c>
      <c r="D3925" s="1" t="s">
        <v>2159</v>
      </c>
      <c r="E3925" s="1" t="s">
        <v>2160</v>
      </c>
      <c r="F3925" s="1">
        <v>3102</v>
      </c>
      <c r="G3925" s="1">
        <v>2229</v>
      </c>
      <c r="H3925" s="1">
        <v>810</v>
      </c>
      <c r="I3925" s="1">
        <v>57</v>
      </c>
      <c r="J3925" s="1" t="s">
        <v>2161</v>
      </c>
      <c r="K3925" s="1" t="s">
        <v>947</v>
      </c>
      <c r="L3925" s="1" t="s">
        <v>715</v>
      </c>
      <c r="M3925" s="1" t="s">
        <v>2134</v>
      </c>
      <c r="N3925" s="1" t="s">
        <v>27</v>
      </c>
      <c r="O3925" s="1" t="s">
        <v>701</v>
      </c>
      <c r="P3925" s="1" t="s">
        <v>2134</v>
      </c>
      <c r="Q3925" s="1" t="s">
        <v>29</v>
      </c>
      <c r="R3925" s="1" t="s">
        <v>1620</v>
      </c>
      <c r="S3925" s="1" t="s">
        <v>2134</v>
      </c>
      <c r="T3925" s="1" t="s">
        <v>31</v>
      </c>
      <c r="U3925" s="1" t="s">
        <v>1579</v>
      </c>
      <c r="V3925" s="1" t="s">
        <v>2135</v>
      </c>
    </row>
    <row r="3926" spans="1:22" x14ac:dyDescent="0.3">
      <c r="A3926" s="1" t="s">
        <v>9633</v>
      </c>
      <c r="B3926" s="1" t="s">
        <v>2157</v>
      </c>
      <c r="C3926" s="1" t="s">
        <v>2158</v>
      </c>
      <c r="D3926" s="1" t="s">
        <v>2159</v>
      </c>
      <c r="E3926" s="1" t="s">
        <v>2160</v>
      </c>
      <c r="F3926" s="1">
        <v>2676</v>
      </c>
      <c r="G3926" s="1">
        <v>1566</v>
      </c>
      <c r="H3926" s="1">
        <v>682</v>
      </c>
      <c r="I3926" s="1">
        <v>48</v>
      </c>
      <c r="J3926" s="1" t="s">
        <v>2161</v>
      </c>
      <c r="K3926" s="1" t="s">
        <v>947</v>
      </c>
      <c r="L3926" s="1" t="s">
        <v>1709</v>
      </c>
      <c r="M3926" s="1" t="s">
        <v>2134</v>
      </c>
      <c r="N3926" s="1" t="s">
        <v>27</v>
      </c>
      <c r="O3926" s="1" t="s">
        <v>496</v>
      </c>
      <c r="P3926" s="1" t="s">
        <v>2134</v>
      </c>
      <c r="Q3926" s="1" t="s">
        <v>29</v>
      </c>
      <c r="R3926" s="1" t="s">
        <v>1097</v>
      </c>
      <c r="S3926" s="1" t="s">
        <v>2134</v>
      </c>
      <c r="T3926" s="1" t="s">
        <v>31</v>
      </c>
      <c r="U3926" s="1" t="s">
        <v>1881</v>
      </c>
      <c r="V3926" s="1" t="s">
        <v>2135</v>
      </c>
    </row>
    <row r="3927" spans="1:22" x14ac:dyDescent="0.3">
      <c r="A3927" s="1" t="s">
        <v>9634</v>
      </c>
      <c r="B3927" s="1" t="s">
        <v>2163</v>
      </c>
      <c r="C3927" s="1" t="s">
        <v>2158</v>
      </c>
      <c r="D3927" s="1" t="s">
        <v>2159</v>
      </c>
      <c r="E3927" s="1" t="s">
        <v>2160</v>
      </c>
      <c r="F3927" s="1">
        <v>3097</v>
      </c>
      <c r="G3927" s="1">
        <v>2225</v>
      </c>
      <c r="H3927" s="1">
        <v>812</v>
      </c>
      <c r="I3927" s="1">
        <v>56</v>
      </c>
      <c r="J3927" s="1" t="s">
        <v>2161</v>
      </c>
      <c r="K3927" s="1" t="s">
        <v>947</v>
      </c>
      <c r="L3927" s="1" t="s">
        <v>604</v>
      </c>
      <c r="M3927" s="1" t="s">
        <v>2134</v>
      </c>
      <c r="N3927" s="1" t="s">
        <v>27</v>
      </c>
      <c r="O3927" s="1" t="s">
        <v>725</v>
      </c>
      <c r="P3927" s="1" t="s">
        <v>2134</v>
      </c>
      <c r="Q3927" s="1" t="s">
        <v>29</v>
      </c>
      <c r="R3927" s="1" t="s">
        <v>805</v>
      </c>
      <c r="S3927" s="1" t="s">
        <v>2134</v>
      </c>
      <c r="T3927" s="1" t="s">
        <v>31</v>
      </c>
      <c r="U3927" s="1" t="s">
        <v>1043</v>
      </c>
      <c r="V3927" s="1" t="s">
        <v>2135</v>
      </c>
    </row>
    <row r="3928" spans="1:22" x14ac:dyDescent="0.3">
      <c r="A3928" s="1" t="s">
        <v>9635</v>
      </c>
      <c r="B3928" s="1" t="s">
        <v>2157</v>
      </c>
      <c r="C3928" s="1" t="s">
        <v>2158</v>
      </c>
      <c r="D3928" s="1" t="s">
        <v>2159</v>
      </c>
      <c r="E3928" s="1" t="s">
        <v>2160</v>
      </c>
      <c r="F3928" s="1">
        <v>2683</v>
      </c>
      <c r="G3928" s="1">
        <v>1557</v>
      </c>
      <c r="H3928" s="1">
        <v>679</v>
      </c>
      <c r="I3928" s="1">
        <v>49</v>
      </c>
      <c r="J3928" s="1" t="s">
        <v>2161</v>
      </c>
      <c r="K3928" s="1" t="s">
        <v>947</v>
      </c>
      <c r="L3928" s="1" t="s">
        <v>655</v>
      </c>
      <c r="M3928" s="1" t="s">
        <v>2134</v>
      </c>
      <c r="N3928" s="1" t="s">
        <v>27</v>
      </c>
      <c r="O3928" s="1" t="s">
        <v>548</v>
      </c>
      <c r="P3928" s="1" t="s">
        <v>2134</v>
      </c>
      <c r="Q3928" s="1" t="s">
        <v>29</v>
      </c>
      <c r="R3928" s="1" t="s">
        <v>708</v>
      </c>
      <c r="S3928" s="1" t="s">
        <v>2134</v>
      </c>
      <c r="T3928" s="1" t="s">
        <v>31</v>
      </c>
      <c r="U3928" s="1" t="s">
        <v>1706</v>
      </c>
      <c r="V3928" s="1" t="s">
        <v>2135</v>
      </c>
    </row>
    <row r="3929" spans="1:22" x14ac:dyDescent="0.3">
      <c r="A3929" s="1" t="s">
        <v>9636</v>
      </c>
      <c r="B3929" s="1" t="s">
        <v>2163</v>
      </c>
      <c r="C3929" s="1" t="s">
        <v>2158</v>
      </c>
      <c r="D3929" s="1" t="s">
        <v>2159</v>
      </c>
      <c r="E3929" s="1" t="s">
        <v>2160</v>
      </c>
      <c r="F3929" s="1">
        <v>3095</v>
      </c>
      <c r="G3929" s="1">
        <v>2206</v>
      </c>
      <c r="H3929" s="1">
        <v>795</v>
      </c>
      <c r="I3929" s="1">
        <v>55</v>
      </c>
      <c r="J3929" s="1" t="s">
        <v>2161</v>
      </c>
      <c r="K3929" s="1" t="s">
        <v>947</v>
      </c>
      <c r="L3929" s="1" t="s">
        <v>604</v>
      </c>
      <c r="M3929" s="1" t="s">
        <v>2134</v>
      </c>
      <c r="N3929" s="1" t="s">
        <v>27</v>
      </c>
      <c r="O3929" s="1" t="s">
        <v>2378</v>
      </c>
      <c r="P3929" s="1" t="s">
        <v>2134</v>
      </c>
      <c r="Q3929" s="1" t="s">
        <v>29</v>
      </c>
      <c r="R3929" s="1" t="s">
        <v>1522</v>
      </c>
      <c r="S3929" s="1" t="s">
        <v>2134</v>
      </c>
      <c r="T3929" s="1" t="s">
        <v>31</v>
      </c>
      <c r="U3929" s="1" t="s">
        <v>1351</v>
      </c>
      <c r="V3929" s="1" t="s">
        <v>2135</v>
      </c>
    </row>
    <row r="3930" spans="1:22" x14ac:dyDescent="0.3">
      <c r="A3930" s="1" t="s">
        <v>9637</v>
      </c>
      <c r="B3930" s="1" t="s">
        <v>2157</v>
      </c>
      <c r="C3930" s="1" t="s">
        <v>2158</v>
      </c>
      <c r="D3930" s="1" t="s">
        <v>2159</v>
      </c>
      <c r="E3930" s="1" t="s">
        <v>2160</v>
      </c>
      <c r="F3930" s="1">
        <v>2690</v>
      </c>
      <c r="G3930" s="1">
        <v>1559</v>
      </c>
      <c r="H3930" s="1">
        <v>671</v>
      </c>
      <c r="I3930" s="1">
        <v>48</v>
      </c>
      <c r="J3930" s="1" t="s">
        <v>2161</v>
      </c>
      <c r="K3930" s="1" t="s">
        <v>947</v>
      </c>
      <c r="L3930" s="1" t="s">
        <v>684</v>
      </c>
      <c r="M3930" s="1" t="s">
        <v>2134</v>
      </c>
      <c r="N3930" s="1" t="s">
        <v>27</v>
      </c>
      <c r="O3930" s="1" t="s">
        <v>509</v>
      </c>
      <c r="P3930" s="1" t="s">
        <v>2134</v>
      </c>
      <c r="Q3930" s="1" t="s">
        <v>29</v>
      </c>
      <c r="R3930" s="1" t="s">
        <v>1690</v>
      </c>
      <c r="S3930" s="1" t="s">
        <v>2134</v>
      </c>
      <c r="T3930" s="1" t="s">
        <v>31</v>
      </c>
      <c r="U3930" s="1" t="s">
        <v>2095</v>
      </c>
      <c r="V3930" s="1" t="s">
        <v>2135</v>
      </c>
    </row>
    <row r="3931" spans="1:22" x14ac:dyDescent="0.3">
      <c r="A3931" s="1" t="s">
        <v>9638</v>
      </c>
      <c r="B3931" s="1" t="s">
        <v>2163</v>
      </c>
      <c r="C3931" s="1" t="s">
        <v>2158</v>
      </c>
      <c r="D3931" s="1" t="s">
        <v>2159</v>
      </c>
      <c r="E3931" s="1" t="s">
        <v>2160</v>
      </c>
      <c r="F3931" s="1">
        <v>3101</v>
      </c>
      <c r="G3931" s="1">
        <v>2210</v>
      </c>
      <c r="H3931" s="1">
        <v>790</v>
      </c>
      <c r="I3931" s="1">
        <v>56</v>
      </c>
      <c r="J3931" s="1" t="s">
        <v>2161</v>
      </c>
      <c r="K3931" s="1" t="s">
        <v>947</v>
      </c>
      <c r="L3931" s="1" t="s">
        <v>768</v>
      </c>
      <c r="M3931" s="1" t="s">
        <v>2134</v>
      </c>
      <c r="N3931" s="1" t="s">
        <v>27</v>
      </c>
      <c r="O3931" s="1" t="s">
        <v>1867</v>
      </c>
      <c r="P3931" s="1" t="s">
        <v>2134</v>
      </c>
      <c r="Q3931" s="1" t="s">
        <v>29</v>
      </c>
      <c r="R3931" s="1" t="s">
        <v>1606</v>
      </c>
      <c r="S3931" s="1" t="s">
        <v>2134</v>
      </c>
      <c r="T3931" s="1" t="s">
        <v>31</v>
      </c>
      <c r="U3931" s="1" t="s">
        <v>1383</v>
      </c>
      <c r="V3931" s="1" t="s">
        <v>2135</v>
      </c>
    </row>
    <row r="3932" spans="1:22" x14ac:dyDescent="0.3">
      <c r="A3932" s="1" t="s">
        <v>9639</v>
      </c>
      <c r="B3932" s="1" t="s">
        <v>2157</v>
      </c>
      <c r="C3932" s="1" t="s">
        <v>2158</v>
      </c>
      <c r="D3932" s="1" t="s">
        <v>2159</v>
      </c>
      <c r="E3932" s="1" t="s">
        <v>2160</v>
      </c>
      <c r="F3932" s="1">
        <v>2681</v>
      </c>
      <c r="G3932" s="1">
        <v>1579</v>
      </c>
      <c r="H3932" s="1">
        <v>655</v>
      </c>
      <c r="I3932" s="1">
        <v>45</v>
      </c>
      <c r="J3932" s="1" t="s">
        <v>2161</v>
      </c>
      <c r="K3932" s="1" t="s">
        <v>947</v>
      </c>
      <c r="L3932" s="1" t="s">
        <v>2443</v>
      </c>
      <c r="M3932" s="1" t="s">
        <v>2134</v>
      </c>
      <c r="N3932" s="1" t="s">
        <v>27</v>
      </c>
      <c r="O3932" s="1" t="s">
        <v>452</v>
      </c>
      <c r="P3932" s="1" t="s">
        <v>2134</v>
      </c>
      <c r="Q3932" s="1" t="s">
        <v>29</v>
      </c>
      <c r="R3932" s="1" t="s">
        <v>1557</v>
      </c>
      <c r="S3932" s="1" t="s">
        <v>2134</v>
      </c>
      <c r="T3932" s="1" t="s">
        <v>31</v>
      </c>
      <c r="U3932" s="1" t="s">
        <v>497</v>
      </c>
      <c r="V3932" s="1" t="s">
        <v>2135</v>
      </c>
    </row>
    <row r="3933" spans="1:22" x14ac:dyDescent="0.3">
      <c r="A3933" s="1" t="s">
        <v>9640</v>
      </c>
      <c r="B3933" s="1" t="s">
        <v>2163</v>
      </c>
      <c r="C3933" s="1" t="s">
        <v>2158</v>
      </c>
      <c r="D3933" s="1" t="s">
        <v>2159</v>
      </c>
      <c r="E3933" s="1" t="s">
        <v>2160</v>
      </c>
      <c r="F3933" s="1">
        <v>3106</v>
      </c>
      <c r="G3933" s="1">
        <v>2228</v>
      </c>
      <c r="H3933" s="1">
        <v>823</v>
      </c>
      <c r="I3933" s="1">
        <v>58</v>
      </c>
      <c r="J3933" s="1" t="s">
        <v>2161</v>
      </c>
      <c r="K3933" s="1" t="s">
        <v>947</v>
      </c>
      <c r="L3933" s="1" t="s">
        <v>629</v>
      </c>
      <c r="M3933" s="1" t="s">
        <v>2134</v>
      </c>
      <c r="N3933" s="1" t="s">
        <v>27</v>
      </c>
      <c r="O3933" s="1" t="s">
        <v>956</v>
      </c>
      <c r="P3933" s="1" t="s">
        <v>2134</v>
      </c>
      <c r="Q3933" s="1" t="s">
        <v>29</v>
      </c>
      <c r="R3933" s="1" t="s">
        <v>801</v>
      </c>
      <c r="S3933" s="1" t="s">
        <v>2134</v>
      </c>
      <c r="T3933" s="1" t="s">
        <v>31</v>
      </c>
      <c r="U3933" s="1" t="s">
        <v>1383</v>
      </c>
      <c r="V3933" s="1" t="s">
        <v>2135</v>
      </c>
    </row>
    <row r="3934" spans="1:22" x14ac:dyDescent="0.3">
      <c r="A3934" s="1" t="s">
        <v>9641</v>
      </c>
      <c r="B3934" s="1" t="s">
        <v>2157</v>
      </c>
      <c r="C3934" s="1" t="s">
        <v>2158</v>
      </c>
      <c r="D3934" s="1" t="s">
        <v>2159</v>
      </c>
      <c r="E3934" s="1" t="s">
        <v>2160</v>
      </c>
      <c r="F3934" s="1">
        <v>2686</v>
      </c>
      <c r="G3934" s="1">
        <v>1588</v>
      </c>
      <c r="H3934" s="1">
        <v>663</v>
      </c>
      <c r="I3934" s="1">
        <v>48</v>
      </c>
      <c r="J3934" s="1" t="s">
        <v>2161</v>
      </c>
      <c r="K3934" s="1" t="s">
        <v>947</v>
      </c>
      <c r="L3934" s="1" t="s">
        <v>1095</v>
      </c>
      <c r="M3934" s="1" t="s">
        <v>2134</v>
      </c>
      <c r="N3934" s="1" t="s">
        <v>27</v>
      </c>
      <c r="O3934" s="1" t="s">
        <v>761</v>
      </c>
      <c r="P3934" s="1" t="s">
        <v>2134</v>
      </c>
      <c r="Q3934" s="1" t="s">
        <v>29</v>
      </c>
      <c r="R3934" s="1" t="s">
        <v>779</v>
      </c>
      <c r="S3934" s="1" t="s">
        <v>2134</v>
      </c>
      <c r="T3934" s="1" t="s">
        <v>31</v>
      </c>
      <c r="U3934" s="1" t="s">
        <v>2095</v>
      </c>
      <c r="V3934" s="1" t="s">
        <v>2135</v>
      </c>
    </row>
    <row r="3935" spans="1:22" x14ac:dyDescent="0.3">
      <c r="A3935" s="1" t="s">
        <v>9642</v>
      </c>
      <c r="B3935" s="1" t="s">
        <v>2163</v>
      </c>
      <c r="C3935" s="1" t="s">
        <v>2158</v>
      </c>
      <c r="D3935" s="1" t="s">
        <v>2159</v>
      </c>
      <c r="E3935" s="1" t="s">
        <v>2160</v>
      </c>
      <c r="F3935" s="1">
        <v>3102</v>
      </c>
      <c r="G3935" s="1">
        <v>2224</v>
      </c>
      <c r="H3935" s="1">
        <v>840</v>
      </c>
      <c r="I3935" s="1">
        <v>57</v>
      </c>
      <c r="J3935" s="1" t="s">
        <v>2161</v>
      </c>
      <c r="K3935" s="1" t="s">
        <v>947</v>
      </c>
      <c r="L3935" s="1" t="s">
        <v>2545</v>
      </c>
      <c r="M3935" s="1" t="s">
        <v>2134</v>
      </c>
      <c r="N3935" s="1" t="s">
        <v>27</v>
      </c>
      <c r="O3935" s="1" t="s">
        <v>731</v>
      </c>
      <c r="P3935" s="1" t="s">
        <v>2134</v>
      </c>
      <c r="Q3935" s="1" t="s">
        <v>29</v>
      </c>
      <c r="R3935" s="1" t="s">
        <v>2360</v>
      </c>
      <c r="S3935" s="1" t="s">
        <v>2134</v>
      </c>
      <c r="T3935" s="1" t="s">
        <v>31</v>
      </c>
      <c r="U3935" s="1" t="s">
        <v>1416</v>
      </c>
      <c r="V3935" s="1" t="s">
        <v>2135</v>
      </c>
    </row>
    <row r="3936" spans="1:22" x14ac:dyDescent="0.3">
      <c r="A3936" s="1" t="s">
        <v>9643</v>
      </c>
      <c r="B3936" s="1" t="s">
        <v>2157</v>
      </c>
      <c r="C3936" s="1" t="s">
        <v>2158</v>
      </c>
      <c r="D3936" s="1" t="s">
        <v>2159</v>
      </c>
      <c r="E3936" s="1" t="s">
        <v>2160</v>
      </c>
      <c r="F3936" s="1">
        <v>2681</v>
      </c>
      <c r="G3936" s="1">
        <v>1575</v>
      </c>
      <c r="H3936" s="1">
        <v>661</v>
      </c>
      <c r="I3936" s="1">
        <v>48</v>
      </c>
      <c r="J3936" s="1" t="s">
        <v>2161</v>
      </c>
      <c r="K3936" s="1" t="s">
        <v>947</v>
      </c>
      <c r="L3936" s="1" t="s">
        <v>2433</v>
      </c>
      <c r="M3936" s="1" t="s">
        <v>2134</v>
      </c>
      <c r="N3936" s="1" t="s">
        <v>27</v>
      </c>
      <c r="O3936" s="1" t="s">
        <v>678</v>
      </c>
      <c r="P3936" s="1" t="s">
        <v>2134</v>
      </c>
      <c r="Q3936" s="1" t="s">
        <v>29</v>
      </c>
      <c r="R3936" s="1" t="s">
        <v>447</v>
      </c>
      <c r="S3936" s="1" t="s">
        <v>2134</v>
      </c>
      <c r="T3936" s="1" t="s">
        <v>31</v>
      </c>
      <c r="U3936" s="1" t="s">
        <v>1706</v>
      </c>
      <c r="V3936" s="1" t="s">
        <v>2135</v>
      </c>
    </row>
    <row r="3937" spans="1:22" x14ac:dyDescent="0.3">
      <c r="A3937" s="1" t="s">
        <v>9644</v>
      </c>
      <c r="B3937" s="1" t="s">
        <v>2163</v>
      </c>
      <c r="C3937" s="1" t="s">
        <v>2158</v>
      </c>
      <c r="D3937" s="1" t="s">
        <v>2159</v>
      </c>
      <c r="E3937" s="1" t="s">
        <v>2160</v>
      </c>
      <c r="F3937" s="1">
        <v>3103</v>
      </c>
      <c r="G3937" s="1">
        <v>2222</v>
      </c>
      <c r="H3937" s="1">
        <v>845</v>
      </c>
      <c r="I3937" s="1">
        <v>57</v>
      </c>
      <c r="J3937" s="1" t="s">
        <v>2161</v>
      </c>
      <c r="K3937" s="1" t="s">
        <v>947</v>
      </c>
      <c r="L3937" s="1" t="s">
        <v>2382</v>
      </c>
      <c r="M3937" s="1" t="s">
        <v>2134</v>
      </c>
      <c r="N3937" s="1" t="s">
        <v>27</v>
      </c>
      <c r="O3937" s="1" t="s">
        <v>770</v>
      </c>
      <c r="P3937" s="1" t="s">
        <v>2134</v>
      </c>
      <c r="Q3937" s="1" t="s">
        <v>29</v>
      </c>
      <c r="R3937" s="1" t="s">
        <v>805</v>
      </c>
      <c r="S3937" s="1" t="s">
        <v>2134</v>
      </c>
      <c r="T3937" s="1" t="s">
        <v>31</v>
      </c>
      <c r="U3937" s="1" t="s">
        <v>1429</v>
      </c>
      <c r="V3937" s="1" t="s">
        <v>2135</v>
      </c>
    </row>
    <row r="3938" spans="1:22" x14ac:dyDescent="0.3">
      <c r="A3938" s="1" t="s">
        <v>9645</v>
      </c>
      <c r="B3938" s="1" t="s">
        <v>2157</v>
      </c>
      <c r="C3938" s="1" t="s">
        <v>2158</v>
      </c>
      <c r="D3938" s="1" t="s">
        <v>2159</v>
      </c>
      <c r="E3938" s="1" t="s">
        <v>2160</v>
      </c>
      <c r="F3938" s="1">
        <v>2685</v>
      </c>
      <c r="G3938" s="1">
        <v>1584</v>
      </c>
      <c r="H3938" s="1">
        <v>665</v>
      </c>
      <c r="I3938" s="1">
        <v>48</v>
      </c>
      <c r="J3938" s="1" t="s">
        <v>2161</v>
      </c>
      <c r="K3938" s="1" t="s">
        <v>947</v>
      </c>
      <c r="L3938" s="1" t="s">
        <v>1095</v>
      </c>
      <c r="M3938" s="1" t="s">
        <v>2134</v>
      </c>
      <c r="N3938" s="1" t="s">
        <v>27</v>
      </c>
      <c r="O3938" s="1" t="s">
        <v>530</v>
      </c>
      <c r="P3938" s="1" t="s">
        <v>2134</v>
      </c>
      <c r="Q3938" s="1" t="s">
        <v>29</v>
      </c>
      <c r="R3938" s="1" t="s">
        <v>753</v>
      </c>
      <c r="S3938" s="1" t="s">
        <v>2134</v>
      </c>
      <c r="T3938" s="1" t="s">
        <v>31</v>
      </c>
      <c r="U3938" s="1" t="s">
        <v>720</v>
      </c>
      <c r="V3938" s="1" t="s">
        <v>2135</v>
      </c>
    </row>
    <row r="3939" spans="1:22" x14ac:dyDescent="0.3">
      <c r="A3939" s="1" t="s">
        <v>9646</v>
      </c>
      <c r="B3939" s="1" t="s">
        <v>2163</v>
      </c>
      <c r="C3939" s="1" t="s">
        <v>2158</v>
      </c>
      <c r="D3939" s="1" t="s">
        <v>2159</v>
      </c>
      <c r="E3939" s="1" t="s">
        <v>2160</v>
      </c>
      <c r="F3939" s="1">
        <v>3107</v>
      </c>
      <c r="G3939" s="1">
        <v>2216</v>
      </c>
      <c r="H3939" s="1">
        <v>838</v>
      </c>
      <c r="I3939" s="1">
        <v>56</v>
      </c>
      <c r="J3939" s="1" t="s">
        <v>2161</v>
      </c>
      <c r="K3939" s="1" t="s">
        <v>947</v>
      </c>
      <c r="L3939" s="1" t="s">
        <v>624</v>
      </c>
      <c r="M3939" s="1" t="s">
        <v>2134</v>
      </c>
      <c r="N3939" s="1" t="s">
        <v>27</v>
      </c>
      <c r="O3939" s="1" t="s">
        <v>956</v>
      </c>
      <c r="P3939" s="1" t="s">
        <v>2134</v>
      </c>
      <c r="Q3939" s="1" t="s">
        <v>29</v>
      </c>
      <c r="R3939" s="1" t="s">
        <v>1521</v>
      </c>
      <c r="S3939" s="1" t="s">
        <v>2134</v>
      </c>
      <c r="T3939" s="1" t="s">
        <v>31</v>
      </c>
      <c r="U3939" s="1" t="s">
        <v>1396</v>
      </c>
      <c r="V3939" s="1" t="s">
        <v>2135</v>
      </c>
    </row>
    <row r="3940" spans="1:22" x14ac:dyDescent="0.3">
      <c r="A3940" s="1" t="s">
        <v>9647</v>
      </c>
      <c r="B3940" s="1" t="s">
        <v>2157</v>
      </c>
      <c r="C3940" s="1" t="s">
        <v>2158</v>
      </c>
      <c r="D3940" s="1" t="s">
        <v>2159</v>
      </c>
      <c r="E3940" s="1" t="s">
        <v>2160</v>
      </c>
      <c r="F3940" s="1">
        <v>2667</v>
      </c>
      <c r="G3940" s="1">
        <v>1584</v>
      </c>
      <c r="H3940" s="1">
        <v>648</v>
      </c>
      <c r="I3940" s="1">
        <v>45</v>
      </c>
      <c r="J3940" s="1" t="s">
        <v>2161</v>
      </c>
      <c r="K3940" s="1" t="s">
        <v>947</v>
      </c>
      <c r="L3940" s="1" t="s">
        <v>1058</v>
      </c>
      <c r="M3940" s="1" t="s">
        <v>2134</v>
      </c>
      <c r="N3940" s="1" t="s">
        <v>27</v>
      </c>
      <c r="O3940" s="1" t="s">
        <v>578</v>
      </c>
      <c r="P3940" s="1" t="s">
        <v>2134</v>
      </c>
      <c r="Q3940" s="1" t="s">
        <v>29</v>
      </c>
      <c r="R3940" s="1" t="s">
        <v>1093</v>
      </c>
      <c r="S3940" s="1" t="s">
        <v>2134</v>
      </c>
      <c r="T3940" s="1" t="s">
        <v>31</v>
      </c>
      <c r="U3940" s="1" t="s">
        <v>1105</v>
      </c>
      <c r="V3940" s="1" t="s">
        <v>2135</v>
      </c>
    </row>
    <row r="3941" spans="1:22" x14ac:dyDescent="0.3">
      <c r="A3941" s="1" t="s">
        <v>9648</v>
      </c>
      <c r="B3941" s="1" t="s">
        <v>2163</v>
      </c>
      <c r="C3941" s="1" t="s">
        <v>2158</v>
      </c>
      <c r="D3941" s="1" t="s">
        <v>2159</v>
      </c>
      <c r="E3941" s="1" t="s">
        <v>2160</v>
      </c>
      <c r="F3941" s="1">
        <v>3108</v>
      </c>
      <c r="G3941" s="1">
        <v>2218</v>
      </c>
      <c r="H3941" s="1">
        <v>848</v>
      </c>
      <c r="I3941" s="1">
        <v>57</v>
      </c>
      <c r="J3941" s="1" t="s">
        <v>2161</v>
      </c>
      <c r="K3941" s="1" t="s">
        <v>947</v>
      </c>
      <c r="L3941" s="1" t="s">
        <v>2382</v>
      </c>
      <c r="M3941" s="1" t="s">
        <v>2134</v>
      </c>
      <c r="N3941" s="1" t="s">
        <v>27</v>
      </c>
      <c r="O3941" s="1" t="s">
        <v>956</v>
      </c>
      <c r="P3941" s="1" t="s">
        <v>2134</v>
      </c>
      <c r="Q3941" s="1" t="s">
        <v>29</v>
      </c>
      <c r="R3941" s="1" t="s">
        <v>2360</v>
      </c>
      <c r="S3941" s="1" t="s">
        <v>2134</v>
      </c>
      <c r="T3941" s="1" t="s">
        <v>31</v>
      </c>
      <c r="U3941" s="1" t="s">
        <v>1429</v>
      </c>
      <c r="V3941" s="1" t="s">
        <v>2135</v>
      </c>
    </row>
    <row r="3942" spans="1:22" x14ac:dyDescent="0.3">
      <c r="A3942" s="1" t="s">
        <v>9649</v>
      </c>
      <c r="B3942" s="1" t="s">
        <v>2157</v>
      </c>
      <c r="C3942" s="1" t="s">
        <v>2158</v>
      </c>
      <c r="D3942" s="1" t="s">
        <v>2159</v>
      </c>
      <c r="E3942" s="1" t="s">
        <v>2160</v>
      </c>
      <c r="F3942" s="1">
        <v>2654</v>
      </c>
      <c r="G3942" s="1">
        <v>1588</v>
      </c>
      <c r="H3942" s="1">
        <v>649</v>
      </c>
      <c r="I3942" s="1">
        <v>46</v>
      </c>
      <c r="J3942" s="1" t="s">
        <v>2161</v>
      </c>
      <c r="K3942" s="1" t="s">
        <v>947</v>
      </c>
      <c r="L3942" s="1" t="s">
        <v>773</v>
      </c>
      <c r="M3942" s="1" t="s">
        <v>2134</v>
      </c>
      <c r="N3942" s="1" t="s">
        <v>27</v>
      </c>
      <c r="O3942" s="1" t="s">
        <v>482</v>
      </c>
      <c r="P3942" s="1" t="s">
        <v>2134</v>
      </c>
      <c r="Q3942" s="1" t="s">
        <v>29</v>
      </c>
      <c r="R3942" s="1" t="s">
        <v>1425</v>
      </c>
      <c r="S3942" s="1" t="s">
        <v>2134</v>
      </c>
      <c r="T3942" s="1" t="s">
        <v>31</v>
      </c>
      <c r="U3942" s="1" t="s">
        <v>2090</v>
      </c>
      <c r="V3942" s="1" t="s">
        <v>2135</v>
      </c>
    </row>
    <row r="3943" spans="1:22" x14ac:dyDescent="0.3">
      <c r="A3943" s="1" t="s">
        <v>9650</v>
      </c>
      <c r="B3943" s="1" t="s">
        <v>2163</v>
      </c>
      <c r="C3943" s="1" t="s">
        <v>2158</v>
      </c>
      <c r="D3943" s="1" t="s">
        <v>2159</v>
      </c>
      <c r="E3943" s="1" t="s">
        <v>2160</v>
      </c>
      <c r="F3943" s="1">
        <v>3105</v>
      </c>
      <c r="G3943" s="1">
        <v>2229</v>
      </c>
      <c r="H3943" s="1">
        <v>842</v>
      </c>
      <c r="I3943" s="1">
        <v>57</v>
      </c>
      <c r="J3943" s="1" t="s">
        <v>2161</v>
      </c>
      <c r="K3943" s="1" t="s">
        <v>947</v>
      </c>
      <c r="L3943" s="1" t="s">
        <v>1060</v>
      </c>
      <c r="M3943" s="1" t="s">
        <v>2134</v>
      </c>
      <c r="N3943" s="1" t="s">
        <v>27</v>
      </c>
      <c r="O3943" s="1" t="s">
        <v>701</v>
      </c>
      <c r="P3943" s="1" t="s">
        <v>2134</v>
      </c>
      <c r="Q3943" s="1" t="s">
        <v>29</v>
      </c>
      <c r="R3943" s="1" t="s">
        <v>262</v>
      </c>
      <c r="S3943" s="1" t="s">
        <v>2134</v>
      </c>
      <c r="T3943" s="1" t="s">
        <v>31</v>
      </c>
      <c r="U3943" s="1" t="s">
        <v>1741</v>
      </c>
      <c r="V3943" s="1" t="s">
        <v>2135</v>
      </c>
    </row>
    <row r="3944" spans="1:22" x14ac:dyDescent="0.3">
      <c r="A3944" s="1" t="s">
        <v>9651</v>
      </c>
      <c r="B3944" s="1" t="s">
        <v>2157</v>
      </c>
      <c r="C3944" s="1" t="s">
        <v>2158</v>
      </c>
      <c r="D3944" s="1" t="s">
        <v>2159</v>
      </c>
      <c r="E3944" s="1" t="s">
        <v>2160</v>
      </c>
      <c r="F3944" s="1">
        <v>2646</v>
      </c>
      <c r="G3944" s="1">
        <v>1581</v>
      </c>
      <c r="H3944" s="1">
        <v>628</v>
      </c>
      <c r="I3944" s="1">
        <v>45</v>
      </c>
      <c r="J3944" s="1" t="s">
        <v>2161</v>
      </c>
      <c r="K3944" s="1" t="s">
        <v>947</v>
      </c>
      <c r="L3944" s="1" t="s">
        <v>777</v>
      </c>
      <c r="M3944" s="1" t="s">
        <v>2134</v>
      </c>
      <c r="N3944" s="1" t="s">
        <v>27</v>
      </c>
      <c r="O3944" s="1" t="s">
        <v>461</v>
      </c>
      <c r="P3944" s="1" t="s">
        <v>2134</v>
      </c>
      <c r="Q3944" s="1" t="s">
        <v>29</v>
      </c>
      <c r="R3944" s="1" t="s">
        <v>1464</v>
      </c>
      <c r="S3944" s="1" t="s">
        <v>2134</v>
      </c>
      <c r="T3944" s="1" t="s">
        <v>31</v>
      </c>
      <c r="U3944" s="1" t="s">
        <v>762</v>
      </c>
      <c r="V3944" s="1" t="s">
        <v>2135</v>
      </c>
    </row>
    <row r="3945" spans="1:22" x14ac:dyDescent="0.3">
      <c r="A3945" s="1" t="s">
        <v>9651</v>
      </c>
      <c r="B3945" s="1" t="s">
        <v>2163</v>
      </c>
      <c r="C3945" s="1" t="s">
        <v>2158</v>
      </c>
      <c r="D3945" s="1" t="s">
        <v>2159</v>
      </c>
      <c r="E3945" s="1" t="s">
        <v>2160</v>
      </c>
      <c r="F3945" s="1">
        <v>3102</v>
      </c>
      <c r="G3945" s="1">
        <v>2221</v>
      </c>
      <c r="H3945" s="1">
        <v>831</v>
      </c>
      <c r="I3945" s="1">
        <v>56</v>
      </c>
      <c r="J3945" s="1" t="s">
        <v>2161</v>
      </c>
      <c r="K3945" s="1" t="s">
        <v>947</v>
      </c>
      <c r="L3945" s="1" t="s">
        <v>2088</v>
      </c>
      <c r="M3945" s="1" t="s">
        <v>2134</v>
      </c>
      <c r="N3945" s="1" t="s">
        <v>27</v>
      </c>
      <c r="O3945" s="1" t="s">
        <v>797</v>
      </c>
      <c r="P3945" s="1" t="s">
        <v>2134</v>
      </c>
      <c r="Q3945" s="1" t="s">
        <v>29</v>
      </c>
      <c r="R3945" s="1" t="s">
        <v>1812</v>
      </c>
      <c r="S3945" s="1" t="s">
        <v>2134</v>
      </c>
      <c r="T3945" s="1" t="s">
        <v>31</v>
      </c>
      <c r="U3945" s="1" t="s">
        <v>1396</v>
      </c>
      <c r="V3945" s="1" t="s">
        <v>2135</v>
      </c>
    </row>
    <row r="3946" spans="1:22" x14ac:dyDescent="0.3">
      <c r="A3946" s="1" t="s">
        <v>9652</v>
      </c>
      <c r="B3946" s="1" t="s">
        <v>2157</v>
      </c>
      <c r="C3946" s="1" t="s">
        <v>2158</v>
      </c>
      <c r="D3946" s="1" t="s">
        <v>2159</v>
      </c>
      <c r="E3946" s="1" t="s">
        <v>2160</v>
      </c>
      <c r="F3946" s="1">
        <v>2637</v>
      </c>
      <c r="G3946" s="1">
        <v>1569</v>
      </c>
      <c r="H3946" s="1">
        <v>617</v>
      </c>
      <c r="I3946" s="1">
        <v>46</v>
      </c>
      <c r="J3946" s="1" t="s">
        <v>2161</v>
      </c>
      <c r="K3946" s="1" t="s">
        <v>947</v>
      </c>
      <c r="L3946" s="1" t="s">
        <v>1885</v>
      </c>
      <c r="M3946" s="1" t="s">
        <v>2134</v>
      </c>
      <c r="N3946" s="1" t="s">
        <v>27</v>
      </c>
      <c r="O3946" s="1" t="s">
        <v>461</v>
      </c>
      <c r="P3946" s="1" t="s">
        <v>2134</v>
      </c>
      <c r="Q3946" s="1" t="s">
        <v>29</v>
      </c>
      <c r="R3946" s="1" t="s">
        <v>456</v>
      </c>
      <c r="S3946" s="1" t="s">
        <v>2134</v>
      </c>
      <c r="T3946" s="1" t="s">
        <v>31</v>
      </c>
      <c r="U3946" s="1" t="s">
        <v>1883</v>
      </c>
      <c r="V3946" s="1" t="s">
        <v>2135</v>
      </c>
    </row>
    <row r="3947" spans="1:22" x14ac:dyDescent="0.3">
      <c r="A3947" s="1" t="s">
        <v>9652</v>
      </c>
      <c r="B3947" s="1" t="s">
        <v>2163</v>
      </c>
      <c r="C3947" s="1" t="s">
        <v>2158</v>
      </c>
      <c r="D3947" s="1" t="s">
        <v>2159</v>
      </c>
      <c r="E3947" s="1" t="s">
        <v>2160</v>
      </c>
      <c r="F3947" s="1">
        <v>3099</v>
      </c>
      <c r="G3947" s="1">
        <v>2221</v>
      </c>
      <c r="H3947" s="1">
        <v>831</v>
      </c>
      <c r="I3947" s="1">
        <v>57</v>
      </c>
      <c r="J3947" s="1" t="s">
        <v>2161</v>
      </c>
      <c r="K3947" s="1" t="s">
        <v>947</v>
      </c>
      <c r="L3947" s="1" t="s">
        <v>2382</v>
      </c>
      <c r="M3947" s="1" t="s">
        <v>2134</v>
      </c>
      <c r="N3947" s="1" t="s">
        <v>27</v>
      </c>
      <c r="O3947" s="1" t="s">
        <v>797</v>
      </c>
      <c r="P3947" s="1" t="s">
        <v>2134</v>
      </c>
      <c r="Q3947" s="1" t="s">
        <v>29</v>
      </c>
      <c r="R3947" s="1" t="s">
        <v>1033</v>
      </c>
      <c r="S3947" s="1" t="s">
        <v>2134</v>
      </c>
      <c r="T3947" s="1" t="s">
        <v>31</v>
      </c>
      <c r="U3947" s="1" t="s">
        <v>1878</v>
      </c>
      <c r="V3947" s="1" t="s">
        <v>2135</v>
      </c>
    </row>
    <row r="3948" spans="1:22" x14ac:dyDescent="0.3">
      <c r="A3948" s="1" t="s">
        <v>9653</v>
      </c>
      <c r="B3948" s="1" t="s">
        <v>2157</v>
      </c>
      <c r="C3948" s="1" t="s">
        <v>2158</v>
      </c>
      <c r="D3948" s="1" t="s">
        <v>2159</v>
      </c>
      <c r="E3948" s="1" t="s">
        <v>2160</v>
      </c>
      <c r="F3948" s="1">
        <v>2649</v>
      </c>
      <c r="G3948" s="1">
        <v>1573</v>
      </c>
      <c r="H3948" s="1">
        <v>618</v>
      </c>
      <c r="I3948" s="1">
        <v>47</v>
      </c>
      <c r="J3948" s="1" t="s">
        <v>2161</v>
      </c>
      <c r="K3948" s="1" t="s">
        <v>947</v>
      </c>
      <c r="L3948" s="1" t="s">
        <v>684</v>
      </c>
      <c r="M3948" s="1" t="s">
        <v>2134</v>
      </c>
      <c r="N3948" s="1" t="s">
        <v>27</v>
      </c>
      <c r="O3948" s="1" t="s">
        <v>678</v>
      </c>
      <c r="P3948" s="1" t="s">
        <v>2134</v>
      </c>
      <c r="Q3948" s="1" t="s">
        <v>29</v>
      </c>
      <c r="R3948" s="1" t="s">
        <v>704</v>
      </c>
      <c r="S3948" s="1" t="s">
        <v>2134</v>
      </c>
      <c r="T3948" s="1" t="s">
        <v>31</v>
      </c>
      <c r="U3948" s="1" t="s">
        <v>1990</v>
      </c>
      <c r="V3948" s="1" t="s">
        <v>2135</v>
      </c>
    </row>
    <row r="3949" spans="1:22" x14ac:dyDescent="0.3">
      <c r="A3949" s="1" t="s">
        <v>9654</v>
      </c>
      <c r="B3949" s="1" t="s">
        <v>2163</v>
      </c>
      <c r="C3949" s="1" t="s">
        <v>2158</v>
      </c>
      <c r="D3949" s="1" t="s">
        <v>2159</v>
      </c>
      <c r="E3949" s="1" t="s">
        <v>2160</v>
      </c>
      <c r="F3949" s="1">
        <v>3104</v>
      </c>
      <c r="G3949" s="1">
        <v>2225</v>
      </c>
      <c r="H3949" s="1">
        <v>837</v>
      </c>
      <c r="I3949" s="1">
        <v>57</v>
      </c>
      <c r="J3949" s="1" t="s">
        <v>2161</v>
      </c>
      <c r="K3949" s="1" t="s">
        <v>947</v>
      </c>
      <c r="L3949" s="1" t="s">
        <v>629</v>
      </c>
      <c r="M3949" s="1" t="s">
        <v>2134</v>
      </c>
      <c r="N3949" s="1" t="s">
        <v>27</v>
      </c>
      <c r="O3949" s="1" t="s">
        <v>770</v>
      </c>
      <c r="P3949" s="1" t="s">
        <v>2134</v>
      </c>
      <c r="Q3949" s="1" t="s">
        <v>29</v>
      </c>
      <c r="R3949" s="1" t="s">
        <v>1876</v>
      </c>
      <c r="S3949" s="1" t="s">
        <v>2134</v>
      </c>
      <c r="T3949" s="1" t="s">
        <v>31</v>
      </c>
      <c r="U3949" s="1" t="s">
        <v>786</v>
      </c>
      <c r="V3949" s="1" t="s">
        <v>2135</v>
      </c>
    </row>
    <row r="3950" spans="1:22" x14ac:dyDescent="0.3">
      <c r="A3950" s="1" t="s">
        <v>9655</v>
      </c>
      <c r="B3950" s="1" t="s">
        <v>2157</v>
      </c>
      <c r="C3950" s="1" t="s">
        <v>2158</v>
      </c>
      <c r="D3950" s="1" t="s">
        <v>2159</v>
      </c>
      <c r="E3950" s="1" t="s">
        <v>2160</v>
      </c>
      <c r="F3950" s="1">
        <v>2658</v>
      </c>
      <c r="G3950" s="1">
        <v>1576</v>
      </c>
      <c r="H3950" s="1">
        <v>640</v>
      </c>
      <c r="I3950" s="1">
        <v>49</v>
      </c>
      <c r="J3950" s="1" t="s">
        <v>2161</v>
      </c>
      <c r="K3950" s="1" t="s">
        <v>947</v>
      </c>
      <c r="L3950" s="1" t="s">
        <v>1710</v>
      </c>
      <c r="M3950" s="1" t="s">
        <v>2134</v>
      </c>
      <c r="N3950" s="1" t="s">
        <v>27</v>
      </c>
      <c r="O3950" s="1" t="s">
        <v>530</v>
      </c>
      <c r="P3950" s="1" t="s">
        <v>2134</v>
      </c>
      <c r="Q3950" s="1" t="s">
        <v>29</v>
      </c>
      <c r="R3950" s="1" t="s">
        <v>1093</v>
      </c>
      <c r="S3950" s="1" t="s">
        <v>2134</v>
      </c>
      <c r="T3950" s="1" t="s">
        <v>31</v>
      </c>
      <c r="U3950" s="1" t="s">
        <v>1111</v>
      </c>
      <c r="V3950" s="1" t="s">
        <v>2135</v>
      </c>
    </row>
    <row r="3951" spans="1:22" x14ac:dyDescent="0.3">
      <c r="A3951" s="1" t="s">
        <v>9656</v>
      </c>
      <c r="B3951" s="1" t="s">
        <v>2163</v>
      </c>
      <c r="C3951" s="1" t="s">
        <v>2158</v>
      </c>
      <c r="D3951" s="1" t="s">
        <v>2159</v>
      </c>
      <c r="E3951" s="1" t="s">
        <v>2160</v>
      </c>
      <c r="F3951" s="1">
        <v>3098</v>
      </c>
      <c r="G3951" s="1">
        <v>2221</v>
      </c>
      <c r="H3951" s="1">
        <v>819</v>
      </c>
      <c r="I3951" s="1">
        <v>56</v>
      </c>
      <c r="J3951" s="1" t="s">
        <v>2161</v>
      </c>
      <c r="K3951" s="1" t="s">
        <v>947</v>
      </c>
      <c r="L3951" s="1" t="s">
        <v>624</v>
      </c>
      <c r="M3951" s="1" t="s">
        <v>2134</v>
      </c>
      <c r="N3951" s="1" t="s">
        <v>27</v>
      </c>
      <c r="O3951" s="1" t="s">
        <v>706</v>
      </c>
      <c r="P3951" s="1" t="s">
        <v>2134</v>
      </c>
      <c r="Q3951" s="1" t="s">
        <v>29</v>
      </c>
      <c r="R3951" s="1" t="s">
        <v>1606</v>
      </c>
      <c r="S3951" s="1" t="s">
        <v>2134</v>
      </c>
      <c r="T3951" s="1" t="s">
        <v>31</v>
      </c>
      <c r="U3951" s="1" t="s">
        <v>1414</v>
      </c>
      <c r="V3951" s="1" t="s">
        <v>2135</v>
      </c>
    </row>
    <row r="3952" spans="1:22" x14ac:dyDescent="0.3">
      <c r="A3952" s="1" t="s">
        <v>9657</v>
      </c>
      <c r="B3952" s="1" t="s">
        <v>2157</v>
      </c>
      <c r="C3952" s="1" t="s">
        <v>2158</v>
      </c>
      <c r="D3952" s="1" t="s">
        <v>2159</v>
      </c>
      <c r="E3952" s="1" t="s">
        <v>2160</v>
      </c>
      <c r="F3952" s="1">
        <v>2659</v>
      </c>
      <c r="G3952" s="1">
        <v>1570</v>
      </c>
      <c r="H3952" s="1">
        <v>649</v>
      </c>
      <c r="I3952" s="1">
        <v>48</v>
      </c>
      <c r="J3952" s="1" t="s">
        <v>2161</v>
      </c>
      <c r="K3952" s="1" t="s">
        <v>947</v>
      </c>
      <c r="L3952" s="1" t="s">
        <v>773</v>
      </c>
      <c r="M3952" s="1" t="s">
        <v>2134</v>
      </c>
      <c r="N3952" s="1" t="s">
        <v>27</v>
      </c>
      <c r="O3952" s="1" t="s">
        <v>678</v>
      </c>
      <c r="P3952" s="1" t="s">
        <v>2134</v>
      </c>
      <c r="Q3952" s="1" t="s">
        <v>29</v>
      </c>
      <c r="R3952" s="1" t="s">
        <v>716</v>
      </c>
      <c r="S3952" s="1" t="s">
        <v>2134</v>
      </c>
      <c r="T3952" s="1" t="s">
        <v>31</v>
      </c>
      <c r="U3952" s="1" t="s">
        <v>1990</v>
      </c>
      <c r="V3952" s="1" t="s">
        <v>2135</v>
      </c>
    </row>
    <row r="3953" spans="1:22" x14ac:dyDescent="0.3">
      <c r="A3953" s="1" t="s">
        <v>9658</v>
      </c>
      <c r="B3953" s="1" t="s">
        <v>2163</v>
      </c>
      <c r="C3953" s="1" t="s">
        <v>2158</v>
      </c>
      <c r="D3953" s="1" t="s">
        <v>2159</v>
      </c>
      <c r="E3953" s="1" t="s">
        <v>2160</v>
      </c>
      <c r="F3953" s="1">
        <v>3102</v>
      </c>
      <c r="G3953" s="1">
        <v>2211</v>
      </c>
      <c r="H3953" s="1">
        <v>815</v>
      </c>
      <c r="I3953" s="1">
        <v>56</v>
      </c>
      <c r="J3953" s="1" t="s">
        <v>2161</v>
      </c>
      <c r="K3953" s="1" t="s">
        <v>947</v>
      </c>
      <c r="L3953" s="1" t="s">
        <v>1744</v>
      </c>
      <c r="M3953" s="1" t="s">
        <v>2134</v>
      </c>
      <c r="N3953" s="1" t="s">
        <v>27</v>
      </c>
      <c r="O3953" s="1" t="s">
        <v>956</v>
      </c>
      <c r="P3953" s="1" t="s">
        <v>2134</v>
      </c>
      <c r="Q3953" s="1" t="s">
        <v>29</v>
      </c>
      <c r="R3953" s="1" t="s">
        <v>2353</v>
      </c>
      <c r="S3953" s="1" t="s">
        <v>2134</v>
      </c>
      <c r="T3953" s="1" t="s">
        <v>31</v>
      </c>
      <c r="U3953" s="1" t="s">
        <v>845</v>
      </c>
      <c r="V3953" s="1" t="s">
        <v>2135</v>
      </c>
    </row>
    <row r="3954" spans="1:22" x14ac:dyDescent="0.3">
      <c r="A3954" s="1" t="s">
        <v>9659</v>
      </c>
      <c r="B3954" s="1" t="s">
        <v>2157</v>
      </c>
      <c r="C3954" s="1" t="s">
        <v>2158</v>
      </c>
      <c r="D3954" s="1" t="s">
        <v>2159</v>
      </c>
      <c r="E3954" s="1" t="s">
        <v>2160</v>
      </c>
      <c r="F3954" s="1">
        <v>2655</v>
      </c>
      <c r="G3954" s="1">
        <v>1563</v>
      </c>
      <c r="H3954" s="1">
        <v>644</v>
      </c>
      <c r="I3954" s="1">
        <v>47</v>
      </c>
      <c r="J3954" s="1" t="s">
        <v>2161</v>
      </c>
      <c r="K3954" s="1" t="s">
        <v>947</v>
      </c>
      <c r="L3954" s="1" t="s">
        <v>2433</v>
      </c>
      <c r="M3954" s="1" t="s">
        <v>2134</v>
      </c>
      <c r="N3954" s="1" t="s">
        <v>27</v>
      </c>
      <c r="O3954" s="1" t="s">
        <v>599</v>
      </c>
      <c r="P3954" s="1" t="s">
        <v>2134</v>
      </c>
      <c r="Q3954" s="1" t="s">
        <v>29</v>
      </c>
      <c r="R3954" s="1" t="s">
        <v>462</v>
      </c>
      <c r="S3954" s="1" t="s">
        <v>2134</v>
      </c>
      <c r="T3954" s="1" t="s">
        <v>31</v>
      </c>
      <c r="U3954" s="1" t="s">
        <v>1068</v>
      </c>
      <c r="V3954" s="1" t="s">
        <v>2135</v>
      </c>
    </row>
    <row r="3955" spans="1:22" x14ac:dyDescent="0.3">
      <c r="A3955" s="1" t="s">
        <v>9660</v>
      </c>
      <c r="B3955" s="1" t="s">
        <v>2163</v>
      </c>
      <c r="C3955" s="1" t="s">
        <v>2158</v>
      </c>
      <c r="D3955" s="1" t="s">
        <v>2159</v>
      </c>
      <c r="E3955" s="1" t="s">
        <v>2160</v>
      </c>
      <c r="F3955" s="1">
        <v>3101</v>
      </c>
      <c r="G3955" s="1">
        <v>2209</v>
      </c>
      <c r="H3955" s="1">
        <v>818</v>
      </c>
      <c r="I3955" s="1">
        <v>56</v>
      </c>
      <c r="J3955" s="1" t="s">
        <v>2161</v>
      </c>
      <c r="K3955" s="1" t="s">
        <v>947</v>
      </c>
      <c r="L3955" s="1" t="s">
        <v>2382</v>
      </c>
      <c r="M3955" s="1" t="s">
        <v>2134</v>
      </c>
      <c r="N3955" s="1" t="s">
        <v>27</v>
      </c>
      <c r="O3955" s="1" t="s">
        <v>1867</v>
      </c>
      <c r="P3955" s="1" t="s">
        <v>2134</v>
      </c>
      <c r="Q3955" s="1" t="s">
        <v>29</v>
      </c>
      <c r="R3955" s="1" t="s">
        <v>1606</v>
      </c>
      <c r="S3955" s="1" t="s">
        <v>2134</v>
      </c>
      <c r="T3955" s="1" t="s">
        <v>31</v>
      </c>
      <c r="U3955" s="1" t="s">
        <v>1385</v>
      </c>
      <c r="V3955" s="1" t="s">
        <v>2135</v>
      </c>
    </row>
    <row r="3956" spans="1:22" x14ac:dyDescent="0.3">
      <c r="A3956" s="1" t="s">
        <v>9661</v>
      </c>
      <c r="B3956" s="1" t="s">
        <v>2157</v>
      </c>
      <c r="C3956" s="1" t="s">
        <v>2158</v>
      </c>
      <c r="D3956" s="1" t="s">
        <v>2159</v>
      </c>
      <c r="E3956" s="1" t="s">
        <v>2160</v>
      </c>
      <c r="F3956" s="1">
        <v>2651</v>
      </c>
      <c r="G3956" s="1">
        <v>1557</v>
      </c>
      <c r="H3956" s="1">
        <v>632</v>
      </c>
      <c r="I3956" s="1">
        <v>47</v>
      </c>
      <c r="J3956" s="1" t="s">
        <v>2161</v>
      </c>
      <c r="K3956" s="1" t="s">
        <v>947</v>
      </c>
      <c r="L3956" s="1" t="s">
        <v>1710</v>
      </c>
      <c r="M3956" s="1" t="s">
        <v>2134</v>
      </c>
      <c r="N3956" s="1" t="s">
        <v>27</v>
      </c>
      <c r="O3956" s="1" t="s">
        <v>632</v>
      </c>
      <c r="P3956" s="1" t="s">
        <v>2134</v>
      </c>
      <c r="Q3956" s="1" t="s">
        <v>29</v>
      </c>
      <c r="R3956" s="1" t="s">
        <v>456</v>
      </c>
      <c r="S3956" s="1" t="s">
        <v>2134</v>
      </c>
      <c r="T3956" s="1" t="s">
        <v>31</v>
      </c>
      <c r="U3956" s="1" t="s">
        <v>1874</v>
      </c>
      <c r="V3956" s="1" t="s">
        <v>2135</v>
      </c>
    </row>
    <row r="3957" spans="1:22" x14ac:dyDescent="0.3">
      <c r="A3957" s="1" t="s">
        <v>9662</v>
      </c>
      <c r="B3957" s="1" t="s">
        <v>2163</v>
      </c>
      <c r="C3957" s="1" t="s">
        <v>2158</v>
      </c>
      <c r="D3957" s="1" t="s">
        <v>2159</v>
      </c>
      <c r="E3957" s="1" t="s">
        <v>2160</v>
      </c>
      <c r="F3957" s="1">
        <v>3105</v>
      </c>
      <c r="G3957" s="1">
        <v>2213</v>
      </c>
      <c r="H3957" s="1">
        <v>826</v>
      </c>
      <c r="I3957" s="1">
        <v>57</v>
      </c>
      <c r="J3957" s="1" t="s">
        <v>2161</v>
      </c>
      <c r="K3957" s="1" t="s">
        <v>947</v>
      </c>
      <c r="L3957" s="1" t="s">
        <v>624</v>
      </c>
      <c r="M3957" s="1" t="s">
        <v>2134</v>
      </c>
      <c r="N3957" s="1" t="s">
        <v>27</v>
      </c>
      <c r="O3957" s="1" t="s">
        <v>770</v>
      </c>
      <c r="P3957" s="1" t="s">
        <v>2134</v>
      </c>
      <c r="Q3957" s="1" t="s">
        <v>29</v>
      </c>
      <c r="R3957" s="1" t="s">
        <v>1033</v>
      </c>
      <c r="S3957" s="1" t="s">
        <v>2134</v>
      </c>
      <c r="T3957" s="1" t="s">
        <v>31</v>
      </c>
      <c r="U3957" s="1" t="s">
        <v>1396</v>
      </c>
      <c r="V3957" s="1" t="s">
        <v>2135</v>
      </c>
    </row>
    <row r="3958" spans="1:22" x14ac:dyDescent="0.3">
      <c r="A3958" s="1" t="s">
        <v>9663</v>
      </c>
      <c r="B3958" s="1" t="s">
        <v>2157</v>
      </c>
      <c r="C3958" s="1" t="s">
        <v>2158</v>
      </c>
      <c r="D3958" s="1" t="s">
        <v>2159</v>
      </c>
      <c r="E3958" s="1" t="s">
        <v>2160</v>
      </c>
      <c r="F3958" s="1">
        <v>2643</v>
      </c>
      <c r="G3958" s="1">
        <v>1558</v>
      </c>
      <c r="H3958" s="1">
        <v>608</v>
      </c>
      <c r="I3958" s="1">
        <v>44</v>
      </c>
      <c r="J3958" s="1" t="s">
        <v>2161</v>
      </c>
      <c r="K3958" s="1" t="s">
        <v>947</v>
      </c>
      <c r="L3958" s="1" t="s">
        <v>1095</v>
      </c>
      <c r="M3958" s="1" t="s">
        <v>2134</v>
      </c>
      <c r="N3958" s="1" t="s">
        <v>27</v>
      </c>
      <c r="O3958" s="1" t="s">
        <v>1188</v>
      </c>
      <c r="P3958" s="1" t="s">
        <v>2134</v>
      </c>
      <c r="Q3958" s="1" t="s">
        <v>29</v>
      </c>
      <c r="R3958" s="1" t="s">
        <v>1690</v>
      </c>
      <c r="S3958" s="1" t="s">
        <v>2134</v>
      </c>
      <c r="T3958" s="1" t="s">
        <v>31</v>
      </c>
      <c r="U3958" s="1" t="s">
        <v>720</v>
      </c>
      <c r="V3958" s="1" t="s">
        <v>2135</v>
      </c>
    </row>
    <row r="3959" spans="1:22" x14ac:dyDescent="0.3">
      <c r="A3959" s="1" t="s">
        <v>9664</v>
      </c>
      <c r="B3959" s="1" t="s">
        <v>2163</v>
      </c>
      <c r="C3959" s="1" t="s">
        <v>2158</v>
      </c>
      <c r="D3959" s="1" t="s">
        <v>2159</v>
      </c>
      <c r="E3959" s="1" t="s">
        <v>2160</v>
      </c>
      <c r="F3959" s="1">
        <v>3106</v>
      </c>
      <c r="G3959" s="1">
        <v>2209</v>
      </c>
      <c r="H3959" s="1">
        <v>821</v>
      </c>
      <c r="I3959" s="1">
        <v>56</v>
      </c>
      <c r="J3959" s="1" t="s">
        <v>2161</v>
      </c>
      <c r="K3959" s="1" t="s">
        <v>947</v>
      </c>
      <c r="L3959" s="1" t="s">
        <v>624</v>
      </c>
      <c r="M3959" s="1" t="s">
        <v>2134</v>
      </c>
      <c r="N3959" s="1" t="s">
        <v>27</v>
      </c>
      <c r="O3959" s="1" t="s">
        <v>758</v>
      </c>
      <c r="P3959" s="1" t="s">
        <v>2134</v>
      </c>
      <c r="Q3959" s="1" t="s">
        <v>29</v>
      </c>
      <c r="R3959" s="1" t="s">
        <v>1521</v>
      </c>
      <c r="S3959" s="1" t="s">
        <v>2134</v>
      </c>
      <c r="T3959" s="1" t="s">
        <v>31</v>
      </c>
      <c r="U3959" s="1" t="s">
        <v>1414</v>
      </c>
      <c r="V3959" s="1" t="s">
        <v>2135</v>
      </c>
    </row>
    <row r="3960" spans="1:22" x14ac:dyDescent="0.3">
      <c r="A3960" s="1" t="s">
        <v>9665</v>
      </c>
      <c r="B3960" s="1" t="s">
        <v>2157</v>
      </c>
      <c r="C3960" s="1" t="s">
        <v>2158</v>
      </c>
      <c r="D3960" s="1" t="s">
        <v>2159</v>
      </c>
      <c r="E3960" s="1" t="s">
        <v>2160</v>
      </c>
      <c r="F3960" s="1">
        <v>2640</v>
      </c>
      <c r="G3960" s="1">
        <v>1558</v>
      </c>
      <c r="H3960" s="1">
        <v>616</v>
      </c>
      <c r="I3960" s="1">
        <v>47</v>
      </c>
      <c r="J3960" s="1" t="s">
        <v>2161</v>
      </c>
      <c r="K3960" s="1" t="s">
        <v>947</v>
      </c>
      <c r="L3960" s="1" t="s">
        <v>773</v>
      </c>
      <c r="M3960" s="1" t="s">
        <v>2134</v>
      </c>
      <c r="N3960" s="1" t="s">
        <v>27</v>
      </c>
      <c r="O3960" s="1" t="s">
        <v>632</v>
      </c>
      <c r="P3960" s="1" t="s">
        <v>2134</v>
      </c>
      <c r="Q3960" s="1" t="s">
        <v>29</v>
      </c>
      <c r="R3960" s="1" t="s">
        <v>1433</v>
      </c>
      <c r="S3960" s="1" t="s">
        <v>2134</v>
      </c>
      <c r="T3960" s="1" t="s">
        <v>31</v>
      </c>
      <c r="U3960" s="1" t="s">
        <v>489</v>
      </c>
      <c r="V3960" s="1" t="s">
        <v>2135</v>
      </c>
    </row>
    <row r="3961" spans="1:22" x14ac:dyDescent="0.3">
      <c r="A3961" s="1" t="s">
        <v>9666</v>
      </c>
      <c r="B3961" s="1" t="s">
        <v>2163</v>
      </c>
      <c r="C3961" s="1" t="s">
        <v>2158</v>
      </c>
      <c r="D3961" s="1" t="s">
        <v>2159</v>
      </c>
      <c r="E3961" s="1" t="s">
        <v>2160</v>
      </c>
      <c r="F3961" s="1">
        <v>3110</v>
      </c>
      <c r="G3961" s="1">
        <v>2221</v>
      </c>
      <c r="H3961" s="1">
        <v>836</v>
      </c>
      <c r="I3961" s="1">
        <v>58</v>
      </c>
      <c r="J3961" s="1" t="s">
        <v>2161</v>
      </c>
      <c r="K3961" s="1" t="s">
        <v>947</v>
      </c>
      <c r="L3961" s="1" t="s">
        <v>619</v>
      </c>
      <c r="M3961" s="1" t="s">
        <v>2134</v>
      </c>
      <c r="N3961" s="1" t="s">
        <v>27</v>
      </c>
      <c r="O3961" s="1" t="s">
        <v>956</v>
      </c>
      <c r="P3961" s="1" t="s">
        <v>2134</v>
      </c>
      <c r="Q3961" s="1" t="s">
        <v>29</v>
      </c>
      <c r="R3961" s="1" t="s">
        <v>857</v>
      </c>
      <c r="S3961" s="1" t="s">
        <v>2134</v>
      </c>
      <c r="T3961" s="1" t="s">
        <v>31</v>
      </c>
      <c r="U3961" s="1" t="s">
        <v>1383</v>
      </c>
      <c r="V3961" s="1" t="s">
        <v>2135</v>
      </c>
    </row>
    <row r="3962" spans="1:22" x14ac:dyDescent="0.3">
      <c r="A3962" s="1" t="s">
        <v>9667</v>
      </c>
      <c r="B3962" s="1" t="s">
        <v>2157</v>
      </c>
      <c r="C3962" s="1" t="s">
        <v>2158</v>
      </c>
      <c r="D3962" s="1" t="s">
        <v>2159</v>
      </c>
      <c r="E3962" s="1" t="s">
        <v>2160</v>
      </c>
      <c r="F3962" s="1">
        <v>2646</v>
      </c>
      <c r="G3962" s="1">
        <v>1572</v>
      </c>
      <c r="H3962" s="1">
        <v>637</v>
      </c>
      <c r="I3962" s="1">
        <v>48</v>
      </c>
      <c r="J3962" s="1" t="s">
        <v>2161</v>
      </c>
      <c r="K3962" s="1" t="s">
        <v>947</v>
      </c>
      <c r="L3962" s="1" t="s">
        <v>1710</v>
      </c>
      <c r="M3962" s="1" t="s">
        <v>2134</v>
      </c>
      <c r="N3962" s="1" t="s">
        <v>27</v>
      </c>
      <c r="O3962" s="1" t="s">
        <v>699</v>
      </c>
      <c r="P3962" s="1" t="s">
        <v>2134</v>
      </c>
      <c r="Q3962" s="1" t="s">
        <v>29</v>
      </c>
      <c r="R3962" s="1" t="s">
        <v>1131</v>
      </c>
      <c r="S3962" s="1" t="s">
        <v>2134</v>
      </c>
      <c r="T3962" s="1" t="s">
        <v>31</v>
      </c>
      <c r="U3962" s="1" t="s">
        <v>1881</v>
      </c>
      <c r="V3962" s="1" t="s">
        <v>2135</v>
      </c>
    </row>
    <row r="3963" spans="1:22" x14ac:dyDescent="0.3">
      <c r="A3963" s="1" t="s">
        <v>9668</v>
      </c>
      <c r="B3963" s="1" t="s">
        <v>2163</v>
      </c>
      <c r="C3963" s="1" t="s">
        <v>2158</v>
      </c>
      <c r="D3963" s="1" t="s">
        <v>2159</v>
      </c>
      <c r="E3963" s="1" t="s">
        <v>2160</v>
      </c>
      <c r="F3963" s="1">
        <v>3108</v>
      </c>
      <c r="G3963" s="1">
        <v>2219</v>
      </c>
      <c r="H3963" s="1">
        <v>832</v>
      </c>
      <c r="I3963" s="1">
        <v>56</v>
      </c>
      <c r="J3963" s="1" t="s">
        <v>2161</v>
      </c>
      <c r="K3963" s="1" t="s">
        <v>947</v>
      </c>
      <c r="L3963" s="1" t="s">
        <v>1744</v>
      </c>
      <c r="M3963" s="1" t="s">
        <v>2134</v>
      </c>
      <c r="N3963" s="1" t="s">
        <v>27</v>
      </c>
      <c r="O3963" s="1" t="s">
        <v>1867</v>
      </c>
      <c r="P3963" s="1" t="s">
        <v>2134</v>
      </c>
      <c r="Q3963" s="1" t="s">
        <v>29</v>
      </c>
      <c r="R3963" s="1" t="s">
        <v>844</v>
      </c>
      <c r="S3963" s="1" t="s">
        <v>2134</v>
      </c>
      <c r="T3963" s="1" t="s">
        <v>31</v>
      </c>
      <c r="U3963" s="1" t="s">
        <v>839</v>
      </c>
      <c r="V3963" s="1" t="s">
        <v>2135</v>
      </c>
    </row>
    <row r="3964" spans="1:22" x14ac:dyDescent="0.3">
      <c r="A3964" s="1" t="s">
        <v>9669</v>
      </c>
      <c r="B3964" s="1" t="s">
        <v>2157</v>
      </c>
      <c r="C3964" s="1" t="s">
        <v>2158</v>
      </c>
      <c r="D3964" s="1" t="s">
        <v>2159</v>
      </c>
      <c r="E3964" s="1" t="s">
        <v>2160</v>
      </c>
      <c r="F3964" s="1">
        <v>2650</v>
      </c>
      <c r="G3964" s="1">
        <v>1571</v>
      </c>
      <c r="H3964" s="1">
        <v>618</v>
      </c>
      <c r="I3964" s="1">
        <v>46</v>
      </c>
      <c r="J3964" s="1" t="s">
        <v>2161</v>
      </c>
      <c r="K3964" s="1" t="s">
        <v>947</v>
      </c>
      <c r="L3964" s="1" t="s">
        <v>2389</v>
      </c>
      <c r="M3964" s="1" t="s">
        <v>2134</v>
      </c>
      <c r="N3964" s="1" t="s">
        <v>27</v>
      </c>
      <c r="O3964" s="1" t="s">
        <v>622</v>
      </c>
      <c r="P3964" s="1" t="s">
        <v>2134</v>
      </c>
      <c r="Q3964" s="1" t="s">
        <v>29</v>
      </c>
      <c r="R3964" s="1" t="s">
        <v>1690</v>
      </c>
      <c r="S3964" s="1" t="s">
        <v>2134</v>
      </c>
      <c r="T3964" s="1" t="s">
        <v>31</v>
      </c>
      <c r="U3964" s="1" t="s">
        <v>760</v>
      </c>
      <c r="V3964" s="1" t="s">
        <v>2135</v>
      </c>
    </row>
    <row r="3965" spans="1:22" x14ac:dyDescent="0.3">
      <c r="A3965" s="1" t="s">
        <v>9670</v>
      </c>
      <c r="B3965" s="1" t="s">
        <v>2163</v>
      </c>
      <c r="C3965" s="1" t="s">
        <v>2158</v>
      </c>
      <c r="D3965" s="1" t="s">
        <v>2159</v>
      </c>
      <c r="E3965" s="1" t="s">
        <v>2160</v>
      </c>
      <c r="F3965" s="1">
        <v>3109</v>
      </c>
      <c r="G3965" s="1">
        <v>2225</v>
      </c>
      <c r="H3965" s="1">
        <v>822</v>
      </c>
      <c r="I3965" s="1">
        <v>57</v>
      </c>
      <c r="J3965" s="1" t="s">
        <v>2161</v>
      </c>
      <c r="K3965" s="1" t="s">
        <v>947</v>
      </c>
      <c r="L3965" s="1" t="s">
        <v>2114</v>
      </c>
      <c r="M3965" s="1" t="s">
        <v>2134</v>
      </c>
      <c r="N3965" s="1" t="s">
        <v>27</v>
      </c>
      <c r="O3965" s="1" t="s">
        <v>797</v>
      </c>
      <c r="P3965" s="1" t="s">
        <v>2134</v>
      </c>
      <c r="Q3965" s="1" t="s">
        <v>29</v>
      </c>
      <c r="R3965" s="1" t="s">
        <v>2360</v>
      </c>
      <c r="S3965" s="1" t="s">
        <v>2134</v>
      </c>
      <c r="T3965" s="1" t="s">
        <v>31</v>
      </c>
      <c r="U3965" s="1" t="s">
        <v>1383</v>
      </c>
      <c r="V3965" s="1" t="s">
        <v>2135</v>
      </c>
    </row>
    <row r="3966" spans="1:22" x14ac:dyDescent="0.3">
      <c r="A3966" s="1" t="s">
        <v>9671</v>
      </c>
      <c r="B3966" s="1" t="s">
        <v>2157</v>
      </c>
      <c r="C3966" s="1" t="s">
        <v>2158</v>
      </c>
      <c r="D3966" s="1" t="s">
        <v>2159</v>
      </c>
      <c r="E3966" s="1" t="s">
        <v>2160</v>
      </c>
      <c r="F3966" s="1">
        <v>2639</v>
      </c>
      <c r="G3966" s="1">
        <v>1572</v>
      </c>
      <c r="H3966" s="1">
        <v>615</v>
      </c>
      <c r="I3966" s="1">
        <v>46</v>
      </c>
      <c r="J3966" s="1" t="s">
        <v>2161</v>
      </c>
      <c r="K3966" s="1" t="s">
        <v>947</v>
      </c>
      <c r="L3966" s="1" t="s">
        <v>2433</v>
      </c>
      <c r="M3966" s="1" t="s">
        <v>2134</v>
      </c>
      <c r="N3966" s="1" t="s">
        <v>27</v>
      </c>
      <c r="O3966" s="1" t="s">
        <v>1188</v>
      </c>
      <c r="P3966" s="1" t="s">
        <v>2134</v>
      </c>
      <c r="Q3966" s="1" t="s">
        <v>29</v>
      </c>
      <c r="R3966" s="1" t="s">
        <v>470</v>
      </c>
      <c r="S3966" s="1" t="s">
        <v>2134</v>
      </c>
      <c r="T3966" s="1" t="s">
        <v>31</v>
      </c>
      <c r="U3966" s="1" t="s">
        <v>1883</v>
      </c>
      <c r="V3966" s="1" t="s">
        <v>2135</v>
      </c>
    </row>
    <row r="3967" spans="1:22" x14ac:dyDescent="0.3">
      <c r="A3967" s="1" t="s">
        <v>9672</v>
      </c>
      <c r="B3967" s="1" t="s">
        <v>2163</v>
      </c>
      <c r="C3967" s="1" t="s">
        <v>2158</v>
      </c>
      <c r="D3967" s="1" t="s">
        <v>2159</v>
      </c>
      <c r="E3967" s="1" t="s">
        <v>2160</v>
      </c>
      <c r="F3967" s="1">
        <v>3099</v>
      </c>
      <c r="G3967" s="1">
        <v>2225</v>
      </c>
      <c r="H3967" s="1">
        <v>823</v>
      </c>
      <c r="I3967" s="1">
        <v>56</v>
      </c>
      <c r="J3967" s="1" t="s">
        <v>2161</v>
      </c>
      <c r="K3967" s="1" t="s">
        <v>947</v>
      </c>
      <c r="L3967" s="1" t="s">
        <v>610</v>
      </c>
      <c r="M3967" s="1" t="s">
        <v>2134</v>
      </c>
      <c r="N3967" s="1" t="s">
        <v>27</v>
      </c>
      <c r="O3967" s="1" t="s">
        <v>706</v>
      </c>
      <c r="P3967" s="1" t="s">
        <v>2134</v>
      </c>
      <c r="Q3967" s="1" t="s">
        <v>29</v>
      </c>
      <c r="R3967" s="1" t="s">
        <v>1069</v>
      </c>
      <c r="S3967" s="1" t="s">
        <v>2134</v>
      </c>
      <c r="T3967" s="1" t="s">
        <v>31</v>
      </c>
      <c r="U3967" s="1" t="s">
        <v>1869</v>
      </c>
      <c r="V3967" s="1" t="s">
        <v>2135</v>
      </c>
    </row>
    <row r="3968" spans="1:22" x14ac:dyDescent="0.3">
      <c r="A3968" s="1" t="s">
        <v>9673</v>
      </c>
      <c r="B3968" s="1" t="s">
        <v>2157</v>
      </c>
      <c r="C3968" s="1" t="s">
        <v>2158</v>
      </c>
      <c r="D3968" s="1" t="s">
        <v>2159</v>
      </c>
      <c r="E3968" s="1" t="s">
        <v>2160</v>
      </c>
      <c r="F3968" s="1">
        <v>2650</v>
      </c>
      <c r="G3968" s="1">
        <v>1579</v>
      </c>
      <c r="H3968" s="1">
        <v>628</v>
      </c>
      <c r="I3968" s="1">
        <v>48</v>
      </c>
      <c r="J3968" s="1" t="s">
        <v>2161</v>
      </c>
      <c r="K3968" s="1" t="s">
        <v>947</v>
      </c>
      <c r="L3968" s="1" t="s">
        <v>1877</v>
      </c>
      <c r="M3968" s="1" t="s">
        <v>2134</v>
      </c>
      <c r="N3968" s="1" t="s">
        <v>27</v>
      </c>
      <c r="O3968" s="1" t="s">
        <v>728</v>
      </c>
      <c r="P3968" s="1" t="s">
        <v>2134</v>
      </c>
      <c r="Q3968" s="1" t="s">
        <v>29</v>
      </c>
      <c r="R3968" s="1" t="s">
        <v>746</v>
      </c>
      <c r="S3968" s="1" t="s">
        <v>2134</v>
      </c>
      <c r="T3968" s="1" t="s">
        <v>31</v>
      </c>
      <c r="U3968" s="1" t="s">
        <v>1883</v>
      </c>
      <c r="V3968" s="1" t="s">
        <v>2135</v>
      </c>
    </row>
    <row r="3969" spans="1:22" x14ac:dyDescent="0.3">
      <c r="A3969" s="1" t="s">
        <v>9673</v>
      </c>
      <c r="B3969" s="1" t="s">
        <v>2163</v>
      </c>
      <c r="C3969" s="1" t="s">
        <v>2158</v>
      </c>
      <c r="D3969" s="1" t="s">
        <v>2159</v>
      </c>
      <c r="E3969" s="1" t="s">
        <v>2160</v>
      </c>
      <c r="F3969" s="1">
        <v>3100</v>
      </c>
      <c r="G3969" s="1">
        <v>2223</v>
      </c>
      <c r="H3969" s="1">
        <v>813</v>
      </c>
      <c r="I3969" s="1">
        <v>56</v>
      </c>
      <c r="J3969" s="1" t="s">
        <v>2161</v>
      </c>
      <c r="K3969" s="1" t="s">
        <v>947</v>
      </c>
      <c r="L3969" s="1" t="s">
        <v>1060</v>
      </c>
      <c r="M3969" s="1" t="s">
        <v>2134</v>
      </c>
      <c r="N3969" s="1" t="s">
        <v>27</v>
      </c>
      <c r="O3969" s="1" t="s">
        <v>797</v>
      </c>
      <c r="P3969" s="1" t="s">
        <v>2134</v>
      </c>
      <c r="Q3969" s="1" t="s">
        <v>29</v>
      </c>
      <c r="R3969" s="1" t="s">
        <v>1606</v>
      </c>
      <c r="S3969" s="1" t="s">
        <v>2134</v>
      </c>
      <c r="T3969" s="1" t="s">
        <v>31</v>
      </c>
      <c r="U3969" s="1" t="s">
        <v>1461</v>
      </c>
      <c r="V3969" s="1" t="s">
        <v>2135</v>
      </c>
    </row>
    <row r="3970" spans="1:22" x14ac:dyDescent="0.3">
      <c r="A3970" s="1" t="s">
        <v>9674</v>
      </c>
      <c r="B3970" s="1" t="s">
        <v>2157</v>
      </c>
      <c r="C3970" s="1" t="s">
        <v>2158</v>
      </c>
      <c r="D3970" s="1" t="s">
        <v>2159</v>
      </c>
      <c r="E3970" s="1" t="s">
        <v>2160</v>
      </c>
      <c r="F3970" s="1">
        <v>2646</v>
      </c>
      <c r="G3970" s="1">
        <v>1578</v>
      </c>
      <c r="H3970" s="1">
        <v>624</v>
      </c>
      <c r="I3970" s="1">
        <v>46</v>
      </c>
      <c r="J3970" s="1" t="s">
        <v>2161</v>
      </c>
      <c r="K3970" s="1" t="s">
        <v>947</v>
      </c>
      <c r="L3970" s="1" t="s">
        <v>1058</v>
      </c>
      <c r="M3970" s="1" t="s">
        <v>2134</v>
      </c>
      <c r="N3970" s="1" t="s">
        <v>27</v>
      </c>
      <c r="O3970" s="1" t="s">
        <v>752</v>
      </c>
      <c r="P3970" s="1" t="s">
        <v>2134</v>
      </c>
      <c r="Q3970" s="1" t="s">
        <v>29</v>
      </c>
      <c r="R3970" s="1" t="s">
        <v>704</v>
      </c>
      <c r="S3970" s="1" t="s">
        <v>2134</v>
      </c>
      <c r="T3970" s="1" t="s">
        <v>31</v>
      </c>
      <c r="U3970" s="1" t="s">
        <v>2090</v>
      </c>
      <c r="V3970" s="1" t="s">
        <v>2135</v>
      </c>
    </row>
    <row r="3971" spans="1:22" x14ac:dyDescent="0.3">
      <c r="A3971" s="1" t="s">
        <v>9675</v>
      </c>
      <c r="B3971" s="1" t="s">
        <v>2163</v>
      </c>
      <c r="C3971" s="1" t="s">
        <v>2158</v>
      </c>
      <c r="D3971" s="1" t="s">
        <v>2159</v>
      </c>
      <c r="E3971" s="1" t="s">
        <v>2160</v>
      </c>
      <c r="F3971" s="1">
        <v>3098</v>
      </c>
      <c r="G3971" s="1">
        <v>2221</v>
      </c>
      <c r="H3971" s="1">
        <v>812</v>
      </c>
      <c r="I3971" s="1">
        <v>56</v>
      </c>
      <c r="J3971" s="1" t="s">
        <v>2161</v>
      </c>
      <c r="K3971" s="1" t="s">
        <v>947</v>
      </c>
      <c r="L3971" s="1" t="s">
        <v>2088</v>
      </c>
      <c r="M3971" s="1" t="s">
        <v>2134</v>
      </c>
      <c r="N3971" s="1" t="s">
        <v>27</v>
      </c>
      <c r="O3971" s="1" t="s">
        <v>2378</v>
      </c>
      <c r="P3971" s="1" t="s">
        <v>2134</v>
      </c>
      <c r="Q3971" s="1" t="s">
        <v>29</v>
      </c>
      <c r="R3971" s="1" t="s">
        <v>1731</v>
      </c>
      <c r="S3971" s="1" t="s">
        <v>2134</v>
      </c>
      <c r="T3971" s="1" t="s">
        <v>31</v>
      </c>
      <c r="U3971" s="1" t="s">
        <v>1374</v>
      </c>
      <c r="V3971" s="1" t="s">
        <v>2135</v>
      </c>
    </row>
    <row r="3972" spans="1:22" x14ac:dyDescent="0.3">
      <c r="A3972" s="1" t="s">
        <v>9676</v>
      </c>
      <c r="B3972" s="1" t="s">
        <v>2157</v>
      </c>
      <c r="C3972" s="1" t="s">
        <v>2158</v>
      </c>
      <c r="D3972" s="1" t="s">
        <v>2159</v>
      </c>
      <c r="E3972" s="1" t="s">
        <v>2160</v>
      </c>
      <c r="F3972" s="1">
        <v>2648</v>
      </c>
      <c r="G3972" s="1">
        <v>1573</v>
      </c>
      <c r="H3972" s="1">
        <v>621</v>
      </c>
      <c r="I3972" s="1">
        <v>47</v>
      </c>
      <c r="J3972" s="1" t="s">
        <v>2161</v>
      </c>
      <c r="K3972" s="1" t="s">
        <v>947</v>
      </c>
      <c r="L3972" s="1" t="s">
        <v>777</v>
      </c>
      <c r="M3972" s="1" t="s">
        <v>2134</v>
      </c>
      <c r="N3972" s="1" t="s">
        <v>27</v>
      </c>
      <c r="O3972" s="1" t="s">
        <v>500</v>
      </c>
      <c r="P3972" s="1" t="s">
        <v>2134</v>
      </c>
      <c r="Q3972" s="1" t="s">
        <v>29</v>
      </c>
      <c r="R3972" s="1" t="s">
        <v>1464</v>
      </c>
      <c r="S3972" s="1" t="s">
        <v>2134</v>
      </c>
      <c r="T3972" s="1" t="s">
        <v>31</v>
      </c>
      <c r="U3972" s="1" t="s">
        <v>484</v>
      </c>
      <c r="V3972" s="1" t="s">
        <v>2135</v>
      </c>
    </row>
    <row r="3973" spans="1:22" x14ac:dyDescent="0.3">
      <c r="A3973" s="1" t="s">
        <v>9677</v>
      </c>
      <c r="B3973" s="1" t="s">
        <v>2163</v>
      </c>
      <c r="C3973" s="1" t="s">
        <v>2158</v>
      </c>
      <c r="D3973" s="1" t="s">
        <v>2159</v>
      </c>
      <c r="E3973" s="1" t="s">
        <v>2160</v>
      </c>
      <c r="F3973" s="1">
        <v>3099</v>
      </c>
      <c r="G3973" s="1">
        <v>2221</v>
      </c>
      <c r="H3973" s="1">
        <v>808</v>
      </c>
      <c r="I3973" s="1">
        <v>56</v>
      </c>
      <c r="J3973" s="1" t="s">
        <v>2161</v>
      </c>
      <c r="K3973" s="1" t="s">
        <v>947</v>
      </c>
      <c r="L3973" s="1" t="s">
        <v>619</v>
      </c>
      <c r="M3973" s="1" t="s">
        <v>2134</v>
      </c>
      <c r="N3973" s="1" t="s">
        <v>27</v>
      </c>
      <c r="O3973" s="1" t="s">
        <v>797</v>
      </c>
      <c r="P3973" s="1" t="s">
        <v>2134</v>
      </c>
      <c r="Q3973" s="1" t="s">
        <v>29</v>
      </c>
      <c r="R3973" s="1" t="s">
        <v>1731</v>
      </c>
      <c r="S3973" s="1" t="s">
        <v>2134</v>
      </c>
      <c r="T3973" s="1" t="s">
        <v>31</v>
      </c>
      <c r="U3973" s="1" t="s">
        <v>1461</v>
      </c>
      <c r="V3973" s="1" t="s">
        <v>2135</v>
      </c>
    </row>
    <row r="3974" spans="1:22" x14ac:dyDescent="0.3">
      <c r="A3974" s="1" t="s">
        <v>9678</v>
      </c>
      <c r="B3974" s="1" t="s">
        <v>2157</v>
      </c>
      <c r="C3974" s="1" t="s">
        <v>2158</v>
      </c>
      <c r="D3974" s="1" t="s">
        <v>2159</v>
      </c>
      <c r="E3974" s="1" t="s">
        <v>2160</v>
      </c>
      <c r="F3974" s="1">
        <v>2644</v>
      </c>
      <c r="G3974" s="1">
        <v>1567</v>
      </c>
      <c r="H3974" s="1">
        <v>606</v>
      </c>
      <c r="I3974" s="1">
        <v>45</v>
      </c>
      <c r="J3974" s="1" t="s">
        <v>2161</v>
      </c>
      <c r="K3974" s="1" t="s">
        <v>947</v>
      </c>
      <c r="L3974" s="1" t="s">
        <v>1882</v>
      </c>
      <c r="M3974" s="1" t="s">
        <v>2134</v>
      </c>
      <c r="N3974" s="1" t="s">
        <v>27</v>
      </c>
      <c r="O3974" s="1" t="s">
        <v>493</v>
      </c>
      <c r="P3974" s="1" t="s">
        <v>2134</v>
      </c>
      <c r="Q3974" s="1" t="s">
        <v>29</v>
      </c>
      <c r="R3974" s="1" t="s">
        <v>447</v>
      </c>
      <c r="S3974" s="1" t="s">
        <v>2134</v>
      </c>
      <c r="T3974" s="1" t="s">
        <v>31</v>
      </c>
      <c r="U3974" s="1" t="s">
        <v>692</v>
      </c>
      <c r="V3974" s="1" t="s">
        <v>2135</v>
      </c>
    </row>
    <row r="3975" spans="1:22" x14ac:dyDescent="0.3">
      <c r="A3975" s="1" t="s">
        <v>9679</v>
      </c>
      <c r="B3975" s="1" t="s">
        <v>2163</v>
      </c>
      <c r="C3975" s="1" t="s">
        <v>2158</v>
      </c>
      <c r="D3975" s="1" t="s">
        <v>2159</v>
      </c>
      <c r="E3975" s="1" t="s">
        <v>2160</v>
      </c>
      <c r="F3975" s="1">
        <v>3092</v>
      </c>
      <c r="G3975" s="1">
        <v>2224</v>
      </c>
      <c r="H3975" s="1">
        <v>827</v>
      </c>
      <c r="I3975" s="1">
        <v>57</v>
      </c>
      <c r="J3975" s="1" t="s">
        <v>2161</v>
      </c>
      <c r="K3975" s="1" t="s">
        <v>947</v>
      </c>
      <c r="L3975" s="1" t="s">
        <v>2545</v>
      </c>
      <c r="M3975" s="1" t="s">
        <v>2134</v>
      </c>
      <c r="N3975" s="1" t="s">
        <v>27</v>
      </c>
      <c r="O3975" s="1" t="s">
        <v>725</v>
      </c>
      <c r="P3975" s="1" t="s">
        <v>2134</v>
      </c>
      <c r="Q3975" s="1" t="s">
        <v>29</v>
      </c>
      <c r="R3975" s="1" t="s">
        <v>1031</v>
      </c>
      <c r="S3975" s="1" t="s">
        <v>2134</v>
      </c>
      <c r="T3975" s="1" t="s">
        <v>31</v>
      </c>
      <c r="U3975" s="1" t="s">
        <v>1355</v>
      </c>
      <c r="V3975" s="1" t="s">
        <v>2135</v>
      </c>
    </row>
    <row r="3976" spans="1:22" x14ac:dyDescent="0.3">
      <c r="A3976" s="1" t="s">
        <v>9680</v>
      </c>
      <c r="B3976" s="1" t="s">
        <v>2157</v>
      </c>
      <c r="C3976" s="1" t="s">
        <v>2158</v>
      </c>
      <c r="D3976" s="1" t="s">
        <v>2159</v>
      </c>
      <c r="E3976" s="1" t="s">
        <v>2160</v>
      </c>
      <c r="F3976" s="1">
        <v>2637</v>
      </c>
      <c r="G3976" s="1">
        <v>1563</v>
      </c>
      <c r="H3976" s="1">
        <v>610</v>
      </c>
      <c r="I3976" s="1">
        <v>47</v>
      </c>
      <c r="J3976" s="1" t="s">
        <v>2161</v>
      </c>
      <c r="K3976" s="1" t="s">
        <v>947</v>
      </c>
      <c r="L3976" s="1" t="s">
        <v>2546</v>
      </c>
      <c r="M3976" s="1" t="s">
        <v>2134</v>
      </c>
      <c r="N3976" s="1" t="s">
        <v>27</v>
      </c>
      <c r="O3976" s="1" t="s">
        <v>493</v>
      </c>
      <c r="P3976" s="1" t="s">
        <v>2134</v>
      </c>
      <c r="Q3976" s="1" t="s">
        <v>29</v>
      </c>
      <c r="R3976" s="1" t="s">
        <v>716</v>
      </c>
      <c r="S3976" s="1" t="s">
        <v>2134</v>
      </c>
      <c r="T3976" s="1" t="s">
        <v>31</v>
      </c>
      <c r="U3976" s="1" t="s">
        <v>1875</v>
      </c>
      <c r="V3976" s="1" t="s">
        <v>2135</v>
      </c>
    </row>
    <row r="3977" spans="1:22" x14ac:dyDescent="0.3">
      <c r="A3977" s="1" t="s">
        <v>9681</v>
      </c>
      <c r="B3977" s="1" t="s">
        <v>2163</v>
      </c>
      <c r="C3977" s="1" t="s">
        <v>2158</v>
      </c>
      <c r="D3977" s="1" t="s">
        <v>2159</v>
      </c>
      <c r="E3977" s="1" t="s">
        <v>2160</v>
      </c>
      <c r="F3977" s="1">
        <v>3098</v>
      </c>
      <c r="G3977" s="1">
        <v>2226</v>
      </c>
      <c r="H3977" s="1">
        <v>849</v>
      </c>
      <c r="I3977" s="1">
        <v>58</v>
      </c>
      <c r="J3977" s="1" t="s">
        <v>2161</v>
      </c>
      <c r="K3977" s="1" t="s">
        <v>947</v>
      </c>
      <c r="L3977" s="1" t="s">
        <v>604</v>
      </c>
      <c r="M3977" s="1" t="s">
        <v>2134</v>
      </c>
      <c r="N3977" s="1" t="s">
        <v>27</v>
      </c>
      <c r="O3977" s="1" t="s">
        <v>766</v>
      </c>
      <c r="P3977" s="1" t="s">
        <v>2134</v>
      </c>
      <c r="Q3977" s="1" t="s">
        <v>29</v>
      </c>
      <c r="R3977" s="1" t="s">
        <v>1620</v>
      </c>
      <c r="S3977" s="1" t="s">
        <v>2134</v>
      </c>
      <c r="T3977" s="1" t="s">
        <v>31</v>
      </c>
      <c r="U3977" s="1" t="s">
        <v>1351</v>
      </c>
      <c r="V3977" s="1" t="s">
        <v>2135</v>
      </c>
    </row>
    <row r="3978" spans="1:22" x14ac:dyDescent="0.3">
      <c r="A3978" s="1" t="s">
        <v>9682</v>
      </c>
      <c r="B3978" s="1" t="s">
        <v>2157</v>
      </c>
      <c r="C3978" s="1" t="s">
        <v>2158</v>
      </c>
      <c r="D3978" s="1" t="s">
        <v>2159</v>
      </c>
      <c r="E3978" s="1" t="s">
        <v>2160</v>
      </c>
      <c r="F3978" s="1">
        <v>2645</v>
      </c>
      <c r="G3978" s="1">
        <v>1572</v>
      </c>
      <c r="H3978" s="1">
        <v>610</v>
      </c>
      <c r="I3978" s="1">
        <v>46</v>
      </c>
      <c r="J3978" s="1" t="s">
        <v>2161</v>
      </c>
      <c r="K3978" s="1" t="s">
        <v>947</v>
      </c>
      <c r="L3978" s="1" t="s">
        <v>684</v>
      </c>
      <c r="M3978" s="1" t="s">
        <v>2134</v>
      </c>
      <c r="N3978" s="1" t="s">
        <v>27</v>
      </c>
      <c r="O3978" s="1" t="s">
        <v>463</v>
      </c>
      <c r="P3978" s="1" t="s">
        <v>2134</v>
      </c>
      <c r="Q3978" s="1" t="s">
        <v>29</v>
      </c>
      <c r="R3978" s="1" t="s">
        <v>1093</v>
      </c>
      <c r="S3978" s="1" t="s">
        <v>2134</v>
      </c>
      <c r="T3978" s="1" t="s">
        <v>31</v>
      </c>
      <c r="U3978" s="1" t="s">
        <v>764</v>
      </c>
      <c r="V3978" s="1" t="s">
        <v>2135</v>
      </c>
    </row>
    <row r="3979" spans="1:22" x14ac:dyDescent="0.3">
      <c r="A3979" s="1" t="s">
        <v>9683</v>
      </c>
      <c r="B3979" s="1" t="s">
        <v>2163</v>
      </c>
      <c r="C3979" s="1" t="s">
        <v>2158</v>
      </c>
      <c r="D3979" s="1" t="s">
        <v>2159</v>
      </c>
      <c r="E3979" s="1" t="s">
        <v>2160</v>
      </c>
      <c r="F3979" s="1">
        <v>3081</v>
      </c>
      <c r="G3979" s="1">
        <v>2230</v>
      </c>
      <c r="H3979" s="1">
        <v>833</v>
      </c>
      <c r="I3979" s="1">
        <v>56</v>
      </c>
      <c r="J3979" s="1" t="s">
        <v>2161</v>
      </c>
      <c r="K3979" s="1" t="s">
        <v>947</v>
      </c>
      <c r="L3979" s="1" t="s">
        <v>2383</v>
      </c>
      <c r="M3979" s="1" t="s">
        <v>2134</v>
      </c>
      <c r="N3979" s="1" t="s">
        <v>27</v>
      </c>
      <c r="O3979" s="1" t="s">
        <v>641</v>
      </c>
      <c r="P3979" s="1" t="s">
        <v>2134</v>
      </c>
      <c r="Q3979" s="1" t="s">
        <v>29</v>
      </c>
      <c r="R3979" s="1" t="s">
        <v>857</v>
      </c>
      <c r="S3979" s="1" t="s">
        <v>2134</v>
      </c>
      <c r="T3979" s="1" t="s">
        <v>31</v>
      </c>
      <c r="U3979" s="1" t="s">
        <v>1534</v>
      </c>
      <c r="V3979" s="1" t="s">
        <v>2135</v>
      </c>
    </row>
    <row r="3980" spans="1:22" x14ac:dyDescent="0.3">
      <c r="A3980" s="1" t="s">
        <v>9684</v>
      </c>
      <c r="B3980" s="1" t="s">
        <v>2157</v>
      </c>
      <c r="C3980" s="1" t="s">
        <v>2158</v>
      </c>
      <c r="D3980" s="1" t="s">
        <v>2159</v>
      </c>
      <c r="E3980" s="1" t="s">
        <v>2160</v>
      </c>
      <c r="F3980" s="1">
        <v>2646</v>
      </c>
      <c r="G3980" s="1">
        <v>1581</v>
      </c>
      <c r="H3980" s="1">
        <v>624</v>
      </c>
      <c r="I3980" s="1">
        <v>47</v>
      </c>
      <c r="J3980" s="1" t="s">
        <v>2161</v>
      </c>
      <c r="K3980" s="1" t="s">
        <v>947</v>
      </c>
      <c r="L3980" s="1" t="s">
        <v>1058</v>
      </c>
      <c r="M3980" s="1" t="s">
        <v>2134</v>
      </c>
      <c r="N3980" s="1" t="s">
        <v>27</v>
      </c>
      <c r="O3980" s="1" t="s">
        <v>500</v>
      </c>
      <c r="P3980" s="1" t="s">
        <v>2134</v>
      </c>
      <c r="Q3980" s="1" t="s">
        <v>29</v>
      </c>
      <c r="R3980" s="1" t="s">
        <v>1425</v>
      </c>
      <c r="S3980" s="1" t="s">
        <v>2134</v>
      </c>
      <c r="T3980" s="1" t="s">
        <v>31</v>
      </c>
      <c r="U3980" s="1" t="s">
        <v>1068</v>
      </c>
      <c r="V3980" s="1" t="s">
        <v>2135</v>
      </c>
    </row>
    <row r="3981" spans="1:22" x14ac:dyDescent="0.3">
      <c r="A3981" s="1" t="s">
        <v>9685</v>
      </c>
      <c r="B3981" s="1" t="s">
        <v>2163</v>
      </c>
      <c r="C3981" s="1" t="s">
        <v>2158</v>
      </c>
      <c r="D3981" s="1" t="s">
        <v>2159</v>
      </c>
      <c r="E3981" s="1" t="s">
        <v>2160</v>
      </c>
      <c r="F3981" s="1">
        <v>3083</v>
      </c>
      <c r="G3981" s="1">
        <v>2226</v>
      </c>
      <c r="H3981" s="1">
        <v>847</v>
      </c>
      <c r="I3981" s="1">
        <v>57</v>
      </c>
      <c r="J3981" s="1" t="s">
        <v>2161</v>
      </c>
      <c r="K3981" s="1" t="s">
        <v>947</v>
      </c>
      <c r="L3981" s="1" t="s">
        <v>2545</v>
      </c>
      <c r="M3981" s="1" t="s">
        <v>2134</v>
      </c>
      <c r="N3981" s="1" t="s">
        <v>27</v>
      </c>
      <c r="O3981" s="1" t="s">
        <v>731</v>
      </c>
      <c r="P3981" s="1" t="s">
        <v>2134</v>
      </c>
      <c r="Q3981" s="1" t="s">
        <v>29</v>
      </c>
      <c r="R3981" s="1" t="s">
        <v>2360</v>
      </c>
      <c r="S3981" s="1" t="s">
        <v>2134</v>
      </c>
      <c r="T3981" s="1" t="s">
        <v>31</v>
      </c>
      <c r="U3981" s="1" t="s">
        <v>1351</v>
      </c>
      <c r="V3981" s="1" t="s">
        <v>2135</v>
      </c>
    </row>
    <row r="3982" spans="1:22" x14ac:dyDescent="0.3">
      <c r="A3982" s="1" t="s">
        <v>9686</v>
      </c>
      <c r="B3982" s="1" t="s">
        <v>2157</v>
      </c>
      <c r="C3982" s="1" t="s">
        <v>2158</v>
      </c>
      <c r="D3982" s="1" t="s">
        <v>2159</v>
      </c>
      <c r="E3982" s="1" t="s">
        <v>2160</v>
      </c>
      <c r="F3982" s="1">
        <v>2662</v>
      </c>
      <c r="G3982" s="1">
        <v>1591</v>
      </c>
      <c r="H3982" s="1">
        <v>645</v>
      </c>
      <c r="I3982" s="1">
        <v>48</v>
      </c>
      <c r="J3982" s="1" t="s">
        <v>2161</v>
      </c>
      <c r="K3982" s="1" t="s">
        <v>947</v>
      </c>
      <c r="L3982" s="1" t="s">
        <v>1095</v>
      </c>
      <c r="M3982" s="1" t="s">
        <v>2134</v>
      </c>
      <c r="N3982" s="1" t="s">
        <v>27</v>
      </c>
      <c r="O3982" s="1" t="s">
        <v>509</v>
      </c>
      <c r="P3982" s="1" t="s">
        <v>2134</v>
      </c>
      <c r="Q3982" s="1" t="s">
        <v>29</v>
      </c>
      <c r="R3982" s="1" t="s">
        <v>1077</v>
      </c>
      <c r="S3982" s="1" t="s">
        <v>2134</v>
      </c>
      <c r="T3982" s="1" t="s">
        <v>31</v>
      </c>
      <c r="U3982" s="1" t="s">
        <v>775</v>
      </c>
      <c r="V3982" s="1" t="s">
        <v>2135</v>
      </c>
    </row>
    <row r="3983" spans="1:22" x14ac:dyDescent="0.3">
      <c r="A3983" s="1" t="s">
        <v>9687</v>
      </c>
      <c r="B3983" s="1" t="s">
        <v>2163</v>
      </c>
      <c r="C3983" s="1" t="s">
        <v>2158</v>
      </c>
      <c r="D3983" s="1" t="s">
        <v>2159</v>
      </c>
      <c r="E3983" s="1" t="s">
        <v>2160</v>
      </c>
      <c r="F3983" s="1">
        <v>3087</v>
      </c>
      <c r="G3983" s="1">
        <v>2231</v>
      </c>
      <c r="H3983" s="1">
        <v>852</v>
      </c>
      <c r="I3983" s="1">
        <v>57</v>
      </c>
      <c r="J3983" s="1" t="s">
        <v>2161</v>
      </c>
      <c r="K3983" s="1" t="s">
        <v>947</v>
      </c>
      <c r="L3983" s="1" t="s">
        <v>2088</v>
      </c>
      <c r="M3983" s="1" t="s">
        <v>2134</v>
      </c>
      <c r="N3983" s="1" t="s">
        <v>27</v>
      </c>
      <c r="O3983" s="1" t="s">
        <v>2234</v>
      </c>
      <c r="P3983" s="1" t="s">
        <v>2134</v>
      </c>
      <c r="Q3983" s="1" t="s">
        <v>29</v>
      </c>
      <c r="R3983" s="1" t="s">
        <v>1031</v>
      </c>
      <c r="S3983" s="1" t="s">
        <v>2134</v>
      </c>
      <c r="T3983" s="1" t="s">
        <v>31</v>
      </c>
      <c r="U3983" s="1" t="s">
        <v>1414</v>
      </c>
      <c r="V3983" s="1" t="s">
        <v>2135</v>
      </c>
    </row>
    <row r="3984" spans="1:22" x14ac:dyDescent="0.3">
      <c r="A3984" s="1" t="s">
        <v>9688</v>
      </c>
      <c r="B3984" s="1" t="s">
        <v>2157</v>
      </c>
      <c r="C3984" s="1" t="s">
        <v>2158</v>
      </c>
      <c r="D3984" s="1" t="s">
        <v>2159</v>
      </c>
      <c r="E3984" s="1" t="s">
        <v>2160</v>
      </c>
      <c r="F3984" s="1">
        <v>2659</v>
      </c>
      <c r="G3984" s="1">
        <v>1580</v>
      </c>
      <c r="H3984" s="1">
        <v>626</v>
      </c>
      <c r="I3984" s="1">
        <v>46</v>
      </c>
      <c r="J3984" s="1" t="s">
        <v>2161</v>
      </c>
      <c r="K3984" s="1" t="s">
        <v>947</v>
      </c>
      <c r="L3984" s="1" t="s">
        <v>2441</v>
      </c>
      <c r="M3984" s="1" t="s">
        <v>2134</v>
      </c>
      <c r="N3984" s="1" t="s">
        <v>27</v>
      </c>
      <c r="O3984" s="1" t="s">
        <v>632</v>
      </c>
      <c r="P3984" s="1" t="s">
        <v>2134</v>
      </c>
      <c r="Q3984" s="1" t="s">
        <v>29</v>
      </c>
      <c r="R3984" s="1" t="s">
        <v>456</v>
      </c>
      <c r="S3984" s="1" t="s">
        <v>2134</v>
      </c>
      <c r="T3984" s="1" t="s">
        <v>31</v>
      </c>
      <c r="U3984" s="1" t="s">
        <v>468</v>
      </c>
      <c r="V3984" s="1" t="s">
        <v>2135</v>
      </c>
    </row>
    <row r="3985" spans="1:22" x14ac:dyDescent="0.3">
      <c r="A3985" s="1" t="s">
        <v>9689</v>
      </c>
      <c r="B3985" s="1" t="s">
        <v>2163</v>
      </c>
      <c r="C3985" s="1" t="s">
        <v>2158</v>
      </c>
      <c r="D3985" s="1" t="s">
        <v>2159</v>
      </c>
      <c r="E3985" s="1" t="s">
        <v>2160</v>
      </c>
      <c r="F3985" s="1">
        <v>3094</v>
      </c>
      <c r="G3985" s="1">
        <v>2223</v>
      </c>
      <c r="H3985" s="1">
        <v>841</v>
      </c>
      <c r="I3985" s="1">
        <v>56</v>
      </c>
      <c r="J3985" s="1" t="s">
        <v>2161</v>
      </c>
      <c r="K3985" s="1" t="s">
        <v>947</v>
      </c>
      <c r="L3985" s="1" t="s">
        <v>629</v>
      </c>
      <c r="M3985" s="1" t="s">
        <v>2134</v>
      </c>
      <c r="N3985" s="1" t="s">
        <v>27</v>
      </c>
      <c r="O3985" s="1" t="s">
        <v>770</v>
      </c>
      <c r="P3985" s="1" t="s">
        <v>2134</v>
      </c>
      <c r="Q3985" s="1" t="s">
        <v>29</v>
      </c>
      <c r="R3985" s="1" t="s">
        <v>1521</v>
      </c>
      <c r="S3985" s="1" t="s">
        <v>2134</v>
      </c>
      <c r="T3985" s="1" t="s">
        <v>31</v>
      </c>
      <c r="U3985" s="1" t="s">
        <v>1429</v>
      </c>
      <c r="V3985" s="1" t="s">
        <v>2135</v>
      </c>
    </row>
    <row r="3986" spans="1:22" x14ac:dyDescent="0.3">
      <c r="A3986" s="1" t="s">
        <v>9690</v>
      </c>
      <c r="B3986" s="1" t="s">
        <v>2157</v>
      </c>
      <c r="C3986" s="1" t="s">
        <v>2158</v>
      </c>
      <c r="D3986" s="1" t="s">
        <v>2159</v>
      </c>
      <c r="E3986" s="1" t="s">
        <v>2160</v>
      </c>
      <c r="F3986" s="1">
        <v>2657</v>
      </c>
      <c r="G3986" s="1">
        <v>1584</v>
      </c>
      <c r="H3986" s="1">
        <v>647</v>
      </c>
      <c r="I3986" s="1">
        <v>48</v>
      </c>
      <c r="J3986" s="1" t="s">
        <v>2161</v>
      </c>
      <c r="K3986" s="1" t="s">
        <v>947</v>
      </c>
      <c r="L3986" s="1" t="s">
        <v>2546</v>
      </c>
      <c r="M3986" s="1" t="s">
        <v>2134</v>
      </c>
      <c r="N3986" s="1" t="s">
        <v>27</v>
      </c>
      <c r="O3986" s="1" t="s">
        <v>496</v>
      </c>
      <c r="P3986" s="1" t="s">
        <v>2134</v>
      </c>
      <c r="Q3986" s="1" t="s">
        <v>29</v>
      </c>
      <c r="R3986" s="1" t="s">
        <v>1425</v>
      </c>
      <c r="S3986" s="1" t="s">
        <v>2134</v>
      </c>
      <c r="T3986" s="1" t="s">
        <v>31</v>
      </c>
      <c r="U3986" s="1" t="s">
        <v>2095</v>
      </c>
      <c r="V3986" s="1" t="s">
        <v>2135</v>
      </c>
    </row>
    <row r="3987" spans="1:22" x14ac:dyDescent="0.3">
      <c r="A3987" s="1" t="s">
        <v>9691</v>
      </c>
      <c r="B3987" s="1" t="s">
        <v>2163</v>
      </c>
      <c r="C3987" s="1" t="s">
        <v>2158</v>
      </c>
      <c r="D3987" s="1" t="s">
        <v>2159</v>
      </c>
      <c r="E3987" s="1" t="s">
        <v>2160</v>
      </c>
      <c r="F3987" s="1">
        <v>3097</v>
      </c>
      <c r="G3987" s="1">
        <v>2205</v>
      </c>
      <c r="H3987" s="1">
        <v>813</v>
      </c>
      <c r="I3987" s="1">
        <v>55</v>
      </c>
      <c r="J3987" s="1" t="s">
        <v>2161</v>
      </c>
      <c r="K3987" s="1" t="s">
        <v>947</v>
      </c>
      <c r="L3987" s="1" t="s">
        <v>629</v>
      </c>
      <c r="M3987" s="1" t="s">
        <v>2134</v>
      </c>
      <c r="N3987" s="1" t="s">
        <v>27</v>
      </c>
      <c r="O3987" s="1" t="s">
        <v>1867</v>
      </c>
      <c r="P3987" s="1" t="s">
        <v>2134</v>
      </c>
      <c r="Q3987" s="1" t="s">
        <v>29</v>
      </c>
      <c r="R3987" s="1" t="s">
        <v>1015</v>
      </c>
      <c r="S3987" s="1" t="s">
        <v>2134</v>
      </c>
      <c r="T3987" s="1" t="s">
        <v>31</v>
      </c>
      <c r="U3987" s="1" t="s">
        <v>1385</v>
      </c>
      <c r="V3987" s="1" t="s">
        <v>2135</v>
      </c>
    </row>
    <row r="3988" spans="1:22" x14ac:dyDescent="0.3">
      <c r="A3988" s="1" t="s">
        <v>9692</v>
      </c>
      <c r="B3988" s="1" t="s">
        <v>2157</v>
      </c>
      <c r="C3988" s="1" t="s">
        <v>2158</v>
      </c>
      <c r="D3988" s="1" t="s">
        <v>2159</v>
      </c>
      <c r="E3988" s="1" t="s">
        <v>2160</v>
      </c>
      <c r="F3988" s="1">
        <v>2670</v>
      </c>
      <c r="G3988" s="1">
        <v>1580</v>
      </c>
      <c r="H3988" s="1">
        <v>650</v>
      </c>
      <c r="I3988" s="1">
        <v>48</v>
      </c>
      <c r="J3988" s="1" t="s">
        <v>2161</v>
      </c>
      <c r="K3988" s="1" t="s">
        <v>947</v>
      </c>
      <c r="L3988" s="1" t="s">
        <v>1095</v>
      </c>
      <c r="M3988" s="1" t="s">
        <v>2134</v>
      </c>
      <c r="N3988" s="1" t="s">
        <v>27</v>
      </c>
      <c r="O3988" s="1" t="s">
        <v>509</v>
      </c>
      <c r="P3988" s="1" t="s">
        <v>2134</v>
      </c>
      <c r="Q3988" s="1" t="s">
        <v>29</v>
      </c>
      <c r="R3988" s="1" t="s">
        <v>1097</v>
      </c>
      <c r="S3988" s="1" t="s">
        <v>2134</v>
      </c>
      <c r="T3988" s="1" t="s">
        <v>31</v>
      </c>
      <c r="U3988" s="1" t="s">
        <v>775</v>
      </c>
      <c r="V3988" s="1" t="s">
        <v>2135</v>
      </c>
    </row>
    <row r="3989" spans="1:22" x14ac:dyDescent="0.3">
      <c r="A3989" s="1" t="s">
        <v>9693</v>
      </c>
      <c r="B3989" s="1" t="s">
        <v>2163</v>
      </c>
      <c r="C3989" s="1" t="s">
        <v>2158</v>
      </c>
      <c r="D3989" s="1" t="s">
        <v>2159</v>
      </c>
      <c r="E3989" s="1" t="s">
        <v>2160</v>
      </c>
      <c r="F3989" s="1">
        <v>3096</v>
      </c>
      <c r="G3989" s="1">
        <v>2208</v>
      </c>
      <c r="H3989" s="1">
        <v>809</v>
      </c>
      <c r="I3989" s="1">
        <v>56</v>
      </c>
      <c r="J3989" s="1" t="s">
        <v>2161</v>
      </c>
      <c r="K3989" s="1" t="s">
        <v>947</v>
      </c>
      <c r="L3989" s="1" t="s">
        <v>624</v>
      </c>
      <c r="M3989" s="1" t="s">
        <v>2134</v>
      </c>
      <c r="N3989" s="1" t="s">
        <v>27</v>
      </c>
      <c r="O3989" s="1" t="s">
        <v>2378</v>
      </c>
      <c r="P3989" s="1" t="s">
        <v>2134</v>
      </c>
      <c r="Q3989" s="1" t="s">
        <v>29</v>
      </c>
      <c r="R3989" s="1" t="s">
        <v>1731</v>
      </c>
      <c r="S3989" s="1" t="s">
        <v>2134</v>
      </c>
      <c r="T3989" s="1" t="s">
        <v>31</v>
      </c>
      <c r="U3989" s="1" t="s">
        <v>1355</v>
      </c>
      <c r="V3989" s="1" t="s">
        <v>2135</v>
      </c>
    </row>
    <row r="3990" spans="1:22" x14ac:dyDescent="0.3">
      <c r="A3990" s="1" t="s">
        <v>9694</v>
      </c>
      <c r="B3990" s="1" t="s">
        <v>2157</v>
      </c>
      <c r="C3990" s="1" t="s">
        <v>2158</v>
      </c>
      <c r="D3990" s="1" t="s">
        <v>2159</v>
      </c>
      <c r="E3990" s="1" t="s">
        <v>2160</v>
      </c>
      <c r="F3990" s="1">
        <v>2680</v>
      </c>
      <c r="G3990" s="1">
        <v>1577</v>
      </c>
      <c r="H3990" s="1">
        <v>659</v>
      </c>
      <c r="I3990" s="1">
        <v>49</v>
      </c>
      <c r="J3990" s="1" t="s">
        <v>2161</v>
      </c>
      <c r="K3990" s="1" t="s">
        <v>947</v>
      </c>
      <c r="L3990" s="1" t="s">
        <v>1877</v>
      </c>
      <c r="M3990" s="1" t="s">
        <v>2134</v>
      </c>
      <c r="N3990" s="1" t="s">
        <v>27</v>
      </c>
      <c r="O3990" s="1" t="s">
        <v>548</v>
      </c>
      <c r="P3990" s="1" t="s">
        <v>2134</v>
      </c>
      <c r="Q3990" s="1" t="s">
        <v>29</v>
      </c>
      <c r="R3990" s="1" t="s">
        <v>1027</v>
      </c>
      <c r="S3990" s="1" t="s">
        <v>2134</v>
      </c>
      <c r="T3990" s="1" t="s">
        <v>31</v>
      </c>
      <c r="U3990" s="1" t="s">
        <v>1947</v>
      </c>
      <c r="V3990" s="1" t="s">
        <v>2135</v>
      </c>
    </row>
    <row r="3991" spans="1:22" x14ac:dyDescent="0.3">
      <c r="A3991" s="1" t="s">
        <v>9695</v>
      </c>
      <c r="B3991" s="1" t="s">
        <v>2163</v>
      </c>
      <c r="C3991" s="1" t="s">
        <v>2158</v>
      </c>
      <c r="D3991" s="1" t="s">
        <v>2159</v>
      </c>
      <c r="E3991" s="1" t="s">
        <v>2160</v>
      </c>
      <c r="F3991" s="1">
        <v>3098</v>
      </c>
      <c r="G3991" s="1">
        <v>2202</v>
      </c>
      <c r="H3991" s="1">
        <v>802</v>
      </c>
      <c r="I3991" s="1">
        <v>56</v>
      </c>
      <c r="J3991" s="1" t="s">
        <v>2161</v>
      </c>
      <c r="K3991" s="1" t="s">
        <v>947</v>
      </c>
      <c r="L3991" s="1" t="s">
        <v>624</v>
      </c>
      <c r="M3991" s="1" t="s">
        <v>2134</v>
      </c>
      <c r="N3991" s="1" t="s">
        <v>27</v>
      </c>
      <c r="O3991" s="1" t="s">
        <v>1867</v>
      </c>
      <c r="P3991" s="1" t="s">
        <v>2134</v>
      </c>
      <c r="Q3991" s="1" t="s">
        <v>29</v>
      </c>
      <c r="R3991" s="1" t="s">
        <v>1834</v>
      </c>
      <c r="S3991" s="1" t="s">
        <v>2134</v>
      </c>
      <c r="T3991" s="1" t="s">
        <v>31</v>
      </c>
      <c r="U3991" s="1" t="s">
        <v>845</v>
      </c>
      <c r="V3991" s="1" t="s">
        <v>2135</v>
      </c>
    </row>
    <row r="3992" spans="1:22" x14ac:dyDescent="0.3">
      <c r="A3992" s="1" t="s">
        <v>9696</v>
      </c>
      <c r="B3992" s="1" t="s">
        <v>2157</v>
      </c>
      <c r="C3992" s="1" t="s">
        <v>2158</v>
      </c>
      <c r="D3992" s="1" t="s">
        <v>2159</v>
      </c>
      <c r="E3992" s="1" t="s">
        <v>2160</v>
      </c>
      <c r="F3992" s="1">
        <v>2670</v>
      </c>
      <c r="G3992" s="1">
        <v>1573</v>
      </c>
      <c r="H3992" s="1">
        <v>638</v>
      </c>
      <c r="I3992" s="1">
        <v>46</v>
      </c>
      <c r="J3992" s="1" t="s">
        <v>2161</v>
      </c>
      <c r="K3992" s="1" t="s">
        <v>947</v>
      </c>
      <c r="L3992" s="1" t="s">
        <v>1877</v>
      </c>
      <c r="M3992" s="1" t="s">
        <v>2134</v>
      </c>
      <c r="N3992" s="1" t="s">
        <v>27</v>
      </c>
      <c r="O3992" s="1" t="s">
        <v>752</v>
      </c>
      <c r="P3992" s="1" t="s">
        <v>2134</v>
      </c>
      <c r="Q3992" s="1" t="s">
        <v>29</v>
      </c>
      <c r="R3992" s="1" t="s">
        <v>1097</v>
      </c>
      <c r="S3992" s="1" t="s">
        <v>2134</v>
      </c>
      <c r="T3992" s="1" t="s">
        <v>31</v>
      </c>
      <c r="U3992" s="1" t="s">
        <v>2021</v>
      </c>
      <c r="V3992" s="1" t="s">
        <v>2135</v>
      </c>
    </row>
    <row r="3993" spans="1:22" x14ac:dyDescent="0.3">
      <c r="A3993" s="1" t="s">
        <v>9697</v>
      </c>
      <c r="B3993" s="1" t="s">
        <v>2163</v>
      </c>
      <c r="C3993" s="1" t="s">
        <v>2158</v>
      </c>
      <c r="D3993" s="1" t="s">
        <v>2159</v>
      </c>
      <c r="E3993" s="1" t="s">
        <v>2160</v>
      </c>
      <c r="F3993" s="1">
        <v>3102</v>
      </c>
      <c r="G3993" s="1">
        <v>2198</v>
      </c>
      <c r="H3993" s="1">
        <v>796</v>
      </c>
      <c r="I3993" s="1">
        <v>56</v>
      </c>
      <c r="J3993" s="1" t="s">
        <v>2161</v>
      </c>
      <c r="K3993" s="1" t="s">
        <v>947</v>
      </c>
      <c r="L3993" s="1" t="s">
        <v>629</v>
      </c>
      <c r="M3993" s="1" t="s">
        <v>2134</v>
      </c>
      <c r="N3993" s="1" t="s">
        <v>27</v>
      </c>
      <c r="O3993" s="1" t="s">
        <v>758</v>
      </c>
      <c r="P3993" s="1" t="s">
        <v>2134</v>
      </c>
      <c r="Q3993" s="1" t="s">
        <v>29</v>
      </c>
      <c r="R3993" s="1" t="s">
        <v>2353</v>
      </c>
      <c r="S3993" s="1" t="s">
        <v>2134</v>
      </c>
      <c r="T3993" s="1" t="s">
        <v>31</v>
      </c>
      <c r="U3993" s="1" t="s">
        <v>1383</v>
      </c>
      <c r="V3993" s="1" t="s">
        <v>2135</v>
      </c>
    </row>
    <row r="3994" spans="1:22" x14ac:dyDescent="0.3">
      <c r="A3994" s="1" t="s">
        <v>9698</v>
      </c>
      <c r="B3994" s="1" t="s">
        <v>2157</v>
      </c>
      <c r="C3994" s="1" t="s">
        <v>2158</v>
      </c>
      <c r="D3994" s="1" t="s">
        <v>2159</v>
      </c>
      <c r="E3994" s="1" t="s">
        <v>2160</v>
      </c>
      <c r="F3994" s="1">
        <v>2666</v>
      </c>
      <c r="G3994" s="1">
        <v>1581</v>
      </c>
      <c r="H3994" s="1">
        <v>638</v>
      </c>
      <c r="I3994" s="1">
        <v>46</v>
      </c>
      <c r="J3994" s="1" t="s">
        <v>2161</v>
      </c>
      <c r="K3994" s="1" t="s">
        <v>947</v>
      </c>
      <c r="L3994" s="1" t="s">
        <v>1882</v>
      </c>
      <c r="M3994" s="1" t="s">
        <v>2134</v>
      </c>
      <c r="N3994" s="1" t="s">
        <v>27</v>
      </c>
      <c r="O3994" s="1" t="s">
        <v>599</v>
      </c>
      <c r="P3994" s="1" t="s">
        <v>2134</v>
      </c>
      <c r="Q3994" s="1" t="s">
        <v>29</v>
      </c>
      <c r="R3994" s="1" t="s">
        <v>753</v>
      </c>
      <c r="S3994" s="1" t="s">
        <v>2134</v>
      </c>
      <c r="T3994" s="1" t="s">
        <v>31</v>
      </c>
      <c r="U3994" s="1" t="s">
        <v>1706</v>
      </c>
      <c r="V3994" s="1" t="s">
        <v>2135</v>
      </c>
    </row>
    <row r="3995" spans="1:22" x14ac:dyDescent="0.3">
      <c r="A3995" s="1" t="s">
        <v>9699</v>
      </c>
      <c r="B3995" s="1" t="s">
        <v>2163</v>
      </c>
      <c r="C3995" s="1" t="s">
        <v>2158</v>
      </c>
      <c r="D3995" s="1" t="s">
        <v>2159</v>
      </c>
      <c r="E3995" s="1" t="s">
        <v>2160</v>
      </c>
      <c r="F3995" s="1">
        <v>3107</v>
      </c>
      <c r="G3995" s="1">
        <v>2203</v>
      </c>
      <c r="H3995" s="1">
        <v>810</v>
      </c>
      <c r="I3995" s="1">
        <v>57</v>
      </c>
      <c r="J3995" s="1" t="s">
        <v>2161</v>
      </c>
      <c r="K3995" s="1" t="s">
        <v>947</v>
      </c>
      <c r="L3995" s="1" t="s">
        <v>624</v>
      </c>
      <c r="M3995" s="1" t="s">
        <v>2134</v>
      </c>
      <c r="N3995" s="1" t="s">
        <v>27</v>
      </c>
      <c r="O3995" s="1" t="s">
        <v>800</v>
      </c>
      <c r="P3995" s="1" t="s">
        <v>2134</v>
      </c>
      <c r="Q3995" s="1" t="s">
        <v>29</v>
      </c>
      <c r="R3995" s="1" t="s">
        <v>1731</v>
      </c>
      <c r="S3995" s="1" t="s">
        <v>2134</v>
      </c>
      <c r="T3995" s="1" t="s">
        <v>31</v>
      </c>
      <c r="U3995" s="1" t="s">
        <v>786</v>
      </c>
      <c r="V3995" s="1" t="s">
        <v>2135</v>
      </c>
    </row>
    <row r="3996" spans="1:22" x14ac:dyDescent="0.3">
      <c r="A3996" s="1" t="s">
        <v>9700</v>
      </c>
      <c r="B3996" s="1" t="s">
        <v>2157</v>
      </c>
      <c r="C3996" s="1" t="s">
        <v>2158</v>
      </c>
      <c r="D3996" s="1" t="s">
        <v>2159</v>
      </c>
      <c r="E3996" s="1" t="s">
        <v>2160</v>
      </c>
      <c r="F3996" s="1">
        <v>2661</v>
      </c>
      <c r="G3996" s="1">
        <v>1579</v>
      </c>
      <c r="H3996" s="1">
        <v>638</v>
      </c>
      <c r="I3996" s="1">
        <v>47</v>
      </c>
      <c r="J3996" s="1" t="s">
        <v>2161</v>
      </c>
      <c r="K3996" s="1" t="s">
        <v>947</v>
      </c>
      <c r="L3996" s="1" t="s">
        <v>1710</v>
      </c>
      <c r="M3996" s="1" t="s">
        <v>2134</v>
      </c>
      <c r="N3996" s="1" t="s">
        <v>27</v>
      </c>
      <c r="O3996" s="1" t="s">
        <v>599</v>
      </c>
      <c r="P3996" s="1" t="s">
        <v>2134</v>
      </c>
      <c r="Q3996" s="1" t="s">
        <v>29</v>
      </c>
      <c r="R3996" s="1" t="s">
        <v>1686</v>
      </c>
      <c r="S3996" s="1" t="s">
        <v>2134</v>
      </c>
      <c r="T3996" s="1" t="s">
        <v>31</v>
      </c>
      <c r="U3996" s="1" t="s">
        <v>1720</v>
      </c>
      <c r="V3996" s="1" t="s">
        <v>2135</v>
      </c>
    </row>
    <row r="3997" spans="1:22" x14ac:dyDescent="0.3">
      <c r="A3997" s="1" t="s">
        <v>9701</v>
      </c>
      <c r="B3997" s="1" t="s">
        <v>2163</v>
      </c>
      <c r="C3997" s="1" t="s">
        <v>2158</v>
      </c>
      <c r="D3997" s="1" t="s">
        <v>2159</v>
      </c>
      <c r="E3997" s="1" t="s">
        <v>2160</v>
      </c>
      <c r="F3997" s="1">
        <v>3103</v>
      </c>
      <c r="G3997" s="1">
        <v>2204</v>
      </c>
      <c r="H3997" s="1">
        <v>817</v>
      </c>
      <c r="I3997" s="1">
        <v>56</v>
      </c>
      <c r="J3997" s="1" t="s">
        <v>2161</v>
      </c>
      <c r="K3997" s="1" t="s">
        <v>947</v>
      </c>
      <c r="L3997" s="1" t="s">
        <v>610</v>
      </c>
      <c r="M3997" s="1" t="s">
        <v>2134</v>
      </c>
      <c r="N3997" s="1" t="s">
        <v>27</v>
      </c>
      <c r="O3997" s="1" t="s">
        <v>2234</v>
      </c>
      <c r="P3997" s="1" t="s">
        <v>2134</v>
      </c>
      <c r="Q3997" s="1" t="s">
        <v>29</v>
      </c>
      <c r="R3997" s="1" t="s">
        <v>1731</v>
      </c>
      <c r="S3997" s="1" t="s">
        <v>2134</v>
      </c>
      <c r="T3997" s="1" t="s">
        <v>31</v>
      </c>
      <c r="U3997" s="1" t="s">
        <v>1429</v>
      </c>
      <c r="V3997" s="1" t="s">
        <v>2135</v>
      </c>
    </row>
    <row r="3998" spans="1:22" x14ac:dyDescent="0.3">
      <c r="A3998" s="1" t="s">
        <v>9702</v>
      </c>
      <c r="B3998" s="1" t="s">
        <v>2157</v>
      </c>
      <c r="C3998" s="1" t="s">
        <v>2158</v>
      </c>
      <c r="D3998" s="1" t="s">
        <v>2159</v>
      </c>
      <c r="E3998" s="1" t="s">
        <v>2160</v>
      </c>
      <c r="F3998" s="1">
        <v>2671</v>
      </c>
      <c r="G3998" s="1">
        <v>1590</v>
      </c>
      <c r="H3998" s="1">
        <v>656</v>
      </c>
      <c r="I3998" s="1">
        <v>48</v>
      </c>
      <c r="J3998" s="1" t="s">
        <v>2161</v>
      </c>
      <c r="K3998" s="1" t="s">
        <v>947</v>
      </c>
      <c r="L3998" s="1" t="s">
        <v>2441</v>
      </c>
      <c r="M3998" s="1" t="s">
        <v>2134</v>
      </c>
      <c r="N3998" s="1" t="s">
        <v>27</v>
      </c>
      <c r="O3998" s="1" t="s">
        <v>1139</v>
      </c>
      <c r="P3998" s="1" t="s">
        <v>2134</v>
      </c>
      <c r="Q3998" s="1" t="s">
        <v>29</v>
      </c>
      <c r="R3998" s="1" t="s">
        <v>1131</v>
      </c>
      <c r="S3998" s="1" t="s">
        <v>2134</v>
      </c>
      <c r="T3998" s="1" t="s">
        <v>31</v>
      </c>
      <c r="U3998" s="1" t="s">
        <v>700</v>
      </c>
      <c r="V3998" s="1" t="s">
        <v>2135</v>
      </c>
    </row>
    <row r="3999" spans="1:22" x14ac:dyDescent="0.3">
      <c r="A3999" s="1" t="s">
        <v>9703</v>
      </c>
      <c r="B3999" s="1" t="s">
        <v>2163</v>
      </c>
      <c r="C3999" s="1" t="s">
        <v>2158</v>
      </c>
      <c r="D3999" s="1" t="s">
        <v>2159</v>
      </c>
      <c r="E3999" s="1" t="s">
        <v>2160</v>
      </c>
      <c r="F3999" s="1">
        <v>3101</v>
      </c>
      <c r="G3999" s="1">
        <v>2189</v>
      </c>
      <c r="H3999" s="1">
        <v>804</v>
      </c>
      <c r="I3999" s="1">
        <v>55</v>
      </c>
      <c r="J3999" s="1" t="s">
        <v>2161</v>
      </c>
      <c r="K3999" s="1" t="s">
        <v>947</v>
      </c>
      <c r="L3999" s="1" t="s">
        <v>610</v>
      </c>
      <c r="M3999" s="1" t="s">
        <v>2134</v>
      </c>
      <c r="N3999" s="1" t="s">
        <v>27</v>
      </c>
      <c r="O3999" s="1" t="s">
        <v>1867</v>
      </c>
      <c r="P3999" s="1" t="s">
        <v>2134</v>
      </c>
      <c r="Q3999" s="1" t="s">
        <v>29</v>
      </c>
      <c r="R3999" s="1" t="s">
        <v>1075</v>
      </c>
      <c r="S3999" s="1" t="s">
        <v>2134</v>
      </c>
      <c r="T3999" s="1" t="s">
        <v>31</v>
      </c>
      <c r="U3999" s="1" t="s">
        <v>786</v>
      </c>
      <c r="V3999" s="1" t="s">
        <v>2135</v>
      </c>
    </row>
    <row r="4000" spans="1:22" hidden="1" x14ac:dyDescent="0.3">
      <c r="A4000" s="1" t="s">
        <v>9704</v>
      </c>
      <c r="B4000" s="1" t="s">
        <v>2547</v>
      </c>
      <c r="C4000" s="1" t="s">
        <v>2158</v>
      </c>
      <c r="D4000" s="1" t="s">
        <v>2548</v>
      </c>
      <c r="E4000" s="1" t="s">
        <v>2549</v>
      </c>
      <c r="F4000" s="1" t="s">
        <v>2550</v>
      </c>
      <c r="G4000" s="1" t="s">
        <v>2551</v>
      </c>
      <c r="H4000" s="1" t="s">
        <v>2552</v>
      </c>
      <c r="I4000" s="1" t="s">
        <v>25</v>
      </c>
      <c r="J4000" s="1" t="s">
        <v>25</v>
      </c>
      <c r="K4000" s="1" t="s">
        <v>25</v>
      </c>
      <c r="L4000" s="1" t="s">
        <v>25</v>
      </c>
      <c r="M4000" s="1" t="s">
        <v>25</v>
      </c>
      <c r="N4000" s="1" t="s">
        <v>25</v>
      </c>
      <c r="O4000" s="1" t="s">
        <v>25</v>
      </c>
      <c r="P4000" s="1" t="s">
        <v>25</v>
      </c>
      <c r="Q4000" s="1" t="s">
        <v>25</v>
      </c>
      <c r="R4000" s="1" t="s">
        <v>25</v>
      </c>
      <c r="S4000" s="1" t="s">
        <v>25</v>
      </c>
      <c r="T4000" s="1" t="s">
        <v>25</v>
      </c>
      <c r="U4000" s="1" t="s">
        <v>25</v>
      </c>
      <c r="V4000" s="1" t="s">
        <v>25</v>
      </c>
    </row>
    <row r="4001" spans="1:22" hidden="1" x14ac:dyDescent="0.3">
      <c r="A4001" s="1" t="s">
        <v>9705</v>
      </c>
      <c r="B4001" s="1" t="s">
        <v>2547</v>
      </c>
      <c r="C4001" s="1" t="s">
        <v>2158</v>
      </c>
      <c r="D4001" s="1" t="s">
        <v>2548</v>
      </c>
      <c r="E4001" s="1" t="s">
        <v>2549</v>
      </c>
      <c r="F4001" s="1" t="s">
        <v>2550</v>
      </c>
      <c r="G4001" s="1" t="s">
        <v>2553</v>
      </c>
      <c r="H4001" s="1" t="s">
        <v>2554</v>
      </c>
      <c r="I4001" s="1" t="s">
        <v>25</v>
      </c>
      <c r="J4001" s="1" t="s">
        <v>25</v>
      </c>
      <c r="K4001" s="1" t="s">
        <v>25</v>
      </c>
      <c r="L4001" s="1" t="s">
        <v>25</v>
      </c>
      <c r="M4001" s="1" t="s">
        <v>25</v>
      </c>
      <c r="N4001" s="1" t="s">
        <v>25</v>
      </c>
      <c r="O4001" s="1" t="s">
        <v>25</v>
      </c>
      <c r="P4001" s="1" t="s">
        <v>25</v>
      </c>
      <c r="Q4001" s="1" t="s">
        <v>25</v>
      </c>
      <c r="R4001" s="1" t="s">
        <v>25</v>
      </c>
      <c r="S4001" s="1" t="s">
        <v>25</v>
      </c>
      <c r="T4001" s="1" t="s">
        <v>25</v>
      </c>
      <c r="U4001" s="1" t="s">
        <v>25</v>
      </c>
      <c r="V4001" s="1" t="s">
        <v>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D9F1-24E3-4425-A20E-EE7114D373F8}">
  <dimension ref="A1:BG2002"/>
  <sheetViews>
    <sheetView topLeftCell="AS4" workbookViewId="0">
      <selection activeCell="T7" sqref="T7"/>
    </sheetView>
  </sheetViews>
  <sheetFormatPr defaultRowHeight="14.4" x14ac:dyDescent="0.3"/>
  <cols>
    <col min="21" max="21" width="16.77734375" customWidth="1"/>
    <col min="23" max="23" width="16.6640625" customWidth="1"/>
  </cols>
  <sheetData>
    <row r="1" spans="1:59" x14ac:dyDescent="0.3">
      <c r="A1" s="8" t="s">
        <v>9709</v>
      </c>
      <c r="B1" s="8"/>
      <c r="C1" s="8"/>
      <c r="D1" s="8"/>
      <c r="F1" s="8" t="s">
        <v>9711</v>
      </c>
      <c r="G1" s="8"/>
      <c r="H1" s="8"/>
      <c r="I1" s="8"/>
      <c r="K1" s="8" t="s">
        <v>9710</v>
      </c>
      <c r="L1" s="8"/>
      <c r="M1" s="8"/>
      <c r="N1" s="8"/>
      <c r="P1" s="8" t="s">
        <v>9712</v>
      </c>
      <c r="Q1" s="8"/>
      <c r="R1" s="8"/>
      <c r="S1" s="8"/>
      <c r="U1" s="9" t="s">
        <v>9713</v>
      </c>
      <c r="V1" s="9" t="s">
        <v>9714</v>
      </c>
      <c r="W1" s="9" t="s">
        <v>9715</v>
      </c>
      <c r="X1" s="9" t="s">
        <v>9714</v>
      </c>
      <c r="Z1" s="8" t="s">
        <v>9716</v>
      </c>
      <c r="AA1" s="8"/>
      <c r="AB1" s="8"/>
      <c r="AC1" s="8"/>
      <c r="AD1" s="8"/>
      <c r="AF1" s="8" t="s">
        <v>9717</v>
      </c>
      <c r="AG1" s="8"/>
      <c r="AH1" s="8"/>
      <c r="AI1" s="8"/>
      <c r="AJ1" s="8"/>
      <c r="AL1" s="8" t="s">
        <v>9725</v>
      </c>
      <c r="AM1" s="8"/>
      <c r="AO1" s="8" t="s">
        <v>9726</v>
      </c>
      <c r="AP1" s="8"/>
      <c r="AQ1" s="8" t="s">
        <v>9727</v>
      </c>
      <c r="AR1" s="8"/>
      <c r="AT1" s="8" t="s">
        <v>9730</v>
      </c>
      <c r="AU1" s="8"/>
      <c r="AW1" s="8" t="s">
        <v>9716</v>
      </c>
      <c r="AX1" s="8"/>
      <c r="AY1" s="8"/>
      <c r="AZ1" s="8"/>
      <c r="BA1" s="8"/>
      <c r="BC1" s="8" t="s">
        <v>9717</v>
      </c>
      <c r="BD1" s="8"/>
      <c r="BE1" s="8"/>
      <c r="BF1" s="8"/>
      <c r="BG1" s="8"/>
    </row>
    <row r="2" spans="1:59" x14ac:dyDescent="0.3">
      <c r="A2" t="s">
        <v>2137</v>
      </c>
      <c r="B2" t="s">
        <v>2138</v>
      </c>
      <c r="C2" t="s">
        <v>2139</v>
      </c>
      <c r="D2" t="s">
        <v>5718</v>
      </c>
      <c r="F2" t="s">
        <v>2137</v>
      </c>
      <c r="G2" t="s">
        <v>2138</v>
      </c>
      <c r="H2" t="s">
        <v>2139</v>
      </c>
      <c r="I2" t="s">
        <v>5718</v>
      </c>
      <c r="K2" t="s">
        <v>2137</v>
      </c>
      <c r="L2" t="s">
        <v>2138</v>
      </c>
      <c r="M2" t="s">
        <v>2139</v>
      </c>
      <c r="N2" t="s">
        <v>5718</v>
      </c>
      <c r="P2" t="s">
        <v>2137</v>
      </c>
      <c r="Q2" t="s">
        <v>2138</v>
      </c>
      <c r="R2" t="s">
        <v>2139</v>
      </c>
      <c r="S2" t="s">
        <v>5718</v>
      </c>
      <c r="U2" s="9"/>
      <c r="V2" s="9"/>
      <c r="W2" s="9"/>
      <c r="X2" s="9"/>
      <c r="AB2" t="s">
        <v>9718</v>
      </c>
      <c r="AH2" t="s">
        <v>9718</v>
      </c>
      <c r="AL2" s="8" t="s">
        <v>9737</v>
      </c>
      <c r="AM2" s="8"/>
      <c r="AO2" t="s">
        <v>2137</v>
      </c>
      <c r="AP2" t="s">
        <v>2138</v>
      </c>
      <c r="AQ2" t="s">
        <v>2137</v>
      </c>
      <c r="AR2" t="s">
        <v>2138</v>
      </c>
      <c r="AT2" t="s">
        <v>9728</v>
      </c>
      <c r="AU2" t="s">
        <v>9729</v>
      </c>
      <c r="AY2" t="s">
        <v>9718</v>
      </c>
      <c r="BE2" t="s">
        <v>9718</v>
      </c>
    </row>
    <row r="3" spans="1:59" x14ac:dyDescent="0.3">
      <c r="A3" s="1">
        <v>2317</v>
      </c>
      <c r="B3" s="1">
        <v>4829</v>
      </c>
      <c r="C3" s="1">
        <v>534</v>
      </c>
      <c r="D3" s="1">
        <v>72</v>
      </c>
      <c r="F3">
        <f>AVERAGE(INDEX(A:A,1+10*(ROW()-ROW($F$3))):INDEX(A:A,10*(ROW()-ROW($F$3)+1)))</f>
        <v>2340.375</v>
      </c>
      <c r="G3">
        <f>AVERAGE(INDEX(B:B,1+10*(ROW()-ROW($G$3))):INDEX(B:B,10*(ROW()-ROW($G$3)+1)))</f>
        <v>4840.5</v>
      </c>
      <c r="H3">
        <f>AVERAGE(INDEX(C:C,1+10*(ROW()-ROW($H$3))):INDEX(C:C,10*(ROW()-ROW($H$3)+1)))</f>
        <v>556.625</v>
      </c>
      <c r="I3">
        <f>AVERAGE(INDEX(D:D,1+10*(ROW()-ROW($I$3))):INDEX(D:D,10*(ROW()-ROW($I$3)+1)))</f>
        <v>71.25</v>
      </c>
      <c r="K3" s="1">
        <v>1974</v>
      </c>
      <c r="L3" s="1">
        <v>5009</v>
      </c>
      <c r="M3" s="1">
        <v>392</v>
      </c>
      <c r="N3" s="1">
        <v>67</v>
      </c>
      <c r="P3">
        <f>AVERAGE(INDEX(K:K,1+10*(ROW()-ROW($P$3))):INDEX(K:K,10*(ROW()-ROW($P$3)+1)))</f>
        <v>1953.125</v>
      </c>
      <c r="Q3">
        <f>AVERAGE(INDEX(L:L,1+10*(ROW()-ROW($Q$3))):INDEX(L:L,10*(ROW()-ROW($Q$3)+1)))</f>
        <v>5008.125</v>
      </c>
      <c r="R3">
        <f>AVERAGE(INDEX(M:M,1+10*(ROW()-ROW($R$3))):INDEX(M:M,10*(ROW()-ROW($R$3)+1)))</f>
        <v>481.375</v>
      </c>
      <c r="S3">
        <f>AVERAGE(INDEX(N:N,1+10*(ROW()-ROW($S$3))):INDEX(N:N,10*(ROW()-ROW($S$3)+1)))</f>
        <v>66.875</v>
      </c>
      <c r="U3">
        <f>SQRT((A3-K3)^2+(B3-L3)^2)</f>
        <v>387.36158818344393</v>
      </c>
      <c r="V3">
        <f>U3-654</f>
        <v>-266.63841181655607</v>
      </c>
      <c r="W3">
        <f>SQRT((F3-P3)^2+(G3-Q3)^2)</f>
        <v>421.97239616472547</v>
      </c>
      <c r="X3">
        <f>W3-654</f>
        <v>-232.02760383527453</v>
      </c>
      <c r="Z3" t="s">
        <v>9719</v>
      </c>
      <c r="AA3">
        <f>SUM(V:V)</f>
        <v>-280801.01196556567</v>
      </c>
      <c r="AB3">
        <f>(V3-$AA$5)^2</f>
        <v>15758.377337074669</v>
      </c>
      <c r="AC3" t="s">
        <v>9719</v>
      </c>
      <c r="AD3">
        <f>SUM(AB:AB)</f>
        <v>89325316.901771024</v>
      </c>
      <c r="AF3" t="s">
        <v>9719</v>
      </c>
      <c r="AG3">
        <f>SUM(X:X)</f>
        <v>-28686.914723195408</v>
      </c>
      <c r="AH3">
        <f>(X3-$AG$5)^2</f>
        <v>7848.725003437361</v>
      </c>
      <c r="AI3" t="s">
        <v>9719</v>
      </c>
      <c r="AJ3">
        <f>SUM(AH:AH)</f>
        <v>8471315.7793851644</v>
      </c>
      <c r="AL3" t="s">
        <v>2138</v>
      </c>
      <c r="AM3">
        <v>4800</v>
      </c>
      <c r="AO3">
        <f>(A3+K3)/2</f>
        <v>2145.5</v>
      </c>
      <c r="AP3">
        <f>(B3+L3)/2</f>
        <v>4919</v>
      </c>
      <c r="AQ3" s="6">
        <f>(F3+P3)/2</f>
        <v>2146.75</v>
      </c>
      <c r="AR3" s="6">
        <f>(G3+Q3)/2</f>
        <v>4924.3125</v>
      </c>
      <c r="AU3">
        <f>AR3-4800</f>
        <v>124.3125</v>
      </c>
      <c r="AW3" t="s">
        <v>9719</v>
      </c>
      <c r="AX3">
        <f>SUM(AT:AT)</f>
        <v>0</v>
      </c>
      <c r="AY3" t="e">
        <f>(AU3-$AX$5)^2</f>
        <v>#DIV/0!</v>
      </c>
      <c r="AZ3" t="s">
        <v>9719</v>
      </c>
      <c r="BA3" t="e">
        <f>SUM(AY:AY)</f>
        <v>#DIV/0!</v>
      </c>
      <c r="BC3" t="s">
        <v>9719</v>
      </c>
      <c r="BD3">
        <f>SUM(AU:AU)</f>
        <v>12203.701304810644</v>
      </c>
      <c r="BE3">
        <f>(AU3-$BD$5)^2</f>
        <v>2935.0699219043122</v>
      </c>
      <c r="BF3" t="s">
        <v>9719</v>
      </c>
      <c r="BG3">
        <f>SUM(BE:BE)</f>
        <v>1090769.5690238548</v>
      </c>
    </row>
    <row r="4" spans="1:59" x14ac:dyDescent="0.3">
      <c r="A4" s="1">
        <v>2319</v>
      </c>
      <c r="B4" s="1">
        <v>4830</v>
      </c>
      <c r="C4" s="1">
        <v>531</v>
      </c>
      <c r="D4" s="1">
        <v>70</v>
      </c>
      <c r="F4">
        <f>AVERAGE(INDEX(A:A,1+10*(ROW()-ROW($F$3))):INDEX(A:A,10*(ROW()-ROW($F$3)+1)))</f>
        <v>2378.5</v>
      </c>
      <c r="G4">
        <f>AVERAGE(INDEX(B:B,1+10*(ROW()-ROW($G$3))):INDEX(B:B,10*(ROW()-ROW($G$3)+1)))</f>
        <v>4832.5</v>
      </c>
      <c r="H4">
        <f>AVERAGE(INDEX(C:C,1+10*(ROW()-ROW($H$3))):INDEX(C:C,10*(ROW()-ROW($H$3)+1)))</f>
        <v>579.20000000000005</v>
      </c>
      <c r="I4">
        <f>AVERAGE(INDEX(D:D,1+10*(ROW()-ROW($I$3))):INDEX(D:D,10*(ROW()-ROW($I$3)+1)))</f>
        <v>71.2</v>
      </c>
      <c r="K4" s="1">
        <v>1947</v>
      </c>
      <c r="L4" s="1">
        <v>5003</v>
      </c>
      <c r="M4" s="1">
        <v>440</v>
      </c>
      <c r="N4" s="1">
        <v>66</v>
      </c>
      <c r="P4">
        <f>AVERAGE(INDEX(K:K,1+10*(ROW()-ROW($P$3))):INDEX(K:K,10*(ROW()-ROW($P$3)+1)))</f>
        <v>1955.1</v>
      </c>
      <c r="Q4">
        <f>AVERAGE(INDEX(L:L,1+10*(ROW()-ROW($Q$3))):INDEX(L:L,10*(ROW()-ROW($Q$3)+1)))</f>
        <v>5006.8</v>
      </c>
      <c r="R4">
        <f>AVERAGE(INDEX(M:M,1+10*(ROW()-ROW($R$3))):INDEX(M:M,10*(ROW()-ROW($R$3)+1)))</f>
        <v>630.9</v>
      </c>
      <c r="S4">
        <f>AVERAGE(INDEX(N:N,1+10*(ROW()-ROW($S$3))):INDEX(N:N,10*(ROW()-ROW($S$3)+1)))</f>
        <v>68.7</v>
      </c>
      <c r="U4">
        <f t="shared" ref="U4:U67" si="0">SQRT((A4-K4)^2+(B4-L4)^2)</f>
        <v>410.25967386522404</v>
      </c>
      <c r="V4">
        <f t="shared" ref="V4:V67" si="1">U4-654</f>
        <v>-243.74032613477596</v>
      </c>
      <c r="W4">
        <f t="shared" ref="W4:W67" si="2">SQRT((F4-P4)^2+(G4-Q4)^2)</f>
        <v>457.87339953310254</v>
      </c>
      <c r="X4">
        <f t="shared" ref="X4:X67" si="3">W4-654</f>
        <v>-196.12660046689746</v>
      </c>
      <c r="Z4" t="s">
        <v>9720</v>
      </c>
      <c r="AA4">
        <f>COUNT(V:V)</f>
        <v>1990</v>
      </c>
      <c r="AB4">
        <f t="shared" ref="AB4:AB67" si="4">(V4-$AA$5)^2</f>
        <v>10533.797477887258</v>
      </c>
      <c r="AC4" t="s">
        <v>9720</v>
      </c>
      <c r="AD4">
        <f>COUNT(AB:AB)</f>
        <v>1990</v>
      </c>
      <c r="AF4" t="s">
        <v>9720</v>
      </c>
      <c r="AG4">
        <f>COUNT(X:X)</f>
        <v>200</v>
      </c>
      <c r="AH4">
        <f t="shared" ref="AH4:AH67" si="5">(X4-$AG$5)^2</f>
        <v>2776.4496936581195</v>
      </c>
      <c r="AI4" t="s">
        <v>9720</v>
      </c>
      <c r="AJ4">
        <f>COUNT(AH:AH)</f>
        <v>200</v>
      </c>
      <c r="AL4" s="8" t="s">
        <v>9738</v>
      </c>
      <c r="AM4" s="8"/>
      <c r="AO4">
        <f t="shared" ref="AO4:AO67" si="6">(A4+K4)/2</f>
        <v>2133</v>
      </c>
      <c r="AP4">
        <f t="shared" ref="AP4:AP67" si="7">(B4+L4)/2</f>
        <v>4916.5</v>
      </c>
      <c r="AQ4" s="6">
        <f t="shared" ref="AQ4:AQ67" si="8">(F4+P4)/2</f>
        <v>2166.8000000000002</v>
      </c>
      <c r="AR4" s="6">
        <f t="shared" ref="AR4:AR67" si="9">(G4+Q4)/2</f>
        <v>4919.6499999999996</v>
      </c>
      <c r="AU4">
        <f t="shared" ref="AU4:AU56" si="10">AR4-4800</f>
        <v>119.64999999999964</v>
      </c>
      <c r="AW4" t="s">
        <v>9720</v>
      </c>
      <c r="AX4">
        <f>COUNT(AT:AT)</f>
        <v>0</v>
      </c>
      <c r="AY4">
        <f>(AU4-$Y$4)^2</f>
        <v>14316.122499999912</v>
      </c>
      <c r="AZ4" t="s">
        <v>9720</v>
      </c>
      <c r="BA4">
        <f>COUNT(AY:AY)</f>
        <v>3</v>
      </c>
      <c r="BC4" t="s">
        <v>9720</v>
      </c>
      <c r="BD4">
        <f>COUNT(AU:AU)</f>
        <v>174</v>
      </c>
      <c r="BE4">
        <f t="shared" ref="BE4:BE56" si="11">(AU4-$BD$5)^2</f>
        <v>2451.6149648919732</v>
      </c>
      <c r="BF4" t="s">
        <v>9720</v>
      </c>
      <c r="BG4">
        <f>COUNT(BE:BE)</f>
        <v>174</v>
      </c>
    </row>
    <row r="5" spans="1:59" x14ac:dyDescent="0.3">
      <c r="A5" s="1">
        <v>2316</v>
      </c>
      <c r="B5" s="1">
        <v>4834</v>
      </c>
      <c r="C5" s="1">
        <v>532</v>
      </c>
      <c r="D5" s="1">
        <v>70</v>
      </c>
      <c r="F5">
        <f>AVERAGE(INDEX(A:A,1+10*(ROW()-ROW($F$3))):INDEX(A:A,10*(ROW()-ROW($F$3)+1)))</f>
        <v>2512.4</v>
      </c>
      <c r="G5">
        <f>AVERAGE(INDEX(B:B,1+10*(ROW()-ROW($G$3))):INDEX(B:B,10*(ROW()-ROW($G$3)+1)))</f>
        <v>4795.1000000000004</v>
      </c>
      <c r="H5">
        <f>AVERAGE(INDEX(C:C,1+10*(ROW()-ROW($H$3))):INDEX(C:C,10*(ROW()-ROW($H$3)+1)))</f>
        <v>581.5</v>
      </c>
      <c r="I5">
        <f>AVERAGE(INDEX(D:D,1+10*(ROW()-ROW($I$3))):INDEX(D:D,10*(ROW()-ROW($I$3)+1)))</f>
        <v>73.2</v>
      </c>
      <c r="K5" s="1">
        <v>1957</v>
      </c>
      <c r="L5" s="1">
        <v>5001</v>
      </c>
      <c r="M5" s="1">
        <v>456</v>
      </c>
      <c r="N5" s="1">
        <v>67</v>
      </c>
      <c r="P5">
        <f>AVERAGE(INDEX(K:K,1+10*(ROW()-ROW($P$3))):INDEX(K:K,10*(ROW()-ROW($P$3)+1)))</f>
        <v>2059.5</v>
      </c>
      <c r="Q5">
        <f>AVERAGE(INDEX(L:L,1+10*(ROW()-ROW($Q$3))):INDEX(L:L,10*(ROW()-ROW($Q$3)+1)))</f>
        <v>4952</v>
      </c>
      <c r="R5">
        <f>AVERAGE(INDEX(M:M,1+10*(ROW()-ROW($R$3))):INDEX(M:M,10*(ROW()-ROW($R$3)+1)))</f>
        <v>697.4</v>
      </c>
      <c r="S5">
        <f>AVERAGE(INDEX(N:N,1+10*(ROW()-ROW($S$3))):INDEX(N:N,10*(ROW()-ROW($S$3)+1)))</f>
        <v>70.099999999999994</v>
      </c>
      <c r="U5">
        <f t="shared" si="0"/>
        <v>395.94191493197587</v>
      </c>
      <c r="V5">
        <f t="shared" si="1"/>
        <v>-258.05808506802413</v>
      </c>
      <c r="W5">
        <f t="shared" si="2"/>
        <v>479.3078551411399</v>
      </c>
      <c r="X5">
        <f t="shared" si="3"/>
        <v>-174.6921448588601</v>
      </c>
      <c r="Z5" t="s">
        <v>9721</v>
      </c>
      <c r="AA5">
        <f>AA3/AA4</f>
        <v>-141.10603616360083</v>
      </c>
      <c r="AB5">
        <f t="shared" si="4"/>
        <v>13677.781742942618</v>
      </c>
      <c r="AC5" t="s">
        <v>9722</v>
      </c>
      <c r="AD5">
        <f>(AD3/AD4)</f>
        <v>44887.093920487954</v>
      </c>
      <c r="AF5" t="s">
        <v>9721</v>
      </c>
      <c r="AG5">
        <f>AG3/AG4</f>
        <v>-143.43457361597703</v>
      </c>
      <c r="AH5">
        <f t="shared" si="5"/>
        <v>977.03576000391092</v>
      </c>
      <c r="AI5" t="s">
        <v>9722</v>
      </c>
      <c r="AJ5">
        <f>(AJ3/AJ4)</f>
        <v>42356.578896925821</v>
      </c>
      <c r="AL5" t="s">
        <v>2137</v>
      </c>
      <c r="AM5">
        <v>5700</v>
      </c>
      <c r="AO5">
        <f t="shared" si="6"/>
        <v>2136.5</v>
      </c>
      <c r="AP5">
        <f t="shared" si="7"/>
        <v>4917.5</v>
      </c>
      <c r="AQ5" s="6">
        <f t="shared" si="8"/>
        <v>2285.9499999999998</v>
      </c>
      <c r="AR5" s="6">
        <f t="shared" si="9"/>
        <v>4873.55</v>
      </c>
      <c r="AU5">
        <f t="shared" si="10"/>
        <v>73.550000000000182</v>
      </c>
      <c r="AW5" t="s">
        <v>9721</v>
      </c>
      <c r="AX5" t="e">
        <f>AX3/AX4</f>
        <v>#DIV/0!</v>
      </c>
      <c r="AY5">
        <f>(AU5-$Y$4)^2</f>
        <v>5409.6025000000263</v>
      </c>
      <c r="AZ5" t="s">
        <v>9722</v>
      </c>
      <c r="BA5" t="e">
        <f>(BA3/BA4)</f>
        <v>#DIV/0!</v>
      </c>
      <c r="BC5" t="s">
        <v>9721</v>
      </c>
      <c r="BD5">
        <f>BD3/BD4</f>
        <v>70.136214395463469</v>
      </c>
      <c r="BE5">
        <f t="shared" si="11"/>
        <v>11.65393215374209</v>
      </c>
      <c r="BF5" t="s">
        <v>9722</v>
      </c>
      <c r="BG5">
        <f>(BG3/BG4)</f>
        <v>6268.7906265738784</v>
      </c>
    </row>
    <row r="6" spans="1:59" x14ac:dyDescent="0.3">
      <c r="A6" s="1">
        <v>2341</v>
      </c>
      <c r="B6" s="1">
        <v>4839</v>
      </c>
      <c r="C6" s="1">
        <v>527</v>
      </c>
      <c r="D6" s="1">
        <v>71</v>
      </c>
      <c r="F6">
        <f>AVERAGE(INDEX(A:A,1+10*(ROW()-ROW($F$3))):INDEX(A:A,10*(ROW()-ROW($F$3)+1)))</f>
        <v>2658.3</v>
      </c>
      <c r="G6">
        <f>AVERAGE(INDEX(B:B,1+10*(ROW()-ROW($G$3))):INDEX(B:B,10*(ROW()-ROW($G$3)+1)))</f>
        <v>4741.2</v>
      </c>
      <c r="H6">
        <f>AVERAGE(INDEX(C:C,1+10*(ROW()-ROW($H$3))):INDEX(C:C,10*(ROW()-ROW($H$3)+1)))</f>
        <v>734.3</v>
      </c>
      <c r="I6">
        <f>AVERAGE(INDEX(D:D,1+10*(ROW()-ROW($I$3))):INDEX(D:D,10*(ROW()-ROW($I$3)+1)))</f>
        <v>76.3</v>
      </c>
      <c r="K6" s="1">
        <v>1953</v>
      </c>
      <c r="L6" s="1">
        <v>4998</v>
      </c>
      <c r="M6" s="1">
        <v>463</v>
      </c>
      <c r="N6" s="1">
        <v>66</v>
      </c>
      <c r="P6">
        <f>AVERAGE(INDEX(K:K,1+10*(ROW()-ROW($P$3))):INDEX(K:K,10*(ROW()-ROW($P$3)+1)))</f>
        <v>2190.9</v>
      </c>
      <c r="Q6">
        <f>AVERAGE(INDEX(L:L,1+10*(ROW()-ROW($Q$3))):INDEX(L:L,10*(ROW()-ROW($Q$3)+1)))</f>
        <v>4856</v>
      </c>
      <c r="R6">
        <f>AVERAGE(INDEX(M:M,1+10*(ROW()-ROW($R$3))):INDEX(M:M,10*(ROW()-ROW($R$3)+1)))</f>
        <v>615.70000000000005</v>
      </c>
      <c r="S6">
        <f>AVERAGE(INDEX(N:N,1+10*(ROW()-ROW($S$3))):INDEX(N:N,10*(ROW()-ROW($S$3)+1)))</f>
        <v>69.099999999999994</v>
      </c>
      <c r="U6">
        <f t="shared" si="0"/>
        <v>419.31491745465007</v>
      </c>
      <c r="V6">
        <f t="shared" si="1"/>
        <v>-234.68508254534993</v>
      </c>
      <c r="W6">
        <f t="shared" si="2"/>
        <v>481.29180337919752</v>
      </c>
      <c r="X6">
        <f t="shared" si="3"/>
        <v>-172.70819662080248</v>
      </c>
      <c r="Z6" t="s">
        <v>9723</v>
      </c>
      <c r="AA6">
        <v>0</v>
      </c>
      <c r="AB6">
        <f t="shared" si="4"/>
        <v>8757.0379217175487</v>
      </c>
      <c r="AC6" t="s">
        <v>9724</v>
      </c>
      <c r="AD6">
        <f>SQRT(AD5)</f>
        <v>211.86574503795546</v>
      </c>
      <c r="AF6" t="s">
        <v>9723</v>
      </c>
      <c r="AG6">
        <v>0</v>
      </c>
      <c r="AH6">
        <f t="shared" si="5"/>
        <v>856.94500382864601</v>
      </c>
      <c r="AI6" t="s">
        <v>9724</v>
      </c>
      <c r="AJ6">
        <f>SQRT(AJ5)</f>
        <v>205.80714005331745</v>
      </c>
      <c r="AL6" s="8" t="s">
        <v>9739</v>
      </c>
      <c r="AM6" s="8"/>
      <c r="AO6">
        <f t="shared" si="6"/>
        <v>2147</v>
      </c>
      <c r="AP6">
        <f t="shared" si="7"/>
        <v>4918.5</v>
      </c>
      <c r="AQ6" s="6">
        <f t="shared" si="8"/>
        <v>2424.6000000000004</v>
      </c>
      <c r="AR6" s="6">
        <f t="shared" si="9"/>
        <v>4798.6000000000004</v>
      </c>
      <c r="AU6">
        <f t="shared" si="10"/>
        <v>-1.3999999999996362</v>
      </c>
      <c r="AW6" t="s">
        <v>9723</v>
      </c>
      <c r="AX6">
        <v>0</v>
      </c>
      <c r="AY6">
        <f>(AU6-$Y$4)^2</f>
        <v>1.9599999999989814</v>
      </c>
      <c r="AZ6" t="s">
        <v>9724</v>
      </c>
      <c r="BA6" t="e">
        <f>SQRT(BA5)</f>
        <v>#DIV/0!</v>
      </c>
      <c r="BC6" t="s">
        <v>9723</v>
      </c>
      <c r="BD6">
        <v>0</v>
      </c>
      <c r="BE6">
        <f t="shared" si="11"/>
        <v>5117.4299700336624</v>
      </c>
      <c r="BF6" t="s">
        <v>9724</v>
      </c>
      <c r="BG6">
        <f>SQRT(BG5)</f>
        <v>79.175694670611378</v>
      </c>
    </row>
    <row r="7" spans="1:59" x14ac:dyDescent="0.3">
      <c r="A7" s="1">
        <v>2361</v>
      </c>
      <c r="B7" s="1">
        <v>4853</v>
      </c>
      <c r="C7" s="1">
        <v>580</v>
      </c>
      <c r="D7" s="1">
        <v>74</v>
      </c>
      <c r="F7">
        <f>AVERAGE(INDEX(A:A,1+10*(ROW()-ROW($F$3))):INDEX(A:A,10*(ROW()-ROW($F$3)+1)))</f>
        <v>2810.2</v>
      </c>
      <c r="G7">
        <f>AVERAGE(INDEX(B:B,1+10*(ROW()-ROW($G$3))):INDEX(B:B,10*(ROW()-ROW($G$3)+1)))</f>
        <v>4720.8999999999996</v>
      </c>
      <c r="H7">
        <f>AVERAGE(INDEX(C:C,1+10*(ROW()-ROW($H$3))):INDEX(C:C,10*(ROW()-ROW($H$3)+1)))</f>
        <v>760</v>
      </c>
      <c r="I7">
        <f>AVERAGE(INDEX(D:D,1+10*(ROW()-ROW($I$3))):INDEX(D:D,10*(ROW()-ROW($I$3)+1)))</f>
        <v>77.5</v>
      </c>
      <c r="K7" s="1">
        <v>1963</v>
      </c>
      <c r="L7" s="1">
        <v>5012</v>
      </c>
      <c r="M7" s="1">
        <v>478</v>
      </c>
      <c r="N7" s="1">
        <v>67</v>
      </c>
      <c r="P7">
        <f>AVERAGE(INDEX(K:K,1+10*(ROW()-ROW($P$3))):INDEX(K:K,10*(ROW()-ROW($P$3)+1)))</f>
        <v>2368.1999999999998</v>
      </c>
      <c r="Q7">
        <f>AVERAGE(INDEX(L:L,1+10*(ROW()-ROW($Q$3))):INDEX(L:L,10*(ROW()-ROW($Q$3)+1)))</f>
        <v>4816</v>
      </c>
      <c r="R7">
        <f>AVERAGE(INDEX(M:M,1+10*(ROW()-ROW($R$3))):INDEX(M:M,10*(ROW()-ROW($R$3)+1)))</f>
        <v>604.6</v>
      </c>
      <c r="S7">
        <f>AVERAGE(INDEX(N:N,1+10*(ROW()-ROW($S$3))):INDEX(N:N,10*(ROW()-ROW($S$3)+1)))</f>
        <v>72.5</v>
      </c>
      <c r="U7">
        <f t="shared" si="0"/>
        <v>428.58488074125995</v>
      </c>
      <c r="V7">
        <f t="shared" si="1"/>
        <v>-225.41511925874005</v>
      </c>
      <c r="W7">
        <f t="shared" si="2"/>
        <v>452.11504066996054</v>
      </c>
      <c r="X7">
        <f t="shared" si="3"/>
        <v>-201.88495933003946</v>
      </c>
      <c r="AB7">
        <f t="shared" si="4"/>
        <v>7108.0214923430885</v>
      </c>
      <c r="AH7">
        <f t="shared" si="5"/>
        <v>3416.4475901226738</v>
      </c>
      <c r="AL7" t="s">
        <v>2138</v>
      </c>
      <c r="AM7">
        <v>-1000</v>
      </c>
      <c r="AO7">
        <f t="shared" si="6"/>
        <v>2162</v>
      </c>
      <c r="AP7">
        <f t="shared" si="7"/>
        <v>4932.5</v>
      </c>
      <c r="AQ7" s="6">
        <f t="shared" si="8"/>
        <v>2589.1999999999998</v>
      </c>
      <c r="AR7" s="6">
        <f t="shared" si="9"/>
        <v>4768.45</v>
      </c>
      <c r="AU7">
        <f t="shared" si="10"/>
        <v>-31.550000000000182</v>
      </c>
      <c r="BE7">
        <f t="shared" si="11"/>
        <v>10340.086198080198</v>
      </c>
    </row>
    <row r="8" spans="1:59" x14ac:dyDescent="0.3">
      <c r="A8" s="1">
        <v>2357</v>
      </c>
      <c r="B8" s="1">
        <v>4851</v>
      </c>
      <c r="C8" s="1">
        <v>593</v>
      </c>
      <c r="D8" s="1">
        <v>72</v>
      </c>
      <c r="F8">
        <f>AVERAGE(INDEX(A:A,1+10*(ROW()-ROW($F$3))):INDEX(A:A,10*(ROW()-ROW($F$3)+1)))</f>
        <v>3031.7</v>
      </c>
      <c r="G8">
        <f>AVERAGE(INDEX(B:B,1+10*(ROW()-ROW($G$3))):INDEX(B:B,10*(ROW()-ROW($G$3)+1)))</f>
        <v>4752.8</v>
      </c>
      <c r="H8">
        <f>AVERAGE(INDEX(C:C,1+10*(ROW()-ROW($H$3))):INDEX(C:C,10*(ROW()-ROW($H$3)+1)))</f>
        <v>690</v>
      </c>
      <c r="I8">
        <f>AVERAGE(INDEX(D:D,1+10*(ROW()-ROW($I$3))):INDEX(D:D,10*(ROW()-ROW($I$3)+1)))</f>
        <v>79</v>
      </c>
      <c r="K8" s="1">
        <v>1956</v>
      </c>
      <c r="L8" s="1">
        <v>5015</v>
      </c>
      <c r="M8" s="1">
        <v>526</v>
      </c>
      <c r="N8" s="1">
        <v>68</v>
      </c>
      <c r="P8">
        <f>AVERAGE(INDEX(K:K,1+10*(ROW()-ROW($P$3))):INDEX(K:K,10*(ROW()-ROW($P$3)+1)))</f>
        <v>2691.7</v>
      </c>
      <c r="Q8">
        <f>AVERAGE(INDEX(L:L,1+10*(ROW()-ROW($Q$3))):INDEX(L:L,10*(ROW()-ROW($Q$3)+1)))</f>
        <v>4938.3999999999996</v>
      </c>
      <c r="R8">
        <f>AVERAGE(INDEX(M:M,1+10*(ROW()-ROW($R$3))):INDEX(M:M,10*(ROW()-ROW($R$3)+1)))</f>
        <v>464.9</v>
      </c>
      <c r="S8">
        <f>AVERAGE(INDEX(N:N,1+10*(ROW()-ROW($S$3))):INDEX(N:N,10*(ROW()-ROW($S$3)+1)))</f>
        <v>75.099999999999994</v>
      </c>
      <c r="U8">
        <f t="shared" si="0"/>
        <v>433.24011817928402</v>
      </c>
      <c r="V8">
        <f t="shared" si="1"/>
        <v>-220.75988182071598</v>
      </c>
      <c r="W8">
        <f t="shared" si="2"/>
        <v>387.35947129249314</v>
      </c>
      <c r="X8">
        <f t="shared" si="3"/>
        <v>-266.64052870750686</v>
      </c>
      <c r="AB8">
        <f t="shared" si="4"/>
        <v>6344.7351279675204</v>
      </c>
      <c r="AH8">
        <f t="shared" si="5"/>
        <v>15179.707370016065</v>
      </c>
      <c r="AL8" t="s">
        <v>9736</v>
      </c>
      <c r="AM8" t="s">
        <v>2137</v>
      </c>
      <c r="AO8">
        <f t="shared" si="6"/>
        <v>2156.5</v>
      </c>
      <c r="AP8">
        <f t="shared" si="7"/>
        <v>4933</v>
      </c>
      <c r="AQ8" s="6">
        <f t="shared" si="8"/>
        <v>2861.7</v>
      </c>
      <c r="AR8" s="6">
        <f t="shared" si="9"/>
        <v>4845.6000000000004</v>
      </c>
      <c r="AU8">
        <f t="shared" si="10"/>
        <v>45.600000000000364</v>
      </c>
      <c r="BE8">
        <f t="shared" si="11"/>
        <v>602.02581686013093</v>
      </c>
    </row>
    <row r="9" spans="1:59" x14ac:dyDescent="0.3">
      <c r="A9" s="1">
        <v>2362</v>
      </c>
      <c r="B9" s="1">
        <v>4842</v>
      </c>
      <c r="C9" s="1">
        <v>572</v>
      </c>
      <c r="D9" s="1">
        <v>70</v>
      </c>
      <c r="F9">
        <f>AVERAGE(INDEX(A:A,1+10*(ROW()-ROW($F$3))):INDEX(A:A,10*(ROW()-ROW($F$3)+1)))</f>
        <v>3163.4</v>
      </c>
      <c r="G9">
        <f>AVERAGE(INDEX(B:B,1+10*(ROW()-ROW($G$3))):INDEX(B:B,10*(ROW()-ROW($G$3)+1)))</f>
        <v>4789.1000000000004</v>
      </c>
      <c r="H9">
        <f>AVERAGE(INDEX(C:C,1+10*(ROW()-ROW($H$3))):INDEX(C:C,10*(ROW()-ROW($H$3)+1)))</f>
        <v>640.70000000000005</v>
      </c>
      <c r="I9">
        <f>AVERAGE(INDEX(D:D,1+10*(ROW()-ROW($I$3))):INDEX(D:D,10*(ROW()-ROW($I$3)+1)))</f>
        <v>78.8</v>
      </c>
      <c r="K9" s="1">
        <v>1943</v>
      </c>
      <c r="L9" s="1">
        <v>5012</v>
      </c>
      <c r="M9" s="1">
        <v>544</v>
      </c>
      <c r="N9" s="1">
        <v>67</v>
      </c>
      <c r="P9">
        <f>AVERAGE(INDEX(K:K,1+10*(ROW()-ROW($P$3))):INDEX(K:K,10*(ROW()-ROW($P$3)+1)))</f>
        <v>2803.4</v>
      </c>
      <c r="Q9">
        <f>AVERAGE(INDEX(L:L,1+10*(ROW()-ROW($Q$3))):INDEX(L:L,10*(ROW()-ROW($Q$3)+1)))</f>
        <v>4954.2</v>
      </c>
      <c r="R9">
        <f>AVERAGE(INDEX(M:M,1+10*(ROW()-ROW($R$3))):INDEX(M:M,10*(ROW()-ROW($R$3)+1)))</f>
        <v>602.20000000000005</v>
      </c>
      <c r="S9">
        <f>AVERAGE(INDEX(N:N,1+10*(ROW()-ROW($S$3))):INDEX(N:N,10*(ROW()-ROW($S$3)+1)))</f>
        <v>77.2</v>
      </c>
      <c r="U9">
        <f t="shared" si="0"/>
        <v>452.1736392139639</v>
      </c>
      <c r="V9">
        <f t="shared" si="1"/>
        <v>-201.8263607860361</v>
      </c>
      <c r="W9">
        <f t="shared" si="2"/>
        <v>396.05303937730338</v>
      </c>
      <c r="X9">
        <f t="shared" si="3"/>
        <v>-257.94696062269662</v>
      </c>
      <c r="AB9">
        <f t="shared" si="4"/>
        <v>3686.9578222539189</v>
      </c>
      <c r="AH9">
        <f t="shared" si="5"/>
        <v>13113.086777976721</v>
      </c>
      <c r="AO9">
        <f t="shared" si="6"/>
        <v>2152.5</v>
      </c>
      <c r="AP9">
        <f t="shared" si="7"/>
        <v>4927</v>
      </c>
      <c r="AQ9" s="6">
        <f t="shared" si="8"/>
        <v>2983.4</v>
      </c>
      <c r="AR9" s="6">
        <f t="shared" si="9"/>
        <v>4871.6499999999996</v>
      </c>
      <c r="AU9">
        <f t="shared" si="10"/>
        <v>71.649999999999636</v>
      </c>
      <c r="BE9">
        <f t="shared" si="11"/>
        <v>2.2915468565009296</v>
      </c>
    </row>
    <row r="10" spans="1:59" x14ac:dyDescent="0.3">
      <c r="A10" s="1">
        <v>2350</v>
      </c>
      <c r="B10" s="1">
        <v>4846</v>
      </c>
      <c r="C10" s="1">
        <v>584</v>
      </c>
      <c r="D10" s="1">
        <v>71</v>
      </c>
      <c r="F10">
        <f>AVERAGE(INDEX(A:A,1+10*(ROW()-ROW($F$3))):INDEX(A:A,10*(ROW()-ROW($F$3)+1)))</f>
        <v>3243.9</v>
      </c>
      <c r="G10">
        <f>AVERAGE(INDEX(B:B,1+10*(ROW()-ROW($G$3))):INDEX(B:B,10*(ROW()-ROW($G$3)+1)))</f>
        <v>4804.7</v>
      </c>
      <c r="H10">
        <f>AVERAGE(INDEX(C:C,1+10*(ROW()-ROW($H$3))):INDEX(C:C,10*(ROW()-ROW($H$3)+1)))</f>
        <v>605</v>
      </c>
      <c r="I10">
        <f>AVERAGE(INDEX(D:D,1+10*(ROW()-ROW($I$3))):INDEX(D:D,10*(ROW()-ROW($I$3)+1)))</f>
        <v>79.5</v>
      </c>
      <c r="K10" s="1">
        <v>1932</v>
      </c>
      <c r="L10" s="1">
        <v>5015</v>
      </c>
      <c r="M10" s="1">
        <v>552</v>
      </c>
      <c r="N10" s="1">
        <v>67</v>
      </c>
      <c r="P10">
        <f>AVERAGE(INDEX(K:K,1+10*(ROW()-ROW($P$3))):INDEX(K:K,10*(ROW()-ROW($P$3)+1)))</f>
        <v>2825.3</v>
      </c>
      <c r="Q10">
        <f>AVERAGE(INDEX(L:L,1+10*(ROW()-ROW($Q$3))):INDEX(L:L,10*(ROW()-ROW($Q$3)+1)))</f>
        <v>4915.5</v>
      </c>
      <c r="R10">
        <f>AVERAGE(INDEX(M:M,1+10*(ROW()-ROW($R$3))):INDEX(M:M,10*(ROW()-ROW($R$3)+1)))</f>
        <v>757.8</v>
      </c>
      <c r="S10">
        <f>AVERAGE(INDEX(N:N,1+10*(ROW()-ROW($S$3))):INDEX(N:N,10*(ROW()-ROW($S$3)+1)))</f>
        <v>78.3</v>
      </c>
      <c r="U10">
        <f t="shared" si="0"/>
        <v>450.87137855490448</v>
      </c>
      <c r="V10">
        <f t="shared" si="1"/>
        <v>-203.12862144509552</v>
      </c>
      <c r="W10">
        <f t="shared" si="2"/>
        <v>433.01570410321148</v>
      </c>
      <c r="X10">
        <f t="shared" si="3"/>
        <v>-220.98429589678852</v>
      </c>
      <c r="AB10">
        <f t="shared" si="4"/>
        <v>3846.8010850002811</v>
      </c>
      <c r="AH10">
        <f t="shared" si="5"/>
        <v>6013.9594258309908</v>
      </c>
      <c r="AO10">
        <f t="shared" si="6"/>
        <v>2141</v>
      </c>
      <c r="AP10">
        <f t="shared" si="7"/>
        <v>4930.5</v>
      </c>
      <c r="AQ10" s="6">
        <f t="shared" si="8"/>
        <v>3034.6000000000004</v>
      </c>
      <c r="AR10" s="6">
        <f t="shared" si="9"/>
        <v>4860.1000000000004</v>
      </c>
      <c r="AU10">
        <f t="shared" si="10"/>
        <v>60.100000000000364</v>
      </c>
      <c r="BE10">
        <f t="shared" si="11"/>
        <v>100.72559939170085</v>
      </c>
    </row>
    <row r="11" spans="1:59" x14ac:dyDescent="0.3">
      <c r="A11" s="1">
        <v>2341</v>
      </c>
      <c r="B11" s="1">
        <v>4840</v>
      </c>
      <c r="C11" s="1">
        <v>584</v>
      </c>
      <c r="D11" s="1">
        <v>71</v>
      </c>
      <c r="F11">
        <f>AVERAGE(INDEX(A:A,1+10*(ROW()-ROW($F$3))):INDEX(A:A,10*(ROW()-ROW($F$3)+1)))</f>
        <v>3268.5</v>
      </c>
      <c r="G11">
        <f>AVERAGE(INDEX(B:B,1+10*(ROW()-ROW($G$3))):INDEX(B:B,10*(ROW()-ROW($G$3)+1)))</f>
        <v>4764.3999999999996</v>
      </c>
      <c r="H11">
        <f>AVERAGE(INDEX(C:C,1+10*(ROW()-ROW($H$3))):INDEX(C:C,10*(ROW()-ROW($H$3)+1)))</f>
        <v>651.9</v>
      </c>
      <c r="I11">
        <f>AVERAGE(INDEX(D:D,1+10*(ROW()-ROW($I$3))):INDEX(D:D,10*(ROW()-ROW($I$3)+1)))</f>
        <v>79.900000000000006</v>
      </c>
      <c r="K11" s="1">
        <v>1927</v>
      </c>
      <c r="L11" s="1">
        <v>5029</v>
      </c>
      <c r="M11" s="1">
        <v>551</v>
      </c>
      <c r="N11" s="1">
        <v>67</v>
      </c>
      <c r="P11">
        <f>AVERAGE(INDEX(K:K,1+10*(ROW()-ROW($P$3))):INDEX(K:K,10*(ROW()-ROW($P$3)+1)))</f>
        <v>2953.2</v>
      </c>
      <c r="Q11">
        <f>AVERAGE(INDEX(L:L,1+10*(ROW()-ROW($Q$3))):INDEX(L:L,10*(ROW()-ROW($Q$3)+1)))</f>
        <v>4993.7</v>
      </c>
      <c r="R11">
        <f>AVERAGE(INDEX(M:M,1+10*(ROW()-ROW($R$3))):INDEX(M:M,10*(ROW()-ROW($R$3)+1)))</f>
        <v>551</v>
      </c>
      <c r="S11">
        <f>AVERAGE(INDEX(N:N,1+10*(ROW()-ROW($S$3))):INDEX(N:N,10*(ROW()-ROW($S$3)+1)))</f>
        <v>77.099999999999994</v>
      </c>
      <c r="U11">
        <f t="shared" si="0"/>
        <v>455.10108767173915</v>
      </c>
      <c r="V11">
        <f t="shared" si="1"/>
        <v>-198.89891232826085</v>
      </c>
      <c r="W11">
        <f t="shared" si="2"/>
        <v>389.86225772700823</v>
      </c>
      <c r="X11">
        <f t="shared" si="3"/>
        <v>-264.13774227299177</v>
      </c>
      <c r="AB11">
        <f t="shared" si="4"/>
        <v>3340.0165353837278</v>
      </c>
      <c r="AH11">
        <f t="shared" si="5"/>
        <v>14569.254923843746</v>
      </c>
      <c r="AO11">
        <f t="shared" si="6"/>
        <v>2134</v>
      </c>
      <c r="AP11">
        <f t="shared" si="7"/>
        <v>4934.5</v>
      </c>
      <c r="AQ11" s="6">
        <f t="shared" si="8"/>
        <v>3110.85</v>
      </c>
      <c r="AR11" s="6">
        <f t="shared" si="9"/>
        <v>4879.0499999999993</v>
      </c>
      <c r="AU11">
        <f t="shared" si="10"/>
        <v>79.049999999999272</v>
      </c>
      <c r="BE11">
        <f t="shared" si="11"/>
        <v>79.455573803629719</v>
      </c>
    </row>
    <row r="12" spans="1:59" x14ac:dyDescent="0.3">
      <c r="A12" s="1">
        <v>2349</v>
      </c>
      <c r="B12" s="1">
        <v>4839</v>
      </c>
      <c r="C12" s="1">
        <v>578</v>
      </c>
      <c r="D12" s="1">
        <v>71</v>
      </c>
      <c r="F12">
        <f>AVERAGE(INDEX(A:A,1+10*(ROW()-ROW($F$3))):INDEX(A:A,10*(ROW()-ROW($F$3)+1)))</f>
        <v>3403.2</v>
      </c>
      <c r="G12">
        <f>AVERAGE(INDEX(B:B,1+10*(ROW()-ROW($G$3))):INDEX(B:B,10*(ROW()-ROW($G$3)+1)))</f>
        <v>4720.7</v>
      </c>
      <c r="H12">
        <f>AVERAGE(INDEX(C:C,1+10*(ROW()-ROW($H$3))):INDEX(C:C,10*(ROW()-ROW($H$3)+1)))</f>
        <v>725.3</v>
      </c>
      <c r="I12">
        <f>AVERAGE(INDEX(D:D,1+10*(ROW()-ROW($I$3))):INDEX(D:D,10*(ROW()-ROW($I$3)+1)))</f>
        <v>82.6</v>
      </c>
      <c r="K12" s="1">
        <v>1938</v>
      </c>
      <c r="L12" s="1">
        <v>5031</v>
      </c>
      <c r="M12" s="1">
        <v>576</v>
      </c>
      <c r="N12" s="1">
        <v>69</v>
      </c>
      <c r="P12">
        <f>AVERAGE(INDEX(K:K,1+10*(ROW()-ROW($P$3))):INDEX(K:K,10*(ROW()-ROW($P$3)+1)))</f>
        <v>3070.3</v>
      </c>
      <c r="Q12">
        <f>AVERAGE(INDEX(L:L,1+10*(ROW()-ROW($Q$3))):INDEX(L:L,10*(ROW()-ROW($Q$3)+1)))</f>
        <v>4969.8</v>
      </c>
      <c r="R12">
        <f>AVERAGE(INDEX(M:M,1+10*(ROW()-ROW($R$3))):INDEX(M:M,10*(ROW()-ROW($R$3)+1)))</f>
        <v>529.4</v>
      </c>
      <c r="S12">
        <f>AVERAGE(INDEX(N:N,1+10*(ROW()-ROW($S$3))):INDEX(N:N,10*(ROW()-ROW($S$3)+1)))</f>
        <v>78.5</v>
      </c>
      <c r="U12">
        <f t="shared" si="0"/>
        <v>453.63531608550937</v>
      </c>
      <c r="V12">
        <f t="shared" si="1"/>
        <v>-200.36468391449063</v>
      </c>
      <c r="W12">
        <f t="shared" si="2"/>
        <v>415.78025446141612</v>
      </c>
      <c r="X12">
        <f t="shared" si="3"/>
        <v>-238.21974553858388</v>
      </c>
      <c r="AB12">
        <f t="shared" si="4"/>
        <v>3511.5873332640358</v>
      </c>
      <c r="AH12">
        <f t="shared" si="5"/>
        <v>8984.2288163981375</v>
      </c>
      <c r="AO12">
        <f t="shared" si="6"/>
        <v>2143.5</v>
      </c>
      <c r="AP12">
        <f t="shared" si="7"/>
        <v>4935</v>
      </c>
      <c r="AQ12" s="6">
        <f t="shared" si="8"/>
        <v>3236.75</v>
      </c>
      <c r="AR12" s="6">
        <f t="shared" si="9"/>
        <v>4845.25</v>
      </c>
      <c r="AU12">
        <f t="shared" si="10"/>
        <v>45.25</v>
      </c>
      <c r="BE12">
        <f t="shared" si="11"/>
        <v>619.32366693697315</v>
      </c>
    </row>
    <row r="13" spans="1:59" x14ac:dyDescent="0.3">
      <c r="A13" s="1">
        <v>2356</v>
      </c>
      <c r="B13" s="1">
        <v>4841</v>
      </c>
      <c r="C13" s="1">
        <v>611</v>
      </c>
      <c r="D13" s="1">
        <v>73</v>
      </c>
      <c r="F13">
        <f>AVERAGE(INDEX(A:A,1+10*(ROW()-ROW($F$3))):INDEX(A:A,10*(ROW()-ROW($F$3)+1)))</f>
        <v>3812.4</v>
      </c>
      <c r="G13">
        <f>AVERAGE(INDEX(B:B,1+10*(ROW()-ROW($G$3))):INDEX(B:B,10*(ROW()-ROW($G$3)+1)))</f>
        <v>4720.7</v>
      </c>
      <c r="H13">
        <f>AVERAGE(INDEX(C:C,1+10*(ROW()-ROW($H$3))):INDEX(C:C,10*(ROW()-ROW($H$3)+1)))</f>
        <v>812.6</v>
      </c>
      <c r="I13">
        <f>AVERAGE(INDEX(D:D,1+10*(ROW()-ROW($I$3))):INDEX(D:D,10*(ROW()-ROW($I$3)+1)))</f>
        <v>86.3</v>
      </c>
      <c r="K13" s="1">
        <v>1941</v>
      </c>
      <c r="L13" s="1">
        <v>5027</v>
      </c>
      <c r="M13" s="1">
        <v>597</v>
      </c>
      <c r="N13" s="1">
        <v>68</v>
      </c>
      <c r="P13">
        <f>AVERAGE(INDEX(K:K,1+10*(ROW()-ROW($P$3))):INDEX(K:K,10*(ROW()-ROW($P$3)+1)))</f>
        <v>3459.6</v>
      </c>
      <c r="Q13">
        <f>AVERAGE(INDEX(L:L,1+10*(ROW()-ROW($Q$3))):INDEX(L:L,10*(ROW()-ROW($Q$3)+1)))</f>
        <v>4897.8</v>
      </c>
      <c r="R13">
        <f>AVERAGE(INDEX(M:M,1+10*(ROW()-ROW($R$3))):INDEX(M:M,10*(ROW()-ROW($R$3)+1)))</f>
        <v>631.20000000000005</v>
      </c>
      <c r="S13">
        <f>AVERAGE(INDEX(N:N,1+10*(ROW()-ROW($S$3))):INDEX(N:N,10*(ROW()-ROW($S$3)+1)))</f>
        <v>83.1</v>
      </c>
      <c r="U13">
        <f t="shared" si="0"/>
        <v>454.77576892354324</v>
      </c>
      <c r="V13">
        <f t="shared" si="1"/>
        <v>-199.22423107645676</v>
      </c>
      <c r="W13">
        <f t="shared" si="2"/>
        <v>394.75593725744045</v>
      </c>
      <c r="X13">
        <f t="shared" si="3"/>
        <v>-259.24406274255955</v>
      </c>
      <c r="AB13">
        <f t="shared" si="4"/>
        <v>3377.7245799287125</v>
      </c>
      <c r="AH13">
        <f t="shared" si="5"/>
        <v>13411.837771760034</v>
      </c>
      <c r="AO13">
        <f t="shared" si="6"/>
        <v>2148.5</v>
      </c>
      <c r="AP13">
        <f t="shared" si="7"/>
        <v>4934</v>
      </c>
      <c r="AQ13" s="6">
        <f t="shared" si="8"/>
        <v>3636</v>
      </c>
      <c r="AR13" s="6">
        <f t="shared" si="9"/>
        <v>4809.25</v>
      </c>
      <c r="AU13">
        <f t="shared" si="10"/>
        <v>9.25</v>
      </c>
      <c r="BE13">
        <f t="shared" si="11"/>
        <v>3707.1311034103428</v>
      </c>
    </row>
    <row r="14" spans="1:59" x14ac:dyDescent="0.3">
      <c r="A14" s="1">
        <v>2361</v>
      </c>
      <c r="B14" s="1">
        <v>4842</v>
      </c>
      <c r="C14" s="1">
        <v>623</v>
      </c>
      <c r="D14" s="1">
        <v>72</v>
      </c>
      <c r="F14">
        <f>AVERAGE(INDEX(A:A,1+10*(ROW()-ROW($F$3))):INDEX(A:A,10*(ROW()-ROW($F$3)+1)))</f>
        <v>4523.8999999999996</v>
      </c>
      <c r="G14">
        <f>AVERAGE(INDEX(B:B,1+10*(ROW()-ROW($G$3))):INDEX(B:B,10*(ROW()-ROW($G$3)+1)))</f>
        <v>4783.8</v>
      </c>
      <c r="H14">
        <f>AVERAGE(INDEX(C:C,1+10*(ROW()-ROW($H$3))):INDEX(C:C,10*(ROW()-ROW($H$3)+1)))</f>
        <v>992.5</v>
      </c>
      <c r="I14">
        <f>AVERAGE(INDEX(D:D,1+10*(ROW()-ROW($I$3))):INDEX(D:D,10*(ROW()-ROW($I$3)+1)))</f>
        <v>89.3</v>
      </c>
      <c r="K14" s="1">
        <v>1947</v>
      </c>
      <c r="L14" s="1">
        <v>5026</v>
      </c>
      <c r="M14" s="1">
        <v>607</v>
      </c>
      <c r="N14" s="1">
        <v>68</v>
      </c>
      <c r="P14">
        <f>AVERAGE(INDEX(K:K,1+10*(ROW()-ROW($P$3))):INDEX(K:K,10*(ROW()-ROW($P$3)+1)))</f>
        <v>4031.9</v>
      </c>
      <c r="Q14">
        <f>AVERAGE(INDEX(L:L,1+10*(ROW()-ROW($Q$3))):INDEX(L:L,10*(ROW()-ROW($Q$3)+1)))</f>
        <v>4816.1000000000004</v>
      </c>
      <c r="R14">
        <f>AVERAGE(INDEX(M:M,1+10*(ROW()-ROW($R$3))):INDEX(M:M,10*(ROW()-ROW($R$3)+1)))</f>
        <v>1440.5</v>
      </c>
      <c r="S14">
        <f>AVERAGE(INDEX(N:N,1+10*(ROW()-ROW($S$3))):INDEX(N:N,10*(ROW()-ROW($S$3)+1)))</f>
        <v>92.2</v>
      </c>
      <c r="U14">
        <f t="shared" si="0"/>
        <v>453.04745888262084</v>
      </c>
      <c r="V14">
        <f t="shared" si="1"/>
        <v>-200.95254111737916</v>
      </c>
      <c r="W14">
        <f t="shared" si="2"/>
        <v>493.05911410296392</v>
      </c>
      <c r="X14">
        <f t="shared" si="3"/>
        <v>-160.94088589703608</v>
      </c>
      <c r="AB14">
        <f t="shared" si="4"/>
        <v>3581.6041551826133</v>
      </c>
      <c r="AH14">
        <f t="shared" si="5"/>
        <v>306.47096968195899</v>
      </c>
      <c r="AO14">
        <f t="shared" si="6"/>
        <v>2154</v>
      </c>
      <c r="AP14">
        <f t="shared" si="7"/>
        <v>4934</v>
      </c>
      <c r="AQ14" s="6">
        <f t="shared" si="8"/>
        <v>4277.8999999999996</v>
      </c>
      <c r="AR14" s="6">
        <f t="shared" si="9"/>
        <v>4799.9500000000007</v>
      </c>
      <c r="AU14">
        <f t="shared" si="10"/>
        <v>-4.9999999999272404E-2</v>
      </c>
      <c r="BE14">
        <f t="shared" si="11"/>
        <v>4926.1046911658614</v>
      </c>
    </row>
    <row r="15" spans="1:59" x14ac:dyDescent="0.3">
      <c r="A15" s="1">
        <v>2371</v>
      </c>
      <c r="B15" s="1">
        <v>4834</v>
      </c>
      <c r="C15" s="1">
        <v>583</v>
      </c>
      <c r="D15" s="1">
        <v>70</v>
      </c>
      <c r="F15">
        <f>AVERAGE(INDEX(A:A,1+10*(ROW()-ROW($F$3))):INDEX(A:A,10*(ROW()-ROW($F$3)+1)))</f>
        <v>5756.4</v>
      </c>
      <c r="G15">
        <f>AVERAGE(INDEX(B:B,1+10*(ROW()-ROW($G$3))):INDEX(B:B,10*(ROW()-ROW($G$3)+1)))</f>
        <v>4798.8</v>
      </c>
      <c r="H15">
        <f>AVERAGE(INDEX(C:C,1+10*(ROW()-ROW($H$3))):INDEX(C:C,10*(ROW()-ROW($H$3)+1)))</f>
        <v>509.5</v>
      </c>
      <c r="I15">
        <f>AVERAGE(INDEX(D:D,1+10*(ROW()-ROW($I$3))):INDEX(D:D,10*(ROW()-ROW($I$3)+1)))</f>
        <v>80.5</v>
      </c>
      <c r="K15" s="1">
        <v>1951</v>
      </c>
      <c r="L15" s="1">
        <v>5009</v>
      </c>
      <c r="M15" s="1">
        <v>649</v>
      </c>
      <c r="N15" s="1">
        <v>70</v>
      </c>
      <c r="P15">
        <f>AVERAGE(INDEX(K:K,1+10*(ROW()-ROW($P$3))):INDEX(K:K,10*(ROW()-ROW($P$3)+1)))</f>
        <v>4959.3999999999996</v>
      </c>
      <c r="Q15">
        <f>AVERAGE(INDEX(L:L,1+10*(ROW()-ROW($Q$3))):INDEX(L:L,10*(ROW()-ROW($Q$3)+1)))</f>
        <v>4717.3</v>
      </c>
      <c r="R15">
        <f>AVERAGE(INDEX(M:M,1+10*(ROW()-ROW($R$3))):INDEX(M:M,10*(ROW()-ROW($R$3)+1)))</f>
        <v>1163</v>
      </c>
      <c r="S15">
        <f>AVERAGE(INDEX(N:N,1+10*(ROW()-ROW($S$3))):INDEX(N:N,10*(ROW()-ROW($S$3)+1)))</f>
        <v>90.1</v>
      </c>
      <c r="U15">
        <f t="shared" si="0"/>
        <v>455</v>
      </c>
      <c r="V15">
        <f t="shared" si="1"/>
        <v>-199</v>
      </c>
      <c r="W15">
        <f t="shared" si="2"/>
        <v>801.15619575710707</v>
      </c>
      <c r="X15">
        <f t="shared" si="3"/>
        <v>147.15619575710707</v>
      </c>
      <c r="AB15">
        <f t="shared" si="4"/>
        <v>3351.7110486902943</v>
      </c>
      <c r="AH15">
        <f t="shared" si="5"/>
        <v>84442.995244840931</v>
      </c>
      <c r="AO15">
        <f t="shared" si="6"/>
        <v>2161</v>
      </c>
      <c r="AP15">
        <f t="shared" si="7"/>
        <v>4921.5</v>
      </c>
      <c r="AQ15" s="6">
        <f t="shared" si="8"/>
        <v>5357.9</v>
      </c>
      <c r="AR15" s="6">
        <f t="shared" si="9"/>
        <v>4758.05</v>
      </c>
      <c r="AU15">
        <f t="shared" si="10"/>
        <v>-41.949999999999818</v>
      </c>
      <c r="BE15">
        <f t="shared" si="11"/>
        <v>12563.319457505761</v>
      </c>
    </row>
    <row r="16" spans="1:59" x14ac:dyDescent="0.3">
      <c r="A16" s="1">
        <v>2383</v>
      </c>
      <c r="B16" s="1">
        <v>4832</v>
      </c>
      <c r="C16" s="1">
        <v>558</v>
      </c>
      <c r="D16" s="1">
        <v>70</v>
      </c>
      <c r="F16">
        <f>AVERAGE(INDEX(A:A,1+10*(ROW()-ROW($F$3))):INDEX(A:A,10*(ROW()-ROW($F$3)+1)))</f>
        <v>6930.4</v>
      </c>
      <c r="G16">
        <f>AVERAGE(INDEX(B:B,1+10*(ROW()-ROW($G$3))):INDEX(B:B,10*(ROW()-ROW($G$3)+1)))</f>
        <v>4743.8999999999996</v>
      </c>
      <c r="H16">
        <f>AVERAGE(INDEX(C:C,1+10*(ROW()-ROW($H$3))):INDEX(C:C,10*(ROW()-ROW($H$3)+1)))</f>
        <v>633.9</v>
      </c>
      <c r="I16">
        <f>AVERAGE(INDEX(D:D,1+10*(ROW()-ROW($I$3))):INDEX(D:D,10*(ROW()-ROW($I$3)+1)))</f>
        <v>75.7</v>
      </c>
      <c r="K16" s="1">
        <v>1960</v>
      </c>
      <c r="L16" s="1">
        <v>5004</v>
      </c>
      <c r="M16" s="1">
        <v>672</v>
      </c>
      <c r="N16" s="1">
        <v>70</v>
      </c>
      <c r="P16">
        <f>AVERAGE(INDEX(K:K,1+10*(ROW()-ROW($P$3))):INDEX(K:K,10*(ROW()-ROW($P$3)+1)))</f>
        <v>6169.4</v>
      </c>
      <c r="Q16">
        <f>AVERAGE(INDEX(L:L,1+10*(ROW()-ROW($Q$3))):INDEX(L:L,10*(ROW()-ROW($Q$3)+1)))</f>
        <v>4691.6000000000004</v>
      </c>
      <c r="R16">
        <f>AVERAGE(INDEX(M:M,1+10*(ROW()-ROW($R$3))):INDEX(M:M,10*(ROW()-ROW($R$3)+1)))</f>
        <v>1475.5</v>
      </c>
      <c r="S16">
        <f>AVERAGE(INDEX(N:N,1+10*(ROW()-ROW($S$3))):INDEX(N:N,10*(ROW()-ROW($S$3)+1)))</f>
        <v>85.9</v>
      </c>
      <c r="U16">
        <f t="shared" si="0"/>
        <v>456.63223714494796</v>
      </c>
      <c r="V16">
        <f t="shared" si="1"/>
        <v>-197.36776285505204</v>
      </c>
      <c r="W16">
        <f t="shared" si="2"/>
        <v>762.79505111137155</v>
      </c>
      <c r="X16">
        <f t="shared" si="3"/>
        <v>108.79505111137155</v>
      </c>
      <c r="AB16">
        <f t="shared" si="4"/>
        <v>3165.3818903035526</v>
      </c>
      <c r="AH16">
        <f t="shared" si="5"/>
        <v>63619.78359009909</v>
      </c>
      <c r="AO16">
        <f t="shared" si="6"/>
        <v>2171.5</v>
      </c>
      <c r="AP16">
        <f t="shared" si="7"/>
        <v>4918</v>
      </c>
      <c r="AQ16" s="6">
        <f t="shared" si="8"/>
        <v>6549.9</v>
      </c>
      <c r="AR16" s="6">
        <f t="shared" si="9"/>
        <v>4717.75</v>
      </c>
      <c r="AU16">
        <f t="shared" si="10"/>
        <v>-82.25</v>
      </c>
      <c r="BE16">
        <f t="shared" si="11"/>
        <v>23221.558337780159</v>
      </c>
    </row>
    <row r="17" spans="1:57" x14ac:dyDescent="0.3">
      <c r="A17" s="1">
        <v>2384</v>
      </c>
      <c r="B17" s="1">
        <v>4833</v>
      </c>
      <c r="C17" s="1">
        <v>576</v>
      </c>
      <c r="D17" s="1">
        <v>72</v>
      </c>
      <c r="F17">
        <f>AVERAGE(INDEX(A:A,1+10*(ROW()-ROW($F$3))):INDEX(A:A,10*(ROW()-ROW($F$3)+1)))</f>
        <v>7872.9</v>
      </c>
      <c r="G17">
        <f>AVERAGE(INDEX(B:B,1+10*(ROW()-ROW($G$3))):INDEX(B:B,10*(ROW()-ROW($G$3)+1)))</f>
        <v>4638.1000000000004</v>
      </c>
      <c r="H17">
        <f>AVERAGE(INDEX(C:C,1+10*(ROW()-ROW($H$3))):INDEX(C:C,10*(ROW()-ROW($H$3)+1)))</f>
        <v>663.7</v>
      </c>
      <c r="I17">
        <f>AVERAGE(INDEX(D:D,1+10*(ROW()-ROW($I$3))):INDEX(D:D,10*(ROW()-ROW($I$3)+1)))</f>
        <v>63.7</v>
      </c>
      <c r="K17" s="1">
        <v>1949</v>
      </c>
      <c r="L17" s="1">
        <v>4982</v>
      </c>
      <c r="M17" s="1">
        <v>671</v>
      </c>
      <c r="N17" s="1">
        <v>67</v>
      </c>
      <c r="P17">
        <f>AVERAGE(INDEX(K:K,1+10*(ROW()-ROW($P$3))):INDEX(K:K,10*(ROW()-ROW($P$3)+1)))</f>
        <v>7251.4</v>
      </c>
      <c r="Q17">
        <f>AVERAGE(INDEX(L:L,1+10*(ROW()-ROW($Q$3))):INDEX(L:L,10*(ROW()-ROW($Q$3)+1)))</f>
        <v>4681.2</v>
      </c>
      <c r="R17">
        <f>AVERAGE(INDEX(M:M,1+10*(ROW()-ROW($R$3))):INDEX(M:M,10*(ROW()-ROW($R$3)+1)))</f>
        <v>1003.2</v>
      </c>
      <c r="S17">
        <f>AVERAGE(INDEX(N:N,1+10*(ROW()-ROW($S$3))):INDEX(N:N,10*(ROW()-ROW($S$3)+1)))</f>
        <v>75.099999999999994</v>
      </c>
      <c r="U17">
        <f t="shared" si="0"/>
        <v>459.81083066843911</v>
      </c>
      <c r="V17">
        <f t="shared" si="1"/>
        <v>-194.18916933156089</v>
      </c>
      <c r="W17">
        <f t="shared" si="2"/>
        <v>622.99266448329865</v>
      </c>
      <c r="X17">
        <f t="shared" si="3"/>
        <v>-31.007335516701346</v>
      </c>
      <c r="AB17">
        <f t="shared" si="4"/>
        <v>2817.8190269273809</v>
      </c>
      <c r="AH17">
        <f t="shared" si="5"/>
        <v>12639.883866631226</v>
      </c>
      <c r="AO17">
        <f t="shared" si="6"/>
        <v>2166.5</v>
      </c>
      <c r="AP17">
        <f t="shared" si="7"/>
        <v>4907.5</v>
      </c>
      <c r="AQ17" s="6">
        <f t="shared" si="8"/>
        <v>7562.15</v>
      </c>
      <c r="AR17" s="6">
        <f t="shared" si="9"/>
        <v>4659.6499999999996</v>
      </c>
      <c r="AU17">
        <f t="shared" si="10"/>
        <v>-140.35000000000036</v>
      </c>
      <c r="BE17">
        <f t="shared" si="11"/>
        <v>44304.446450533163</v>
      </c>
    </row>
    <row r="18" spans="1:57" x14ac:dyDescent="0.3">
      <c r="A18" s="1">
        <v>2400</v>
      </c>
      <c r="B18" s="1">
        <v>4822</v>
      </c>
      <c r="C18" s="1">
        <v>571</v>
      </c>
      <c r="D18" s="1">
        <v>71</v>
      </c>
      <c r="F18">
        <f>AVERAGE(INDEX(A:A,1+10*(ROW()-ROW($F$3))):INDEX(A:A,10*(ROW()-ROW($F$3)+1)))</f>
        <v>8467.9</v>
      </c>
      <c r="G18">
        <f>AVERAGE(INDEX(B:B,1+10*(ROW()-ROW($G$3))):INDEX(B:B,10*(ROW()-ROW($G$3)+1)))</f>
        <v>4592.3999999999996</v>
      </c>
      <c r="H18">
        <f>AVERAGE(INDEX(C:C,1+10*(ROW()-ROW($H$3))):INDEX(C:C,10*(ROW()-ROW($H$3)+1)))</f>
        <v>590.1</v>
      </c>
      <c r="I18">
        <f>AVERAGE(INDEX(D:D,1+10*(ROW()-ROW($I$3))):INDEX(D:D,10*(ROW()-ROW($I$3)+1)))</f>
        <v>56.1</v>
      </c>
      <c r="K18" s="1">
        <v>1961</v>
      </c>
      <c r="L18" s="1">
        <v>4985</v>
      </c>
      <c r="M18" s="1">
        <v>646</v>
      </c>
      <c r="N18" s="1">
        <v>68</v>
      </c>
      <c r="P18">
        <f>AVERAGE(INDEX(K:K,1+10*(ROW()-ROW($P$3))):INDEX(K:K,10*(ROW()-ROW($P$3)+1)))</f>
        <v>8005.4</v>
      </c>
      <c r="Q18">
        <f>AVERAGE(INDEX(L:L,1+10*(ROW()-ROW($Q$3))):INDEX(L:L,10*(ROW()-ROW($Q$3)+1)))</f>
        <v>4681.5</v>
      </c>
      <c r="R18">
        <f>AVERAGE(INDEX(M:M,1+10*(ROW()-ROW($R$3))):INDEX(M:M,10*(ROW()-ROW($R$3)+1)))</f>
        <v>1016.9</v>
      </c>
      <c r="S18">
        <f>AVERAGE(INDEX(N:N,1+10*(ROW()-ROW($S$3))):INDEX(N:N,10*(ROW()-ROW($S$3)+1)))</f>
        <v>67.099999999999994</v>
      </c>
      <c r="U18">
        <f t="shared" si="0"/>
        <v>468.28410180145983</v>
      </c>
      <c r="V18">
        <f t="shared" si="1"/>
        <v>-185.71589819854017</v>
      </c>
      <c r="W18">
        <f t="shared" si="2"/>
        <v>471.00430995904918</v>
      </c>
      <c r="X18">
        <f t="shared" si="3"/>
        <v>-182.99569004095082</v>
      </c>
      <c r="AB18">
        <f t="shared" si="4"/>
        <v>1990.0397907763222</v>
      </c>
      <c r="AH18">
        <f t="shared" si="5"/>
        <v>1565.0819327903309</v>
      </c>
      <c r="AO18">
        <f t="shared" si="6"/>
        <v>2180.5</v>
      </c>
      <c r="AP18">
        <f t="shared" si="7"/>
        <v>4903.5</v>
      </c>
      <c r="AQ18" s="6">
        <f t="shared" si="8"/>
        <v>8236.65</v>
      </c>
      <c r="AR18" s="6">
        <f t="shared" si="9"/>
        <v>4636.95</v>
      </c>
      <c r="AU18">
        <f t="shared" si="10"/>
        <v>-163.05000000000018</v>
      </c>
      <c r="BE18">
        <f t="shared" si="11"/>
        <v>54375.810584087136</v>
      </c>
    </row>
    <row r="19" spans="1:57" x14ac:dyDescent="0.3">
      <c r="A19" s="1">
        <v>2416</v>
      </c>
      <c r="B19" s="1">
        <v>4822</v>
      </c>
      <c r="C19" s="1">
        <v>560</v>
      </c>
      <c r="D19" s="1">
        <v>71</v>
      </c>
      <c r="F19">
        <f>AVERAGE(INDEX(A:A,1+10*(ROW()-ROW($F$3))):INDEX(A:A,10*(ROW()-ROW($F$3)+1)))</f>
        <v>8852.1</v>
      </c>
      <c r="G19">
        <f>AVERAGE(INDEX(B:B,1+10*(ROW()-ROW($G$3))):INDEX(B:B,10*(ROW()-ROW($G$3)+1)))</f>
        <v>4665</v>
      </c>
      <c r="H19">
        <f>AVERAGE(INDEX(C:C,1+10*(ROW()-ROW($H$3))):INDEX(C:C,10*(ROW()-ROW($H$3)+1)))</f>
        <v>715.5</v>
      </c>
      <c r="I19">
        <f>AVERAGE(INDEX(D:D,1+10*(ROW()-ROW($I$3))):INDEX(D:D,10*(ROW()-ROW($I$3)+1)))</f>
        <v>53.3</v>
      </c>
      <c r="K19" s="1">
        <v>1979</v>
      </c>
      <c r="L19" s="1">
        <v>4991</v>
      </c>
      <c r="M19" s="1">
        <v>666</v>
      </c>
      <c r="N19" s="1">
        <v>70</v>
      </c>
      <c r="P19">
        <f>AVERAGE(INDEX(K:K,1+10*(ROW()-ROW($P$3))):INDEX(K:K,10*(ROW()-ROW($P$3)+1)))</f>
        <v>8518.5</v>
      </c>
      <c r="Q19">
        <f>AVERAGE(INDEX(L:L,1+10*(ROW()-ROW($Q$3))):INDEX(L:L,10*(ROW()-ROW($Q$3)+1)))</f>
        <v>4699.3999999999996</v>
      </c>
      <c r="R19">
        <f>AVERAGE(INDEX(M:M,1+10*(ROW()-ROW($R$3))):INDEX(M:M,10*(ROW()-ROW($R$3)+1)))</f>
        <v>973.9</v>
      </c>
      <c r="S19">
        <f>AVERAGE(INDEX(N:N,1+10*(ROW()-ROW($S$3))):INDEX(N:N,10*(ROW()-ROW($S$3)+1)))</f>
        <v>58.8</v>
      </c>
      <c r="U19">
        <f t="shared" si="0"/>
        <v>468.54028642156271</v>
      </c>
      <c r="V19">
        <f t="shared" si="1"/>
        <v>-185.45971357843729</v>
      </c>
      <c r="W19">
        <f t="shared" si="2"/>
        <v>335.36893117878435</v>
      </c>
      <c r="X19">
        <f t="shared" si="3"/>
        <v>-318.63106882121565</v>
      </c>
      <c r="AB19">
        <f t="shared" si="4"/>
        <v>1967.2487002193734</v>
      </c>
      <c r="AH19">
        <f t="shared" si="5"/>
        <v>30693.811932199198</v>
      </c>
      <c r="AO19">
        <f t="shared" si="6"/>
        <v>2197.5</v>
      </c>
      <c r="AP19">
        <f t="shared" si="7"/>
        <v>4906.5</v>
      </c>
      <c r="AQ19" s="6">
        <f t="shared" si="8"/>
        <v>8685.2999999999993</v>
      </c>
      <c r="AR19" s="6">
        <f t="shared" si="9"/>
        <v>4682.2</v>
      </c>
      <c r="AU19">
        <f t="shared" si="10"/>
        <v>-117.80000000000018</v>
      </c>
      <c r="BE19">
        <f t="shared" si="11"/>
        <v>35320.020681297676</v>
      </c>
    </row>
    <row r="20" spans="1:57" x14ac:dyDescent="0.3">
      <c r="A20" s="1">
        <v>2424</v>
      </c>
      <c r="B20" s="1">
        <v>4820</v>
      </c>
      <c r="C20" s="1">
        <v>548</v>
      </c>
      <c r="D20" s="1">
        <v>71</v>
      </c>
      <c r="F20">
        <f>AVERAGE(INDEX(A:A,1+10*(ROW()-ROW($F$3))):INDEX(A:A,10*(ROW()-ROW($F$3)+1)))</f>
        <v>9267.7999999999993</v>
      </c>
      <c r="G20">
        <f>AVERAGE(INDEX(B:B,1+10*(ROW()-ROW($G$3))):INDEX(B:B,10*(ROW()-ROW($G$3)+1)))</f>
        <v>4870.2</v>
      </c>
      <c r="H20">
        <f>AVERAGE(INDEX(C:C,1+10*(ROW()-ROW($H$3))):INDEX(C:C,10*(ROW()-ROW($H$3)+1)))</f>
        <v>2123.6</v>
      </c>
      <c r="I20">
        <f>AVERAGE(INDEX(D:D,1+10*(ROW()-ROW($I$3))):INDEX(D:D,10*(ROW()-ROW($I$3)+1)))</f>
        <v>55.7</v>
      </c>
      <c r="K20" s="1">
        <v>1998</v>
      </c>
      <c r="L20" s="1">
        <v>4984</v>
      </c>
      <c r="M20" s="1">
        <v>674</v>
      </c>
      <c r="N20" s="1">
        <v>70</v>
      </c>
      <c r="P20">
        <f>AVERAGE(INDEX(K:K,1+10*(ROW()-ROW($P$3))):INDEX(K:K,10*(ROW()-ROW($P$3)+1)))</f>
        <v>8709.7999999999993</v>
      </c>
      <c r="Q20">
        <f>AVERAGE(INDEX(L:L,1+10*(ROW()-ROW($Q$3))):INDEX(L:L,10*(ROW()-ROW($Q$3)+1)))</f>
        <v>4722.7</v>
      </c>
      <c r="R20">
        <f>AVERAGE(INDEX(M:M,1+10*(ROW()-ROW($R$3))):INDEX(M:M,10*(ROW()-ROW($R$3)+1)))</f>
        <v>949.3</v>
      </c>
      <c r="S20">
        <f>AVERAGE(INDEX(N:N,1+10*(ROW()-ROW($S$3))):INDEX(N:N,10*(ROW()-ROW($S$3)+1)))</f>
        <v>57.9</v>
      </c>
      <c r="U20">
        <f t="shared" si="0"/>
        <v>456.47781983355992</v>
      </c>
      <c r="V20">
        <f t="shared" si="1"/>
        <v>-197.52218016644008</v>
      </c>
      <c r="W20">
        <f t="shared" si="2"/>
        <v>577.16570410931388</v>
      </c>
      <c r="X20">
        <f t="shared" si="3"/>
        <v>-76.834295890686121</v>
      </c>
      <c r="AB20">
        <f t="shared" si="4"/>
        <v>3182.7813041490945</v>
      </c>
      <c r="AH20">
        <f t="shared" si="5"/>
        <v>4435.5969930858801</v>
      </c>
      <c r="AO20">
        <f t="shared" si="6"/>
        <v>2211</v>
      </c>
      <c r="AP20">
        <f t="shared" si="7"/>
        <v>4902</v>
      </c>
      <c r="AQ20" s="6">
        <f t="shared" si="8"/>
        <v>8988.7999999999993</v>
      </c>
      <c r="AR20" s="6">
        <f t="shared" si="9"/>
        <v>4796.45</v>
      </c>
      <c r="AU20">
        <f t="shared" si="10"/>
        <v>-3.5500000000001819</v>
      </c>
      <c r="BE20">
        <f t="shared" si="11"/>
        <v>5429.6581919342343</v>
      </c>
    </row>
    <row r="21" spans="1:57" x14ac:dyDescent="0.3">
      <c r="A21" s="1">
        <v>2440</v>
      </c>
      <c r="B21" s="1">
        <v>4811</v>
      </c>
      <c r="C21" s="1">
        <v>532</v>
      </c>
      <c r="D21" s="1">
        <v>71</v>
      </c>
      <c r="F21">
        <f>AVERAGE(INDEX(A:A,1+10*(ROW()-ROW($F$3))):INDEX(A:A,10*(ROW()-ROW($F$3)+1)))</f>
        <v>9344.7000000000007</v>
      </c>
      <c r="G21">
        <f>AVERAGE(INDEX(B:B,1+10*(ROW()-ROW($G$3))):INDEX(B:B,10*(ROW()-ROW($G$3)+1)))</f>
        <v>4861.7</v>
      </c>
      <c r="H21">
        <f>AVERAGE(INDEX(C:C,1+10*(ROW()-ROW($H$3))):INDEX(C:C,10*(ROW()-ROW($H$3)+1)))</f>
        <v>2406.5</v>
      </c>
      <c r="I21">
        <f>AVERAGE(INDEX(D:D,1+10*(ROW()-ROW($I$3))):INDEX(D:D,10*(ROW()-ROW($I$3)+1)))</f>
        <v>55.3</v>
      </c>
      <c r="K21" s="1">
        <v>1990</v>
      </c>
      <c r="L21" s="1">
        <v>4978</v>
      </c>
      <c r="M21" s="1">
        <v>663</v>
      </c>
      <c r="N21" s="1">
        <v>68</v>
      </c>
      <c r="P21">
        <f>AVERAGE(INDEX(K:K,1+10*(ROW()-ROW($P$3))):INDEX(K:K,10*(ROW()-ROW($P$3)+1)))</f>
        <v>8729.1</v>
      </c>
      <c r="Q21">
        <f>AVERAGE(INDEX(L:L,1+10*(ROW()-ROW($Q$3))):INDEX(L:L,10*(ROW()-ROW($Q$3)+1)))</f>
        <v>4622.8999999999996</v>
      </c>
      <c r="R21">
        <f>AVERAGE(INDEX(M:M,1+10*(ROW()-ROW($R$3))):INDEX(M:M,10*(ROW()-ROW($R$3)+1)))</f>
        <v>839.6</v>
      </c>
      <c r="S21">
        <f>AVERAGE(INDEX(N:N,1+10*(ROW()-ROW($S$3))):INDEX(N:N,10*(ROW()-ROW($S$3)+1)))</f>
        <v>55.3</v>
      </c>
      <c r="U21">
        <f t="shared" si="0"/>
        <v>479.98854152989946</v>
      </c>
      <c r="V21">
        <f t="shared" si="1"/>
        <v>-174.01145847010054</v>
      </c>
      <c r="W21">
        <f t="shared" si="2"/>
        <v>660.2944797588425</v>
      </c>
      <c r="X21">
        <f t="shared" si="3"/>
        <v>6.294479758842499</v>
      </c>
      <c r="AB21">
        <f t="shared" si="4"/>
        <v>1082.7668171690882</v>
      </c>
      <c r="AH21">
        <f t="shared" si="5"/>
        <v>22418.789424519557</v>
      </c>
      <c r="AO21">
        <f t="shared" si="6"/>
        <v>2215</v>
      </c>
      <c r="AP21">
        <f t="shared" si="7"/>
        <v>4894.5</v>
      </c>
      <c r="AQ21" s="6">
        <f t="shared" si="8"/>
        <v>9036.9000000000015</v>
      </c>
      <c r="AR21" s="6">
        <f t="shared" si="9"/>
        <v>4742.2999999999993</v>
      </c>
      <c r="AU21">
        <f t="shared" si="10"/>
        <v>-57.700000000000728</v>
      </c>
      <c r="BE21">
        <f t="shared" si="11"/>
        <v>16342.097710963088</v>
      </c>
    </row>
    <row r="22" spans="1:57" x14ac:dyDescent="0.3">
      <c r="A22" s="1">
        <v>2445</v>
      </c>
      <c r="B22" s="1">
        <v>4809</v>
      </c>
      <c r="C22" s="1">
        <v>518</v>
      </c>
      <c r="D22" s="1">
        <v>71</v>
      </c>
      <c r="F22">
        <f>AVERAGE(INDEX(A:A,1+10*(ROW()-ROW($F$3))):INDEX(A:A,10*(ROW()-ROW($F$3)+1)))</f>
        <v>9380.7999999999993</v>
      </c>
      <c r="G22">
        <f>AVERAGE(INDEX(B:B,1+10*(ROW()-ROW($G$3))):INDEX(B:B,10*(ROW()-ROW($G$3)+1)))</f>
        <v>4836.3</v>
      </c>
      <c r="H22">
        <f>AVERAGE(INDEX(C:C,1+10*(ROW()-ROW($H$3))):INDEX(C:C,10*(ROW()-ROW($H$3)+1)))</f>
        <v>1713.8</v>
      </c>
      <c r="I22">
        <f>AVERAGE(INDEX(D:D,1+10*(ROW()-ROW($I$3))):INDEX(D:D,10*(ROW()-ROW($I$3)+1)))</f>
        <v>56.7</v>
      </c>
      <c r="K22" s="1">
        <v>1995</v>
      </c>
      <c r="L22" s="1">
        <v>4978</v>
      </c>
      <c r="M22" s="1">
        <v>698</v>
      </c>
      <c r="N22" s="1">
        <v>71</v>
      </c>
      <c r="P22">
        <f>AVERAGE(INDEX(K:K,1+10*(ROW()-ROW($P$3))):INDEX(K:K,10*(ROW()-ROW($P$3)+1)))</f>
        <v>8699</v>
      </c>
      <c r="Q22">
        <f>AVERAGE(INDEX(L:L,1+10*(ROW()-ROW($Q$3))):INDEX(L:L,10*(ROW()-ROW($Q$3)+1)))</f>
        <v>4587</v>
      </c>
      <c r="R22">
        <f>AVERAGE(INDEX(M:M,1+10*(ROW()-ROW($R$3))):INDEX(M:M,10*(ROW()-ROW($R$3)+1)))</f>
        <v>686.3</v>
      </c>
      <c r="S22">
        <f>AVERAGE(INDEX(N:N,1+10*(ROW()-ROW($S$3))):INDEX(N:N,10*(ROW()-ROW($S$3)+1)))</f>
        <v>54.8</v>
      </c>
      <c r="U22">
        <f t="shared" si="0"/>
        <v>480.68804853043724</v>
      </c>
      <c r="V22">
        <f t="shared" si="1"/>
        <v>-173.31195146956276</v>
      </c>
      <c r="W22">
        <f t="shared" si="2"/>
        <v>725.94884806024663</v>
      </c>
      <c r="X22">
        <f t="shared" si="3"/>
        <v>71.948848060246632</v>
      </c>
      <c r="AB22">
        <f t="shared" si="4"/>
        <v>1037.2209806947924</v>
      </c>
      <c r="AH22">
        <f t="shared" si="5"/>
        <v>46390.018332957974</v>
      </c>
      <c r="AO22">
        <f t="shared" si="6"/>
        <v>2220</v>
      </c>
      <c r="AP22">
        <f t="shared" si="7"/>
        <v>4893.5</v>
      </c>
      <c r="AQ22" s="6">
        <f t="shared" si="8"/>
        <v>9039.9</v>
      </c>
      <c r="AR22" s="6">
        <f t="shared" si="9"/>
        <v>4711.6499999999996</v>
      </c>
      <c r="AU22">
        <f t="shared" si="10"/>
        <v>-88.350000000000364</v>
      </c>
      <c r="BE22">
        <f t="shared" si="11"/>
        <v>25117.880153404927</v>
      </c>
    </row>
    <row r="23" spans="1:57" x14ac:dyDescent="0.3">
      <c r="A23" s="1">
        <v>2472</v>
      </c>
      <c r="B23" s="1">
        <v>4802</v>
      </c>
      <c r="C23" s="1">
        <v>551</v>
      </c>
      <c r="D23" s="1">
        <v>74</v>
      </c>
      <c r="F23">
        <f>AVERAGE(INDEX(A:A,1+10*(ROW()-ROW($F$3))):INDEX(A:A,10*(ROW()-ROW($F$3)+1)))</f>
        <v>9849.7999999999993</v>
      </c>
      <c r="G23">
        <f>AVERAGE(INDEX(B:B,1+10*(ROW()-ROW($G$3))):INDEX(B:B,10*(ROW()-ROW($G$3)+1)))</f>
        <v>4984.3</v>
      </c>
      <c r="H23">
        <f>AVERAGE(INDEX(C:C,1+10*(ROW()-ROW($H$3))):INDEX(C:C,10*(ROW()-ROW($H$3)+1)))</f>
        <v>3127.7</v>
      </c>
      <c r="I23">
        <f>AVERAGE(INDEX(D:D,1+10*(ROW()-ROW($I$3))):INDEX(D:D,10*(ROW()-ROW($I$3)+1)))</f>
        <v>59.2</v>
      </c>
      <c r="K23" s="1">
        <v>2018</v>
      </c>
      <c r="L23" s="1">
        <v>4978</v>
      </c>
      <c r="M23" s="1">
        <v>705</v>
      </c>
      <c r="N23" s="1">
        <v>71</v>
      </c>
      <c r="P23">
        <f>AVERAGE(INDEX(K:K,1+10*(ROW()-ROW($P$3))):INDEX(K:K,10*(ROW()-ROW($P$3)+1)))</f>
        <v>8917.9</v>
      </c>
      <c r="Q23">
        <f>AVERAGE(INDEX(L:L,1+10*(ROW()-ROW($Q$3))):INDEX(L:L,10*(ROW()-ROW($Q$3)+1)))</f>
        <v>4663.8999999999996</v>
      </c>
      <c r="R23">
        <f>AVERAGE(INDEX(M:M,1+10*(ROW()-ROW($R$3))):INDEX(M:M,10*(ROW()-ROW($R$3)+1)))</f>
        <v>1170.7</v>
      </c>
      <c r="S23">
        <f>AVERAGE(INDEX(N:N,1+10*(ROW()-ROW($S$3))):INDEX(N:N,10*(ROW()-ROW($S$3)+1)))</f>
        <v>54.5</v>
      </c>
      <c r="U23">
        <f t="shared" si="0"/>
        <v>486.92093814088548</v>
      </c>
      <c r="V23">
        <f t="shared" si="1"/>
        <v>-167.07906185911452</v>
      </c>
      <c r="W23">
        <f t="shared" si="2"/>
        <v>985.44090132285442</v>
      </c>
      <c r="X23">
        <f t="shared" si="3"/>
        <v>331.44090132285442</v>
      </c>
      <c r="AB23">
        <f t="shared" si="4"/>
        <v>674.59806377981408</v>
      </c>
      <c r="AH23">
        <f t="shared" si="5"/>
        <v>225506.71669838071</v>
      </c>
      <c r="AO23">
        <f t="shared" si="6"/>
        <v>2245</v>
      </c>
      <c r="AP23">
        <f t="shared" si="7"/>
        <v>4890</v>
      </c>
      <c r="AQ23" s="6">
        <f t="shared" si="8"/>
        <v>9383.8499999999985</v>
      </c>
      <c r="AR23" s="6">
        <f t="shared" si="9"/>
        <v>4824.1000000000004</v>
      </c>
      <c r="AU23">
        <f t="shared" si="10"/>
        <v>24.100000000000364</v>
      </c>
      <c r="BE23">
        <f t="shared" si="11"/>
        <v>2119.3330358650446</v>
      </c>
    </row>
    <row r="24" spans="1:57" x14ac:dyDescent="0.3">
      <c r="A24" s="1">
        <v>2475</v>
      </c>
      <c r="B24" s="1">
        <v>4802</v>
      </c>
      <c r="C24" s="1">
        <v>561</v>
      </c>
      <c r="D24" s="1">
        <v>72</v>
      </c>
      <c r="F24">
        <f>AVERAGE(INDEX(A:A,1+10*(ROW()-ROW($F$3))):INDEX(A:A,10*(ROW()-ROW($F$3)+1)))</f>
        <v>9869.9</v>
      </c>
      <c r="G24">
        <f>AVERAGE(INDEX(B:B,1+10*(ROW()-ROW($G$3))):INDEX(B:B,10*(ROW()-ROW($G$3)+1)))</f>
        <v>4935.3999999999996</v>
      </c>
      <c r="H24">
        <f>AVERAGE(INDEX(C:C,1+10*(ROW()-ROW($H$3))):INDEX(C:C,10*(ROW()-ROW($H$3)+1)))</f>
        <v>2795.3</v>
      </c>
      <c r="I24">
        <f>AVERAGE(INDEX(D:D,1+10*(ROW()-ROW($I$3))):INDEX(D:D,10*(ROW()-ROW($I$3)+1)))</f>
        <v>59</v>
      </c>
      <c r="K24" s="1">
        <v>2036</v>
      </c>
      <c r="L24" s="1">
        <v>4968</v>
      </c>
      <c r="M24" s="1">
        <v>724</v>
      </c>
      <c r="N24" s="1">
        <v>71</v>
      </c>
      <c r="P24">
        <f>AVERAGE(INDEX(K:K,1+10*(ROW()-ROW($P$3))):INDEX(K:K,10*(ROW()-ROW($P$3)+1)))</f>
        <v>8974.5</v>
      </c>
      <c r="Q24">
        <f>AVERAGE(INDEX(L:L,1+10*(ROW()-ROW($Q$3))):INDEX(L:L,10*(ROW()-ROW($Q$3)+1)))</f>
        <v>4687.8999999999996</v>
      </c>
      <c r="R24">
        <f>AVERAGE(INDEX(M:M,1+10*(ROW()-ROW($R$3))):INDEX(M:M,10*(ROW()-ROW($R$3)+1)))</f>
        <v>1735</v>
      </c>
      <c r="S24">
        <f>AVERAGE(INDEX(N:N,1+10*(ROW()-ROW($S$3))):INDEX(N:N,10*(ROW()-ROW($S$3)+1)))</f>
        <v>54.5</v>
      </c>
      <c r="U24">
        <f t="shared" si="0"/>
        <v>469.33676608593112</v>
      </c>
      <c r="V24">
        <f t="shared" si="1"/>
        <v>-184.66323391406888</v>
      </c>
      <c r="W24">
        <f t="shared" si="2"/>
        <v>928.97653899331567</v>
      </c>
      <c r="X24">
        <f t="shared" si="3"/>
        <v>274.97653899331567</v>
      </c>
      <c r="AB24">
        <f t="shared" si="4"/>
        <v>1897.2294758733788</v>
      </c>
      <c r="AH24">
        <f t="shared" si="5"/>
        <v>175067.8591549462</v>
      </c>
      <c r="AO24">
        <f t="shared" si="6"/>
        <v>2255.5</v>
      </c>
      <c r="AP24">
        <f t="shared" si="7"/>
        <v>4885</v>
      </c>
      <c r="AQ24" s="6">
        <f t="shared" si="8"/>
        <v>9422.2000000000007</v>
      </c>
      <c r="AR24" s="6">
        <f t="shared" si="9"/>
        <v>4811.6499999999996</v>
      </c>
      <c r="AU24">
        <f t="shared" si="10"/>
        <v>11.649999999999636</v>
      </c>
      <c r="BE24">
        <f t="shared" si="11"/>
        <v>3420.637274312161</v>
      </c>
    </row>
    <row r="25" spans="1:57" x14ac:dyDescent="0.3">
      <c r="A25" s="1">
        <v>2505</v>
      </c>
      <c r="B25" s="1">
        <v>4798</v>
      </c>
      <c r="C25" s="1">
        <v>554</v>
      </c>
      <c r="D25" s="1">
        <v>73</v>
      </c>
      <c r="F25">
        <f>AVERAGE(INDEX(A:A,1+10*(ROW()-ROW($F$3))):INDEX(A:A,10*(ROW()-ROW($F$3)+1)))</f>
        <v>10058.200000000001</v>
      </c>
      <c r="G25">
        <f>AVERAGE(INDEX(B:B,1+10*(ROW()-ROW($G$3))):INDEX(B:B,10*(ROW()-ROW($G$3)+1)))</f>
        <v>4957.5</v>
      </c>
      <c r="H25">
        <f>AVERAGE(INDEX(C:C,1+10*(ROW()-ROW($H$3))):INDEX(C:C,10*(ROW()-ROW($H$3)+1)))</f>
        <v>2733.7</v>
      </c>
      <c r="I25">
        <f>AVERAGE(INDEX(D:D,1+10*(ROW()-ROW($I$3))):INDEX(D:D,10*(ROW()-ROW($I$3)+1)))</f>
        <v>60.4</v>
      </c>
      <c r="K25" s="1">
        <v>2064</v>
      </c>
      <c r="L25" s="1">
        <v>4959</v>
      </c>
      <c r="M25" s="1">
        <v>726</v>
      </c>
      <c r="N25" s="1">
        <v>71</v>
      </c>
      <c r="P25">
        <f>AVERAGE(INDEX(K:K,1+10*(ROW()-ROW($P$3))):INDEX(K:K,10*(ROW()-ROW($P$3)+1)))</f>
        <v>9189</v>
      </c>
      <c r="Q25">
        <f>AVERAGE(INDEX(L:L,1+10*(ROW()-ROW($Q$3))):INDEX(L:L,10*(ROW()-ROW($Q$3)+1)))</f>
        <v>4891</v>
      </c>
      <c r="R25">
        <f>AVERAGE(INDEX(M:M,1+10*(ROW()-ROW($R$3))):INDEX(M:M,10*(ROW()-ROW($R$3)+1)))</f>
        <v>2081</v>
      </c>
      <c r="S25">
        <f>AVERAGE(INDEX(N:N,1+10*(ROW()-ROW($S$3))):INDEX(N:N,10*(ROW()-ROW($S$3)+1)))</f>
        <v>54.7</v>
      </c>
      <c r="U25">
        <f t="shared" si="0"/>
        <v>469.46991383900206</v>
      </c>
      <c r="V25">
        <f t="shared" si="1"/>
        <v>-184.53008616099794</v>
      </c>
      <c r="W25">
        <f t="shared" si="2"/>
        <v>871.74015050357832</v>
      </c>
      <c r="X25">
        <f t="shared" si="3"/>
        <v>217.74015050357832</v>
      </c>
      <c r="AB25">
        <f t="shared" si="4"/>
        <v>1885.6481181764436</v>
      </c>
      <c r="AH25">
        <f t="shared" si="5"/>
        <v>130447.18134283689</v>
      </c>
      <c r="AO25">
        <f t="shared" si="6"/>
        <v>2284.5</v>
      </c>
      <c r="AP25">
        <f t="shared" si="7"/>
        <v>4878.5</v>
      </c>
      <c r="AQ25" s="6">
        <f t="shared" si="8"/>
        <v>9623.6</v>
      </c>
      <c r="AR25" s="6">
        <f t="shared" si="9"/>
        <v>4924.25</v>
      </c>
      <c r="AU25">
        <f t="shared" si="10"/>
        <v>124.25</v>
      </c>
      <c r="BE25">
        <f t="shared" si="11"/>
        <v>2928.3017924537453</v>
      </c>
    </row>
    <row r="26" spans="1:57" x14ac:dyDescent="0.3">
      <c r="A26" s="1">
        <v>2535</v>
      </c>
      <c r="B26" s="1">
        <v>4802</v>
      </c>
      <c r="C26" s="1">
        <v>593</v>
      </c>
      <c r="D26" s="1">
        <v>75</v>
      </c>
      <c r="F26">
        <f>AVERAGE(INDEX(A:A,1+10*(ROW()-ROW($F$3))):INDEX(A:A,10*(ROW()-ROW($F$3)+1)))</f>
        <v>10079.4</v>
      </c>
      <c r="G26">
        <f>AVERAGE(INDEX(B:B,1+10*(ROW()-ROW($G$3))):INDEX(B:B,10*(ROW()-ROW($G$3)+1)))</f>
        <v>4825.8999999999996</v>
      </c>
      <c r="H26">
        <f>AVERAGE(INDEX(C:C,1+10*(ROW()-ROW($H$3))):INDEX(C:C,10*(ROW()-ROW($H$3)+1)))</f>
        <v>1519.9</v>
      </c>
      <c r="I26">
        <f>AVERAGE(INDEX(D:D,1+10*(ROW()-ROW($I$3))):INDEX(D:D,10*(ROW()-ROW($I$3)+1)))</f>
        <v>60.4</v>
      </c>
      <c r="K26" s="1">
        <v>2085</v>
      </c>
      <c r="L26" s="1">
        <v>4949</v>
      </c>
      <c r="M26" s="1">
        <v>706</v>
      </c>
      <c r="N26" s="1">
        <v>70</v>
      </c>
      <c r="P26">
        <f>AVERAGE(INDEX(K:K,1+10*(ROW()-ROW($P$3))):INDEX(K:K,10*(ROW()-ROW($P$3)+1)))</f>
        <v>9411</v>
      </c>
      <c r="Q26">
        <f>AVERAGE(INDEX(L:L,1+10*(ROW()-ROW($Q$3))):INDEX(L:L,10*(ROW()-ROW($Q$3)+1)))</f>
        <v>4935.3</v>
      </c>
      <c r="R26">
        <f>AVERAGE(INDEX(M:M,1+10*(ROW()-ROW($R$3))):INDEX(M:M,10*(ROW()-ROW($R$3)+1)))</f>
        <v>2580.1</v>
      </c>
      <c r="S26">
        <f>AVERAGE(INDEX(N:N,1+10*(ROW()-ROW($S$3))):INDEX(N:N,10*(ROW()-ROW($S$3)+1)))</f>
        <v>56.3</v>
      </c>
      <c r="U26">
        <f t="shared" si="0"/>
        <v>473.40152091010441</v>
      </c>
      <c r="V26">
        <f t="shared" si="1"/>
        <v>-180.59847908989559</v>
      </c>
      <c r="W26">
        <f t="shared" si="2"/>
        <v>677.29382102600027</v>
      </c>
      <c r="X26">
        <f t="shared" si="3"/>
        <v>23.293821026000273</v>
      </c>
      <c r="AB26">
        <f t="shared" si="4"/>
        <v>1559.6530482866488</v>
      </c>
      <c r="AH26">
        <f t="shared" si="5"/>
        <v>27798.357579890926</v>
      </c>
      <c r="AO26">
        <f t="shared" si="6"/>
        <v>2310</v>
      </c>
      <c r="AP26">
        <f t="shared" si="7"/>
        <v>4875.5</v>
      </c>
      <c r="AQ26" s="6">
        <f t="shared" si="8"/>
        <v>9745.2000000000007</v>
      </c>
      <c r="AR26" s="6">
        <f t="shared" si="9"/>
        <v>4880.6000000000004</v>
      </c>
      <c r="AU26">
        <f t="shared" si="10"/>
        <v>80.600000000000364</v>
      </c>
      <c r="BE26">
        <f t="shared" si="11"/>
        <v>109.49080917771354</v>
      </c>
    </row>
    <row r="27" spans="1:57" x14ac:dyDescent="0.3">
      <c r="A27" s="1">
        <v>2541</v>
      </c>
      <c r="B27" s="1">
        <v>4798</v>
      </c>
      <c r="C27" s="1">
        <v>614</v>
      </c>
      <c r="D27" s="1">
        <v>74</v>
      </c>
      <c r="F27">
        <f>AVERAGE(INDEX(A:A,1+10*(ROW()-ROW($F$3))):INDEX(A:A,10*(ROW()-ROW($F$3)+1)))</f>
        <v>10293.799999999999</v>
      </c>
      <c r="G27">
        <f>AVERAGE(INDEX(B:B,1+10*(ROW()-ROW($G$3))):INDEX(B:B,10*(ROW()-ROW($G$3)+1)))</f>
        <v>4616.1000000000004</v>
      </c>
      <c r="H27">
        <f>AVERAGE(INDEX(C:C,1+10*(ROW()-ROW($H$3))):INDEX(C:C,10*(ROW()-ROW($H$3)+1)))</f>
        <v>1113.5999999999999</v>
      </c>
      <c r="I27">
        <f>AVERAGE(INDEX(D:D,1+10*(ROW()-ROW($I$3))):INDEX(D:D,10*(ROW()-ROW($I$3)+1)))</f>
        <v>62.3</v>
      </c>
      <c r="K27" s="1">
        <v>2089</v>
      </c>
      <c r="L27" s="1">
        <v>4941</v>
      </c>
      <c r="M27" s="1">
        <v>718</v>
      </c>
      <c r="N27" s="1">
        <v>71</v>
      </c>
      <c r="P27">
        <f>AVERAGE(INDEX(K:K,1+10*(ROW()-ROW($P$3))):INDEX(K:K,10*(ROW()-ROW($P$3)+1)))</f>
        <v>9716.2000000000007</v>
      </c>
      <c r="Q27">
        <f>AVERAGE(INDEX(L:L,1+10*(ROW()-ROW($Q$3))):INDEX(L:L,10*(ROW()-ROW($Q$3)+1)))</f>
        <v>4983.5</v>
      </c>
      <c r="R27">
        <f>AVERAGE(INDEX(M:M,1+10*(ROW()-ROW($R$3))):INDEX(M:M,10*(ROW()-ROW($R$3)+1)))</f>
        <v>3141.8</v>
      </c>
      <c r="S27">
        <f>AVERAGE(INDEX(N:N,1+10*(ROW()-ROW($S$3))):INDEX(N:N,10*(ROW()-ROW($S$3)+1)))</f>
        <v>58.1</v>
      </c>
      <c r="U27">
        <f t="shared" si="0"/>
        <v>474.08121667073038</v>
      </c>
      <c r="V27">
        <f t="shared" si="1"/>
        <v>-179.91878332926962</v>
      </c>
      <c r="W27">
        <f t="shared" si="2"/>
        <v>684.5469450665878</v>
      </c>
      <c r="X27">
        <f t="shared" si="3"/>
        <v>30.546945066587796</v>
      </c>
      <c r="AB27">
        <f t="shared" si="4"/>
        <v>1506.4293425461301</v>
      </c>
      <c r="AH27">
        <f t="shared" si="5"/>
        <v>30269.568843091653</v>
      </c>
      <c r="AO27">
        <f t="shared" si="6"/>
        <v>2315</v>
      </c>
      <c r="AP27">
        <f t="shared" si="7"/>
        <v>4869.5</v>
      </c>
      <c r="AQ27" s="6">
        <f t="shared" si="8"/>
        <v>10005</v>
      </c>
      <c r="AR27" s="6">
        <f t="shared" si="9"/>
        <v>4799.8</v>
      </c>
      <c r="AU27">
        <f t="shared" si="10"/>
        <v>-0.1999999999998181</v>
      </c>
      <c r="BE27">
        <f t="shared" si="11"/>
        <v>4947.1830554845774</v>
      </c>
    </row>
    <row r="28" spans="1:57" x14ac:dyDescent="0.3">
      <c r="A28" s="1">
        <v>2552</v>
      </c>
      <c r="B28" s="1">
        <v>4785</v>
      </c>
      <c r="C28" s="1">
        <v>615</v>
      </c>
      <c r="D28" s="1">
        <v>73</v>
      </c>
      <c r="F28">
        <f>AVERAGE(INDEX(A:A,1+10*(ROW()-ROW($F$3))):INDEX(A:A,10*(ROW()-ROW($F$3)+1)))</f>
        <v>10068.200000000001</v>
      </c>
      <c r="G28">
        <f>AVERAGE(INDEX(B:B,1+10*(ROW()-ROW($G$3))):INDEX(B:B,10*(ROW()-ROW($G$3)+1)))</f>
        <v>4600</v>
      </c>
      <c r="H28">
        <f>AVERAGE(INDEX(C:C,1+10*(ROW()-ROW($H$3))):INDEX(C:C,10*(ROW()-ROW($H$3)+1)))</f>
        <v>989.1</v>
      </c>
      <c r="I28">
        <f>AVERAGE(INDEX(D:D,1+10*(ROW()-ROW($I$3))):INDEX(D:D,10*(ROW()-ROW($I$3)+1)))</f>
        <v>60</v>
      </c>
      <c r="K28" s="1">
        <v>2078</v>
      </c>
      <c r="L28" s="1">
        <v>4933</v>
      </c>
      <c r="M28" s="1">
        <v>694</v>
      </c>
      <c r="N28" s="1">
        <v>68</v>
      </c>
      <c r="P28">
        <f>AVERAGE(INDEX(K:K,1+10*(ROW()-ROW($P$3))):INDEX(K:K,10*(ROW()-ROW($P$3)+1)))</f>
        <v>9517</v>
      </c>
      <c r="Q28">
        <f>AVERAGE(INDEX(L:L,1+10*(ROW()-ROW($Q$3))):INDEX(L:L,10*(ROW()-ROW($Q$3)+1)))</f>
        <v>4962.7</v>
      </c>
      <c r="R28">
        <f>AVERAGE(INDEX(M:M,1+10*(ROW()-ROW($R$3))):INDEX(M:M,10*(ROW()-ROW($R$3)+1)))</f>
        <v>1800.1</v>
      </c>
      <c r="S28">
        <f>AVERAGE(INDEX(N:N,1+10*(ROW()-ROW($S$3))):INDEX(N:N,10*(ROW()-ROW($S$3)+1)))</f>
        <v>60.7</v>
      </c>
      <c r="U28">
        <f t="shared" si="0"/>
        <v>496.56822290597694</v>
      </c>
      <c r="V28">
        <f t="shared" si="1"/>
        <v>-157.43177709402306</v>
      </c>
      <c r="W28">
        <f t="shared" si="2"/>
        <v>659.827803294163</v>
      </c>
      <c r="X28">
        <f t="shared" si="3"/>
        <v>5.8278032941630045</v>
      </c>
      <c r="AB28">
        <f t="shared" si="4"/>
        <v>266.52981692726365</v>
      </c>
      <c r="AH28">
        <f t="shared" si="5"/>
        <v>22279.257160864705</v>
      </c>
      <c r="AO28">
        <f t="shared" si="6"/>
        <v>2315</v>
      </c>
      <c r="AP28">
        <f t="shared" si="7"/>
        <v>4859</v>
      </c>
      <c r="AQ28" s="6">
        <f t="shared" si="8"/>
        <v>9792.6</v>
      </c>
      <c r="AR28" s="6">
        <f t="shared" si="9"/>
        <v>4781.3500000000004</v>
      </c>
      <c r="AU28">
        <f t="shared" si="10"/>
        <v>-18.649999999999636</v>
      </c>
      <c r="BE28">
        <f t="shared" si="11"/>
        <v>7882.99186667714</v>
      </c>
    </row>
    <row r="29" spans="1:57" x14ac:dyDescent="0.3">
      <c r="A29" s="1">
        <v>2569</v>
      </c>
      <c r="B29" s="1">
        <v>4776</v>
      </c>
      <c r="C29" s="1">
        <v>638</v>
      </c>
      <c r="D29" s="1">
        <v>75</v>
      </c>
      <c r="F29">
        <f>AVERAGE(INDEX(A:A,1+10*(ROW()-ROW($F$3))):INDEX(A:A,10*(ROW()-ROW($F$3)+1)))</f>
        <v>9816.7000000000007</v>
      </c>
      <c r="G29">
        <f>AVERAGE(INDEX(B:B,1+10*(ROW()-ROW($G$3))):INDEX(B:B,10*(ROW()-ROW($G$3)+1)))</f>
        <v>4492.3</v>
      </c>
      <c r="H29">
        <f>AVERAGE(INDEX(C:C,1+10*(ROW()-ROW($H$3))):INDEX(C:C,10*(ROW()-ROW($H$3)+1)))</f>
        <v>1128.4000000000001</v>
      </c>
      <c r="I29">
        <f>AVERAGE(INDEX(D:D,1+10*(ROW()-ROW($I$3))):INDEX(D:D,10*(ROW()-ROW($I$3)+1)))</f>
        <v>59</v>
      </c>
      <c r="K29" s="1">
        <v>2108</v>
      </c>
      <c r="L29" s="1">
        <v>4921</v>
      </c>
      <c r="M29" s="1">
        <v>677</v>
      </c>
      <c r="N29" s="1">
        <v>70</v>
      </c>
      <c r="P29">
        <f>AVERAGE(INDEX(K:K,1+10*(ROW()-ROW($P$3))):INDEX(K:K,10*(ROW()-ROW($P$3)+1)))</f>
        <v>9550.4</v>
      </c>
      <c r="Q29">
        <f>AVERAGE(INDEX(L:L,1+10*(ROW()-ROW($Q$3))):INDEX(L:L,10*(ROW()-ROW($Q$3)+1)))</f>
        <v>5043.6000000000004</v>
      </c>
      <c r="R29">
        <f>AVERAGE(INDEX(M:M,1+10*(ROW()-ROW($R$3))):INDEX(M:M,10*(ROW()-ROW($R$3)+1)))</f>
        <v>1690.6</v>
      </c>
      <c r="S29">
        <f>AVERAGE(INDEX(N:N,1+10*(ROW()-ROW($S$3))):INDEX(N:N,10*(ROW()-ROW($S$3)+1)))</f>
        <v>57.2</v>
      </c>
      <c r="U29">
        <f t="shared" si="0"/>
        <v>483.26597231752208</v>
      </c>
      <c r="V29">
        <f t="shared" si="1"/>
        <v>-170.73402768247792</v>
      </c>
      <c r="W29">
        <f t="shared" si="2"/>
        <v>612.24780930600377</v>
      </c>
      <c r="X29">
        <f t="shared" si="3"/>
        <v>-41.752190693996226</v>
      </c>
      <c r="AB29">
        <f t="shared" si="4"/>
        <v>877.81788144265226</v>
      </c>
      <c r="AH29">
        <f t="shared" si="5"/>
        <v>10339.306996692334</v>
      </c>
      <c r="AO29">
        <f t="shared" si="6"/>
        <v>2338.5</v>
      </c>
      <c r="AP29">
        <f t="shared" si="7"/>
        <v>4848.5</v>
      </c>
      <c r="AQ29" s="6">
        <f t="shared" si="8"/>
        <v>9683.5499999999993</v>
      </c>
      <c r="AR29" s="6">
        <f t="shared" si="9"/>
        <v>4767.9500000000007</v>
      </c>
      <c r="AU29">
        <f t="shared" si="10"/>
        <v>-32.049999999999272</v>
      </c>
      <c r="BE29">
        <f t="shared" si="11"/>
        <v>10442.022412475477</v>
      </c>
    </row>
    <row r="30" spans="1:57" x14ac:dyDescent="0.3">
      <c r="A30" s="1">
        <v>2590</v>
      </c>
      <c r="B30" s="1">
        <v>4768</v>
      </c>
      <c r="C30" s="1">
        <v>639</v>
      </c>
      <c r="D30" s="1">
        <v>74</v>
      </c>
      <c r="F30">
        <f>AVERAGE(INDEX(A:A,1+10*(ROW()-ROW($F$3))):INDEX(A:A,10*(ROW()-ROW($F$3)+1)))</f>
        <v>9582.6</v>
      </c>
      <c r="G30">
        <f>AVERAGE(INDEX(B:B,1+10*(ROW()-ROW($G$3))):INDEX(B:B,10*(ROW()-ROW($G$3)+1)))</f>
        <v>4356.8</v>
      </c>
      <c r="H30">
        <f>AVERAGE(INDEX(C:C,1+10*(ROW()-ROW($H$3))):INDEX(C:C,10*(ROW()-ROW($H$3)+1)))</f>
        <v>907</v>
      </c>
      <c r="I30">
        <f>AVERAGE(INDEX(D:D,1+10*(ROW()-ROW($I$3))):INDEX(D:D,10*(ROW()-ROW($I$3)+1)))</f>
        <v>57.5</v>
      </c>
      <c r="K30" s="1">
        <v>2132</v>
      </c>
      <c r="L30" s="1">
        <v>4915</v>
      </c>
      <c r="M30" s="1">
        <v>663</v>
      </c>
      <c r="N30" s="1">
        <v>70</v>
      </c>
      <c r="P30">
        <f>AVERAGE(INDEX(K:K,1+10*(ROW()-ROW($P$3))):INDEX(K:K,10*(ROW()-ROW($P$3)+1)))</f>
        <v>9605.2999999999993</v>
      </c>
      <c r="Q30">
        <f>AVERAGE(INDEX(L:L,1+10*(ROW()-ROW($Q$3))):INDEX(L:L,10*(ROW()-ROW($Q$3)+1)))</f>
        <v>4994.3</v>
      </c>
      <c r="R30">
        <f>AVERAGE(INDEX(M:M,1+10*(ROW()-ROW($R$3))):INDEX(M:M,10*(ROW()-ROW($R$3)+1)))</f>
        <v>1019.7</v>
      </c>
      <c r="S30">
        <f>AVERAGE(INDEX(N:N,1+10*(ROW()-ROW($S$3))):INDEX(N:N,10*(ROW()-ROW($S$3)+1)))</f>
        <v>58.1</v>
      </c>
      <c r="U30">
        <f t="shared" si="0"/>
        <v>481.01247385073083</v>
      </c>
      <c r="V30">
        <f t="shared" si="1"/>
        <v>-172.98752614926917</v>
      </c>
      <c r="W30">
        <f t="shared" si="2"/>
        <v>637.90402099375422</v>
      </c>
      <c r="X30">
        <f t="shared" si="3"/>
        <v>-16.095979006245784</v>
      </c>
      <c r="AB30">
        <f t="shared" si="4"/>
        <v>1016.4294037062706</v>
      </c>
      <c r="AH30">
        <f t="shared" si="5"/>
        <v>16215.117677181475</v>
      </c>
      <c r="AO30">
        <f t="shared" si="6"/>
        <v>2361</v>
      </c>
      <c r="AP30">
        <f t="shared" si="7"/>
        <v>4841.5</v>
      </c>
      <c r="AQ30" s="6">
        <f t="shared" si="8"/>
        <v>9593.9500000000007</v>
      </c>
      <c r="AR30" s="6">
        <f t="shared" si="9"/>
        <v>4675.55</v>
      </c>
      <c r="AU30">
        <f t="shared" si="10"/>
        <v>-124.44999999999982</v>
      </c>
      <c r="BE30">
        <f t="shared" si="11"/>
        <v>37863.794832757201</v>
      </c>
    </row>
    <row r="31" spans="1:57" x14ac:dyDescent="0.3">
      <c r="A31" s="1">
        <v>2618</v>
      </c>
      <c r="B31" s="1">
        <v>4759</v>
      </c>
      <c r="C31" s="1">
        <v>673</v>
      </c>
      <c r="D31" s="1">
        <v>76</v>
      </c>
      <c r="F31">
        <f>AVERAGE(INDEX(A:A,1+10*(ROW()-ROW($F$3))):INDEX(A:A,10*(ROW()-ROW($F$3)+1)))</f>
        <v>9589.7000000000007</v>
      </c>
      <c r="G31">
        <f>AVERAGE(INDEX(B:B,1+10*(ROW()-ROW($G$3))):INDEX(B:B,10*(ROW()-ROW($G$3)+1)))</f>
        <v>4426</v>
      </c>
      <c r="H31">
        <f>AVERAGE(INDEX(C:C,1+10*(ROW()-ROW($H$3))):INDEX(C:C,10*(ROW()-ROW($H$3)+1)))</f>
        <v>1337</v>
      </c>
      <c r="I31">
        <f>AVERAGE(INDEX(D:D,1+10*(ROW()-ROW($I$3))):INDEX(D:D,10*(ROW()-ROW($I$3)+1)))</f>
        <v>57.8</v>
      </c>
      <c r="K31" s="1">
        <v>2132</v>
      </c>
      <c r="L31" s="1">
        <v>4915</v>
      </c>
      <c r="M31" s="1">
        <v>661</v>
      </c>
      <c r="N31" s="1">
        <v>70</v>
      </c>
      <c r="P31">
        <f>AVERAGE(INDEX(K:K,1+10*(ROW()-ROW($P$3))):INDEX(K:K,10*(ROW()-ROW($P$3)+1)))</f>
        <v>9748.4</v>
      </c>
      <c r="Q31">
        <f>AVERAGE(INDEX(L:L,1+10*(ROW()-ROW($Q$3))):INDEX(L:L,10*(ROW()-ROW($Q$3)+1)))</f>
        <v>4944.8999999999996</v>
      </c>
      <c r="R31">
        <f>AVERAGE(INDEX(M:M,1+10*(ROW()-ROW($R$3))):INDEX(M:M,10*(ROW()-ROW($R$3)+1)))</f>
        <v>766.9</v>
      </c>
      <c r="S31">
        <f>AVERAGE(INDEX(N:N,1+10*(ROW()-ROW($S$3))):INDEX(N:N,10*(ROW()-ROW($S$3)+1)))</f>
        <v>59</v>
      </c>
      <c r="U31">
        <f t="shared" si="0"/>
        <v>510.42335369769279</v>
      </c>
      <c r="V31">
        <f t="shared" si="1"/>
        <v>-143.57664630230721</v>
      </c>
      <c r="W31">
        <f t="shared" si="2"/>
        <v>542.62593008443605</v>
      </c>
      <c r="X31">
        <f t="shared" si="3"/>
        <v>-111.37406991556395</v>
      </c>
      <c r="AB31">
        <f t="shared" si="4"/>
        <v>6.1039144574787425</v>
      </c>
      <c r="AH31">
        <f t="shared" si="5"/>
        <v>1027.8758975242008</v>
      </c>
      <c r="AO31">
        <f t="shared" si="6"/>
        <v>2375</v>
      </c>
      <c r="AP31">
        <f t="shared" si="7"/>
        <v>4837</v>
      </c>
      <c r="AQ31" s="6">
        <f t="shared" si="8"/>
        <v>9669.0499999999993</v>
      </c>
      <c r="AR31" s="6">
        <f t="shared" si="9"/>
        <v>4685.45</v>
      </c>
      <c r="AU31">
        <f t="shared" si="10"/>
        <v>-114.55000000000018</v>
      </c>
      <c r="BE31">
        <f t="shared" si="11"/>
        <v>34108.997787727167</v>
      </c>
    </row>
    <row r="32" spans="1:57" x14ac:dyDescent="0.3">
      <c r="A32" s="1">
        <v>2613</v>
      </c>
      <c r="B32" s="1">
        <v>4760</v>
      </c>
      <c r="C32" s="1">
        <v>698</v>
      </c>
      <c r="D32" s="1">
        <v>76</v>
      </c>
      <c r="F32">
        <f>AVERAGE(INDEX(A:A,1+10*(ROW()-ROW($F$3))):INDEX(A:A,10*(ROW()-ROW($F$3)+1)))</f>
        <v>9456.7999999999993</v>
      </c>
      <c r="G32">
        <f>AVERAGE(INDEX(B:B,1+10*(ROW()-ROW($G$3))):INDEX(B:B,10*(ROW()-ROW($G$3)+1)))</f>
        <v>4618</v>
      </c>
      <c r="H32">
        <f>AVERAGE(INDEX(C:C,1+10*(ROW()-ROW($H$3))):INDEX(C:C,10*(ROW()-ROW($H$3)+1)))</f>
        <v>1520.8</v>
      </c>
      <c r="I32">
        <f>AVERAGE(INDEX(D:D,1+10*(ROW()-ROW($I$3))):INDEX(D:D,10*(ROW()-ROW($I$3)+1)))</f>
        <v>56.3</v>
      </c>
      <c r="K32" s="1">
        <v>2151</v>
      </c>
      <c r="L32" s="1">
        <v>4905</v>
      </c>
      <c r="M32" s="1">
        <v>672</v>
      </c>
      <c r="N32" s="1">
        <v>71</v>
      </c>
      <c r="P32">
        <f>AVERAGE(INDEX(K:K,1+10*(ROW()-ROW($P$3))):INDEX(K:K,10*(ROW()-ROW($P$3)+1)))</f>
        <v>9936.7999999999993</v>
      </c>
      <c r="Q32">
        <f>AVERAGE(INDEX(L:L,1+10*(ROW()-ROW($Q$3))):INDEX(L:L,10*(ROW()-ROW($Q$3)+1)))</f>
        <v>4937.8999999999996</v>
      </c>
      <c r="R32">
        <f>AVERAGE(INDEX(M:M,1+10*(ROW()-ROW($R$3))):INDEX(M:M,10*(ROW()-ROW($R$3)+1)))</f>
        <v>1842.4</v>
      </c>
      <c r="S32">
        <f>AVERAGE(INDEX(N:N,1+10*(ROW()-ROW($S$3))):INDEX(N:N,10*(ROW()-ROW($S$3)+1)))</f>
        <v>59.9</v>
      </c>
      <c r="U32">
        <f t="shared" si="0"/>
        <v>484.2199913262566</v>
      </c>
      <c r="V32">
        <f t="shared" si="1"/>
        <v>-169.7800086737434</v>
      </c>
      <c r="W32">
        <f t="shared" si="2"/>
        <v>576.83274005555529</v>
      </c>
      <c r="X32">
        <f t="shared" si="3"/>
        <v>-77.167259944444709</v>
      </c>
      <c r="AB32">
        <f t="shared" si="4"/>
        <v>822.19669951241133</v>
      </c>
      <c r="AH32">
        <f t="shared" si="5"/>
        <v>4391.3568612412546</v>
      </c>
      <c r="AO32">
        <f t="shared" si="6"/>
        <v>2382</v>
      </c>
      <c r="AP32">
        <f t="shared" si="7"/>
        <v>4832.5</v>
      </c>
      <c r="AQ32" s="6">
        <f t="shared" si="8"/>
        <v>9696.7999999999993</v>
      </c>
      <c r="AR32" s="6">
        <f t="shared" si="9"/>
        <v>4777.95</v>
      </c>
      <c r="AU32">
        <f t="shared" si="10"/>
        <v>-22.050000000000182</v>
      </c>
      <c r="BE32">
        <f t="shared" si="11"/>
        <v>8498.2981245663905</v>
      </c>
    </row>
    <row r="33" spans="1:57" x14ac:dyDescent="0.3">
      <c r="A33" s="1">
        <v>2602</v>
      </c>
      <c r="B33" s="1">
        <v>4745</v>
      </c>
      <c r="C33" s="1">
        <v>686</v>
      </c>
      <c r="D33" s="1">
        <v>73</v>
      </c>
      <c r="F33">
        <f>AVERAGE(INDEX(A:A,1+10*(ROW()-ROW($F$3))):INDEX(A:A,10*(ROW()-ROW($F$3)+1)))</f>
        <v>9407.9</v>
      </c>
      <c r="G33">
        <f>AVERAGE(INDEX(B:B,1+10*(ROW()-ROW($G$3))):INDEX(B:B,10*(ROW()-ROW($G$3)+1)))</f>
        <v>4701.8999999999996</v>
      </c>
      <c r="H33">
        <f>AVERAGE(INDEX(C:C,1+10*(ROW()-ROW($H$3))):INDEX(C:C,10*(ROW()-ROW($H$3)+1)))</f>
        <v>1154.5999999999999</v>
      </c>
      <c r="I33">
        <f>AVERAGE(INDEX(D:D,1+10*(ROW()-ROW($I$3))):INDEX(D:D,10*(ROW()-ROW($I$3)+1)))</f>
        <v>56.2</v>
      </c>
      <c r="K33" s="1">
        <v>2168</v>
      </c>
      <c r="L33" s="1">
        <v>4894</v>
      </c>
      <c r="M33" s="1">
        <v>625</v>
      </c>
      <c r="N33" s="1">
        <v>68</v>
      </c>
      <c r="P33">
        <f>AVERAGE(INDEX(K:K,1+10*(ROW()-ROW($P$3))):INDEX(K:K,10*(ROW()-ROW($P$3)+1)))</f>
        <v>10314.799999999999</v>
      </c>
      <c r="Q33">
        <f>AVERAGE(INDEX(L:L,1+10*(ROW()-ROW($Q$3))):INDEX(L:L,10*(ROW()-ROW($Q$3)+1)))</f>
        <v>4891</v>
      </c>
      <c r="R33">
        <f>AVERAGE(INDEX(M:M,1+10*(ROW()-ROW($R$3))):INDEX(M:M,10*(ROW()-ROW($R$3)+1)))</f>
        <v>1979</v>
      </c>
      <c r="S33">
        <f>AVERAGE(INDEX(N:N,1+10*(ROW()-ROW($S$3))):INDEX(N:N,10*(ROW()-ROW($S$3)+1)))</f>
        <v>65.400000000000006</v>
      </c>
      <c r="U33">
        <f t="shared" si="0"/>
        <v>458.86490386605078</v>
      </c>
      <c r="V33">
        <f t="shared" si="1"/>
        <v>-195.13509613394922</v>
      </c>
      <c r="W33">
        <f t="shared" si="2"/>
        <v>926.40510577176735</v>
      </c>
      <c r="X33">
        <f t="shared" si="3"/>
        <v>272.40510577176735</v>
      </c>
      <c r="AB33">
        <f t="shared" si="4"/>
        <v>2919.1393212795024</v>
      </c>
      <c r="AH33">
        <f t="shared" si="5"/>
        <v>172922.63895330203</v>
      </c>
      <c r="AO33">
        <f t="shared" si="6"/>
        <v>2385</v>
      </c>
      <c r="AP33">
        <f t="shared" si="7"/>
        <v>4819.5</v>
      </c>
      <c r="AQ33" s="6">
        <f t="shared" si="8"/>
        <v>9861.3499999999985</v>
      </c>
      <c r="AR33" s="6">
        <f t="shared" si="9"/>
        <v>4796.45</v>
      </c>
      <c r="AU33">
        <f t="shared" si="10"/>
        <v>-3.5500000000001819</v>
      </c>
      <c r="BE33">
        <f t="shared" si="11"/>
        <v>5429.6581919342343</v>
      </c>
    </row>
    <row r="34" spans="1:57" x14ac:dyDescent="0.3">
      <c r="A34" s="1">
        <v>2623</v>
      </c>
      <c r="B34" s="1">
        <v>4739</v>
      </c>
      <c r="C34" s="1">
        <v>702</v>
      </c>
      <c r="D34" s="1">
        <v>76</v>
      </c>
      <c r="F34">
        <f>AVERAGE(INDEX(A:A,1+10*(ROW()-ROW($F$3))):INDEX(A:A,10*(ROW()-ROW($F$3)+1)))</f>
        <v>9447.5</v>
      </c>
      <c r="G34">
        <f>AVERAGE(INDEX(B:B,1+10*(ROW()-ROW($G$3))):INDEX(B:B,10*(ROW()-ROW($G$3)+1)))</f>
        <v>4761.3999999999996</v>
      </c>
      <c r="H34">
        <f>AVERAGE(INDEX(C:C,1+10*(ROW()-ROW($H$3))):INDEX(C:C,10*(ROW()-ROW($H$3)+1)))</f>
        <v>1180.2</v>
      </c>
      <c r="I34">
        <f>AVERAGE(INDEX(D:D,1+10*(ROW()-ROW($I$3))):INDEX(D:D,10*(ROW()-ROW($I$3)+1)))</f>
        <v>56.6</v>
      </c>
      <c r="K34" s="1">
        <v>2188</v>
      </c>
      <c r="L34" s="1">
        <v>4877</v>
      </c>
      <c r="M34" s="1">
        <v>603</v>
      </c>
      <c r="N34" s="1">
        <v>69</v>
      </c>
      <c r="P34">
        <f>AVERAGE(INDEX(K:K,1+10*(ROW()-ROW($P$3))):INDEX(K:K,10*(ROW()-ROW($P$3)+1)))</f>
        <v>10190.299999999999</v>
      </c>
      <c r="Q34">
        <f>AVERAGE(INDEX(L:L,1+10*(ROW()-ROW($Q$3))):INDEX(L:L,10*(ROW()-ROW($Q$3)+1)))</f>
        <v>4817.8999999999996</v>
      </c>
      <c r="R34">
        <f>AVERAGE(INDEX(M:M,1+10*(ROW()-ROW($R$3))):INDEX(M:M,10*(ROW()-ROW($R$3)+1)))</f>
        <v>1651.6</v>
      </c>
      <c r="S34">
        <f>AVERAGE(INDEX(N:N,1+10*(ROW()-ROW($S$3))):INDEX(N:N,10*(ROW()-ROW($S$3)+1)))</f>
        <v>60.8</v>
      </c>
      <c r="U34">
        <f t="shared" si="0"/>
        <v>456.36498551050124</v>
      </c>
      <c r="V34">
        <f t="shared" si="1"/>
        <v>-197.63501448949876</v>
      </c>
      <c r="W34">
        <f t="shared" si="2"/>
        <v>744.94569600743307</v>
      </c>
      <c r="X34">
        <f t="shared" si="3"/>
        <v>90.945696007433071</v>
      </c>
      <c r="AB34">
        <f t="shared" si="4"/>
        <v>3195.5253905698373</v>
      </c>
      <c r="AH34">
        <f t="shared" si="5"/>
        <v>54934.110788742415</v>
      </c>
      <c r="AO34">
        <f t="shared" si="6"/>
        <v>2405.5</v>
      </c>
      <c r="AP34">
        <f t="shared" si="7"/>
        <v>4808</v>
      </c>
      <c r="AQ34" s="6">
        <f t="shared" si="8"/>
        <v>9818.9</v>
      </c>
      <c r="AR34" s="6">
        <f t="shared" si="9"/>
        <v>4789.6499999999996</v>
      </c>
      <c r="AU34">
        <f t="shared" si="10"/>
        <v>-10.350000000000364</v>
      </c>
      <c r="BE34">
        <f t="shared" si="11"/>
        <v>6478.0307077125699</v>
      </c>
    </row>
    <row r="35" spans="1:57" x14ac:dyDescent="0.3">
      <c r="A35" s="1">
        <v>2648</v>
      </c>
      <c r="B35" s="1">
        <v>4738</v>
      </c>
      <c r="C35" s="1">
        <v>743</v>
      </c>
      <c r="D35" s="1">
        <v>78</v>
      </c>
      <c r="F35">
        <f>AVERAGE(INDEX(A:A,1+10*(ROW()-ROW($F$3))):INDEX(A:A,10*(ROW()-ROW($F$3)+1)))</f>
        <v>9333.2999999999993</v>
      </c>
      <c r="G35">
        <f>AVERAGE(INDEX(B:B,1+10*(ROW()-ROW($G$3))):INDEX(B:B,10*(ROW()-ROW($G$3)+1)))</f>
        <v>4779.7</v>
      </c>
      <c r="H35">
        <f>AVERAGE(INDEX(C:C,1+10*(ROW()-ROW($H$3))):INDEX(C:C,10*(ROW()-ROW($H$3)+1)))</f>
        <v>1213</v>
      </c>
      <c r="I35">
        <f>AVERAGE(INDEX(D:D,1+10*(ROW()-ROW($I$3))):INDEX(D:D,10*(ROW()-ROW($I$3)+1)))</f>
        <v>55.1</v>
      </c>
      <c r="K35" s="1">
        <v>2186</v>
      </c>
      <c r="L35" s="1">
        <v>4857</v>
      </c>
      <c r="M35" s="1">
        <v>590</v>
      </c>
      <c r="N35" s="1">
        <v>68</v>
      </c>
      <c r="P35">
        <f>AVERAGE(INDEX(K:K,1+10*(ROW()-ROW($P$3))):INDEX(K:K,10*(ROW()-ROW($P$3)+1)))</f>
        <v>10081.700000000001</v>
      </c>
      <c r="Q35">
        <f>AVERAGE(INDEX(L:L,1+10*(ROW()-ROW($Q$3))):INDEX(L:L,10*(ROW()-ROW($Q$3)+1)))</f>
        <v>4826.3999999999996</v>
      </c>
      <c r="R35">
        <f>AVERAGE(INDEX(M:M,1+10*(ROW()-ROW($R$3))):INDEX(M:M,10*(ROW()-ROW($R$3)+1)))</f>
        <v>1869.6</v>
      </c>
      <c r="S35">
        <f>AVERAGE(INDEX(N:N,1+10*(ROW()-ROW($S$3))):INDEX(N:N,10*(ROW()-ROW($S$3)+1)))</f>
        <v>60.2</v>
      </c>
      <c r="U35">
        <f t="shared" si="0"/>
        <v>477.07965791888466</v>
      </c>
      <c r="V35">
        <f t="shared" si="1"/>
        <v>-176.92034208111534</v>
      </c>
      <c r="W35">
        <f t="shared" si="2"/>
        <v>749.85561943616995</v>
      </c>
      <c r="X35">
        <f t="shared" si="3"/>
        <v>95.855619436169945</v>
      </c>
      <c r="AB35">
        <f t="shared" si="4"/>
        <v>1282.6645083533144</v>
      </c>
      <c r="AH35">
        <f t="shared" si="5"/>
        <v>57259.796490933768</v>
      </c>
      <c r="AO35">
        <f t="shared" si="6"/>
        <v>2417</v>
      </c>
      <c r="AP35">
        <f t="shared" si="7"/>
        <v>4797.5</v>
      </c>
      <c r="AQ35" s="6">
        <f t="shared" si="8"/>
        <v>9707.5</v>
      </c>
      <c r="AR35" s="6">
        <f t="shared" si="9"/>
        <v>4803.0499999999993</v>
      </c>
      <c r="AU35">
        <f t="shared" si="10"/>
        <v>3.0499999999992724</v>
      </c>
      <c r="BE35">
        <f t="shared" si="11"/>
        <v>4500.560161914188</v>
      </c>
    </row>
    <row r="36" spans="1:57" x14ac:dyDescent="0.3">
      <c r="A36" s="1">
        <v>2673</v>
      </c>
      <c r="B36" s="1">
        <v>4733</v>
      </c>
      <c r="C36" s="1">
        <v>749</v>
      </c>
      <c r="D36" s="1">
        <v>77</v>
      </c>
      <c r="F36">
        <f>AVERAGE(INDEX(A:A,1+10*(ROW()-ROW($F$3))):INDEX(A:A,10*(ROW()-ROW($F$3)+1)))</f>
        <v>9130.7000000000007</v>
      </c>
      <c r="G36">
        <f>AVERAGE(INDEX(B:B,1+10*(ROW()-ROW($G$3))):INDEX(B:B,10*(ROW()-ROW($G$3)+1)))</f>
        <v>4779.3999999999996</v>
      </c>
      <c r="H36">
        <f>AVERAGE(INDEX(C:C,1+10*(ROW()-ROW($H$3))):INDEX(C:C,10*(ROW()-ROW($H$3)+1)))</f>
        <v>1216.4000000000001</v>
      </c>
      <c r="I36">
        <f>AVERAGE(INDEX(D:D,1+10*(ROW()-ROW($I$3))):INDEX(D:D,10*(ROW()-ROW($I$3)+1)))</f>
        <v>54.5</v>
      </c>
      <c r="K36" s="1">
        <v>2194</v>
      </c>
      <c r="L36" s="1">
        <v>4840</v>
      </c>
      <c r="M36" s="1">
        <v>588</v>
      </c>
      <c r="N36" s="1">
        <v>69</v>
      </c>
      <c r="P36">
        <f>AVERAGE(INDEX(K:K,1+10*(ROW()-ROW($P$3))):INDEX(K:K,10*(ROW()-ROW($P$3)+1)))</f>
        <v>9960.9</v>
      </c>
      <c r="Q36">
        <f>AVERAGE(INDEX(L:L,1+10*(ROW()-ROW($Q$3))):INDEX(L:L,10*(ROW()-ROW($Q$3)+1)))</f>
        <v>4783</v>
      </c>
      <c r="R36">
        <f>AVERAGE(INDEX(M:M,1+10*(ROW()-ROW($R$3))):INDEX(M:M,10*(ROW()-ROW($R$3)+1)))</f>
        <v>1334.8</v>
      </c>
      <c r="S36">
        <f>AVERAGE(INDEX(N:N,1+10*(ROW()-ROW($S$3))):INDEX(N:N,10*(ROW()-ROW($S$3)+1)))</f>
        <v>59.7</v>
      </c>
      <c r="U36">
        <f t="shared" si="0"/>
        <v>490.80546044232233</v>
      </c>
      <c r="V36">
        <f t="shared" si="1"/>
        <v>-163.19453955767767</v>
      </c>
      <c r="W36">
        <f t="shared" si="2"/>
        <v>830.20780531141611</v>
      </c>
      <c r="X36">
        <f t="shared" si="3"/>
        <v>176.20780531141611</v>
      </c>
      <c r="AB36">
        <f t="shared" si="4"/>
        <v>487.901982190144</v>
      </c>
      <c r="AH36">
        <f t="shared" si="5"/>
        <v>102171.25040636316</v>
      </c>
      <c r="AO36">
        <f t="shared" si="6"/>
        <v>2433.5</v>
      </c>
      <c r="AP36">
        <f t="shared" si="7"/>
        <v>4786.5</v>
      </c>
      <c r="AQ36" s="6">
        <f t="shared" si="8"/>
        <v>9545.7999999999993</v>
      </c>
      <c r="AR36" s="6">
        <f t="shared" si="9"/>
        <v>4781.2</v>
      </c>
      <c r="AU36">
        <f t="shared" si="10"/>
        <v>-18.800000000000182</v>
      </c>
      <c r="BE36">
        <f t="shared" si="11"/>
        <v>7909.650230995876</v>
      </c>
    </row>
    <row r="37" spans="1:57" x14ac:dyDescent="0.3">
      <c r="A37" s="1">
        <v>2672</v>
      </c>
      <c r="B37" s="1">
        <v>4738</v>
      </c>
      <c r="C37" s="1">
        <v>760</v>
      </c>
      <c r="D37" s="1">
        <v>76</v>
      </c>
      <c r="F37">
        <f>AVERAGE(INDEX(A:A,1+10*(ROW()-ROW($F$3))):INDEX(A:A,10*(ROW()-ROW($F$3)+1)))</f>
        <v>8926.7999999999993</v>
      </c>
      <c r="G37">
        <f>AVERAGE(INDEX(B:B,1+10*(ROW()-ROW($G$3))):INDEX(B:B,10*(ROW()-ROW($G$3)+1)))</f>
        <v>4821.2</v>
      </c>
      <c r="H37">
        <f>AVERAGE(INDEX(C:C,1+10*(ROW()-ROW($H$3))):INDEX(C:C,10*(ROW()-ROW($H$3)+1)))</f>
        <v>1754.3</v>
      </c>
      <c r="I37">
        <f>AVERAGE(INDEX(D:D,1+10*(ROW()-ROW($I$3))):INDEX(D:D,10*(ROW()-ROW($I$3)+1)))</f>
        <v>57.2</v>
      </c>
      <c r="K37" s="1">
        <v>2202</v>
      </c>
      <c r="L37" s="1">
        <v>4842</v>
      </c>
      <c r="M37" s="1">
        <v>637</v>
      </c>
      <c r="N37" s="1">
        <v>72</v>
      </c>
      <c r="P37">
        <f>AVERAGE(INDEX(K:K,1+10*(ROW()-ROW($P$3))):INDEX(K:K,10*(ROW()-ROW($P$3)+1)))</f>
        <v>9837.7999999999993</v>
      </c>
      <c r="Q37">
        <f>AVERAGE(INDEX(L:L,1+10*(ROW()-ROW($Q$3))):INDEX(L:L,10*(ROW()-ROW($Q$3)+1)))</f>
        <v>4891</v>
      </c>
      <c r="R37">
        <f>AVERAGE(INDEX(M:M,1+10*(ROW()-ROW($R$3))):INDEX(M:M,10*(ROW()-ROW($R$3)+1)))</f>
        <v>2174.5</v>
      </c>
      <c r="S37">
        <f>AVERAGE(INDEX(N:N,1+10*(ROW()-ROW($S$3))):INDEX(N:N,10*(ROW()-ROW($S$3)+1)))</f>
        <v>58.4</v>
      </c>
      <c r="U37">
        <f t="shared" si="0"/>
        <v>481.3688814204757</v>
      </c>
      <c r="V37">
        <f t="shared" si="1"/>
        <v>-172.6311185795243</v>
      </c>
      <c r="W37">
        <f t="shared" si="2"/>
        <v>913.67009363336399</v>
      </c>
      <c r="X37">
        <f t="shared" si="3"/>
        <v>259.67009363336399</v>
      </c>
      <c r="AB37">
        <f t="shared" si="4"/>
        <v>993.83082133076675</v>
      </c>
      <c r="AH37">
        <f t="shared" si="5"/>
        <v>162493.37275820193</v>
      </c>
      <c r="AO37">
        <f t="shared" si="6"/>
        <v>2437</v>
      </c>
      <c r="AP37">
        <f t="shared" si="7"/>
        <v>4790</v>
      </c>
      <c r="AQ37" s="6">
        <f t="shared" si="8"/>
        <v>9382.2999999999993</v>
      </c>
      <c r="AR37" s="6">
        <f t="shared" si="9"/>
        <v>4856.1000000000004</v>
      </c>
      <c r="AU37">
        <f t="shared" si="10"/>
        <v>56.100000000000364</v>
      </c>
      <c r="BE37">
        <f t="shared" si="11"/>
        <v>197.01531455540569</v>
      </c>
    </row>
    <row r="38" spans="1:57" x14ac:dyDescent="0.3">
      <c r="A38" s="1">
        <v>2710</v>
      </c>
      <c r="B38" s="1">
        <v>4741</v>
      </c>
      <c r="C38" s="1">
        <v>780</v>
      </c>
      <c r="D38" s="1">
        <v>78</v>
      </c>
      <c r="F38">
        <f>AVERAGE(INDEX(A:A,1+10*(ROW()-ROW($F$3))):INDEX(A:A,10*(ROW()-ROW($F$3)+1)))</f>
        <v>8747.6</v>
      </c>
      <c r="G38">
        <f>AVERAGE(INDEX(B:B,1+10*(ROW()-ROW($G$3))):INDEX(B:B,10*(ROW()-ROW($G$3)+1)))</f>
        <v>4816.1000000000004</v>
      </c>
      <c r="H38">
        <f>AVERAGE(INDEX(C:C,1+10*(ROW()-ROW($H$3))):INDEX(C:C,10*(ROW()-ROW($H$3)+1)))</f>
        <v>1365.1</v>
      </c>
      <c r="I38">
        <f>AVERAGE(INDEX(D:D,1+10*(ROW()-ROW($I$3))):INDEX(D:D,10*(ROW()-ROW($I$3)+1)))</f>
        <v>60.4</v>
      </c>
      <c r="K38" s="1">
        <v>2208</v>
      </c>
      <c r="L38" s="1">
        <v>4838</v>
      </c>
      <c r="M38" s="1">
        <v>645</v>
      </c>
      <c r="N38" s="1">
        <v>71</v>
      </c>
      <c r="P38">
        <f>AVERAGE(INDEX(K:K,1+10*(ROW()-ROW($P$3))):INDEX(K:K,10*(ROW()-ROW($P$3)+1)))</f>
        <v>9754.7000000000007</v>
      </c>
      <c r="Q38">
        <f>AVERAGE(INDEX(L:L,1+10*(ROW()-ROW($Q$3))):INDEX(L:L,10*(ROW()-ROW($Q$3)+1)))</f>
        <v>4868.7</v>
      </c>
      <c r="R38">
        <f>AVERAGE(INDEX(M:M,1+10*(ROW()-ROW($R$3))):INDEX(M:M,10*(ROW()-ROW($R$3)+1)))</f>
        <v>2433.5</v>
      </c>
      <c r="S38">
        <f>AVERAGE(INDEX(N:N,1+10*(ROW()-ROW($S$3))):INDEX(N:N,10*(ROW()-ROW($S$3)+1)))</f>
        <v>60.8</v>
      </c>
      <c r="U38">
        <f t="shared" si="0"/>
        <v>511.28563445494927</v>
      </c>
      <c r="V38">
        <f t="shared" si="1"/>
        <v>-142.71436554505073</v>
      </c>
      <c r="W38">
        <f t="shared" si="2"/>
        <v>1008.4726917472781</v>
      </c>
      <c r="X38">
        <f t="shared" si="3"/>
        <v>354.47269174727808</v>
      </c>
      <c r="AB38">
        <f t="shared" si="4"/>
        <v>2.5867233992349909</v>
      </c>
      <c r="AH38">
        <f t="shared" si="5"/>
        <v>247911.6449015149</v>
      </c>
      <c r="AO38">
        <f t="shared" si="6"/>
        <v>2459</v>
      </c>
      <c r="AP38">
        <f t="shared" si="7"/>
        <v>4789.5</v>
      </c>
      <c r="AQ38" s="6">
        <f t="shared" si="8"/>
        <v>9251.1500000000015</v>
      </c>
      <c r="AR38" s="6">
        <f t="shared" si="9"/>
        <v>4842.3999999999996</v>
      </c>
      <c r="AU38">
        <f t="shared" si="10"/>
        <v>42.399999999999636</v>
      </c>
      <c r="BE38">
        <f t="shared" si="11"/>
        <v>769.29758899113517</v>
      </c>
    </row>
    <row r="39" spans="1:57" x14ac:dyDescent="0.3">
      <c r="A39" s="1">
        <v>2710</v>
      </c>
      <c r="B39" s="1">
        <v>4725</v>
      </c>
      <c r="C39" s="1">
        <v>768</v>
      </c>
      <c r="D39" s="1">
        <v>76</v>
      </c>
      <c r="F39">
        <f>AVERAGE(INDEX(A:A,1+10*(ROW()-ROW($F$3))):INDEX(A:A,10*(ROW()-ROW($F$3)+1)))</f>
        <v>8651.5</v>
      </c>
      <c r="G39">
        <f>AVERAGE(INDEX(B:B,1+10*(ROW()-ROW($G$3))):INDEX(B:B,10*(ROW()-ROW($G$3)+1)))</f>
        <v>4734.6000000000004</v>
      </c>
      <c r="H39">
        <f>AVERAGE(INDEX(C:C,1+10*(ROW()-ROW($H$3))):INDEX(C:C,10*(ROW()-ROW($H$3)+1)))</f>
        <v>1051.2</v>
      </c>
      <c r="I39">
        <f>AVERAGE(INDEX(D:D,1+10*(ROW()-ROW($I$3))):INDEX(D:D,10*(ROW()-ROW($I$3)+1)))</f>
        <v>59.4</v>
      </c>
      <c r="K39" s="1">
        <v>2229</v>
      </c>
      <c r="L39" s="1">
        <v>4823</v>
      </c>
      <c r="M39" s="1">
        <v>627</v>
      </c>
      <c r="N39" s="1">
        <v>70</v>
      </c>
      <c r="P39">
        <f>AVERAGE(INDEX(K:K,1+10*(ROW()-ROW($P$3))):INDEX(K:K,10*(ROW()-ROW($P$3)+1)))</f>
        <v>9468.9</v>
      </c>
      <c r="Q39">
        <f>AVERAGE(INDEX(L:L,1+10*(ROW()-ROW($Q$3))):INDEX(L:L,10*(ROW()-ROW($Q$3)+1)))</f>
        <v>4858.1000000000004</v>
      </c>
      <c r="R39">
        <f>AVERAGE(INDEX(M:M,1+10*(ROW()-ROW($R$3))):INDEX(M:M,10*(ROW()-ROW($R$3)+1)))</f>
        <v>2047.2</v>
      </c>
      <c r="S39">
        <f>AVERAGE(INDEX(N:N,1+10*(ROW()-ROW($S$3))):INDEX(N:N,10*(ROW()-ROW($S$3)+1)))</f>
        <v>56.2</v>
      </c>
      <c r="U39">
        <f t="shared" si="0"/>
        <v>490.881859514079</v>
      </c>
      <c r="V39">
        <f t="shared" si="1"/>
        <v>-163.118140485921</v>
      </c>
      <c r="W39">
        <f t="shared" si="2"/>
        <v>826.67708931601544</v>
      </c>
      <c r="X39">
        <f t="shared" si="3"/>
        <v>172.67708931601544</v>
      </c>
      <c r="AB39">
        <f t="shared" si="4"/>
        <v>484.53273669670631</v>
      </c>
      <c r="AH39">
        <f t="shared" si="5"/>
        <v>99926.583441629598</v>
      </c>
      <c r="AO39">
        <f t="shared" si="6"/>
        <v>2469.5</v>
      </c>
      <c r="AP39">
        <f t="shared" si="7"/>
        <v>4774</v>
      </c>
      <c r="AQ39" s="6">
        <f t="shared" si="8"/>
        <v>9060.2000000000007</v>
      </c>
      <c r="AR39" s="6">
        <f t="shared" si="9"/>
        <v>4796.3500000000004</v>
      </c>
      <c r="AU39">
        <f t="shared" si="10"/>
        <v>-3.6499999999996362</v>
      </c>
      <c r="BE39">
        <f t="shared" si="11"/>
        <v>5444.4054348132468</v>
      </c>
    </row>
    <row r="40" spans="1:57" x14ac:dyDescent="0.3">
      <c r="A40" s="1">
        <v>2714</v>
      </c>
      <c r="B40" s="1">
        <v>4734</v>
      </c>
      <c r="C40" s="1">
        <v>784</v>
      </c>
      <c r="D40" s="1">
        <v>77</v>
      </c>
      <c r="F40">
        <f>AVERAGE(INDEX(A:A,1+10*(ROW()-ROW($F$3))):INDEX(A:A,10*(ROW()-ROW($F$3)+1)))</f>
        <v>8595.6</v>
      </c>
      <c r="G40">
        <f>AVERAGE(INDEX(B:B,1+10*(ROW()-ROW($G$3))):INDEX(B:B,10*(ROW()-ROW($G$3)+1)))</f>
        <v>4689.2</v>
      </c>
      <c r="H40">
        <f>AVERAGE(INDEX(C:C,1+10*(ROW()-ROW($H$3))):INDEX(C:C,10*(ROW()-ROW($H$3)+1)))</f>
        <v>863.4</v>
      </c>
      <c r="I40">
        <f>AVERAGE(INDEX(D:D,1+10*(ROW()-ROW($I$3))):INDEX(D:D,10*(ROW()-ROW($I$3)+1)))</f>
        <v>59.8</v>
      </c>
      <c r="K40" s="1">
        <v>2251</v>
      </c>
      <c r="L40" s="1">
        <v>4769</v>
      </c>
      <c r="M40" s="1">
        <v>509</v>
      </c>
      <c r="N40" s="1">
        <v>63</v>
      </c>
      <c r="P40">
        <f>AVERAGE(INDEX(K:K,1+10*(ROW()-ROW($P$3))):INDEX(K:K,10*(ROW()-ROW($P$3)+1)))</f>
        <v>9345.6</v>
      </c>
      <c r="Q40">
        <f>AVERAGE(INDEX(L:L,1+10*(ROW()-ROW($Q$3))):INDEX(L:L,10*(ROW()-ROW($Q$3)+1)))</f>
        <v>4898.2</v>
      </c>
      <c r="R40">
        <f>AVERAGE(INDEX(M:M,1+10*(ROW()-ROW($R$3))):INDEX(M:M,10*(ROW()-ROW($R$3)+1)))</f>
        <v>2411</v>
      </c>
      <c r="S40">
        <f>AVERAGE(INDEX(N:N,1+10*(ROW()-ROW($S$3))):INDEX(N:N,10*(ROW()-ROW($S$3)+1)))</f>
        <v>55.7</v>
      </c>
      <c r="U40">
        <f t="shared" si="0"/>
        <v>464.32100964742057</v>
      </c>
      <c r="V40">
        <f t="shared" si="1"/>
        <v>-189.67899035257943</v>
      </c>
      <c r="W40">
        <f t="shared" si="2"/>
        <v>778.57626472940979</v>
      </c>
      <c r="X40">
        <f t="shared" si="3"/>
        <v>124.57626472940979</v>
      </c>
      <c r="AB40">
        <f t="shared" si="4"/>
        <v>2359.3318786446134</v>
      </c>
      <c r="AH40">
        <f t="shared" si="5"/>
        <v>71829.809470597043</v>
      </c>
      <c r="AO40">
        <f t="shared" si="6"/>
        <v>2482.5</v>
      </c>
      <c r="AP40">
        <f t="shared" si="7"/>
        <v>4751.5</v>
      </c>
      <c r="AQ40" s="6">
        <f t="shared" si="8"/>
        <v>8970.6</v>
      </c>
      <c r="AR40" s="6">
        <f t="shared" si="9"/>
        <v>4793.7</v>
      </c>
      <c r="AU40">
        <f t="shared" si="10"/>
        <v>-6.3000000000001819</v>
      </c>
      <c r="BE40">
        <f t="shared" si="11"/>
        <v>5842.4948711092848</v>
      </c>
    </row>
    <row r="41" spans="1:57" x14ac:dyDescent="0.3">
      <c r="A41" s="1">
        <v>2732</v>
      </c>
      <c r="B41" s="1">
        <v>4722</v>
      </c>
      <c r="C41" s="1">
        <v>765</v>
      </c>
      <c r="D41" s="1">
        <v>76</v>
      </c>
      <c r="F41">
        <f>AVERAGE(INDEX(A:A,1+10*(ROW()-ROW($F$3))):INDEX(A:A,10*(ROW()-ROW($F$3)+1)))</f>
        <v>8568.4</v>
      </c>
      <c r="G41">
        <f>AVERAGE(INDEX(B:B,1+10*(ROW()-ROW($G$3))):INDEX(B:B,10*(ROW()-ROW($G$3)+1)))</f>
        <v>4758.1000000000004</v>
      </c>
      <c r="H41">
        <f>AVERAGE(INDEX(C:C,1+10*(ROW()-ROW($H$3))):INDEX(C:C,10*(ROW()-ROW($H$3)+1)))</f>
        <v>1127.0999999999999</v>
      </c>
      <c r="I41">
        <f>AVERAGE(INDEX(D:D,1+10*(ROW()-ROW($I$3))):INDEX(D:D,10*(ROW()-ROW($I$3)+1)))</f>
        <v>62.5</v>
      </c>
      <c r="K41" s="1">
        <v>2269</v>
      </c>
      <c r="L41" s="1">
        <v>4761</v>
      </c>
      <c r="M41" s="1">
        <v>529</v>
      </c>
      <c r="N41" s="1">
        <v>70</v>
      </c>
      <c r="P41">
        <f>AVERAGE(INDEX(K:K,1+10*(ROW()-ROW($P$3))):INDEX(K:K,10*(ROW()-ROW($P$3)+1)))</f>
        <v>9630.1</v>
      </c>
      <c r="Q41">
        <f>AVERAGE(INDEX(L:L,1+10*(ROW()-ROW($Q$3))):INDEX(L:L,10*(ROW()-ROW($Q$3)+1)))</f>
        <v>4945.6000000000004</v>
      </c>
      <c r="R41">
        <f>AVERAGE(INDEX(M:M,1+10*(ROW()-ROW($R$3))):INDEX(M:M,10*(ROW()-ROW($R$3)+1)))</f>
        <v>3022.7</v>
      </c>
      <c r="S41">
        <f>AVERAGE(INDEX(N:N,1+10*(ROW()-ROW($S$3))):INDEX(N:N,10*(ROW()-ROW($S$3)+1)))</f>
        <v>57.8</v>
      </c>
      <c r="U41">
        <f t="shared" si="0"/>
        <v>464.63964531666903</v>
      </c>
      <c r="V41">
        <f t="shared" si="1"/>
        <v>-189.36035468333097</v>
      </c>
      <c r="W41">
        <f t="shared" si="2"/>
        <v>1078.1294634690221</v>
      </c>
      <c r="X41">
        <f t="shared" si="3"/>
        <v>424.12946346902208</v>
      </c>
      <c r="AB41">
        <f t="shared" si="4"/>
        <v>2328.4792558035706</v>
      </c>
      <c r="AH41">
        <f t="shared" si="5"/>
        <v>322128.93619222223</v>
      </c>
      <c r="AO41">
        <f t="shared" si="6"/>
        <v>2500.5</v>
      </c>
      <c r="AP41">
        <f t="shared" si="7"/>
        <v>4741.5</v>
      </c>
      <c r="AQ41" s="6">
        <f t="shared" si="8"/>
        <v>9099.25</v>
      </c>
      <c r="AR41" s="6">
        <f t="shared" si="9"/>
        <v>4851.8500000000004</v>
      </c>
      <c r="AU41">
        <f t="shared" si="10"/>
        <v>51.850000000000364</v>
      </c>
      <c r="BE41">
        <f t="shared" si="11"/>
        <v>334.38563691684209</v>
      </c>
    </row>
    <row r="42" spans="1:57" x14ac:dyDescent="0.3">
      <c r="A42" s="1">
        <v>2748</v>
      </c>
      <c r="B42" s="1">
        <v>4724</v>
      </c>
      <c r="C42" s="1">
        <v>772</v>
      </c>
      <c r="D42" s="1">
        <v>77</v>
      </c>
      <c r="F42">
        <f>AVERAGE(INDEX(A:A,1+10*(ROW()-ROW($F$3))):INDEX(A:A,10*(ROW()-ROW($F$3)+1)))</f>
        <v>8514.9</v>
      </c>
      <c r="G42">
        <f>AVERAGE(INDEX(B:B,1+10*(ROW()-ROW($G$3))):INDEX(B:B,10*(ROW()-ROW($G$3)+1)))</f>
        <v>4828</v>
      </c>
      <c r="H42">
        <f>AVERAGE(INDEX(C:C,1+10*(ROW()-ROW($H$3))):INDEX(C:C,10*(ROW()-ROW($H$3)+1)))</f>
        <v>1604.6</v>
      </c>
      <c r="I42">
        <f>AVERAGE(INDEX(D:D,1+10*(ROW()-ROW($I$3))):INDEX(D:D,10*(ROW()-ROW($I$3)+1)))</f>
        <v>64.5</v>
      </c>
      <c r="K42" s="1">
        <v>2294</v>
      </c>
      <c r="L42" s="1">
        <v>4781</v>
      </c>
      <c r="M42" s="1">
        <v>591</v>
      </c>
      <c r="N42" s="1">
        <v>74</v>
      </c>
      <c r="P42">
        <f>AVERAGE(INDEX(K:K,1+10*(ROW()-ROW($P$3))):INDEX(K:K,10*(ROW()-ROW($P$3)+1)))</f>
        <v>9465.2999999999993</v>
      </c>
      <c r="Q42">
        <f>AVERAGE(INDEX(L:L,1+10*(ROW()-ROW($Q$3))):INDEX(L:L,10*(ROW()-ROW($Q$3)+1)))</f>
        <v>4877.8</v>
      </c>
      <c r="R42">
        <f>AVERAGE(INDEX(M:M,1+10*(ROW()-ROW($R$3))):INDEX(M:M,10*(ROW()-ROW($R$3)+1)))</f>
        <v>2502.1999999999998</v>
      </c>
      <c r="S42">
        <f>AVERAGE(INDEX(N:N,1+10*(ROW()-ROW($S$3))):INDEX(N:N,10*(ROW()-ROW($S$3)+1)))</f>
        <v>56</v>
      </c>
      <c r="U42">
        <f t="shared" si="0"/>
        <v>457.56420314530726</v>
      </c>
      <c r="V42">
        <f t="shared" si="1"/>
        <v>-196.43579685469274</v>
      </c>
      <c r="W42">
        <f t="shared" si="2"/>
        <v>951.70384048820529</v>
      </c>
      <c r="X42">
        <f t="shared" si="3"/>
        <v>297.70384048820529</v>
      </c>
      <c r="AB42">
        <f t="shared" si="4"/>
        <v>3061.382418133499</v>
      </c>
      <c r="AH42">
        <f t="shared" si="5"/>
        <v>194603.10039835301</v>
      </c>
      <c r="AO42">
        <f t="shared" si="6"/>
        <v>2521</v>
      </c>
      <c r="AP42">
        <f t="shared" si="7"/>
        <v>4752.5</v>
      </c>
      <c r="AQ42" s="6">
        <f t="shared" si="8"/>
        <v>8990.0999999999985</v>
      </c>
      <c r="AR42" s="6">
        <f t="shared" si="9"/>
        <v>4852.8999999999996</v>
      </c>
      <c r="AU42">
        <f t="shared" si="10"/>
        <v>52.899999999999636</v>
      </c>
      <c r="BE42">
        <f t="shared" si="11"/>
        <v>297.08708668639468</v>
      </c>
    </row>
    <row r="43" spans="1:57" x14ac:dyDescent="0.3">
      <c r="A43" s="1">
        <v>2768</v>
      </c>
      <c r="B43" s="1">
        <v>4721</v>
      </c>
      <c r="C43" s="1">
        <v>775</v>
      </c>
      <c r="D43" s="1">
        <v>78</v>
      </c>
      <c r="F43">
        <f>AVERAGE(INDEX(A:A,1+10*(ROW()-ROW($F$3))):INDEX(A:A,10*(ROW()-ROW($F$3)+1)))</f>
        <v>8309.5</v>
      </c>
      <c r="G43">
        <f>AVERAGE(INDEX(B:B,1+10*(ROW()-ROW($G$3))):INDEX(B:B,10*(ROW()-ROW($G$3)+1)))</f>
        <v>4888.1000000000004</v>
      </c>
      <c r="H43">
        <f>AVERAGE(INDEX(C:C,1+10*(ROW()-ROW($H$3))):INDEX(C:C,10*(ROW()-ROW($H$3)+1)))</f>
        <v>2044.2</v>
      </c>
      <c r="I43">
        <f>AVERAGE(INDEX(D:D,1+10*(ROW()-ROW($I$3))):INDEX(D:D,10*(ROW()-ROW($I$3)+1)))</f>
        <v>68.3</v>
      </c>
      <c r="K43" s="1">
        <v>2307</v>
      </c>
      <c r="L43" s="1">
        <v>4790</v>
      </c>
      <c r="M43" s="1">
        <v>612</v>
      </c>
      <c r="N43" s="1">
        <v>72</v>
      </c>
      <c r="P43">
        <f>AVERAGE(INDEX(K:K,1+10*(ROW()-ROW($P$3))):INDEX(K:K,10*(ROW()-ROW($P$3)+1)))</f>
        <v>9238.5</v>
      </c>
      <c r="Q43">
        <f>AVERAGE(INDEX(L:L,1+10*(ROW()-ROW($Q$3))):INDEX(L:L,10*(ROW()-ROW($Q$3)+1)))</f>
        <v>4974.3</v>
      </c>
      <c r="R43">
        <f>AVERAGE(INDEX(M:M,1+10*(ROW()-ROW($R$3))):INDEX(M:M,10*(ROW()-ROW($R$3)+1)))</f>
        <v>2868.2</v>
      </c>
      <c r="S43">
        <f>AVERAGE(INDEX(N:N,1+10*(ROW()-ROW($S$3))):INDEX(N:N,10*(ROW()-ROW($S$3)+1)))</f>
        <v>58.2</v>
      </c>
      <c r="U43">
        <f t="shared" si="0"/>
        <v>466.1351735280229</v>
      </c>
      <c r="V43">
        <f t="shared" si="1"/>
        <v>-187.8648264719771</v>
      </c>
      <c r="W43">
        <f t="shared" si="2"/>
        <v>932.99058944878959</v>
      </c>
      <c r="X43">
        <f t="shared" si="3"/>
        <v>278.99058944878959</v>
      </c>
      <c r="AB43">
        <f t="shared" si="4"/>
        <v>2186.3844711027018</v>
      </c>
      <c r="AH43">
        <f t="shared" si="5"/>
        <v>178443.01839029466</v>
      </c>
      <c r="AO43">
        <f t="shared" si="6"/>
        <v>2537.5</v>
      </c>
      <c r="AP43">
        <f t="shared" si="7"/>
        <v>4755.5</v>
      </c>
      <c r="AQ43" s="6">
        <f t="shared" si="8"/>
        <v>8774</v>
      </c>
      <c r="AR43" s="6">
        <f t="shared" si="9"/>
        <v>4931.2000000000007</v>
      </c>
      <c r="AU43">
        <f t="shared" si="10"/>
        <v>131.20000000000073</v>
      </c>
      <c r="BE43">
        <f t="shared" si="11"/>
        <v>3728.7859123568919</v>
      </c>
    </row>
    <row r="44" spans="1:57" x14ac:dyDescent="0.3">
      <c r="A44" s="1">
        <v>2777</v>
      </c>
      <c r="B44" s="1">
        <v>4714</v>
      </c>
      <c r="C44" s="1">
        <v>798</v>
      </c>
      <c r="D44" s="1">
        <v>78</v>
      </c>
      <c r="F44">
        <f>AVERAGE(INDEX(A:A,1+10*(ROW()-ROW($F$3))):INDEX(A:A,10*(ROW()-ROW($F$3)+1)))</f>
        <v>7777.1</v>
      </c>
      <c r="G44">
        <f>AVERAGE(INDEX(B:B,1+10*(ROW()-ROW($G$3))):INDEX(B:B,10*(ROW()-ROW($G$3)+1)))</f>
        <v>4895.3</v>
      </c>
      <c r="H44">
        <f>AVERAGE(INDEX(C:C,1+10*(ROW()-ROW($H$3))):INDEX(C:C,10*(ROW()-ROW($H$3)+1)))</f>
        <v>1266.4000000000001</v>
      </c>
      <c r="I44">
        <f>AVERAGE(INDEX(D:D,1+10*(ROW()-ROW($I$3))):INDEX(D:D,10*(ROW()-ROW($I$3)+1)))</f>
        <v>74.599999999999994</v>
      </c>
      <c r="K44" s="1">
        <v>2306</v>
      </c>
      <c r="L44" s="1">
        <v>4788</v>
      </c>
      <c r="M44" s="1">
        <v>659</v>
      </c>
      <c r="N44" s="1">
        <v>73</v>
      </c>
      <c r="P44">
        <f>AVERAGE(INDEX(K:K,1+10*(ROW()-ROW($P$3))):INDEX(K:K,10*(ROW()-ROW($P$3)+1)))</f>
        <v>8363.2000000000007</v>
      </c>
      <c r="Q44">
        <f>AVERAGE(INDEX(L:L,1+10*(ROW()-ROW($Q$3))):INDEX(L:L,10*(ROW()-ROW($Q$3)+1)))</f>
        <v>4892.7</v>
      </c>
      <c r="R44">
        <f>AVERAGE(INDEX(M:M,1+10*(ROW()-ROW($R$3))):INDEX(M:M,10*(ROW()-ROW($R$3)+1)))</f>
        <v>1552</v>
      </c>
      <c r="S44">
        <f>AVERAGE(INDEX(N:N,1+10*(ROW()-ROW($S$3))):INDEX(N:N,10*(ROW()-ROW($S$3)+1)))</f>
        <v>67.5</v>
      </c>
      <c r="U44">
        <f t="shared" si="0"/>
        <v>476.77772598979493</v>
      </c>
      <c r="V44">
        <f t="shared" si="1"/>
        <v>-177.22227401020507</v>
      </c>
      <c r="W44">
        <f t="shared" si="2"/>
        <v>586.10576690559913</v>
      </c>
      <c r="X44">
        <f t="shared" si="3"/>
        <v>-67.894233094400875</v>
      </c>
      <c r="AB44">
        <f t="shared" si="4"/>
        <v>1304.3826361924882</v>
      </c>
      <c r="AH44">
        <f t="shared" si="5"/>
        <v>5706.3430461156804</v>
      </c>
      <c r="AO44">
        <f t="shared" si="6"/>
        <v>2541.5</v>
      </c>
      <c r="AP44">
        <f t="shared" si="7"/>
        <v>4751</v>
      </c>
      <c r="AQ44" s="6">
        <f t="shared" si="8"/>
        <v>8070.1500000000005</v>
      </c>
      <c r="AR44" s="6">
        <f t="shared" si="9"/>
        <v>4894</v>
      </c>
      <c r="AU44">
        <f t="shared" si="10"/>
        <v>94</v>
      </c>
      <c r="BE44">
        <f t="shared" si="11"/>
        <v>569.48026337928502</v>
      </c>
    </row>
    <row r="45" spans="1:57" x14ac:dyDescent="0.3">
      <c r="A45" s="1">
        <v>2798</v>
      </c>
      <c r="B45" s="1">
        <v>4712</v>
      </c>
      <c r="C45" s="1">
        <v>790</v>
      </c>
      <c r="D45" s="1">
        <v>78</v>
      </c>
      <c r="F45">
        <f>AVERAGE(INDEX(A:A,1+10*(ROW()-ROW($F$3))):INDEX(A:A,10*(ROW()-ROW($F$3)+1)))</f>
        <v>6976.5</v>
      </c>
      <c r="G45">
        <f>AVERAGE(INDEX(B:B,1+10*(ROW()-ROW($G$3))):INDEX(B:B,10*(ROW()-ROW($G$3)+1)))</f>
        <v>4835.8</v>
      </c>
      <c r="H45">
        <f>AVERAGE(INDEX(C:C,1+10*(ROW()-ROW($H$3))):INDEX(C:C,10*(ROW()-ROW($H$3)+1)))</f>
        <v>886.4</v>
      </c>
      <c r="I45">
        <f>AVERAGE(INDEX(D:D,1+10*(ROW()-ROW($I$3))):INDEX(D:D,10*(ROW()-ROW($I$3)+1)))</f>
        <v>82</v>
      </c>
      <c r="K45" s="1">
        <v>2315</v>
      </c>
      <c r="L45" s="1">
        <v>4792</v>
      </c>
      <c r="M45" s="1">
        <v>665</v>
      </c>
      <c r="N45" s="1">
        <v>72</v>
      </c>
      <c r="P45">
        <f>AVERAGE(INDEX(K:K,1+10*(ROW()-ROW($P$3))):INDEX(K:K,10*(ROW()-ROW($P$3)+1)))</f>
        <v>7663.3</v>
      </c>
      <c r="Q45">
        <f>AVERAGE(INDEX(L:L,1+10*(ROW()-ROW($Q$3))):INDEX(L:L,10*(ROW()-ROW($Q$3)+1)))</f>
        <v>4905.8</v>
      </c>
      <c r="R45">
        <f>AVERAGE(INDEX(M:M,1+10*(ROW()-ROW($R$3))):INDEX(M:M,10*(ROW()-ROW($R$3)+1)))</f>
        <v>1033.2</v>
      </c>
      <c r="S45">
        <f>AVERAGE(INDEX(N:N,1+10*(ROW()-ROW($S$3))):INDEX(N:N,10*(ROW()-ROW($S$3)+1)))</f>
        <v>77</v>
      </c>
      <c r="U45">
        <f t="shared" si="0"/>
        <v>489.58043261552029</v>
      </c>
      <c r="V45">
        <f t="shared" si="1"/>
        <v>-164.41956738447971</v>
      </c>
      <c r="W45">
        <f t="shared" si="2"/>
        <v>690.35805202807637</v>
      </c>
      <c r="X45">
        <f t="shared" si="3"/>
        <v>36.358052028076372</v>
      </c>
      <c r="AB45">
        <f t="shared" si="4"/>
        <v>543.52073798689389</v>
      </c>
      <c r="AH45">
        <f t="shared" si="5"/>
        <v>32325.388235982729</v>
      </c>
      <c r="AO45">
        <f t="shared" si="6"/>
        <v>2556.5</v>
      </c>
      <c r="AP45">
        <f t="shared" si="7"/>
        <v>4752</v>
      </c>
      <c r="AQ45" s="6">
        <f t="shared" si="8"/>
        <v>7319.9</v>
      </c>
      <c r="AR45" s="6">
        <f t="shared" si="9"/>
        <v>4870.8</v>
      </c>
      <c r="AU45">
        <f t="shared" si="10"/>
        <v>70.800000000000182</v>
      </c>
      <c r="BE45">
        <f t="shared" si="11"/>
        <v>0.44061132879016951</v>
      </c>
    </row>
    <row r="46" spans="1:57" x14ac:dyDescent="0.3">
      <c r="A46" s="1">
        <v>2808</v>
      </c>
      <c r="B46" s="1">
        <v>4711</v>
      </c>
      <c r="C46" s="1">
        <v>759</v>
      </c>
      <c r="D46" s="1">
        <v>76</v>
      </c>
      <c r="F46">
        <f>AVERAGE(INDEX(A:A,1+10*(ROW()-ROW($F$3))):INDEX(A:A,10*(ROW()-ROW($F$3)+1)))</f>
        <v>6052.8</v>
      </c>
      <c r="G46">
        <f>AVERAGE(INDEX(B:B,1+10*(ROW()-ROW($G$3))):INDEX(B:B,10*(ROW()-ROW($G$3)+1)))</f>
        <v>4763.5</v>
      </c>
      <c r="H46">
        <f>AVERAGE(INDEX(C:C,1+10*(ROW()-ROW($H$3))):INDEX(C:C,10*(ROW()-ROW($H$3)+1)))</f>
        <v>646.70000000000005</v>
      </c>
      <c r="I46">
        <f>AVERAGE(INDEX(D:D,1+10*(ROW()-ROW($I$3))):INDEX(D:D,10*(ROW()-ROW($I$3)+1)))</f>
        <v>84</v>
      </c>
      <c r="K46" s="1">
        <v>2337</v>
      </c>
      <c r="L46" s="1">
        <v>4784</v>
      </c>
      <c r="M46" s="1">
        <v>667</v>
      </c>
      <c r="N46" s="1">
        <v>72</v>
      </c>
      <c r="P46">
        <f>AVERAGE(INDEX(K:K,1+10*(ROW()-ROW($P$3))):INDEX(K:K,10*(ROW()-ROW($P$3)+1)))</f>
        <v>6697.5</v>
      </c>
      <c r="Q46">
        <f>AVERAGE(INDEX(L:L,1+10*(ROW()-ROW($Q$3))):INDEX(L:L,10*(ROW()-ROW($Q$3)+1)))</f>
        <v>4898.8999999999996</v>
      </c>
      <c r="R46">
        <f>AVERAGE(INDEX(M:M,1+10*(ROW()-ROW($R$3))):INDEX(M:M,10*(ROW()-ROW($R$3)+1)))</f>
        <v>756.3</v>
      </c>
      <c r="S46">
        <f>AVERAGE(INDEX(N:N,1+10*(ROW()-ROW($S$3))):INDEX(N:N,10*(ROW()-ROW($S$3)+1)))</f>
        <v>81.5</v>
      </c>
      <c r="U46">
        <f t="shared" si="0"/>
        <v>476.62354117269535</v>
      </c>
      <c r="V46">
        <f t="shared" si="1"/>
        <v>-177.37645882730465</v>
      </c>
      <c r="W46">
        <f t="shared" si="2"/>
        <v>658.7649429045232</v>
      </c>
      <c r="X46">
        <f t="shared" si="3"/>
        <v>4.7649429045231955</v>
      </c>
      <c r="AB46">
        <f t="shared" si="4"/>
        <v>1315.5435602037192</v>
      </c>
      <c r="AH46">
        <f t="shared" si="5"/>
        <v>21963.096696910019</v>
      </c>
      <c r="AO46">
        <f t="shared" si="6"/>
        <v>2572.5</v>
      </c>
      <c r="AP46">
        <f t="shared" si="7"/>
        <v>4747.5</v>
      </c>
      <c r="AQ46" s="6">
        <f t="shared" si="8"/>
        <v>6375.15</v>
      </c>
      <c r="AR46" s="6">
        <f t="shared" si="9"/>
        <v>4831.2</v>
      </c>
      <c r="AU46">
        <f t="shared" si="10"/>
        <v>31.199999999999818</v>
      </c>
      <c r="BE46">
        <f t="shared" si="11"/>
        <v>1516.0287914495109</v>
      </c>
    </row>
    <row r="47" spans="1:57" x14ac:dyDescent="0.3">
      <c r="A47" s="1">
        <v>2839</v>
      </c>
      <c r="B47" s="1">
        <v>4720</v>
      </c>
      <c r="C47" s="1">
        <v>745</v>
      </c>
      <c r="D47" s="1">
        <v>78</v>
      </c>
      <c r="F47">
        <f>AVERAGE(INDEX(A:A,1+10*(ROW()-ROW($F$3))):INDEX(A:A,10*(ROW()-ROW($F$3)+1)))</f>
        <v>4797.7</v>
      </c>
      <c r="G47">
        <f>AVERAGE(INDEX(B:B,1+10*(ROW()-ROW($G$3))):INDEX(B:B,10*(ROW()-ROW($G$3)+1)))</f>
        <v>4777.7</v>
      </c>
      <c r="H47">
        <f>AVERAGE(INDEX(C:C,1+10*(ROW()-ROW($H$3))):INDEX(C:C,10*(ROW()-ROW($H$3)+1)))</f>
        <v>702</v>
      </c>
      <c r="I47">
        <f>AVERAGE(INDEX(D:D,1+10*(ROW()-ROW($I$3))):INDEX(D:D,10*(ROW()-ROW($I$3)+1)))</f>
        <v>86.7</v>
      </c>
      <c r="K47" s="1">
        <v>2383</v>
      </c>
      <c r="L47" s="1">
        <v>4814</v>
      </c>
      <c r="M47" s="1">
        <v>657</v>
      </c>
      <c r="N47" s="1">
        <v>74</v>
      </c>
      <c r="P47">
        <f>AVERAGE(INDEX(K:K,1+10*(ROW()-ROW($P$3))):INDEX(K:K,10*(ROW()-ROW($P$3)+1)))</f>
        <v>5328.1</v>
      </c>
      <c r="Q47">
        <f>AVERAGE(INDEX(L:L,1+10*(ROW()-ROW($Q$3))):INDEX(L:L,10*(ROW()-ROW($Q$3)+1)))</f>
        <v>4885.8999999999996</v>
      </c>
      <c r="R47">
        <f>AVERAGE(INDEX(M:M,1+10*(ROW()-ROW($R$3))):INDEX(M:M,10*(ROW()-ROW($R$3)+1)))</f>
        <v>1146.7</v>
      </c>
      <c r="S47">
        <f>AVERAGE(INDEX(N:N,1+10*(ROW()-ROW($S$3))):INDEX(N:N,10*(ROW()-ROW($S$3)+1)))</f>
        <v>91.7</v>
      </c>
      <c r="U47">
        <f t="shared" si="0"/>
        <v>465.58780052746226</v>
      </c>
      <c r="V47">
        <f t="shared" si="1"/>
        <v>-188.41219947253774</v>
      </c>
      <c r="W47">
        <f t="shared" si="2"/>
        <v>541.32374786258958</v>
      </c>
      <c r="X47">
        <f t="shared" si="3"/>
        <v>-112.67625213741042</v>
      </c>
      <c r="AB47">
        <f t="shared" si="4"/>
        <v>2237.8730870118079</v>
      </c>
      <c r="AH47">
        <f t="shared" si="5"/>
        <v>946.07434017885237</v>
      </c>
      <c r="AO47">
        <f t="shared" si="6"/>
        <v>2611</v>
      </c>
      <c r="AP47">
        <f t="shared" si="7"/>
        <v>4767</v>
      </c>
      <c r="AQ47" s="6">
        <f t="shared" si="8"/>
        <v>5062.8999999999996</v>
      </c>
      <c r="AR47" s="6">
        <f t="shared" si="9"/>
        <v>4831.7999999999993</v>
      </c>
      <c r="AU47">
        <f t="shared" si="10"/>
        <v>31.799999999999272</v>
      </c>
      <c r="BE47">
        <f t="shared" si="11"/>
        <v>1469.6653341749964</v>
      </c>
    </row>
    <row r="48" spans="1:57" x14ac:dyDescent="0.3">
      <c r="A48" s="1">
        <v>2845</v>
      </c>
      <c r="B48" s="1">
        <v>4725</v>
      </c>
      <c r="C48" s="1">
        <v>735</v>
      </c>
      <c r="D48" s="1">
        <v>77</v>
      </c>
      <c r="F48">
        <f>AVERAGE(INDEX(A:A,1+10*(ROW()-ROW($F$3))):INDEX(A:A,10*(ROW()-ROW($F$3)+1)))</f>
        <v>3875.2</v>
      </c>
      <c r="G48">
        <f>AVERAGE(INDEX(B:B,1+10*(ROW()-ROW($G$3))):INDEX(B:B,10*(ROW()-ROW($G$3)+1)))</f>
        <v>4892.7</v>
      </c>
      <c r="H48">
        <f>AVERAGE(INDEX(C:C,1+10*(ROW()-ROW($H$3))):INDEX(C:C,10*(ROW()-ROW($H$3)+1)))</f>
        <v>525.4</v>
      </c>
      <c r="I48">
        <f>AVERAGE(INDEX(D:D,1+10*(ROW()-ROW($I$3))):INDEX(D:D,10*(ROW()-ROW($I$3)+1)))</f>
        <v>80.400000000000006</v>
      </c>
      <c r="K48" s="1">
        <v>2447</v>
      </c>
      <c r="L48" s="1">
        <v>4853</v>
      </c>
      <c r="M48" s="1">
        <v>606</v>
      </c>
      <c r="N48" s="1">
        <v>73</v>
      </c>
      <c r="P48">
        <f>AVERAGE(INDEX(K:K,1+10*(ROW()-ROW($P$3))):INDEX(K:K,10*(ROW()-ROW($P$3)+1)))</f>
        <v>4381.3999999999996</v>
      </c>
      <c r="Q48">
        <f>AVERAGE(INDEX(L:L,1+10*(ROW()-ROW($Q$3))):INDEX(L:L,10*(ROW()-ROW($Q$3)+1)))</f>
        <v>4873</v>
      </c>
      <c r="R48">
        <f>AVERAGE(INDEX(M:M,1+10*(ROW()-ROW($R$3))):INDEX(M:M,10*(ROW()-ROW($R$3)+1)))</f>
        <v>1096.8</v>
      </c>
      <c r="S48">
        <f>AVERAGE(INDEX(N:N,1+10*(ROW()-ROW($S$3))):INDEX(N:N,10*(ROW()-ROW($S$3)+1)))</f>
        <v>90.2</v>
      </c>
      <c r="U48">
        <f t="shared" si="0"/>
        <v>418.07654801483426</v>
      </c>
      <c r="V48">
        <f t="shared" si="1"/>
        <v>-235.92345198516574</v>
      </c>
      <c r="W48">
        <f t="shared" si="2"/>
        <v>506.58319158850884</v>
      </c>
      <c r="X48">
        <f t="shared" si="3"/>
        <v>-147.41680841149116</v>
      </c>
      <c r="AB48">
        <f t="shared" si="4"/>
        <v>8990.3423430795465</v>
      </c>
      <c r="AH48">
        <f t="shared" si="5"/>
        <v>15.858193966603473</v>
      </c>
      <c r="AO48">
        <f t="shared" si="6"/>
        <v>2646</v>
      </c>
      <c r="AP48">
        <f t="shared" si="7"/>
        <v>4789</v>
      </c>
      <c r="AQ48" s="6">
        <f t="shared" si="8"/>
        <v>4128.2999999999993</v>
      </c>
      <c r="AR48" s="6">
        <f t="shared" si="9"/>
        <v>4882.8500000000004</v>
      </c>
      <c r="AU48">
        <f t="shared" si="10"/>
        <v>82.850000000000364</v>
      </c>
      <c r="BE48">
        <f t="shared" si="11"/>
        <v>161.64034439812957</v>
      </c>
    </row>
    <row r="49" spans="1:57" x14ac:dyDescent="0.3">
      <c r="A49" s="1">
        <v>2883</v>
      </c>
      <c r="B49" s="1">
        <v>4733</v>
      </c>
      <c r="C49" s="1">
        <v>735</v>
      </c>
      <c r="D49" s="1">
        <v>79</v>
      </c>
      <c r="F49">
        <f>AVERAGE(INDEX(A:A,1+10*(ROW()-ROW($F$3))):INDEX(A:A,10*(ROW()-ROW($F$3)+1)))</f>
        <v>3378.3</v>
      </c>
      <c r="G49">
        <f>AVERAGE(INDEX(B:B,1+10*(ROW()-ROW($G$3))):INDEX(B:B,10*(ROW()-ROW($G$3)+1)))</f>
        <v>4994.8999999999996</v>
      </c>
      <c r="H49">
        <f>AVERAGE(INDEX(C:C,1+10*(ROW()-ROW($H$3))):INDEX(C:C,10*(ROW()-ROW($H$3)+1)))</f>
        <v>417.4</v>
      </c>
      <c r="I49">
        <f>AVERAGE(INDEX(D:D,1+10*(ROW()-ROW($I$3))):INDEX(D:D,10*(ROW()-ROW($I$3)+1)))</f>
        <v>77.5</v>
      </c>
      <c r="K49" s="1">
        <v>2486</v>
      </c>
      <c r="L49" s="1">
        <v>4887</v>
      </c>
      <c r="M49" s="1">
        <v>550</v>
      </c>
      <c r="N49" s="1">
        <v>72</v>
      </c>
      <c r="P49">
        <f>AVERAGE(INDEX(K:K,1+10*(ROW()-ROW($P$3))):INDEX(K:K,10*(ROW()-ROW($P$3)+1)))</f>
        <v>3781.2</v>
      </c>
      <c r="Q49">
        <f>AVERAGE(INDEX(L:L,1+10*(ROW()-ROW($Q$3))):INDEX(L:L,10*(ROW()-ROW($Q$3)+1)))</f>
        <v>4892.2</v>
      </c>
      <c r="R49">
        <f>AVERAGE(INDEX(M:M,1+10*(ROW()-ROW($R$3))):INDEX(M:M,10*(ROW()-ROW($R$3)+1)))</f>
        <v>849</v>
      </c>
      <c r="S49">
        <f>AVERAGE(INDEX(N:N,1+10*(ROW()-ROW($S$3))):INDEX(N:N,10*(ROW()-ROW($S$3)+1)))</f>
        <v>84</v>
      </c>
      <c r="U49">
        <f t="shared" si="0"/>
        <v>425.82273307093413</v>
      </c>
      <c r="V49">
        <f t="shared" si="1"/>
        <v>-228.17726692906587</v>
      </c>
      <c r="W49">
        <f t="shared" si="2"/>
        <v>415.78323679532787</v>
      </c>
      <c r="X49">
        <f t="shared" si="3"/>
        <v>-238.21676320467213</v>
      </c>
      <c r="AB49">
        <f t="shared" si="4"/>
        <v>7581.3992270128647</v>
      </c>
      <c r="AH49">
        <f t="shared" si="5"/>
        <v>8983.6634632273417</v>
      </c>
      <c r="AO49">
        <f t="shared" si="6"/>
        <v>2684.5</v>
      </c>
      <c r="AP49">
        <f t="shared" si="7"/>
        <v>4810</v>
      </c>
      <c r="AQ49" s="6">
        <f t="shared" si="8"/>
        <v>3579.75</v>
      </c>
      <c r="AR49" s="6">
        <f t="shared" si="9"/>
        <v>4943.5499999999993</v>
      </c>
      <c r="AU49">
        <f t="shared" si="10"/>
        <v>143.54999999999927</v>
      </c>
      <c r="BE49">
        <f t="shared" si="11"/>
        <v>5389.583916788748</v>
      </c>
    </row>
    <row r="50" spans="1:57" x14ac:dyDescent="0.3">
      <c r="A50" s="1">
        <v>2904</v>
      </c>
      <c r="B50" s="1">
        <v>4727</v>
      </c>
      <c r="C50" s="1">
        <v>726</v>
      </c>
      <c r="D50" s="1">
        <v>78</v>
      </c>
      <c r="F50">
        <f>AVERAGE(INDEX(A:A,1+10*(ROW()-ROW($F$3))):INDEX(A:A,10*(ROW()-ROW($F$3)+1)))</f>
        <v>2956.3</v>
      </c>
      <c r="G50">
        <f>AVERAGE(INDEX(B:B,1+10*(ROW()-ROW($G$3))):INDEX(B:B,10*(ROW()-ROW($G$3)+1)))</f>
        <v>4908.8</v>
      </c>
      <c r="H50">
        <f>AVERAGE(INDEX(C:C,1+10*(ROW()-ROW($H$3))):INDEX(C:C,10*(ROW()-ROW($H$3)+1)))</f>
        <v>502.7</v>
      </c>
      <c r="I50">
        <f>AVERAGE(INDEX(D:D,1+10*(ROW()-ROW($I$3))):INDEX(D:D,10*(ROW()-ROW($I$3)+1)))</f>
        <v>75.5</v>
      </c>
      <c r="K50" s="1">
        <v>2538</v>
      </c>
      <c r="L50" s="1">
        <v>4910</v>
      </c>
      <c r="M50" s="1">
        <v>510</v>
      </c>
      <c r="N50" s="1">
        <v>73</v>
      </c>
      <c r="P50">
        <f>AVERAGE(INDEX(K:K,1+10*(ROW()-ROW($P$3))):INDEX(K:K,10*(ROW()-ROW($P$3)+1)))</f>
        <v>3488.8</v>
      </c>
      <c r="Q50">
        <f>AVERAGE(INDEX(L:L,1+10*(ROW()-ROW($Q$3))):INDEX(L:L,10*(ROW()-ROW($Q$3)+1)))</f>
        <v>4911.6000000000004</v>
      </c>
      <c r="R50">
        <f>AVERAGE(INDEX(M:M,1+10*(ROW()-ROW($R$3))):INDEX(M:M,10*(ROW()-ROW($R$3)+1)))</f>
        <v>759.1</v>
      </c>
      <c r="S50">
        <f>AVERAGE(INDEX(N:N,1+10*(ROW()-ROW($S$3))):INDEX(N:N,10*(ROW()-ROW($S$3)+1)))</f>
        <v>83.2</v>
      </c>
      <c r="U50">
        <f t="shared" si="0"/>
        <v>409.20043988246152</v>
      </c>
      <c r="V50">
        <f t="shared" si="1"/>
        <v>-244.79956011753848</v>
      </c>
      <c r="W50">
        <f t="shared" si="2"/>
        <v>532.50736145146391</v>
      </c>
      <c r="X50">
        <f t="shared" si="3"/>
        <v>-121.49263854853609</v>
      </c>
      <c r="AB50">
        <f t="shared" si="4"/>
        <v>10752.346909985839</v>
      </c>
      <c r="AH50">
        <f t="shared" si="5"/>
        <v>481.44851450379434</v>
      </c>
      <c r="AO50">
        <f t="shared" si="6"/>
        <v>2721</v>
      </c>
      <c r="AP50">
        <f t="shared" si="7"/>
        <v>4818.5</v>
      </c>
      <c r="AQ50" s="6">
        <f t="shared" si="8"/>
        <v>3222.55</v>
      </c>
      <c r="AR50" s="6">
        <f t="shared" si="9"/>
        <v>4910.2000000000007</v>
      </c>
      <c r="AU50">
        <f t="shared" si="10"/>
        <v>110.20000000000073</v>
      </c>
      <c r="BE50">
        <f t="shared" si="11"/>
        <v>1605.1069169663269</v>
      </c>
    </row>
    <row r="51" spans="1:57" x14ac:dyDescent="0.3">
      <c r="A51" s="1">
        <v>2916</v>
      </c>
      <c r="B51" s="1">
        <v>4728</v>
      </c>
      <c r="C51" s="1">
        <v>685</v>
      </c>
      <c r="D51" s="1">
        <v>76</v>
      </c>
      <c r="F51">
        <f>AVERAGE(INDEX(A:A,1+10*(ROW()-ROW($F$3))):INDEX(A:A,10*(ROW()-ROW($F$3)+1)))</f>
        <v>2762.5</v>
      </c>
      <c r="G51">
        <f>AVERAGE(INDEX(B:B,1+10*(ROW()-ROW($G$3))):INDEX(B:B,10*(ROW()-ROW($G$3)+1)))</f>
        <v>4855</v>
      </c>
      <c r="H51">
        <f>AVERAGE(INDEX(C:C,1+10*(ROW()-ROW($H$3))):INDEX(C:C,10*(ROW()-ROW($H$3)+1)))</f>
        <v>554.20000000000005</v>
      </c>
      <c r="I51">
        <f>AVERAGE(INDEX(D:D,1+10*(ROW()-ROW($I$3))):INDEX(D:D,10*(ROW()-ROW($I$3)+1)))</f>
        <v>74.8</v>
      </c>
      <c r="K51" s="1">
        <v>2564</v>
      </c>
      <c r="L51" s="1">
        <v>4932</v>
      </c>
      <c r="M51" s="1">
        <v>486</v>
      </c>
      <c r="N51" s="1">
        <v>73</v>
      </c>
      <c r="P51">
        <f>AVERAGE(INDEX(K:K,1+10*(ROW()-ROW($P$3))):INDEX(K:K,10*(ROW()-ROW($P$3)+1)))</f>
        <v>3395.8</v>
      </c>
      <c r="Q51">
        <f>AVERAGE(INDEX(L:L,1+10*(ROW()-ROW($Q$3))):INDEX(L:L,10*(ROW()-ROW($Q$3)+1)))</f>
        <v>4897.3999999999996</v>
      </c>
      <c r="R51">
        <f>AVERAGE(INDEX(M:M,1+10*(ROW()-ROW($R$3))):INDEX(M:M,10*(ROW()-ROW($R$3)+1)))</f>
        <v>891</v>
      </c>
      <c r="S51">
        <f>AVERAGE(INDEX(N:N,1+10*(ROW()-ROW($S$3))):INDEX(N:N,10*(ROW()-ROW($S$3)+1)))</f>
        <v>84.8</v>
      </c>
      <c r="U51">
        <f t="shared" si="0"/>
        <v>406.84149247587811</v>
      </c>
      <c r="V51">
        <f t="shared" si="1"/>
        <v>-247.15850752412189</v>
      </c>
      <c r="W51">
        <f t="shared" si="2"/>
        <v>634.71777192701973</v>
      </c>
      <c r="X51">
        <f t="shared" si="3"/>
        <v>-19.282228072980274</v>
      </c>
      <c r="AB51">
        <f t="shared" si="4"/>
        <v>11247.126681674139</v>
      </c>
      <c r="AH51">
        <f t="shared" si="5"/>
        <v>15413.804903827666</v>
      </c>
      <c r="AO51">
        <f t="shared" si="6"/>
        <v>2740</v>
      </c>
      <c r="AP51">
        <f t="shared" si="7"/>
        <v>4830</v>
      </c>
      <c r="AQ51" s="6">
        <f t="shared" si="8"/>
        <v>3079.15</v>
      </c>
      <c r="AR51" s="6">
        <f t="shared" si="9"/>
        <v>4876.2</v>
      </c>
      <c r="AU51">
        <f t="shared" si="10"/>
        <v>76.199999999999818</v>
      </c>
      <c r="BE51">
        <f t="shared" si="11"/>
        <v>36.76949585778226</v>
      </c>
    </row>
    <row r="52" spans="1:57" x14ac:dyDescent="0.3">
      <c r="A52" s="1">
        <v>2939</v>
      </c>
      <c r="B52" s="1">
        <v>4730</v>
      </c>
      <c r="C52" s="1">
        <v>685</v>
      </c>
      <c r="D52" s="1">
        <v>78</v>
      </c>
      <c r="F52">
        <f>AVERAGE(INDEX(A:A,1+10*(ROW()-ROW($F$3))):INDEX(A:A,10*(ROW()-ROW($F$3)+1)))</f>
        <v>2590.1999999999998</v>
      </c>
      <c r="G52">
        <f>AVERAGE(INDEX(B:B,1+10*(ROW()-ROW($G$3))):INDEX(B:B,10*(ROW()-ROW($G$3)+1)))</f>
        <v>4797.3</v>
      </c>
      <c r="H52">
        <f>AVERAGE(INDEX(C:C,1+10*(ROW()-ROW($H$3))):INDEX(C:C,10*(ROW()-ROW($H$3)+1)))</f>
        <v>751.1</v>
      </c>
      <c r="I52">
        <f>AVERAGE(INDEX(D:D,1+10*(ROW()-ROW($I$3))):INDEX(D:D,10*(ROW()-ROW($I$3)+1)))</f>
        <v>75.599999999999994</v>
      </c>
      <c r="K52" s="1">
        <v>2621</v>
      </c>
      <c r="L52" s="1">
        <v>4949</v>
      </c>
      <c r="M52" s="1">
        <v>498</v>
      </c>
      <c r="N52" s="1">
        <v>76</v>
      </c>
      <c r="P52">
        <f>AVERAGE(INDEX(K:K,1+10*(ROW()-ROW($P$3))):INDEX(K:K,10*(ROW()-ROW($P$3)+1)))</f>
        <v>3303.4</v>
      </c>
      <c r="Q52">
        <f>AVERAGE(INDEX(L:L,1+10*(ROW()-ROW($Q$3))):INDEX(L:L,10*(ROW()-ROW($Q$3)+1)))</f>
        <v>4887.6000000000004</v>
      </c>
      <c r="R52">
        <f>AVERAGE(INDEX(M:M,1+10*(ROW()-ROW($R$3))):INDEX(M:M,10*(ROW()-ROW($R$3)+1)))</f>
        <v>883</v>
      </c>
      <c r="S52">
        <f>AVERAGE(INDEX(N:N,1+10*(ROW()-ROW($S$3))):INDEX(N:N,10*(ROW()-ROW($S$3)+1)))</f>
        <v>83.3</v>
      </c>
      <c r="U52">
        <f t="shared" si="0"/>
        <v>386.1152677633973</v>
      </c>
      <c r="V52">
        <f t="shared" si="1"/>
        <v>-267.8847322366027</v>
      </c>
      <c r="W52">
        <f t="shared" si="2"/>
        <v>718.89382387109185</v>
      </c>
      <c r="X52">
        <f t="shared" si="3"/>
        <v>64.893823871091854</v>
      </c>
      <c r="AB52">
        <f t="shared" si="4"/>
        <v>16072.837777970579</v>
      </c>
      <c r="AH52">
        <f t="shared" si="5"/>
        <v>43400.72119953017</v>
      </c>
      <c r="AO52">
        <f t="shared" si="6"/>
        <v>2780</v>
      </c>
      <c r="AP52">
        <f t="shared" si="7"/>
        <v>4839.5</v>
      </c>
      <c r="AQ52" s="6">
        <f t="shared" si="8"/>
        <v>2946.8</v>
      </c>
      <c r="AR52" s="6">
        <f t="shared" si="9"/>
        <v>4842.4500000000007</v>
      </c>
      <c r="AU52">
        <f t="shared" si="10"/>
        <v>42.450000000000728</v>
      </c>
      <c r="BE52">
        <f t="shared" si="11"/>
        <v>766.5264675515283</v>
      </c>
    </row>
    <row r="53" spans="1:57" x14ac:dyDescent="0.3">
      <c r="A53" s="1">
        <v>2975</v>
      </c>
      <c r="B53" s="1">
        <v>4742</v>
      </c>
      <c r="C53" s="1">
        <v>671</v>
      </c>
      <c r="D53" s="1">
        <v>78</v>
      </c>
      <c r="F53">
        <f>AVERAGE(INDEX(A:A,1+10*(ROW()-ROW($F$3))):INDEX(A:A,10*(ROW()-ROW($F$3)+1)))</f>
        <v>2617.4</v>
      </c>
      <c r="G53">
        <f>AVERAGE(INDEX(B:B,1+10*(ROW()-ROW($G$3))):INDEX(B:B,10*(ROW()-ROW($G$3)+1)))</f>
        <v>4874.3</v>
      </c>
      <c r="H53">
        <f>AVERAGE(INDEX(C:C,1+10*(ROW()-ROW($H$3))):INDEX(C:C,10*(ROW()-ROW($H$3)+1)))</f>
        <v>552.1</v>
      </c>
      <c r="I53">
        <f>AVERAGE(INDEX(D:D,1+10*(ROW()-ROW($I$3))):INDEX(D:D,10*(ROW()-ROW($I$3)+1)))</f>
        <v>72.8</v>
      </c>
      <c r="K53" s="1">
        <v>2651</v>
      </c>
      <c r="L53" s="1">
        <v>4950</v>
      </c>
      <c r="M53" s="1">
        <v>506</v>
      </c>
      <c r="N53" s="1">
        <v>75</v>
      </c>
      <c r="P53">
        <f>AVERAGE(INDEX(K:K,1+10*(ROW()-ROW($P$3))):INDEX(K:K,10*(ROW()-ROW($P$3)+1)))</f>
        <v>3255.6</v>
      </c>
      <c r="Q53">
        <f>AVERAGE(INDEX(L:L,1+10*(ROW()-ROW($Q$3))):INDEX(L:L,10*(ROW()-ROW($Q$3)+1)))</f>
        <v>4890.7</v>
      </c>
      <c r="R53">
        <f>AVERAGE(INDEX(M:M,1+10*(ROW()-ROW($R$3))):INDEX(M:M,10*(ROW()-ROW($R$3)+1)))</f>
        <v>842</v>
      </c>
      <c r="S53">
        <f>AVERAGE(INDEX(N:N,1+10*(ROW()-ROW($S$3))):INDEX(N:N,10*(ROW()-ROW($S$3)+1)))</f>
        <v>82.1</v>
      </c>
      <c r="U53">
        <f t="shared" si="0"/>
        <v>385.01948002666046</v>
      </c>
      <c r="V53">
        <f t="shared" si="1"/>
        <v>-268.98051997333954</v>
      </c>
      <c r="W53">
        <f t="shared" si="2"/>
        <v>638.41068286801067</v>
      </c>
      <c r="X53">
        <f t="shared" si="3"/>
        <v>-15.589317131989333</v>
      </c>
      <c r="AB53">
        <f t="shared" si="4"/>
        <v>16351.883609607126</v>
      </c>
      <c r="AH53">
        <f t="shared" si="5"/>
        <v>16344.409605456598</v>
      </c>
      <c r="AO53">
        <f t="shared" si="6"/>
        <v>2813</v>
      </c>
      <c r="AP53">
        <f t="shared" si="7"/>
        <v>4846</v>
      </c>
      <c r="AQ53" s="6">
        <f t="shared" si="8"/>
        <v>2936.5</v>
      </c>
      <c r="AR53" s="6">
        <f t="shared" si="9"/>
        <v>4882.5</v>
      </c>
      <c r="AU53">
        <f t="shared" si="10"/>
        <v>82.5</v>
      </c>
      <c r="BE53">
        <f t="shared" si="11"/>
        <v>152.86319447494475</v>
      </c>
    </row>
    <row r="54" spans="1:57" x14ac:dyDescent="0.3">
      <c r="A54" s="1">
        <v>3010</v>
      </c>
      <c r="B54" s="1">
        <v>4740</v>
      </c>
      <c r="C54" s="1">
        <v>642</v>
      </c>
      <c r="D54" s="1">
        <v>77</v>
      </c>
      <c r="F54">
        <f>AVERAGE(INDEX(A:A,1+10*(ROW()-ROW($F$3))):INDEX(A:A,10*(ROW()-ROW($F$3)+1)))</f>
        <v>2685.8</v>
      </c>
      <c r="G54">
        <f>AVERAGE(INDEX(B:B,1+10*(ROW()-ROW($G$3))):INDEX(B:B,10*(ROW()-ROW($G$3)+1)))</f>
        <v>4944.7</v>
      </c>
      <c r="H54">
        <f>AVERAGE(INDEX(C:C,1+10*(ROW()-ROW($H$3))):INDEX(C:C,10*(ROW()-ROW($H$3)+1)))</f>
        <v>393.8</v>
      </c>
      <c r="I54">
        <f>AVERAGE(INDEX(D:D,1+10*(ROW()-ROW($I$3))):INDEX(D:D,10*(ROW()-ROW($I$3)+1)))</f>
        <v>72.7</v>
      </c>
      <c r="K54" s="1">
        <v>2677</v>
      </c>
      <c r="L54" s="1">
        <v>4959</v>
      </c>
      <c r="M54" s="1">
        <v>502</v>
      </c>
      <c r="N54" s="1">
        <v>75</v>
      </c>
      <c r="P54">
        <f>AVERAGE(INDEX(K:K,1+10*(ROW()-ROW($P$3))):INDEX(K:K,10*(ROW()-ROW($P$3)+1)))</f>
        <v>3208.2</v>
      </c>
      <c r="Q54">
        <f>AVERAGE(INDEX(L:L,1+10*(ROW()-ROW($Q$3))):INDEX(L:L,10*(ROW()-ROW($Q$3)+1)))</f>
        <v>4893.3999999999996</v>
      </c>
      <c r="R54">
        <f>AVERAGE(INDEX(M:M,1+10*(ROW()-ROW($R$3))):INDEX(M:M,10*(ROW()-ROW($R$3)+1)))</f>
        <v>753.9</v>
      </c>
      <c r="S54">
        <f>AVERAGE(INDEX(N:N,1+10*(ROW()-ROW($S$3))):INDEX(N:N,10*(ROW()-ROW($S$3)+1)))</f>
        <v>81.599999999999994</v>
      </c>
      <c r="U54">
        <f t="shared" si="0"/>
        <v>398.55990766759265</v>
      </c>
      <c r="V54">
        <f t="shared" si="1"/>
        <v>-255.44009233240735</v>
      </c>
      <c r="W54">
        <f t="shared" si="2"/>
        <v>524.9128022824359</v>
      </c>
      <c r="X54">
        <f t="shared" si="3"/>
        <v>-129.0871977175641</v>
      </c>
      <c r="AB54">
        <f t="shared" si="4"/>
        <v>13072.276400011802</v>
      </c>
      <c r="AH54">
        <f t="shared" si="5"/>
        <v>205.84719517036038</v>
      </c>
      <c r="AO54">
        <f t="shared" si="6"/>
        <v>2843.5</v>
      </c>
      <c r="AP54">
        <f t="shared" si="7"/>
        <v>4849.5</v>
      </c>
      <c r="AQ54" s="6">
        <f t="shared" si="8"/>
        <v>2947</v>
      </c>
      <c r="AR54" s="6">
        <f t="shared" si="9"/>
        <v>4919.0499999999993</v>
      </c>
      <c r="AU54">
        <f t="shared" si="10"/>
        <v>119.04999999999927</v>
      </c>
      <c r="BE54">
        <f t="shared" si="11"/>
        <v>2392.558422166494</v>
      </c>
    </row>
    <row r="55" spans="1:57" x14ac:dyDescent="0.3">
      <c r="A55" s="1">
        <v>3041</v>
      </c>
      <c r="B55" s="1">
        <v>4752</v>
      </c>
      <c r="C55" s="1">
        <v>685</v>
      </c>
      <c r="D55" s="1">
        <v>81</v>
      </c>
      <c r="F55">
        <f>AVERAGE(INDEX(A:A,1+10*(ROW()-ROW($F$3))):INDEX(A:A,10*(ROW()-ROW($F$3)+1)))</f>
        <v>2646.4</v>
      </c>
      <c r="G55">
        <f>AVERAGE(INDEX(B:B,1+10*(ROW()-ROW($G$3))):INDEX(B:B,10*(ROW()-ROW($G$3)+1)))</f>
        <v>4857.8999999999996</v>
      </c>
      <c r="H55">
        <f>AVERAGE(INDEX(C:C,1+10*(ROW()-ROW($H$3))):INDEX(C:C,10*(ROW()-ROW($H$3)+1)))</f>
        <v>595.5</v>
      </c>
      <c r="I55">
        <f>AVERAGE(INDEX(D:D,1+10*(ROW()-ROW($I$3))):INDEX(D:D,10*(ROW()-ROW($I$3)+1)))</f>
        <v>74.900000000000006</v>
      </c>
      <c r="K55" s="1">
        <v>2684</v>
      </c>
      <c r="L55" s="1">
        <v>4891</v>
      </c>
      <c r="M55" s="1">
        <v>337</v>
      </c>
      <c r="N55" s="1">
        <v>70</v>
      </c>
      <c r="P55">
        <f>AVERAGE(INDEX(K:K,1+10*(ROW()-ROW($P$3))):INDEX(K:K,10*(ROW()-ROW($P$3)+1)))</f>
        <v>3240.2</v>
      </c>
      <c r="Q55">
        <f>AVERAGE(INDEX(L:L,1+10*(ROW()-ROW($Q$3))):INDEX(L:L,10*(ROW()-ROW($Q$3)+1)))</f>
        <v>4945</v>
      </c>
      <c r="R55">
        <f>AVERAGE(INDEX(M:M,1+10*(ROW()-ROW($R$3))):INDEX(M:M,10*(ROW()-ROW($R$3)+1)))</f>
        <v>801.7</v>
      </c>
      <c r="S55">
        <f>AVERAGE(INDEX(N:N,1+10*(ROW()-ROW($S$3))):INDEX(N:N,10*(ROW()-ROW($S$3)+1)))</f>
        <v>82.6</v>
      </c>
      <c r="U55">
        <f t="shared" si="0"/>
        <v>383.105729531679</v>
      </c>
      <c r="V55">
        <f t="shared" si="1"/>
        <v>-270.894270468321</v>
      </c>
      <c r="W55">
        <f t="shared" si="2"/>
        <v>600.15402189771225</v>
      </c>
      <c r="X55">
        <f t="shared" si="3"/>
        <v>-53.845978102287745</v>
      </c>
      <c r="AB55">
        <f t="shared" si="4"/>
        <v>16844.98576393694</v>
      </c>
      <c r="AH55">
        <f t="shared" si="5"/>
        <v>8026.1164461154276</v>
      </c>
      <c r="AO55">
        <f t="shared" si="6"/>
        <v>2862.5</v>
      </c>
      <c r="AP55">
        <f t="shared" si="7"/>
        <v>4821.5</v>
      </c>
      <c r="AQ55" s="6">
        <f t="shared" si="8"/>
        <v>2943.3</v>
      </c>
      <c r="AR55" s="6">
        <f t="shared" si="9"/>
        <v>4901.45</v>
      </c>
      <c r="AU55">
        <f t="shared" si="10"/>
        <v>101.44999999999982</v>
      </c>
      <c r="BE55">
        <f t="shared" si="11"/>
        <v>980.55316888686787</v>
      </c>
    </row>
    <row r="56" spans="1:57" x14ac:dyDescent="0.3">
      <c r="A56" s="1">
        <v>3043</v>
      </c>
      <c r="B56" s="1">
        <v>4750</v>
      </c>
      <c r="C56" s="1">
        <v>669</v>
      </c>
      <c r="D56" s="1">
        <v>78</v>
      </c>
      <c r="F56">
        <f>AVERAGE(INDEX(A:A,1+10*(ROW()-ROW($F$3))):INDEX(A:A,10*(ROW()-ROW($F$3)+1)))</f>
        <v>2679.4</v>
      </c>
      <c r="G56">
        <f>AVERAGE(INDEX(B:B,1+10*(ROW()-ROW($G$3))):INDEX(B:B,10*(ROW()-ROW($G$3)+1)))</f>
        <v>4769.2</v>
      </c>
      <c r="H56">
        <f>AVERAGE(INDEX(C:C,1+10*(ROW()-ROW($H$3))):INDEX(C:C,10*(ROW()-ROW($H$3)+1)))</f>
        <v>609.4</v>
      </c>
      <c r="I56">
        <f>AVERAGE(INDEX(D:D,1+10*(ROW()-ROW($I$3))):INDEX(D:D,10*(ROW()-ROW($I$3)+1)))</f>
        <v>74</v>
      </c>
      <c r="K56" s="1">
        <v>2699</v>
      </c>
      <c r="L56" s="1">
        <v>4914</v>
      </c>
      <c r="M56" s="1">
        <v>392</v>
      </c>
      <c r="N56" s="1">
        <v>76</v>
      </c>
      <c r="P56">
        <f>AVERAGE(INDEX(K:K,1+10*(ROW()-ROW($P$3))):INDEX(K:K,10*(ROW()-ROW($P$3)+1)))</f>
        <v>3300.1</v>
      </c>
      <c r="Q56">
        <f>AVERAGE(INDEX(L:L,1+10*(ROW()-ROW($Q$3))):INDEX(L:L,10*(ROW()-ROW($Q$3)+1)))</f>
        <v>5079.2</v>
      </c>
      <c r="R56">
        <f>AVERAGE(INDEX(M:M,1+10*(ROW()-ROW($R$3))):INDEX(M:M,10*(ROW()-ROW($R$3)+1)))</f>
        <v>783.9</v>
      </c>
      <c r="S56">
        <f>AVERAGE(INDEX(N:N,1+10*(ROW()-ROW($S$3))):INDEX(N:N,10*(ROW()-ROW($S$3)+1)))</f>
        <v>83.5</v>
      </c>
      <c r="U56">
        <f t="shared" si="0"/>
        <v>381.0931644624448</v>
      </c>
      <c r="V56">
        <f t="shared" si="1"/>
        <v>-272.9068355375552</v>
      </c>
      <c r="W56">
        <f t="shared" si="2"/>
        <v>693.80724268344136</v>
      </c>
      <c r="X56">
        <f t="shared" si="3"/>
        <v>39.807242683441359</v>
      </c>
      <c r="AB56">
        <f t="shared" si="4"/>
        <v>17371.45071561337</v>
      </c>
      <c r="AH56">
        <f t="shared" si="5"/>
        <v>33577.563240709795</v>
      </c>
      <c r="AO56">
        <f t="shared" si="6"/>
        <v>2871</v>
      </c>
      <c r="AP56">
        <f t="shared" si="7"/>
        <v>4832</v>
      </c>
      <c r="AQ56" s="6">
        <f t="shared" si="8"/>
        <v>2989.75</v>
      </c>
      <c r="AR56" s="6">
        <f t="shared" si="9"/>
        <v>4924.2</v>
      </c>
      <c r="AU56">
        <f t="shared" si="10"/>
        <v>124.19999999999982</v>
      </c>
      <c r="BE56">
        <f t="shared" si="11"/>
        <v>2922.8929138932717</v>
      </c>
    </row>
    <row r="57" spans="1:57" x14ac:dyDescent="0.3">
      <c r="A57" s="1">
        <v>3075</v>
      </c>
      <c r="B57" s="1">
        <v>4771</v>
      </c>
      <c r="C57" s="1">
        <v>704</v>
      </c>
      <c r="D57" s="1">
        <v>82</v>
      </c>
      <c r="F57">
        <f>AVERAGE(INDEX(A:A,1+10*(ROW()-ROW($F$3))):INDEX(A:A,10*(ROW()-ROW($F$3)+1)))</f>
        <v>2637.6</v>
      </c>
      <c r="G57">
        <f>AVERAGE(INDEX(B:B,1+10*(ROW()-ROW($G$3))):INDEX(B:B,10*(ROW()-ROW($G$3)+1)))</f>
        <v>4693</v>
      </c>
      <c r="H57">
        <f>AVERAGE(INDEX(C:C,1+10*(ROW()-ROW($H$3))):INDEX(C:C,10*(ROW()-ROW($H$3)+1)))</f>
        <v>465.8</v>
      </c>
      <c r="I57">
        <f>AVERAGE(INDEX(D:D,1+10*(ROW()-ROW($I$3))):INDEX(D:D,10*(ROW()-ROW($I$3)+1)))</f>
        <v>70.7</v>
      </c>
      <c r="K57" s="1">
        <v>2723</v>
      </c>
      <c r="L57" s="1">
        <v>4927</v>
      </c>
      <c r="M57" s="1">
        <v>449</v>
      </c>
      <c r="N57" s="1">
        <v>77</v>
      </c>
      <c r="P57">
        <f>AVERAGE(INDEX(K:K,1+10*(ROW()-ROW($P$3))):INDEX(K:K,10*(ROW()-ROW($P$3)+1)))</f>
        <v>3136.4</v>
      </c>
      <c r="Q57">
        <f>AVERAGE(INDEX(L:L,1+10*(ROW()-ROW($Q$3))):INDEX(L:L,10*(ROW()-ROW($Q$3)+1)))</f>
        <v>5054</v>
      </c>
      <c r="R57">
        <f>AVERAGE(INDEX(M:M,1+10*(ROW()-ROW($R$3))):INDEX(M:M,10*(ROW()-ROW($R$3)+1)))</f>
        <v>756.1</v>
      </c>
      <c r="S57">
        <f>AVERAGE(INDEX(N:N,1+10*(ROW()-ROW($S$3))):INDEX(N:N,10*(ROW()-ROW($S$3)+1)))</f>
        <v>79.2</v>
      </c>
      <c r="U57">
        <f t="shared" si="0"/>
        <v>385.01948002666046</v>
      </c>
      <c r="V57">
        <f t="shared" si="1"/>
        <v>-268.98051997333954</v>
      </c>
      <c r="W57">
        <f t="shared" si="2"/>
        <v>615.72919372074614</v>
      </c>
      <c r="X57">
        <f t="shared" si="3"/>
        <v>-38.270806279253861</v>
      </c>
      <c r="AB57">
        <f t="shared" si="4"/>
        <v>16351.883609607126</v>
      </c>
      <c r="AH57">
        <f t="shared" si="5"/>
        <v>11059.417960452443</v>
      </c>
      <c r="AO57">
        <f t="shared" si="6"/>
        <v>2899</v>
      </c>
      <c r="AP57">
        <f t="shared" si="7"/>
        <v>4849</v>
      </c>
      <c r="AQ57">
        <f t="shared" si="8"/>
        <v>2887</v>
      </c>
      <c r="AR57">
        <f t="shared" si="9"/>
        <v>4873.5</v>
      </c>
    </row>
    <row r="58" spans="1:57" x14ac:dyDescent="0.3">
      <c r="A58" s="1">
        <v>3085</v>
      </c>
      <c r="B58" s="1">
        <v>4766</v>
      </c>
      <c r="C58" s="1">
        <v>724</v>
      </c>
      <c r="D58" s="1">
        <v>80</v>
      </c>
      <c r="F58">
        <f>AVERAGE(INDEX(A:A,1+10*(ROW()-ROW($F$3))):INDEX(A:A,10*(ROW()-ROW($F$3)+1)))</f>
        <v>2583.3000000000002</v>
      </c>
      <c r="G58">
        <f>AVERAGE(INDEX(B:B,1+10*(ROW()-ROW($G$3))):INDEX(B:B,10*(ROW()-ROW($G$3)+1)))</f>
        <v>4232.8</v>
      </c>
      <c r="H58">
        <f>AVERAGE(INDEX(C:C,1+10*(ROW()-ROW($H$3))):INDEX(C:C,10*(ROW()-ROW($H$3)+1)))</f>
        <v>184.8</v>
      </c>
      <c r="I58">
        <f>AVERAGE(INDEX(D:D,1+10*(ROW()-ROW($I$3))):INDEX(D:D,10*(ROW()-ROW($I$3)+1)))</f>
        <v>60.7</v>
      </c>
      <c r="K58" s="1">
        <v>2749</v>
      </c>
      <c r="L58" s="1">
        <v>4943</v>
      </c>
      <c r="M58" s="1">
        <v>465</v>
      </c>
      <c r="N58" s="1">
        <v>76</v>
      </c>
      <c r="P58">
        <f>AVERAGE(INDEX(K:K,1+10*(ROW()-ROW($P$3))):INDEX(K:K,10*(ROW()-ROW($P$3)+1)))</f>
        <v>2631.9</v>
      </c>
      <c r="Q58">
        <f>AVERAGE(INDEX(L:L,1+10*(ROW()-ROW($Q$3))):INDEX(L:L,10*(ROW()-ROW($Q$3)+1)))</f>
        <v>4651.3</v>
      </c>
      <c r="R58">
        <f>AVERAGE(INDEX(M:M,1+10*(ROW()-ROW($R$3))):INDEX(M:M,10*(ROW()-ROW($R$3)+1)))</f>
        <v>609.1</v>
      </c>
      <c r="S58">
        <f>AVERAGE(INDEX(N:N,1+10*(ROW()-ROW($S$3))):INDEX(N:N,10*(ROW()-ROW($S$3)+1)))</f>
        <v>69.900000000000006</v>
      </c>
      <c r="U58">
        <f t="shared" si="0"/>
        <v>379.7696670351649</v>
      </c>
      <c r="V58">
        <f t="shared" si="1"/>
        <v>-274.2303329648351</v>
      </c>
      <c r="W58">
        <f t="shared" si="2"/>
        <v>421.31248497997302</v>
      </c>
      <c r="X58">
        <f t="shared" si="3"/>
        <v>-232.68751502002698</v>
      </c>
      <c r="AB58">
        <f t="shared" si="4"/>
        <v>17722.078398823112</v>
      </c>
      <c r="AH58">
        <f t="shared" si="5"/>
        <v>7966.0875492747737</v>
      </c>
      <c r="AO58">
        <f t="shared" si="6"/>
        <v>2917</v>
      </c>
      <c r="AP58">
        <f t="shared" si="7"/>
        <v>4854.5</v>
      </c>
      <c r="AQ58">
        <f t="shared" si="8"/>
        <v>2607.6000000000004</v>
      </c>
      <c r="AR58">
        <f t="shared" si="9"/>
        <v>4442.05</v>
      </c>
    </row>
    <row r="59" spans="1:57" x14ac:dyDescent="0.3">
      <c r="A59" s="1">
        <v>3111</v>
      </c>
      <c r="B59" s="1">
        <v>4772</v>
      </c>
      <c r="C59" s="1">
        <v>719</v>
      </c>
      <c r="D59" s="1">
        <v>80</v>
      </c>
      <c r="F59">
        <f>AVERAGE(INDEX(A:A,1+10*(ROW()-ROW($F$3))):INDEX(A:A,10*(ROW()-ROW($F$3)+1)))</f>
        <v>2528.1</v>
      </c>
      <c r="G59">
        <f>AVERAGE(INDEX(B:B,1+10*(ROW()-ROW($G$3))):INDEX(B:B,10*(ROW()-ROW($G$3)+1)))</f>
        <v>3595</v>
      </c>
      <c r="H59">
        <f>AVERAGE(INDEX(C:C,1+10*(ROW()-ROW($H$3))):INDEX(C:C,10*(ROW()-ROW($H$3)+1)))</f>
        <v>304.39999999999998</v>
      </c>
      <c r="I59">
        <f>AVERAGE(INDEX(D:D,1+10*(ROW()-ROW($I$3))):INDEX(D:D,10*(ROW()-ROW($I$3)+1)))</f>
        <v>60.3</v>
      </c>
      <c r="K59" s="1">
        <v>2775</v>
      </c>
      <c r="L59" s="1">
        <v>4961</v>
      </c>
      <c r="M59" s="1">
        <v>511</v>
      </c>
      <c r="N59" s="1">
        <v>78</v>
      </c>
      <c r="P59">
        <f>AVERAGE(INDEX(K:K,1+10*(ROW()-ROW($P$3))):INDEX(K:K,10*(ROW()-ROW($P$3)+1)))</f>
        <v>2505.9</v>
      </c>
      <c r="Q59">
        <f>AVERAGE(INDEX(L:L,1+10*(ROW()-ROW($Q$3))):INDEX(L:L,10*(ROW()-ROW($Q$3)+1)))</f>
        <v>3985.4</v>
      </c>
      <c r="R59">
        <f>AVERAGE(INDEX(M:M,1+10*(ROW()-ROW($R$3))):INDEX(M:M,10*(ROW()-ROW($R$3)+1)))</f>
        <v>644.4</v>
      </c>
      <c r="S59">
        <f>AVERAGE(INDEX(N:N,1+10*(ROW()-ROW($S$3))):INDEX(N:N,10*(ROW()-ROW($S$3)+1)))</f>
        <v>65.400000000000006</v>
      </c>
      <c r="U59">
        <f t="shared" si="0"/>
        <v>385.50875476440223</v>
      </c>
      <c r="V59">
        <f t="shared" si="1"/>
        <v>-268.49124523559777</v>
      </c>
      <c r="W59">
        <f t="shared" si="2"/>
        <v>391.03068933269174</v>
      </c>
      <c r="X59">
        <f t="shared" si="3"/>
        <v>-262.96931066730826</v>
      </c>
      <c r="AB59">
        <f t="shared" si="4"/>
        <v>16226.991490316372</v>
      </c>
      <c r="AH59">
        <f t="shared" si="5"/>
        <v>14288.553361930901</v>
      </c>
      <c r="AO59">
        <f t="shared" si="6"/>
        <v>2943</v>
      </c>
      <c r="AP59">
        <f t="shared" si="7"/>
        <v>4866.5</v>
      </c>
      <c r="AQ59">
        <f t="shared" si="8"/>
        <v>2517</v>
      </c>
      <c r="AR59">
        <f t="shared" si="9"/>
        <v>3790.2</v>
      </c>
    </row>
    <row r="60" spans="1:57" x14ac:dyDescent="0.3">
      <c r="A60" s="1">
        <v>3122</v>
      </c>
      <c r="B60" s="1">
        <v>4777</v>
      </c>
      <c r="C60" s="1">
        <v>716</v>
      </c>
      <c r="D60" s="1">
        <v>80</v>
      </c>
      <c r="F60">
        <f>AVERAGE(INDEX(A:A,1+10*(ROW()-ROW($F$3))):INDEX(A:A,10*(ROW()-ROW($F$3)+1)))</f>
        <v>2844.4</v>
      </c>
      <c r="G60">
        <f>AVERAGE(INDEX(B:B,1+10*(ROW()-ROW($G$3))):INDEX(B:B,10*(ROW()-ROW($G$3)+1)))</f>
        <v>2968.3</v>
      </c>
      <c r="H60">
        <f>AVERAGE(INDEX(C:C,1+10*(ROW()-ROW($H$3))):INDEX(C:C,10*(ROW()-ROW($H$3)+1)))</f>
        <v>420.3</v>
      </c>
      <c r="I60">
        <f>AVERAGE(INDEX(D:D,1+10*(ROW()-ROW($I$3))):INDEX(D:D,10*(ROW()-ROW($I$3)+1)))</f>
        <v>57.2</v>
      </c>
      <c r="K60" s="1">
        <v>2774</v>
      </c>
      <c r="L60" s="1">
        <v>4958</v>
      </c>
      <c r="M60" s="1">
        <v>503</v>
      </c>
      <c r="N60" s="1">
        <v>75</v>
      </c>
      <c r="P60">
        <f>AVERAGE(INDEX(K:K,1+10*(ROW()-ROW($P$3))):INDEX(K:K,10*(ROW()-ROW($P$3)+1)))</f>
        <v>2759.4</v>
      </c>
      <c r="Q60">
        <f>AVERAGE(INDEX(L:L,1+10*(ROW()-ROW($Q$3))):INDEX(L:L,10*(ROW()-ROW($Q$3)+1)))</f>
        <v>3155.3</v>
      </c>
      <c r="R60">
        <f>AVERAGE(INDEX(M:M,1+10*(ROW()-ROW($R$3))):INDEX(M:M,10*(ROW()-ROW($R$3)+1)))</f>
        <v>624</v>
      </c>
      <c r="S60">
        <f>AVERAGE(INDEX(N:N,1+10*(ROW()-ROW($S$3))):INDEX(N:N,10*(ROW()-ROW($S$3)+1)))</f>
        <v>60.5</v>
      </c>
      <c r="U60">
        <f t="shared" si="0"/>
        <v>392.2562937672256</v>
      </c>
      <c r="V60">
        <f t="shared" si="1"/>
        <v>-261.7437062327744</v>
      </c>
      <c r="W60">
        <f t="shared" si="2"/>
        <v>205.41178155110774</v>
      </c>
      <c r="X60">
        <f t="shared" si="3"/>
        <v>-448.58821844889223</v>
      </c>
      <c r="AB60">
        <f t="shared" si="4"/>
        <v>14553.447439718775</v>
      </c>
      <c r="AH60">
        <f t="shared" si="5"/>
        <v>93118.746954812974</v>
      </c>
      <c r="AO60">
        <f t="shared" si="6"/>
        <v>2948</v>
      </c>
      <c r="AP60">
        <f t="shared" si="7"/>
        <v>4867.5</v>
      </c>
      <c r="AQ60">
        <f t="shared" si="8"/>
        <v>2801.9</v>
      </c>
      <c r="AR60">
        <f t="shared" si="9"/>
        <v>3061.8</v>
      </c>
    </row>
    <row r="61" spans="1:57" x14ac:dyDescent="0.3">
      <c r="A61" s="1">
        <v>3111</v>
      </c>
      <c r="B61" s="1">
        <v>4767</v>
      </c>
      <c r="C61" s="1">
        <v>682</v>
      </c>
      <c r="D61" s="1">
        <v>77</v>
      </c>
      <c r="F61">
        <f>AVERAGE(INDEX(A:A,1+10*(ROW()-ROW($F$3))):INDEX(A:A,10*(ROW()-ROW($F$3)+1)))</f>
        <v>3449.7</v>
      </c>
      <c r="G61">
        <f>AVERAGE(INDEX(B:B,1+10*(ROW()-ROW($G$3))):INDEX(B:B,10*(ROW()-ROW($G$3)+1)))</f>
        <v>2118</v>
      </c>
      <c r="H61">
        <f>AVERAGE(INDEX(C:C,1+10*(ROW()-ROW($H$3))):INDEX(C:C,10*(ROW()-ROW($H$3)+1)))</f>
        <v>350.2</v>
      </c>
      <c r="I61">
        <f>AVERAGE(INDEX(D:D,1+10*(ROW()-ROW($I$3))):INDEX(D:D,10*(ROW()-ROW($I$3)+1)))</f>
        <v>52.6</v>
      </c>
      <c r="K61" s="1">
        <v>2787</v>
      </c>
      <c r="L61" s="1">
        <v>4962</v>
      </c>
      <c r="M61" s="1">
        <v>516</v>
      </c>
      <c r="N61" s="1">
        <v>76</v>
      </c>
      <c r="P61">
        <f>AVERAGE(INDEX(K:K,1+10*(ROW()-ROW($P$3))):INDEX(K:K,10*(ROW()-ROW($P$3)+1)))</f>
        <v>3270.1</v>
      </c>
      <c r="Q61">
        <f>AVERAGE(INDEX(L:L,1+10*(ROW()-ROW($Q$3))):INDEX(L:L,10*(ROW()-ROW($Q$3)+1)))</f>
        <v>2425.8000000000002</v>
      </c>
      <c r="R61">
        <f>AVERAGE(INDEX(M:M,1+10*(ROW()-ROW($R$3))):INDEX(M:M,10*(ROW()-ROW($R$3)+1)))</f>
        <v>520</v>
      </c>
      <c r="S61">
        <f>AVERAGE(INDEX(N:N,1+10*(ROW()-ROW($S$3))):INDEX(N:N,10*(ROW()-ROW($S$3)+1)))</f>
        <v>55.5</v>
      </c>
      <c r="U61">
        <f t="shared" si="0"/>
        <v>378.15473023618256</v>
      </c>
      <c r="V61">
        <f t="shared" si="1"/>
        <v>-275.84526976381744</v>
      </c>
      <c r="W61">
        <f t="shared" si="2"/>
        <v>356.36638449775268</v>
      </c>
      <c r="X61">
        <f t="shared" si="3"/>
        <v>-297.63361550224732</v>
      </c>
      <c r="AB61">
        <f t="shared" si="4"/>
        <v>18154.661071173741</v>
      </c>
      <c r="AH61">
        <f t="shared" si="5"/>
        <v>23777.344518643742</v>
      </c>
      <c r="AO61">
        <f t="shared" si="6"/>
        <v>2949</v>
      </c>
      <c r="AP61">
        <f t="shared" si="7"/>
        <v>4864.5</v>
      </c>
      <c r="AQ61">
        <f t="shared" si="8"/>
        <v>3359.8999999999996</v>
      </c>
      <c r="AR61">
        <f t="shared" si="9"/>
        <v>2271.9</v>
      </c>
    </row>
    <row r="62" spans="1:57" x14ac:dyDescent="0.3">
      <c r="A62" s="1">
        <v>3135</v>
      </c>
      <c r="B62" s="1">
        <v>4778</v>
      </c>
      <c r="C62" s="1">
        <v>659</v>
      </c>
      <c r="D62" s="1">
        <v>79</v>
      </c>
      <c r="F62">
        <f>AVERAGE(INDEX(A:A,1+10*(ROW()-ROW($F$3))):INDEX(A:A,10*(ROW()-ROW($F$3)+1)))</f>
        <v>4220</v>
      </c>
      <c r="G62">
        <f>AVERAGE(INDEX(B:B,1+10*(ROW()-ROW($G$3))):INDEX(B:B,10*(ROW()-ROW($G$3)+1)))</f>
        <v>1356.8</v>
      </c>
      <c r="H62">
        <f>AVERAGE(INDEX(C:C,1+10*(ROW()-ROW($H$3))):INDEX(C:C,10*(ROW()-ROW($H$3)+1)))</f>
        <v>312.8</v>
      </c>
      <c r="I62">
        <f>AVERAGE(INDEX(D:D,1+10*(ROW()-ROW($I$3))):INDEX(D:D,10*(ROW()-ROW($I$3)+1)))</f>
        <v>54.8</v>
      </c>
      <c r="K62" s="1">
        <v>2787</v>
      </c>
      <c r="L62" s="1">
        <v>4967</v>
      </c>
      <c r="M62" s="1">
        <v>511</v>
      </c>
      <c r="N62" s="1">
        <v>75</v>
      </c>
      <c r="P62">
        <f>AVERAGE(INDEX(K:K,1+10*(ROW()-ROW($P$3))):INDEX(K:K,10*(ROW()-ROW($P$3)+1)))</f>
        <v>3929.5</v>
      </c>
      <c r="Q62">
        <f>AVERAGE(INDEX(L:L,1+10*(ROW()-ROW($Q$3))):INDEX(L:L,10*(ROW()-ROW($Q$3)+1)))</f>
        <v>1749.3</v>
      </c>
      <c r="R62">
        <f>AVERAGE(INDEX(M:M,1+10*(ROW()-ROW($R$3))):INDEX(M:M,10*(ROW()-ROW($R$3)+1)))</f>
        <v>341.5</v>
      </c>
      <c r="S62">
        <f>AVERAGE(INDEX(N:N,1+10*(ROW()-ROW($S$3))):INDEX(N:N,10*(ROW()-ROW($S$3)+1)))</f>
        <v>53.2</v>
      </c>
      <c r="U62">
        <f t="shared" si="0"/>
        <v>396.01136347332255</v>
      </c>
      <c r="V62">
        <f t="shared" si="1"/>
        <v>-257.98863652667745</v>
      </c>
      <c r="W62">
        <f t="shared" si="2"/>
        <v>488.30984016298504</v>
      </c>
      <c r="X62">
        <f t="shared" si="3"/>
        <v>-165.69015983701496</v>
      </c>
      <c r="AB62">
        <f t="shared" si="4"/>
        <v>13661.542267634679</v>
      </c>
      <c r="AH62">
        <f t="shared" si="5"/>
        <v>495.31111804205341</v>
      </c>
      <c r="AO62">
        <f t="shared" si="6"/>
        <v>2961</v>
      </c>
      <c r="AP62">
        <f t="shared" si="7"/>
        <v>4872.5</v>
      </c>
      <c r="AQ62">
        <f t="shared" si="8"/>
        <v>4074.75</v>
      </c>
      <c r="AR62">
        <f t="shared" si="9"/>
        <v>1553.05</v>
      </c>
    </row>
    <row r="63" spans="1:57" x14ac:dyDescent="0.3">
      <c r="A63" s="1">
        <v>3145</v>
      </c>
      <c r="B63" s="1">
        <v>4780</v>
      </c>
      <c r="C63" s="1">
        <v>656</v>
      </c>
      <c r="D63" s="1">
        <v>79</v>
      </c>
      <c r="F63">
        <f>AVERAGE(INDEX(A:A,1+10*(ROW()-ROW($F$3))):INDEX(A:A,10*(ROW()-ROW($F$3)+1)))</f>
        <v>4875</v>
      </c>
      <c r="G63">
        <f>AVERAGE(INDEX(B:B,1+10*(ROW()-ROW($G$3))):INDEX(B:B,10*(ROW()-ROW($G$3)+1)))</f>
        <v>991.2</v>
      </c>
      <c r="H63">
        <f>AVERAGE(INDEX(C:C,1+10*(ROW()-ROW($H$3))):INDEX(C:C,10*(ROW()-ROW($H$3)+1)))</f>
        <v>344.4</v>
      </c>
      <c r="I63">
        <f>AVERAGE(INDEX(D:D,1+10*(ROW()-ROW($I$3))):INDEX(D:D,10*(ROW()-ROW($I$3)+1)))</f>
        <v>56.1</v>
      </c>
      <c r="K63" s="1">
        <v>2808</v>
      </c>
      <c r="L63" s="1">
        <v>4982</v>
      </c>
      <c r="M63" s="1">
        <v>522</v>
      </c>
      <c r="N63" s="1">
        <v>77</v>
      </c>
      <c r="P63">
        <f>AVERAGE(INDEX(K:K,1+10*(ROW()-ROW($P$3))):INDEX(K:K,10*(ROW()-ROW($P$3)+1)))</f>
        <v>4492</v>
      </c>
      <c r="Q63">
        <f>AVERAGE(INDEX(L:L,1+10*(ROW()-ROW($Q$3))):INDEX(L:L,10*(ROW()-ROW($Q$3)+1)))</f>
        <v>1136.3</v>
      </c>
      <c r="R63">
        <f>AVERAGE(INDEX(M:M,1+10*(ROW()-ROW($R$3))):INDEX(M:M,10*(ROW()-ROW($R$3)+1)))</f>
        <v>270.39999999999998</v>
      </c>
      <c r="S63">
        <f>AVERAGE(INDEX(N:N,1+10*(ROW()-ROW($S$3))):INDEX(N:N,10*(ROW()-ROW($S$3)+1)))</f>
        <v>56.4</v>
      </c>
      <c r="U63">
        <f t="shared" si="0"/>
        <v>392.90329599024744</v>
      </c>
      <c r="V63">
        <f t="shared" si="1"/>
        <v>-261.09670400975256</v>
      </c>
      <c r="W63">
        <f t="shared" si="2"/>
        <v>409.56441495813573</v>
      </c>
      <c r="X63">
        <f t="shared" si="3"/>
        <v>-244.43558504186427</v>
      </c>
      <c r="AB63">
        <f t="shared" si="4"/>
        <v>14397.76037016551</v>
      </c>
      <c r="AH63">
        <f t="shared" si="5"/>
        <v>10201.204309052206</v>
      </c>
      <c r="AO63">
        <f t="shared" si="6"/>
        <v>2976.5</v>
      </c>
      <c r="AP63">
        <f t="shared" si="7"/>
        <v>4881</v>
      </c>
      <c r="AQ63">
        <f t="shared" si="8"/>
        <v>4683.5</v>
      </c>
      <c r="AR63">
        <f t="shared" si="9"/>
        <v>1063.75</v>
      </c>
    </row>
    <row r="64" spans="1:57" x14ac:dyDescent="0.3">
      <c r="A64" s="1">
        <v>3148</v>
      </c>
      <c r="B64" s="1">
        <v>4779</v>
      </c>
      <c r="C64" s="1">
        <v>661</v>
      </c>
      <c r="D64" s="1">
        <v>79</v>
      </c>
      <c r="F64">
        <f>AVERAGE(INDEX(A:A,1+10*(ROW()-ROW($F$3))):INDEX(A:A,10*(ROW()-ROW($F$3)+1)))</f>
        <v>5386.6</v>
      </c>
      <c r="G64">
        <f>AVERAGE(INDEX(B:B,1+10*(ROW()-ROW($G$3))):INDEX(B:B,10*(ROW()-ROW($G$3)+1)))</f>
        <v>863.7</v>
      </c>
      <c r="H64">
        <f>AVERAGE(INDEX(C:C,1+10*(ROW()-ROW($H$3))):INDEX(C:C,10*(ROW()-ROW($H$3)+1)))</f>
        <v>338.6</v>
      </c>
      <c r="I64">
        <f>AVERAGE(INDEX(D:D,1+10*(ROW()-ROW($I$3))):INDEX(D:D,10*(ROW()-ROW($I$3)+1)))</f>
        <v>57.3</v>
      </c>
      <c r="K64" s="1">
        <v>2829</v>
      </c>
      <c r="L64" s="1">
        <v>4986</v>
      </c>
      <c r="M64" s="1">
        <v>531</v>
      </c>
      <c r="N64" s="1">
        <v>77</v>
      </c>
      <c r="P64">
        <f>AVERAGE(INDEX(K:K,1+10*(ROW()-ROW($P$3))):INDEX(K:K,10*(ROW()-ROW($P$3)+1)))</f>
        <v>4893</v>
      </c>
      <c r="Q64">
        <f>AVERAGE(INDEX(L:L,1+10*(ROW()-ROW($Q$3))):INDEX(L:L,10*(ROW()-ROW($Q$3)+1)))</f>
        <v>901.5</v>
      </c>
      <c r="R64">
        <f>AVERAGE(INDEX(M:M,1+10*(ROW()-ROW($R$3))):INDEX(M:M,10*(ROW()-ROW($R$3)+1)))</f>
        <v>453.5</v>
      </c>
      <c r="S64">
        <f>AVERAGE(INDEX(N:N,1+10*(ROW()-ROW($S$3))):INDEX(N:N,10*(ROW()-ROW($S$3)+1)))</f>
        <v>56.5</v>
      </c>
      <c r="U64">
        <f t="shared" si="0"/>
        <v>380.27621540138426</v>
      </c>
      <c r="V64">
        <f t="shared" si="1"/>
        <v>-273.72378459861574</v>
      </c>
      <c r="W64">
        <f t="shared" si="2"/>
        <v>495.04525045696619</v>
      </c>
      <c r="X64">
        <f t="shared" si="3"/>
        <v>-158.95474954303381</v>
      </c>
      <c r="AB64">
        <f t="shared" si="4"/>
        <v>17587.467199972896</v>
      </c>
      <c r="AH64">
        <f t="shared" si="5"/>
        <v>240.87586080679287</v>
      </c>
      <c r="AO64">
        <f t="shared" si="6"/>
        <v>2988.5</v>
      </c>
      <c r="AP64">
        <f t="shared" si="7"/>
        <v>4882.5</v>
      </c>
      <c r="AQ64">
        <f t="shared" si="8"/>
        <v>5139.8</v>
      </c>
      <c r="AR64">
        <f t="shared" si="9"/>
        <v>882.6</v>
      </c>
    </row>
    <row r="65" spans="1:57" x14ac:dyDescent="0.3">
      <c r="A65" s="1">
        <v>3149</v>
      </c>
      <c r="B65" s="1">
        <v>4790</v>
      </c>
      <c r="C65" s="1">
        <v>625</v>
      </c>
      <c r="D65" s="1">
        <v>78</v>
      </c>
      <c r="F65">
        <f>AVERAGE(INDEX(A:A,1+10*(ROW()-ROW($F$3))):INDEX(A:A,10*(ROW()-ROW($F$3)+1)))</f>
        <v>5642.6</v>
      </c>
      <c r="G65">
        <f>AVERAGE(INDEX(B:B,1+10*(ROW()-ROW($G$3))):INDEX(B:B,10*(ROW()-ROW($G$3)+1)))</f>
        <v>790.5</v>
      </c>
      <c r="H65">
        <f>AVERAGE(INDEX(C:C,1+10*(ROW()-ROW($H$3))):INDEX(C:C,10*(ROW()-ROW($H$3)+1)))</f>
        <v>324.7</v>
      </c>
      <c r="I65">
        <f>AVERAGE(INDEX(D:D,1+10*(ROW()-ROW($I$3))):INDEX(D:D,10*(ROW()-ROW($I$3)+1)))</f>
        <v>57.8</v>
      </c>
      <c r="K65" s="1">
        <v>2861</v>
      </c>
      <c r="L65" s="1">
        <v>5003</v>
      </c>
      <c r="M65" s="1">
        <v>544</v>
      </c>
      <c r="N65" s="1">
        <v>78</v>
      </c>
      <c r="P65">
        <f>AVERAGE(INDEX(K:K,1+10*(ROW()-ROW($P$3))):INDEX(K:K,10*(ROW()-ROW($P$3)+1)))</f>
        <v>5040.1000000000004</v>
      </c>
      <c r="Q65">
        <f>AVERAGE(INDEX(L:L,1+10*(ROW()-ROW($Q$3))):INDEX(L:L,10*(ROW()-ROW($Q$3)+1)))</f>
        <v>859.6</v>
      </c>
      <c r="R65">
        <f>AVERAGE(INDEX(M:M,1+10*(ROW()-ROW($R$3))):INDEX(M:M,10*(ROW()-ROW($R$3)+1)))</f>
        <v>597.4</v>
      </c>
      <c r="S65">
        <f>AVERAGE(INDEX(N:N,1+10*(ROW()-ROW($S$3))):INDEX(N:N,10*(ROW()-ROW($S$3)+1)))</f>
        <v>56.4</v>
      </c>
      <c r="U65">
        <f t="shared" si="0"/>
        <v>358.20804011077138</v>
      </c>
      <c r="V65">
        <f t="shared" si="1"/>
        <v>-295.79195988922862</v>
      </c>
      <c r="W65">
        <f t="shared" si="2"/>
        <v>606.44955272470929</v>
      </c>
      <c r="X65">
        <f t="shared" si="3"/>
        <v>-47.550447275290708</v>
      </c>
      <c r="AB65">
        <f t="shared" si="4"/>
        <v>23927.734998850738</v>
      </c>
      <c r="AH65">
        <f t="shared" si="5"/>
        <v>9193.7656841166972</v>
      </c>
      <c r="AO65">
        <f t="shared" si="6"/>
        <v>3005</v>
      </c>
      <c r="AP65">
        <f t="shared" si="7"/>
        <v>4896.5</v>
      </c>
      <c r="AQ65">
        <f t="shared" si="8"/>
        <v>5341.35</v>
      </c>
      <c r="AR65">
        <f t="shared" si="9"/>
        <v>825.05</v>
      </c>
    </row>
    <row r="66" spans="1:57" x14ac:dyDescent="0.3">
      <c r="A66" s="1">
        <v>3171</v>
      </c>
      <c r="B66" s="1">
        <v>4793</v>
      </c>
      <c r="C66" s="1">
        <v>618</v>
      </c>
      <c r="D66" s="1">
        <v>79</v>
      </c>
      <c r="F66">
        <f>AVERAGE(INDEX(A:A,1+10*(ROW()-ROW($F$3))):INDEX(A:A,10*(ROW()-ROW($F$3)+1)))</f>
        <v>5827.3</v>
      </c>
      <c r="G66">
        <f>AVERAGE(INDEX(B:B,1+10*(ROW()-ROW($G$3))):INDEX(B:B,10*(ROW()-ROW($G$3)+1)))</f>
        <v>849.4</v>
      </c>
      <c r="H66">
        <f>AVERAGE(INDEX(C:C,1+10*(ROW()-ROW($H$3))):INDEX(C:C,10*(ROW()-ROW($H$3)+1)))</f>
        <v>365.6</v>
      </c>
      <c r="I66">
        <f>AVERAGE(INDEX(D:D,1+10*(ROW()-ROW($I$3))):INDEX(D:D,10*(ROW()-ROW($I$3)+1)))</f>
        <v>56.6</v>
      </c>
      <c r="K66" s="1">
        <v>2822</v>
      </c>
      <c r="L66" s="1">
        <v>4965</v>
      </c>
      <c r="M66" s="1">
        <v>593</v>
      </c>
      <c r="N66" s="1">
        <v>77</v>
      </c>
      <c r="P66">
        <f>AVERAGE(INDEX(K:K,1+10*(ROW()-ROW($P$3))):INDEX(K:K,10*(ROW()-ROW($P$3)+1)))</f>
        <v>5192</v>
      </c>
      <c r="Q66">
        <f>AVERAGE(INDEX(L:L,1+10*(ROW()-ROW($Q$3))):INDEX(L:L,10*(ROW()-ROW($Q$3)+1)))</f>
        <v>826</v>
      </c>
      <c r="R66">
        <f>AVERAGE(INDEX(M:M,1+10*(ROW()-ROW($R$3))):INDEX(M:M,10*(ROW()-ROW($R$3)+1)))</f>
        <v>644.79999999999995</v>
      </c>
      <c r="S66">
        <f>AVERAGE(INDEX(N:N,1+10*(ROW()-ROW($S$3))):INDEX(N:N,10*(ROW()-ROW($S$3)+1)))</f>
        <v>57.6</v>
      </c>
      <c r="U66">
        <f t="shared" si="0"/>
        <v>389.08225351460067</v>
      </c>
      <c r="V66">
        <f t="shared" si="1"/>
        <v>-264.91774648539933</v>
      </c>
      <c r="W66">
        <f t="shared" si="2"/>
        <v>635.73079994601505</v>
      </c>
      <c r="X66">
        <f t="shared" si="3"/>
        <v>-18.269200053984946</v>
      </c>
      <c r="AB66">
        <f t="shared" si="4"/>
        <v>15329.339612808946</v>
      </c>
      <c r="AH66">
        <f t="shared" si="5"/>
        <v>15666.370738913027</v>
      </c>
      <c r="AO66">
        <f t="shared" si="6"/>
        <v>2996.5</v>
      </c>
      <c r="AP66">
        <f t="shared" si="7"/>
        <v>4879</v>
      </c>
      <c r="AQ66">
        <f t="shared" si="8"/>
        <v>5509.65</v>
      </c>
      <c r="AR66">
        <f t="shared" si="9"/>
        <v>837.7</v>
      </c>
    </row>
    <row r="67" spans="1:57" x14ac:dyDescent="0.3">
      <c r="A67" s="1">
        <v>3189</v>
      </c>
      <c r="B67" s="1">
        <v>4802</v>
      </c>
      <c r="C67" s="1">
        <v>621</v>
      </c>
      <c r="D67" s="1">
        <v>80</v>
      </c>
      <c r="F67">
        <f>AVERAGE(INDEX(A:A,1+10*(ROW()-ROW($F$3))):INDEX(A:A,10*(ROW()-ROW($F$3)+1)))</f>
        <v>5974.7</v>
      </c>
      <c r="G67">
        <f>AVERAGE(INDEX(B:B,1+10*(ROW()-ROW($G$3))):INDEX(B:B,10*(ROW()-ROW($G$3)+1)))</f>
        <v>996.5</v>
      </c>
      <c r="H67">
        <f>AVERAGE(INDEX(C:C,1+10*(ROW()-ROW($H$3))):INDEX(C:C,10*(ROW()-ROW($H$3)+1)))</f>
        <v>313.2</v>
      </c>
      <c r="I67">
        <f>AVERAGE(INDEX(D:D,1+10*(ROW()-ROW($I$3))):INDEX(D:D,10*(ROW()-ROW($I$3)+1)))</f>
        <v>55.9</v>
      </c>
      <c r="K67" s="1">
        <v>2805</v>
      </c>
      <c r="L67" s="1">
        <v>4940</v>
      </c>
      <c r="M67" s="1">
        <v>630</v>
      </c>
      <c r="N67" s="1">
        <v>77</v>
      </c>
      <c r="P67">
        <f>AVERAGE(INDEX(K:K,1+10*(ROW()-ROW($P$3))):INDEX(K:K,10*(ROW()-ROW($P$3)+1)))</f>
        <v>5261.9</v>
      </c>
      <c r="Q67">
        <f>AVERAGE(INDEX(L:L,1+10*(ROW()-ROW($Q$3))):INDEX(L:L,10*(ROW()-ROW($Q$3)+1)))</f>
        <v>600.79999999999995</v>
      </c>
      <c r="R67">
        <f>AVERAGE(INDEX(M:M,1+10*(ROW()-ROW($R$3))):INDEX(M:M,10*(ROW()-ROW($R$3)+1)))</f>
        <v>810.2</v>
      </c>
      <c r="S67">
        <f>AVERAGE(INDEX(N:N,1+10*(ROW()-ROW($S$3))):INDEX(N:N,10*(ROW()-ROW($S$3)+1)))</f>
        <v>58.2</v>
      </c>
      <c r="U67">
        <f t="shared" si="0"/>
        <v>408.04411526206331</v>
      </c>
      <c r="V67">
        <f t="shared" si="1"/>
        <v>-245.95588473793669</v>
      </c>
      <c r="W67">
        <f t="shared" si="2"/>
        <v>815.26825646531847</v>
      </c>
      <c r="X67">
        <f t="shared" si="3"/>
        <v>161.26825646531847</v>
      </c>
      <c r="AB67">
        <f t="shared" si="4"/>
        <v>10993.490746061158</v>
      </c>
      <c r="AH67">
        <f t="shared" si="5"/>
        <v>92843.814659550815</v>
      </c>
      <c r="AO67">
        <f t="shared" si="6"/>
        <v>2997</v>
      </c>
      <c r="AP67">
        <f t="shared" si="7"/>
        <v>4871</v>
      </c>
      <c r="AQ67">
        <f t="shared" si="8"/>
        <v>5618.2999999999993</v>
      </c>
      <c r="AR67">
        <f t="shared" si="9"/>
        <v>798.65</v>
      </c>
    </row>
    <row r="68" spans="1:57" x14ac:dyDescent="0.3">
      <c r="A68" s="1">
        <v>3193</v>
      </c>
      <c r="B68" s="1">
        <v>4795</v>
      </c>
      <c r="C68" s="1">
        <v>628</v>
      </c>
      <c r="D68" s="1">
        <v>79</v>
      </c>
      <c r="F68">
        <f>AVERAGE(INDEX(A:A,1+10*(ROW()-ROW($F$3))):INDEX(A:A,10*(ROW()-ROW($F$3)+1)))</f>
        <v>5949.1</v>
      </c>
      <c r="G68">
        <f>AVERAGE(INDEX(B:B,1+10*(ROW()-ROW($G$3))):INDEX(B:B,10*(ROW()-ROW($G$3)+1)))</f>
        <v>1130.9000000000001</v>
      </c>
      <c r="H68">
        <f>AVERAGE(INDEX(C:C,1+10*(ROW()-ROW($H$3))):INDEX(C:C,10*(ROW()-ROW($H$3)+1)))</f>
        <v>419.6</v>
      </c>
      <c r="I68">
        <f>AVERAGE(INDEX(D:D,1+10*(ROW()-ROW($I$3))):INDEX(D:D,10*(ROW()-ROW($I$3)+1)))</f>
        <v>55.3</v>
      </c>
      <c r="K68" s="1">
        <v>2850</v>
      </c>
      <c r="L68" s="1">
        <v>4978</v>
      </c>
      <c r="M68" s="1">
        <v>602</v>
      </c>
      <c r="N68" s="1">
        <v>78</v>
      </c>
      <c r="P68">
        <f>AVERAGE(INDEX(K:K,1+10*(ROW()-ROW($P$3))):INDEX(K:K,10*(ROW()-ROW($P$3)+1)))</f>
        <v>5433.1</v>
      </c>
      <c r="Q68">
        <f>AVERAGE(INDEX(L:L,1+10*(ROW()-ROW($Q$3))):INDEX(L:L,10*(ROW()-ROW($Q$3)+1)))</f>
        <v>722.1</v>
      </c>
      <c r="R68">
        <f>AVERAGE(INDEX(M:M,1+10*(ROW()-ROW($R$3))):INDEX(M:M,10*(ROW()-ROW($R$3)+1)))</f>
        <v>753.5</v>
      </c>
      <c r="S68">
        <f>AVERAGE(INDEX(N:N,1+10*(ROW()-ROW($S$3))):INDEX(N:N,10*(ROW()-ROW($S$3)+1)))</f>
        <v>57.5</v>
      </c>
      <c r="U68">
        <f t="shared" ref="U68:U131" si="12">SQRT((A68-K68)^2+(B68-L68)^2)</f>
        <v>388.76471033261237</v>
      </c>
      <c r="V68">
        <f t="shared" ref="V68:V131" si="13">U68-654</f>
        <v>-265.23528966738763</v>
      </c>
      <c r="W68">
        <f t="shared" ref="W68:W131" si="14">SQRT((F68-P68)^2+(G68-Q68)^2)</f>
        <v>658.31105109970622</v>
      </c>
      <c r="X68">
        <f t="shared" ref="X68:X131" si="15">W68-654</f>
        <v>4.3110510997062192</v>
      </c>
      <c r="AB68">
        <f t="shared" ref="AB68:AB131" si="16">(V68-$AA$5)^2</f>
        <v>15408.071575407368</v>
      </c>
      <c r="AH68">
        <f t="shared" ref="AH68:AH131" si="17">(X68-$AG$5)^2</f>
        <v>21828.769622627511</v>
      </c>
      <c r="AO68">
        <f t="shared" ref="AO68:AO131" si="18">(A68+K68)/2</f>
        <v>3021.5</v>
      </c>
      <c r="AP68">
        <f t="shared" ref="AP68:AP131" si="19">(B68+L68)/2</f>
        <v>4886.5</v>
      </c>
      <c r="AQ68" s="7">
        <f t="shared" ref="AQ68:AQ131" si="20">(F68+P68)/2</f>
        <v>5691.1</v>
      </c>
      <c r="AR68" s="7">
        <f t="shared" ref="AR68:AR131" si="21">(G68+Q68)/2</f>
        <v>926.5</v>
      </c>
      <c r="AU68">
        <f>AQ68-5700</f>
        <v>-8.8999999999996362</v>
      </c>
      <c r="BE68">
        <f t="shared" ref="BE68:BE123" si="22">(AU68-$BD$5)^2</f>
        <v>6246.7231859656094</v>
      </c>
    </row>
    <row r="69" spans="1:57" x14ac:dyDescent="0.3">
      <c r="A69" s="1">
        <v>3196</v>
      </c>
      <c r="B69" s="1">
        <v>4804</v>
      </c>
      <c r="C69" s="1">
        <v>638</v>
      </c>
      <c r="D69" s="1">
        <v>80</v>
      </c>
      <c r="F69">
        <f>AVERAGE(INDEX(A:A,1+10*(ROW()-ROW($F$3))):INDEX(A:A,10*(ROW()-ROW($F$3)+1)))</f>
        <v>5947.6</v>
      </c>
      <c r="G69">
        <f>AVERAGE(INDEX(B:B,1+10*(ROW()-ROW($G$3))):INDEX(B:B,10*(ROW()-ROW($G$3)+1)))</f>
        <v>1215.5</v>
      </c>
      <c r="H69">
        <f>AVERAGE(INDEX(C:C,1+10*(ROW()-ROW($H$3))):INDEX(C:C,10*(ROW()-ROW($H$3)+1)))</f>
        <v>450.5</v>
      </c>
      <c r="I69">
        <f>AVERAGE(INDEX(D:D,1+10*(ROW()-ROW($I$3))):INDEX(D:D,10*(ROW()-ROW($I$3)+1)))</f>
        <v>54.7</v>
      </c>
      <c r="K69" s="1">
        <v>2772</v>
      </c>
      <c r="L69" s="1">
        <v>4908</v>
      </c>
      <c r="M69" s="1">
        <v>742</v>
      </c>
      <c r="N69" s="1">
        <v>79</v>
      </c>
      <c r="P69">
        <f>AVERAGE(INDEX(K:K,1+10*(ROW()-ROW($P$3))):INDEX(K:K,10*(ROW()-ROW($P$3)+1)))</f>
        <v>5550.4</v>
      </c>
      <c r="Q69">
        <f>AVERAGE(INDEX(L:L,1+10*(ROW()-ROW($Q$3))):INDEX(L:L,10*(ROW()-ROW($Q$3)+1)))</f>
        <v>703.7</v>
      </c>
      <c r="R69">
        <f>AVERAGE(INDEX(M:M,1+10*(ROW()-ROW($R$3))):INDEX(M:M,10*(ROW()-ROW($R$3)+1)))</f>
        <v>667.3</v>
      </c>
      <c r="S69">
        <f>AVERAGE(INDEX(N:N,1+10*(ROW()-ROW($S$3))):INDEX(N:N,10*(ROW()-ROW($S$3)+1)))</f>
        <v>58</v>
      </c>
      <c r="U69">
        <f t="shared" si="12"/>
        <v>436.56843678855211</v>
      </c>
      <c r="V69">
        <f t="shared" si="13"/>
        <v>-217.43156321144789</v>
      </c>
      <c r="W69">
        <f t="shared" si="14"/>
        <v>647.84803773724627</v>
      </c>
      <c r="X69">
        <f t="shared" si="15"/>
        <v>-6.1519622627537274</v>
      </c>
      <c r="AB69">
        <f t="shared" si="16"/>
        <v>5825.5860791316336</v>
      </c>
      <c r="AH69">
        <f t="shared" si="17"/>
        <v>18846.515379960154</v>
      </c>
      <c r="AO69">
        <f t="shared" si="18"/>
        <v>2984</v>
      </c>
      <c r="AP69">
        <f t="shared" si="19"/>
        <v>4856</v>
      </c>
      <c r="AQ69" s="7">
        <f t="shared" si="20"/>
        <v>5749</v>
      </c>
      <c r="AR69" s="7">
        <f t="shared" si="21"/>
        <v>959.6</v>
      </c>
      <c r="AU69">
        <f t="shared" ref="AU69:AU123" si="23">AQ69-5700</f>
        <v>49</v>
      </c>
      <c r="BE69">
        <f t="shared" si="22"/>
        <v>446.73955897099717</v>
      </c>
    </row>
    <row r="70" spans="1:57" x14ac:dyDescent="0.3">
      <c r="A70" s="1">
        <v>3197</v>
      </c>
      <c r="B70" s="1">
        <v>4803</v>
      </c>
      <c r="C70" s="1">
        <v>619</v>
      </c>
      <c r="D70" s="1">
        <v>78</v>
      </c>
      <c r="F70">
        <f>AVERAGE(INDEX(A:A,1+10*(ROW()-ROW($F$3))):INDEX(A:A,10*(ROW()-ROW($F$3)+1)))</f>
        <v>5941.8</v>
      </c>
      <c r="G70">
        <f>AVERAGE(INDEX(B:B,1+10*(ROW()-ROW($G$3))):INDEX(B:B,10*(ROW()-ROW($G$3)+1)))</f>
        <v>1260.5999999999999</v>
      </c>
      <c r="H70">
        <f>AVERAGE(INDEX(C:C,1+10*(ROW()-ROW($H$3))):INDEX(C:C,10*(ROW()-ROW($H$3)+1)))</f>
        <v>567.79999999999995</v>
      </c>
      <c r="I70">
        <f>AVERAGE(INDEX(D:D,1+10*(ROW()-ROW($I$3))):INDEX(D:D,10*(ROW()-ROW($I$3)+1)))</f>
        <v>53.7</v>
      </c>
      <c r="K70" s="1">
        <v>2713</v>
      </c>
      <c r="L70" s="1">
        <v>4851</v>
      </c>
      <c r="M70" s="1">
        <v>831</v>
      </c>
      <c r="N70" s="1">
        <v>78</v>
      </c>
      <c r="P70">
        <f>AVERAGE(INDEX(K:K,1+10*(ROW()-ROW($P$3))):INDEX(K:K,10*(ROW()-ROW($P$3)+1)))</f>
        <v>5741.1</v>
      </c>
      <c r="Q70">
        <f>AVERAGE(INDEX(L:L,1+10*(ROW()-ROW($Q$3))):INDEX(L:L,10*(ROW()-ROW($Q$3)+1)))</f>
        <v>663.2</v>
      </c>
      <c r="R70">
        <f>AVERAGE(INDEX(M:M,1+10*(ROW()-ROW($R$3))):INDEX(M:M,10*(ROW()-ROW($R$3)+1)))</f>
        <v>545.4</v>
      </c>
      <c r="S70">
        <f>AVERAGE(INDEX(N:N,1+10*(ROW()-ROW($S$3))):INDEX(N:N,10*(ROW()-ROW($S$3)+1)))</f>
        <v>57.6</v>
      </c>
      <c r="U70">
        <f t="shared" si="12"/>
        <v>486.3743414284927</v>
      </c>
      <c r="V70">
        <f t="shared" si="13"/>
        <v>-167.6256585715073</v>
      </c>
      <c r="W70">
        <f t="shared" si="14"/>
        <v>630.21206748204986</v>
      </c>
      <c r="X70">
        <f t="shared" si="15"/>
        <v>-23.787932517950139</v>
      </c>
      <c r="AB70">
        <f t="shared" si="16"/>
        <v>703.29037265793488</v>
      </c>
      <c r="AH70">
        <f t="shared" si="17"/>
        <v>14315.318726040057</v>
      </c>
      <c r="AO70">
        <f t="shared" si="18"/>
        <v>2955</v>
      </c>
      <c r="AP70">
        <f t="shared" si="19"/>
        <v>4827</v>
      </c>
      <c r="AQ70" s="7">
        <f t="shared" si="20"/>
        <v>5841.4500000000007</v>
      </c>
      <c r="AR70" s="7">
        <f t="shared" si="21"/>
        <v>961.9</v>
      </c>
      <c r="AU70">
        <f t="shared" si="23"/>
        <v>141.45000000000073</v>
      </c>
      <c r="BE70">
        <f t="shared" si="22"/>
        <v>5085.6560172499057</v>
      </c>
    </row>
    <row r="71" spans="1:57" x14ac:dyDescent="0.3">
      <c r="A71" s="1">
        <v>3211</v>
      </c>
      <c r="B71" s="1">
        <v>4813</v>
      </c>
      <c r="C71" s="1">
        <v>603</v>
      </c>
      <c r="D71" s="1">
        <v>79</v>
      </c>
      <c r="F71">
        <f>AVERAGE(INDEX(A:A,1+10*(ROW()-ROW($F$3))):INDEX(A:A,10*(ROW()-ROW($F$3)+1)))</f>
        <v>5847</v>
      </c>
      <c r="G71">
        <f>AVERAGE(INDEX(B:B,1+10*(ROW()-ROW($G$3))):INDEX(B:B,10*(ROW()-ROW($G$3)+1)))</f>
        <v>1246.9000000000001</v>
      </c>
      <c r="H71">
        <f>AVERAGE(INDEX(C:C,1+10*(ROW()-ROW($H$3))):INDEX(C:C,10*(ROW()-ROW($H$3)+1)))</f>
        <v>767.2</v>
      </c>
      <c r="I71">
        <f>AVERAGE(INDEX(D:D,1+10*(ROW()-ROW($I$3))):INDEX(D:D,10*(ROW()-ROW($I$3)+1)))</f>
        <v>54.3</v>
      </c>
      <c r="K71" s="1">
        <v>2695</v>
      </c>
      <c r="L71" s="1">
        <v>4810</v>
      </c>
      <c r="M71" s="1">
        <v>899</v>
      </c>
      <c r="N71" s="1">
        <v>79</v>
      </c>
      <c r="P71">
        <f>AVERAGE(INDEX(K:K,1+10*(ROW()-ROW($P$3))):INDEX(K:K,10*(ROW()-ROW($P$3)+1)))</f>
        <v>5752.1</v>
      </c>
      <c r="Q71">
        <f>AVERAGE(INDEX(L:L,1+10*(ROW()-ROW($Q$3))):INDEX(L:L,10*(ROW()-ROW($Q$3)+1)))</f>
        <v>690.9</v>
      </c>
      <c r="R71">
        <f>AVERAGE(INDEX(M:M,1+10*(ROW()-ROW($R$3))):INDEX(M:M,10*(ROW()-ROW($R$3)+1)))</f>
        <v>700.1</v>
      </c>
      <c r="S71">
        <f>AVERAGE(INDEX(N:N,1+10*(ROW()-ROW($S$3))):INDEX(N:N,10*(ROW()-ROW($S$3)+1)))</f>
        <v>59.1</v>
      </c>
      <c r="U71">
        <f t="shared" si="12"/>
        <v>516.00872085653748</v>
      </c>
      <c r="V71">
        <f t="shared" si="13"/>
        <v>-137.99127914346252</v>
      </c>
      <c r="W71">
        <f t="shared" si="14"/>
        <v>564.0407875322494</v>
      </c>
      <c r="X71">
        <f t="shared" si="15"/>
        <v>-89.959212467750604</v>
      </c>
      <c r="AB71">
        <f t="shared" si="16"/>
        <v>9.701711294500905</v>
      </c>
      <c r="AH71">
        <f t="shared" si="17"/>
        <v>2859.6142499332445</v>
      </c>
      <c r="AO71">
        <f t="shared" si="18"/>
        <v>2953</v>
      </c>
      <c r="AP71">
        <f t="shared" si="19"/>
        <v>4811.5</v>
      </c>
      <c r="AQ71" s="7">
        <f t="shared" si="20"/>
        <v>5799.55</v>
      </c>
      <c r="AR71" s="7">
        <f t="shared" si="21"/>
        <v>968.90000000000009</v>
      </c>
      <c r="AU71">
        <f t="shared" si="23"/>
        <v>99.550000000000182</v>
      </c>
      <c r="BE71">
        <f t="shared" si="22"/>
        <v>865.17078358965114</v>
      </c>
    </row>
    <row r="72" spans="1:57" x14ac:dyDescent="0.3">
      <c r="A72" s="1">
        <v>3220</v>
      </c>
      <c r="B72" s="1">
        <v>4812</v>
      </c>
      <c r="C72" s="1">
        <v>575</v>
      </c>
      <c r="D72" s="1">
        <v>78</v>
      </c>
      <c r="F72">
        <f>AVERAGE(INDEX(A:A,1+10*(ROW()-ROW($F$3))):INDEX(A:A,10*(ROW()-ROW($F$3)+1)))</f>
        <v>5780.2</v>
      </c>
      <c r="G72">
        <f>AVERAGE(INDEX(B:B,1+10*(ROW()-ROW($G$3))):INDEX(B:B,10*(ROW()-ROW($G$3)+1)))</f>
        <v>1225.2</v>
      </c>
      <c r="H72">
        <f>AVERAGE(INDEX(C:C,1+10*(ROW()-ROW($H$3))):INDEX(C:C,10*(ROW()-ROW($H$3)+1)))</f>
        <v>763.8</v>
      </c>
      <c r="I72">
        <f>AVERAGE(INDEX(D:D,1+10*(ROW()-ROW($I$3))):INDEX(D:D,10*(ROW()-ROW($I$3)+1)))</f>
        <v>54.1</v>
      </c>
      <c r="K72" s="1">
        <v>2720</v>
      </c>
      <c r="L72" s="1">
        <v>4840</v>
      </c>
      <c r="M72" s="1">
        <v>855</v>
      </c>
      <c r="N72" s="1">
        <v>78</v>
      </c>
      <c r="P72">
        <f>AVERAGE(INDEX(K:K,1+10*(ROW()-ROW($P$3))):INDEX(K:K,10*(ROW()-ROW($P$3)+1)))</f>
        <v>5783.7</v>
      </c>
      <c r="Q72">
        <f>AVERAGE(INDEX(L:L,1+10*(ROW()-ROW($Q$3))):INDEX(L:L,10*(ROW()-ROW($Q$3)+1)))</f>
        <v>695.6</v>
      </c>
      <c r="R72">
        <f>AVERAGE(INDEX(M:M,1+10*(ROW()-ROW($R$3))):INDEX(M:M,10*(ROW()-ROW($R$3)+1)))</f>
        <v>670.9</v>
      </c>
      <c r="S72">
        <f>AVERAGE(INDEX(N:N,1+10*(ROW()-ROW($S$3))):INDEX(N:N,10*(ROW()-ROW($S$3)+1)))</f>
        <v>58</v>
      </c>
      <c r="U72">
        <f t="shared" si="12"/>
        <v>500.78338630589576</v>
      </c>
      <c r="V72">
        <f t="shared" si="13"/>
        <v>-153.21661369410424</v>
      </c>
      <c r="W72">
        <f t="shared" si="14"/>
        <v>529.611565206048</v>
      </c>
      <c r="X72">
        <f t="shared" si="15"/>
        <v>-124.388434793952</v>
      </c>
      <c r="AB72">
        <f t="shared" si="16"/>
        <v>146.66608812233397</v>
      </c>
      <c r="AH72">
        <f t="shared" si="17"/>
        <v>362.75540402784895</v>
      </c>
      <c r="AO72">
        <f t="shared" si="18"/>
        <v>2970</v>
      </c>
      <c r="AP72">
        <f t="shared" si="19"/>
        <v>4826</v>
      </c>
      <c r="AQ72" s="7">
        <f t="shared" si="20"/>
        <v>5781.95</v>
      </c>
      <c r="AR72" s="7">
        <f t="shared" si="21"/>
        <v>960.40000000000009</v>
      </c>
      <c r="AU72">
        <f t="shared" si="23"/>
        <v>81.949999999999818</v>
      </c>
      <c r="BE72">
        <f t="shared" si="22"/>
        <v>139.56553030995028</v>
      </c>
    </row>
    <row r="73" spans="1:57" x14ac:dyDescent="0.3">
      <c r="A73" s="1">
        <v>3216</v>
      </c>
      <c r="B73" s="1">
        <v>4807</v>
      </c>
      <c r="C73" s="1">
        <v>576</v>
      </c>
      <c r="D73" s="1">
        <v>79</v>
      </c>
      <c r="F73">
        <f>AVERAGE(INDEX(A:A,1+10*(ROW()-ROW($F$3))):INDEX(A:A,10*(ROW()-ROW($F$3)+1)))</f>
        <v>5753.6</v>
      </c>
      <c r="G73">
        <f>AVERAGE(INDEX(B:B,1+10*(ROW()-ROW($G$3))):INDEX(B:B,10*(ROW()-ROW($G$3)+1)))</f>
        <v>1265.5</v>
      </c>
      <c r="H73">
        <f>AVERAGE(INDEX(C:C,1+10*(ROW()-ROW($H$3))):INDEX(C:C,10*(ROW()-ROW($H$3)+1)))</f>
        <v>787.8</v>
      </c>
      <c r="I73">
        <f>AVERAGE(INDEX(D:D,1+10*(ROW()-ROW($I$3))):INDEX(D:D,10*(ROW()-ROW($I$3)+1)))</f>
        <v>54.2</v>
      </c>
      <c r="K73" s="1">
        <v>2745</v>
      </c>
      <c r="L73" s="1">
        <v>4859</v>
      </c>
      <c r="M73" s="1">
        <v>833</v>
      </c>
      <c r="N73" s="1">
        <v>79</v>
      </c>
      <c r="P73">
        <f>AVERAGE(INDEX(K:K,1+10*(ROW()-ROW($P$3))):INDEX(K:K,10*(ROW()-ROW($P$3)+1)))</f>
        <v>5796.7</v>
      </c>
      <c r="Q73">
        <f>AVERAGE(INDEX(L:L,1+10*(ROW()-ROW($Q$3))):INDEX(L:L,10*(ROW()-ROW($Q$3)+1)))</f>
        <v>725.6</v>
      </c>
      <c r="R73">
        <f>AVERAGE(INDEX(M:M,1+10*(ROW()-ROW($R$3))):INDEX(M:M,10*(ROW()-ROW($R$3)+1)))</f>
        <v>657.6</v>
      </c>
      <c r="S73">
        <f>AVERAGE(INDEX(N:N,1+10*(ROW()-ROW($S$3))):INDEX(N:N,10*(ROW()-ROW($S$3)+1)))</f>
        <v>58.9</v>
      </c>
      <c r="U73">
        <f t="shared" si="12"/>
        <v>473.86179419742206</v>
      </c>
      <c r="V73">
        <f t="shared" si="13"/>
        <v>-180.13820580257794</v>
      </c>
      <c r="W73">
        <f t="shared" si="14"/>
        <v>541.61759572598805</v>
      </c>
      <c r="X73">
        <f t="shared" si="15"/>
        <v>-112.38240427401195</v>
      </c>
      <c r="AB73">
        <f t="shared" si="16"/>
        <v>1523.5102667258864</v>
      </c>
      <c r="AH73">
        <f t="shared" si="17"/>
        <v>964.23722084207623</v>
      </c>
      <c r="AO73">
        <f t="shared" si="18"/>
        <v>2980.5</v>
      </c>
      <c r="AP73">
        <f t="shared" si="19"/>
        <v>4833</v>
      </c>
      <c r="AQ73" s="7">
        <f t="shared" si="20"/>
        <v>5775.15</v>
      </c>
      <c r="AR73" s="7">
        <f t="shared" si="21"/>
        <v>995.55</v>
      </c>
      <c r="AU73">
        <f t="shared" si="23"/>
        <v>75.149999999999636</v>
      </c>
      <c r="BE73">
        <f t="shared" si="22"/>
        <v>25.1380460882541</v>
      </c>
    </row>
    <row r="74" spans="1:57" x14ac:dyDescent="0.3">
      <c r="A74" s="1">
        <v>3230</v>
      </c>
      <c r="B74" s="1">
        <v>4809</v>
      </c>
      <c r="C74" s="1">
        <v>606</v>
      </c>
      <c r="D74" s="1">
        <v>81</v>
      </c>
      <c r="F74">
        <f>AVERAGE(INDEX(A:A,1+10*(ROW()-ROW($F$3))):INDEX(A:A,10*(ROW()-ROW($F$3)+1)))</f>
        <v>5729.2</v>
      </c>
      <c r="G74">
        <f>AVERAGE(INDEX(B:B,1+10*(ROW()-ROW($G$3))):INDEX(B:B,10*(ROW()-ROW($G$3)+1)))</f>
        <v>1367.9</v>
      </c>
      <c r="H74">
        <f>AVERAGE(INDEX(C:C,1+10*(ROW()-ROW($H$3))):INDEX(C:C,10*(ROW()-ROW($H$3)+1)))</f>
        <v>787.9</v>
      </c>
      <c r="I74">
        <f>AVERAGE(INDEX(D:D,1+10*(ROW()-ROW($I$3))):INDEX(D:D,10*(ROW()-ROW($I$3)+1)))</f>
        <v>56.3</v>
      </c>
      <c r="K74" s="1">
        <v>2786</v>
      </c>
      <c r="L74" s="1">
        <v>4883</v>
      </c>
      <c r="M74" s="1">
        <v>834</v>
      </c>
      <c r="N74" s="1">
        <v>80</v>
      </c>
      <c r="P74">
        <f>AVERAGE(INDEX(K:K,1+10*(ROW()-ROW($P$3))):INDEX(K:K,10*(ROW()-ROW($P$3)+1)))</f>
        <v>5797.5</v>
      </c>
      <c r="Q74">
        <f>AVERAGE(INDEX(L:L,1+10*(ROW()-ROW($Q$3))):INDEX(L:L,10*(ROW()-ROW($Q$3)+1)))</f>
        <v>855.9</v>
      </c>
      <c r="R74">
        <f>AVERAGE(INDEX(M:M,1+10*(ROW()-ROW($R$3))):INDEX(M:M,10*(ROW()-ROW($R$3)+1)))</f>
        <v>665.5</v>
      </c>
      <c r="S74">
        <f>AVERAGE(INDEX(N:N,1+10*(ROW()-ROW($S$3))):INDEX(N:N,10*(ROW()-ROW($S$3)+1)))</f>
        <v>56.4</v>
      </c>
      <c r="U74">
        <f t="shared" si="12"/>
        <v>450.12442724206824</v>
      </c>
      <c r="V74">
        <f t="shared" si="13"/>
        <v>-203.87557275793176</v>
      </c>
      <c r="W74">
        <f t="shared" si="14"/>
        <v>516.53546828848073</v>
      </c>
      <c r="X74">
        <f t="shared" si="15"/>
        <v>-137.46453171151927</v>
      </c>
      <c r="AB74">
        <f t="shared" si="16"/>
        <v>3940.0147242670496</v>
      </c>
      <c r="AH74">
        <f t="shared" si="17"/>
        <v>35.641400340981619</v>
      </c>
      <c r="AO74">
        <f t="shared" si="18"/>
        <v>3008</v>
      </c>
      <c r="AP74">
        <f t="shared" si="19"/>
        <v>4846</v>
      </c>
      <c r="AQ74" s="7">
        <f t="shared" si="20"/>
        <v>5763.35</v>
      </c>
      <c r="AR74" s="7">
        <f t="shared" si="21"/>
        <v>1111.9000000000001</v>
      </c>
      <c r="AU74">
        <f t="shared" si="23"/>
        <v>63.350000000000364</v>
      </c>
      <c r="BE74">
        <f t="shared" si="22"/>
        <v>46.052705821190678</v>
      </c>
    </row>
    <row r="75" spans="1:57" x14ac:dyDescent="0.3">
      <c r="A75" s="1">
        <v>3248</v>
      </c>
      <c r="B75" s="1">
        <v>4814</v>
      </c>
      <c r="C75" s="1">
        <v>597</v>
      </c>
      <c r="D75" s="1">
        <v>79</v>
      </c>
      <c r="F75">
        <f>AVERAGE(INDEX(A:A,1+10*(ROW()-ROW($F$3))):INDEX(A:A,10*(ROW()-ROW($F$3)+1)))</f>
        <v>5717.2</v>
      </c>
      <c r="G75">
        <f>AVERAGE(INDEX(B:B,1+10*(ROW()-ROW($G$3))):INDEX(B:B,10*(ROW()-ROW($G$3)+1)))</f>
        <v>1617.6</v>
      </c>
      <c r="H75">
        <f>AVERAGE(INDEX(C:C,1+10*(ROW()-ROW($H$3))):INDEX(C:C,10*(ROW()-ROW($H$3)+1)))</f>
        <v>904.2</v>
      </c>
      <c r="I75">
        <f>AVERAGE(INDEX(D:D,1+10*(ROW()-ROW($I$3))):INDEX(D:D,10*(ROW()-ROW($I$3)+1)))</f>
        <v>61.8</v>
      </c>
      <c r="K75" s="1">
        <v>2835</v>
      </c>
      <c r="L75" s="1">
        <v>4936</v>
      </c>
      <c r="M75" s="1">
        <v>757</v>
      </c>
      <c r="N75" s="1">
        <v>78</v>
      </c>
      <c r="P75">
        <f>AVERAGE(INDEX(K:K,1+10*(ROW()-ROW($P$3))):INDEX(K:K,10*(ROW()-ROW($P$3)+1)))</f>
        <v>5786.6</v>
      </c>
      <c r="Q75">
        <f>AVERAGE(INDEX(L:L,1+10*(ROW()-ROW($Q$3))):INDEX(L:L,10*(ROW()-ROW($Q$3)+1)))</f>
        <v>1058.5999999999999</v>
      </c>
      <c r="R75">
        <f>AVERAGE(INDEX(M:M,1+10*(ROW()-ROW($R$3))):INDEX(M:M,10*(ROW()-ROW($R$3)+1)))</f>
        <v>713.4</v>
      </c>
      <c r="S75">
        <f>AVERAGE(INDEX(N:N,1+10*(ROW()-ROW($S$3))):INDEX(N:N,10*(ROW()-ROW($S$3)+1)))</f>
        <v>55.3</v>
      </c>
      <c r="U75">
        <f t="shared" si="12"/>
        <v>430.64254318401936</v>
      </c>
      <c r="V75">
        <f t="shared" si="13"/>
        <v>-223.35745681598064</v>
      </c>
      <c r="W75">
        <f t="shared" si="14"/>
        <v>563.29154085606513</v>
      </c>
      <c r="X75">
        <f t="shared" si="15"/>
        <v>-90.708459143934874</v>
      </c>
      <c r="AB75">
        <f t="shared" si="16"/>
        <v>6765.2961993347317</v>
      </c>
      <c r="AH75">
        <f t="shared" si="17"/>
        <v>2780.0431473188933</v>
      </c>
      <c r="AO75">
        <f t="shared" si="18"/>
        <v>3041.5</v>
      </c>
      <c r="AP75">
        <f t="shared" si="19"/>
        <v>4875</v>
      </c>
      <c r="AQ75" s="7">
        <f t="shared" si="20"/>
        <v>5751.9</v>
      </c>
      <c r="AR75" s="7">
        <f t="shared" si="21"/>
        <v>1338.1</v>
      </c>
      <c r="AU75">
        <f t="shared" si="23"/>
        <v>51.899999999999636</v>
      </c>
      <c r="BE75">
        <f t="shared" si="22"/>
        <v>332.55951547732235</v>
      </c>
    </row>
    <row r="76" spans="1:57" x14ac:dyDescent="0.3">
      <c r="A76" s="1">
        <v>3259</v>
      </c>
      <c r="B76" s="1">
        <v>4811</v>
      </c>
      <c r="C76" s="1">
        <v>614</v>
      </c>
      <c r="D76" s="1">
        <v>80</v>
      </c>
      <c r="F76">
        <f>AVERAGE(INDEX(A:A,1+10*(ROW()-ROW($F$3))):INDEX(A:A,10*(ROW()-ROW($F$3)+1)))</f>
        <v>5717.5</v>
      </c>
      <c r="G76">
        <f>AVERAGE(INDEX(B:B,1+10*(ROW()-ROW($G$3))):INDEX(B:B,10*(ROW()-ROW($G$3)+1)))</f>
        <v>1948.3</v>
      </c>
      <c r="H76">
        <f>AVERAGE(INDEX(C:C,1+10*(ROW()-ROW($H$3))):INDEX(C:C,10*(ROW()-ROW($H$3)+1)))</f>
        <v>1121.5</v>
      </c>
      <c r="I76">
        <f>AVERAGE(INDEX(D:D,1+10*(ROW()-ROW($I$3))):INDEX(D:D,10*(ROW()-ROW($I$3)+1)))</f>
        <v>68.099999999999994</v>
      </c>
      <c r="K76" s="1">
        <v>2847</v>
      </c>
      <c r="L76" s="1">
        <v>4933</v>
      </c>
      <c r="M76" s="1">
        <v>770</v>
      </c>
      <c r="N76" s="1">
        <v>80</v>
      </c>
      <c r="P76">
        <f>AVERAGE(INDEX(K:K,1+10*(ROW()-ROW($P$3))):INDEX(K:K,10*(ROW()-ROW($P$3)+1)))</f>
        <v>5751.9</v>
      </c>
      <c r="Q76">
        <f>AVERAGE(INDEX(L:L,1+10*(ROW()-ROW($Q$3))):INDEX(L:L,10*(ROW()-ROW($Q$3)+1)))</f>
        <v>1274.9000000000001</v>
      </c>
      <c r="R76">
        <f>AVERAGE(INDEX(M:M,1+10*(ROW()-ROW($R$3))):INDEX(M:M,10*(ROW()-ROW($R$3)+1)))</f>
        <v>854.1</v>
      </c>
      <c r="S76">
        <f>AVERAGE(INDEX(N:N,1+10*(ROW()-ROW($S$3))):INDEX(N:N,10*(ROW()-ROW($S$3)+1)))</f>
        <v>55.7</v>
      </c>
      <c r="U76">
        <f t="shared" si="12"/>
        <v>429.68360452779672</v>
      </c>
      <c r="V76">
        <f t="shared" si="13"/>
        <v>-224.31639547220328</v>
      </c>
      <c r="W76">
        <f t="shared" si="14"/>
        <v>674.27807320125703</v>
      </c>
      <c r="X76">
        <f t="shared" si="15"/>
        <v>20.27807320125703</v>
      </c>
      <c r="AB76">
        <f t="shared" si="16"/>
        <v>6923.9638962667223</v>
      </c>
      <c r="AH76">
        <f t="shared" si="17"/>
        <v>26801.830727904417</v>
      </c>
      <c r="AO76">
        <f t="shared" si="18"/>
        <v>3053</v>
      </c>
      <c r="AP76">
        <f t="shared" si="19"/>
        <v>4872</v>
      </c>
      <c r="AQ76" s="7">
        <f t="shared" si="20"/>
        <v>5734.7</v>
      </c>
      <c r="AR76" s="7">
        <f t="shared" si="21"/>
        <v>1611.6</v>
      </c>
      <c r="AU76">
        <f t="shared" si="23"/>
        <v>34.699999999999818</v>
      </c>
      <c r="BE76">
        <f t="shared" si="22"/>
        <v>1255.7252906812653</v>
      </c>
    </row>
    <row r="77" spans="1:57" x14ac:dyDescent="0.3">
      <c r="A77" s="1">
        <v>3251</v>
      </c>
      <c r="B77" s="1">
        <v>4804</v>
      </c>
      <c r="C77" s="1">
        <v>606</v>
      </c>
      <c r="D77" s="1">
        <v>79</v>
      </c>
      <c r="F77">
        <f>AVERAGE(INDEX(A:A,1+10*(ROW()-ROW($F$3))):INDEX(A:A,10*(ROW()-ROW($F$3)+1)))</f>
        <v>5733.2</v>
      </c>
      <c r="G77">
        <f>AVERAGE(INDEX(B:B,1+10*(ROW()-ROW($G$3))):INDEX(B:B,10*(ROW()-ROW($G$3)+1)))</f>
        <v>1834.8</v>
      </c>
      <c r="H77">
        <f>AVERAGE(INDEX(C:C,1+10*(ROW()-ROW($H$3))):INDEX(C:C,10*(ROW()-ROW($H$3)+1)))</f>
        <v>798</v>
      </c>
      <c r="I77">
        <f>AVERAGE(INDEX(D:D,1+10*(ROW()-ROW($I$3))):INDEX(D:D,10*(ROW()-ROW($I$3)+1)))</f>
        <v>59.4</v>
      </c>
      <c r="K77" s="1">
        <v>2882</v>
      </c>
      <c r="L77" s="1">
        <v>4960</v>
      </c>
      <c r="M77" s="1">
        <v>714</v>
      </c>
      <c r="N77" s="1">
        <v>78</v>
      </c>
      <c r="P77">
        <f>AVERAGE(INDEX(K:K,1+10*(ROW()-ROW($P$3))):INDEX(K:K,10*(ROW()-ROW($P$3)+1)))</f>
        <v>5721.4</v>
      </c>
      <c r="Q77">
        <f>AVERAGE(INDEX(L:L,1+10*(ROW()-ROW($Q$3))):INDEX(L:L,10*(ROW()-ROW($Q$3)+1)))</f>
        <v>1477</v>
      </c>
      <c r="R77">
        <f>AVERAGE(INDEX(M:M,1+10*(ROW()-ROW($R$3))):INDEX(M:M,10*(ROW()-ROW($R$3)+1)))</f>
        <v>924.6</v>
      </c>
      <c r="S77">
        <f>AVERAGE(INDEX(N:N,1+10*(ROW()-ROW($S$3))):INDEX(N:N,10*(ROW()-ROW($S$3)+1)))</f>
        <v>58.7</v>
      </c>
      <c r="U77">
        <f t="shared" si="12"/>
        <v>400.62076830838413</v>
      </c>
      <c r="V77">
        <f t="shared" si="13"/>
        <v>-253.37923169161587</v>
      </c>
      <c r="W77">
        <f t="shared" si="14"/>
        <v>357.99452509780087</v>
      </c>
      <c r="X77">
        <f t="shared" si="15"/>
        <v>-296.00547490219913</v>
      </c>
      <c r="AB77">
        <f t="shared" si="16"/>
        <v>12605.270434071896</v>
      </c>
      <c r="AH77">
        <f t="shared" si="17"/>
        <v>23277.879919290128</v>
      </c>
      <c r="AO77">
        <f t="shared" si="18"/>
        <v>3066.5</v>
      </c>
      <c r="AP77">
        <f t="shared" si="19"/>
        <v>4882</v>
      </c>
      <c r="AQ77" s="7">
        <f t="shared" si="20"/>
        <v>5727.2999999999993</v>
      </c>
      <c r="AR77" s="7">
        <f t="shared" si="21"/>
        <v>1655.9</v>
      </c>
      <c r="AU77">
        <f t="shared" si="23"/>
        <v>27.299999999999272</v>
      </c>
      <c r="BE77">
        <f t="shared" si="22"/>
        <v>1834.9412637341741</v>
      </c>
    </row>
    <row r="78" spans="1:57" x14ac:dyDescent="0.3">
      <c r="A78" s="1">
        <v>3266</v>
      </c>
      <c r="B78" s="1">
        <v>4802</v>
      </c>
      <c r="C78" s="1">
        <v>622</v>
      </c>
      <c r="D78" s="1">
        <v>81</v>
      </c>
      <c r="F78">
        <f>AVERAGE(INDEX(A:A,1+10*(ROW()-ROW($F$3))):INDEX(A:A,10*(ROW()-ROW($F$3)+1)))</f>
        <v>5747.3</v>
      </c>
      <c r="G78">
        <f>AVERAGE(INDEX(B:B,1+10*(ROW()-ROW($G$3))):INDEX(B:B,10*(ROW()-ROW($G$3)+1)))</f>
        <v>1843.2</v>
      </c>
      <c r="H78">
        <f>AVERAGE(INDEX(C:C,1+10*(ROW()-ROW($H$3))):INDEX(C:C,10*(ROW()-ROW($H$3)+1)))</f>
        <v>604.9</v>
      </c>
      <c r="I78">
        <f>AVERAGE(INDEX(D:D,1+10*(ROW()-ROW($I$3))):INDEX(D:D,10*(ROW()-ROW($I$3)+1)))</f>
        <v>60.4</v>
      </c>
      <c r="K78" s="1">
        <v>2900</v>
      </c>
      <c r="L78" s="1">
        <v>4968</v>
      </c>
      <c r="M78" s="1">
        <v>671</v>
      </c>
      <c r="N78" s="1">
        <v>77</v>
      </c>
      <c r="P78">
        <f>AVERAGE(INDEX(K:K,1+10*(ROW()-ROW($P$3))):INDEX(K:K,10*(ROW()-ROW($P$3)+1)))</f>
        <v>5732</v>
      </c>
      <c r="Q78">
        <f>AVERAGE(INDEX(L:L,1+10*(ROW()-ROW($Q$3))):INDEX(L:L,10*(ROW()-ROW($Q$3)+1)))</f>
        <v>1606.5</v>
      </c>
      <c r="R78">
        <f>AVERAGE(INDEX(M:M,1+10*(ROW()-ROW($R$3))):INDEX(M:M,10*(ROW()-ROW($R$3)+1)))</f>
        <v>982.6</v>
      </c>
      <c r="S78">
        <f>AVERAGE(INDEX(N:N,1+10*(ROW()-ROW($S$3))):INDEX(N:N,10*(ROW()-ROW($S$3)+1)))</f>
        <v>61</v>
      </c>
      <c r="U78">
        <f t="shared" si="12"/>
        <v>401.88555584892572</v>
      </c>
      <c r="V78">
        <f t="shared" si="13"/>
        <v>-252.11444415107428</v>
      </c>
      <c r="W78">
        <f t="shared" si="14"/>
        <v>237.19397125559499</v>
      </c>
      <c r="X78">
        <f t="shared" si="15"/>
        <v>-416.80602874440501</v>
      </c>
      <c r="AB78">
        <f t="shared" si="16"/>
        <v>12322.866643913359</v>
      </c>
      <c r="AH78">
        <f t="shared" si="17"/>
        <v>74731.952479034124</v>
      </c>
      <c r="AO78">
        <f t="shared" si="18"/>
        <v>3083</v>
      </c>
      <c r="AP78">
        <f t="shared" si="19"/>
        <v>4885</v>
      </c>
      <c r="AQ78" s="7">
        <f t="shared" si="20"/>
        <v>5739.65</v>
      </c>
      <c r="AR78" s="7">
        <f t="shared" si="21"/>
        <v>1724.85</v>
      </c>
      <c r="AU78">
        <f t="shared" si="23"/>
        <v>39.649999999999636</v>
      </c>
      <c r="BE78">
        <f t="shared" si="22"/>
        <v>929.40926816618628</v>
      </c>
    </row>
    <row r="79" spans="1:57" x14ac:dyDescent="0.3">
      <c r="A79" s="1">
        <v>3277</v>
      </c>
      <c r="B79" s="1">
        <v>4794</v>
      </c>
      <c r="C79" s="1">
        <v>625</v>
      </c>
      <c r="D79" s="1">
        <v>80</v>
      </c>
      <c r="F79">
        <f>AVERAGE(INDEX(A:A,1+10*(ROW()-ROW($F$3))):INDEX(A:A,10*(ROW()-ROW($F$3)+1)))</f>
        <v>5750.5</v>
      </c>
      <c r="G79">
        <f>AVERAGE(INDEX(B:B,1+10*(ROW()-ROW($G$3))):INDEX(B:B,10*(ROW()-ROW($G$3)+1)))</f>
        <v>1971.1</v>
      </c>
      <c r="H79">
        <f>AVERAGE(INDEX(C:C,1+10*(ROW()-ROW($H$3))):INDEX(C:C,10*(ROW()-ROW($H$3)+1)))</f>
        <v>620.4</v>
      </c>
      <c r="I79">
        <f>AVERAGE(INDEX(D:D,1+10*(ROW()-ROW($I$3))):INDEX(D:D,10*(ROW()-ROW($I$3)+1)))</f>
        <v>63</v>
      </c>
      <c r="K79" s="1">
        <v>2920</v>
      </c>
      <c r="L79" s="1">
        <v>4979</v>
      </c>
      <c r="M79" s="1">
        <v>648</v>
      </c>
      <c r="N79" s="1">
        <v>78</v>
      </c>
      <c r="P79">
        <f>AVERAGE(INDEX(K:K,1+10*(ROW()-ROW($P$3))):INDEX(K:K,10*(ROW()-ROW($P$3)+1)))</f>
        <v>5728.6</v>
      </c>
      <c r="Q79">
        <f>AVERAGE(INDEX(L:L,1+10*(ROW()-ROW($Q$3))):INDEX(L:L,10*(ROW()-ROW($Q$3)+1)))</f>
        <v>1687.8</v>
      </c>
      <c r="R79">
        <f>AVERAGE(INDEX(M:M,1+10*(ROW()-ROW($R$3))):INDEX(M:M,10*(ROW()-ROW($R$3)+1)))</f>
        <v>1025.0999999999999</v>
      </c>
      <c r="S79">
        <f>AVERAGE(INDEX(N:N,1+10*(ROW()-ROW($S$3))):INDEX(N:N,10*(ROW()-ROW($S$3)+1)))</f>
        <v>62.3</v>
      </c>
      <c r="U79">
        <f t="shared" si="12"/>
        <v>402.08705525047679</v>
      </c>
      <c r="V79">
        <f t="shared" si="13"/>
        <v>-251.91294474952321</v>
      </c>
      <c r="W79">
        <f t="shared" si="14"/>
        <v>284.1452093560614</v>
      </c>
      <c r="X79">
        <f t="shared" si="15"/>
        <v>-369.8547906439386</v>
      </c>
      <c r="AB79">
        <f t="shared" si="16"/>
        <v>12278.170990368957</v>
      </c>
      <c r="AH79">
        <f t="shared" si="17"/>
        <v>51266.114678989215</v>
      </c>
      <c r="AO79">
        <f t="shared" si="18"/>
        <v>3098.5</v>
      </c>
      <c r="AP79">
        <f t="shared" si="19"/>
        <v>4886.5</v>
      </c>
      <c r="AQ79" s="7">
        <f t="shared" si="20"/>
        <v>5739.55</v>
      </c>
      <c r="AR79" s="7">
        <f t="shared" si="21"/>
        <v>1829.4499999999998</v>
      </c>
      <c r="AU79">
        <f t="shared" si="23"/>
        <v>39.550000000000182</v>
      </c>
      <c r="BE79">
        <f t="shared" si="22"/>
        <v>935.51651104524558</v>
      </c>
    </row>
    <row r="80" spans="1:57" x14ac:dyDescent="0.3">
      <c r="A80" s="1">
        <v>3261</v>
      </c>
      <c r="B80" s="1">
        <v>4781</v>
      </c>
      <c r="C80" s="1">
        <v>626</v>
      </c>
      <c r="D80" s="1">
        <v>79</v>
      </c>
      <c r="F80">
        <f>AVERAGE(INDEX(A:A,1+10*(ROW()-ROW($F$3))):INDEX(A:A,10*(ROW()-ROW($F$3)+1)))</f>
        <v>5764.3</v>
      </c>
      <c r="G80">
        <f>AVERAGE(INDEX(B:B,1+10*(ROW()-ROW($G$3))):INDEX(B:B,10*(ROW()-ROW($G$3)+1)))</f>
        <v>2090</v>
      </c>
      <c r="H80">
        <f>AVERAGE(INDEX(C:C,1+10*(ROW()-ROW($H$3))):INDEX(C:C,10*(ROW()-ROW($H$3)+1)))</f>
        <v>663.1</v>
      </c>
      <c r="I80">
        <f>AVERAGE(INDEX(D:D,1+10*(ROW()-ROW($I$3))):INDEX(D:D,10*(ROW()-ROW($I$3)+1)))</f>
        <v>64.3</v>
      </c>
      <c r="K80" s="1">
        <v>2923</v>
      </c>
      <c r="L80" s="1">
        <v>4987</v>
      </c>
      <c r="M80" s="1">
        <v>597</v>
      </c>
      <c r="N80" s="1">
        <v>76</v>
      </c>
      <c r="P80">
        <f>AVERAGE(INDEX(K:K,1+10*(ROW()-ROW($P$3))):INDEX(K:K,10*(ROW()-ROW($P$3)+1)))</f>
        <v>5713</v>
      </c>
      <c r="Q80">
        <f>AVERAGE(INDEX(L:L,1+10*(ROW()-ROW($Q$3))):INDEX(L:L,10*(ROW()-ROW($Q$3)+1)))</f>
        <v>1730.3</v>
      </c>
      <c r="R80">
        <f>AVERAGE(INDEX(M:M,1+10*(ROW()-ROW($R$3))):INDEX(M:M,10*(ROW()-ROW($R$3)+1)))</f>
        <v>1024.3</v>
      </c>
      <c r="S80">
        <f>AVERAGE(INDEX(N:N,1+10*(ROW()-ROW($S$3))):INDEX(N:N,10*(ROW()-ROW($S$3)+1)))</f>
        <v>63.1</v>
      </c>
      <c r="U80">
        <f t="shared" si="12"/>
        <v>395.82824558133797</v>
      </c>
      <c r="V80">
        <f t="shared" si="13"/>
        <v>-258.17175441866203</v>
      </c>
      <c r="W80">
        <f t="shared" si="14"/>
        <v>363.33975835297747</v>
      </c>
      <c r="X80">
        <f t="shared" si="15"/>
        <v>-290.66024164702253</v>
      </c>
      <c r="AB80">
        <f t="shared" si="16"/>
        <v>13704.38239057337</v>
      </c>
      <c r="AH80">
        <f t="shared" si="17"/>
        <v>21675.397327187613</v>
      </c>
      <c r="AO80">
        <f t="shared" si="18"/>
        <v>3092</v>
      </c>
      <c r="AP80">
        <f t="shared" si="19"/>
        <v>4884</v>
      </c>
      <c r="AQ80" s="7">
        <f t="shared" si="20"/>
        <v>5738.65</v>
      </c>
      <c r="AR80" s="7">
        <f t="shared" si="21"/>
        <v>1910.15</v>
      </c>
      <c r="AU80">
        <f t="shared" si="23"/>
        <v>38.649999999999636</v>
      </c>
      <c r="BE80">
        <f t="shared" si="22"/>
        <v>991.38169695711395</v>
      </c>
    </row>
    <row r="81" spans="1:57" x14ac:dyDescent="0.3">
      <c r="A81" s="1">
        <v>3256</v>
      </c>
      <c r="B81" s="1">
        <v>4780</v>
      </c>
      <c r="C81" s="1">
        <v>622</v>
      </c>
      <c r="D81" s="1">
        <v>79</v>
      </c>
      <c r="F81">
        <f>AVERAGE(INDEX(A:A,1+10*(ROW()-ROW($F$3))):INDEX(A:A,10*(ROW()-ROW($F$3)+1)))</f>
        <v>5754.2</v>
      </c>
      <c r="G81">
        <f>AVERAGE(INDEX(B:B,1+10*(ROW()-ROW($G$3))):INDEX(B:B,10*(ROW()-ROW($G$3)+1)))</f>
        <v>2108.8000000000002</v>
      </c>
      <c r="H81">
        <f>AVERAGE(INDEX(C:C,1+10*(ROW()-ROW($H$3))):INDEX(C:C,10*(ROW()-ROW($H$3)+1)))</f>
        <v>652.6</v>
      </c>
      <c r="I81">
        <f>AVERAGE(INDEX(D:D,1+10*(ROW()-ROW($I$3))):INDEX(D:D,10*(ROW()-ROW($I$3)+1)))</f>
        <v>64.8</v>
      </c>
      <c r="K81" s="1">
        <v>2934</v>
      </c>
      <c r="L81" s="1">
        <v>4996</v>
      </c>
      <c r="M81" s="1">
        <v>574</v>
      </c>
      <c r="N81" s="1">
        <v>77</v>
      </c>
      <c r="P81">
        <f>AVERAGE(INDEX(K:K,1+10*(ROW()-ROW($P$3))):INDEX(K:K,10*(ROW()-ROW($P$3)+1)))</f>
        <v>5751.4</v>
      </c>
      <c r="Q81">
        <f>AVERAGE(INDEX(L:L,1+10*(ROW()-ROW($Q$3))):INDEX(L:L,10*(ROW()-ROW($Q$3)+1)))</f>
        <v>1836.9</v>
      </c>
      <c r="R81">
        <f>AVERAGE(INDEX(M:M,1+10*(ROW()-ROW($R$3))):INDEX(M:M,10*(ROW()-ROW($R$3)+1)))</f>
        <v>1058.4000000000001</v>
      </c>
      <c r="S81">
        <f>AVERAGE(INDEX(N:N,1+10*(ROW()-ROW($S$3))):INDEX(N:N,10*(ROW()-ROW($S$3)+1)))</f>
        <v>64.900000000000006</v>
      </c>
      <c r="U81">
        <f t="shared" si="12"/>
        <v>387.73702428321184</v>
      </c>
      <c r="V81">
        <f t="shared" si="13"/>
        <v>-266.26297571678816</v>
      </c>
      <c r="W81">
        <f t="shared" si="14"/>
        <v>271.91441668289684</v>
      </c>
      <c r="X81">
        <f t="shared" si="15"/>
        <v>-382.08558331710316</v>
      </c>
      <c r="AB81">
        <f t="shared" si="16"/>
        <v>15664.259518320187</v>
      </c>
      <c r="AH81">
        <f t="shared" si="17"/>
        <v>56954.304431366996</v>
      </c>
      <c r="AO81">
        <f t="shared" si="18"/>
        <v>3095</v>
      </c>
      <c r="AP81">
        <f t="shared" si="19"/>
        <v>4888</v>
      </c>
      <c r="AQ81" s="7">
        <f t="shared" si="20"/>
        <v>5752.7999999999993</v>
      </c>
      <c r="AR81" s="7">
        <f t="shared" si="21"/>
        <v>1972.8500000000001</v>
      </c>
      <c r="AU81">
        <f t="shared" si="23"/>
        <v>52.799999999999272</v>
      </c>
      <c r="BE81">
        <f t="shared" si="22"/>
        <v>300.54432956550005</v>
      </c>
    </row>
    <row r="82" spans="1:57" x14ac:dyDescent="0.3">
      <c r="A82" s="1">
        <v>3245</v>
      </c>
      <c r="B82" s="1">
        <v>4771</v>
      </c>
      <c r="C82" s="1">
        <v>655</v>
      </c>
      <c r="D82" s="1">
        <v>81</v>
      </c>
      <c r="F82">
        <f>AVERAGE(INDEX(A:A,1+10*(ROW()-ROW($F$3))):INDEX(A:A,10*(ROW()-ROW($F$3)+1)))</f>
        <v>5734.3</v>
      </c>
      <c r="G82">
        <f>AVERAGE(INDEX(B:B,1+10*(ROW()-ROW($G$3))):INDEX(B:B,10*(ROW()-ROW($G$3)+1)))</f>
        <v>2382.6</v>
      </c>
      <c r="H82">
        <f>AVERAGE(INDEX(C:C,1+10*(ROW()-ROW($H$3))):INDEX(C:C,10*(ROW()-ROW($H$3)+1)))</f>
        <v>711</v>
      </c>
      <c r="I82">
        <f>AVERAGE(INDEX(D:D,1+10*(ROW()-ROW($I$3))):INDEX(D:D,10*(ROW()-ROW($I$3)+1)))</f>
        <v>70.5</v>
      </c>
      <c r="K82" s="1">
        <v>2945</v>
      </c>
      <c r="L82" s="1">
        <v>5004</v>
      </c>
      <c r="M82" s="1">
        <v>576</v>
      </c>
      <c r="N82" s="1">
        <v>78</v>
      </c>
      <c r="P82">
        <f>AVERAGE(INDEX(K:K,1+10*(ROW()-ROW($P$3))):INDEX(K:K,10*(ROW()-ROW($P$3)+1)))</f>
        <v>5765.9</v>
      </c>
      <c r="Q82">
        <f>AVERAGE(INDEX(L:L,1+10*(ROW()-ROW($Q$3))):INDEX(L:L,10*(ROW()-ROW($Q$3)+1)))</f>
        <v>2190</v>
      </c>
      <c r="R82">
        <f>AVERAGE(INDEX(M:M,1+10*(ROW()-ROW($R$3))):INDEX(M:M,10*(ROW()-ROW($R$3)+1)))</f>
        <v>1093.5</v>
      </c>
      <c r="S82">
        <f>AVERAGE(INDEX(N:N,1+10*(ROW()-ROW($S$3))):INDEX(N:N,10*(ROW()-ROW($S$3)+1)))</f>
        <v>70.900000000000006</v>
      </c>
      <c r="U82">
        <f t="shared" si="12"/>
        <v>379.85391929003447</v>
      </c>
      <c r="V82">
        <f t="shared" si="13"/>
        <v>-274.14608070996553</v>
      </c>
      <c r="W82">
        <f t="shared" si="14"/>
        <v>195.17510087098697</v>
      </c>
      <c r="X82">
        <f t="shared" si="15"/>
        <v>-458.82489912901303</v>
      </c>
      <c r="AB82">
        <f t="shared" si="16"/>
        <v>17699.653452898703</v>
      </c>
      <c r="AH82">
        <f t="shared" si="17"/>
        <v>99471.057427218824</v>
      </c>
      <c r="AO82">
        <f t="shared" si="18"/>
        <v>3095</v>
      </c>
      <c r="AP82">
        <f t="shared" si="19"/>
        <v>4887.5</v>
      </c>
      <c r="AQ82" s="7">
        <f t="shared" si="20"/>
        <v>5750.1</v>
      </c>
      <c r="AR82" s="7">
        <f t="shared" si="21"/>
        <v>2286.3000000000002</v>
      </c>
      <c r="AU82">
        <f t="shared" si="23"/>
        <v>50.100000000000364</v>
      </c>
      <c r="BE82">
        <f t="shared" si="22"/>
        <v>401.44988730096298</v>
      </c>
    </row>
    <row r="83" spans="1:57" x14ac:dyDescent="0.3">
      <c r="A83" s="1">
        <v>3262</v>
      </c>
      <c r="B83" s="1">
        <v>4772</v>
      </c>
      <c r="C83" s="1">
        <v>658</v>
      </c>
      <c r="D83" s="1">
        <v>80</v>
      </c>
      <c r="F83">
        <f>AVERAGE(INDEX(A:A,1+10*(ROW()-ROW($F$3))):INDEX(A:A,10*(ROW()-ROW($F$3)+1)))</f>
        <v>5740.3</v>
      </c>
      <c r="G83">
        <f>AVERAGE(INDEX(B:B,1+10*(ROW()-ROW($G$3))):INDEX(B:B,10*(ROW()-ROW($G$3)+1)))</f>
        <v>2941.8</v>
      </c>
      <c r="H83">
        <f>AVERAGE(INDEX(C:C,1+10*(ROW()-ROW($H$3))):INDEX(C:C,10*(ROW()-ROW($H$3)+1)))</f>
        <v>811.8</v>
      </c>
      <c r="I83">
        <f>AVERAGE(INDEX(D:D,1+10*(ROW()-ROW($I$3))):INDEX(D:D,10*(ROW()-ROW($I$3)+1)))</f>
        <v>78.5</v>
      </c>
      <c r="K83" s="1">
        <v>2958</v>
      </c>
      <c r="L83" s="1">
        <v>5005</v>
      </c>
      <c r="M83" s="1">
        <v>584</v>
      </c>
      <c r="N83" s="1">
        <v>79</v>
      </c>
      <c r="P83">
        <f>AVERAGE(INDEX(K:K,1+10*(ROW()-ROW($P$3))):INDEX(K:K,10*(ROW()-ROW($P$3)+1)))</f>
        <v>5785.1</v>
      </c>
      <c r="Q83">
        <f>AVERAGE(INDEX(L:L,1+10*(ROW()-ROW($Q$3))):INDEX(L:L,10*(ROW()-ROW($Q$3)+1)))</f>
        <v>2809.3</v>
      </c>
      <c r="R83">
        <f>AVERAGE(INDEX(M:M,1+10*(ROW()-ROW($R$3))):INDEX(M:M,10*(ROW()-ROW($R$3)+1)))</f>
        <v>1012.8</v>
      </c>
      <c r="S83">
        <f>AVERAGE(INDEX(N:N,1+10*(ROW()-ROW($S$3))):INDEX(N:N,10*(ROW()-ROW($S$3)+1)))</f>
        <v>77.400000000000006</v>
      </c>
      <c r="U83">
        <f t="shared" si="12"/>
        <v>383.02088715891199</v>
      </c>
      <c r="V83">
        <f t="shared" si="13"/>
        <v>-270.97911284108801</v>
      </c>
      <c r="W83">
        <f t="shared" si="14"/>
        <v>139.86883141000362</v>
      </c>
      <c r="X83">
        <f t="shared" si="15"/>
        <v>-514.13116858999638</v>
      </c>
      <c r="AB83">
        <f t="shared" si="16"/>
        <v>16867.016045676464</v>
      </c>
      <c r="AH83">
        <f t="shared" si="17"/>
        <v>137415.96552533217</v>
      </c>
      <c r="AO83">
        <f t="shared" si="18"/>
        <v>3110</v>
      </c>
      <c r="AP83">
        <f t="shared" si="19"/>
        <v>4888.5</v>
      </c>
      <c r="AQ83" s="7">
        <f t="shared" si="20"/>
        <v>5762.7000000000007</v>
      </c>
      <c r="AR83" s="7">
        <f t="shared" si="21"/>
        <v>2875.55</v>
      </c>
      <c r="AU83">
        <f t="shared" si="23"/>
        <v>62.700000000000728</v>
      </c>
      <c r="BE83">
        <f t="shared" si="22"/>
        <v>55.297284535287304</v>
      </c>
    </row>
    <row r="84" spans="1:57" x14ac:dyDescent="0.3">
      <c r="A84" s="1">
        <v>3274</v>
      </c>
      <c r="B84" s="1">
        <v>4768</v>
      </c>
      <c r="C84" s="1">
        <v>660</v>
      </c>
      <c r="D84" s="1">
        <v>80</v>
      </c>
      <c r="F84">
        <f>AVERAGE(INDEX(A:A,1+10*(ROW()-ROW($F$3))):INDEX(A:A,10*(ROW()-ROW($F$3)+1)))</f>
        <v>5745.2</v>
      </c>
      <c r="G84">
        <f>AVERAGE(INDEX(B:B,1+10*(ROW()-ROW($G$3))):INDEX(B:B,10*(ROW()-ROW($G$3)+1)))</f>
        <v>3779.5</v>
      </c>
      <c r="H84">
        <f>AVERAGE(INDEX(C:C,1+10*(ROW()-ROW($H$3))):INDEX(C:C,10*(ROW()-ROW($H$3)+1)))</f>
        <v>898.4</v>
      </c>
      <c r="I84">
        <f>AVERAGE(INDEX(D:D,1+10*(ROW()-ROW($I$3))):INDEX(D:D,10*(ROW()-ROW($I$3)+1)))</f>
        <v>86.7</v>
      </c>
      <c r="K84" s="1">
        <v>2958</v>
      </c>
      <c r="L84" s="1">
        <v>4999</v>
      </c>
      <c r="M84" s="1">
        <v>580</v>
      </c>
      <c r="N84" s="1">
        <v>78</v>
      </c>
      <c r="P84">
        <f>AVERAGE(INDEX(K:K,1+10*(ROW()-ROW($P$3))):INDEX(K:K,10*(ROW()-ROW($P$3)+1)))</f>
        <v>5859.7</v>
      </c>
      <c r="Q84">
        <f>AVERAGE(INDEX(L:L,1+10*(ROW()-ROW($Q$3))):INDEX(L:L,10*(ROW()-ROW($Q$3)+1)))</f>
        <v>3738.9</v>
      </c>
      <c r="R84">
        <f>AVERAGE(INDEX(M:M,1+10*(ROW()-ROW($R$3))):INDEX(M:M,10*(ROW()-ROW($R$3)+1)))</f>
        <v>1019.9</v>
      </c>
      <c r="S84">
        <f>AVERAGE(INDEX(N:N,1+10*(ROW()-ROW($S$3))):INDEX(N:N,10*(ROW()-ROW($S$3)+1)))</f>
        <v>85.5</v>
      </c>
      <c r="U84">
        <f t="shared" si="12"/>
        <v>391.42943169874184</v>
      </c>
      <c r="V84">
        <f t="shared" si="13"/>
        <v>-262.57056830125816</v>
      </c>
      <c r="W84">
        <f t="shared" si="14"/>
        <v>121.4850196526304</v>
      </c>
      <c r="X84">
        <f t="shared" si="15"/>
        <v>-532.5149803473696</v>
      </c>
      <c r="AB84">
        <f t="shared" si="16"/>
        <v>14753.632567419991</v>
      </c>
      <c r="AH84">
        <f t="shared" si="17"/>
        <v>151383.5629022659</v>
      </c>
      <c r="AO84">
        <f t="shared" si="18"/>
        <v>3116</v>
      </c>
      <c r="AP84">
        <f t="shared" si="19"/>
        <v>4883.5</v>
      </c>
      <c r="AQ84" s="7">
        <f t="shared" si="20"/>
        <v>5802.45</v>
      </c>
      <c r="AR84" s="7">
        <f t="shared" si="21"/>
        <v>3759.2</v>
      </c>
      <c r="AU84">
        <f t="shared" si="23"/>
        <v>102.44999999999982</v>
      </c>
      <c r="BE84">
        <f t="shared" si="22"/>
        <v>1044.1807400959406</v>
      </c>
    </row>
    <row r="85" spans="1:57" x14ac:dyDescent="0.3">
      <c r="A85" s="1">
        <v>3277</v>
      </c>
      <c r="B85" s="1">
        <v>4774</v>
      </c>
      <c r="C85" s="1">
        <v>659</v>
      </c>
      <c r="D85" s="1">
        <v>80</v>
      </c>
      <c r="F85">
        <f>AVERAGE(INDEX(A:A,1+10*(ROW()-ROW($F$3))):INDEX(A:A,10*(ROW()-ROW($F$3)+1)))</f>
        <v>5715.2</v>
      </c>
      <c r="G85">
        <f>AVERAGE(INDEX(B:B,1+10*(ROW()-ROW($G$3))):INDEX(B:B,10*(ROW()-ROW($G$3)+1)))</f>
        <v>4854.3999999999996</v>
      </c>
      <c r="H85">
        <f>AVERAGE(INDEX(C:C,1+10*(ROW()-ROW($H$3))):INDEX(C:C,10*(ROW()-ROW($H$3)+1)))</f>
        <v>987</v>
      </c>
      <c r="I85">
        <f>AVERAGE(INDEX(D:D,1+10*(ROW()-ROW($I$3))):INDEX(D:D,10*(ROW()-ROW($I$3)+1)))</f>
        <v>88.6</v>
      </c>
      <c r="K85" s="1">
        <v>2949</v>
      </c>
      <c r="L85" s="1">
        <v>4993</v>
      </c>
      <c r="M85" s="1">
        <v>525</v>
      </c>
      <c r="N85" s="1">
        <v>74</v>
      </c>
      <c r="P85">
        <f>AVERAGE(INDEX(K:K,1+10*(ROW()-ROW($P$3))):INDEX(K:K,10*(ROW()-ROW($P$3)+1)))</f>
        <v>5910.5</v>
      </c>
      <c r="Q85">
        <f>AVERAGE(INDEX(L:L,1+10*(ROW()-ROW($Q$3))):INDEX(L:L,10*(ROW()-ROW($Q$3)+1)))</f>
        <v>5009.2</v>
      </c>
      <c r="R85">
        <f>AVERAGE(INDEX(M:M,1+10*(ROW()-ROW($R$3))):INDEX(M:M,10*(ROW()-ROW($R$3)+1)))</f>
        <v>640.5</v>
      </c>
      <c r="S85">
        <f>AVERAGE(INDEX(N:N,1+10*(ROW()-ROW($S$3))):INDEX(N:N,10*(ROW()-ROW($S$3)+1)))</f>
        <v>82.2</v>
      </c>
      <c r="U85">
        <f t="shared" si="12"/>
        <v>394.39193703725738</v>
      </c>
      <c r="V85">
        <f t="shared" si="13"/>
        <v>-259.60806296274262</v>
      </c>
      <c r="W85">
        <f t="shared" si="14"/>
        <v>249.20900866541749</v>
      </c>
      <c r="X85">
        <f t="shared" si="15"/>
        <v>-404.79099133458249</v>
      </c>
      <c r="AB85">
        <f t="shared" si="16"/>
        <v>14042.730355504518</v>
      </c>
      <c r="AH85">
        <f t="shared" si="17"/>
        <v>68307.177082702197</v>
      </c>
      <c r="AO85">
        <f t="shared" si="18"/>
        <v>3113</v>
      </c>
      <c r="AP85">
        <f t="shared" si="19"/>
        <v>4883.5</v>
      </c>
      <c r="AQ85" s="7">
        <f t="shared" si="20"/>
        <v>5812.85</v>
      </c>
      <c r="AR85" s="7">
        <f t="shared" si="21"/>
        <v>4931.7999999999993</v>
      </c>
      <c r="AU85">
        <f t="shared" si="23"/>
        <v>112.85000000000036</v>
      </c>
      <c r="BE85">
        <f t="shared" si="22"/>
        <v>1824.4674806703433</v>
      </c>
    </row>
    <row r="86" spans="1:57" x14ac:dyDescent="0.3">
      <c r="A86" s="1">
        <v>3266</v>
      </c>
      <c r="B86" s="1">
        <v>4765</v>
      </c>
      <c r="C86" s="1">
        <v>645</v>
      </c>
      <c r="D86" s="1">
        <v>79</v>
      </c>
      <c r="F86">
        <f>AVERAGE(INDEX(A:A,1+10*(ROW()-ROW($F$3))):INDEX(A:A,10*(ROW()-ROW($F$3)+1)))</f>
        <v>5744.9</v>
      </c>
      <c r="G86">
        <f>AVERAGE(INDEX(B:B,1+10*(ROW()-ROW($G$3))):INDEX(B:B,10*(ROW()-ROW($G$3)+1)))</f>
        <v>6077.1</v>
      </c>
      <c r="H86">
        <f>AVERAGE(INDEX(C:C,1+10*(ROW()-ROW($H$3))):INDEX(C:C,10*(ROW()-ROW($H$3)+1)))</f>
        <v>994.9</v>
      </c>
      <c r="I86">
        <f>AVERAGE(INDEX(D:D,1+10*(ROW()-ROW($I$3))):INDEX(D:D,10*(ROW()-ROW($I$3)+1)))</f>
        <v>79.900000000000006</v>
      </c>
      <c r="K86" s="1">
        <v>2956</v>
      </c>
      <c r="L86" s="1">
        <v>4998</v>
      </c>
      <c r="M86" s="1">
        <v>520</v>
      </c>
      <c r="N86" s="1">
        <v>77</v>
      </c>
      <c r="P86">
        <f>AVERAGE(INDEX(K:K,1+10*(ROW()-ROW($P$3))):INDEX(K:K,10*(ROW()-ROW($P$3)+1)))</f>
        <v>5884.6</v>
      </c>
      <c r="Q86">
        <f>AVERAGE(INDEX(L:L,1+10*(ROW()-ROW($Q$3))):INDEX(L:L,10*(ROW()-ROW($Q$3)+1)))</f>
        <v>6035.3</v>
      </c>
      <c r="R86">
        <f>AVERAGE(INDEX(M:M,1+10*(ROW()-ROW($R$3))):INDEX(M:M,10*(ROW()-ROW($R$3)+1)))</f>
        <v>1030.9000000000001</v>
      </c>
      <c r="S86">
        <f>AVERAGE(INDEX(N:N,1+10*(ROW()-ROW($S$3))):INDEX(N:N,10*(ROW()-ROW($S$3)+1)))</f>
        <v>80.8</v>
      </c>
      <c r="U86">
        <f t="shared" si="12"/>
        <v>387.80020629184816</v>
      </c>
      <c r="V86">
        <f t="shared" si="13"/>
        <v>-266.19979370815184</v>
      </c>
      <c r="W86">
        <f t="shared" si="14"/>
        <v>145.8195117259697</v>
      </c>
      <c r="X86">
        <f t="shared" si="15"/>
        <v>-508.18048827403027</v>
      </c>
      <c r="AB86">
        <f t="shared" si="16"/>
        <v>15648.448176614913</v>
      </c>
      <c r="AH86">
        <f t="shared" si="17"/>
        <v>133039.58225973987</v>
      </c>
      <c r="AO86">
        <f t="shared" si="18"/>
        <v>3111</v>
      </c>
      <c r="AP86">
        <f t="shared" si="19"/>
        <v>4881.5</v>
      </c>
      <c r="AQ86" s="7">
        <f t="shared" si="20"/>
        <v>5814.75</v>
      </c>
      <c r="AR86" s="7">
        <f t="shared" si="21"/>
        <v>6056.2000000000007</v>
      </c>
      <c r="AU86">
        <f t="shared" si="23"/>
        <v>114.75</v>
      </c>
      <c r="BE86">
        <f t="shared" si="22"/>
        <v>1990.389865967551</v>
      </c>
    </row>
    <row r="87" spans="1:57" x14ac:dyDescent="0.3">
      <c r="A87" s="1">
        <v>3257</v>
      </c>
      <c r="B87" s="1">
        <v>4756</v>
      </c>
      <c r="C87" s="1">
        <v>656</v>
      </c>
      <c r="D87" s="1">
        <v>80</v>
      </c>
      <c r="F87">
        <f>AVERAGE(INDEX(A:A,1+10*(ROW()-ROW($F$3))):INDEX(A:A,10*(ROW()-ROW($F$3)+1)))</f>
        <v>5758.9</v>
      </c>
      <c r="G87">
        <f>AVERAGE(INDEX(B:B,1+10*(ROW()-ROW($G$3))):INDEX(B:B,10*(ROW()-ROW($G$3)+1)))</f>
        <v>6994.9</v>
      </c>
      <c r="H87">
        <f>AVERAGE(INDEX(C:C,1+10*(ROW()-ROW($H$3))):INDEX(C:C,10*(ROW()-ROW($H$3)+1)))</f>
        <v>835.7</v>
      </c>
      <c r="I87">
        <f>AVERAGE(INDEX(D:D,1+10*(ROW()-ROW($I$3))):INDEX(D:D,10*(ROW()-ROW($I$3)+1)))</f>
        <v>71.2</v>
      </c>
      <c r="K87" s="1">
        <v>2970</v>
      </c>
      <c r="L87" s="1">
        <v>4998</v>
      </c>
      <c r="M87" s="1">
        <v>532</v>
      </c>
      <c r="N87" s="1">
        <v>78</v>
      </c>
      <c r="P87">
        <f>AVERAGE(INDEX(K:K,1+10*(ROW()-ROW($P$3))):INDEX(K:K,10*(ROW()-ROW($P$3)+1)))</f>
        <v>5955.7</v>
      </c>
      <c r="Q87">
        <f>AVERAGE(INDEX(L:L,1+10*(ROW()-ROW($Q$3))):INDEX(L:L,10*(ROW()-ROW($Q$3)+1)))</f>
        <v>6810</v>
      </c>
      <c r="R87">
        <f>AVERAGE(INDEX(M:M,1+10*(ROW()-ROW($R$3))):INDEX(M:M,10*(ROW()-ROW($R$3)+1)))</f>
        <v>795.5</v>
      </c>
      <c r="S87">
        <f>AVERAGE(INDEX(N:N,1+10*(ROW()-ROW($S$3))):INDEX(N:N,10*(ROW()-ROW($S$3)+1)))</f>
        <v>72.3</v>
      </c>
      <c r="U87">
        <f t="shared" si="12"/>
        <v>375.41044204976504</v>
      </c>
      <c r="V87">
        <f t="shared" si="13"/>
        <v>-278.58955795023496</v>
      </c>
      <c r="W87">
        <f t="shared" si="14"/>
        <v>270.03379418139491</v>
      </c>
      <c r="X87">
        <f t="shared" si="15"/>
        <v>-383.96620581860509</v>
      </c>
      <c r="AB87">
        <f t="shared" si="16"/>
        <v>18901.7187628559</v>
      </c>
      <c r="AH87">
        <f t="shared" si="17"/>
        <v>57855.466090060341</v>
      </c>
      <c r="AO87">
        <f t="shared" si="18"/>
        <v>3113.5</v>
      </c>
      <c r="AP87">
        <f t="shared" si="19"/>
        <v>4877</v>
      </c>
      <c r="AQ87" s="7">
        <f t="shared" si="20"/>
        <v>5857.2999999999993</v>
      </c>
      <c r="AR87" s="7">
        <f t="shared" si="21"/>
        <v>6902.45</v>
      </c>
      <c r="AU87">
        <f t="shared" si="23"/>
        <v>157.29999999999927</v>
      </c>
      <c r="BE87">
        <f t="shared" si="22"/>
        <v>7597.525520913483</v>
      </c>
    </row>
    <row r="88" spans="1:57" x14ac:dyDescent="0.3">
      <c r="A88" s="1">
        <v>3268</v>
      </c>
      <c r="B88" s="1">
        <v>4761</v>
      </c>
      <c r="C88" s="1">
        <v>651</v>
      </c>
      <c r="D88" s="1">
        <v>80</v>
      </c>
      <c r="F88">
        <f>AVERAGE(INDEX(A:A,1+10*(ROW()-ROW($F$3))):INDEX(A:A,10*(ROW()-ROW($F$3)+1)))</f>
        <v>5802.3</v>
      </c>
      <c r="G88">
        <f>AVERAGE(INDEX(B:B,1+10*(ROW()-ROW($G$3))):INDEX(B:B,10*(ROW()-ROW($G$3)+1)))</f>
        <v>7556.6</v>
      </c>
      <c r="H88">
        <f>AVERAGE(INDEX(C:C,1+10*(ROW()-ROW($H$3))):INDEX(C:C,10*(ROW()-ROW($H$3)+1)))</f>
        <v>1386.9</v>
      </c>
      <c r="I88">
        <f>AVERAGE(INDEX(D:D,1+10*(ROW()-ROW($I$3))):INDEX(D:D,10*(ROW()-ROW($I$3)+1)))</f>
        <v>68.599999999999994</v>
      </c>
      <c r="K88" s="1">
        <v>2965</v>
      </c>
      <c r="L88" s="1">
        <v>4990</v>
      </c>
      <c r="M88" s="1">
        <v>540</v>
      </c>
      <c r="N88" s="1">
        <v>77</v>
      </c>
      <c r="P88">
        <f>AVERAGE(INDEX(K:K,1+10*(ROW()-ROW($P$3))):INDEX(K:K,10*(ROW()-ROW($P$3)+1)))</f>
        <v>5933.9</v>
      </c>
      <c r="Q88">
        <f>AVERAGE(INDEX(L:L,1+10*(ROW()-ROW($Q$3))):INDEX(L:L,10*(ROW()-ROW($Q$3)+1)))</f>
        <v>7251.3</v>
      </c>
      <c r="R88">
        <f>AVERAGE(INDEX(M:M,1+10*(ROW()-ROW($R$3))):INDEX(M:M,10*(ROW()-ROW($R$3)+1)))</f>
        <v>617.29999999999995</v>
      </c>
      <c r="S88">
        <f>AVERAGE(INDEX(N:N,1+10*(ROW()-ROW($S$3))):INDEX(N:N,10*(ROW()-ROW($S$3)+1)))</f>
        <v>66.3</v>
      </c>
      <c r="U88">
        <f t="shared" si="12"/>
        <v>379.80258029665885</v>
      </c>
      <c r="V88">
        <f t="shared" si="13"/>
        <v>-274.19741970334115</v>
      </c>
      <c r="W88">
        <f t="shared" si="14"/>
        <v>332.45548574207641</v>
      </c>
      <c r="X88">
        <f t="shared" si="15"/>
        <v>-321.54451425792359</v>
      </c>
      <c r="AB88">
        <f t="shared" si="16"/>
        <v>17713.316372522262</v>
      </c>
      <c r="AH88">
        <f t="shared" si="17"/>
        <v>31723.150955477729</v>
      </c>
      <c r="AO88">
        <f t="shared" si="18"/>
        <v>3116.5</v>
      </c>
      <c r="AP88">
        <f t="shared" si="19"/>
        <v>4875.5</v>
      </c>
      <c r="AQ88" s="7">
        <f t="shared" si="20"/>
        <v>5868.1</v>
      </c>
      <c r="AR88" s="7">
        <f t="shared" si="21"/>
        <v>7403.9500000000007</v>
      </c>
      <c r="AU88">
        <f t="shared" si="23"/>
        <v>168.10000000000036</v>
      </c>
      <c r="BE88">
        <f t="shared" si="22"/>
        <v>9596.9032899716694</v>
      </c>
    </row>
    <row r="89" spans="1:57" x14ac:dyDescent="0.3">
      <c r="A89" s="1">
        <v>3286</v>
      </c>
      <c r="B89" s="1">
        <v>4754</v>
      </c>
      <c r="C89" s="1">
        <v>667</v>
      </c>
      <c r="D89" s="1">
        <v>81</v>
      </c>
      <c r="F89">
        <f>AVERAGE(INDEX(A:A,1+10*(ROW()-ROW($F$3))):INDEX(A:A,10*(ROW()-ROW($F$3)+1)))</f>
        <v>5862.4</v>
      </c>
      <c r="G89">
        <f>AVERAGE(INDEX(B:B,1+10*(ROW()-ROW($G$3))):INDEX(B:B,10*(ROW()-ROW($G$3)+1)))</f>
        <v>7769.6</v>
      </c>
      <c r="H89">
        <f>AVERAGE(INDEX(C:C,1+10*(ROW()-ROW($H$3))):INDEX(C:C,10*(ROW()-ROW($H$3)+1)))</f>
        <v>3005.3</v>
      </c>
      <c r="I89">
        <f>AVERAGE(INDEX(D:D,1+10*(ROW()-ROW($I$3))):INDEX(D:D,10*(ROW()-ROW($I$3)+1)))</f>
        <v>68.900000000000006</v>
      </c>
      <c r="K89" s="1">
        <v>2951</v>
      </c>
      <c r="L89" s="1">
        <v>4980</v>
      </c>
      <c r="M89" s="1">
        <v>545</v>
      </c>
      <c r="N89" s="1">
        <v>77</v>
      </c>
      <c r="P89">
        <f>AVERAGE(INDEX(K:K,1+10*(ROW()-ROW($P$3))):INDEX(K:K,10*(ROW()-ROW($P$3)+1)))</f>
        <v>5919.3</v>
      </c>
      <c r="Q89">
        <f>AVERAGE(INDEX(L:L,1+10*(ROW()-ROW($Q$3))):INDEX(L:L,10*(ROW()-ROW($Q$3)+1)))</f>
        <v>7497.1</v>
      </c>
      <c r="R89">
        <f>AVERAGE(INDEX(M:M,1+10*(ROW()-ROW($R$3))):INDEX(M:M,10*(ROW()-ROW($R$3)+1)))</f>
        <v>657</v>
      </c>
      <c r="S89">
        <f>AVERAGE(INDEX(N:N,1+10*(ROW()-ROW($S$3))):INDEX(N:N,10*(ROW()-ROW($S$3)+1)))</f>
        <v>65.8</v>
      </c>
      <c r="U89">
        <f t="shared" si="12"/>
        <v>404.10518432705118</v>
      </c>
      <c r="V89">
        <f t="shared" si="13"/>
        <v>-249.89481567294882</v>
      </c>
      <c r="W89">
        <f t="shared" si="14"/>
        <v>278.3771901575272</v>
      </c>
      <c r="X89">
        <f t="shared" si="15"/>
        <v>-375.6228098424728</v>
      </c>
      <c r="AB89">
        <f t="shared" si="16"/>
        <v>11834.998547133533</v>
      </c>
      <c r="AH89">
        <f t="shared" si="17"/>
        <v>53911.377041971005</v>
      </c>
      <c r="AO89">
        <f t="shared" si="18"/>
        <v>3118.5</v>
      </c>
      <c r="AP89">
        <f t="shared" si="19"/>
        <v>4867</v>
      </c>
      <c r="AQ89" s="7">
        <f t="shared" si="20"/>
        <v>5890.85</v>
      </c>
      <c r="AR89" s="7">
        <f t="shared" si="21"/>
        <v>7633.35</v>
      </c>
      <c r="AU89">
        <f t="shared" si="23"/>
        <v>190.85000000000036</v>
      </c>
      <c r="BE89">
        <f t="shared" si="22"/>
        <v>14571.8180349781</v>
      </c>
    </row>
    <row r="90" spans="1:57" x14ac:dyDescent="0.3">
      <c r="A90" s="1">
        <v>3294</v>
      </c>
      <c r="B90" s="1">
        <v>4743</v>
      </c>
      <c r="C90" s="1">
        <v>646</v>
      </c>
      <c r="D90" s="1">
        <v>79</v>
      </c>
      <c r="F90">
        <f>AVERAGE(INDEX(A:A,1+10*(ROW()-ROW($F$3))):INDEX(A:A,10*(ROW()-ROW($F$3)+1)))</f>
        <v>5846.3</v>
      </c>
      <c r="G90">
        <f>AVERAGE(INDEX(B:B,1+10*(ROW()-ROW($G$3))):INDEX(B:B,10*(ROW()-ROW($G$3)+1)))</f>
        <v>7860.3</v>
      </c>
      <c r="H90">
        <f>AVERAGE(INDEX(C:C,1+10*(ROW()-ROW($H$3))):INDEX(C:C,10*(ROW()-ROW($H$3)+1)))</f>
        <v>2709.8</v>
      </c>
      <c r="I90">
        <f>AVERAGE(INDEX(D:D,1+10*(ROW()-ROW($I$3))):INDEX(D:D,10*(ROW()-ROW($I$3)+1)))</f>
        <v>67.3</v>
      </c>
      <c r="K90" s="1">
        <v>2946</v>
      </c>
      <c r="L90" s="1">
        <v>4974</v>
      </c>
      <c r="M90" s="1">
        <v>534</v>
      </c>
      <c r="N90" s="1">
        <v>76</v>
      </c>
      <c r="P90">
        <f>AVERAGE(INDEX(K:K,1+10*(ROW()-ROW($P$3))):INDEX(K:K,10*(ROW()-ROW($P$3)+1)))</f>
        <v>5937.8</v>
      </c>
      <c r="Q90">
        <f>AVERAGE(INDEX(L:L,1+10*(ROW()-ROW($Q$3))):INDEX(L:L,10*(ROW()-ROW($Q$3)+1)))</f>
        <v>7649.4</v>
      </c>
      <c r="R90">
        <f>AVERAGE(INDEX(M:M,1+10*(ROW()-ROW($R$3))):INDEX(M:M,10*(ROW()-ROW($R$3)+1)))</f>
        <v>574.29999999999995</v>
      </c>
      <c r="S90">
        <f>AVERAGE(INDEX(N:N,1+10*(ROW()-ROW($S$3))):INDEX(N:N,10*(ROW()-ROW($S$3)+1)))</f>
        <v>61.9</v>
      </c>
      <c r="U90">
        <f t="shared" si="12"/>
        <v>417.6900764921283</v>
      </c>
      <c r="V90">
        <f t="shared" si="13"/>
        <v>-236.3099235078717</v>
      </c>
      <c r="W90">
        <f t="shared" si="14"/>
        <v>229.89358407750362</v>
      </c>
      <c r="X90">
        <f t="shared" si="15"/>
        <v>-424.10641592249635</v>
      </c>
      <c r="AB90">
        <f t="shared" si="16"/>
        <v>9063.7801654606192</v>
      </c>
      <c r="AH90">
        <f t="shared" si="17"/>
        <v>78776.683063735662</v>
      </c>
      <c r="AO90">
        <f t="shared" si="18"/>
        <v>3120</v>
      </c>
      <c r="AP90">
        <f t="shared" si="19"/>
        <v>4858.5</v>
      </c>
      <c r="AQ90" s="7">
        <f t="shared" si="20"/>
        <v>5892.05</v>
      </c>
      <c r="AR90" s="7">
        <f t="shared" si="21"/>
        <v>7754.85</v>
      </c>
      <c r="AU90">
        <f t="shared" si="23"/>
        <v>192.05000000000018</v>
      </c>
      <c r="BE90">
        <f t="shared" si="22"/>
        <v>14862.971120428943</v>
      </c>
    </row>
    <row r="91" spans="1:57" x14ac:dyDescent="0.3">
      <c r="A91" s="1">
        <v>3298</v>
      </c>
      <c r="B91" s="1">
        <v>4743</v>
      </c>
      <c r="C91" s="1">
        <v>677</v>
      </c>
      <c r="D91" s="1">
        <v>82</v>
      </c>
      <c r="F91">
        <f>AVERAGE(INDEX(A:A,1+10*(ROW()-ROW($F$3))):INDEX(A:A,10*(ROW()-ROW($F$3)+1)))</f>
        <v>5824.7</v>
      </c>
      <c r="G91">
        <f>AVERAGE(INDEX(B:B,1+10*(ROW()-ROW($G$3))):INDEX(B:B,10*(ROW()-ROW($G$3)+1)))</f>
        <v>7947.9</v>
      </c>
      <c r="H91">
        <f>AVERAGE(INDEX(C:C,1+10*(ROW()-ROW($H$3))):INDEX(C:C,10*(ROW()-ROW($H$3)+1)))</f>
        <v>2701.3</v>
      </c>
      <c r="I91">
        <f>AVERAGE(INDEX(D:D,1+10*(ROW()-ROW($I$3))):INDEX(D:D,10*(ROW()-ROW($I$3)+1)))</f>
        <v>66.7</v>
      </c>
      <c r="K91" s="1">
        <v>2944</v>
      </c>
      <c r="L91" s="1">
        <v>4977</v>
      </c>
      <c r="M91" s="1">
        <v>522</v>
      </c>
      <c r="N91" s="1">
        <v>76</v>
      </c>
      <c r="P91">
        <f>AVERAGE(INDEX(K:K,1+10*(ROW()-ROW($P$3))):INDEX(K:K,10*(ROW()-ROW($P$3)+1)))</f>
        <v>5926.8</v>
      </c>
      <c r="Q91">
        <f>AVERAGE(INDEX(L:L,1+10*(ROW()-ROW($Q$3))):INDEX(L:L,10*(ROW()-ROW($Q$3)+1)))</f>
        <v>7698.5</v>
      </c>
      <c r="R91">
        <f>AVERAGE(INDEX(M:M,1+10*(ROW()-ROW($R$3))):INDEX(M:M,10*(ROW()-ROW($R$3)+1)))</f>
        <v>604.4</v>
      </c>
      <c r="S91">
        <f>AVERAGE(INDEX(N:N,1+10*(ROW()-ROW($S$3))):INDEX(N:N,10*(ROW()-ROW($S$3)+1)))</f>
        <v>62.2</v>
      </c>
      <c r="U91">
        <f t="shared" si="12"/>
        <v>424.34891304208617</v>
      </c>
      <c r="V91">
        <f t="shared" si="13"/>
        <v>-229.65108695791383</v>
      </c>
      <c r="W91">
        <f t="shared" si="14"/>
        <v>269.48983283233503</v>
      </c>
      <c r="X91">
        <f t="shared" si="15"/>
        <v>-384.51016716766497</v>
      </c>
      <c r="AB91">
        <f t="shared" si="16"/>
        <v>7840.226020167469</v>
      </c>
      <c r="AH91">
        <f t="shared" si="17"/>
        <v>58117.441806298644</v>
      </c>
      <c r="AO91">
        <f t="shared" si="18"/>
        <v>3121</v>
      </c>
      <c r="AP91">
        <f t="shared" si="19"/>
        <v>4860</v>
      </c>
      <c r="AQ91" s="7">
        <f t="shared" si="20"/>
        <v>5875.75</v>
      </c>
      <c r="AR91" s="7">
        <f t="shared" si="21"/>
        <v>7823.2</v>
      </c>
      <c r="AU91">
        <f t="shared" si="23"/>
        <v>175.75</v>
      </c>
      <c r="BE91">
        <f t="shared" si="22"/>
        <v>11154.271709721008</v>
      </c>
    </row>
    <row r="92" spans="1:57" x14ac:dyDescent="0.3">
      <c r="A92" s="1">
        <v>3326</v>
      </c>
      <c r="B92" s="1">
        <v>4728</v>
      </c>
      <c r="C92" s="1">
        <v>691</v>
      </c>
      <c r="D92" s="1">
        <v>82</v>
      </c>
      <c r="F92">
        <f>AVERAGE(INDEX(A:A,1+10*(ROW()-ROW($F$3))):INDEX(A:A,10*(ROW()-ROW($F$3)+1)))</f>
        <v>5845.9</v>
      </c>
      <c r="G92">
        <f>AVERAGE(INDEX(B:B,1+10*(ROW()-ROW($G$3))):INDEX(B:B,10*(ROW()-ROW($G$3)+1)))</f>
        <v>7993.2</v>
      </c>
      <c r="H92">
        <f>AVERAGE(INDEX(C:C,1+10*(ROW()-ROW($H$3))):INDEX(C:C,10*(ROW()-ROW($H$3)+1)))</f>
        <v>2718.6</v>
      </c>
      <c r="I92">
        <f>AVERAGE(INDEX(D:D,1+10*(ROW()-ROW($I$3))):INDEX(D:D,10*(ROW()-ROW($I$3)+1)))</f>
        <v>65.5</v>
      </c>
      <c r="K92" s="1">
        <v>2954</v>
      </c>
      <c r="L92" s="1">
        <v>4968</v>
      </c>
      <c r="M92" s="1">
        <v>537</v>
      </c>
      <c r="N92" s="1">
        <v>78</v>
      </c>
      <c r="P92">
        <f>AVERAGE(INDEX(K:K,1+10*(ROW()-ROW($P$3))):INDEX(K:K,10*(ROW()-ROW($P$3)+1)))</f>
        <v>5964.8</v>
      </c>
      <c r="Q92">
        <f>AVERAGE(INDEX(L:L,1+10*(ROW()-ROW($Q$3))):INDEX(L:L,10*(ROW()-ROW($Q$3)+1)))</f>
        <v>7613.1</v>
      </c>
      <c r="R92">
        <f>AVERAGE(INDEX(M:M,1+10*(ROW()-ROW($R$3))):INDEX(M:M,10*(ROW()-ROW($R$3)+1)))</f>
        <v>1232.4000000000001</v>
      </c>
      <c r="S92">
        <f>AVERAGE(INDEX(N:N,1+10*(ROW()-ROW($S$3))):INDEX(N:N,10*(ROW()-ROW($S$3)+1)))</f>
        <v>70.900000000000006</v>
      </c>
      <c r="U92">
        <f t="shared" si="12"/>
        <v>442.7008018967212</v>
      </c>
      <c r="V92">
        <f t="shared" si="13"/>
        <v>-211.2991981032788</v>
      </c>
      <c r="W92">
        <f t="shared" si="14"/>
        <v>398.26275246374689</v>
      </c>
      <c r="X92">
        <f t="shared" si="15"/>
        <v>-255.73724753625311</v>
      </c>
      <c r="AB92">
        <f t="shared" si="16"/>
        <v>4927.079983089855</v>
      </c>
      <c r="AH92">
        <f t="shared" si="17"/>
        <v>12611.890569643856</v>
      </c>
      <c r="AO92">
        <f t="shared" si="18"/>
        <v>3140</v>
      </c>
      <c r="AP92">
        <f t="shared" si="19"/>
        <v>4848</v>
      </c>
      <c r="AQ92" s="7">
        <f t="shared" si="20"/>
        <v>5905.35</v>
      </c>
      <c r="AR92" s="7">
        <f t="shared" si="21"/>
        <v>7803.15</v>
      </c>
      <c r="AU92">
        <f t="shared" si="23"/>
        <v>205.35000000000036</v>
      </c>
      <c r="BE92">
        <f t="shared" si="22"/>
        <v>18282.76781750967</v>
      </c>
    </row>
    <row r="93" spans="1:57" x14ac:dyDescent="0.3">
      <c r="A93" s="1">
        <v>3342</v>
      </c>
      <c r="B93" s="1">
        <v>4718</v>
      </c>
      <c r="C93" s="1">
        <v>687</v>
      </c>
      <c r="D93" s="1">
        <v>81</v>
      </c>
      <c r="F93">
        <f>AVERAGE(INDEX(A:A,1+10*(ROW()-ROW($F$3))):INDEX(A:A,10*(ROW()-ROW($F$3)+1)))</f>
        <v>5748.6</v>
      </c>
      <c r="G93">
        <f>AVERAGE(INDEX(B:B,1+10*(ROW()-ROW($G$3))):INDEX(B:B,10*(ROW()-ROW($G$3)+1)))</f>
        <v>8076.1</v>
      </c>
      <c r="H93">
        <f>AVERAGE(INDEX(C:C,1+10*(ROW()-ROW($H$3))):INDEX(C:C,10*(ROW()-ROW($H$3)+1)))</f>
        <v>1486.1</v>
      </c>
      <c r="I93">
        <f>AVERAGE(INDEX(D:D,1+10*(ROW()-ROW($I$3))):INDEX(D:D,10*(ROW()-ROW($I$3)+1)))</f>
        <v>61.6</v>
      </c>
      <c r="K93" s="1">
        <v>2968</v>
      </c>
      <c r="L93" s="1">
        <v>4967</v>
      </c>
      <c r="M93" s="1">
        <v>525</v>
      </c>
      <c r="N93" s="1">
        <v>77</v>
      </c>
      <c r="P93">
        <f>AVERAGE(INDEX(K:K,1+10*(ROW()-ROW($P$3))):INDEX(K:K,10*(ROW()-ROW($P$3)+1)))</f>
        <v>6018.5</v>
      </c>
      <c r="Q93">
        <f>AVERAGE(INDEX(L:L,1+10*(ROW()-ROW($Q$3))):INDEX(L:L,10*(ROW()-ROW($Q$3)+1)))</f>
        <v>7617.7</v>
      </c>
      <c r="R93">
        <f>AVERAGE(INDEX(M:M,1+10*(ROW()-ROW($R$3))):INDEX(M:M,10*(ROW()-ROW($R$3)+1)))</f>
        <v>2372.8000000000002</v>
      </c>
      <c r="S93">
        <f>AVERAGE(INDEX(N:N,1+10*(ROW()-ROW($S$3))):INDEX(N:N,10*(ROW()-ROW($S$3)+1)))</f>
        <v>70.900000000000006</v>
      </c>
      <c r="U93">
        <f t="shared" si="12"/>
        <v>449.30724454430958</v>
      </c>
      <c r="V93">
        <f t="shared" si="13"/>
        <v>-204.69275545569042</v>
      </c>
      <c r="W93">
        <f t="shared" si="14"/>
        <v>531.95542106458538</v>
      </c>
      <c r="X93">
        <f t="shared" si="15"/>
        <v>-122.04457893541462</v>
      </c>
      <c r="AB93">
        <f t="shared" si="16"/>
        <v>4043.2708703309977</v>
      </c>
      <c r="AH93">
        <f t="shared" si="17"/>
        <v>457.53187243448821</v>
      </c>
      <c r="AO93">
        <f t="shared" si="18"/>
        <v>3155</v>
      </c>
      <c r="AP93">
        <f t="shared" si="19"/>
        <v>4842.5</v>
      </c>
      <c r="AQ93" s="7">
        <f t="shared" si="20"/>
        <v>5883.55</v>
      </c>
      <c r="AR93" s="7">
        <f t="shared" si="21"/>
        <v>7846.9</v>
      </c>
      <c r="AU93">
        <f t="shared" si="23"/>
        <v>183.55000000000018</v>
      </c>
      <c r="BE93">
        <f t="shared" si="22"/>
        <v>12862.686765151819</v>
      </c>
    </row>
    <row r="94" spans="1:57" x14ac:dyDescent="0.3">
      <c r="A94" s="1">
        <v>3348</v>
      </c>
      <c r="B94" s="1">
        <v>4710</v>
      </c>
      <c r="C94" s="1">
        <v>721</v>
      </c>
      <c r="D94" s="1">
        <v>82</v>
      </c>
      <c r="F94">
        <f>AVERAGE(INDEX(A:A,1+10*(ROW()-ROW($F$3))):INDEX(A:A,10*(ROW()-ROW($F$3)+1)))</f>
        <v>5838.8</v>
      </c>
      <c r="G94">
        <f>AVERAGE(INDEX(B:B,1+10*(ROW()-ROW($G$3))):INDEX(B:B,10*(ROW()-ROW($G$3)+1)))</f>
        <v>8376.7000000000007</v>
      </c>
      <c r="H94">
        <f>AVERAGE(INDEX(C:C,1+10*(ROW()-ROW($H$3))):INDEX(C:C,10*(ROW()-ROW($H$3)+1)))</f>
        <v>1723.9</v>
      </c>
      <c r="I94">
        <f>AVERAGE(INDEX(D:D,1+10*(ROW()-ROW($I$3))):INDEX(D:D,10*(ROW()-ROW($I$3)+1)))</f>
        <v>58.4</v>
      </c>
      <c r="K94" s="1">
        <v>3007</v>
      </c>
      <c r="L94" s="1">
        <v>4968</v>
      </c>
      <c r="M94" s="1">
        <v>520</v>
      </c>
      <c r="N94" s="1">
        <v>78</v>
      </c>
      <c r="P94">
        <f>AVERAGE(INDEX(K:K,1+10*(ROW()-ROW($P$3))):INDEX(K:K,10*(ROW()-ROW($P$3)+1)))</f>
        <v>5920.1</v>
      </c>
      <c r="Q94">
        <f>AVERAGE(INDEX(L:L,1+10*(ROW()-ROW($Q$3))):INDEX(L:L,10*(ROW()-ROW($Q$3)+1)))</f>
        <v>7805.2</v>
      </c>
      <c r="R94">
        <f>AVERAGE(INDEX(M:M,1+10*(ROW()-ROW($R$3))):INDEX(M:M,10*(ROW()-ROW($R$3)+1)))</f>
        <v>1428.9</v>
      </c>
      <c r="S94">
        <f>AVERAGE(INDEX(N:N,1+10*(ROW()-ROW($S$3))):INDEX(N:N,10*(ROW()-ROW($S$3)+1)))</f>
        <v>65.099999999999994</v>
      </c>
      <c r="U94">
        <f t="shared" si="12"/>
        <v>427.60378857068139</v>
      </c>
      <c r="V94">
        <f t="shared" si="13"/>
        <v>-226.39621142931861</v>
      </c>
      <c r="W94">
        <f t="shared" si="14"/>
        <v>577.25379167226004</v>
      </c>
      <c r="X94">
        <f t="shared" si="15"/>
        <v>-76.746208327739964</v>
      </c>
      <c r="AB94">
        <f t="shared" si="16"/>
        <v>7274.413996856857</v>
      </c>
      <c r="AH94">
        <f t="shared" si="17"/>
        <v>4447.3380648173425</v>
      </c>
      <c r="AO94">
        <f t="shared" si="18"/>
        <v>3177.5</v>
      </c>
      <c r="AP94">
        <f t="shared" si="19"/>
        <v>4839</v>
      </c>
      <c r="AQ94" s="7">
        <f t="shared" si="20"/>
        <v>5879.4500000000007</v>
      </c>
      <c r="AR94" s="7">
        <f t="shared" si="21"/>
        <v>8090.9500000000007</v>
      </c>
      <c r="AU94">
        <f t="shared" si="23"/>
        <v>179.45000000000073</v>
      </c>
      <c r="BE94">
        <f t="shared" si="22"/>
        <v>11949.503723194737</v>
      </c>
    </row>
    <row r="95" spans="1:57" x14ac:dyDescent="0.3">
      <c r="A95" s="1">
        <v>3362</v>
      </c>
      <c r="B95" s="1">
        <v>4706</v>
      </c>
      <c r="C95" s="1">
        <v>726</v>
      </c>
      <c r="D95" s="1">
        <v>82</v>
      </c>
      <c r="F95">
        <f>AVERAGE(INDEX(A:A,1+10*(ROW()-ROW($F$3))):INDEX(A:A,10*(ROW()-ROW($F$3)+1)))</f>
        <v>5728.7</v>
      </c>
      <c r="G95">
        <f>AVERAGE(INDEX(B:B,1+10*(ROW()-ROW($G$3))):INDEX(B:B,10*(ROW()-ROW($G$3)+1)))</f>
        <v>8528.9</v>
      </c>
      <c r="H95">
        <f>AVERAGE(INDEX(C:C,1+10*(ROW()-ROW($H$3))):INDEX(C:C,10*(ROW()-ROW($H$3)+1)))</f>
        <v>1188.5999999999999</v>
      </c>
      <c r="I95">
        <f>AVERAGE(INDEX(D:D,1+10*(ROW()-ROW($I$3))):INDEX(D:D,10*(ROW()-ROW($I$3)+1)))</f>
        <v>54</v>
      </c>
      <c r="K95" s="1">
        <v>3035</v>
      </c>
      <c r="L95" s="1">
        <v>4964</v>
      </c>
      <c r="M95" s="1">
        <v>481</v>
      </c>
      <c r="N95" s="1">
        <v>76</v>
      </c>
      <c r="P95">
        <f>AVERAGE(INDEX(K:K,1+10*(ROW()-ROW($P$3))):INDEX(K:K,10*(ROW()-ROW($P$3)+1)))</f>
        <v>5881.8</v>
      </c>
      <c r="Q95">
        <f>AVERAGE(INDEX(L:L,1+10*(ROW()-ROW($Q$3))):INDEX(L:L,10*(ROW()-ROW($Q$3)+1)))</f>
        <v>8057.2</v>
      </c>
      <c r="R95">
        <f>AVERAGE(INDEX(M:M,1+10*(ROW()-ROW($R$3))):INDEX(M:M,10*(ROW()-ROW($R$3)+1)))</f>
        <v>1093.8</v>
      </c>
      <c r="S95">
        <f>AVERAGE(INDEX(N:N,1+10*(ROW()-ROW($S$3))):INDEX(N:N,10*(ROW()-ROW($S$3)+1)))</f>
        <v>60.9</v>
      </c>
      <c r="U95">
        <f t="shared" si="12"/>
        <v>416.52490921912459</v>
      </c>
      <c r="V95">
        <f t="shared" si="13"/>
        <v>-237.47509078087541</v>
      </c>
      <c r="W95">
        <f t="shared" si="14"/>
        <v>495.92388528886158</v>
      </c>
      <c r="X95">
        <f t="shared" si="15"/>
        <v>-158.07611471113842</v>
      </c>
      <c r="AB95">
        <f t="shared" si="16"/>
        <v>9286.9946878272494</v>
      </c>
      <c r="AH95">
        <f t="shared" si="17"/>
        <v>214.3747256412997</v>
      </c>
      <c r="AO95">
        <f t="shared" si="18"/>
        <v>3198.5</v>
      </c>
      <c r="AP95">
        <f t="shared" si="19"/>
        <v>4835</v>
      </c>
      <c r="AQ95" s="7">
        <f t="shared" si="20"/>
        <v>5805.25</v>
      </c>
      <c r="AR95" s="7">
        <f t="shared" si="21"/>
        <v>8293.0499999999993</v>
      </c>
      <c r="AU95">
        <f t="shared" si="23"/>
        <v>105.25</v>
      </c>
      <c r="BE95">
        <f t="shared" si="22"/>
        <v>1232.977939481357</v>
      </c>
    </row>
    <row r="96" spans="1:57" x14ac:dyDescent="0.3">
      <c r="A96" s="1">
        <v>3412</v>
      </c>
      <c r="B96" s="1">
        <v>4714</v>
      </c>
      <c r="C96" s="1">
        <v>740</v>
      </c>
      <c r="D96" s="1">
        <v>83</v>
      </c>
      <c r="F96">
        <f>AVERAGE(INDEX(A:A,1+10*(ROW()-ROW($F$3))):INDEX(A:A,10*(ROW()-ROW($F$3)+1)))</f>
        <v>5745.6</v>
      </c>
      <c r="G96">
        <f>AVERAGE(INDEX(B:B,1+10*(ROW()-ROW($G$3))):INDEX(B:B,10*(ROW()-ROW($G$3)+1)))</f>
        <v>8749.7999999999993</v>
      </c>
      <c r="H96">
        <f>AVERAGE(INDEX(C:C,1+10*(ROW()-ROW($H$3))):INDEX(C:C,10*(ROW()-ROW($H$3)+1)))</f>
        <v>1207.8</v>
      </c>
      <c r="I96">
        <f>AVERAGE(INDEX(D:D,1+10*(ROW()-ROW($I$3))):INDEX(D:D,10*(ROW()-ROW($I$3)+1)))</f>
        <v>54.9</v>
      </c>
      <c r="K96" s="1">
        <v>3080</v>
      </c>
      <c r="L96" s="1">
        <v>4967</v>
      </c>
      <c r="M96" s="1">
        <v>516</v>
      </c>
      <c r="N96" s="1">
        <v>80</v>
      </c>
      <c r="P96">
        <f>AVERAGE(INDEX(K:K,1+10*(ROW()-ROW($P$3))):INDEX(K:K,10*(ROW()-ROW($P$3)+1)))</f>
        <v>5871</v>
      </c>
      <c r="Q96">
        <f>AVERAGE(INDEX(L:L,1+10*(ROW()-ROW($Q$3))):INDEX(L:L,10*(ROW()-ROW($Q$3)+1)))</f>
        <v>8269.4</v>
      </c>
      <c r="R96">
        <f>AVERAGE(INDEX(M:M,1+10*(ROW()-ROW($R$3))):INDEX(M:M,10*(ROW()-ROW($R$3)+1)))</f>
        <v>1041.5999999999999</v>
      </c>
      <c r="S96">
        <f>AVERAGE(INDEX(N:N,1+10*(ROW()-ROW($S$3))):INDEX(N:N,10*(ROW()-ROW($S$3)+1)))</f>
        <v>58.5</v>
      </c>
      <c r="U96">
        <f t="shared" si="12"/>
        <v>417.41226623088113</v>
      </c>
      <c r="V96">
        <f t="shared" si="13"/>
        <v>-236.58773376911887</v>
      </c>
      <c r="W96">
        <f t="shared" si="14"/>
        <v>496.4970493366497</v>
      </c>
      <c r="X96">
        <f t="shared" si="15"/>
        <v>-157.5029506633503</v>
      </c>
      <c r="AB96">
        <f t="shared" si="16"/>
        <v>9116.7545776315892</v>
      </c>
      <c r="AH96">
        <f t="shared" si="17"/>
        <v>197.9192327470592</v>
      </c>
      <c r="AO96">
        <f t="shared" si="18"/>
        <v>3246</v>
      </c>
      <c r="AP96">
        <f t="shared" si="19"/>
        <v>4840.5</v>
      </c>
      <c r="AQ96" s="7">
        <f t="shared" si="20"/>
        <v>5808.3</v>
      </c>
      <c r="AR96" s="7">
        <f t="shared" si="21"/>
        <v>8509.5999999999985</v>
      </c>
      <c r="AU96">
        <f t="shared" si="23"/>
        <v>108.30000000000018</v>
      </c>
      <c r="BE96">
        <f t="shared" si="22"/>
        <v>1456.4745316690437</v>
      </c>
    </row>
    <row r="97" spans="1:57" x14ac:dyDescent="0.3">
      <c r="A97" s="1">
        <v>3433</v>
      </c>
      <c r="B97" s="1">
        <v>4715</v>
      </c>
      <c r="C97" s="1">
        <v>756</v>
      </c>
      <c r="D97" s="1">
        <v>83</v>
      </c>
      <c r="F97">
        <f>AVERAGE(INDEX(A:A,1+10*(ROW()-ROW($F$3))):INDEX(A:A,10*(ROW()-ROW($F$3)+1)))</f>
        <v>5810</v>
      </c>
      <c r="G97">
        <f>AVERAGE(INDEX(B:B,1+10*(ROW()-ROW($G$3))):INDEX(B:B,10*(ROW()-ROW($G$3)+1)))</f>
        <v>8906.2999999999993</v>
      </c>
      <c r="H97">
        <f>AVERAGE(INDEX(C:C,1+10*(ROW()-ROW($H$3))):INDEX(C:C,10*(ROW()-ROW($H$3)+1)))</f>
        <v>1467</v>
      </c>
      <c r="I97">
        <f>AVERAGE(INDEX(D:D,1+10*(ROW()-ROW($I$3))):INDEX(D:D,10*(ROW()-ROW($I$3)+1)))</f>
        <v>55.7</v>
      </c>
      <c r="K97" s="1">
        <v>3109</v>
      </c>
      <c r="L97" s="1">
        <v>4972</v>
      </c>
      <c r="M97" s="1">
        <v>522</v>
      </c>
      <c r="N97" s="1">
        <v>79</v>
      </c>
      <c r="P97">
        <f>AVERAGE(INDEX(K:K,1+10*(ROW()-ROW($P$3))):INDEX(K:K,10*(ROW()-ROW($P$3)+1)))</f>
        <v>5770.8</v>
      </c>
      <c r="Q97">
        <f>AVERAGE(INDEX(L:L,1+10*(ROW()-ROW($Q$3))):INDEX(L:L,10*(ROW()-ROW($Q$3)+1)))</f>
        <v>8302.2999999999993</v>
      </c>
      <c r="R97">
        <f>AVERAGE(INDEX(M:M,1+10*(ROW()-ROW($R$3))):INDEX(M:M,10*(ROW()-ROW($R$3)+1)))</f>
        <v>880.5</v>
      </c>
      <c r="S97">
        <f>AVERAGE(INDEX(N:N,1+10*(ROW()-ROW($S$3))):INDEX(N:N,10*(ROW()-ROW($S$3)+1)))</f>
        <v>57.9</v>
      </c>
      <c r="U97">
        <f t="shared" si="12"/>
        <v>413.55168963504428</v>
      </c>
      <c r="V97">
        <f t="shared" si="13"/>
        <v>-240.44831036495572</v>
      </c>
      <c r="W97">
        <f t="shared" si="14"/>
        <v>605.27071629147895</v>
      </c>
      <c r="X97">
        <f t="shared" si="15"/>
        <v>-48.729283708521052</v>
      </c>
      <c r="AB97">
        <f t="shared" si="16"/>
        <v>9868.8874434971804</v>
      </c>
      <c r="AH97">
        <f t="shared" si="17"/>
        <v>8969.0919364552828</v>
      </c>
      <c r="AO97">
        <f t="shared" si="18"/>
        <v>3271</v>
      </c>
      <c r="AP97">
        <f t="shared" si="19"/>
        <v>4843.5</v>
      </c>
      <c r="AQ97" s="7">
        <f t="shared" si="20"/>
        <v>5790.4</v>
      </c>
      <c r="AR97" s="7">
        <f t="shared" si="21"/>
        <v>8604.2999999999993</v>
      </c>
      <c r="AU97">
        <f t="shared" si="23"/>
        <v>90.399999999999636</v>
      </c>
      <c r="BE97">
        <f t="shared" si="22"/>
        <v>410.62100702660723</v>
      </c>
    </row>
    <row r="98" spans="1:57" x14ac:dyDescent="0.3">
      <c r="A98" s="1">
        <v>3464</v>
      </c>
      <c r="B98" s="1">
        <v>4718</v>
      </c>
      <c r="C98" s="1">
        <v>746</v>
      </c>
      <c r="D98" s="1">
        <v>82</v>
      </c>
      <c r="F98">
        <f>AVERAGE(INDEX(A:A,1+10*(ROW()-ROW($F$3))):INDEX(A:A,10*(ROW()-ROW($F$3)+1)))</f>
        <v>5961.5</v>
      </c>
      <c r="G98">
        <f>AVERAGE(INDEX(B:B,1+10*(ROW()-ROW($G$3))):INDEX(B:B,10*(ROW()-ROW($G$3)+1)))</f>
        <v>8857.4</v>
      </c>
      <c r="H98">
        <f>AVERAGE(INDEX(C:C,1+10*(ROW()-ROW($H$3))):INDEX(C:C,10*(ROW()-ROW($H$3)+1)))</f>
        <v>883.7</v>
      </c>
      <c r="I98">
        <f>AVERAGE(INDEX(D:D,1+10*(ROW()-ROW($I$3))):INDEX(D:D,10*(ROW()-ROW($I$3)+1)))</f>
        <v>55.3</v>
      </c>
      <c r="K98" s="1">
        <v>3163</v>
      </c>
      <c r="L98" s="1">
        <v>4973</v>
      </c>
      <c r="M98" s="1">
        <v>556</v>
      </c>
      <c r="N98" s="1">
        <v>81</v>
      </c>
      <c r="P98">
        <f>AVERAGE(INDEX(K:K,1+10*(ROW()-ROW($P$3))):INDEX(K:K,10*(ROW()-ROW($P$3)+1)))</f>
        <v>5681.5</v>
      </c>
      <c r="Q98">
        <f>AVERAGE(INDEX(L:L,1+10*(ROW()-ROW($Q$3))):INDEX(L:L,10*(ROW()-ROW($Q$3)+1)))</f>
        <v>8371.5</v>
      </c>
      <c r="R98">
        <f>AVERAGE(INDEX(M:M,1+10*(ROW()-ROW($R$3))):INDEX(M:M,10*(ROW()-ROW($R$3)+1)))</f>
        <v>1247.7</v>
      </c>
      <c r="S98">
        <f>AVERAGE(INDEX(N:N,1+10*(ROW()-ROW($S$3))):INDEX(N:N,10*(ROW()-ROW($S$3)+1)))</f>
        <v>58.7</v>
      </c>
      <c r="U98">
        <f t="shared" si="12"/>
        <v>394.49461339795249</v>
      </c>
      <c r="V98">
        <f t="shared" si="13"/>
        <v>-259.50538660204751</v>
      </c>
      <c r="W98">
        <f t="shared" si="14"/>
        <v>560.80193473275358</v>
      </c>
      <c r="X98">
        <f t="shared" si="15"/>
        <v>-93.19806526724642</v>
      </c>
      <c r="AB98">
        <f t="shared" si="16"/>
        <v>14018.406184246103</v>
      </c>
      <c r="AH98">
        <f t="shared" si="17"/>
        <v>2523.7067710720803</v>
      </c>
      <c r="AO98">
        <f t="shared" si="18"/>
        <v>3313.5</v>
      </c>
      <c r="AP98">
        <f t="shared" si="19"/>
        <v>4845.5</v>
      </c>
      <c r="AQ98" s="7">
        <f t="shared" si="20"/>
        <v>5821.5</v>
      </c>
      <c r="AR98" s="7">
        <f t="shared" si="21"/>
        <v>8614.4500000000007</v>
      </c>
      <c r="AU98">
        <f t="shared" si="23"/>
        <v>121.5</v>
      </c>
      <c r="BE98">
        <f t="shared" si="22"/>
        <v>2638.2384716287943</v>
      </c>
    </row>
    <row r="99" spans="1:57" x14ac:dyDescent="0.3">
      <c r="A99" s="1">
        <v>3498</v>
      </c>
      <c r="B99" s="1">
        <v>4718</v>
      </c>
      <c r="C99" s="1">
        <v>737</v>
      </c>
      <c r="D99" s="1">
        <v>83</v>
      </c>
      <c r="F99">
        <f>AVERAGE(INDEX(A:A,1+10*(ROW()-ROW($F$3))):INDEX(A:A,10*(ROW()-ROW($F$3)+1)))</f>
        <v>6198.3</v>
      </c>
      <c r="G99">
        <f>AVERAGE(INDEX(B:B,1+10*(ROW()-ROW($G$3))):INDEX(B:B,10*(ROW()-ROW($G$3)+1)))</f>
        <v>8682.5</v>
      </c>
      <c r="H99">
        <f>AVERAGE(INDEX(C:C,1+10*(ROW()-ROW($H$3))):INDEX(C:C,10*(ROW()-ROW($H$3)+1)))</f>
        <v>1276.9000000000001</v>
      </c>
      <c r="I99">
        <f>AVERAGE(INDEX(D:D,1+10*(ROW()-ROW($I$3))):INDEX(D:D,10*(ROW()-ROW($I$3)+1)))</f>
        <v>53.9</v>
      </c>
      <c r="K99" s="1">
        <v>3205</v>
      </c>
      <c r="L99" s="1">
        <v>4977</v>
      </c>
      <c r="M99" s="1">
        <v>554</v>
      </c>
      <c r="N99" s="1">
        <v>80</v>
      </c>
      <c r="P99">
        <f>AVERAGE(INDEX(K:K,1+10*(ROW()-ROW($P$3))):INDEX(K:K,10*(ROW()-ROW($P$3)+1)))</f>
        <v>5638</v>
      </c>
      <c r="Q99">
        <f>AVERAGE(INDEX(L:L,1+10*(ROW()-ROW($Q$3))):INDEX(L:L,10*(ROW()-ROW($Q$3)+1)))</f>
        <v>8446.7000000000007</v>
      </c>
      <c r="R99">
        <f>AVERAGE(INDEX(M:M,1+10*(ROW()-ROW($R$3))):INDEX(M:M,10*(ROW()-ROW($R$3)+1)))</f>
        <v>1804.4</v>
      </c>
      <c r="S99">
        <f>AVERAGE(INDEX(N:N,1+10*(ROW()-ROW($S$3))):INDEX(N:N,10*(ROW()-ROW($S$3)+1)))</f>
        <v>58.7</v>
      </c>
      <c r="U99">
        <f t="shared" si="12"/>
        <v>391.06265482656357</v>
      </c>
      <c r="V99">
        <f t="shared" si="13"/>
        <v>-262.93734517343643</v>
      </c>
      <c r="W99">
        <f t="shared" si="14"/>
        <v>607.89615067049067</v>
      </c>
      <c r="X99">
        <f t="shared" si="15"/>
        <v>-46.10384932950933</v>
      </c>
      <c r="AB99">
        <f t="shared" si="16"/>
        <v>14842.867855050048</v>
      </c>
      <c r="AH99">
        <f t="shared" si="17"/>
        <v>9473.2698901283929</v>
      </c>
      <c r="AO99">
        <f t="shared" si="18"/>
        <v>3351.5</v>
      </c>
      <c r="AP99">
        <f t="shared" si="19"/>
        <v>4847.5</v>
      </c>
      <c r="AQ99" s="7">
        <f t="shared" si="20"/>
        <v>5918.15</v>
      </c>
      <c r="AR99" s="7">
        <f t="shared" si="21"/>
        <v>8564.6</v>
      </c>
      <c r="AU99">
        <f t="shared" si="23"/>
        <v>218.14999999999964</v>
      </c>
      <c r="BE99">
        <f t="shared" si="22"/>
        <v>21908.080728985598</v>
      </c>
    </row>
    <row r="100" spans="1:57" x14ac:dyDescent="0.3">
      <c r="A100" s="1">
        <v>3549</v>
      </c>
      <c r="B100" s="1">
        <v>4737</v>
      </c>
      <c r="C100" s="1">
        <v>772</v>
      </c>
      <c r="D100" s="1">
        <v>86</v>
      </c>
      <c r="F100">
        <f>AVERAGE(INDEX(A:A,1+10*(ROW()-ROW($F$3))):INDEX(A:A,10*(ROW()-ROW($F$3)+1)))</f>
        <v>6252.6</v>
      </c>
      <c r="G100">
        <f>AVERAGE(INDEX(B:B,1+10*(ROW()-ROW($G$3))):INDEX(B:B,10*(ROW()-ROW($G$3)+1)))</f>
        <v>8506.2000000000007</v>
      </c>
      <c r="H100">
        <f>AVERAGE(INDEX(C:C,1+10*(ROW()-ROW($H$3))):INDEX(C:C,10*(ROW()-ROW($H$3)+1)))</f>
        <v>1059.2</v>
      </c>
      <c r="I100">
        <f>AVERAGE(INDEX(D:D,1+10*(ROW()-ROW($I$3))):INDEX(D:D,10*(ROW()-ROW($I$3)+1)))</f>
        <v>53.5</v>
      </c>
      <c r="K100" s="1">
        <v>3238</v>
      </c>
      <c r="L100" s="1">
        <v>4965</v>
      </c>
      <c r="M100" s="1">
        <v>561</v>
      </c>
      <c r="N100" s="1">
        <v>80</v>
      </c>
      <c r="P100">
        <f>AVERAGE(INDEX(K:K,1+10*(ROW()-ROW($P$3))):INDEX(K:K,10*(ROW()-ROW($P$3)+1)))</f>
        <v>5662.9</v>
      </c>
      <c r="Q100">
        <f>AVERAGE(INDEX(L:L,1+10*(ROW()-ROW($Q$3))):INDEX(L:L,10*(ROW()-ROW($Q$3)+1)))</f>
        <v>8641.6</v>
      </c>
      <c r="R100">
        <f>AVERAGE(INDEX(M:M,1+10*(ROW()-ROW($R$3))):INDEX(M:M,10*(ROW()-ROW($R$3)+1)))</f>
        <v>2844.8</v>
      </c>
      <c r="S100">
        <f>AVERAGE(INDEX(N:N,1+10*(ROW()-ROW($S$3))):INDEX(N:N,10*(ROW()-ROW($S$3)+1)))</f>
        <v>60.3</v>
      </c>
      <c r="U100">
        <f t="shared" si="12"/>
        <v>385.62287276560761</v>
      </c>
      <c r="V100">
        <f t="shared" si="13"/>
        <v>-268.37712723439239</v>
      </c>
      <c r="W100">
        <f t="shared" si="14"/>
        <v>605.04483304958546</v>
      </c>
      <c r="X100">
        <f t="shared" si="15"/>
        <v>-48.955166950414537</v>
      </c>
      <c r="AB100">
        <f t="shared" si="16"/>
        <v>16197.930622349719</v>
      </c>
      <c r="AH100">
        <f t="shared" si="17"/>
        <v>8926.3582838767343</v>
      </c>
      <c r="AO100">
        <f t="shared" si="18"/>
        <v>3393.5</v>
      </c>
      <c r="AP100">
        <f t="shared" si="19"/>
        <v>4851</v>
      </c>
      <c r="AQ100" s="7">
        <f t="shared" si="20"/>
        <v>5957.75</v>
      </c>
      <c r="AR100" s="7">
        <f t="shared" si="21"/>
        <v>8573.9000000000015</v>
      </c>
      <c r="AU100">
        <f t="shared" si="23"/>
        <v>257.75</v>
      </c>
      <c r="BE100">
        <f t="shared" si="22"/>
        <v>35198.932548864999</v>
      </c>
    </row>
    <row r="101" spans="1:57" x14ac:dyDescent="0.3">
      <c r="A101" s="1">
        <v>3601</v>
      </c>
      <c r="B101" s="1">
        <v>4742</v>
      </c>
      <c r="C101" s="1">
        <v>754</v>
      </c>
      <c r="D101" s="1">
        <v>84</v>
      </c>
      <c r="F101">
        <f>AVERAGE(INDEX(A:A,1+10*(ROW()-ROW($F$3))):INDEX(A:A,10*(ROW()-ROW($F$3)+1)))</f>
        <v>6179.8</v>
      </c>
      <c r="G101">
        <f>AVERAGE(INDEX(B:B,1+10*(ROW()-ROW($G$3))):INDEX(B:B,10*(ROW()-ROW($G$3)+1)))</f>
        <v>8357.2999999999993</v>
      </c>
      <c r="H101">
        <f>AVERAGE(INDEX(C:C,1+10*(ROW()-ROW($H$3))):INDEX(C:C,10*(ROW()-ROW($H$3)+1)))</f>
        <v>995</v>
      </c>
      <c r="I101">
        <f>AVERAGE(INDEX(D:D,1+10*(ROW()-ROW($I$3))):INDEX(D:D,10*(ROW()-ROW($I$3)+1)))</f>
        <v>54.5</v>
      </c>
      <c r="K101" s="1">
        <v>3269</v>
      </c>
      <c r="L101" s="1">
        <v>4956</v>
      </c>
      <c r="M101" s="1">
        <v>539</v>
      </c>
      <c r="N101" s="1">
        <v>79</v>
      </c>
      <c r="P101">
        <f>AVERAGE(INDEX(K:K,1+10*(ROW()-ROW($P$3))):INDEX(K:K,10*(ROW()-ROW($P$3)+1)))</f>
        <v>5680.4</v>
      </c>
      <c r="Q101">
        <f>AVERAGE(INDEX(L:L,1+10*(ROW()-ROW($Q$3))):INDEX(L:L,10*(ROW()-ROW($Q$3)+1)))</f>
        <v>8744.1</v>
      </c>
      <c r="R101">
        <f>AVERAGE(INDEX(M:M,1+10*(ROW()-ROW($R$3))):INDEX(M:M,10*(ROW()-ROW($R$3)+1)))</f>
        <v>1504.8</v>
      </c>
      <c r="S101">
        <f>AVERAGE(INDEX(N:N,1+10*(ROW()-ROW($S$3))):INDEX(N:N,10*(ROW()-ROW($S$3)+1)))</f>
        <v>54.3</v>
      </c>
      <c r="U101">
        <f t="shared" si="12"/>
        <v>394.99367083536919</v>
      </c>
      <c r="V101">
        <f t="shared" si="13"/>
        <v>-259.00632916463081</v>
      </c>
      <c r="W101">
        <f t="shared" si="14"/>
        <v>631.67602455689371</v>
      </c>
      <c r="X101">
        <f t="shared" si="15"/>
        <v>-22.323975443106292</v>
      </c>
      <c r="AB101">
        <f t="shared" si="16"/>
        <v>13900.479089728718</v>
      </c>
      <c r="AH101">
        <f t="shared" si="17"/>
        <v>14667.77698979056</v>
      </c>
      <c r="AO101">
        <f t="shared" si="18"/>
        <v>3435</v>
      </c>
      <c r="AP101">
        <f t="shared" si="19"/>
        <v>4849</v>
      </c>
      <c r="AQ101" s="7">
        <f t="shared" si="20"/>
        <v>5930.1</v>
      </c>
      <c r="AR101" s="7">
        <f t="shared" si="21"/>
        <v>8550.7000000000007</v>
      </c>
      <c r="AU101">
        <f t="shared" si="23"/>
        <v>230.10000000000036</v>
      </c>
      <c r="BE101">
        <f t="shared" si="22"/>
        <v>25588.412704934246</v>
      </c>
    </row>
    <row r="102" spans="1:57" x14ac:dyDescent="0.3">
      <c r="A102" s="1">
        <v>3638</v>
      </c>
      <c r="B102" s="1">
        <v>4730</v>
      </c>
      <c r="C102" s="1">
        <v>764</v>
      </c>
      <c r="D102" s="1">
        <v>84</v>
      </c>
      <c r="F102">
        <f>AVERAGE(INDEX(A:A,1+10*(ROW()-ROW($F$3))):INDEX(A:A,10*(ROW()-ROW($F$3)+1)))</f>
        <v>6006.9</v>
      </c>
      <c r="G102">
        <f>AVERAGE(INDEX(B:B,1+10*(ROW()-ROW($G$3))):INDEX(B:B,10*(ROW()-ROW($G$3)+1)))</f>
        <v>8288.6</v>
      </c>
      <c r="H102">
        <f>AVERAGE(INDEX(C:C,1+10*(ROW()-ROW($H$3))):INDEX(C:C,10*(ROW()-ROW($H$3)+1)))</f>
        <v>881.7</v>
      </c>
      <c r="I102">
        <f>AVERAGE(INDEX(D:D,1+10*(ROW()-ROW($I$3))):INDEX(D:D,10*(ROW()-ROW($I$3)+1)))</f>
        <v>56.8</v>
      </c>
      <c r="K102" s="1">
        <v>3314</v>
      </c>
      <c r="L102" s="1">
        <v>4951</v>
      </c>
      <c r="M102" s="1">
        <v>550</v>
      </c>
      <c r="N102" s="1">
        <v>81</v>
      </c>
      <c r="P102">
        <f>AVERAGE(INDEX(K:K,1+10*(ROW()-ROW($P$3))):INDEX(K:K,10*(ROW()-ROW($P$3)+1)))</f>
        <v>5718.9</v>
      </c>
      <c r="Q102">
        <f>AVERAGE(INDEX(L:L,1+10*(ROW()-ROW($Q$3))):INDEX(L:L,10*(ROW()-ROW($Q$3)+1)))</f>
        <v>8784.4</v>
      </c>
      <c r="R102">
        <f>AVERAGE(INDEX(M:M,1+10*(ROW()-ROW($R$3))):INDEX(M:M,10*(ROW()-ROW($R$3)+1)))</f>
        <v>1366.7</v>
      </c>
      <c r="S102">
        <f>AVERAGE(INDEX(N:N,1+10*(ROW()-ROW($S$3))):INDEX(N:N,10*(ROW()-ROW($S$3)+1)))</f>
        <v>54.8</v>
      </c>
      <c r="U102">
        <f t="shared" si="12"/>
        <v>392.19510450794769</v>
      </c>
      <c r="V102">
        <f t="shared" si="13"/>
        <v>-261.80489549205231</v>
      </c>
      <c r="W102">
        <f t="shared" si="14"/>
        <v>573.37739753150311</v>
      </c>
      <c r="X102">
        <f t="shared" si="15"/>
        <v>-80.622602468496893</v>
      </c>
      <c r="AB102">
        <f t="shared" si="16"/>
        <v>14568.214643189318</v>
      </c>
      <c r="AH102">
        <f t="shared" si="17"/>
        <v>3945.3437194318772</v>
      </c>
      <c r="AO102">
        <f t="shared" si="18"/>
        <v>3476</v>
      </c>
      <c r="AP102">
        <f t="shared" si="19"/>
        <v>4840.5</v>
      </c>
      <c r="AQ102" s="7">
        <f t="shared" si="20"/>
        <v>5862.9</v>
      </c>
      <c r="AR102" s="7">
        <f t="shared" si="21"/>
        <v>8536.5</v>
      </c>
      <c r="AU102">
        <f t="shared" si="23"/>
        <v>162.89999999999964</v>
      </c>
      <c r="BE102">
        <f t="shared" si="22"/>
        <v>8605.1199196843518</v>
      </c>
    </row>
    <row r="103" spans="1:57" x14ac:dyDescent="0.3">
      <c r="A103" s="1">
        <v>3689</v>
      </c>
      <c r="B103" s="1">
        <v>4736</v>
      </c>
      <c r="C103" s="1">
        <v>741</v>
      </c>
      <c r="D103" s="1">
        <v>84</v>
      </c>
      <c r="F103">
        <f>AVERAGE(INDEX(A:A,1+10*(ROW()-ROW($F$3))):INDEX(A:A,10*(ROW()-ROW($F$3)+1)))</f>
        <v>5938</v>
      </c>
      <c r="G103">
        <f>AVERAGE(INDEX(B:B,1+10*(ROW()-ROW($G$3))):INDEX(B:B,10*(ROW()-ROW($G$3)+1)))</f>
        <v>8239.2999999999993</v>
      </c>
      <c r="H103">
        <f>AVERAGE(INDEX(C:C,1+10*(ROW()-ROW($H$3))):INDEX(C:C,10*(ROW()-ROW($H$3)+1)))</f>
        <v>955.6</v>
      </c>
      <c r="I103">
        <f>AVERAGE(INDEX(D:D,1+10*(ROW()-ROW($I$3))):INDEX(D:D,10*(ROW()-ROW($I$3)+1)))</f>
        <v>58.7</v>
      </c>
      <c r="K103" s="1">
        <v>3363</v>
      </c>
      <c r="L103" s="1">
        <v>4953</v>
      </c>
      <c r="M103" s="1">
        <v>558</v>
      </c>
      <c r="N103" s="1">
        <v>82</v>
      </c>
      <c r="P103">
        <f>AVERAGE(INDEX(K:K,1+10*(ROW()-ROW($P$3))):INDEX(K:K,10*(ROW()-ROW($P$3)+1)))</f>
        <v>5727.1</v>
      </c>
      <c r="Q103">
        <f>AVERAGE(INDEX(L:L,1+10*(ROW()-ROW($Q$3))):INDEX(L:L,10*(ROW()-ROW($Q$3)+1)))</f>
        <v>8883.6</v>
      </c>
      <c r="R103">
        <f>AVERAGE(INDEX(M:M,1+10*(ROW()-ROW($R$3))):INDEX(M:M,10*(ROW()-ROW($R$3)+1)))</f>
        <v>920.7</v>
      </c>
      <c r="S103">
        <f>AVERAGE(INDEX(N:N,1+10*(ROW()-ROW($S$3))):INDEX(N:N,10*(ROW()-ROW($S$3)+1)))</f>
        <v>55.5</v>
      </c>
      <c r="U103">
        <f t="shared" si="12"/>
        <v>391.61843674679056</v>
      </c>
      <c r="V103">
        <f t="shared" si="13"/>
        <v>-262.38156325320944</v>
      </c>
      <c r="W103">
        <f t="shared" si="14"/>
        <v>677.93900905612531</v>
      </c>
      <c r="X103">
        <f t="shared" si="15"/>
        <v>23.939009056125315</v>
      </c>
      <c r="AB103">
        <f t="shared" si="16"/>
        <v>14707.75347086239</v>
      </c>
      <c r="AH103">
        <f t="shared" si="17"/>
        <v>28013.916176495077</v>
      </c>
      <c r="AO103">
        <f t="shared" si="18"/>
        <v>3526</v>
      </c>
      <c r="AP103">
        <f t="shared" si="19"/>
        <v>4844.5</v>
      </c>
      <c r="AQ103" s="7">
        <f t="shared" si="20"/>
        <v>5832.55</v>
      </c>
      <c r="AR103" s="7">
        <f t="shared" si="21"/>
        <v>8561.4500000000007</v>
      </c>
      <c r="AU103">
        <f t="shared" si="23"/>
        <v>132.55000000000018</v>
      </c>
      <c r="BE103">
        <f t="shared" si="22"/>
        <v>3895.4806334890741</v>
      </c>
    </row>
    <row r="104" spans="1:57" x14ac:dyDescent="0.3">
      <c r="A104" s="1">
        <v>3727</v>
      </c>
      <c r="B104" s="1">
        <v>4730</v>
      </c>
      <c r="C104" s="1">
        <v>750</v>
      </c>
      <c r="D104" s="1">
        <v>85</v>
      </c>
      <c r="F104">
        <f>AVERAGE(INDEX(A:A,1+10*(ROW()-ROW($F$3))):INDEX(A:A,10*(ROW()-ROW($F$3)+1)))</f>
        <v>5867.6</v>
      </c>
      <c r="G104">
        <f>AVERAGE(INDEX(B:B,1+10*(ROW()-ROW($G$3))):INDEX(B:B,10*(ROW()-ROW($G$3)+1)))</f>
        <v>8273.1</v>
      </c>
      <c r="H104">
        <f>AVERAGE(INDEX(C:C,1+10*(ROW()-ROW($H$3))):INDEX(C:C,10*(ROW()-ROW($H$3)+1)))</f>
        <v>1347</v>
      </c>
      <c r="I104">
        <f>AVERAGE(INDEX(D:D,1+10*(ROW()-ROW($I$3))):INDEX(D:D,10*(ROW()-ROW($I$3)+1)))</f>
        <v>60.5</v>
      </c>
      <c r="K104" s="1">
        <v>3361</v>
      </c>
      <c r="L104" s="1">
        <v>4905</v>
      </c>
      <c r="M104" s="1">
        <v>593</v>
      </c>
      <c r="N104" s="1">
        <v>81</v>
      </c>
      <c r="P104">
        <f>AVERAGE(INDEX(K:K,1+10*(ROW()-ROW($P$3))):INDEX(K:K,10*(ROW()-ROW($P$3)+1)))</f>
        <v>5706.8</v>
      </c>
      <c r="Q104">
        <f>AVERAGE(INDEX(L:L,1+10*(ROW()-ROW($Q$3))):INDEX(L:L,10*(ROW()-ROW($Q$3)+1)))</f>
        <v>8801.6</v>
      </c>
      <c r="R104">
        <f>AVERAGE(INDEX(M:M,1+10*(ROW()-ROW($R$3))):INDEX(M:M,10*(ROW()-ROW($R$3)+1)))</f>
        <v>833.4</v>
      </c>
      <c r="S104">
        <f>AVERAGE(INDEX(N:N,1+10*(ROW()-ROW($S$3))):INDEX(N:N,10*(ROW()-ROW($S$3)+1)))</f>
        <v>54.8</v>
      </c>
      <c r="U104">
        <f t="shared" si="12"/>
        <v>405.68583904297179</v>
      </c>
      <c r="V104">
        <f t="shared" si="13"/>
        <v>-248.31416095702821</v>
      </c>
      <c r="W104">
        <f t="shared" si="14"/>
        <v>552.42093551928326</v>
      </c>
      <c r="X104">
        <f t="shared" si="15"/>
        <v>-101.57906448071674</v>
      </c>
      <c r="AB104">
        <f t="shared" si="16"/>
        <v>11493.582021723098</v>
      </c>
      <c r="AH104">
        <f t="shared" si="17"/>
        <v>1751.8836449718576</v>
      </c>
      <c r="AO104">
        <f t="shared" si="18"/>
        <v>3544</v>
      </c>
      <c r="AP104">
        <f t="shared" si="19"/>
        <v>4817.5</v>
      </c>
      <c r="AQ104" s="7">
        <f t="shared" si="20"/>
        <v>5787.2000000000007</v>
      </c>
      <c r="AR104" s="7">
        <f t="shared" si="21"/>
        <v>8537.35</v>
      </c>
      <c r="AU104">
        <f t="shared" si="23"/>
        <v>87.200000000000728</v>
      </c>
      <c r="BE104">
        <f t="shared" si="22"/>
        <v>291.17277915761298</v>
      </c>
    </row>
    <row r="105" spans="1:57" x14ac:dyDescent="0.3">
      <c r="A105" s="1">
        <v>3788</v>
      </c>
      <c r="B105" s="1">
        <v>4727</v>
      </c>
      <c r="C105" s="1">
        <v>789</v>
      </c>
      <c r="D105" s="1">
        <v>87</v>
      </c>
      <c r="F105">
        <f>AVERAGE(INDEX(A:A,1+10*(ROW()-ROW($F$3))):INDEX(A:A,10*(ROW()-ROW($F$3)+1)))</f>
        <v>5833.2</v>
      </c>
      <c r="G105">
        <f>AVERAGE(INDEX(B:B,1+10*(ROW()-ROW($G$3))):INDEX(B:B,10*(ROW()-ROW($G$3)+1)))</f>
        <v>8218.2999999999993</v>
      </c>
      <c r="H105">
        <f>AVERAGE(INDEX(C:C,1+10*(ROW()-ROW($H$3))):INDEX(C:C,10*(ROW()-ROW($H$3)+1)))</f>
        <v>1225.4000000000001</v>
      </c>
      <c r="I105">
        <f>AVERAGE(INDEX(D:D,1+10*(ROW()-ROW($I$3))):INDEX(D:D,10*(ROW()-ROW($I$3)+1)))</f>
        <v>61.2</v>
      </c>
      <c r="K105" s="1">
        <v>3432</v>
      </c>
      <c r="L105" s="1">
        <v>4906</v>
      </c>
      <c r="M105" s="1">
        <v>600</v>
      </c>
      <c r="N105" s="1">
        <v>83</v>
      </c>
      <c r="P105">
        <f>AVERAGE(INDEX(K:K,1+10*(ROW()-ROW($P$3))):INDEX(K:K,10*(ROW()-ROW($P$3)+1)))</f>
        <v>5617.7</v>
      </c>
      <c r="Q105">
        <f>AVERAGE(INDEX(L:L,1+10*(ROW()-ROW($Q$3))):INDEX(L:L,10*(ROW()-ROW($Q$3)+1)))</f>
        <v>8695.1</v>
      </c>
      <c r="R105">
        <f>AVERAGE(INDEX(M:M,1+10*(ROW()-ROW($R$3))):INDEX(M:M,10*(ROW()-ROW($R$3)+1)))</f>
        <v>516.4</v>
      </c>
      <c r="S105">
        <f>AVERAGE(INDEX(N:N,1+10*(ROW()-ROW($S$3))):INDEX(N:N,10*(ROW()-ROW($S$3)+1)))</f>
        <v>53.8</v>
      </c>
      <c r="U105">
        <f t="shared" si="12"/>
        <v>398.46831743565258</v>
      </c>
      <c r="V105">
        <f t="shared" si="13"/>
        <v>-255.53168256434742</v>
      </c>
      <c r="W105">
        <f t="shared" si="14"/>
        <v>523.23846380020746</v>
      </c>
      <c r="X105">
        <f t="shared" si="15"/>
        <v>-130.76153619979254</v>
      </c>
      <c r="AB105">
        <f t="shared" si="16"/>
        <v>13093.22855422869</v>
      </c>
      <c r="AH105">
        <f t="shared" si="17"/>
        <v>160.60587735201193</v>
      </c>
      <c r="AO105">
        <f t="shared" si="18"/>
        <v>3610</v>
      </c>
      <c r="AP105">
        <f t="shared" si="19"/>
        <v>4816.5</v>
      </c>
      <c r="AQ105" s="7">
        <f t="shared" si="20"/>
        <v>5725.45</v>
      </c>
      <c r="AR105" s="7">
        <f t="shared" si="21"/>
        <v>8456.7000000000007</v>
      </c>
      <c r="AU105">
        <f t="shared" si="23"/>
        <v>25.449999999999818</v>
      </c>
      <c r="BE105">
        <f t="shared" si="22"/>
        <v>1996.8577569973429</v>
      </c>
    </row>
    <row r="106" spans="1:57" x14ac:dyDescent="0.3">
      <c r="A106" s="1">
        <v>3843</v>
      </c>
      <c r="B106" s="1">
        <v>4721</v>
      </c>
      <c r="C106" s="1">
        <v>830</v>
      </c>
      <c r="D106" s="1">
        <v>88</v>
      </c>
      <c r="F106">
        <f>AVERAGE(INDEX(A:A,1+10*(ROW()-ROW($F$3))):INDEX(A:A,10*(ROW()-ROW($F$3)+1)))</f>
        <v>5755.3</v>
      </c>
      <c r="G106">
        <f>AVERAGE(INDEX(B:B,1+10*(ROW()-ROW($G$3))):INDEX(B:B,10*(ROW()-ROW($G$3)+1)))</f>
        <v>7996.4</v>
      </c>
      <c r="H106">
        <f>AVERAGE(INDEX(C:C,1+10*(ROW()-ROW($H$3))):INDEX(C:C,10*(ROW()-ROW($H$3)+1)))</f>
        <v>978.4</v>
      </c>
      <c r="I106">
        <f>AVERAGE(INDEX(D:D,1+10*(ROW()-ROW($I$3))):INDEX(D:D,10*(ROW()-ROW($I$3)+1)))</f>
        <v>64.099999999999994</v>
      </c>
      <c r="K106" s="1">
        <v>3486</v>
      </c>
      <c r="L106" s="1">
        <v>4900</v>
      </c>
      <c r="M106" s="1">
        <v>613</v>
      </c>
      <c r="N106" s="1">
        <v>83</v>
      </c>
      <c r="P106">
        <f>AVERAGE(INDEX(K:K,1+10*(ROW()-ROW($P$3))):INDEX(K:K,10*(ROW()-ROW($P$3)+1)))</f>
        <v>5644</v>
      </c>
      <c r="Q106">
        <f>AVERAGE(INDEX(L:L,1+10*(ROW()-ROW($Q$3))):INDEX(L:L,10*(ROW()-ROW($Q$3)+1)))</f>
        <v>8415.5</v>
      </c>
      <c r="R106">
        <f>AVERAGE(INDEX(M:M,1+10*(ROW()-ROW($R$3))):INDEX(M:M,10*(ROW()-ROW($R$3)+1)))</f>
        <v>647.1</v>
      </c>
      <c r="S106">
        <f>AVERAGE(INDEX(N:N,1+10*(ROW()-ROW($S$3))):INDEX(N:N,10*(ROW()-ROW($S$3)+1)))</f>
        <v>57.4</v>
      </c>
      <c r="U106">
        <f t="shared" si="12"/>
        <v>399.3619911809335</v>
      </c>
      <c r="V106">
        <f t="shared" si="13"/>
        <v>-254.6380088190665</v>
      </c>
      <c r="W106">
        <f t="shared" si="14"/>
        <v>433.62714398432252</v>
      </c>
      <c r="X106">
        <f t="shared" si="15"/>
        <v>-220.37285601567748</v>
      </c>
      <c r="AB106">
        <f t="shared" si="16"/>
        <v>12889.508815041403</v>
      </c>
      <c r="AH106">
        <f t="shared" si="17"/>
        <v>5919.4992986160569</v>
      </c>
      <c r="AO106">
        <f t="shared" si="18"/>
        <v>3664.5</v>
      </c>
      <c r="AP106">
        <f t="shared" si="19"/>
        <v>4810.5</v>
      </c>
      <c r="AQ106" s="7">
        <f t="shared" si="20"/>
        <v>5699.65</v>
      </c>
      <c r="AR106" s="7">
        <f t="shared" si="21"/>
        <v>8205.9500000000007</v>
      </c>
      <c r="AU106">
        <f t="shared" si="23"/>
        <v>-0.3500000000003638</v>
      </c>
      <c r="BE106">
        <f t="shared" si="22"/>
        <v>4968.3064198032926</v>
      </c>
    </row>
    <row r="107" spans="1:57" x14ac:dyDescent="0.3">
      <c r="A107" s="1">
        <v>3885</v>
      </c>
      <c r="B107" s="1">
        <v>4712</v>
      </c>
      <c r="C107" s="1">
        <v>839</v>
      </c>
      <c r="D107" s="1">
        <v>87</v>
      </c>
      <c r="F107">
        <f>AVERAGE(INDEX(A:A,1+10*(ROW()-ROW($F$3))):INDEX(A:A,10*(ROW()-ROW($F$3)+1)))</f>
        <v>5647.4</v>
      </c>
      <c r="G107">
        <f>AVERAGE(INDEX(B:B,1+10*(ROW()-ROW($G$3))):INDEX(B:B,10*(ROW()-ROW($G$3)+1)))</f>
        <v>7627.4</v>
      </c>
      <c r="H107">
        <f>AVERAGE(INDEX(C:C,1+10*(ROW()-ROW($H$3))):INDEX(C:C,10*(ROW()-ROW($H$3)+1)))</f>
        <v>634.29999999999995</v>
      </c>
      <c r="I107">
        <f>AVERAGE(INDEX(D:D,1+10*(ROW()-ROW($I$3))):INDEX(D:D,10*(ROW()-ROW($I$3)+1)))</f>
        <v>66.099999999999994</v>
      </c>
      <c r="K107" s="1">
        <v>3515</v>
      </c>
      <c r="L107" s="1">
        <v>4875</v>
      </c>
      <c r="M107" s="1">
        <v>629</v>
      </c>
      <c r="N107" s="1">
        <v>83</v>
      </c>
      <c r="P107">
        <f>AVERAGE(INDEX(K:K,1+10*(ROW()-ROW($P$3))):INDEX(K:K,10*(ROW()-ROW($P$3)+1)))</f>
        <v>5673.2</v>
      </c>
      <c r="Q107">
        <f>AVERAGE(INDEX(L:L,1+10*(ROW()-ROW($Q$3))):INDEX(L:L,10*(ROW()-ROW($Q$3)+1)))</f>
        <v>8277.5</v>
      </c>
      <c r="R107">
        <f>AVERAGE(INDEX(M:M,1+10*(ROW()-ROW($R$3))):INDEX(M:M,10*(ROW()-ROW($R$3)+1)))</f>
        <v>707.2</v>
      </c>
      <c r="S107">
        <f>AVERAGE(INDEX(N:N,1+10*(ROW()-ROW($S$3))):INDEX(N:N,10*(ROW()-ROW($S$3)+1)))</f>
        <v>58</v>
      </c>
      <c r="U107">
        <f t="shared" si="12"/>
        <v>404.31299756500533</v>
      </c>
      <c r="V107">
        <f t="shared" si="13"/>
        <v>-249.68700243499467</v>
      </c>
      <c r="W107">
        <f t="shared" si="14"/>
        <v>650.611750585555</v>
      </c>
      <c r="X107">
        <f t="shared" si="15"/>
        <v>-3.3882494144449993</v>
      </c>
      <c r="AB107">
        <f t="shared" si="16"/>
        <v>11789.826236429566</v>
      </c>
      <c r="AH107">
        <f t="shared" si="17"/>
        <v>19612.972922360615</v>
      </c>
      <c r="AO107">
        <f t="shared" si="18"/>
        <v>3700</v>
      </c>
      <c r="AP107">
        <f t="shared" si="19"/>
        <v>4793.5</v>
      </c>
      <c r="AQ107" s="7">
        <f t="shared" si="20"/>
        <v>5660.2999999999993</v>
      </c>
      <c r="AR107" s="7">
        <f t="shared" si="21"/>
        <v>7952.45</v>
      </c>
      <c r="AU107">
        <f t="shared" si="23"/>
        <v>-39.700000000000728</v>
      </c>
      <c r="BE107">
        <f t="shared" si="22"/>
        <v>12063.993992726377</v>
      </c>
    </row>
    <row r="108" spans="1:57" x14ac:dyDescent="0.3">
      <c r="A108" s="1">
        <v>3924</v>
      </c>
      <c r="B108" s="1">
        <v>4706</v>
      </c>
      <c r="C108" s="1">
        <v>850</v>
      </c>
      <c r="D108" s="1">
        <v>87</v>
      </c>
      <c r="F108">
        <f>AVERAGE(INDEX(A:A,1+10*(ROW()-ROW($F$3))):INDEX(A:A,10*(ROW()-ROW($F$3)+1)))</f>
        <v>5703.4</v>
      </c>
      <c r="G108">
        <f>AVERAGE(INDEX(B:B,1+10*(ROW()-ROW($G$3))):INDEX(B:B,10*(ROW()-ROW($G$3)+1)))</f>
        <v>7437.9</v>
      </c>
      <c r="H108">
        <f>AVERAGE(INDEX(C:C,1+10*(ROW()-ROW($H$3))):INDEX(C:C,10*(ROW()-ROW($H$3)+1)))</f>
        <v>542</v>
      </c>
      <c r="I108">
        <f>AVERAGE(INDEX(D:D,1+10*(ROW()-ROW($I$3))):INDEX(D:D,10*(ROW()-ROW($I$3)+1)))</f>
        <v>66.900000000000006</v>
      </c>
      <c r="K108" s="1">
        <v>3552</v>
      </c>
      <c r="L108" s="1">
        <v>4850</v>
      </c>
      <c r="M108" s="1">
        <v>690</v>
      </c>
      <c r="N108" s="1">
        <v>85</v>
      </c>
      <c r="P108">
        <f>AVERAGE(INDEX(K:K,1+10*(ROW()-ROW($P$3))):INDEX(K:K,10*(ROW()-ROW($P$3)+1)))</f>
        <v>5671.5</v>
      </c>
      <c r="Q108">
        <f>AVERAGE(INDEX(L:L,1+10*(ROW()-ROW($Q$3))):INDEX(L:L,10*(ROW()-ROW($Q$3)+1)))</f>
        <v>8171</v>
      </c>
      <c r="R108">
        <f>AVERAGE(INDEX(M:M,1+10*(ROW()-ROW($R$3))):INDEX(M:M,10*(ROW()-ROW($R$3)+1)))</f>
        <v>743.7</v>
      </c>
      <c r="S108">
        <f>AVERAGE(INDEX(N:N,1+10*(ROW()-ROW($S$3))):INDEX(N:N,10*(ROW()-ROW($S$3)+1)))</f>
        <v>60</v>
      </c>
      <c r="U108">
        <f t="shared" si="12"/>
        <v>398.8984833262719</v>
      </c>
      <c r="V108">
        <f t="shared" si="13"/>
        <v>-255.1015166737281</v>
      </c>
      <c r="W108">
        <f t="shared" si="14"/>
        <v>733.79371760733989</v>
      </c>
      <c r="X108">
        <f t="shared" si="15"/>
        <v>79.793717607339886</v>
      </c>
      <c r="AB108">
        <f t="shared" si="16"/>
        <v>12994.969576734806</v>
      </c>
      <c r="AH108">
        <f t="shared" si="17"/>
        <v>49830.870002481985</v>
      </c>
      <c r="AO108">
        <f t="shared" si="18"/>
        <v>3738</v>
      </c>
      <c r="AP108">
        <f t="shared" si="19"/>
        <v>4778</v>
      </c>
      <c r="AQ108" s="7">
        <f t="shared" si="20"/>
        <v>5687.45</v>
      </c>
      <c r="AR108" s="7">
        <f t="shared" si="21"/>
        <v>7804.45</v>
      </c>
      <c r="AU108">
        <f t="shared" si="23"/>
        <v>-12.550000000000182</v>
      </c>
      <c r="BE108">
        <f t="shared" si="22"/>
        <v>6837.0100510525799</v>
      </c>
    </row>
    <row r="109" spans="1:57" x14ac:dyDescent="0.3">
      <c r="A109" s="1">
        <v>3988</v>
      </c>
      <c r="B109" s="1">
        <v>4703</v>
      </c>
      <c r="C109" s="1">
        <v>897</v>
      </c>
      <c r="D109" s="1">
        <v>89</v>
      </c>
      <c r="F109">
        <f>AVERAGE(INDEX(A:A,1+10*(ROW()-ROW($F$3))):INDEX(A:A,10*(ROW()-ROW($F$3)+1)))</f>
        <v>5709.5</v>
      </c>
      <c r="G109">
        <f>AVERAGE(INDEX(B:B,1+10*(ROW()-ROW($G$3))):INDEX(B:B,10*(ROW()-ROW($G$3)+1)))</f>
        <v>7306.6</v>
      </c>
      <c r="H109">
        <f>AVERAGE(INDEX(C:C,1+10*(ROW()-ROW($H$3))):INDEX(C:C,10*(ROW()-ROW($H$3)+1)))</f>
        <v>539.70000000000005</v>
      </c>
      <c r="I109">
        <f>AVERAGE(INDEX(D:D,1+10*(ROW()-ROW($I$3))):INDEX(D:D,10*(ROW()-ROW($I$3)+1)))</f>
        <v>68.099999999999994</v>
      </c>
      <c r="K109" s="1">
        <v>3623</v>
      </c>
      <c r="L109" s="1">
        <v>4849</v>
      </c>
      <c r="M109" s="1">
        <v>736</v>
      </c>
      <c r="N109" s="1">
        <v>86</v>
      </c>
      <c r="P109">
        <f>AVERAGE(INDEX(K:K,1+10*(ROW()-ROW($P$3))):INDEX(K:K,10*(ROW()-ROW($P$3)+1)))</f>
        <v>5687.8</v>
      </c>
      <c r="Q109">
        <f>AVERAGE(INDEX(L:L,1+10*(ROW()-ROW($Q$3))):INDEX(L:L,10*(ROW()-ROW($Q$3)+1)))</f>
        <v>8111.1</v>
      </c>
      <c r="R109">
        <f>AVERAGE(INDEX(M:M,1+10*(ROW()-ROW($R$3))):INDEX(M:M,10*(ROW()-ROW($R$3)+1)))</f>
        <v>781.5</v>
      </c>
      <c r="S109">
        <f>AVERAGE(INDEX(N:N,1+10*(ROW()-ROW($S$3))):INDEX(N:N,10*(ROW()-ROW($S$3)+1)))</f>
        <v>61</v>
      </c>
      <c r="U109">
        <f t="shared" si="12"/>
        <v>393.11703092081882</v>
      </c>
      <c r="V109">
        <f t="shared" si="13"/>
        <v>-260.88296907918118</v>
      </c>
      <c r="W109">
        <f t="shared" si="14"/>
        <v>804.79260682488882</v>
      </c>
      <c r="X109">
        <f t="shared" si="15"/>
        <v>150.79260682488882</v>
      </c>
      <c r="AB109">
        <f t="shared" si="16"/>
        <v>14346.513658663434</v>
      </c>
      <c r="AH109">
        <f t="shared" si="17"/>
        <v>86569.633710181821</v>
      </c>
      <c r="AO109">
        <f t="shared" si="18"/>
        <v>3805.5</v>
      </c>
      <c r="AP109">
        <f t="shared" si="19"/>
        <v>4776</v>
      </c>
      <c r="AQ109" s="7">
        <f t="shared" si="20"/>
        <v>5698.65</v>
      </c>
      <c r="AR109" s="7">
        <f t="shared" si="21"/>
        <v>7708.85</v>
      </c>
      <c r="AU109">
        <f t="shared" si="23"/>
        <v>-1.3500000000003638</v>
      </c>
      <c r="BE109">
        <f t="shared" si="22"/>
        <v>5110.2788485942201</v>
      </c>
    </row>
    <row r="110" spans="1:57" x14ac:dyDescent="0.3">
      <c r="A110" s="1">
        <v>4041</v>
      </c>
      <c r="B110" s="1">
        <v>4700</v>
      </c>
      <c r="C110" s="1">
        <v>912</v>
      </c>
      <c r="D110" s="1">
        <v>88</v>
      </c>
      <c r="F110">
        <f>AVERAGE(INDEX(A:A,1+10*(ROW()-ROW($F$3))):INDEX(A:A,10*(ROW()-ROW($F$3)+1)))</f>
        <v>5706.2</v>
      </c>
      <c r="G110">
        <f>AVERAGE(INDEX(B:B,1+10*(ROW()-ROW($G$3))):INDEX(B:B,10*(ROW()-ROW($G$3)+1)))</f>
        <v>7231.8</v>
      </c>
      <c r="H110">
        <f>AVERAGE(INDEX(C:C,1+10*(ROW()-ROW($H$3))):INDEX(C:C,10*(ROW()-ROW($H$3)+1)))</f>
        <v>573.4</v>
      </c>
      <c r="I110">
        <f>AVERAGE(INDEX(D:D,1+10*(ROW()-ROW($I$3))):INDEX(D:D,10*(ROW()-ROW($I$3)+1)))</f>
        <v>69.3</v>
      </c>
      <c r="K110" s="1">
        <v>3681</v>
      </c>
      <c r="L110" s="1">
        <v>4833</v>
      </c>
      <c r="M110" s="1">
        <v>804</v>
      </c>
      <c r="N110" s="1">
        <v>88</v>
      </c>
      <c r="P110">
        <f>AVERAGE(INDEX(K:K,1+10*(ROW()-ROW($P$3))):INDEX(K:K,10*(ROW()-ROW($P$3)+1)))</f>
        <v>5696.3</v>
      </c>
      <c r="Q110">
        <f>AVERAGE(INDEX(L:L,1+10*(ROW()-ROW($Q$3))):INDEX(L:L,10*(ROW()-ROW($Q$3)+1)))</f>
        <v>8078.1</v>
      </c>
      <c r="R110">
        <f>AVERAGE(INDEX(M:M,1+10*(ROW()-ROW($R$3))):INDEX(M:M,10*(ROW()-ROW($R$3)+1)))</f>
        <v>811.2</v>
      </c>
      <c r="S110">
        <f>AVERAGE(INDEX(N:N,1+10*(ROW()-ROW($S$3))):INDEX(N:N,10*(ROW()-ROW($S$3)+1)))</f>
        <v>63.5</v>
      </c>
      <c r="U110">
        <f t="shared" si="12"/>
        <v>383.78249048126207</v>
      </c>
      <c r="V110">
        <f t="shared" si="13"/>
        <v>-270.21750951873793</v>
      </c>
      <c r="W110">
        <f t="shared" si="14"/>
        <v>846.35790301739382</v>
      </c>
      <c r="X110">
        <f t="shared" si="15"/>
        <v>192.35790301739382</v>
      </c>
      <c r="AB110">
        <f t="shared" si="16"/>
        <v>16669.772551934275</v>
      </c>
      <c r="AH110">
        <f t="shared" si="17"/>
        <v>112756.58736357289</v>
      </c>
      <c r="AO110">
        <f t="shared" si="18"/>
        <v>3861</v>
      </c>
      <c r="AP110">
        <f t="shared" si="19"/>
        <v>4766.5</v>
      </c>
      <c r="AQ110" s="7">
        <f t="shared" si="20"/>
        <v>5701.25</v>
      </c>
      <c r="AR110" s="7">
        <f t="shared" si="21"/>
        <v>7654.9500000000007</v>
      </c>
      <c r="AU110">
        <f t="shared" si="23"/>
        <v>1.25</v>
      </c>
      <c r="BE110">
        <f t="shared" si="22"/>
        <v>4745.3105337377583</v>
      </c>
    </row>
    <row r="111" spans="1:57" x14ac:dyDescent="0.3">
      <c r="A111" s="1">
        <v>4120</v>
      </c>
      <c r="B111" s="1">
        <v>4711</v>
      </c>
      <c r="C111" s="1">
        <v>980</v>
      </c>
      <c r="D111" s="1">
        <v>92</v>
      </c>
      <c r="F111">
        <f>AVERAGE(INDEX(A:A,1+10*(ROW()-ROW($F$3))):INDEX(A:A,10*(ROW()-ROW($F$3)+1)))</f>
        <v>5723.6</v>
      </c>
      <c r="G111">
        <f>AVERAGE(INDEX(B:B,1+10*(ROW()-ROW($G$3))):INDEX(B:B,10*(ROW()-ROW($G$3)+1)))</f>
        <v>7176.9</v>
      </c>
      <c r="H111">
        <f>AVERAGE(INDEX(C:C,1+10*(ROW()-ROW($H$3))):INDEX(C:C,10*(ROW()-ROW($H$3)+1)))</f>
        <v>553.4</v>
      </c>
      <c r="I111">
        <f>AVERAGE(INDEX(D:D,1+10*(ROW()-ROW($I$3))):INDEX(D:D,10*(ROW()-ROW($I$3)+1)))</f>
        <v>69.7</v>
      </c>
      <c r="K111" s="1">
        <v>3736</v>
      </c>
      <c r="L111" s="1">
        <v>4824</v>
      </c>
      <c r="M111" s="1">
        <v>847</v>
      </c>
      <c r="N111" s="1">
        <v>88</v>
      </c>
      <c r="P111">
        <f>AVERAGE(INDEX(K:K,1+10*(ROW()-ROW($P$3))):INDEX(K:K,10*(ROW()-ROW($P$3)+1)))</f>
        <v>5699.9</v>
      </c>
      <c r="Q111">
        <f>AVERAGE(INDEX(L:L,1+10*(ROW()-ROW($Q$3))):INDEX(L:L,10*(ROW()-ROW($Q$3)+1)))</f>
        <v>7799.7</v>
      </c>
      <c r="R111">
        <f>AVERAGE(INDEX(M:M,1+10*(ROW()-ROW($R$3))):INDEX(M:M,10*(ROW()-ROW($R$3)+1)))</f>
        <v>1008</v>
      </c>
      <c r="S111">
        <f>AVERAGE(INDEX(N:N,1+10*(ROW()-ROW($S$3))):INDEX(N:N,10*(ROW()-ROW($S$3)+1)))</f>
        <v>69.099999999999994</v>
      </c>
      <c r="U111">
        <f t="shared" si="12"/>
        <v>400.28115119250867</v>
      </c>
      <c r="V111">
        <f t="shared" si="13"/>
        <v>-253.71884880749133</v>
      </c>
      <c r="W111">
        <f t="shared" si="14"/>
        <v>623.25077617280215</v>
      </c>
      <c r="X111">
        <f t="shared" si="15"/>
        <v>-30.749223827197852</v>
      </c>
      <c r="AB111">
        <f t="shared" si="16"/>
        <v>12681.645571567982</v>
      </c>
      <c r="AH111">
        <f t="shared" si="17"/>
        <v>12697.988057019515</v>
      </c>
      <c r="AO111">
        <f t="shared" si="18"/>
        <v>3928</v>
      </c>
      <c r="AP111">
        <f t="shared" si="19"/>
        <v>4767.5</v>
      </c>
      <c r="AQ111" s="7">
        <f t="shared" si="20"/>
        <v>5711.75</v>
      </c>
      <c r="AR111" s="7">
        <f t="shared" si="21"/>
        <v>7488.2999999999993</v>
      </c>
      <c r="AU111">
        <f t="shared" si="23"/>
        <v>11.75</v>
      </c>
      <c r="BE111">
        <f t="shared" si="22"/>
        <v>3408.9500314330257</v>
      </c>
    </row>
    <row r="112" spans="1:57" x14ac:dyDescent="0.3">
      <c r="A112" s="1">
        <v>4185</v>
      </c>
      <c r="B112" s="1">
        <v>4720</v>
      </c>
      <c r="C112" s="1">
        <v>977</v>
      </c>
      <c r="D112" s="1">
        <v>89</v>
      </c>
      <c r="F112">
        <f>AVERAGE(INDEX(A:A,1+10*(ROW()-ROW($F$3))):INDEX(A:A,10*(ROW()-ROW($F$3)+1)))</f>
        <v>5771.1</v>
      </c>
      <c r="G112">
        <f>AVERAGE(INDEX(B:B,1+10*(ROW()-ROW($G$3))):INDEX(B:B,10*(ROW()-ROW($G$3)+1)))</f>
        <v>6874.5</v>
      </c>
      <c r="H112">
        <f>AVERAGE(INDEX(C:C,1+10*(ROW()-ROW($H$3))):INDEX(C:C,10*(ROW()-ROW($H$3)+1)))</f>
        <v>612</v>
      </c>
      <c r="I112">
        <f>AVERAGE(INDEX(D:D,1+10*(ROW()-ROW($I$3))):INDEX(D:D,10*(ROW()-ROW($I$3)+1)))</f>
        <v>74</v>
      </c>
      <c r="K112" s="1">
        <v>3789</v>
      </c>
      <c r="L112" s="1">
        <v>4804</v>
      </c>
      <c r="M112" s="1">
        <v>932</v>
      </c>
      <c r="N112" s="1">
        <v>90</v>
      </c>
      <c r="P112">
        <f>AVERAGE(INDEX(K:K,1+10*(ROW()-ROW($P$3))):INDEX(K:K,10*(ROW()-ROW($P$3)+1)))</f>
        <v>5727.9</v>
      </c>
      <c r="Q112">
        <f>AVERAGE(INDEX(L:L,1+10*(ROW()-ROW($Q$3))):INDEX(L:L,10*(ROW()-ROW($Q$3)+1)))</f>
        <v>7299.4</v>
      </c>
      <c r="R112">
        <f>AVERAGE(INDEX(M:M,1+10*(ROW()-ROW($R$3))):INDEX(M:M,10*(ROW()-ROW($R$3)+1)))</f>
        <v>985.6</v>
      </c>
      <c r="S112">
        <f>AVERAGE(INDEX(N:N,1+10*(ROW()-ROW($S$3))):INDEX(N:N,10*(ROW()-ROW($S$3)+1)))</f>
        <v>74.099999999999994</v>
      </c>
      <c r="U112">
        <f t="shared" si="12"/>
        <v>404.81106704239204</v>
      </c>
      <c r="V112">
        <f t="shared" si="13"/>
        <v>-249.18893295760796</v>
      </c>
      <c r="W112">
        <f t="shared" si="14"/>
        <v>427.09044709522567</v>
      </c>
      <c r="X112">
        <f t="shared" si="15"/>
        <v>-226.90955290477433</v>
      </c>
      <c r="AB112">
        <f t="shared" si="16"/>
        <v>11681.912579383996</v>
      </c>
      <c r="AH112">
        <f t="shared" si="17"/>
        <v>6968.072167265138</v>
      </c>
      <c r="AO112">
        <f t="shared" si="18"/>
        <v>3987</v>
      </c>
      <c r="AP112">
        <f t="shared" si="19"/>
        <v>4762</v>
      </c>
      <c r="AQ112" s="7">
        <f t="shared" si="20"/>
        <v>5749.5</v>
      </c>
      <c r="AR112" s="7">
        <f t="shared" si="21"/>
        <v>7086.95</v>
      </c>
      <c r="AU112">
        <f t="shared" si="23"/>
        <v>49.5</v>
      </c>
      <c r="BE112">
        <f t="shared" si="22"/>
        <v>425.8533445755337</v>
      </c>
    </row>
    <row r="113" spans="1:57" x14ac:dyDescent="0.3">
      <c r="A113" s="1">
        <v>4268</v>
      </c>
      <c r="B113" s="1">
        <v>4737</v>
      </c>
      <c r="C113" s="1">
        <v>992</v>
      </c>
      <c r="D113" s="1">
        <v>91</v>
      </c>
      <c r="F113">
        <f>AVERAGE(INDEX(A:A,1+10*(ROW()-ROW($F$3))):INDEX(A:A,10*(ROW()-ROW($F$3)+1)))</f>
        <v>5892.1</v>
      </c>
      <c r="G113">
        <f>AVERAGE(INDEX(B:B,1+10*(ROW()-ROW($G$3))):INDEX(B:B,10*(ROW()-ROW($G$3)+1)))</f>
        <v>6354.6</v>
      </c>
      <c r="H113">
        <f>AVERAGE(INDEX(C:C,1+10*(ROW()-ROW($H$3))):INDEX(C:C,10*(ROW()-ROW($H$3)+1)))</f>
        <v>641.29999999999995</v>
      </c>
      <c r="I113">
        <f>AVERAGE(INDEX(D:D,1+10*(ROW()-ROW($I$3))):INDEX(D:D,10*(ROW()-ROW($I$3)+1)))</f>
        <v>76.8</v>
      </c>
      <c r="K113" s="1">
        <v>3860</v>
      </c>
      <c r="L113" s="1">
        <v>4803</v>
      </c>
      <c r="M113" s="1">
        <v>992</v>
      </c>
      <c r="N113" s="1">
        <v>91</v>
      </c>
      <c r="P113">
        <f>AVERAGE(INDEX(K:K,1+10*(ROW()-ROW($P$3))):INDEX(K:K,10*(ROW()-ROW($P$3)+1)))</f>
        <v>5786.8</v>
      </c>
      <c r="Q113">
        <f>AVERAGE(INDEX(L:L,1+10*(ROW()-ROW($Q$3))):INDEX(L:L,10*(ROW()-ROW($Q$3)+1)))</f>
        <v>6557.8</v>
      </c>
      <c r="R113">
        <f>AVERAGE(INDEX(M:M,1+10*(ROW()-ROW($R$3))):INDEX(M:M,10*(ROW()-ROW($R$3)+1)))</f>
        <v>1039.3</v>
      </c>
      <c r="S113">
        <f>AVERAGE(INDEX(N:N,1+10*(ROW()-ROW($S$3))):INDEX(N:N,10*(ROW()-ROW($S$3)+1)))</f>
        <v>82.4</v>
      </c>
      <c r="U113">
        <f t="shared" si="12"/>
        <v>413.30376238306854</v>
      </c>
      <c r="V113">
        <f t="shared" si="13"/>
        <v>-240.69623761693146</v>
      </c>
      <c r="W113">
        <f t="shared" si="14"/>
        <v>228.86312503328264</v>
      </c>
      <c r="X113">
        <f t="shared" si="15"/>
        <v>-425.13687496671736</v>
      </c>
      <c r="AB113">
        <f t="shared" si="16"/>
        <v>9918.2082255149762</v>
      </c>
      <c r="AH113">
        <f t="shared" si="17"/>
        <v>79356.186586303302</v>
      </c>
      <c r="AO113">
        <f t="shared" si="18"/>
        <v>4064</v>
      </c>
      <c r="AP113">
        <f t="shared" si="19"/>
        <v>4770</v>
      </c>
      <c r="AQ113" s="7">
        <f t="shared" si="20"/>
        <v>5839.4500000000007</v>
      </c>
      <c r="AR113" s="7">
        <f t="shared" si="21"/>
        <v>6456.2000000000007</v>
      </c>
      <c r="AU113">
        <f t="shared" si="23"/>
        <v>139.45000000000073</v>
      </c>
      <c r="BE113">
        <f t="shared" si="22"/>
        <v>4804.4008748317565</v>
      </c>
    </row>
    <row r="114" spans="1:57" x14ac:dyDescent="0.3">
      <c r="A114" s="1">
        <v>4355</v>
      </c>
      <c r="B114" s="1">
        <v>4774</v>
      </c>
      <c r="C114" s="1">
        <v>1026</v>
      </c>
      <c r="D114" s="1">
        <v>92</v>
      </c>
      <c r="F114">
        <f>AVERAGE(INDEX(A:A,1+10*(ROW()-ROW($F$3))):INDEX(A:A,10*(ROW()-ROW($F$3)+1)))</f>
        <v>5896.6</v>
      </c>
      <c r="G114">
        <f>AVERAGE(INDEX(B:B,1+10*(ROW()-ROW($G$3))):INDEX(B:B,10*(ROW()-ROW($G$3)+1)))</f>
        <v>5579.9</v>
      </c>
      <c r="H114">
        <f>AVERAGE(INDEX(C:C,1+10*(ROW()-ROW($H$3))):INDEX(C:C,10*(ROW()-ROW($H$3)+1)))</f>
        <v>664</v>
      </c>
      <c r="I114">
        <f>AVERAGE(INDEX(D:D,1+10*(ROW()-ROW($I$3))):INDEX(D:D,10*(ROW()-ROW($I$3)+1)))</f>
        <v>83.5</v>
      </c>
      <c r="K114" s="1">
        <v>3929</v>
      </c>
      <c r="L114" s="1">
        <v>4804</v>
      </c>
      <c r="M114" s="1">
        <v>1037</v>
      </c>
      <c r="N114" s="1">
        <v>91</v>
      </c>
      <c r="P114">
        <f>AVERAGE(INDEX(K:K,1+10*(ROW()-ROW($P$3))):INDEX(K:K,10*(ROW()-ROW($P$3)+1)))</f>
        <v>5748.5</v>
      </c>
      <c r="Q114">
        <f>AVERAGE(INDEX(L:L,1+10*(ROW()-ROW($Q$3))):INDEX(L:L,10*(ROW()-ROW($Q$3)+1)))</f>
        <v>5489.1</v>
      </c>
      <c r="R114">
        <f>AVERAGE(INDEX(M:M,1+10*(ROW()-ROW($R$3))):INDEX(M:M,10*(ROW()-ROW($R$3)+1)))</f>
        <v>1019</v>
      </c>
      <c r="S114">
        <f>AVERAGE(INDEX(N:N,1+10*(ROW()-ROW($S$3))):INDEX(N:N,10*(ROW()-ROW($S$3)+1)))</f>
        <v>88.9</v>
      </c>
      <c r="U114">
        <f t="shared" si="12"/>
        <v>427.05503158258188</v>
      </c>
      <c r="V114">
        <f t="shared" si="13"/>
        <v>-226.94496841741812</v>
      </c>
      <c r="W114">
        <f t="shared" si="14"/>
        <v>173.71888210554422</v>
      </c>
      <c r="X114">
        <f t="shared" si="15"/>
        <v>-480.28111789445575</v>
      </c>
      <c r="AB114">
        <f t="shared" si="16"/>
        <v>7368.3222904754348</v>
      </c>
      <c r="AH114">
        <f t="shared" si="17"/>
        <v>113465.59439235314</v>
      </c>
      <c r="AO114">
        <f t="shared" si="18"/>
        <v>4142</v>
      </c>
      <c r="AP114">
        <f t="shared" si="19"/>
        <v>4789</v>
      </c>
      <c r="AQ114" s="7">
        <f t="shared" si="20"/>
        <v>5822.55</v>
      </c>
      <c r="AR114" s="7">
        <f t="shared" si="21"/>
        <v>5534.5</v>
      </c>
      <c r="AU114">
        <f t="shared" si="23"/>
        <v>122.55000000000018</v>
      </c>
      <c r="BE114">
        <f t="shared" si="22"/>
        <v>2747.20492139834</v>
      </c>
    </row>
    <row r="115" spans="1:57" x14ac:dyDescent="0.3">
      <c r="A115" s="1">
        <v>4438</v>
      </c>
      <c r="B115" s="1">
        <v>4785</v>
      </c>
      <c r="C115" s="1">
        <v>1048</v>
      </c>
      <c r="D115" s="1">
        <v>92</v>
      </c>
      <c r="F115">
        <f>AVERAGE(INDEX(A:A,1+10*(ROW()-ROW($F$3))):INDEX(A:A,10*(ROW()-ROW($F$3)+1)))</f>
        <v>5809.2</v>
      </c>
      <c r="G115">
        <f>AVERAGE(INDEX(B:B,1+10*(ROW()-ROW($G$3))):INDEX(B:B,10*(ROW()-ROW($G$3)+1)))</f>
        <v>4401.1000000000004</v>
      </c>
      <c r="H115">
        <f>AVERAGE(INDEX(C:C,1+10*(ROW()-ROW($H$3))):INDEX(C:C,10*(ROW()-ROW($H$3)+1)))</f>
        <v>655.6</v>
      </c>
      <c r="I115">
        <f>AVERAGE(INDEX(D:D,1+10*(ROW()-ROW($I$3))):INDEX(D:D,10*(ROW()-ROW($I$3)+1)))</f>
        <v>82.7</v>
      </c>
      <c r="K115" s="1">
        <v>3985</v>
      </c>
      <c r="L115" s="1">
        <v>4811</v>
      </c>
      <c r="M115" s="1">
        <v>1629</v>
      </c>
      <c r="N115" s="1">
        <v>93</v>
      </c>
      <c r="P115">
        <f>AVERAGE(INDEX(K:K,1+10*(ROW()-ROW($P$3))):INDEX(K:K,10*(ROW()-ROW($P$3)+1)))</f>
        <v>5655.8</v>
      </c>
      <c r="Q115">
        <f>AVERAGE(INDEX(L:L,1+10*(ROW()-ROW($Q$3))):INDEX(L:L,10*(ROW()-ROW($Q$3)+1)))</f>
        <v>4268.5</v>
      </c>
      <c r="R115">
        <f>AVERAGE(INDEX(M:M,1+10*(ROW()-ROW($R$3))):INDEX(M:M,10*(ROW()-ROW($R$3)+1)))</f>
        <v>1033.4000000000001</v>
      </c>
      <c r="S115">
        <f>AVERAGE(INDEX(N:N,1+10*(ROW()-ROW($S$3))):INDEX(N:N,10*(ROW()-ROW($S$3)+1)))</f>
        <v>87.4</v>
      </c>
      <c r="U115">
        <f t="shared" si="12"/>
        <v>453.74552339389533</v>
      </c>
      <c r="V115">
        <f t="shared" si="13"/>
        <v>-200.25447660610467</v>
      </c>
      <c r="W115">
        <f t="shared" si="14"/>
        <v>202.76666392679044</v>
      </c>
      <c r="X115">
        <f t="shared" si="15"/>
        <v>-451.23333607320956</v>
      </c>
      <c r="AB115">
        <f t="shared" si="16"/>
        <v>3498.538006780424</v>
      </c>
      <c r="AH115">
        <f t="shared" si="17"/>
        <v>94740.07817020388</v>
      </c>
      <c r="AO115">
        <f t="shared" si="18"/>
        <v>4211.5</v>
      </c>
      <c r="AP115">
        <f t="shared" si="19"/>
        <v>4798</v>
      </c>
      <c r="AQ115" s="7">
        <f t="shared" si="20"/>
        <v>5732.5</v>
      </c>
      <c r="AR115" s="7">
        <f t="shared" si="21"/>
        <v>4334.8</v>
      </c>
      <c r="AU115">
        <f t="shared" si="23"/>
        <v>32.5</v>
      </c>
      <c r="BE115">
        <f t="shared" si="22"/>
        <v>1416.4846340212916</v>
      </c>
    </row>
    <row r="116" spans="1:57" x14ac:dyDescent="0.3">
      <c r="A116" s="1">
        <v>4538</v>
      </c>
      <c r="B116" s="1">
        <v>4813</v>
      </c>
      <c r="C116" s="1">
        <v>1094</v>
      </c>
      <c r="D116" s="1">
        <v>93</v>
      </c>
      <c r="F116">
        <f>AVERAGE(INDEX(A:A,1+10*(ROW()-ROW($F$3))):INDEX(A:A,10*(ROW()-ROW($F$3)+1)))</f>
        <v>5744.3</v>
      </c>
      <c r="G116">
        <f>AVERAGE(INDEX(B:B,1+10*(ROW()-ROW($G$3))):INDEX(B:B,10*(ROW()-ROW($G$3)+1)))</f>
        <v>3228.4</v>
      </c>
      <c r="H116">
        <f>AVERAGE(INDEX(C:C,1+10*(ROW()-ROW($H$3))):INDEX(C:C,10*(ROW()-ROW($H$3)+1)))</f>
        <v>816.2</v>
      </c>
      <c r="I116">
        <f>AVERAGE(INDEX(D:D,1+10*(ROW()-ROW($I$3))):INDEX(D:D,10*(ROW()-ROW($I$3)+1)))</f>
        <v>76.7</v>
      </c>
      <c r="K116" s="1">
        <v>4047</v>
      </c>
      <c r="L116" s="1">
        <v>4813</v>
      </c>
      <c r="M116" s="1">
        <v>1594</v>
      </c>
      <c r="N116" s="1">
        <v>94</v>
      </c>
      <c r="P116">
        <f>AVERAGE(INDEX(K:K,1+10*(ROW()-ROW($P$3))):INDEX(K:K,10*(ROW()-ROW($P$3)+1)))</f>
        <v>5666.9</v>
      </c>
      <c r="Q116">
        <f>AVERAGE(INDEX(L:L,1+10*(ROW()-ROW($Q$3))):INDEX(L:L,10*(ROW()-ROW($Q$3)+1)))</f>
        <v>3342.2</v>
      </c>
      <c r="R116">
        <f>AVERAGE(INDEX(M:M,1+10*(ROW()-ROW($R$3))):INDEX(M:M,10*(ROW()-ROW($R$3)+1)))</f>
        <v>967.2</v>
      </c>
      <c r="S116">
        <f>AVERAGE(INDEX(N:N,1+10*(ROW()-ROW($S$3))):INDEX(N:N,10*(ROW()-ROW($S$3)+1)))</f>
        <v>79</v>
      </c>
      <c r="U116">
        <f t="shared" si="12"/>
        <v>491</v>
      </c>
      <c r="V116">
        <f t="shared" si="13"/>
        <v>-163</v>
      </c>
      <c r="W116">
        <f t="shared" si="14"/>
        <v>137.6270322284108</v>
      </c>
      <c r="X116">
        <f t="shared" si="15"/>
        <v>-516.37296777158917</v>
      </c>
      <c r="AB116">
        <f t="shared" si="16"/>
        <v>479.34565246955452</v>
      </c>
      <c r="AH116">
        <f t="shared" si="17"/>
        <v>139083.04583536673</v>
      </c>
      <c r="AO116">
        <f t="shared" si="18"/>
        <v>4292.5</v>
      </c>
      <c r="AP116">
        <f t="shared" si="19"/>
        <v>4813</v>
      </c>
      <c r="AQ116" s="7">
        <f t="shared" si="20"/>
        <v>5705.6</v>
      </c>
      <c r="AR116" s="7">
        <f t="shared" si="21"/>
        <v>3285.3</v>
      </c>
      <c r="AU116">
        <f t="shared" si="23"/>
        <v>5.6000000000003638</v>
      </c>
      <c r="BE116">
        <f t="shared" si="22"/>
        <v>4164.9229684971797</v>
      </c>
    </row>
    <row r="117" spans="1:57" x14ac:dyDescent="0.3">
      <c r="A117" s="1">
        <v>4639</v>
      </c>
      <c r="B117" s="1">
        <v>4818</v>
      </c>
      <c r="C117" s="1">
        <v>1103</v>
      </c>
      <c r="D117" s="1">
        <v>92</v>
      </c>
      <c r="F117">
        <f>AVERAGE(INDEX(A:A,1+10*(ROW()-ROW($F$3))):INDEX(A:A,10*(ROW()-ROW($F$3)+1)))</f>
        <v>5737.5</v>
      </c>
      <c r="G117">
        <f>AVERAGE(INDEX(B:B,1+10*(ROW()-ROW($G$3))):INDEX(B:B,10*(ROW()-ROW($G$3)+1)))</f>
        <v>2523.1</v>
      </c>
      <c r="H117">
        <f>AVERAGE(INDEX(C:C,1+10*(ROW()-ROW($H$3))):INDEX(C:C,10*(ROW()-ROW($H$3)+1)))</f>
        <v>986.9</v>
      </c>
      <c r="I117">
        <f>AVERAGE(INDEX(D:D,1+10*(ROW()-ROW($I$3))):INDEX(D:D,10*(ROW()-ROW($I$3)+1)))</f>
        <v>71.099999999999994</v>
      </c>
      <c r="K117" s="1">
        <v>4119</v>
      </c>
      <c r="L117" s="1">
        <v>4831</v>
      </c>
      <c r="M117" s="1">
        <v>2068</v>
      </c>
      <c r="N117" s="1">
        <v>93</v>
      </c>
      <c r="P117">
        <f>AVERAGE(INDEX(K:K,1+10*(ROW()-ROW($P$3))):INDEX(K:K,10*(ROW()-ROW($P$3)+1)))</f>
        <v>5678.8</v>
      </c>
      <c r="Q117">
        <f>AVERAGE(INDEX(L:L,1+10*(ROW()-ROW($Q$3))):INDEX(L:L,10*(ROW()-ROW($Q$3)+1)))</f>
        <v>2711.2</v>
      </c>
      <c r="R117">
        <f>AVERAGE(INDEX(M:M,1+10*(ROW()-ROW($R$3))):INDEX(M:M,10*(ROW()-ROW($R$3)+1)))</f>
        <v>875.1</v>
      </c>
      <c r="S117">
        <f>AVERAGE(INDEX(N:N,1+10*(ROW()-ROW($S$3))):INDEX(N:N,10*(ROW()-ROW($S$3)+1)))</f>
        <v>72.8</v>
      </c>
      <c r="U117">
        <f t="shared" si="12"/>
        <v>520.16247461730643</v>
      </c>
      <c r="V117">
        <f t="shared" si="13"/>
        <v>-133.83752538269357</v>
      </c>
      <c r="W117">
        <f t="shared" si="14"/>
        <v>197.0464412264275</v>
      </c>
      <c r="X117">
        <f t="shared" si="15"/>
        <v>-456.95355877357247</v>
      </c>
      <c r="AB117">
        <f t="shared" si="16"/>
        <v>52.831248972165113</v>
      </c>
      <c r="AH117">
        <f t="shared" si="17"/>
        <v>98294.15405424856</v>
      </c>
      <c r="AO117">
        <f t="shared" si="18"/>
        <v>4379</v>
      </c>
      <c r="AP117">
        <f t="shared" si="19"/>
        <v>4824.5</v>
      </c>
      <c r="AQ117" s="7">
        <f t="shared" si="20"/>
        <v>5708.15</v>
      </c>
      <c r="AR117" s="7">
        <f t="shared" si="21"/>
        <v>2617.1499999999996</v>
      </c>
      <c r="AU117">
        <f t="shared" si="23"/>
        <v>8.1499999999996362</v>
      </c>
      <c r="BE117">
        <f t="shared" si="22"/>
        <v>3842.2907750804079</v>
      </c>
    </row>
    <row r="118" spans="1:57" x14ac:dyDescent="0.3">
      <c r="A118" s="1">
        <v>4730</v>
      </c>
      <c r="B118" s="1">
        <v>4832</v>
      </c>
      <c r="C118" s="1">
        <v>1104</v>
      </c>
      <c r="D118" s="1">
        <v>92</v>
      </c>
      <c r="F118">
        <f>AVERAGE(INDEX(A:A,1+10*(ROW()-ROW($F$3))):INDEX(A:A,10*(ROW()-ROW($F$3)+1)))</f>
        <v>5732.9</v>
      </c>
      <c r="G118">
        <f>AVERAGE(INDEX(B:B,1+10*(ROW()-ROW($G$3))):INDEX(B:B,10*(ROW()-ROW($G$3)+1)))</f>
        <v>2027</v>
      </c>
      <c r="H118">
        <f>AVERAGE(INDEX(C:C,1+10*(ROW()-ROW($H$3))):INDEX(C:C,10*(ROW()-ROW($H$3)+1)))</f>
        <v>944.1</v>
      </c>
      <c r="I118">
        <f>AVERAGE(INDEX(D:D,1+10*(ROW()-ROW($I$3))):INDEX(D:D,10*(ROW()-ROW($I$3)+1)))</f>
        <v>63.9</v>
      </c>
      <c r="K118" s="1">
        <v>4194</v>
      </c>
      <c r="L118" s="1">
        <v>4833</v>
      </c>
      <c r="M118" s="1">
        <v>1891</v>
      </c>
      <c r="N118" s="1">
        <v>94</v>
      </c>
      <c r="P118">
        <f>AVERAGE(INDEX(K:K,1+10*(ROW()-ROW($P$3))):INDEX(K:K,10*(ROW()-ROW($P$3)+1)))</f>
        <v>5681.4</v>
      </c>
      <c r="Q118">
        <f>AVERAGE(INDEX(L:L,1+10*(ROW()-ROW($Q$3))):INDEX(L:L,10*(ROW()-ROW($Q$3)+1)))</f>
        <v>2343.1999999999998</v>
      </c>
      <c r="R118">
        <f>AVERAGE(INDEX(M:M,1+10*(ROW()-ROW($R$3))):INDEX(M:M,10*(ROW()-ROW($R$3)+1)))</f>
        <v>787.5</v>
      </c>
      <c r="S118">
        <f>AVERAGE(INDEX(N:N,1+10*(ROW()-ROW($S$3))):INDEX(N:N,10*(ROW()-ROW($S$3)+1)))</f>
        <v>69</v>
      </c>
      <c r="U118">
        <f t="shared" si="12"/>
        <v>536.00093283500917</v>
      </c>
      <c r="V118">
        <f t="shared" si="13"/>
        <v>-117.99906716499083</v>
      </c>
      <c r="W118">
        <f t="shared" si="14"/>
        <v>320.36649325421018</v>
      </c>
      <c r="X118">
        <f t="shared" si="15"/>
        <v>-333.63350674578982</v>
      </c>
      <c r="AB118">
        <f t="shared" si="16"/>
        <v>533.93201630272358</v>
      </c>
      <c r="AH118">
        <f t="shared" si="17"/>
        <v>36175.634163718998</v>
      </c>
      <c r="AO118">
        <f t="shared" si="18"/>
        <v>4462</v>
      </c>
      <c r="AP118">
        <f t="shared" si="19"/>
        <v>4832.5</v>
      </c>
      <c r="AQ118" s="7">
        <f t="shared" si="20"/>
        <v>5707.15</v>
      </c>
      <c r="AR118" s="7">
        <f t="shared" si="21"/>
        <v>2185.1</v>
      </c>
      <c r="AU118">
        <f t="shared" si="23"/>
        <v>7.1499999999996362</v>
      </c>
      <c r="BE118">
        <f t="shared" si="22"/>
        <v>3967.2632038713355</v>
      </c>
    </row>
    <row r="119" spans="1:57" x14ac:dyDescent="0.3">
      <c r="A119" s="1">
        <v>4914</v>
      </c>
      <c r="B119" s="1">
        <v>4829</v>
      </c>
      <c r="C119" s="1">
        <v>874</v>
      </c>
      <c r="D119" s="1">
        <v>79</v>
      </c>
      <c r="F119">
        <f>AVERAGE(INDEX(A:A,1+10*(ROW()-ROW($F$3))):INDEX(A:A,10*(ROW()-ROW($F$3)+1)))</f>
        <v>5742.6</v>
      </c>
      <c r="G119">
        <f>AVERAGE(INDEX(B:B,1+10*(ROW()-ROW($G$3))):INDEX(B:B,10*(ROW()-ROW($G$3)+1)))</f>
        <v>1752.8</v>
      </c>
      <c r="H119">
        <f>AVERAGE(INDEX(C:C,1+10*(ROW()-ROW($H$3))):INDEX(C:C,10*(ROW()-ROW($H$3)+1)))</f>
        <v>870.7</v>
      </c>
      <c r="I119">
        <f>AVERAGE(INDEX(D:D,1+10*(ROW()-ROW($I$3))):INDEX(D:D,10*(ROW()-ROW($I$3)+1)))</f>
        <v>60.6</v>
      </c>
      <c r="K119" s="1">
        <v>4285</v>
      </c>
      <c r="L119" s="1">
        <v>4824</v>
      </c>
      <c r="M119" s="1">
        <v>1755</v>
      </c>
      <c r="N119" s="1">
        <v>94</v>
      </c>
      <c r="P119">
        <f>AVERAGE(INDEX(K:K,1+10*(ROW()-ROW($P$3))):INDEX(K:K,10*(ROW()-ROW($P$3)+1)))</f>
        <v>5672.8</v>
      </c>
      <c r="Q119">
        <f>AVERAGE(INDEX(L:L,1+10*(ROW()-ROW($Q$3))):INDEX(L:L,10*(ROW()-ROW($Q$3)+1)))</f>
        <v>2180.3000000000002</v>
      </c>
      <c r="R119">
        <f>AVERAGE(INDEX(M:M,1+10*(ROW()-ROW($R$3))):INDEX(M:M,10*(ROW()-ROW($R$3)+1)))</f>
        <v>750.7</v>
      </c>
      <c r="S119">
        <f>AVERAGE(INDEX(N:N,1+10*(ROW()-ROW($S$3))):INDEX(N:N,10*(ROW()-ROW($S$3)+1)))</f>
        <v>66.400000000000006</v>
      </c>
      <c r="U119">
        <f t="shared" si="12"/>
        <v>629.01987250006653</v>
      </c>
      <c r="V119">
        <f t="shared" si="13"/>
        <v>-24.980127499933474</v>
      </c>
      <c r="W119">
        <f t="shared" si="14"/>
        <v>433.16081309370571</v>
      </c>
      <c r="X119">
        <f t="shared" si="15"/>
        <v>-220.83918690629429</v>
      </c>
      <c r="AB119">
        <f t="shared" si="16"/>
        <v>13485.226662962414</v>
      </c>
      <c r="AH119">
        <f t="shared" si="17"/>
        <v>5991.4741586235587</v>
      </c>
      <c r="AO119">
        <f t="shared" si="18"/>
        <v>4599.5</v>
      </c>
      <c r="AP119">
        <f t="shared" si="19"/>
        <v>4826.5</v>
      </c>
      <c r="AQ119" s="7">
        <f t="shared" si="20"/>
        <v>5707.7000000000007</v>
      </c>
      <c r="AR119" s="7">
        <f t="shared" si="21"/>
        <v>1966.5500000000002</v>
      </c>
      <c r="AU119">
        <f t="shared" si="23"/>
        <v>7.7000000000007276</v>
      </c>
      <c r="BE119">
        <f t="shared" si="22"/>
        <v>3898.2808680361886</v>
      </c>
    </row>
    <row r="120" spans="1:57" x14ac:dyDescent="0.3">
      <c r="A120" s="1">
        <v>5052</v>
      </c>
      <c r="B120" s="1">
        <v>4819</v>
      </c>
      <c r="C120" s="1">
        <v>727</v>
      </c>
      <c r="D120" s="1">
        <v>81</v>
      </c>
      <c r="F120">
        <f>AVERAGE(INDEX(A:A,1+10*(ROW()-ROW($F$3))):INDEX(A:A,10*(ROW()-ROW($F$3)+1)))</f>
        <v>5719.4</v>
      </c>
      <c r="G120">
        <f>AVERAGE(INDEX(B:B,1+10*(ROW()-ROW($G$3))):INDEX(B:B,10*(ROW()-ROW($G$3)+1)))</f>
        <v>1638.2</v>
      </c>
      <c r="H120">
        <f>AVERAGE(INDEX(C:C,1+10*(ROW()-ROW($H$3))):INDEX(C:C,10*(ROW()-ROW($H$3)+1)))</f>
        <v>846.1</v>
      </c>
      <c r="I120">
        <f>AVERAGE(INDEX(D:D,1+10*(ROW()-ROW($I$3))):INDEX(D:D,10*(ROW()-ROW($I$3)+1)))</f>
        <v>59.4</v>
      </c>
      <c r="K120" s="1">
        <v>4375</v>
      </c>
      <c r="L120" s="1">
        <v>4814</v>
      </c>
      <c r="M120" s="1">
        <v>1660</v>
      </c>
      <c r="N120" s="1">
        <v>94</v>
      </c>
      <c r="P120">
        <f>AVERAGE(INDEX(K:K,1+10*(ROW()-ROW($P$3))):INDEX(K:K,10*(ROW()-ROW($P$3)+1)))</f>
        <v>5669.4</v>
      </c>
      <c r="Q120">
        <f>AVERAGE(INDEX(L:L,1+10*(ROW()-ROW($Q$3))):INDEX(L:L,10*(ROW()-ROW($Q$3)+1)))</f>
        <v>2042.5</v>
      </c>
      <c r="R120">
        <f>AVERAGE(INDEX(M:M,1+10*(ROW()-ROW($R$3))):INDEX(M:M,10*(ROW()-ROW($R$3)+1)))</f>
        <v>715.5</v>
      </c>
      <c r="S120">
        <f>AVERAGE(INDEX(N:N,1+10*(ROW()-ROW($S$3))):INDEX(N:N,10*(ROW()-ROW($S$3)+1)))</f>
        <v>64.599999999999994</v>
      </c>
      <c r="U120">
        <f t="shared" si="12"/>
        <v>677.01846355915586</v>
      </c>
      <c r="V120">
        <f t="shared" si="13"/>
        <v>23.018463559155862</v>
      </c>
      <c r="W120">
        <f t="shared" si="14"/>
        <v>407.3800314202943</v>
      </c>
      <c r="X120">
        <f t="shared" si="15"/>
        <v>-246.6199685797057</v>
      </c>
      <c r="AB120">
        <f t="shared" si="16"/>
        <v>26936.851409245162</v>
      </c>
      <c r="AH120">
        <f t="shared" si="17"/>
        <v>10647.225733820682</v>
      </c>
      <c r="AO120">
        <f t="shared" si="18"/>
        <v>4713.5</v>
      </c>
      <c r="AP120">
        <f t="shared" si="19"/>
        <v>4816.5</v>
      </c>
      <c r="AQ120" s="7">
        <f t="shared" si="20"/>
        <v>5694.4</v>
      </c>
      <c r="AR120" s="7">
        <f t="shared" si="21"/>
        <v>1840.35</v>
      </c>
      <c r="AU120">
        <f t="shared" si="23"/>
        <v>-5.6000000000003638</v>
      </c>
      <c r="BE120">
        <f t="shared" si="22"/>
        <v>5735.9741709556629</v>
      </c>
    </row>
    <row r="121" spans="1:57" x14ac:dyDescent="0.3">
      <c r="A121" s="1">
        <v>5199</v>
      </c>
      <c r="B121" s="1">
        <v>4817</v>
      </c>
      <c r="C121" s="1">
        <v>596</v>
      </c>
      <c r="D121" s="1">
        <v>79</v>
      </c>
      <c r="F121">
        <f>AVERAGE(INDEX(A:A,1+10*(ROW()-ROW($F$3))):INDEX(A:A,10*(ROW()-ROW($F$3)+1)))</f>
        <v>5736.8</v>
      </c>
      <c r="G121">
        <f>AVERAGE(INDEX(B:B,1+10*(ROW()-ROW($G$3))):INDEX(B:B,10*(ROW()-ROW($G$3)+1)))</f>
        <v>1526.2</v>
      </c>
      <c r="H121">
        <f>AVERAGE(INDEX(C:C,1+10*(ROW()-ROW($H$3))):INDEX(C:C,10*(ROW()-ROW($H$3)+1)))</f>
        <v>837.6</v>
      </c>
      <c r="I121">
        <f>AVERAGE(INDEX(D:D,1+10*(ROW()-ROW($I$3))):INDEX(D:D,10*(ROW()-ROW($I$3)+1)))</f>
        <v>57.6</v>
      </c>
      <c r="K121" s="1">
        <v>4458</v>
      </c>
      <c r="L121" s="1">
        <v>4802</v>
      </c>
      <c r="M121" s="1">
        <v>1506</v>
      </c>
      <c r="N121" s="1">
        <v>91</v>
      </c>
      <c r="P121">
        <f>AVERAGE(INDEX(K:K,1+10*(ROW()-ROW($P$3))):INDEX(K:K,10*(ROW()-ROW($P$3)+1)))</f>
        <v>5675.1</v>
      </c>
      <c r="Q121">
        <f>AVERAGE(INDEX(L:L,1+10*(ROW()-ROW($Q$3))):INDEX(L:L,10*(ROW()-ROW($Q$3)+1)))</f>
        <v>1978.3</v>
      </c>
      <c r="R121">
        <f>AVERAGE(INDEX(M:M,1+10*(ROW()-ROW($R$3))):INDEX(M:M,10*(ROW()-ROW($R$3)+1)))</f>
        <v>727.7</v>
      </c>
      <c r="S121">
        <f>AVERAGE(INDEX(N:N,1+10*(ROW()-ROW($S$3))):INDEX(N:N,10*(ROW()-ROW($S$3)+1)))</f>
        <v>63.9</v>
      </c>
      <c r="U121">
        <f t="shared" si="12"/>
        <v>741.1518063123101</v>
      </c>
      <c r="V121">
        <f t="shared" si="13"/>
        <v>87.1518063123101</v>
      </c>
      <c r="W121">
        <f t="shared" si="14"/>
        <v>456.29080639434312</v>
      </c>
      <c r="X121">
        <f t="shared" si="15"/>
        <v>-197.70919360565688</v>
      </c>
      <c r="AB121">
        <f t="shared" si="16"/>
        <v>52101.642651757771</v>
      </c>
      <c r="AH121">
        <f t="shared" si="17"/>
        <v>2945.7343750241553</v>
      </c>
      <c r="AO121">
        <f t="shared" si="18"/>
        <v>4828.5</v>
      </c>
      <c r="AP121">
        <f t="shared" si="19"/>
        <v>4809.5</v>
      </c>
      <c r="AQ121" s="7">
        <f t="shared" si="20"/>
        <v>5705.9500000000007</v>
      </c>
      <c r="AR121" s="7">
        <f t="shared" si="21"/>
        <v>1752.25</v>
      </c>
      <c r="AU121">
        <f t="shared" si="23"/>
        <v>5.9500000000007276</v>
      </c>
      <c r="BE121">
        <f t="shared" si="22"/>
        <v>4119.8701184203082</v>
      </c>
    </row>
    <row r="122" spans="1:57" x14ac:dyDescent="0.3">
      <c r="A122" s="1">
        <v>5338</v>
      </c>
      <c r="B122" s="1">
        <v>4809</v>
      </c>
      <c r="C122" s="1">
        <v>543</v>
      </c>
      <c r="D122" s="1">
        <v>81</v>
      </c>
      <c r="F122">
        <f>AVERAGE(INDEX(A:A,1+10*(ROW()-ROW($F$3))):INDEX(A:A,10*(ROW()-ROW($F$3)+1)))</f>
        <v>5736.8</v>
      </c>
      <c r="G122">
        <f>AVERAGE(INDEX(B:B,1+10*(ROW()-ROW($G$3))):INDEX(B:B,10*(ROW()-ROW($G$3)+1)))</f>
        <v>1509.9</v>
      </c>
      <c r="H122">
        <f>AVERAGE(INDEX(C:C,1+10*(ROW()-ROW($H$3))):INDEX(C:C,10*(ROW()-ROW($H$3)+1)))</f>
        <v>793</v>
      </c>
      <c r="I122">
        <f>AVERAGE(INDEX(D:D,1+10*(ROW()-ROW($I$3))):INDEX(D:D,10*(ROW()-ROW($I$3)+1)))</f>
        <v>57.1</v>
      </c>
      <c r="K122" s="1">
        <v>4576</v>
      </c>
      <c r="L122" s="1">
        <v>4788</v>
      </c>
      <c r="M122" s="1">
        <v>1389</v>
      </c>
      <c r="N122" s="1">
        <v>91</v>
      </c>
      <c r="P122">
        <f>AVERAGE(INDEX(K:K,1+10*(ROW()-ROW($P$3))):INDEX(K:K,10*(ROW()-ROW($P$3)+1)))</f>
        <v>5697.8</v>
      </c>
      <c r="Q122">
        <f>AVERAGE(INDEX(L:L,1+10*(ROW()-ROW($Q$3))):INDEX(L:L,10*(ROW()-ROW($Q$3)+1)))</f>
        <v>1990.1</v>
      </c>
      <c r="R122">
        <f>AVERAGE(INDEX(M:M,1+10*(ROW()-ROW($R$3))):INDEX(M:M,10*(ROW()-ROW($R$3)+1)))</f>
        <v>794.7</v>
      </c>
      <c r="S122">
        <f>AVERAGE(INDEX(N:N,1+10*(ROW()-ROW($S$3))):INDEX(N:N,10*(ROW()-ROW($S$3)+1)))</f>
        <v>64.900000000000006</v>
      </c>
      <c r="U122">
        <f t="shared" si="12"/>
        <v>762.2893151553418</v>
      </c>
      <c r="V122">
        <f t="shared" si="13"/>
        <v>108.2893151553418</v>
      </c>
      <c r="W122">
        <f t="shared" si="14"/>
        <v>481.78111212458282</v>
      </c>
      <c r="X122">
        <f t="shared" si="15"/>
        <v>-172.21888787541718</v>
      </c>
      <c r="AB122">
        <f t="shared" si="16"/>
        <v>62198.041259498823</v>
      </c>
      <c r="AH122">
        <f t="shared" si="17"/>
        <v>828.53674738620964</v>
      </c>
      <c r="AO122">
        <f t="shared" si="18"/>
        <v>4957</v>
      </c>
      <c r="AP122">
        <f t="shared" si="19"/>
        <v>4798.5</v>
      </c>
      <c r="AQ122" s="7">
        <f t="shared" si="20"/>
        <v>5717.3</v>
      </c>
      <c r="AR122" s="7">
        <f t="shared" si="21"/>
        <v>1750</v>
      </c>
      <c r="AU122">
        <f t="shared" si="23"/>
        <v>17.300000000000182</v>
      </c>
      <c r="BE122">
        <f t="shared" si="22"/>
        <v>2791.6655516433621</v>
      </c>
    </row>
    <row r="123" spans="1:57" x14ac:dyDescent="0.3">
      <c r="A123" s="1">
        <v>5454</v>
      </c>
      <c r="B123" s="1">
        <v>4798</v>
      </c>
      <c r="C123" s="1">
        <v>544</v>
      </c>
      <c r="D123" s="1">
        <v>84</v>
      </c>
      <c r="F123">
        <f>AVERAGE(INDEX(A:A,1+10*(ROW()-ROW($F$3))):INDEX(A:A,10*(ROW()-ROW($F$3)+1)))</f>
        <v>5695.7</v>
      </c>
      <c r="G123">
        <f>AVERAGE(INDEX(B:B,1+10*(ROW()-ROW($G$3))):INDEX(B:B,10*(ROW()-ROW($G$3)+1)))</f>
        <v>1498.4</v>
      </c>
      <c r="H123">
        <f>AVERAGE(INDEX(C:C,1+10*(ROW()-ROW($H$3))):INDEX(C:C,10*(ROW()-ROW($H$3)+1)))</f>
        <v>776.6</v>
      </c>
      <c r="I123">
        <f>AVERAGE(INDEX(D:D,1+10*(ROW()-ROW($I$3))):INDEX(D:D,10*(ROW()-ROW($I$3)+1)))</f>
        <v>57.1</v>
      </c>
      <c r="K123" s="1">
        <v>4676</v>
      </c>
      <c r="L123" s="1">
        <v>4766</v>
      </c>
      <c r="M123" s="1">
        <v>1272</v>
      </c>
      <c r="N123" s="1">
        <v>90</v>
      </c>
      <c r="P123">
        <f>AVERAGE(INDEX(K:K,1+10*(ROW()-ROW($P$3))):INDEX(K:K,10*(ROW()-ROW($P$3)+1)))</f>
        <v>5715.8</v>
      </c>
      <c r="Q123">
        <f>AVERAGE(INDEX(L:L,1+10*(ROW()-ROW($Q$3))):INDEX(L:L,10*(ROW()-ROW($Q$3)+1)))</f>
        <v>1957.7</v>
      </c>
      <c r="R123">
        <f>AVERAGE(INDEX(M:M,1+10*(ROW()-ROW($R$3))):INDEX(M:M,10*(ROW()-ROW($R$3)+1)))</f>
        <v>963.3</v>
      </c>
      <c r="S123">
        <f>AVERAGE(INDEX(N:N,1+10*(ROW()-ROW($S$3))):INDEX(N:N,10*(ROW()-ROW($S$3)+1)))</f>
        <v>66.400000000000006</v>
      </c>
      <c r="U123">
        <f t="shared" si="12"/>
        <v>778.6578195844437</v>
      </c>
      <c r="V123">
        <f t="shared" si="13"/>
        <v>124.6578195844437</v>
      </c>
      <c r="W123">
        <f t="shared" si="14"/>
        <v>459.73960020863984</v>
      </c>
      <c r="X123">
        <f t="shared" si="15"/>
        <v>-194.26039979136016</v>
      </c>
      <c r="AB123">
        <f t="shared" si="16"/>
        <v>70630.427022067423</v>
      </c>
      <c r="AH123">
        <f t="shared" si="17"/>
        <v>2583.2646064102605</v>
      </c>
      <c r="AO123">
        <f t="shared" si="18"/>
        <v>5065</v>
      </c>
      <c r="AP123">
        <f t="shared" si="19"/>
        <v>4782</v>
      </c>
      <c r="AQ123" s="7">
        <f t="shared" si="20"/>
        <v>5705.75</v>
      </c>
      <c r="AR123" s="7">
        <f t="shared" si="21"/>
        <v>1728.0500000000002</v>
      </c>
      <c r="AU123">
        <f t="shared" si="23"/>
        <v>5.75</v>
      </c>
      <c r="BE123">
        <f t="shared" si="22"/>
        <v>4145.5846041785871</v>
      </c>
    </row>
    <row r="124" spans="1:57" x14ac:dyDescent="0.3">
      <c r="A124" s="1">
        <v>5579</v>
      </c>
      <c r="B124" s="1">
        <v>4785</v>
      </c>
      <c r="C124" s="1">
        <v>495</v>
      </c>
      <c r="D124" s="1">
        <v>80</v>
      </c>
      <c r="F124">
        <f>AVERAGE(INDEX(A:A,1+10*(ROW()-ROW($F$3))):INDEX(A:A,10*(ROW()-ROW($F$3)+1)))</f>
        <v>5635.8</v>
      </c>
      <c r="G124">
        <f>AVERAGE(INDEX(B:B,1+10*(ROW()-ROW($G$3))):INDEX(B:B,10*(ROW()-ROW($G$3)+1)))</f>
        <v>1237.2</v>
      </c>
      <c r="H124">
        <f>AVERAGE(INDEX(C:C,1+10*(ROW()-ROW($H$3))):INDEX(C:C,10*(ROW()-ROW($H$3)+1)))</f>
        <v>720.5</v>
      </c>
      <c r="I124">
        <f>AVERAGE(INDEX(D:D,1+10*(ROW()-ROW($I$3))):INDEX(D:D,10*(ROW()-ROW($I$3)+1)))</f>
        <v>55.4</v>
      </c>
      <c r="K124" s="1">
        <v>4793</v>
      </c>
      <c r="L124" s="1">
        <v>4760</v>
      </c>
      <c r="M124" s="1">
        <v>1193</v>
      </c>
      <c r="N124" s="1">
        <v>90</v>
      </c>
      <c r="P124">
        <f>AVERAGE(INDEX(K:K,1+10*(ROW()-ROW($P$3))):INDEX(K:K,10*(ROW()-ROW($P$3)+1)))</f>
        <v>5695</v>
      </c>
      <c r="Q124">
        <f>AVERAGE(INDEX(L:L,1+10*(ROW()-ROW($Q$3))):INDEX(L:L,10*(ROW()-ROW($Q$3)+1)))</f>
        <v>1822.6</v>
      </c>
      <c r="R124">
        <f>AVERAGE(INDEX(M:M,1+10*(ROW()-ROW($R$3))):INDEX(M:M,10*(ROW()-ROW($R$3)+1)))</f>
        <v>1176.8</v>
      </c>
      <c r="S124">
        <f>AVERAGE(INDEX(N:N,1+10*(ROW()-ROW($S$3))):INDEX(N:N,10*(ROW()-ROW($S$3)+1)))</f>
        <v>62.9</v>
      </c>
      <c r="U124">
        <f t="shared" si="12"/>
        <v>786.39748219332444</v>
      </c>
      <c r="V124">
        <f t="shared" si="13"/>
        <v>132.39748219332444</v>
      </c>
      <c r="W124">
        <f t="shared" si="14"/>
        <v>588.38575781539771</v>
      </c>
      <c r="X124">
        <f t="shared" si="15"/>
        <v>-65.61424218460229</v>
      </c>
      <c r="AB124">
        <f t="shared" si="16"/>
        <v>74804.174553616962</v>
      </c>
      <c r="AH124">
        <f t="shared" si="17"/>
        <v>6056.0039840890113</v>
      </c>
      <c r="AO124">
        <f t="shared" si="18"/>
        <v>5186</v>
      </c>
      <c r="AP124">
        <f t="shared" si="19"/>
        <v>4772.5</v>
      </c>
      <c r="AQ124">
        <f t="shared" si="20"/>
        <v>5665.4</v>
      </c>
      <c r="AR124">
        <f t="shared" si="21"/>
        <v>1529.9</v>
      </c>
    </row>
    <row r="125" spans="1:57" x14ac:dyDescent="0.3">
      <c r="A125" s="1">
        <v>5705</v>
      </c>
      <c r="B125" s="1">
        <v>4790</v>
      </c>
      <c r="C125" s="1">
        <v>481</v>
      </c>
      <c r="D125" s="1">
        <v>81</v>
      </c>
      <c r="F125">
        <f>AVERAGE(INDEX(A:A,1+10*(ROW()-ROW($F$3))):INDEX(A:A,10*(ROW()-ROW($F$3)+1)))</f>
        <v>5412.8</v>
      </c>
      <c r="G125">
        <f>AVERAGE(INDEX(B:B,1+10*(ROW()-ROW($G$3))):INDEX(B:B,10*(ROW()-ROW($G$3)+1)))</f>
        <v>966.6</v>
      </c>
      <c r="H125">
        <f>AVERAGE(INDEX(C:C,1+10*(ROW()-ROW($H$3))):INDEX(C:C,10*(ROW()-ROW($H$3)+1)))</f>
        <v>561</v>
      </c>
      <c r="I125">
        <f>AVERAGE(INDEX(D:D,1+10*(ROW()-ROW($I$3))):INDEX(D:D,10*(ROW()-ROW($I$3)+1)))</f>
        <v>56.4</v>
      </c>
      <c r="K125" s="1">
        <v>4893</v>
      </c>
      <c r="L125" s="1">
        <v>4714</v>
      </c>
      <c r="M125" s="1">
        <v>1128</v>
      </c>
      <c r="N125" s="1">
        <v>90</v>
      </c>
      <c r="P125">
        <f>AVERAGE(INDEX(K:K,1+10*(ROW()-ROW($P$3))):INDEX(K:K,10*(ROW()-ROW($P$3)+1)))</f>
        <v>5475.1</v>
      </c>
      <c r="Q125">
        <f>AVERAGE(INDEX(L:L,1+10*(ROW()-ROW($Q$3))):INDEX(L:L,10*(ROW()-ROW($Q$3)+1)))</f>
        <v>1303.7</v>
      </c>
      <c r="R125">
        <f>AVERAGE(INDEX(M:M,1+10*(ROW()-ROW($R$3))):INDEX(M:M,10*(ROW()-ROW($R$3)+1)))</f>
        <v>865.3</v>
      </c>
      <c r="S125">
        <f>AVERAGE(INDEX(N:N,1+10*(ROW()-ROW($S$3))):INDEX(N:N,10*(ROW()-ROW($S$3)+1)))</f>
        <v>56.2</v>
      </c>
      <c r="U125">
        <f t="shared" si="12"/>
        <v>815.5488949167916</v>
      </c>
      <c r="V125">
        <f t="shared" si="13"/>
        <v>161.5488949167916</v>
      </c>
      <c r="W125">
        <f t="shared" si="14"/>
        <v>342.80854715132182</v>
      </c>
      <c r="X125">
        <f t="shared" si="15"/>
        <v>-311.19145284867818</v>
      </c>
      <c r="AB125">
        <f t="shared" si="16"/>
        <v>91600.00730727709</v>
      </c>
      <c r="AH125">
        <f t="shared" si="17"/>
        <v>28142.370529895081</v>
      </c>
      <c r="AO125">
        <f t="shared" si="18"/>
        <v>5299</v>
      </c>
      <c r="AP125">
        <f t="shared" si="19"/>
        <v>4752</v>
      </c>
      <c r="AQ125">
        <f t="shared" si="20"/>
        <v>5443.9500000000007</v>
      </c>
      <c r="AR125">
        <f t="shared" si="21"/>
        <v>1135.1500000000001</v>
      </c>
    </row>
    <row r="126" spans="1:57" x14ac:dyDescent="0.3">
      <c r="A126" s="1">
        <v>5838</v>
      </c>
      <c r="B126" s="1">
        <v>4793</v>
      </c>
      <c r="C126" s="1">
        <v>479</v>
      </c>
      <c r="D126" s="1">
        <v>81</v>
      </c>
      <c r="F126">
        <f>AVERAGE(INDEX(A:A,1+10*(ROW()-ROW($F$3))):INDEX(A:A,10*(ROW()-ROW($F$3)+1)))</f>
        <v>4793.3</v>
      </c>
      <c r="G126">
        <f>AVERAGE(INDEX(B:B,1+10*(ROW()-ROW($G$3))):INDEX(B:B,10*(ROW()-ROW($G$3)+1)))</f>
        <v>654.4</v>
      </c>
      <c r="H126">
        <f>AVERAGE(INDEX(C:C,1+10*(ROW()-ROW($H$3))):INDEX(C:C,10*(ROW()-ROW($H$3)+1)))</f>
        <v>468</v>
      </c>
      <c r="I126">
        <f>AVERAGE(INDEX(D:D,1+10*(ROW()-ROW($I$3))):INDEX(D:D,10*(ROW()-ROW($I$3)+1)))</f>
        <v>58.6</v>
      </c>
      <c r="K126" s="1">
        <v>5005</v>
      </c>
      <c r="L126" s="1">
        <v>4687</v>
      </c>
      <c r="M126" s="1">
        <v>1073</v>
      </c>
      <c r="N126" s="1">
        <v>89</v>
      </c>
      <c r="P126">
        <f>AVERAGE(INDEX(K:K,1+10*(ROW()-ROW($P$3))):INDEX(K:K,10*(ROW()-ROW($P$3)+1)))</f>
        <v>4898.3999999999996</v>
      </c>
      <c r="Q126">
        <f>AVERAGE(INDEX(L:L,1+10*(ROW()-ROW($Q$3))):INDEX(L:L,10*(ROW()-ROW($Q$3)+1)))</f>
        <v>733.3</v>
      </c>
      <c r="R126">
        <f>AVERAGE(INDEX(M:M,1+10*(ROW()-ROW($R$3))):INDEX(M:M,10*(ROW()-ROW($R$3)+1)))</f>
        <v>514.70000000000005</v>
      </c>
      <c r="S126">
        <f>AVERAGE(INDEX(N:N,1+10*(ROW()-ROW($S$3))):INDEX(N:N,10*(ROW()-ROW($S$3)+1)))</f>
        <v>58.7</v>
      </c>
      <c r="U126">
        <f t="shared" si="12"/>
        <v>839.71721430491107</v>
      </c>
      <c r="V126">
        <f t="shared" si="13"/>
        <v>185.71721430491107</v>
      </c>
      <c r="W126">
        <f t="shared" si="14"/>
        <v>131.42001369654426</v>
      </c>
      <c r="X126">
        <f t="shared" si="15"/>
        <v>-522.57998630345571</v>
      </c>
      <c r="AB126">
        <f t="shared" si="16"/>
        <v>106813.43704680366</v>
      </c>
      <c r="AH126">
        <f t="shared" si="17"/>
        <v>143751.24396195853</v>
      </c>
      <c r="AO126">
        <f t="shared" si="18"/>
        <v>5421.5</v>
      </c>
      <c r="AP126">
        <f t="shared" si="19"/>
        <v>4740</v>
      </c>
      <c r="AQ126">
        <f t="shared" si="20"/>
        <v>4845.8500000000004</v>
      </c>
      <c r="AR126">
        <f t="shared" si="21"/>
        <v>693.84999999999991</v>
      </c>
    </row>
    <row r="127" spans="1:57" x14ac:dyDescent="0.3">
      <c r="A127" s="1">
        <v>5936</v>
      </c>
      <c r="B127" s="1">
        <v>4802</v>
      </c>
      <c r="C127" s="1">
        <v>473</v>
      </c>
      <c r="D127" s="1">
        <v>80</v>
      </c>
      <c r="F127">
        <f>AVERAGE(INDEX(A:A,1+10*(ROW()-ROW($F$3))):INDEX(A:A,10*(ROW()-ROW($F$3)+1)))</f>
        <v>3962.6</v>
      </c>
      <c r="G127">
        <f>AVERAGE(INDEX(B:B,1+10*(ROW()-ROW($G$3))):INDEX(B:B,10*(ROW()-ROW($G$3)+1)))</f>
        <v>462.3</v>
      </c>
      <c r="H127">
        <f>AVERAGE(INDEX(C:C,1+10*(ROW()-ROW($H$3))):INDEX(C:C,10*(ROW()-ROW($H$3)+1)))</f>
        <v>362.6</v>
      </c>
      <c r="I127">
        <f>AVERAGE(INDEX(D:D,1+10*(ROW()-ROW($I$3))):INDEX(D:D,10*(ROW()-ROW($I$3)+1)))</f>
        <v>59.6</v>
      </c>
      <c r="K127" s="1">
        <v>5128</v>
      </c>
      <c r="L127" s="1">
        <v>4679</v>
      </c>
      <c r="M127" s="1">
        <v>1031</v>
      </c>
      <c r="N127" s="1">
        <v>89</v>
      </c>
      <c r="P127">
        <f>AVERAGE(INDEX(K:K,1+10*(ROW()-ROW($P$3))):INDEX(K:K,10*(ROW()-ROW($P$3)+1)))</f>
        <v>4024.6</v>
      </c>
      <c r="Q127">
        <f>AVERAGE(INDEX(L:L,1+10*(ROW()-ROW($Q$3))):INDEX(L:L,10*(ROW()-ROW($Q$3)+1)))</f>
        <v>514.4</v>
      </c>
      <c r="R127">
        <f>AVERAGE(INDEX(M:M,1+10*(ROW()-ROW($R$3))):INDEX(M:M,10*(ROW()-ROW($R$3)+1)))</f>
        <v>346.5</v>
      </c>
      <c r="S127">
        <f>AVERAGE(INDEX(N:N,1+10*(ROW()-ROW($S$3))):INDEX(N:N,10*(ROW()-ROW($S$3)+1)))</f>
        <v>57.8</v>
      </c>
      <c r="U127">
        <f t="shared" si="12"/>
        <v>817.30838733002122</v>
      </c>
      <c r="V127">
        <f t="shared" si="13"/>
        <v>163.30838733002122</v>
      </c>
      <c r="W127">
        <f t="shared" si="14"/>
        <v>80.984010767558289</v>
      </c>
      <c r="X127">
        <f t="shared" si="15"/>
        <v>-573.01598923244171</v>
      </c>
      <c r="AB127">
        <f t="shared" si="16"/>
        <v>92668.141230954279</v>
      </c>
      <c r="AH127">
        <f t="shared" si="17"/>
        <v>184540.1926430458</v>
      </c>
      <c r="AO127">
        <f t="shared" si="18"/>
        <v>5532</v>
      </c>
      <c r="AP127">
        <f t="shared" si="19"/>
        <v>4740.5</v>
      </c>
      <c r="AQ127">
        <f t="shared" si="20"/>
        <v>3993.6</v>
      </c>
      <c r="AR127">
        <f t="shared" si="21"/>
        <v>488.35</v>
      </c>
    </row>
    <row r="128" spans="1:57" x14ac:dyDescent="0.3">
      <c r="A128" s="1">
        <v>6042</v>
      </c>
      <c r="B128" s="1">
        <v>4800</v>
      </c>
      <c r="C128" s="1">
        <v>481</v>
      </c>
      <c r="D128" s="1">
        <v>80</v>
      </c>
      <c r="F128">
        <f>AVERAGE(INDEX(A:A,1+10*(ROW()-ROW($F$3))):INDEX(A:A,10*(ROW()-ROW($F$3)+1)))</f>
        <v>2993.8</v>
      </c>
      <c r="G128">
        <f>AVERAGE(INDEX(B:B,1+10*(ROW()-ROW($G$3))):INDEX(B:B,10*(ROW()-ROW($G$3)+1)))</f>
        <v>459.9</v>
      </c>
      <c r="H128">
        <f>AVERAGE(INDEX(C:C,1+10*(ROW()-ROW($H$3))):INDEX(C:C,10*(ROW()-ROW($H$3)+1)))</f>
        <v>255.9</v>
      </c>
      <c r="I128">
        <f>AVERAGE(INDEX(D:D,1+10*(ROW()-ROW($I$3))):INDEX(D:D,10*(ROW()-ROW($I$3)+1)))</f>
        <v>50.7</v>
      </c>
      <c r="K128" s="1">
        <v>5250</v>
      </c>
      <c r="L128" s="1">
        <v>4671</v>
      </c>
      <c r="M128" s="1">
        <v>981</v>
      </c>
      <c r="N128" s="1">
        <v>88</v>
      </c>
      <c r="P128">
        <f>AVERAGE(INDEX(K:K,1+10*(ROW()-ROW($P$3))):INDEX(K:K,10*(ROW()-ROW($P$3)+1)))</f>
        <v>3207.3</v>
      </c>
      <c r="Q128">
        <f>AVERAGE(INDEX(L:L,1+10*(ROW()-ROW($Q$3))):INDEX(L:L,10*(ROW()-ROW($Q$3)+1)))</f>
        <v>481.5</v>
      </c>
      <c r="R128">
        <f>AVERAGE(INDEX(M:M,1+10*(ROW()-ROW($R$3))):INDEX(M:M,10*(ROW()-ROW($R$3)+1)))</f>
        <v>306.60000000000002</v>
      </c>
      <c r="S128">
        <f>AVERAGE(INDEX(N:N,1+10*(ROW()-ROW($S$3))):INDEX(N:N,10*(ROW()-ROW($S$3)+1)))</f>
        <v>57.7</v>
      </c>
      <c r="U128">
        <f t="shared" si="12"/>
        <v>802.43691340815076</v>
      </c>
      <c r="V128">
        <f t="shared" si="13"/>
        <v>148.43691340815076</v>
      </c>
      <c r="W128">
        <f t="shared" si="14"/>
        <v>214.58986462552232</v>
      </c>
      <c r="X128">
        <f t="shared" si="15"/>
        <v>-439.4101353744777</v>
      </c>
      <c r="AB128">
        <f t="shared" si="16"/>
        <v>83835.119646709893</v>
      </c>
      <c r="AH128">
        <f t="shared" si="17"/>
        <v>87601.533158260063</v>
      </c>
      <c r="AO128">
        <f t="shared" si="18"/>
        <v>5646</v>
      </c>
      <c r="AP128">
        <f t="shared" si="19"/>
        <v>4735.5</v>
      </c>
      <c r="AQ128">
        <f t="shared" si="20"/>
        <v>3100.55</v>
      </c>
      <c r="AR128">
        <f t="shared" si="21"/>
        <v>470.7</v>
      </c>
    </row>
    <row r="129" spans="1:57" x14ac:dyDescent="0.3">
      <c r="A129" s="1">
        <v>6174</v>
      </c>
      <c r="B129" s="1">
        <v>4799</v>
      </c>
      <c r="C129" s="1">
        <v>488</v>
      </c>
      <c r="D129" s="1">
        <v>79</v>
      </c>
      <c r="F129">
        <f>AVERAGE(INDEX(A:A,1+10*(ROW()-ROW($F$3))):INDEX(A:A,10*(ROW()-ROW($F$3)+1)))</f>
        <v>2317.1999999999998</v>
      </c>
      <c r="G129">
        <f>AVERAGE(INDEX(B:B,1+10*(ROW()-ROW($G$3))):INDEX(B:B,10*(ROW()-ROW($G$3)+1)))</f>
        <v>574.20000000000005</v>
      </c>
      <c r="H129">
        <f>AVERAGE(INDEX(C:C,1+10*(ROW()-ROW($H$3))):INDEX(C:C,10*(ROW()-ROW($H$3)+1)))</f>
        <v>191</v>
      </c>
      <c r="I129">
        <f>AVERAGE(INDEX(D:D,1+10*(ROW()-ROW($I$3))):INDEX(D:D,10*(ROW()-ROW($I$3)+1)))</f>
        <v>41.3</v>
      </c>
      <c r="K129" s="1">
        <v>5347</v>
      </c>
      <c r="L129" s="1">
        <v>4658</v>
      </c>
      <c r="M129" s="1">
        <v>1007</v>
      </c>
      <c r="N129" s="1">
        <v>91</v>
      </c>
      <c r="P129">
        <f>AVERAGE(INDEX(K:K,1+10*(ROW()-ROW($P$3))):INDEX(K:K,10*(ROW()-ROW($P$3)+1)))</f>
        <v>2917.4</v>
      </c>
      <c r="Q129">
        <f>AVERAGE(INDEX(L:L,1+10*(ROW()-ROW($Q$3))):INDEX(L:L,10*(ROW()-ROW($Q$3)+1)))</f>
        <v>552.5</v>
      </c>
      <c r="R129">
        <f>AVERAGE(INDEX(M:M,1+10*(ROW()-ROW($R$3))):INDEX(M:M,10*(ROW()-ROW($R$3)+1)))</f>
        <v>275</v>
      </c>
      <c r="S129">
        <f>AVERAGE(INDEX(N:N,1+10*(ROW()-ROW($S$3))):INDEX(N:N,10*(ROW()-ROW($S$3)+1)))</f>
        <v>50.8</v>
      </c>
      <c r="U129">
        <f t="shared" si="12"/>
        <v>838.93384721323525</v>
      </c>
      <c r="V129">
        <f t="shared" si="13"/>
        <v>184.93384721323525</v>
      </c>
      <c r="W129">
        <f t="shared" si="14"/>
        <v>600.592149465842</v>
      </c>
      <c r="X129">
        <f t="shared" si="15"/>
        <v>-53.407850534158001</v>
      </c>
      <c r="AB129">
        <f t="shared" si="16"/>
        <v>106302.00555238087</v>
      </c>
      <c r="AH129">
        <f t="shared" si="17"/>
        <v>8104.8108688505272</v>
      </c>
      <c r="AO129">
        <f t="shared" si="18"/>
        <v>5760.5</v>
      </c>
      <c r="AP129">
        <f t="shared" si="19"/>
        <v>4728.5</v>
      </c>
      <c r="AQ129">
        <f t="shared" si="20"/>
        <v>2617.3000000000002</v>
      </c>
      <c r="AR129">
        <f t="shared" si="21"/>
        <v>563.35</v>
      </c>
    </row>
    <row r="130" spans="1:57" x14ac:dyDescent="0.3">
      <c r="A130" s="1">
        <v>6299</v>
      </c>
      <c r="B130" s="1">
        <v>4795</v>
      </c>
      <c r="C130" s="1">
        <v>515</v>
      </c>
      <c r="D130" s="1">
        <v>80</v>
      </c>
      <c r="F130">
        <f>AVERAGE(INDEX(A:A,1+10*(ROW()-ROW($F$3))):INDEX(A:A,10*(ROW()-ROW($F$3)+1)))</f>
        <v>2081.9</v>
      </c>
      <c r="G130">
        <f>AVERAGE(INDEX(B:B,1+10*(ROW()-ROW($G$3))):INDEX(B:B,10*(ROW()-ROW($G$3)+1)))</f>
        <v>676.3</v>
      </c>
      <c r="H130">
        <f>AVERAGE(INDEX(C:C,1+10*(ROW()-ROW($H$3))):INDEX(C:C,10*(ROW()-ROW($H$3)+1)))</f>
        <v>111.7</v>
      </c>
      <c r="I130">
        <f>AVERAGE(INDEX(D:D,1+10*(ROW()-ROW($I$3))):INDEX(D:D,10*(ROW()-ROW($I$3)+1)))</f>
        <v>34.9</v>
      </c>
      <c r="K130" s="1">
        <v>5468</v>
      </c>
      <c r="L130" s="1">
        <v>4648</v>
      </c>
      <c r="M130" s="1">
        <v>1050</v>
      </c>
      <c r="N130" s="1">
        <v>92</v>
      </c>
      <c r="P130">
        <f>AVERAGE(INDEX(K:K,1+10*(ROW()-ROW($P$3))):INDEX(K:K,10*(ROW()-ROW($P$3)+1)))</f>
        <v>2633.8</v>
      </c>
      <c r="Q130">
        <f>AVERAGE(INDEX(L:L,1+10*(ROW()-ROW($Q$3))):INDEX(L:L,10*(ROW()-ROW($Q$3)+1)))</f>
        <v>611.6</v>
      </c>
      <c r="R130">
        <f>AVERAGE(INDEX(M:M,1+10*(ROW()-ROW($R$3))):INDEX(M:M,10*(ROW()-ROW($R$3)+1)))</f>
        <v>-45.5</v>
      </c>
      <c r="S130">
        <f>AVERAGE(INDEX(N:N,1+10*(ROW()-ROW($S$3))):INDEX(N:N,10*(ROW()-ROW($S$3)+1)))</f>
        <v>38.700000000000003</v>
      </c>
      <c r="U130">
        <f t="shared" si="12"/>
        <v>843.90165303784067</v>
      </c>
      <c r="V130">
        <f t="shared" si="13"/>
        <v>189.90165303784067</v>
      </c>
      <c r="W130">
        <f t="shared" si="14"/>
        <v>555.67949395312405</v>
      </c>
      <c r="X130">
        <f t="shared" si="15"/>
        <v>-98.320506046875948</v>
      </c>
      <c r="AB130">
        <f t="shared" si="16"/>
        <v>109566.0903104781</v>
      </c>
      <c r="AH130">
        <f t="shared" si="17"/>
        <v>2035.2790926294178</v>
      </c>
      <c r="AO130">
        <f t="shared" si="18"/>
        <v>5883.5</v>
      </c>
      <c r="AP130">
        <f t="shared" si="19"/>
        <v>4721.5</v>
      </c>
      <c r="AQ130">
        <f t="shared" si="20"/>
        <v>2357.8500000000004</v>
      </c>
      <c r="AR130">
        <f t="shared" si="21"/>
        <v>643.95000000000005</v>
      </c>
    </row>
    <row r="131" spans="1:57" x14ac:dyDescent="0.3">
      <c r="A131" s="1">
        <v>6424</v>
      </c>
      <c r="B131" s="1">
        <v>4784</v>
      </c>
      <c r="C131" s="1">
        <v>513</v>
      </c>
      <c r="D131" s="1">
        <v>78</v>
      </c>
      <c r="F131">
        <f>AVERAGE(INDEX(A:A,1+10*(ROW()-ROW($F$3))):INDEX(A:A,10*(ROW()-ROW($F$3)+1)))</f>
        <v>1911.9</v>
      </c>
      <c r="G131">
        <f>AVERAGE(INDEX(B:B,1+10*(ROW()-ROW($G$3))):INDEX(B:B,10*(ROW()-ROW($G$3)+1)))</f>
        <v>689.5</v>
      </c>
      <c r="H131">
        <f>AVERAGE(INDEX(C:C,1+10*(ROW()-ROW($H$3))):INDEX(C:C,10*(ROW()-ROW($H$3)+1)))</f>
        <v>136.6</v>
      </c>
      <c r="I131">
        <f>AVERAGE(INDEX(D:D,1+10*(ROW()-ROW($I$3))):INDEX(D:D,10*(ROW()-ROW($I$3)+1)))</f>
        <v>33.5</v>
      </c>
      <c r="K131" s="1">
        <v>5595</v>
      </c>
      <c r="L131" s="1">
        <v>4648</v>
      </c>
      <c r="M131" s="1">
        <v>1085</v>
      </c>
      <c r="N131" s="1">
        <v>91</v>
      </c>
      <c r="P131">
        <f>AVERAGE(INDEX(K:K,1+10*(ROW()-ROW($P$3))):INDEX(K:K,10*(ROW()-ROW($P$3)+1)))</f>
        <v>2509</v>
      </c>
      <c r="Q131">
        <f>AVERAGE(INDEX(L:L,1+10*(ROW()-ROW($Q$3))):INDEX(L:L,10*(ROW()-ROW($Q$3)+1)))</f>
        <v>593.1</v>
      </c>
      <c r="R131">
        <f>AVERAGE(INDEX(M:M,1+10*(ROW()-ROW($R$3))):INDEX(M:M,10*(ROW()-ROW($R$3)+1)))</f>
        <v>-80.099999999999994</v>
      </c>
      <c r="S131">
        <f>AVERAGE(INDEX(N:N,1+10*(ROW()-ROW($S$3))):INDEX(N:N,10*(ROW()-ROW($S$3)+1)))</f>
        <v>40.700000000000003</v>
      </c>
      <c r="U131">
        <f t="shared" si="12"/>
        <v>840.08154366109011</v>
      </c>
      <c r="V131">
        <f t="shared" si="13"/>
        <v>186.08154366109011</v>
      </c>
      <c r="W131">
        <f t="shared" si="14"/>
        <v>604.83168733127729</v>
      </c>
      <c r="X131">
        <f t="shared" si="15"/>
        <v>-49.168312668722706</v>
      </c>
      <c r="AB131">
        <f t="shared" si="16"/>
        <v>107051.7123915385</v>
      </c>
      <c r="AH131">
        <f t="shared" si="17"/>
        <v>8886.1279529758449</v>
      </c>
      <c r="AO131">
        <f t="shared" si="18"/>
        <v>6009.5</v>
      </c>
      <c r="AP131">
        <f t="shared" si="19"/>
        <v>4716</v>
      </c>
      <c r="AQ131">
        <f t="shared" si="20"/>
        <v>2210.4499999999998</v>
      </c>
      <c r="AR131">
        <f t="shared" si="21"/>
        <v>641.29999999999995</v>
      </c>
    </row>
    <row r="132" spans="1:57" x14ac:dyDescent="0.3">
      <c r="A132" s="1">
        <v>6551</v>
      </c>
      <c r="B132" s="1">
        <v>4769</v>
      </c>
      <c r="C132" s="1">
        <v>536</v>
      </c>
      <c r="D132" s="1">
        <v>78</v>
      </c>
      <c r="F132">
        <f>AVERAGE(INDEX(A:A,1+10*(ROW()-ROW($F$3))):INDEX(A:A,10*(ROW()-ROW($F$3)+1)))</f>
        <v>1766.1</v>
      </c>
      <c r="G132">
        <f>AVERAGE(INDEX(B:B,1+10*(ROW()-ROW($G$3))):INDEX(B:B,10*(ROW()-ROW($G$3)+1)))</f>
        <v>684.5</v>
      </c>
      <c r="H132">
        <f>AVERAGE(INDEX(C:C,1+10*(ROW()-ROW($H$3))):INDEX(C:C,10*(ROW()-ROW($H$3)+1)))</f>
        <v>98</v>
      </c>
      <c r="I132">
        <f>AVERAGE(INDEX(D:D,1+10*(ROW()-ROW($I$3))):INDEX(D:D,10*(ROW()-ROW($I$3)+1)))</f>
        <v>28.6</v>
      </c>
      <c r="K132" s="1">
        <v>5705</v>
      </c>
      <c r="L132" s="1">
        <v>4656</v>
      </c>
      <c r="M132" s="1">
        <v>1141</v>
      </c>
      <c r="N132" s="1">
        <v>92</v>
      </c>
      <c r="P132">
        <f>AVERAGE(INDEX(K:K,1+10*(ROW()-ROW($P$3))):INDEX(K:K,10*(ROW()-ROW($P$3)+1)))</f>
        <v>2357.8000000000002</v>
      </c>
      <c r="Q132">
        <f>AVERAGE(INDEX(L:L,1+10*(ROW()-ROW($Q$3))):INDEX(L:L,10*(ROW()-ROW($Q$3)+1)))</f>
        <v>425</v>
      </c>
      <c r="R132">
        <f>AVERAGE(INDEX(M:M,1+10*(ROW()-ROW($R$3))):INDEX(M:M,10*(ROW()-ROW($R$3)+1)))</f>
        <v>80.8</v>
      </c>
      <c r="S132">
        <f>AVERAGE(INDEX(N:N,1+10*(ROW()-ROW($S$3))):INDEX(N:N,10*(ROW()-ROW($S$3)+1)))</f>
        <v>42.6</v>
      </c>
      <c r="U132">
        <f t="shared" ref="U132:U195" si="24">SQRT((A132-K132)^2+(B132-L132)^2)</f>
        <v>853.51332737104929</v>
      </c>
      <c r="V132">
        <f t="shared" ref="V132:V195" si="25">U132-654</f>
        <v>199.51332737104929</v>
      </c>
      <c r="W132">
        <f t="shared" ref="W132:W195" si="26">SQRT((F132-P132)^2+(G132-Q132)^2)</f>
        <v>646.10304131771454</v>
      </c>
      <c r="X132">
        <f t="shared" ref="X132:X195" si="27">W132-654</f>
        <v>-7.8969586822854581</v>
      </c>
      <c r="AB132">
        <f t="shared" ref="AB132:AB195" si="28">(V132-$AA$5)^2</f>
        <v>116021.55081475014</v>
      </c>
      <c r="AH132">
        <f t="shared" ref="AH132:AH195" si="29">(X132-$AG$5)^2</f>
        <v>18370.445061913651</v>
      </c>
      <c r="AO132">
        <f t="shared" ref="AO132:AO195" si="30">(A132+K132)/2</f>
        <v>6128</v>
      </c>
      <c r="AP132">
        <f t="shared" ref="AP132:AP195" si="31">(B132+L132)/2</f>
        <v>4712.5</v>
      </c>
      <c r="AQ132">
        <f t="shared" ref="AQ132:AQ195" si="32">(F132+P132)/2</f>
        <v>2061.9499999999998</v>
      </c>
      <c r="AR132">
        <f t="shared" ref="AR132:AR195" si="33">(G132+Q132)/2</f>
        <v>554.75</v>
      </c>
    </row>
    <row r="133" spans="1:57" x14ac:dyDescent="0.3">
      <c r="A133" s="1">
        <v>6676</v>
      </c>
      <c r="B133" s="1">
        <v>4767</v>
      </c>
      <c r="C133" s="1">
        <v>560</v>
      </c>
      <c r="D133" s="1">
        <v>77</v>
      </c>
      <c r="F133">
        <f>AVERAGE(INDEX(A:A,1+10*(ROW()-ROW($F$3))):INDEX(A:A,10*(ROW()-ROW($F$3)+1)))</f>
        <v>1749.1</v>
      </c>
      <c r="G133">
        <f>AVERAGE(INDEX(B:B,1+10*(ROW()-ROW($G$3))):INDEX(B:B,10*(ROW()-ROW($G$3)+1)))</f>
        <v>707.9</v>
      </c>
      <c r="H133">
        <f>AVERAGE(INDEX(C:C,1+10*(ROW()-ROW($H$3))):INDEX(C:C,10*(ROW()-ROW($H$3)+1)))</f>
        <v>118.7</v>
      </c>
      <c r="I133">
        <f>AVERAGE(INDEX(D:D,1+10*(ROW()-ROW($I$3))):INDEX(D:D,10*(ROW()-ROW($I$3)+1)))</f>
        <v>31</v>
      </c>
      <c r="K133" s="1">
        <v>5822</v>
      </c>
      <c r="L133" s="1">
        <v>4660</v>
      </c>
      <c r="M133" s="1">
        <v>1173</v>
      </c>
      <c r="N133" s="1">
        <v>91</v>
      </c>
      <c r="P133">
        <f>AVERAGE(INDEX(K:K,1+10*(ROW()-ROW($P$3))):INDEX(K:K,10*(ROW()-ROW($P$3)+1)))</f>
        <v>2119.6999999999998</v>
      </c>
      <c r="Q133">
        <f>AVERAGE(INDEX(L:L,1+10*(ROW()-ROW($Q$3))):INDEX(L:L,10*(ROW()-ROW($Q$3)+1)))</f>
        <v>522.6</v>
      </c>
      <c r="R133">
        <f>AVERAGE(INDEX(M:M,1+10*(ROW()-ROW($R$3))):INDEX(M:M,10*(ROW()-ROW($R$3)+1)))</f>
        <v>98.2</v>
      </c>
      <c r="S133">
        <f>AVERAGE(INDEX(N:N,1+10*(ROW()-ROW($S$3))):INDEX(N:N,10*(ROW()-ROW($S$3)+1)))</f>
        <v>34.299999999999997</v>
      </c>
      <c r="U133">
        <f t="shared" si="24"/>
        <v>860.6770590645483</v>
      </c>
      <c r="V133">
        <f t="shared" si="25"/>
        <v>206.6770590645483</v>
      </c>
      <c r="W133">
        <f t="shared" si="26"/>
        <v>414.34339623071088</v>
      </c>
      <c r="X133">
        <f t="shared" si="27"/>
        <v>-239.65660376928912</v>
      </c>
      <c r="AB133">
        <f t="shared" si="28"/>
        <v>120953.08132647185</v>
      </c>
      <c r="AH133">
        <f t="shared" si="29"/>
        <v>9258.6790868249009</v>
      </c>
      <c r="AO133">
        <f t="shared" si="30"/>
        <v>6249</v>
      </c>
      <c r="AP133">
        <f t="shared" si="31"/>
        <v>4713.5</v>
      </c>
      <c r="AQ133">
        <f t="shared" si="32"/>
        <v>1934.3999999999999</v>
      </c>
      <c r="AR133">
        <f t="shared" si="33"/>
        <v>615.25</v>
      </c>
    </row>
    <row r="134" spans="1:57" x14ac:dyDescent="0.3">
      <c r="A134" s="1">
        <v>6779</v>
      </c>
      <c r="B134" s="1">
        <v>4761</v>
      </c>
      <c r="C134" s="1">
        <v>602</v>
      </c>
      <c r="D134" s="1">
        <v>78</v>
      </c>
      <c r="F134">
        <f>AVERAGE(INDEX(A:A,1+10*(ROW()-ROW($F$3))):INDEX(A:A,10*(ROW()-ROW($F$3)+1)))</f>
        <v>1719.9</v>
      </c>
      <c r="G134">
        <f>AVERAGE(INDEX(B:B,1+10*(ROW()-ROW($G$3))):INDEX(B:B,10*(ROW()-ROW($G$3)+1)))</f>
        <v>807</v>
      </c>
      <c r="H134">
        <f>AVERAGE(INDEX(C:C,1+10*(ROW()-ROW($H$3))):INDEX(C:C,10*(ROW()-ROW($H$3)+1)))</f>
        <v>256.10000000000002</v>
      </c>
      <c r="I134">
        <f>AVERAGE(INDEX(D:D,1+10*(ROW()-ROW($I$3))):INDEX(D:D,10*(ROW()-ROW($I$3)+1)))</f>
        <v>32.700000000000003</v>
      </c>
      <c r="K134" s="1">
        <v>5965</v>
      </c>
      <c r="L134" s="1">
        <v>4689</v>
      </c>
      <c r="M134" s="1">
        <v>1731</v>
      </c>
      <c r="N134" s="1">
        <v>87</v>
      </c>
      <c r="P134">
        <f>AVERAGE(INDEX(K:K,1+10*(ROW()-ROW($P$3))):INDEX(K:K,10*(ROW()-ROW($P$3)+1)))</f>
        <v>2147.8000000000002</v>
      </c>
      <c r="Q134">
        <f>AVERAGE(INDEX(L:L,1+10*(ROW()-ROW($Q$3))):INDEX(L:L,10*(ROW()-ROW($Q$3)+1)))</f>
        <v>556.79999999999995</v>
      </c>
      <c r="R134">
        <f>AVERAGE(INDEX(M:M,1+10*(ROW()-ROW($R$3))):INDEX(M:M,10*(ROW()-ROW($R$3)+1)))</f>
        <v>129.1</v>
      </c>
      <c r="S134">
        <f>AVERAGE(INDEX(N:N,1+10*(ROW()-ROW($S$3))):INDEX(N:N,10*(ROW()-ROW($S$3)+1)))</f>
        <v>42.4</v>
      </c>
      <c r="U134">
        <f t="shared" si="24"/>
        <v>817.17807116931374</v>
      </c>
      <c r="V134">
        <f t="shared" si="25"/>
        <v>163.17807116931374</v>
      </c>
      <c r="W134">
        <f t="shared" si="26"/>
        <v>495.67978574882409</v>
      </c>
      <c r="X134">
        <f t="shared" si="27"/>
        <v>-158.32021425117591</v>
      </c>
      <c r="AB134">
        <f t="shared" si="28"/>
        <v>92588.81797538868</v>
      </c>
      <c r="AH134">
        <f t="shared" si="29"/>
        <v>221.58229712028418</v>
      </c>
      <c r="AO134">
        <f t="shared" si="30"/>
        <v>6372</v>
      </c>
      <c r="AP134">
        <f t="shared" si="31"/>
        <v>4725</v>
      </c>
      <c r="AQ134">
        <f t="shared" si="32"/>
        <v>1933.8500000000001</v>
      </c>
      <c r="AR134">
        <f t="shared" si="33"/>
        <v>681.9</v>
      </c>
    </row>
    <row r="135" spans="1:57" x14ac:dyDescent="0.3">
      <c r="A135" s="1">
        <v>6892</v>
      </c>
      <c r="B135" s="1">
        <v>4762</v>
      </c>
      <c r="C135" s="1">
        <v>635</v>
      </c>
      <c r="D135" s="1">
        <v>77</v>
      </c>
      <c r="F135">
        <f>AVERAGE(INDEX(A:A,1+10*(ROW()-ROW($F$3))):INDEX(A:A,10*(ROW()-ROW($F$3)+1)))</f>
        <v>1702.2</v>
      </c>
      <c r="G135">
        <f>AVERAGE(INDEX(B:B,1+10*(ROW()-ROW($G$3))):INDEX(B:B,10*(ROW()-ROW($G$3)+1)))</f>
        <v>898.1</v>
      </c>
      <c r="H135">
        <f>AVERAGE(INDEX(C:C,1+10*(ROW()-ROW($H$3))):INDEX(C:C,10*(ROW()-ROW($H$3)+1)))</f>
        <v>329</v>
      </c>
      <c r="I135">
        <f>AVERAGE(INDEX(D:D,1+10*(ROW()-ROW($I$3))):INDEX(D:D,10*(ROW()-ROW($I$3)+1)))</f>
        <v>33.1</v>
      </c>
      <c r="K135" s="1">
        <v>6135</v>
      </c>
      <c r="L135" s="1">
        <v>4740</v>
      </c>
      <c r="M135" s="1">
        <v>2160</v>
      </c>
      <c r="N135" s="1">
        <v>85</v>
      </c>
      <c r="P135">
        <f>AVERAGE(INDEX(K:K,1+10*(ROW()-ROW($P$3))):INDEX(K:K,10*(ROW()-ROW($P$3)+1)))</f>
        <v>2161</v>
      </c>
      <c r="Q135">
        <f>AVERAGE(INDEX(L:L,1+10*(ROW()-ROW($Q$3))):INDEX(L:L,10*(ROW()-ROW($Q$3)+1)))</f>
        <v>461.3</v>
      </c>
      <c r="R135">
        <f>AVERAGE(INDEX(M:M,1+10*(ROW()-ROW($R$3))):INDEX(M:M,10*(ROW()-ROW($R$3)+1)))</f>
        <v>196.1</v>
      </c>
      <c r="S135">
        <f>AVERAGE(INDEX(N:N,1+10*(ROW()-ROW($S$3))):INDEX(N:N,10*(ROW()-ROW($S$3)+1)))</f>
        <v>43</v>
      </c>
      <c r="U135">
        <f t="shared" si="24"/>
        <v>757.31961548609047</v>
      </c>
      <c r="V135">
        <f t="shared" si="25"/>
        <v>103.31961548609047</v>
      </c>
      <c r="W135">
        <f t="shared" si="26"/>
        <v>633.47587167941913</v>
      </c>
      <c r="X135">
        <f t="shared" si="27"/>
        <v>-20.524128320580871</v>
      </c>
      <c r="AB135">
        <f t="shared" si="28"/>
        <v>59743.899184376241</v>
      </c>
      <c r="AH135">
        <f t="shared" si="29"/>
        <v>15106.977562712571</v>
      </c>
      <c r="AO135">
        <f t="shared" si="30"/>
        <v>6513.5</v>
      </c>
      <c r="AP135">
        <f t="shared" si="31"/>
        <v>4751</v>
      </c>
      <c r="AQ135">
        <f t="shared" si="32"/>
        <v>1931.6</v>
      </c>
      <c r="AR135">
        <f t="shared" si="33"/>
        <v>679.7</v>
      </c>
    </row>
    <row r="136" spans="1:57" x14ac:dyDescent="0.3">
      <c r="A136" s="1">
        <v>6995</v>
      </c>
      <c r="B136" s="1">
        <v>4751</v>
      </c>
      <c r="C136" s="1">
        <v>652</v>
      </c>
      <c r="D136" s="1">
        <v>76</v>
      </c>
      <c r="F136">
        <f>AVERAGE(INDEX(A:A,1+10*(ROW()-ROW($F$3))):INDEX(A:A,10*(ROW()-ROW($F$3)+1)))</f>
        <v>1726.1</v>
      </c>
      <c r="G136">
        <f>AVERAGE(INDEX(B:B,1+10*(ROW()-ROW($G$3))):INDEX(B:B,10*(ROW()-ROW($G$3)+1)))</f>
        <v>934</v>
      </c>
      <c r="H136">
        <f>AVERAGE(INDEX(C:C,1+10*(ROW()-ROW($H$3))):INDEX(C:C,10*(ROW()-ROW($H$3)+1)))</f>
        <v>353.6</v>
      </c>
      <c r="I136">
        <f>AVERAGE(INDEX(D:D,1+10*(ROW()-ROW($I$3))):INDEX(D:D,10*(ROW()-ROW($I$3)+1)))</f>
        <v>36.4</v>
      </c>
      <c r="K136" s="1">
        <v>6248</v>
      </c>
      <c r="L136" s="1">
        <v>4728</v>
      </c>
      <c r="M136" s="1">
        <v>1850</v>
      </c>
      <c r="N136" s="1">
        <v>85</v>
      </c>
      <c r="P136">
        <f>AVERAGE(INDEX(K:K,1+10*(ROW()-ROW($P$3))):INDEX(K:K,10*(ROW()-ROW($P$3)+1)))</f>
        <v>2013.2</v>
      </c>
      <c r="Q136">
        <f>AVERAGE(INDEX(L:L,1+10*(ROW()-ROW($Q$3))):INDEX(L:L,10*(ROW()-ROW($Q$3)+1)))</f>
        <v>571</v>
      </c>
      <c r="R136">
        <f>AVERAGE(INDEX(M:M,1+10*(ROW()-ROW($R$3))):INDEX(M:M,10*(ROW()-ROW($R$3)+1)))</f>
        <v>62.5</v>
      </c>
      <c r="S136">
        <f>AVERAGE(INDEX(N:N,1+10*(ROW()-ROW($S$3))):INDEX(N:N,10*(ROW()-ROW($S$3)+1)))</f>
        <v>30.9</v>
      </c>
      <c r="U136">
        <f t="shared" si="24"/>
        <v>747.35399911956051</v>
      </c>
      <c r="V136">
        <f t="shared" si="25"/>
        <v>93.353999119560513</v>
      </c>
      <c r="W136">
        <f t="shared" si="26"/>
        <v>462.81249983119523</v>
      </c>
      <c r="X136">
        <f t="shared" si="27"/>
        <v>-191.18750016880477</v>
      </c>
      <c r="AB136">
        <f t="shared" si="28"/>
        <v>54971.508144981264</v>
      </c>
      <c r="AH136">
        <f t="shared" si="29"/>
        <v>2280.341994359761</v>
      </c>
      <c r="AO136">
        <f t="shared" si="30"/>
        <v>6621.5</v>
      </c>
      <c r="AP136">
        <f t="shared" si="31"/>
        <v>4739.5</v>
      </c>
      <c r="AQ136">
        <f t="shared" si="32"/>
        <v>1869.65</v>
      </c>
      <c r="AR136">
        <f t="shared" si="33"/>
        <v>752.5</v>
      </c>
    </row>
    <row r="137" spans="1:57" x14ac:dyDescent="0.3">
      <c r="A137" s="1">
        <v>7095</v>
      </c>
      <c r="B137" s="1">
        <v>4727</v>
      </c>
      <c r="C137" s="1">
        <v>664</v>
      </c>
      <c r="D137" s="1">
        <v>74</v>
      </c>
      <c r="F137">
        <f>AVERAGE(INDEX(A:A,1+10*(ROW()-ROW($F$3))):INDEX(A:A,10*(ROW()-ROW($F$3)+1)))</f>
        <v>1935.7</v>
      </c>
      <c r="G137">
        <f>AVERAGE(INDEX(B:B,1+10*(ROW()-ROW($G$3))):INDEX(B:B,10*(ROW()-ROW($G$3)+1)))</f>
        <v>963</v>
      </c>
      <c r="H137">
        <f>AVERAGE(INDEX(C:C,1+10*(ROW()-ROW($H$3))):INDEX(C:C,10*(ROW()-ROW($H$3)+1)))</f>
        <v>373.8</v>
      </c>
      <c r="I137">
        <f>AVERAGE(INDEX(D:D,1+10*(ROW()-ROW($I$3))):INDEX(D:D,10*(ROW()-ROW($I$3)+1)))</f>
        <v>41.2</v>
      </c>
      <c r="K137" s="1">
        <v>6383</v>
      </c>
      <c r="L137" s="1">
        <v>4716</v>
      </c>
      <c r="M137" s="1">
        <v>1619</v>
      </c>
      <c r="N137" s="1">
        <v>83</v>
      </c>
      <c r="P137">
        <f>AVERAGE(INDEX(K:K,1+10*(ROW()-ROW($P$3))):INDEX(K:K,10*(ROW()-ROW($P$3)+1)))</f>
        <v>1924.7</v>
      </c>
      <c r="Q137">
        <f>AVERAGE(INDEX(L:L,1+10*(ROW()-ROW($Q$3))):INDEX(L:L,10*(ROW()-ROW($Q$3)+1)))</f>
        <v>603.29999999999995</v>
      </c>
      <c r="R137">
        <f>AVERAGE(INDEX(M:M,1+10*(ROW()-ROW($R$3))):INDEX(M:M,10*(ROW()-ROW($R$3)+1)))</f>
        <v>-65.599999999999994</v>
      </c>
      <c r="S137">
        <f>AVERAGE(INDEX(N:N,1+10*(ROW()-ROW($S$3))):INDEX(N:N,10*(ROW()-ROW($S$3)+1)))</f>
        <v>29.9</v>
      </c>
      <c r="U137">
        <f t="shared" si="24"/>
        <v>712.08496684033435</v>
      </c>
      <c r="V137">
        <f t="shared" si="25"/>
        <v>58.084966840334346</v>
      </c>
      <c r="W137">
        <f t="shared" si="26"/>
        <v>359.86815641287302</v>
      </c>
      <c r="X137">
        <f t="shared" si="27"/>
        <v>-294.13184358712698</v>
      </c>
      <c r="AB137">
        <f t="shared" si="28"/>
        <v>39677.055677713717</v>
      </c>
      <c r="AH137">
        <f t="shared" si="29"/>
        <v>22709.667176757652</v>
      </c>
      <c r="AO137">
        <f t="shared" si="30"/>
        <v>6739</v>
      </c>
      <c r="AP137">
        <f t="shared" si="31"/>
        <v>4721.5</v>
      </c>
      <c r="AQ137">
        <f t="shared" si="32"/>
        <v>1930.2</v>
      </c>
      <c r="AR137">
        <f t="shared" si="33"/>
        <v>783.15</v>
      </c>
    </row>
    <row r="138" spans="1:57" x14ac:dyDescent="0.3">
      <c r="A138" s="1">
        <v>7191</v>
      </c>
      <c r="B138" s="1">
        <v>4719</v>
      </c>
      <c r="C138" s="1">
        <v>680</v>
      </c>
      <c r="D138" s="1">
        <v>74</v>
      </c>
      <c r="F138">
        <f>AVERAGE(INDEX(A:A,1+10*(ROW()-ROW($F$3))):INDEX(A:A,10*(ROW()-ROW($F$3)+1)))</f>
        <v>2050.1</v>
      </c>
      <c r="G138">
        <f>AVERAGE(INDEX(B:B,1+10*(ROW()-ROW($G$3))):INDEX(B:B,10*(ROW()-ROW($G$3)+1)))</f>
        <v>941.1</v>
      </c>
      <c r="H138">
        <f>AVERAGE(INDEX(C:C,1+10*(ROW()-ROW($H$3))):INDEX(C:C,10*(ROW()-ROW($H$3)+1)))</f>
        <v>331.3</v>
      </c>
      <c r="I138">
        <f>AVERAGE(INDEX(D:D,1+10*(ROW()-ROW($I$3))):INDEX(D:D,10*(ROW()-ROW($I$3)+1)))</f>
        <v>40.299999999999997</v>
      </c>
      <c r="K138" s="1">
        <v>6493</v>
      </c>
      <c r="L138" s="1">
        <v>4703</v>
      </c>
      <c r="M138" s="1">
        <v>1444</v>
      </c>
      <c r="N138" s="1">
        <v>83</v>
      </c>
      <c r="P138">
        <f>AVERAGE(INDEX(K:K,1+10*(ROW()-ROW($P$3))):INDEX(K:K,10*(ROW()-ROW($P$3)+1)))</f>
        <v>1920.9</v>
      </c>
      <c r="Q138">
        <f>AVERAGE(INDEX(L:L,1+10*(ROW()-ROW($Q$3))):INDEX(L:L,10*(ROW()-ROW($Q$3)+1)))</f>
        <v>711.6</v>
      </c>
      <c r="R138">
        <f>AVERAGE(INDEX(M:M,1+10*(ROW()-ROW($R$3))):INDEX(M:M,10*(ROW()-ROW($R$3)+1)))</f>
        <v>-204.2</v>
      </c>
      <c r="S138">
        <f>AVERAGE(INDEX(N:N,1+10*(ROW()-ROW($S$3))):INDEX(N:N,10*(ROW()-ROW($S$3)+1)))</f>
        <v>23</v>
      </c>
      <c r="U138">
        <f t="shared" si="24"/>
        <v>698.18335700587988</v>
      </c>
      <c r="V138">
        <f t="shared" si="25"/>
        <v>44.183357005879884</v>
      </c>
      <c r="W138">
        <f t="shared" si="26"/>
        <v>263.36835421135919</v>
      </c>
      <c r="X138">
        <f t="shared" si="27"/>
        <v>-390.63164578864081</v>
      </c>
      <c r="AB138">
        <f t="shared" si="28"/>
        <v>34332.159221114409</v>
      </c>
      <c r="AH138">
        <f t="shared" si="29"/>
        <v>61106.392490737147</v>
      </c>
      <c r="AO138">
        <f t="shared" si="30"/>
        <v>6842</v>
      </c>
      <c r="AP138">
        <f t="shared" si="31"/>
        <v>4711</v>
      </c>
      <c r="AQ138">
        <f t="shared" si="32"/>
        <v>1985.5</v>
      </c>
      <c r="AR138">
        <f t="shared" si="33"/>
        <v>826.35</v>
      </c>
    </row>
    <row r="139" spans="1:57" x14ac:dyDescent="0.3">
      <c r="A139" s="1">
        <v>7297</v>
      </c>
      <c r="B139" s="1">
        <v>4709</v>
      </c>
      <c r="C139" s="1">
        <v>738</v>
      </c>
      <c r="D139" s="1">
        <v>74</v>
      </c>
      <c r="F139">
        <f>AVERAGE(INDEX(A:A,1+10*(ROW()-ROW($F$3))):INDEX(A:A,10*(ROW()-ROW($F$3)+1)))</f>
        <v>2066.6</v>
      </c>
      <c r="G139">
        <f>AVERAGE(INDEX(B:B,1+10*(ROW()-ROW($G$3))):INDEX(B:B,10*(ROW()-ROW($G$3)+1)))</f>
        <v>922.3</v>
      </c>
      <c r="H139">
        <f>AVERAGE(INDEX(C:C,1+10*(ROW()-ROW($H$3))):INDEX(C:C,10*(ROW()-ROW($H$3)+1)))</f>
        <v>318.7</v>
      </c>
      <c r="I139">
        <f>AVERAGE(INDEX(D:D,1+10*(ROW()-ROW($I$3))):INDEX(D:D,10*(ROW()-ROW($I$3)+1)))</f>
        <v>39.6</v>
      </c>
      <c r="K139" s="1">
        <v>6618</v>
      </c>
      <c r="L139" s="1">
        <v>4694</v>
      </c>
      <c r="M139" s="1">
        <v>1327</v>
      </c>
      <c r="N139" s="1">
        <v>82</v>
      </c>
      <c r="P139">
        <f>AVERAGE(INDEX(K:K,1+10*(ROW()-ROW($P$3))):INDEX(K:K,10*(ROW()-ROW($P$3)+1)))</f>
        <v>1910.7</v>
      </c>
      <c r="Q139">
        <f>AVERAGE(INDEX(L:L,1+10*(ROW()-ROW($Q$3))):INDEX(L:L,10*(ROW()-ROW($Q$3)+1)))</f>
        <v>761.4</v>
      </c>
      <c r="R139">
        <f>AVERAGE(INDEX(M:M,1+10*(ROW()-ROW($R$3))):INDEX(M:M,10*(ROW()-ROW($R$3)+1)))</f>
        <v>-291.60000000000002</v>
      </c>
      <c r="S139">
        <f>AVERAGE(INDEX(N:N,1+10*(ROW()-ROW($S$3))):INDEX(N:N,10*(ROW()-ROW($S$3)+1)))</f>
        <v>21.8</v>
      </c>
      <c r="U139">
        <f t="shared" si="24"/>
        <v>679.16566462093772</v>
      </c>
      <c r="V139">
        <f t="shared" si="25"/>
        <v>25.165664620937719</v>
      </c>
      <c r="W139">
        <f t="shared" si="26"/>
        <v>224.03932690489845</v>
      </c>
      <c r="X139">
        <f t="shared" si="27"/>
        <v>-429.96067309510158</v>
      </c>
      <c r="AB139">
        <f t="shared" si="28"/>
        <v>27646.27848178312</v>
      </c>
      <c r="AH139">
        <f t="shared" si="29"/>
        <v>82097.205682721193</v>
      </c>
      <c r="AO139">
        <f t="shared" si="30"/>
        <v>6957.5</v>
      </c>
      <c r="AP139">
        <f t="shared" si="31"/>
        <v>4701.5</v>
      </c>
      <c r="AQ139" s="3">
        <f t="shared" si="32"/>
        <v>1988.65</v>
      </c>
      <c r="AR139" s="3">
        <f t="shared" si="33"/>
        <v>841.84999999999991</v>
      </c>
      <c r="AU139">
        <f>SQRT(((((AR139+AQ139+1000)/2)-AQ139)^2+((((AR139+AQ139+1000)/2)-1000)-AR139)^2))</f>
        <v>103.8032754781853</v>
      </c>
      <c r="BE139">
        <f t="shared" ref="BE139:BE195" si="34">(AU139-$BD$5)^2</f>
        <v>1133.4710019477227</v>
      </c>
    </row>
    <row r="140" spans="1:57" x14ac:dyDescent="0.3">
      <c r="A140" s="1">
        <v>7404</v>
      </c>
      <c r="B140" s="1">
        <v>4690</v>
      </c>
      <c r="C140" s="1">
        <v>759</v>
      </c>
      <c r="D140" s="1">
        <v>71</v>
      </c>
      <c r="F140">
        <f>AVERAGE(INDEX(A:A,1+10*(ROW()-ROW($F$3))):INDEX(A:A,10*(ROW()-ROW($F$3)+1)))</f>
        <v>2067.5</v>
      </c>
      <c r="G140">
        <f>AVERAGE(INDEX(B:B,1+10*(ROW()-ROW($G$3))):INDEX(B:B,10*(ROW()-ROW($G$3)+1)))</f>
        <v>1027.5</v>
      </c>
      <c r="H140">
        <f>AVERAGE(INDEX(C:C,1+10*(ROW()-ROW($H$3))):INDEX(C:C,10*(ROW()-ROW($H$3)+1)))</f>
        <v>357.1</v>
      </c>
      <c r="I140">
        <f>AVERAGE(INDEX(D:D,1+10*(ROW()-ROW($I$3))):INDEX(D:D,10*(ROW()-ROW($I$3)+1)))</f>
        <v>39.9</v>
      </c>
      <c r="K140" s="1">
        <v>6730</v>
      </c>
      <c r="L140" s="1">
        <v>4682</v>
      </c>
      <c r="M140" s="1">
        <v>1225</v>
      </c>
      <c r="N140" s="1">
        <v>80</v>
      </c>
      <c r="P140">
        <f>AVERAGE(INDEX(K:K,1+10*(ROW()-ROW($P$3))):INDEX(K:K,10*(ROW()-ROW($P$3)+1)))</f>
        <v>1849.9</v>
      </c>
      <c r="Q140">
        <f>AVERAGE(INDEX(L:L,1+10*(ROW()-ROW($Q$3))):INDEX(L:L,10*(ROW()-ROW($Q$3)+1)))</f>
        <v>724.6</v>
      </c>
      <c r="R140">
        <f>AVERAGE(INDEX(M:M,1+10*(ROW()-ROW($R$3))):INDEX(M:M,10*(ROW()-ROW($R$3)+1)))</f>
        <v>-54.5</v>
      </c>
      <c r="S140">
        <f>AVERAGE(INDEX(N:N,1+10*(ROW()-ROW($S$3))):INDEX(N:N,10*(ROW()-ROW($S$3)+1)))</f>
        <v>30.6</v>
      </c>
      <c r="U140">
        <f t="shared" si="24"/>
        <v>674.04747607271702</v>
      </c>
      <c r="V140">
        <f t="shared" si="25"/>
        <v>20.047476072717018</v>
      </c>
      <c r="W140">
        <f t="shared" si="26"/>
        <v>372.95867063255139</v>
      </c>
      <c r="X140">
        <f t="shared" si="27"/>
        <v>-281.04132936744861</v>
      </c>
      <c r="AB140">
        <f t="shared" si="28"/>
        <v>25970.454506101047</v>
      </c>
      <c r="AH140">
        <f t="shared" si="29"/>
        <v>18935.619228445157</v>
      </c>
      <c r="AO140">
        <f t="shared" si="30"/>
        <v>7067</v>
      </c>
      <c r="AP140">
        <f t="shared" si="31"/>
        <v>4686</v>
      </c>
      <c r="AQ140" s="3">
        <f t="shared" si="32"/>
        <v>1958.7</v>
      </c>
      <c r="AR140" s="3">
        <f t="shared" si="33"/>
        <v>876.05</v>
      </c>
      <c r="AU140">
        <f t="shared" ref="AU140:AU202" si="35">SQRT(((((AR140+AQ140+1000)/2)-AQ140)^2+((((AR140+AQ140+1000)/2)-1000)-AR140)^2))</f>
        <v>58.442375465068217</v>
      </c>
      <c r="BE140">
        <f t="shared" si="34"/>
        <v>136.74586893002757</v>
      </c>
    </row>
    <row r="141" spans="1:57" x14ac:dyDescent="0.3">
      <c r="A141" s="1">
        <v>7509</v>
      </c>
      <c r="B141" s="1">
        <v>4686</v>
      </c>
      <c r="C141" s="1">
        <v>717</v>
      </c>
      <c r="D141" s="1">
        <v>68</v>
      </c>
      <c r="F141">
        <f>AVERAGE(INDEX(A:A,1+10*(ROW()-ROW($F$3))):INDEX(A:A,10*(ROW()-ROW($F$3)+1)))</f>
        <v>2149.6</v>
      </c>
      <c r="G141">
        <f>AVERAGE(INDEX(B:B,1+10*(ROW()-ROW($G$3))):INDEX(B:B,10*(ROW()-ROW($G$3)+1)))</f>
        <v>1106.2</v>
      </c>
      <c r="H141">
        <f>AVERAGE(INDEX(C:C,1+10*(ROW()-ROW($H$3))):INDEX(C:C,10*(ROW()-ROW($H$3)+1)))</f>
        <v>368.1</v>
      </c>
      <c r="I141">
        <f>AVERAGE(INDEX(D:D,1+10*(ROW()-ROW($I$3))):INDEX(D:D,10*(ROW()-ROW($I$3)+1)))</f>
        <v>40.4</v>
      </c>
      <c r="K141" s="1">
        <v>6839</v>
      </c>
      <c r="L141" s="1">
        <v>4684</v>
      </c>
      <c r="M141" s="1">
        <v>1149</v>
      </c>
      <c r="N141" s="1">
        <v>79</v>
      </c>
      <c r="P141">
        <f>AVERAGE(INDEX(K:K,1+10*(ROW()-ROW($P$3))):INDEX(K:K,10*(ROW()-ROW($P$3)+1)))</f>
        <v>1919.6</v>
      </c>
      <c r="Q141">
        <f>AVERAGE(INDEX(L:L,1+10*(ROW()-ROW($Q$3))):INDEX(L:L,10*(ROW()-ROW($Q$3)+1)))</f>
        <v>752.6</v>
      </c>
      <c r="R141">
        <f>AVERAGE(INDEX(M:M,1+10*(ROW()-ROW($R$3))):INDEX(M:M,10*(ROW()-ROW($R$3)+1)))</f>
        <v>212.4</v>
      </c>
      <c r="S141">
        <f>AVERAGE(INDEX(N:N,1+10*(ROW()-ROW($S$3))):INDEX(N:N,10*(ROW()-ROW($S$3)+1)))</f>
        <v>37.9</v>
      </c>
      <c r="U141">
        <f t="shared" si="24"/>
        <v>670.00298506797719</v>
      </c>
      <c r="V141">
        <f t="shared" si="25"/>
        <v>16.002985067977193</v>
      </c>
      <c r="W141">
        <f t="shared" si="26"/>
        <v>421.82100469274883</v>
      </c>
      <c r="X141">
        <f t="shared" si="27"/>
        <v>-232.17899530725117</v>
      </c>
      <c r="AB141">
        <f t="shared" si="28"/>
        <v>24683.244552344437</v>
      </c>
      <c r="AH141">
        <f t="shared" si="29"/>
        <v>7875.5723813186887</v>
      </c>
      <c r="AO141">
        <f t="shared" si="30"/>
        <v>7174</v>
      </c>
      <c r="AP141">
        <f t="shared" si="31"/>
        <v>4685</v>
      </c>
      <c r="AQ141" s="3">
        <f t="shared" si="32"/>
        <v>2034.6</v>
      </c>
      <c r="AR141" s="3">
        <f t="shared" si="33"/>
        <v>929.40000000000009</v>
      </c>
      <c r="AU141">
        <f t="shared" si="35"/>
        <v>74.387633380824667</v>
      </c>
      <c r="BE141">
        <f t="shared" si="34"/>
        <v>18.07456338908964</v>
      </c>
    </row>
    <row r="142" spans="1:57" x14ac:dyDescent="0.3">
      <c r="A142" s="1">
        <v>7593</v>
      </c>
      <c r="B142" s="1">
        <v>4665</v>
      </c>
      <c r="C142" s="1">
        <v>740</v>
      </c>
      <c r="D142" s="1">
        <v>69</v>
      </c>
      <c r="F142">
        <f>AVERAGE(INDEX(A:A,1+10*(ROW()-ROW($F$3))):INDEX(A:A,10*(ROW()-ROW($F$3)+1)))</f>
        <v>2308.1999999999998</v>
      </c>
      <c r="G142">
        <f>AVERAGE(INDEX(B:B,1+10*(ROW()-ROW($G$3))):INDEX(B:B,10*(ROW()-ROW($G$3)+1)))</f>
        <v>1269.5999999999999</v>
      </c>
      <c r="H142">
        <f>AVERAGE(INDEX(C:C,1+10*(ROW()-ROW($H$3))):INDEX(C:C,10*(ROW()-ROW($H$3)+1)))</f>
        <v>329.6</v>
      </c>
      <c r="I142">
        <f>AVERAGE(INDEX(D:D,1+10*(ROW()-ROW($I$3))):INDEX(D:D,10*(ROW()-ROW($I$3)+1)))</f>
        <v>39.9</v>
      </c>
      <c r="K142" s="1">
        <v>6939</v>
      </c>
      <c r="L142" s="1">
        <v>4682</v>
      </c>
      <c r="M142" s="1">
        <v>1079</v>
      </c>
      <c r="N142" s="1">
        <v>78</v>
      </c>
      <c r="P142">
        <f>AVERAGE(INDEX(K:K,1+10*(ROW()-ROW($P$3))):INDEX(K:K,10*(ROW()-ROW($P$3)+1)))</f>
        <v>2017.8</v>
      </c>
      <c r="Q142">
        <f>AVERAGE(INDEX(L:L,1+10*(ROW()-ROW($Q$3))):INDEX(L:L,10*(ROW()-ROW($Q$3)+1)))</f>
        <v>858.6</v>
      </c>
      <c r="R142">
        <f>AVERAGE(INDEX(M:M,1+10*(ROW()-ROW($R$3))):INDEX(M:M,10*(ROW()-ROW($R$3)+1)))</f>
        <v>362.5</v>
      </c>
      <c r="S142">
        <f>AVERAGE(INDEX(N:N,1+10*(ROW()-ROW($S$3))):INDEX(N:N,10*(ROW()-ROW($S$3)+1)))</f>
        <v>42</v>
      </c>
      <c r="U142">
        <f t="shared" si="24"/>
        <v>654.22091070218778</v>
      </c>
      <c r="V142">
        <f t="shared" si="25"/>
        <v>0.22091070218777986</v>
      </c>
      <c r="W142">
        <f t="shared" si="26"/>
        <v>503.24264525177102</v>
      </c>
      <c r="X142">
        <f t="shared" si="27"/>
        <v>-150.75735474822898</v>
      </c>
      <c r="AB142">
        <f t="shared" si="28"/>
        <v>19973.305910405437</v>
      </c>
      <c r="AH142">
        <f t="shared" si="29"/>
        <v>53.623123510865106</v>
      </c>
      <c r="AO142">
        <f t="shared" si="30"/>
        <v>7266</v>
      </c>
      <c r="AP142">
        <f t="shared" si="31"/>
        <v>4673.5</v>
      </c>
      <c r="AQ142" s="3">
        <f t="shared" si="32"/>
        <v>2163</v>
      </c>
      <c r="AR142" s="3">
        <f t="shared" si="33"/>
        <v>1064.0999999999999</v>
      </c>
      <c r="AU142">
        <f t="shared" si="35"/>
        <v>69.932860659349615</v>
      </c>
      <c r="BE142">
        <f t="shared" si="34"/>
        <v>4.1352741991463056E-2</v>
      </c>
    </row>
    <row r="143" spans="1:57" x14ac:dyDescent="0.3">
      <c r="A143" s="1">
        <v>7675</v>
      </c>
      <c r="B143" s="1">
        <v>4661</v>
      </c>
      <c r="C143" s="1">
        <v>708</v>
      </c>
      <c r="D143" s="1">
        <v>67</v>
      </c>
      <c r="F143">
        <f>AVERAGE(INDEX(A:A,1+10*(ROW()-ROW($F$3))):INDEX(A:A,10*(ROW()-ROW($F$3)+1)))</f>
        <v>2457.3000000000002</v>
      </c>
      <c r="G143">
        <f>AVERAGE(INDEX(B:B,1+10*(ROW()-ROW($G$3))):INDEX(B:B,10*(ROW()-ROW($G$3)+1)))</f>
        <v>1431.2</v>
      </c>
      <c r="H143">
        <f>AVERAGE(INDEX(C:C,1+10*(ROW()-ROW($H$3))):INDEX(C:C,10*(ROW()-ROW($H$3)+1)))</f>
        <v>401.6</v>
      </c>
      <c r="I143">
        <f>AVERAGE(INDEX(D:D,1+10*(ROW()-ROW($I$3))):INDEX(D:D,10*(ROW()-ROW($I$3)+1)))</f>
        <v>41.5</v>
      </c>
      <c r="K143" s="1">
        <v>7037</v>
      </c>
      <c r="L143" s="1">
        <v>4683</v>
      </c>
      <c r="M143" s="1">
        <v>1050</v>
      </c>
      <c r="N143" s="1">
        <v>78</v>
      </c>
      <c r="P143">
        <f>AVERAGE(INDEX(K:K,1+10*(ROW()-ROW($P$3))):INDEX(K:K,10*(ROW()-ROW($P$3)+1)))</f>
        <v>2196.9</v>
      </c>
      <c r="Q143">
        <f>AVERAGE(INDEX(L:L,1+10*(ROW()-ROW($Q$3))):INDEX(L:L,10*(ROW()-ROW($Q$3)+1)))</f>
        <v>1017.1</v>
      </c>
      <c r="R143">
        <f>AVERAGE(INDEX(M:M,1+10*(ROW()-ROW($R$3))):INDEX(M:M,10*(ROW()-ROW($R$3)+1)))</f>
        <v>340.4</v>
      </c>
      <c r="S143">
        <f>AVERAGE(INDEX(N:N,1+10*(ROW()-ROW($S$3))):INDEX(N:N,10*(ROW()-ROW($S$3)+1)))</f>
        <v>44</v>
      </c>
      <c r="U143">
        <f t="shared" si="24"/>
        <v>638.37919765606398</v>
      </c>
      <c r="V143">
        <f t="shared" si="25"/>
        <v>-15.62080234393602</v>
      </c>
      <c r="W143">
        <f t="shared" si="26"/>
        <v>489.16967403959137</v>
      </c>
      <c r="X143">
        <f t="shared" si="27"/>
        <v>-164.83032596040863</v>
      </c>
      <c r="AB143">
        <f t="shared" si="28"/>
        <v>15746.543906775951</v>
      </c>
      <c r="AH143">
        <f t="shared" si="29"/>
        <v>457.77821838425029</v>
      </c>
      <c r="AO143">
        <f t="shared" si="30"/>
        <v>7356</v>
      </c>
      <c r="AP143">
        <f t="shared" si="31"/>
        <v>4672</v>
      </c>
      <c r="AQ143" s="3">
        <f t="shared" si="32"/>
        <v>2327.1000000000004</v>
      </c>
      <c r="AR143" s="3">
        <f t="shared" si="33"/>
        <v>1224.1500000000001</v>
      </c>
      <c r="AU143">
        <f t="shared" si="35"/>
        <v>72.796643123155263</v>
      </c>
      <c r="BE143">
        <f t="shared" si="34"/>
        <v>7.0778810151277796</v>
      </c>
    </row>
    <row r="144" spans="1:57" x14ac:dyDescent="0.3">
      <c r="A144" s="1">
        <v>7774</v>
      </c>
      <c r="B144" s="1">
        <v>4662</v>
      </c>
      <c r="C144" s="1">
        <v>688</v>
      </c>
      <c r="D144" s="1">
        <v>65</v>
      </c>
      <c r="F144">
        <f>AVERAGE(INDEX(A:A,1+10*(ROW()-ROW($F$3))):INDEX(A:A,10*(ROW()-ROW($F$3)+1)))</f>
        <v>2622.2</v>
      </c>
      <c r="G144">
        <f>AVERAGE(INDEX(B:B,1+10*(ROW()-ROW($G$3))):INDEX(B:B,10*(ROW()-ROW($G$3)+1)))</f>
        <v>1592.5</v>
      </c>
      <c r="H144">
        <f>AVERAGE(INDEX(C:C,1+10*(ROW()-ROW($H$3))):INDEX(C:C,10*(ROW()-ROW($H$3)+1)))</f>
        <v>335.9</v>
      </c>
      <c r="I144">
        <f>AVERAGE(INDEX(D:D,1+10*(ROW()-ROW($I$3))):INDEX(D:D,10*(ROW()-ROW($I$3)+1)))</f>
        <v>40.4</v>
      </c>
      <c r="K144" s="1">
        <v>7119</v>
      </c>
      <c r="L144" s="1">
        <v>4672</v>
      </c>
      <c r="M144" s="1">
        <v>1034</v>
      </c>
      <c r="N144" s="1">
        <v>77</v>
      </c>
      <c r="P144">
        <f>AVERAGE(INDEX(K:K,1+10*(ROW()-ROW($P$3))):INDEX(K:K,10*(ROW()-ROW($P$3)+1)))</f>
        <v>2338.6</v>
      </c>
      <c r="Q144">
        <f>AVERAGE(INDEX(L:L,1+10*(ROW()-ROW($Q$3))):INDEX(L:L,10*(ROW()-ROW($Q$3)+1)))</f>
        <v>1156.3</v>
      </c>
      <c r="R144">
        <f>AVERAGE(INDEX(M:M,1+10*(ROW()-ROW($R$3))):INDEX(M:M,10*(ROW()-ROW($R$3)+1)))</f>
        <v>415.6</v>
      </c>
      <c r="S144">
        <f>AVERAGE(INDEX(N:N,1+10*(ROW()-ROW($S$3))):INDEX(N:N,10*(ROW()-ROW($S$3)+1)))</f>
        <v>44.6</v>
      </c>
      <c r="U144">
        <f t="shared" si="24"/>
        <v>655.07633143016244</v>
      </c>
      <c r="V144">
        <f t="shared" si="25"/>
        <v>1.0763314301624405</v>
      </c>
      <c r="W144">
        <f t="shared" si="26"/>
        <v>520.28780496951879</v>
      </c>
      <c r="X144">
        <f t="shared" si="27"/>
        <v>-133.71219503048121</v>
      </c>
      <c r="AB144">
        <f t="shared" si="28"/>
        <v>20215.825654568023</v>
      </c>
      <c r="AH144">
        <f t="shared" si="29"/>
        <v>94.524645359707662</v>
      </c>
      <c r="AO144">
        <f t="shared" si="30"/>
        <v>7446.5</v>
      </c>
      <c r="AP144">
        <f t="shared" si="31"/>
        <v>4667</v>
      </c>
      <c r="AQ144" s="3">
        <f t="shared" si="32"/>
        <v>2480.3999999999996</v>
      </c>
      <c r="AR144" s="3">
        <f t="shared" si="33"/>
        <v>1374.4</v>
      </c>
      <c r="AU144">
        <f t="shared" si="35"/>
        <v>74.953318805773719</v>
      </c>
      <c r="BE144">
        <f t="shared" si="34"/>
        <v>23.204494899830465</v>
      </c>
    </row>
    <row r="145" spans="1:57" x14ac:dyDescent="0.3">
      <c r="A145" s="1">
        <v>7838</v>
      </c>
      <c r="B145" s="1">
        <v>4651</v>
      </c>
      <c r="C145" s="1">
        <v>689</v>
      </c>
      <c r="D145" s="1">
        <v>66</v>
      </c>
      <c r="F145">
        <f>AVERAGE(INDEX(A:A,1+10*(ROW()-ROW($F$3))):INDEX(A:A,10*(ROW()-ROW($F$3)+1)))</f>
        <v>2758</v>
      </c>
      <c r="G145">
        <f>AVERAGE(INDEX(B:B,1+10*(ROW()-ROW($G$3))):INDEX(B:B,10*(ROW()-ROW($G$3)+1)))</f>
        <v>1701.8</v>
      </c>
      <c r="H145">
        <f>AVERAGE(INDEX(C:C,1+10*(ROW()-ROW($H$3))):INDEX(C:C,10*(ROW()-ROW($H$3)+1)))</f>
        <v>429.8</v>
      </c>
      <c r="I145">
        <f>AVERAGE(INDEX(D:D,1+10*(ROW()-ROW($I$3))):INDEX(D:D,10*(ROW()-ROW($I$3)+1)))</f>
        <v>43.8</v>
      </c>
      <c r="K145" s="1">
        <v>7208</v>
      </c>
      <c r="L145" s="1">
        <v>4671</v>
      </c>
      <c r="M145" s="1">
        <v>997</v>
      </c>
      <c r="N145" s="1">
        <v>75</v>
      </c>
      <c r="P145">
        <f>AVERAGE(INDEX(K:K,1+10*(ROW()-ROW($P$3))):INDEX(K:K,10*(ROW()-ROW($P$3)+1)))</f>
        <v>2519.5</v>
      </c>
      <c r="Q145">
        <f>AVERAGE(INDEX(L:L,1+10*(ROW()-ROW($Q$3))):INDEX(L:L,10*(ROW()-ROW($Q$3)+1)))</f>
        <v>1353</v>
      </c>
      <c r="R145">
        <f>AVERAGE(INDEX(M:M,1+10*(ROW()-ROW($R$3))):INDEX(M:M,10*(ROW()-ROW($R$3)+1)))</f>
        <v>259.3</v>
      </c>
      <c r="S145">
        <f>AVERAGE(INDEX(N:N,1+10*(ROW()-ROW($S$3))):INDEX(N:N,10*(ROW()-ROW($S$3)+1)))</f>
        <v>38.200000000000003</v>
      </c>
      <c r="U145">
        <f t="shared" si="24"/>
        <v>630.31738037277694</v>
      </c>
      <c r="V145">
        <f t="shared" si="25"/>
        <v>-23.682619627223062</v>
      </c>
      <c r="W145">
        <f t="shared" si="26"/>
        <v>422.54430536927129</v>
      </c>
      <c r="X145">
        <f t="shared" si="27"/>
        <v>-231.45569463072871</v>
      </c>
      <c r="AB145">
        <f t="shared" si="28"/>
        <v>13788.258751075677</v>
      </c>
      <c r="AH145">
        <f t="shared" si="29"/>
        <v>7747.7177446935611</v>
      </c>
      <c r="AO145">
        <f t="shared" si="30"/>
        <v>7523</v>
      </c>
      <c r="AP145">
        <f t="shared" si="31"/>
        <v>4661</v>
      </c>
      <c r="AQ145" s="3">
        <f t="shared" si="32"/>
        <v>2638.75</v>
      </c>
      <c r="AR145" s="3">
        <f t="shared" si="33"/>
        <v>1527.4</v>
      </c>
      <c r="AU145">
        <f t="shared" si="35"/>
        <v>78.736340085122009</v>
      </c>
      <c r="BE145">
        <f t="shared" si="34"/>
        <v>73.962161877924785</v>
      </c>
    </row>
    <row r="146" spans="1:57" x14ac:dyDescent="0.3">
      <c r="A146" s="1">
        <v>7927</v>
      </c>
      <c r="B146" s="1">
        <v>4632</v>
      </c>
      <c r="C146" s="1">
        <v>636</v>
      </c>
      <c r="D146" s="1">
        <v>61</v>
      </c>
      <c r="F146">
        <f>AVERAGE(INDEX(A:A,1+10*(ROW()-ROW($F$3))):INDEX(A:A,10*(ROW()-ROW($F$3)+1)))</f>
        <v>2876.5</v>
      </c>
      <c r="G146">
        <f>AVERAGE(INDEX(B:B,1+10*(ROW()-ROW($G$3))):INDEX(B:B,10*(ROW()-ROW($G$3)+1)))</f>
        <v>1813</v>
      </c>
      <c r="H146">
        <f>AVERAGE(INDEX(C:C,1+10*(ROW()-ROW($H$3))):INDEX(C:C,10*(ROW()-ROW($H$3)+1)))</f>
        <v>495.3</v>
      </c>
      <c r="I146">
        <f>AVERAGE(INDEX(D:D,1+10*(ROW()-ROW($I$3))):INDEX(D:D,10*(ROW()-ROW($I$3)+1)))</f>
        <v>47</v>
      </c>
      <c r="K146" s="1">
        <v>7306</v>
      </c>
      <c r="L146" s="1">
        <v>4674</v>
      </c>
      <c r="M146" s="1">
        <v>957</v>
      </c>
      <c r="N146" s="1">
        <v>74</v>
      </c>
      <c r="P146">
        <f>AVERAGE(INDEX(K:K,1+10*(ROW()-ROW($P$3))):INDEX(K:K,10*(ROW()-ROW($P$3)+1)))</f>
        <v>2683.7</v>
      </c>
      <c r="Q146">
        <f>AVERAGE(INDEX(L:L,1+10*(ROW()-ROW($Q$3))):INDEX(L:L,10*(ROW()-ROW($Q$3)+1)))</f>
        <v>1505.8</v>
      </c>
      <c r="R146">
        <f>AVERAGE(INDEX(M:M,1+10*(ROW()-ROW($R$3))):INDEX(M:M,10*(ROW()-ROW($R$3)+1)))</f>
        <v>217.5</v>
      </c>
      <c r="S146">
        <f>AVERAGE(INDEX(N:N,1+10*(ROW()-ROW($S$3))):INDEX(N:N,10*(ROW()-ROW($S$3)+1)))</f>
        <v>41.3</v>
      </c>
      <c r="U146">
        <f t="shared" si="24"/>
        <v>622.41866938580824</v>
      </c>
      <c r="V146">
        <f t="shared" si="25"/>
        <v>-31.581330614191756</v>
      </c>
      <c r="W146">
        <f t="shared" si="26"/>
        <v>362.68950908456134</v>
      </c>
      <c r="X146">
        <f t="shared" si="27"/>
        <v>-291.31049091543866</v>
      </c>
      <c r="AB146">
        <f t="shared" si="28"/>
        <v>11995.661125684759</v>
      </c>
      <c r="AH146">
        <f t="shared" si="29"/>
        <v>21867.286917157217</v>
      </c>
      <c r="AO146">
        <f t="shared" si="30"/>
        <v>7616.5</v>
      </c>
      <c r="AP146">
        <f t="shared" si="31"/>
        <v>4653</v>
      </c>
      <c r="AQ146" s="3">
        <f t="shared" si="32"/>
        <v>2780.1</v>
      </c>
      <c r="AR146" s="3">
        <f t="shared" si="33"/>
        <v>1659.4</v>
      </c>
      <c r="AU146">
        <f t="shared" si="35"/>
        <v>85.347788489216157</v>
      </c>
      <c r="BE146">
        <f t="shared" si="34"/>
        <v>231.39198640972791</v>
      </c>
    </row>
    <row r="147" spans="1:57" x14ac:dyDescent="0.3">
      <c r="A147" s="1">
        <v>8018</v>
      </c>
      <c r="B147" s="1">
        <v>4620</v>
      </c>
      <c r="C147" s="1">
        <v>615</v>
      </c>
      <c r="D147" s="1">
        <v>60</v>
      </c>
      <c r="F147">
        <f>AVERAGE(INDEX(A:A,1+10*(ROW()-ROW($F$3))):INDEX(A:A,10*(ROW()-ROW($F$3)+1)))</f>
        <v>3010.4</v>
      </c>
      <c r="G147">
        <f>AVERAGE(INDEX(B:B,1+10*(ROW()-ROW($G$3))):INDEX(B:B,10*(ROW()-ROW($G$3)+1)))</f>
        <v>1933</v>
      </c>
      <c r="H147">
        <f>AVERAGE(INDEX(C:C,1+10*(ROW()-ROW($H$3))):INDEX(C:C,10*(ROW()-ROW($H$3)+1)))</f>
        <v>471.3</v>
      </c>
      <c r="I147">
        <f>AVERAGE(INDEX(D:D,1+10*(ROW()-ROW($I$3))):INDEX(D:D,10*(ROW()-ROW($I$3)+1)))</f>
        <v>52.2</v>
      </c>
      <c r="K147" s="1">
        <v>7380</v>
      </c>
      <c r="L147" s="1">
        <v>4676</v>
      </c>
      <c r="M147" s="1">
        <v>950</v>
      </c>
      <c r="N147" s="1">
        <v>74</v>
      </c>
      <c r="P147">
        <f>AVERAGE(INDEX(K:K,1+10*(ROW()-ROW($P$3))):INDEX(K:K,10*(ROW()-ROW($P$3)+1)))</f>
        <v>2711.1</v>
      </c>
      <c r="Q147">
        <f>AVERAGE(INDEX(L:L,1+10*(ROW()-ROW($Q$3))):INDEX(L:L,10*(ROW()-ROW($Q$3)+1)))</f>
        <v>1554.3</v>
      </c>
      <c r="R147">
        <f>AVERAGE(INDEX(M:M,1+10*(ROW()-ROW($R$3))):INDEX(M:M,10*(ROW()-ROW($R$3)+1)))</f>
        <v>382</v>
      </c>
      <c r="S147">
        <f>AVERAGE(INDEX(N:N,1+10*(ROW()-ROW($S$3))):INDEX(N:N,10*(ROW()-ROW($S$3)+1)))</f>
        <v>42.9</v>
      </c>
      <c r="U147">
        <f t="shared" si="24"/>
        <v>640.45296470544974</v>
      </c>
      <c r="V147">
        <f t="shared" si="25"/>
        <v>-13.547035294550255</v>
      </c>
      <c r="W147">
        <f t="shared" si="26"/>
        <v>482.69470682823953</v>
      </c>
      <c r="X147">
        <f t="shared" si="27"/>
        <v>-171.30529317176047</v>
      </c>
      <c r="AB147">
        <f t="shared" si="28"/>
        <v>16271.298702710446</v>
      </c>
      <c r="AH147">
        <f t="shared" si="29"/>
        <v>776.77700855712942</v>
      </c>
      <c r="AO147">
        <f t="shared" si="30"/>
        <v>7699</v>
      </c>
      <c r="AP147">
        <f t="shared" si="31"/>
        <v>4648</v>
      </c>
      <c r="AQ147" s="3">
        <f t="shared" si="32"/>
        <v>2860.75</v>
      </c>
      <c r="AR147" s="3">
        <f t="shared" si="33"/>
        <v>1743.65</v>
      </c>
      <c r="AU147">
        <f t="shared" si="35"/>
        <v>82.802204076944648</v>
      </c>
      <c r="BE147">
        <f t="shared" si="34"/>
        <v>160.42729461138768</v>
      </c>
    </row>
    <row r="148" spans="1:57" x14ac:dyDescent="0.3">
      <c r="A148" s="1">
        <v>8069</v>
      </c>
      <c r="B148" s="1">
        <v>4610</v>
      </c>
      <c r="C148" s="1">
        <v>628</v>
      </c>
      <c r="D148" s="1">
        <v>62</v>
      </c>
      <c r="F148">
        <f>AVERAGE(INDEX(A:A,1+10*(ROW()-ROW($F$3))):INDEX(A:A,10*(ROW()-ROW($F$3)+1)))</f>
        <v>3103.2</v>
      </c>
      <c r="G148">
        <f>AVERAGE(INDEX(B:B,1+10*(ROW()-ROW($G$3))):INDEX(B:B,10*(ROW()-ROW($G$3)+1)))</f>
        <v>2002.8</v>
      </c>
      <c r="H148">
        <f>AVERAGE(INDEX(C:C,1+10*(ROW()-ROW($H$3))):INDEX(C:C,10*(ROW()-ROW($H$3)+1)))</f>
        <v>484.2</v>
      </c>
      <c r="I148">
        <f>AVERAGE(INDEX(D:D,1+10*(ROW()-ROW($I$3))):INDEX(D:D,10*(ROW()-ROW($I$3)+1)))</f>
        <v>51.1</v>
      </c>
      <c r="K148" s="1">
        <v>7479</v>
      </c>
      <c r="L148" s="1">
        <v>4686</v>
      </c>
      <c r="M148" s="1">
        <v>930</v>
      </c>
      <c r="N148" s="1">
        <v>72</v>
      </c>
      <c r="P148">
        <f>AVERAGE(INDEX(K:K,1+10*(ROW()-ROW($P$3))):INDEX(K:K,10*(ROW()-ROW($P$3)+1)))</f>
        <v>2853.9</v>
      </c>
      <c r="Q148">
        <f>AVERAGE(INDEX(L:L,1+10*(ROW()-ROW($Q$3))):INDEX(L:L,10*(ROW()-ROW($Q$3)+1)))</f>
        <v>1685.3</v>
      </c>
      <c r="R148">
        <f>AVERAGE(INDEX(M:M,1+10*(ROW()-ROW($R$3))):INDEX(M:M,10*(ROW()-ROW($R$3)+1)))</f>
        <v>241.3</v>
      </c>
      <c r="S148">
        <f>AVERAGE(INDEX(N:N,1+10*(ROW()-ROW($S$3))):INDEX(N:N,10*(ROW()-ROW($S$3)+1)))</f>
        <v>42.2</v>
      </c>
      <c r="U148">
        <f t="shared" si="24"/>
        <v>594.87477673876879</v>
      </c>
      <c r="V148">
        <f t="shared" si="25"/>
        <v>-59.125223261231213</v>
      </c>
      <c r="W148">
        <f t="shared" si="26"/>
        <v>403.67900614225641</v>
      </c>
      <c r="X148">
        <f t="shared" si="27"/>
        <v>-250.32099385774359</v>
      </c>
      <c r="AB148">
        <f t="shared" si="28"/>
        <v>6720.8536841333334</v>
      </c>
      <c r="AH148">
        <f t="shared" si="29"/>
        <v>11424.706832099524</v>
      </c>
      <c r="AO148">
        <f t="shared" si="30"/>
        <v>7774</v>
      </c>
      <c r="AP148">
        <f t="shared" si="31"/>
        <v>4648</v>
      </c>
      <c r="AQ148" s="3">
        <f t="shared" si="32"/>
        <v>2978.55</v>
      </c>
      <c r="AR148" s="3">
        <f t="shared" si="33"/>
        <v>1844.05</v>
      </c>
      <c r="AU148">
        <f t="shared" si="35"/>
        <v>95.105862069590799</v>
      </c>
      <c r="BE148">
        <f t="shared" si="34"/>
        <v>623.48330497005236</v>
      </c>
    </row>
    <row r="149" spans="1:57" x14ac:dyDescent="0.3">
      <c r="A149" s="1">
        <v>8124</v>
      </c>
      <c r="B149" s="1">
        <v>4598</v>
      </c>
      <c r="C149" s="1">
        <v>609</v>
      </c>
      <c r="D149" s="1">
        <v>60</v>
      </c>
      <c r="F149">
        <f>AVERAGE(INDEX(A:A,1+10*(ROW()-ROW($F$3))):INDEX(A:A,10*(ROW()-ROW($F$3)+1)))</f>
        <v>3147.9</v>
      </c>
      <c r="G149">
        <f>AVERAGE(INDEX(B:B,1+10*(ROW()-ROW($G$3))):INDEX(B:B,10*(ROW()-ROW($G$3)+1)))</f>
        <v>2037.2</v>
      </c>
      <c r="H149">
        <f>AVERAGE(INDEX(C:C,1+10*(ROW()-ROW($H$3))):INDEX(C:C,10*(ROW()-ROW($H$3)+1)))</f>
        <v>514.29999999999995</v>
      </c>
      <c r="I149">
        <f>AVERAGE(INDEX(D:D,1+10*(ROW()-ROW($I$3))):INDEX(D:D,10*(ROW()-ROW($I$3)+1)))</f>
        <v>52.3</v>
      </c>
      <c r="K149" s="1">
        <v>7574</v>
      </c>
      <c r="L149" s="1">
        <v>4690</v>
      </c>
      <c r="M149" s="1">
        <v>929</v>
      </c>
      <c r="N149" s="1">
        <v>71</v>
      </c>
      <c r="P149">
        <f>AVERAGE(INDEX(K:K,1+10*(ROW()-ROW($P$3))):INDEX(K:K,10*(ROW()-ROW($P$3)+1)))</f>
        <v>2855.1</v>
      </c>
      <c r="Q149">
        <f>AVERAGE(INDEX(L:L,1+10*(ROW()-ROW($Q$3))):INDEX(L:L,10*(ROW()-ROW($Q$3)+1)))</f>
        <v>1672.2</v>
      </c>
      <c r="R149">
        <f>AVERAGE(INDEX(M:M,1+10*(ROW()-ROW($R$3))):INDEX(M:M,10*(ROW()-ROW($R$3)+1)))</f>
        <v>331.4</v>
      </c>
      <c r="S149">
        <f>AVERAGE(INDEX(N:N,1+10*(ROW()-ROW($S$3))):INDEX(N:N,10*(ROW()-ROW($S$3)+1)))</f>
        <v>45.7</v>
      </c>
      <c r="U149">
        <f t="shared" si="24"/>
        <v>557.64146187312861</v>
      </c>
      <c r="V149">
        <f t="shared" si="25"/>
        <v>-96.358538126871395</v>
      </c>
      <c r="W149">
        <f t="shared" si="26"/>
        <v>467.92824236201017</v>
      </c>
      <c r="X149">
        <f t="shared" si="27"/>
        <v>-186.07175763798983</v>
      </c>
      <c r="AB149">
        <f t="shared" si="28"/>
        <v>2002.338580547105</v>
      </c>
      <c r="AH149">
        <f t="shared" si="29"/>
        <v>1817.929461326984</v>
      </c>
      <c r="AO149">
        <f t="shared" si="30"/>
        <v>7849</v>
      </c>
      <c r="AP149">
        <f t="shared" si="31"/>
        <v>4644</v>
      </c>
      <c r="AQ149" s="3">
        <f t="shared" si="32"/>
        <v>3001.5</v>
      </c>
      <c r="AR149" s="3">
        <f t="shared" si="33"/>
        <v>1854.7</v>
      </c>
      <c r="AU149">
        <f t="shared" si="35"/>
        <v>103.80327547818514</v>
      </c>
      <c r="BE149">
        <f t="shared" si="34"/>
        <v>1133.4710019477122</v>
      </c>
    </row>
    <row r="150" spans="1:57" x14ac:dyDescent="0.3">
      <c r="A150" s="1">
        <v>8202</v>
      </c>
      <c r="B150" s="1">
        <v>4596</v>
      </c>
      <c r="C150" s="1">
        <v>607</v>
      </c>
      <c r="D150" s="1">
        <v>59</v>
      </c>
      <c r="F150">
        <f>AVERAGE(INDEX(A:A,1+10*(ROW()-ROW($F$3))):INDEX(A:A,10*(ROW()-ROW($F$3)+1)))</f>
        <v>3206.6</v>
      </c>
      <c r="G150">
        <f>AVERAGE(INDEX(B:B,1+10*(ROW()-ROW($G$3))):INDEX(B:B,10*(ROW()-ROW($G$3)+1)))</f>
        <v>2152.1999999999998</v>
      </c>
      <c r="H150">
        <f>AVERAGE(INDEX(C:C,1+10*(ROW()-ROW($H$3))):INDEX(C:C,10*(ROW()-ROW($H$3)+1)))</f>
        <v>480.3</v>
      </c>
      <c r="I150">
        <f>AVERAGE(INDEX(D:D,1+10*(ROW()-ROW($I$3))):INDEX(D:D,10*(ROW()-ROW($I$3)+1)))</f>
        <v>54.6</v>
      </c>
      <c r="K150" s="1">
        <v>7633</v>
      </c>
      <c r="L150" s="1">
        <v>4694</v>
      </c>
      <c r="M150" s="1">
        <v>957</v>
      </c>
      <c r="N150" s="1">
        <v>73</v>
      </c>
      <c r="P150">
        <f>AVERAGE(INDEX(K:K,1+10*(ROW()-ROW($P$3))):INDEX(K:K,10*(ROW()-ROW($P$3)+1)))</f>
        <v>2910</v>
      </c>
      <c r="Q150">
        <f>AVERAGE(INDEX(L:L,1+10*(ROW()-ROW($Q$3))):INDEX(L:L,10*(ROW()-ROW($Q$3)+1)))</f>
        <v>1718.3</v>
      </c>
      <c r="R150">
        <f>AVERAGE(INDEX(M:M,1+10*(ROW()-ROW($R$3))):INDEX(M:M,10*(ROW()-ROW($R$3)+1)))</f>
        <v>619.4</v>
      </c>
      <c r="S150">
        <f>AVERAGE(INDEX(N:N,1+10*(ROW()-ROW($S$3))):INDEX(N:N,10*(ROW()-ROW($S$3)+1)))</f>
        <v>49.4</v>
      </c>
      <c r="U150">
        <f t="shared" si="24"/>
        <v>577.37769267611998</v>
      </c>
      <c r="V150">
        <f t="shared" si="25"/>
        <v>-76.622307323880023</v>
      </c>
      <c r="W150">
        <f t="shared" si="26"/>
        <v>525.58612044078916</v>
      </c>
      <c r="X150">
        <f t="shared" si="27"/>
        <v>-128.41387955921084</v>
      </c>
      <c r="AB150">
        <f t="shared" si="28"/>
        <v>4158.1512850746412</v>
      </c>
      <c r="AH150">
        <f t="shared" si="29"/>
        <v>225.62124994697112</v>
      </c>
      <c r="AO150">
        <f t="shared" si="30"/>
        <v>7917.5</v>
      </c>
      <c r="AP150">
        <f t="shared" si="31"/>
        <v>4645</v>
      </c>
      <c r="AQ150" s="3">
        <f t="shared" si="32"/>
        <v>3058.3</v>
      </c>
      <c r="AR150" s="3">
        <f t="shared" si="33"/>
        <v>1935.25</v>
      </c>
      <c r="AU150">
        <f t="shared" si="35"/>
        <v>87.009489425004801</v>
      </c>
      <c r="BE150">
        <f t="shared" si="34"/>
        <v>284.70741022254305</v>
      </c>
    </row>
    <row r="151" spans="1:57" x14ac:dyDescent="0.3">
      <c r="A151" s="1">
        <v>8244</v>
      </c>
      <c r="B151" s="1">
        <v>4593</v>
      </c>
      <c r="C151" s="1">
        <v>579</v>
      </c>
      <c r="D151" s="1">
        <v>59</v>
      </c>
      <c r="F151">
        <f>AVERAGE(INDEX(A:A,1+10*(ROW()-ROW($F$3))):INDEX(A:A,10*(ROW()-ROW($F$3)+1)))</f>
        <v>3448.1</v>
      </c>
      <c r="G151">
        <f>AVERAGE(INDEX(B:B,1+10*(ROW()-ROW($G$3))):INDEX(B:B,10*(ROW()-ROW($G$3)+1)))</f>
        <v>2499.6999999999998</v>
      </c>
      <c r="H151">
        <f>AVERAGE(INDEX(C:C,1+10*(ROW()-ROW($H$3))):INDEX(C:C,10*(ROW()-ROW($H$3)+1)))</f>
        <v>402.8</v>
      </c>
      <c r="I151">
        <f>AVERAGE(INDEX(D:D,1+10*(ROW()-ROW($I$3))):INDEX(D:D,10*(ROW()-ROW($I$3)+1)))</f>
        <v>61.2</v>
      </c>
      <c r="K151" s="1">
        <v>7707</v>
      </c>
      <c r="L151" s="1">
        <v>4707</v>
      </c>
      <c r="M151" s="1">
        <v>977</v>
      </c>
      <c r="N151" s="1">
        <v>71</v>
      </c>
      <c r="P151">
        <f>AVERAGE(INDEX(K:K,1+10*(ROW()-ROW($P$3))):INDEX(K:K,10*(ROW()-ROW($P$3)+1)))</f>
        <v>3241.2</v>
      </c>
      <c r="Q151">
        <f>AVERAGE(INDEX(L:L,1+10*(ROW()-ROW($Q$3))):INDEX(L:L,10*(ROW()-ROW($Q$3)+1)))</f>
        <v>2169.3000000000002</v>
      </c>
      <c r="R151">
        <f>AVERAGE(INDEX(M:M,1+10*(ROW()-ROW($R$3))):INDEX(M:M,10*(ROW()-ROW($R$3)+1)))</f>
        <v>652.29999999999995</v>
      </c>
      <c r="S151">
        <f>AVERAGE(INDEX(N:N,1+10*(ROW()-ROW($S$3))):INDEX(N:N,10*(ROW()-ROW($S$3)+1)))</f>
        <v>59.1</v>
      </c>
      <c r="U151">
        <f t="shared" si="24"/>
        <v>548.96721213566116</v>
      </c>
      <c r="V151">
        <f t="shared" si="25"/>
        <v>-105.03278786433884</v>
      </c>
      <c r="W151">
        <f t="shared" si="26"/>
        <v>389.83556790010812</v>
      </c>
      <c r="X151">
        <f t="shared" si="27"/>
        <v>-264.16443209989188</v>
      </c>
      <c r="AB151">
        <f t="shared" si="28"/>
        <v>1301.2792428602081</v>
      </c>
      <c r="AH151">
        <f t="shared" si="29"/>
        <v>14575.698729546108</v>
      </c>
      <c r="AO151">
        <f t="shared" si="30"/>
        <v>7975.5</v>
      </c>
      <c r="AP151">
        <f t="shared" si="31"/>
        <v>4650</v>
      </c>
      <c r="AQ151" s="3">
        <f t="shared" si="32"/>
        <v>3344.6499999999996</v>
      </c>
      <c r="AR151" s="3">
        <f t="shared" si="33"/>
        <v>2334.5</v>
      </c>
      <c r="AU151">
        <f t="shared" si="35"/>
        <v>7.1771338290431999</v>
      </c>
      <c r="BE151">
        <f t="shared" si="34"/>
        <v>3963.8458257689986</v>
      </c>
    </row>
    <row r="152" spans="1:57" x14ac:dyDescent="0.3">
      <c r="A152" s="1">
        <v>8308</v>
      </c>
      <c r="B152" s="1">
        <v>4595</v>
      </c>
      <c r="C152" s="1">
        <v>570</v>
      </c>
      <c r="D152" s="1">
        <v>57</v>
      </c>
      <c r="F152">
        <f>AVERAGE(INDEX(A:A,1+10*(ROW()-ROW($F$3))):INDEX(A:A,10*(ROW()-ROW($F$3)+1)))</f>
        <v>3801.9</v>
      </c>
      <c r="G152">
        <f>AVERAGE(INDEX(B:B,1+10*(ROW()-ROW($G$3))):INDEX(B:B,10*(ROW()-ROW($G$3)+1)))</f>
        <v>2862.5</v>
      </c>
      <c r="H152">
        <f>AVERAGE(INDEX(C:C,1+10*(ROW()-ROW($H$3))):INDEX(C:C,10*(ROW()-ROW($H$3)+1)))</f>
        <v>612.4</v>
      </c>
      <c r="I152">
        <f>AVERAGE(INDEX(D:D,1+10*(ROW()-ROW($I$3))):INDEX(D:D,10*(ROW()-ROW($I$3)+1)))</f>
        <v>72.099999999999994</v>
      </c>
      <c r="K152" s="1">
        <v>7793</v>
      </c>
      <c r="L152" s="1">
        <v>4709</v>
      </c>
      <c r="M152" s="1">
        <v>987</v>
      </c>
      <c r="N152" s="1">
        <v>69</v>
      </c>
      <c r="P152">
        <f>AVERAGE(INDEX(K:K,1+10*(ROW()-ROW($P$3))):INDEX(K:K,10*(ROW()-ROW($P$3)+1)))</f>
        <v>3776.3</v>
      </c>
      <c r="Q152">
        <f>AVERAGE(INDEX(L:L,1+10*(ROW()-ROW($Q$3))):INDEX(L:L,10*(ROW()-ROW($Q$3)+1)))</f>
        <v>2796.3</v>
      </c>
      <c r="R152">
        <f>AVERAGE(INDEX(M:M,1+10*(ROW()-ROW($R$3))):INDEX(M:M,10*(ROW()-ROW($R$3)+1)))</f>
        <v>841.3</v>
      </c>
      <c r="S152">
        <f>AVERAGE(INDEX(N:N,1+10*(ROW()-ROW($S$3))):INDEX(N:N,10*(ROW()-ROW($S$3)+1)))</f>
        <v>74.7</v>
      </c>
      <c r="U152">
        <f t="shared" si="24"/>
        <v>527.46658661947492</v>
      </c>
      <c r="V152">
        <f t="shared" si="25"/>
        <v>-126.53341338052508</v>
      </c>
      <c r="W152">
        <f t="shared" si="26"/>
        <v>70.977461211288556</v>
      </c>
      <c r="X152">
        <f t="shared" si="27"/>
        <v>-583.02253878871147</v>
      </c>
      <c r="AB152">
        <f t="shared" si="28"/>
        <v>212.36133477781866</v>
      </c>
      <c r="AH152">
        <f t="shared" si="29"/>
        <v>193237.57912470523</v>
      </c>
      <c r="AO152">
        <f t="shared" si="30"/>
        <v>8050.5</v>
      </c>
      <c r="AP152">
        <f t="shared" si="31"/>
        <v>4652</v>
      </c>
      <c r="AQ152" s="3">
        <f t="shared" si="32"/>
        <v>3789.1000000000004</v>
      </c>
      <c r="AR152" s="3">
        <f t="shared" si="33"/>
        <v>2829.4</v>
      </c>
      <c r="AU152">
        <f t="shared" si="35"/>
        <v>28.49640328181767</v>
      </c>
      <c r="BE152">
        <f t="shared" si="34"/>
        <v>1733.8738695801001</v>
      </c>
    </row>
    <row r="153" spans="1:57" x14ac:dyDescent="0.3">
      <c r="A153" s="1">
        <v>8353</v>
      </c>
      <c r="B153" s="1">
        <v>4592</v>
      </c>
      <c r="C153" s="1">
        <v>585</v>
      </c>
      <c r="D153" s="1">
        <v>58</v>
      </c>
      <c r="F153">
        <f>AVERAGE(INDEX(A:A,1+10*(ROW()-ROW($F$3))):INDEX(A:A,10*(ROW()-ROW($F$3)+1)))</f>
        <v>4444.5</v>
      </c>
      <c r="G153">
        <f>AVERAGE(INDEX(B:B,1+10*(ROW()-ROW($G$3))):INDEX(B:B,10*(ROW()-ROW($G$3)+1)))</f>
        <v>3497.8</v>
      </c>
      <c r="H153">
        <f>AVERAGE(INDEX(C:C,1+10*(ROW()-ROW($H$3))):INDEX(C:C,10*(ROW()-ROW($H$3)+1)))</f>
        <v>774</v>
      </c>
      <c r="I153">
        <f>AVERAGE(INDEX(D:D,1+10*(ROW()-ROW($I$3))):INDEX(D:D,10*(ROW()-ROW($I$3)+1)))</f>
        <v>84.2</v>
      </c>
      <c r="K153" s="1">
        <v>7878</v>
      </c>
      <c r="L153" s="1">
        <v>4717</v>
      </c>
      <c r="M153" s="1">
        <v>967</v>
      </c>
      <c r="N153" s="1">
        <v>67</v>
      </c>
      <c r="P153">
        <f>AVERAGE(INDEX(K:K,1+10*(ROW()-ROW($P$3))):INDEX(K:K,10*(ROW()-ROW($P$3)+1)))</f>
        <v>4550</v>
      </c>
      <c r="Q153">
        <f>AVERAGE(INDEX(L:L,1+10*(ROW()-ROW($Q$3))):INDEX(L:L,10*(ROW()-ROW($Q$3)+1)))</f>
        <v>3531.5</v>
      </c>
      <c r="R153">
        <f>AVERAGE(INDEX(M:M,1+10*(ROW()-ROW($R$3))):INDEX(M:M,10*(ROW()-ROW($R$3)+1)))</f>
        <v>967.4</v>
      </c>
      <c r="S153">
        <f>AVERAGE(INDEX(N:N,1+10*(ROW()-ROW($S$3))):INDEX(N:N,10*(ROW()-ROW($S$3)+1)))</f>
        <v>86.8</v>
      </c>
      <c r="U153">
        <f t="shared" si="24"/>
        <v>491.17206760971249</v>
      </c>
      <c r="V153">
        <f t="shared" si="25"/>
        <v>-162.82793239028751</v>
      </c>
      <c r="W153">
        <f t="shared" si="26"/>
        <v>110.75170427582587</v>
      </c>
      <c r="X153">
        <f t="shared" si="27"/>
        <v>-543.24829572417411</v>
      </c>
      <c r="AB153">
        <f t="shared" si="28"/>
        <v>471.84077568294509</v>
      </c>
      <c r="AH153">
        <f t="shared" si="29"/>
        <v>159851.01238601067</v>
      </c>
      <c r="AO153">
        <f t="shared" si="30"/>
        <v>8115.5</v>
      </c>
      <c r="AP153">
        <f t="shared" si="31"/>
        <v>4654.5</v>
      </c>
      <c r="AQ153" s="3">
        <f t="shared" si="32"/>
        <v>4497.25</v>
      </c>
      <c r="AR153" s="3">
        <f t="shared" si="33"/>
        <v>3514.65</v>
      </c>
      <c r="AU153">
        <f t="shared" si="35"/>
        <v>12.303657992645991</v>
      </c>
      <c r="BE153">
        <f t="shared" si="34"/>
        <v>3344.6045800850643</v>
      </c>
    </row>
    <row r="154" spans="1:57" x14ac:dyDescent="0.3">
      <c r="A154" s="1">
        <v>8401</v>
      </c>
      <c r="B154" s="1">
        <v>4595</v>
      </c>
      <c r="C154" s="1">
        <v>603</v>
      </c>
      <c r="D154" s="1">
        <v>58</v>
      </c>
      <c r="F154">
        <f>AVERAGE(INDEX(A:A,1+10*(ROW()-ROW($F$3))):INDEX(A:A,10*(ROW()-ROW($F$3)+1)))</f>
        <v>5309.1</v>
      </c>
      <c r="G154">
        <f>AVERAGE(INDEX(B:B,1+10*(ROW()-ROW($G$3))):INDEX(B:B,10*(ROW()-ROW($G$3)+1)))</f>
        <v>4356.2</v>
      </c>
      <c r="H154">
        <f>AVERAGE(INDEX(C:C,1+10*(ROW()-ROW($H$3))):INDEX(C:C,10*(ROW()-ROW($H$3)+1)))</f>
        <v>912.8</v>
      </c>
      <c r="I154">
        <f>AVERAGE(INDEX(D:D,1+10*(ROW()-ROW($I$3))):INDEX(D:D,10*(ROW()-ROW($I$3)+1)))</f>
        <v>88.8</v>
      </c>
      <c r="K154" s="1">
        <v>7968</v>
      </c>
      <c r="L154" s="1">
        <v>4686</v>
      </c>
      <c r="M154" s="1">
        <v>1116</v>
      </c>
      <c r="N154" s="1">
        <v>68</v>
      </c>
      <c r="P154">
        <f>AVERAGE(INDEX(K:K,1+10*(ROW()-ROW($P$3))):INDEX(K:K,10*(ROW()-ROW($P$3)+1)))</f>
        <v>5461.3</v>
      </c>
      <c r="Q154">
        <f>AVERAGE(INDEX(L:L,1+10*(ROW()-ROW($Q$3))):INDEX(L:L,10*(ROW()-ROW($Q$3)+1)))</f>
        <v>4441.1000000000004</v>
      </c>
      <c r="R154">
        <f>AVERAGE(INDEX(M:M,1+10*(ROW()-ROW($R$3))):INDEX(M:M,10*(ROW()-ROW($R$3)+1)))</f>
        <v>1004.9</v>
      </c>
      <c r="S154">
        <f>AVERAGE(INDEX(N:N,1+10*(ROW()-ROW($S$3))):INDEX(N:N,10*(ROW()-ROW($S$3)+1)))</f>
        <v>89</v>
      </c>
      <c r="U154">
        <f t="shared" si="24"/>
        <v>442.45903765207464</v>
      </c>
      <c r="V154">
        <f t="shared" si="25"/>
        <v>-211.54096234792536</v>
      </c>
      <c r="W154">
        <f t="shared" si="26"/>
        <v>174.27808238559442</v>
      </c>
      <c r="X154">
        <f t="shared" si="27"/>
        <v>-479.72191761440558</v>
      </c>
      <c r="AB154">
        <f t="shared" si="28"/>
        <v>4961.0788265912443</v>
      </c>
      <c r="AH154">
        <f t="shared" si="29"/>
        <v>113089.17773351744</v>
      </c>
      <c r="AO154">
        <f t="shared" si="30"/>
        <v>8184.5</v>
      </c>
      <c r="AP154">
        <f t="shared" si="31"/>
        <v>4640.5</v>
      </c>
      <c r="AQ154" s="3">
        <f t="shared" si="32"/>
        <v>5385.2000000000007</v>
      </c>
      <c r="AR154" s="3">
        <f t="shared" si="33"/>
        <v>4398.6499999999996</v>
      </c>
      <c r="AU154">
        <f t="shared" si="35"/>
        <v>9.5105862069582923</v>
      </c>
      <c r="BE154">
        <f t="shared" si="34"/>
        <v>3675.4667932508733</v>
      </c>
    </row>
    <row r="155" spans="1:57" x14ac:dyDescent="0.3">
      <c r="A155" s="1">
        <v>8459</v>
      </c>
      <c r="B155" s="1">
        <v>4584</v>
      </c>
      <c r="C155" s="1">
        <v>593</v>
      </c>
      <c r="D155" s="1">
        <v>55</v>
      </c>
      <c r="F155">
        <f>AVERAGE(INDEX(A:A,1+10*(ROW()-ROW($F$3))):INDEX(A:A,10*(ROW()-ROW($F$3)+1)))</f>
        <v>6292.7</v>
      </c>
      <c r="G155">
        <f>AVERAGE(INDEX(B:B,1+10*(ROW()-ROW($G$3))):INDEX(B:B,10*(ROW()-ROW($G$3)+1)))</f>
        <v>5245.3</v>
      </c>
      <c r="H155">
        <f>AVERAGE(INDEX(C:C,1+10*(ROW()-ROW($H$3))):INDEX(C:C,10*(ROW()-ROW($H$3)+1)))</f>
        <v>938.1</v>
      </c>
      <c r="I155">
        <f>AVERAGE(INDEX(D:D,1+10*(ROW()-ROW($I$3))):INDEX(D:D,10*(ROW()-ROW($I$3)+1)))</f>
        <v>80.3</v>
      </c>
      <c r="K155" s="1">
        <v>8018</v>
      </c>
      <c r="L155" s="1">
        <v>4667</v>
      </c>
      <c r="M155" s="1">
        <v>1076</v>
      </c>
      <c r="N155" s="1">
        <v>66</v>
      </c>
      <c r="P155">
        <f>AVERAGE(INDEX(K:K,1+10*(ROW()-ROW($P$3))):INDEX(K:K,10*(ROW()-ROW($P$3)+1)))</f>
        <v>6406.7</v>
      </c>
      <c r="Q155">
        <f>AVERAGE(INDEX(L:L,1+10*(ROW()-ROW($Q$3))):INDEX(L:L,10*(ROW()-ROW($Q$3)+1)))</f>
        <v>5286.6</v>
      </c>
      <c r="R155">
        <f>AVERAGE(INDEX(M:M,1+10*(ROW()-ROW($R$3))):INDEX(M:M,10*(ROW()-ROW($R$3)+1)))</f>
        <v>1112.0999999999999</v>
      </c>
      <c r="S155">
        <f>AVERAGE(INDEX(N:N,1+10*(ROW()-ROW($S$3))):INDEX(N:N,10*(ROW()-ROW($S$3)+1)))</f>
        <v>81.2</v>
      </c>
      <c r="U155">
        <f t="shared" si="24"/>
        <v>448.74268796271213</v>
      </c>
      <c r="V155">
        <f t="shared" si="25"/>
        <v>-205.25731203728787</v>
      </c>
      <c r="W155">
        <f t="shared" si="26"/>
        <v>121.25052577205599</v>
      </c>
      <c r="X155">
        <f t="shared" si="27"/>
        <v>-532.74947422794401</v>
      </c>
      <c r="AB155">
        <f t="shared" si="28"/>
        <v>4115.3861962219007</v>
      </c>
      <c r="AH155">
        <f t="shared" si="29"/>
        <v>151566.09183850576</v>
      </c>
      <c r="AO155">
        <f t="shared" si="30"/>
        <v>8238.5</v>
      </c>
      <c r="AP155">
        <f t="shared" si="31"/>
        <v>4625.5</v>
      </c>
      <c r="AQ155" s="3">
        <f t="shared" si="32"/>
        <v>6349.7</v>
      </c>
      <c r="AR155" s="3">
        <f t="shared" si="33"/>
        <v>5265.9500000000007</v>
      </c>
      <c r="AU155">
        <f t="shared" si="35"/>
        <v>59.220192924372711</v>
      </c>
      <c r="BE155">
        <f t="shared" si="34"/>
        <v>119.15952475731444</v>
      </c>
    </row>
    <row r="156" spans="1:57" x14ac:dyDescent="0.3">
      <c r="A156" s="1">
        <v>8516</v>
      </c>
      <c r="B156" s="1">
        <v>4587</v>
      </c>
      <c r="C156" s="1">
        <v>585</v>
      </c>
      <c r="D156" s="1">
        <v>54</v>
      </c>
      <c r="F156">
        <f>AVERAGE(INDEX(A:A,1+10*(ROW()-ROW($F$3))):INDEX(A:A,10*(ROW()-ROW($F$3)+1)))</f>
        <v>7271.7</v>
      </c>
      <c r="G156">
        <f>AVERAGE(INDEX(B:B,1+10*(ROW()-ROW($G$3))):INDEX(B:B,10*(ROW()-ROW($G$3)+1)))</f>
        <v>6043</v>
      </c>
      <c r="H156">
        <f>AVERAGE(INDEX(C:C,1+10*(ROW()-ROW($H$3))):INDEX(C:C,10*(ROW()-ROW($H$3)+1)))</f>
        <v>956.7</v>
      </c>
      <c r="I156">
        <f>AVERAGE(INDEX(D:D,1+10*(ROW()-ROW($I$3))):INDEX(D:D,10*(ROW()-ROW($I$3)+1)))</f>
        <v>63.1</v>
      </c>
      <c r="K156" s="1">
        <v>8101</v>
      </c>
      <c r="L156" s="1">
        <v>4641</v>
      </c>
      <c r="M156" s="1">
        <v>1030</v>
      </c>
      <c r="N156" s="1">
        <v>62</v>
      </c>
      <c r="P156">
        <f>AVERAGE(INDEX(K:K,1+10*(ROW()-ROW($P$3))):INDEX(K:K,10*(ROW()-ROW($P$3)+1)))</f>
        <v>7272.3</v>
      </c>
      <c r="Q156">
        <f>AVERAGE(INDEX(L:L,1+10*(ROW()-ROW($Q$3))):INDEX(L:L,10*(ROW()-ROW($Q$3)+1)))</f>
        <v>6006.9</v>
      </c>
      <c r="R156">
        <f>AVERAGE(INDEX(M:M,1+10*(ROW()-ROW($R$3))):INDEX(M:M,10*(ROW()-ROW($R$3)+1)))</f>
        <v>1136.0999999999999</v>
      </c>
      <c r="S156">
        <f>AVERAGE(INDEX(N:N,1+10*(ROW()-ROW($S$3))):INDEX(N:N,10*(ROW()-ROW($S$3)+1)))</f>
        <v>66.400000000000006</v>
      </c>
      <c r="U156">
        <f t="shared" si="24"/>
        <v>418.49850656842256</v>
      </c>
      <c r="V156">
        <f t="shared" si="25"/>
        <v>-235.50149343157744</v>
      </c>
      <c r="W156">
        <f t="shared" si="26"/>
        <v>36.104985805287704</v>
      </c>
      <c r="X156">
        <f t="shared" si="27"/>
        <v>-617.8950141947123</v>
      </c>
      <c r="AB156">
        <f t="shared" si="28"/>
        <v>8910.5023528303991</v>
      </c>
      <c r="AH156">
        <f t="shared" si="29"/>
        <v>225112.70967416762</v>
      </c>
      <c r="AO156">
        <f t="shared" si="30"/>
        <v>8308.5</v>
      </c>
      <c r="AP156">
        <f t="shared" si="31"/>
        <v>4614</v>
      </c>
      <c r="AQ156" s="3">
        <f t="shared" si="32"/>
        <v>7272</v>
      </c>
      <c r="AR156" s="3">
        <f t="shared" si="33"/>
        <v>6024.95</v>
      </c>
      <c r="AU156">
        <f t="shared" si="35"/>
        <v>174.69073029213669</v>
      </c>
      <c r="BE156">
        <f t="shared" si="34"/>
        <v>10931.646794387694</v>
      </c>
    </row>
    <row r="157" spans="1:57" x14ac:dyDescent="0.3">
      <c r="A157" s="1">
        <v>8539</v>
      </c>
      <c r="B157" s="1">
        <v>4582</v>
      </c>
      <c r="C157" s="1">
        <v>551</v>
      </c>
      <c r="D157" s="1">
        <v>54</v>
      </c>
      <c r="F157">
        <f>AVERAGE(INDEX(A:A,1+10*(ROW()-ROW($F$3))):INDEX(A:A,10*(ROW()-ROW($F$3)+1)))</f>
        <v>8062.1</v>
      </c>
      <c r="G157">
        <f>AVERAGE(INDEX(B:B,1+10*(ROW()-ROW($G$3))):INDEX(B:B,10*(ROW()-ROW($G$3)+1)))</f>
        <v>6778.4</v>
      </c>
      <c r="H157">
        <f>AVERAGE(INDEX(C:C,1+10*(ROW()-ROW($H$3))):INDEX(C:C,10*(ROW()-ROW($H$3)+1)))</f>
        <v>969.5</v>
      </c>
      <c r="I157">
        <f>AVERAGE(INDEX(D:D,1+10*(ROW()-ROW($I$3))):INDEX(D:D,10*(ROW()-ROW($I$3)+1)))</f>
        <v>51.3</v>
      </c>
      <c r="K157" s="1">
        <v>8103</v>
      </c>
      <c r="L157" s="1">
        <v>4657</v>
      </c>
      <c r="M157" s="1">
        <v>1013</v>
      </c>
      <c r="N157" s="1">
        <v>71</v>
      </c>
      <c r="P157">
        <f>AVERAGE(INDEX(K:K,1+10*(ROW()-ROW($P$3))):INDEX(K:K,10*(ROW()-ROW($P$3)+1)))</f>
        <v>7903.6</v>
      </c>
      <c r="Q157">
        <f>AVERAGE(INDEX(L:L,1+10*(ROW()-ROW($Q$3))):INDEX(L:L,10*(ROW()-ROW($Q$3)+1)))</f>
        <v>6583.1</v>
      </c>
      <c r="R157">
        <f>AVERAGE(INDEX(M:M,1+10*(ROW()-ROW($R$3))):INDEX(M:M,10*(ROW()-ROW($R$3)+1)))</f>
        <v>1692.8</v>
      </c>
      <c r="S157">
        <f>AVERAGE(INDEX(N:N,1+10*(ROW()-ROW($S$3))):INDEX(N:N,10*(ROW()-ROW($S$3)+1)))</f>
        <v>54.5</v>
      </c>
      <c r="U157">
        <f t="shared" si="24"/>
        <v>442.40366182932979</v>
      </c>
      <c r="V157">
        <f t="shared" si="25"/>
        <v>-211.59633817067021</v>
      </c>
      <c r="W157">
        <f t="shared" si="26"/>
        <v>251.52403463685079</v>
      </c>
      <c r="X157">
        <f t="shared" si="27"/>
        <v>-402.47596536314921</v>
      </c>
      <c r="AB157">
        <f t="shared" si="28"/>
        <v>4968.882677047849</v>
      </c>
      <c r="AH157">
        <f t="shared" si="29"/>
        <v>67102.442638311913</v>
      </c>
      <c r="AO157">
        <f t="shared" si="30"/>
        <v>8321</v>
      </c>
      <c r="AP157">
        <f t="shared" si="31"/>
        <v>4619.5</v>
      </c>
      <c r="AQ157" s="3">
        <f t="shared" si="32"/>
        <v>7982.85</v>
      </c>
      <c r="AR157" s="3">
        <f t="shared" si="33"/>
        <v>6680.75</v>
      </c>
      <c r="AU157">
        <f t="shared" si="35"/>
        <v>213.61695859645627</v>
      </c>
      <c r="BE157">
        <f t="shared" si="34"/>
        <v>20586.723956470731</v>
      </c>
    </row>
    <row r="158" spans="1:57" x14ac:dyDescent="0.3">
      <c r="A158" s="1">
        <v>8551</v>
      </c>
      <c r="B158" s="1">
        <v>4590</v>
      </c>
      <c r="C158" s="1">
        <v>603</v>
      </c>
      <c r="D158" s="1">
        <v>58</v>
      </c>
      <c r="F158">
        <f>AVERAGE(INDEX(A:A,1+10*(ROW()-ROW($F$3))):INDEX(A:A,10*(ROW()-ROW($F$3)+1)))</f>
        <v>8508.2000000000007</v>
      </c>
      <c r="G158">
        <f>AVERAGE(INDEX(B:B,1+10*(ROW()-ROW($G$3))):INDEX(B:B,10*(ROW()-ROW($G$3)+1)))</f>
        <v>7278.9</v>
      </c>
      <c r="H158">
        <f>AVERAGE(INDEX(C:C,1+10*(ROW()-ROW($H$3))):INDEX(C:C,10*(ROW()-ROW($H$3)+1)))</f>
        <v>1023.8</v>
      </c>
      <c r="I158">
        <f>AVERAGE(INDEX(D:D,1+10*(ROW()-ROW($I$3))):INDEX(D:D,10*(ROW()-ROW($I$3)+1)))</f>
        <v>54.2</v>
      </c>
      <c r="K158" s="1">
        <v>8132</v>
      </c>
      <c r="L158" s="1">
        <v>4666</v>
      </c>
      <c r="M158" s="1">
        <v>982</v>
      </c>
      <c r="N158" s="1">
        <v>65</v>
      </c>
      <c r="P158">
        <f>AVERAGE(INDEX(K:K,1+10*(ROW()-ROW($P$3))):INDEX(K:K,10*(ROW()-ROW($P$3)+1)))</f>
        <v>8278.2000000000007</v>
      </c>
      <c r="Q158">
        <f>AVERAGE(INDEX(L:L,1+10*(ROW()-ROW($Q$3))):INDEX(L:L,10*(ROW()-ROW($Q$3)+1)))</f>
        <v>6981.1</v>
      </c>
      <c r="R158">
        <f>AVERAGE(INDEX(M:M,1+10*(ROW()-ROW($R$3))):INDEX(M:M,10*(ROW()-ROW($R$3)+1)))</f>
        <v>2115.9</v>
      </c>
      <c r="S158">
        <f>AVERAGE(INDEX(N:N,1+10*(ROW()-ROW($S$3))):INDEX(N:N,10*(ROW()-ROW($S$3)+1)))</f>
        <v>51.1</v>
      </c>
      <c r="U158">
        <f t="shared" si="24"/>
        <v>425.83682320813921</v>
      </c>
      <c r="V158">
        <f t="shared" si="25"/>
        <v>-228.16317679186079</v>
      </c>
      <c r="W158">
        <f t="shared" si="26"/>
        <v>376.2776102826204</v>
      </c>
      <c r="X158">
        <f t="shared" si="27"/>
        <v>-277.7223897173796</v>
      </c>
      <c r="AB158">
        <f t="shared" si="28"/>
        <v>7578.9457343686308</v>
      </c>
      <c r="AH158">
        <f t="shared" si="29"/>
        <v>18033.217553284114</v>
      </c>
      <c r="AO158">
        <f t="shared" si="30"/>
        <v>8341.5</v>
      </c>
      <c r="AP158">
        <f t="shared" si="31"/>
        <v>4628</v>
      </c>
      <c r="AQ158" s="3">
        <f t="shared" si="32"/>
        <v>8393.2000000000007</v>
      </c>
      <c r="AR158" s="3">
        <f t="shared" si="33"/>
        <v>7130</v>
      </c>
      <c r="AU158">
        <f t="shared" si="35"/>
        <v>186.11050480829982</v>
      </c>
      <c r="BE158">
        <f t="shared" si="34"/>
        <v>13450.036036760906</v>
      </c>
    </row>
    <row r="159" spans="1:57" x14ac:dyDescent="0.3">
      <c r="A159" s="1">
        <v>8637</v>
      </c>
      <c r="B159" s="1">
        <v>4597</v>
      </c>
      <c r="C159" s="1">
        <v>602</v>
      </c>
      <c r="D159" s="1">
        <v>53</v>
      </c>
      <c r="F159">
        <f>AVERAGE(INDEX(A:A,1+10*(ROW()-ROW($F$3))):INDEX(A:A,10*(ROW()-ROW($F$3)+1)))</f>
        <v>8766.5</v>
      </c>
      <c r="G159">
        <f>AVERAGE(INDEX(B:B,1+10*(ROW()-ROW($G$3))):INDEX(B:B,10*(ROW()-ROW($G$3)+1)))</f>
        <v>7549.1</v>
      </c>
      <c r="H159">
        <f>AVERAGE(INDEX(C:C,1+10*(ROW()-ROW($H$3))):INDEX(C:C,10*(ROW()-ROW($H$3)+1)))</f>
        <v>1013.5</v>
      </c>
      <c r="I159">
        <f>AVERAGE(INDEX(D:D,1+10*(ROW()-ROW($I$3))):INDEX(D:D,10*(ROW()-ROW($I$3)+1)))</f>
        <v>56.5</v>
      </c>
      <c r="K159" s="1">
        <v>8158</v>
      </c>
      <c r="L159" s="1">
        <v>4678</v>
      </c>
      <c r="M159" s="1">
        <v>1010</v>
      </c>
      <c r="N159" s="1">
        <v>67</v>
      </c>
      <c r="P159">
        <f>AVERAGE(INDEX(K:K,1+10*(ROW()-ROW($P$3))):INDEX(K:K,10*(ROW()-ROW($P$3)+1)))</f>
        <v>8481.6</v>
      </c>
      <c r="Q159">
        <f>AVERAGE(INDEX(L:L,1+10*(ROW()-ROW($Q$3))):INDEX(L:L,10*(ROW()-ROW($Q$3)+1)))</f>
        <v>7085.1</v>
      </c>
      <c r="R159">
        <f>AVERAGE(INDEX(M:M,1+10*(ROW()-ROW($R$3))):INDEX(M:M,10*(ROW()-ROW($R$3)+1)))</f>
        <v>1173.5999999999999</v>
      </c>
      <c r="S159">
        <f>AVERAGE(INDEX(N:N,1+10*(ROW()-ROW($S$3))):INDEX(N:N,10*(ROW()-ROW($S$3)+1)))</f>
        <v>52.7</v>
      </c>
      <c r="U159">
        <f t="shared" si="24"/>
        <v>485.80037052270762</v>
      </c>
      <c r="V159">
        <f t="shared" si="25"/>
        <v>-168.19962947729238</v>
      </c>
      <c r="W159">
        <f t="shared" si="26"/>
        <v>544.48508703177515</v>
      </c>
      <c r="X159">
        <f t="shared" si="27"/>
        <v>-109.51491296822485</v>
      </c>
      <c r="AB159">
        <f t="shared" si="28"/>
        <v>734.06279864771102</v>
      </c>
      <c r="AH159">
        <f t="shared" si="29"/>
        <v>1150.543378458668</v>
      </c>
      <c r="AO159">
        <f t="shared" si="30"/>
        <v>8397.5</v>
      </c>
      <c r="AP159">
        <f t="shared" si="31"/>
        <v>4637.5</v>
      </c>
      <c r="AQ159" s="3">
        <f t="shared" si="32"/>
        <v>8624.0499999999993</v>
      </c>
      <c r="AR159" s="3">
        <f t="shared" si="33"/>
        <v>7317.1</v>
      </c>
      <c r="AU159">
        <f t="shared" si="35"/>
        <v>217.04642648520999</v>
      </c>
      <c r="BE159">
        <f t="shared" si="34"/>
        <v>21582.610416254305</v>
      </c>
    </row>
    <row r="160" spans="1:57" x14ac:dyDescent="0.3">
      <c r="A160" s="1">
        <v>8671</v>
      </c>
      <c r="B160" s="1">
        <v>4609</v>
      </c>
      <c r="C160" s="1">
        <v>630</v>
      </c>
      <c r="D160" s="1">
        <v>55</v>
      </c>
      <c r="F160">
        <f>AVERAGE(INDEX(A:A,1+10*(ROW()-ROW($F$3))):INDEX(A:A,10*(ROW()-ROW($F$3)+1)))</f>
        <v>8874.2000000000007</v>
      </c>
      <c r="G160">
        <f>AVERAGE(INDEX(B:B,1+10*(ROW()-ROW($G$3))):INDEX(B:B,10*(ROW()-ROW($G$3)+1)))</f>
        <v>7668.8</v>
      </c>
      <c r="H160">
        <f>AVERAGE(INDEX(C:C,1+10*(ROW()-ROW($H$3))):INDEX(C:C,10*(ROW()-ROW($H$3)+1)))</f>
        <v>978.2</v>
      </c>
      <c r="I160">
        <f>AVERAGE(INDEX(D:D,1+10*(ROW()-ROW($I$3))):INDEX(D:D,10*(ROW()-ROW($I$3)+1)))</f>
        <v>57.5</v>
      </c>
      <c r="K160" s="1">
        <v>8196</v>
      </c>
      <c r="L160" s="1">
        <v>4687</v>
      </c>
      <c r="M160" s="1">
        <v>1011</v>
      </c>
      <c r="N160" s="1">
        <v>65</v>
      </c>
      <c r="P160">
        <f>AVERAGE(INDEX(K:K,1+10*(ROW()-ROW($P$3))):INDEX(K:K,10*(ROW()-ROW($P$3)+1)))</f>
        <v>8567.7999999999993</v>
      </c>
      <c r="Q160">
        <f>AVERAGE(INDEX(L:L,1+10*(ROW()-ROW($Q$3))):INDEX(L:L,10*(ROW()-ROW($Q$3)+1)))</f>
        <v>7174.3</v>
      </c>
      <c r="R160">
        <f>AVERAGE(INDEX(M:M,1+10*(ROW()-ROW($R$3))):INDEX(M:M,10*(ROW()-ROW($R$3)+1)))</f>
        <v>1086.5</v>
      </c>
      <c r="S160">
        <f>AVERAGE(INDEX(N:N,1+10*(ROW()-ROW($S$3))):INDEX(N:N,10*(ROW()-ROW($S$3)+1)))</f>
        <v>53.1</v>
      </c>
      <c r="U160">
        <f t="shared" si="24"/>
        <v>481.36161043440097</v>
      </c>
      <c r="V160">
        <f t="shared" si="25"/>
        <v>-172.63838956559903</v>
      </c>
      <c r="W160">
        <f t="shared" si="26"/>
        <v>581.73121800364208</v>
      </c>
      <c r="X160">
        <f t="shared" si="27"/>
        <v>-72.268781996357916</v>
      </c>
      <c r="AB160">
        <f t="shared" si="28"/>
        <v>994.289311068507</v>
      </c>
      <c r="AH160">
        <f t="shared" si="29"/>
        <v>5064.5698968470497</v>
      </c>
      <c r="AO160">
        <f t="shared" si="30"/>
        <v>8433.5</v>
      </c>
      <c r="AP160">
        <f t="shared" si="31"/>
        <v>4648</v>
      </c>
      <c r="AQ160" s="3">
        <f t="shared" si="32"/>
        <v>8721</v>
      </c>
      <c r="AR160" s="3">
        <f t="shared" si="33"/>
        <v>7421.55</v>
      </c>
      <c r="AU160">
        <f t="shared" si="35"/>
        <v>211.74312562631155</v>
      </c>
      <c r="BE160">
        <f t="shared" si="34"/>
        <v>20052.517308341288</v>
      </c>
    </row>
    <row r="161" spans="1:57" x14ac:dyDescent="0.3">
      <c r="A161" s="1">
        <v>8713</v>
      </c>
      <c r="B161" s="1">
        <v>4626</v>
      </c>
      <c r="C161" s="1">
        <v>632</v>
      </c>
      <c r="D161" s="1">
        <v>53</v>
      </c>
      <c r="F161">
        <f>AVERAGE(INDEX(A:A,1+10*(ROW()-ROW($F$3))):INDEX(A:A,10*(ROW()-ROW($F$3)+1)))</f>
        <v>8944.7000000000007</v>
      </c>
      <c r="G161">
        <f>AVERAGE(INDEX(B:B,1+10*(ROW()-ROW($G$3))):INDEX(B:B,10*(ROW()-ROW($G$3)+1)))</f>
        <v>7760.1</v>
      </c>
      <c r="H161">
        <f>AVERAGE(INDEX(C:C,1+10*(ROW()-ROW($H$3))):INDEX(C:C,10*(ROW()-ROW($H$3)+1)))</f>
        <v>949.8</v>
      </c>
      <c r="I161">
        <f>AVERAGE(INDEX(D:D,1+10*(ROW()-ROW($I$3))):INDEX(D:D,10*(ROW()-ROW($I$3)+1)))</f>
        <v>58.8</v>
      </c>
      <c r="K161" s="1">
        <v>8233</v>
      </c>
      <c r="L161" s="1">
        <v>4687</v>
      </c>
      <c r="M161" s="1">
        <v>1020</v>
      </c>
      <c r="N161" s="1">
        <v>65</v>
      </c>
      <c r="P161">
        <f>AVERAGE(INDEX(K:K,1+10*(ROW()-ROW($P$3))):INDEX(K:K,10*(ROW()-ROW($P$3)+1)))</f>
        <v>8593.9</v>
      </c>
      <c r="Q161">
        <f>AVERAGE(INDEX(L:L,1+10*(ROW()-ROW($Q$3))):INDEX(L:L,10*(ROW()-ROW($Q$3)+1)))</f>
        <v>7234.5</v>
      </c>
      <c r="R161">
        <f>AVERAGE(INDEX(M:M,1+10*(ROW()-ROW($R$3))):INDEX(M:M,10*(ROW()-ROW($R$3)+1)))</f>
        <v>1148.0999999999999</v>
      </c>
      <c r="S161">
        <f>AVERAGE(INDEX(N:N,1+10*(ROW()-ROW($S$3))):INDEX(N:N,10*(ROW()-ROW($S$3)+1)))</f>
        <v>59.6</v>
      </c>
      <c r="U161">
        <f t="shared" si="24"/>
        <v>483.86051709144442</v>
      </c>
      <c r="V161">
        <f t="shared" si="25"/>
        <v>-170.13948290855558</v>
      </c>
      <c r="W161">
        <f t="shared" si="26"/>
        <v>631.91455118552312</v>
      </c>
      <c r="X161">
        <f t="shared" si="27"/>
        <v>-22.085448814476877</v>
      </c>
      <c r="AB161">
        <f t="shared" si="28"/>
        <v>842.94102989212331</v>
      </c>
      <c r="AH161">
        <f t="shared" si="29"/>
        <v>14725.61009009006</v>
      </c>
      <c r="AO161">
        <f t="shared" si="30"/>
        <v>8473</v>
      </c>
      <c r="AP161">
        <f t="shared" si="31"/>
        <v>4656.5</v>
      </c>
      <c r="AQ161" s="3">
        <f t="shared" si="32"/>
        <v>8769.2999999999993</v>
      </c>
      <c r="AR161" s="3">
        <f t="shared" si="33"/>
        <v>7497.3</v>
      </c>
      <c r="AU161">
        <f t="shared" si="35"/>
        <v>192.33304448274029</v>
      </c>
      <c r="BE161">
        <f t="shared" si="34"/>
        <v>14932.065283378803</v>
      </c>
    </row>
    <row r="162" spans="1:57" x14ac:dyDescent="0.3">
      <c r="A162" s="1">
        <v>8745</v>
      </c>
      <c r="B162" s="1">
        <v>4630</v>
      </c>
      <c r="C162" s="1">
        <v>647</v>
      </c>
      <c r="D162" s="1">
        <v>53</v>
      </c>
      <c r="F162">
        <f>AVERAGE(INDEX(A:A,1+10*(ROW()-ROW($F$3))):INDEX(A:A,10*(ROW()-ROW($F$3)+1)))</f>
        <v>9000.2999999999993</v>
      </c>
      <c r="G162">
        <f>AVERAGE(INDEX(B:B,1+10*(ROW()-ROW($G$3))):INDEX(B:B,10*(ROW()-ROW($G$3)+1)))</f>
        <v>7811.3</v>
      </c>
      <c r="H162">
        <f>AVERAGE(INDEX(C:C,1+10*(ROW()-ROW($H$3))):INDEX(C:C,10*(ROW()-ROW($H$3)+1)))</f>
        <v>1012.6</v>
      </c>
      <c r="I162">
        <f>AVERAGE(INDEX(D:D,1+10*(ROW()-ROW($I$3))):INDEX(D:D,10*(ROW()-ROW($I$3)+1)))</f>
        <v>59.1</v>
      </c>
      <c r="K162" s="1">
        <v>8306</v>
      </c>
      <c r="L162" s="1">
        <v>4689</v>
      </c>
      <c r="M162" s="1">
        <v>1003</v>
      </c>
      <c r="N162" s="1">
        <v>61</v>
      </c>
      <c r="P162">
        <f>AVERAGE(INDEX(K:K,1+10*(ROW()-ROW($P$3))):INDEX(K:K,10*(ROW()-ROW($P$3)+1)))</f>
        <v>8668.6</v>
      </c>
      <c r="Q162">
        <f>AVERAGE(INDEX(L:L,1+10*(ROW()-ROW($Q$3))):INDEX(L:L,10*(ROW()-ROW($Q$3)+1)))</f>
        <v>7245.2</v>
      </c>
      <c r="R162">
        <f>AVERAGE(INDEX(M:M,1+10*(ROW()-ROW($R$3))):INDEX(M:M,10*(ROW()-ROW($R$3)+1)))</f>
        <v>1130</v>
      </c>
      <c r="S162">
        <f>AVERAGE(INDEX(N:N,1+10*(ROW()-ROW($S$3))):INDEX(N:N,10*(ROW()-ROW($S$3)+1)))</f>
        <v>54.1</v>
      </c>
      <c r="U162">
        <f t="shared" si="24"/>
        <v>442.94694941945363</v>
      </c>
      <c r="V162">
        <f t="shared" si="25"/>
        <v>-211.05305058054637</v>
      </c>
      <c r="W162">
        <f t="shared" si="26"/>
        <v>656.12049198298917</v>
      </c>
      <c r="X162">
        <f t="shared" si="27"/>
        <v>2.1204919829891651</v>
      </c>
      <c r="AB162">
        <f t="shared" si="28"/>
        <v>4892.5848258443866</v>
      </c>
      <c r="AH162">
        <f t="shared" si="29"/>
        <v>21186.277121519353</v>
      </c>
      <c r="AO162">
        <f t="shared" si="30"/>
        <v>8525.5</v>
      </c>
      <c r="AP162">
        <f t="shared" si="31"/>
        <v>4659.5</v>
      </c>
      <c r="AQ162" s="3">
        <f t="shared" si="32"/>
        <v>8834.4500000000007</v>
      </c>
      <c r="AR162" s="3">
        <f t="shared" si="33"/>
        <v>7528.25</v>
      </c>
      <c r="AU162">
        <f t="shared" si="35"/>
        <v>216.51609639932136</v>
      </c>
      <c r="BE162">
        <f t="shared" si="34"/>
        <v>21427.069855463356</v>
      </c>
    </row>
    <row r="163" spans="1:57" x14ac:dyDescent="0.3">
      <c r="A163" s="1">
        <v>8778</v>
      </c>
      <c r="B163" s="1">
        <v>4646</v>
      </c>
      <c r="C163" s="1">
        <v>665</v>
      </c>
      <c r="D163" s="1">
        <v>53</v>
      </c>
      <c r="F163">
        <f>AVERAGE(INDEX(A:A,1+10*(ROW()-ROW($F$3))):INDEX(A:A,10*(ROW()-ROW($F$3)+1)))</f>
        <v>9017.5</v>
      </c>
      <c r="G163">
        <f>AVERAGE(INDEX(B:B,1+10*(ROW()-ROW($G$3))):INDEX(B:B,10*(ROW()-ROW($G$3)+1)))</f>
        <v>7838.6</v>
      </c>
      <c r="H163">
        <f>AVERAGE(INDEX(C:C,1+10*(ROW()-ROW($H$3))):INDEX(C:C,10*(ROW()-ROW($H$3)+1)))</f>
        <v>996.1</v>
      </c>
      <c r="I163">
        <f>AVERAGE(INDEX(D:D,1+10*(ROW()-ROW($I$3))):INDEX(D:D,10*(ROW()-ROW($I$3)+1)))</f>
        <v>59.6</v>
      </c>
      <c r="K163" s="1">
        <v>8378</v>
      </c>
      <c r="L163" s="1">
        <v>4708</v>
      </c>
      <c r="M163" s="1">
        <v>1016</v>
      </c>
      <c r="N163" s="1">
        <v>61</v>
      </c>
      <c r="P163">
        <f>AVERAGE(INDEX(K:K,1+10*(ROW()-ROW($P$3))):INDEX(K:K,10*(ROW()-ROW($P$3)+1)))</f>
        <v>8755.1</v>
      </c>
      <c r="Q163">
        <f>AVERAGE(INDEX(L:L,1+10*(ROW()-ROW($Q$3))):INDEX(L:L,10*(ROW()-ROW($Q$3)+1)))</f>
        <v>7349.5</v>
      </c>
      <c r="R163">
        <f>AVERAGE(INDEX(M:M,1+10*(ROW()-ROW($R$3))):INDEX(M:M,10*(ROW()-ROW($R$3)+1)))</f>
        <v>1428.7</v>
      </c>
      <c r="S163">
        <f>AVERAGE(INDEX(N:N,1+10*(ROW()-ROW($S$3))):INDEX(N:N,10*(ROW()-ROW($S$3)+1)))</f>
        <v>55.3</v>
      </c>
      <c r="U163">
        <f t="shared" si="24"/>
        <v>404.7764815302391</v>
      </c>
      <c r="V163">
        <f t="shared" si="25"/>
        <v>-249.2235184697609</v>
      </c>
      <c r="W163">
        <f t="shared" si="26"/>
        <v>555.04285420136716</v>
      </c>
      <c r="X163">
        <f t="shared" si="27"/>
        <v>-98.957145798632837</v>
      </c>
      <c r="AB163">
        <f t="shared" si="28"/>
        <v>11689.389980222835</v>
      </c>
      <c r="AH163">
        <f t="shared" si="29"/>
        <v>1978.2415852470631</v>
      </c>
      <c r="AO163">
        <f t="shared" si="30"/>
        <v>8578</v>
      </c>
      <c r="AP163">
        <f t="shared" si="31"/>
        <v>4677</v>
      </c>
      <c r="AQ163" s="3">
        <f t="shared" si="32"/>
        <v>8886.2999999999993</v>
      </c>
      <c r="AR163" s="3">
        <f t="shared" si="33"/>
        <v>7594.05</v>
      </c>
      <c r="AU163">
        <f t="shared" si="35"/>
        <v>206.65195680176788</v>
      </c>
      <c r="BE163">
        <f t="shared" si="34"/>
        <v>18636.54792474446</v>
      </c>
    </row>
    <row r="164" spans="1:57" x14ac:dyDescent="0.3">
      <c r="A164" s="1">
        <v>8827</v>
      </c>
      <c r="B164" s="1">
        <v>4655</v>
      </c>
      <c r="C164" s="1">
        <v>702</v>
      </c>
      <c r="D164" s="1">
        <v>53</v>
      </c>
      <c r="F164">
        <f>AVERAGE(INDEX(A:A,1+10*(ROW()-ROW($F$3))):INDEX(A:A,10*(ROW()-ROW($F$3)+1)))</f>
        <v>9155.4</v>
      </c>
      <c r="G164">
        <f>AVERAGE(INDEX(B:B,1+10*(ROW()-ROW($G$3))):INDEX(B:B,10*(ROW()-ROW($G$3)+1)))</f>
        <v>7928.3</v>
      </c>
      <c r="H164">
        <f>AVERAGE(INDEX(C:C,1+10*(ROW()-ROW($H$3))):INDEX(C:C,10*(ROW()-ROW($H$3)+1)))</f>
        <v>967.1</v>
      </c>
      <c r="I164">
        <f>AVERAGE(INDEX(D:D,1+10*(ROW()-ROW($I$3))):INDEX(D:D,10*(ROW()-ROW($I$3)+1)))</f>
        <v>61</v>
      </c>
      <c r="K164" s="1">
        <v>8477</v>
      </c>
      <c r="L164" s="1">
        <v>4717</v>
      </c>
      <c r="M164" s="1">
        <v>978</v>
      </c>
      <c r="N164" s="1">
        <v>57</v>
      </c>
      <c r="P164">
        <f>AVERAGE(INDEX(K:K,1+10*(ROW()-ROW($P$3))):INDEX(K:K,10*(ROW()-ROW($P$3)+1)))</f>
        <v>8920.9</v>
      </c>
      <c r="Q164">
        <f>AVERAGE(INDEX(L:L,1+10*(ROW()-ROW($Q$3))):INDEX(L:L,10*(ROW()-ROW($Q$3)+1)))</f>
        <v>7553.4</v>
      </c>
      <c r="R164">
        <f>AVERAGE(INDEX(M:M,1+10*(ROW()-ROW($R$3))):INDEX(M:M,10*(ROW()-ROW($R$3)+1)))</f>
        <v>2445.6</v>
      </c>
      <c r="S164">
        <f>AVERAGE(INDEX(N:N,1+10*(ROW()-ROW($S$3))):INDEX(N:N,10*(ROW()-ROW($S$3)+1)))</f>
        <v>56.9</v>
      </c>
      <c r="U164">
        <f t="shared" si="24"/>
        <v>355.44901181463428</v>
      </c>
      <c r="V164">
        <f t="shared" si="25"/>
        <v>-298.55098818536572</v>
      </c>
      <c r="W164">
        <f t="shared" si="26"/>
        <v>442.19934418766434</v>
      </c>
      <c r="X164">
        <f t="shared" si="27"/>
        <v>-211.80065581233566</v>
      </c>
      <c r="AB164">
        <f t="shared" si="28"/>
        <v>24788.912917135847</v>
      </c>
      <c r="AH164">
        <f t="shared" si="29"/>
        <v>4673.9211948792645</v>
      </c>
      <c r="AO164">
        <f t="shared" si="30"/>
        <v>8652</v>
      </c>
      <c r="AP164">
        <f t="shared" si="31"/>
        <v>4686</v>
      </c>
      <c r="AQ164" s="3">
        <f t="shared" si="32"/>
        <v>9038.15</v>
      </c>
      <c r="AR164" s="3">
        <f t="shared" si="33"/>
        <v>7740.85</v>
      </c>
      <c r="AU164">
        <f t="shared" si="35"/>
        <v>210.22284604676008</v>
      </c>
      <c r="BE164">
        <f t="shared" si="34"/>
        <v>19624.264367406056</v>
      </c>
    </row>
    <row r="165" spans="1:57" x14ac:dyDescent="0.3">
      <c r="A165" s="1">
        <v>8855</v>
      </c>
      <c r="B165" s="1">
        <v>4663</v>
      </c>
      <c r="C165" s="1">
        <v>728</v>
      </c>
      <c r="D165" s="1">
        <v>53</v>
      </c>
      <c r="F165">
        <f>AVERAGE(INDEX(A:A,1+10*(ROW()-ROW($F$3))):INDEX(A:A,10*(ROW()-ROW($F$3)+1)))</f>
        <v>9293.2999999999993</v>
      </c>
      <c r="G165">
        <f>AVERAGE(INDEX(B:B,1+10*(ROW()-ROW($G$3))):INDEX(B:B,10*(ROW()-ROW($G$3)+1)))</f>
        <v>8062</v>
      </c>
      <c r="H165">
        <f>AVERAGE(INDEX(C:C,1+10*(ROW()-ROW($H$3))):INDEX(C:C,10*(ROW()-ROW($H$3)+1)))</f>
        <v>945</v>
      </c>
      <c r="I165">
        <f>AVERAGE(INDEX(D:D,1+10*(ROW()-ROW($I$3))):INDEX(D:D,10*(ROW()-ROW($I$3)+1)))</f>
        <v>61.6</v>
      </c>
      <c r="K165" s="1">
        <v>8546</v>
      </c>
      <c r="L165" s="1">
        <v>4726</v>
      </c>
      <c r="M165" s="1">
        <v>955</v>
      </c>
      <c r="N165" s="1">
        <v>57</v>
      </c>
      <c r="P165">
        <f>AVERAGE(INDEX(K:K,1+10*(ROW()-ROW($P$3))):INDEX(K:K,10*(ROW()-ROW($P$3)+1)))</f>
        <v>9039.2000000000007</v>
      </c>
      <c r="Q165">
        <f>AVERAGE(INDEX(L:L,1+10*(ROW()-ROW($Q$3))):INDEX(L:L,10*(ROW()-ROW($Q$3)+1)))</f>
        <v>7680.1</v>
      </c>
      <c r="R165">
        <f>AVERAGE(INDEX(M:M,1+10*(ROW()-ROW($R$3))):INDEX(M:M,10*(ROW()-ROW($R$3)+1)))</f>
        <v>2483.1</v>
      </c>
      <c r="S165">
        <f>AVERAGE(INDEX(N:N,1+10*(ROW()-ROW($S$3))):INDEX(N:N,10*(ROW()-ROW($S$3)+1)))</f>
        <v>58.3</v>
      </c>
      <c r="U165">
        <f t="shared" si="24"/>
        <v>315.35694062442957</v>
      </c>
      <c r="V165">
        <f t="shared" si="25"/>
        <v>-338.64305937557043</v>
      </c>
      <c r="W165">
        <f t="shared" si="26"/>
        <v>458.70951592483777</v>
      </c>
      <c r="X165">
        <f t="shared" si="27"/>
        <v>-195.29048407516223</v>
      </c>
      <c r="AB165">
        <f t="shared" si="28"/>
        <v>39020.875539446213</v>
      </c>
      <c r="AH165">
        <f t="shared" si="29"/>
        <v>2689.0354495510328</v>
      </c>
      <c r="AO165">
        <f t="shared" si="30"/>
        <v>8700.5</v>
      </c>
      <c r="AP165">
        <f t="shared" si="31"/>
        <v>4694.5</v>
      </c>
      <c r="AQ165" s="3">
        <f t="shared" si="32"/>
        <v>9166.25</v>
      </c>
      <c r="AR165" s="3">
        <f t="shared" si="33"/>
        <v>7871.05</v>
      </c>
      <c r="AU165">
        <f t="shared" si="35"/>
        <v>208.7379218062687</v>
      </c>
      <c r="BE165">
        <f t="shared" si="34"/>
        <v>19210.433297190462</v>
      </c>
    </row>
    <row r="166" spans="1:57" x14ac:dyDescent="0.3">
      <c r="A166" s="1">
        <v>8875</v>
      </c>
      <c r="B166" s="1">
        <v>4675</v>
      </c>
      <c r="C166" s="1">
        <v>730</v>
      </c>
      <c r="D166" s="1">
        <v>53</v>
      </c>
      <c r="F166">
        <f>AVERAGE(INDEX(A:A,1+10*(ROW()-ROW($F$3))):INDEX(A:A,10*(ROW()-ROW($F$3)+1)))</f>
        <v>9436.5</v>
      </c>
      <c r="G166">
        <f>AVERAGE(INDEX(B:B,1+10*(ROW()-ROW($G$3))):INDEX(B:B,10*(ROW()-ROW($G$3)+1)))</f>
        <v>8214.2999999999993</v>
      </c>
      <c r="H166">
        <f>AVERAGE(INDEX(C:C,1+10*(ROW()-ROW($H$3))):INDEX(C:C,10*(ROW()-ROW($H$3)+1)))</f>
        <v>1025.2</v>
      </c>
      <c r="I166">
        <f>AVERAGE(INDEX(D:D,1+10*(ROW()-ROW($I$3))):INDEX(D:D,10*(ROW()-ROW($I$3)+1)))</f>
        <v>62.6</v>
      </c>
      <c r="K166" s="1">
        <v>8613</v>
      </c>
      <c r="L166" s="1">
        <v>4655</v>
      </c>
      <c r="M166" s="1">
        <v>936</v>
      </c>
      <c r="N166" s="1">
        <v>53</v>
      </c>
      <c r="P166">
        <f>AVERAGE(INDEX(K:K,1+10*(ROW()-ROW($P$3))):INDEX(K:K,10*(ROW()-ROW($P$3)+1)))</f>
        <v>9144.7999999999993</v>
      </c>
      <c r="Q166">
        <f>AVERAGE(INDEX(L:L,1+10*(ROW()-ROW($Q$3))):INDEX(L:L,10*(ROW()-ROW($Q$3)+1)))</f>
        <v>7841</v>
      </c>
      <c r="R166">
        <f>AVERAGE(INDEX(M:M,1+10*(ROW()-ROW($R$3))):INDEX(M:M,10*(ROW()-ROW($R$3)+1)))</f>
        <v>2940.4</v>
      </c>
      <c r="S166">
        <f>AVERAGE(INDEX(N:N,1+10*(ROW()-ROW($S$3))):INDEX(N:N,10*(ROW()-ROW($S$3)+1)))</f>
        <v>59.7</v>
      </c>
      <c r="U166">
        <f t="shared" si="24"/>
        <v>262.76224995230956</v>
      </c>
      <c r="V166">
        <f t="shared" si="25"/>
        <v>-391.23775004769044</v>
      </c>
      <c r="W166">
        <f t="shared" si="26"/>
        <v>473.75286806519694</v>
      </c>
      <c r="X166">
        <f t="shared" si="27"/>
        <v>-180.24713193480306</v>
      </c>
      <c r="AB166">
        <f t="shared" si="28"/>
        <v>62565.874290592066</v>
      </c>
      <c r="AH166">
        <f t="shared" si="29"/>
        <v>1355.1644499769679</v>
      </c>
      <c r="AO166">
        <f t="shared" si="30"/>
        <v>8744</v>
      </c>
      <c r="AP166">
        <f t="shared" si="31"/>
        <v>4665</v>
      </c>
      <c r="AQ166" s="3">
        <f t="shared" si="32"/>
        <v>9290.65</v>
      </c>
      <c r="AR166" s="3">
        <f t="shared" si="33"/>
        <v>8027.65</v>
      </c>
      <c r="AU166">
        <f t="shared" si="35"/>
        <v>185.96908345206199</v>
      </c>
      <c r="BE166">
        <f t="shared" si="34"/>
        <v>13417.2535538831</v>
      </c>
    </row>
    <row r="167" spans="1:57" x14ac:dyDescent="0.3">
      <c r="A167" s="1">
        <v>8895</v>
      </c>
      <c r="B167" s="1">
        <v>4681</v>
      </c>
      <c r="C167" s="1">
        <v>756</v>
      </c>
      <c r="D167" s="1">
        <v>53</v>
      </c>
      <c r="F167">
        <f>AVERAGE(INDEX(A:A,1+10*(ROW()-ROW($F$3))):INDEX(A:A,10*(ROW()-ROW($F$3)+1)))</f>
        <v>9572.6</v>
      </c>
      <c r="G167">
        <f>AVERAGE(INDEX(B:B,1+10*(ROW()-ROW($G$3))):INDEX(B:B,10*(ROW()-ROW($G$3)+1)))</f>
        <v>8360.4</v>
      </c>
      <c r="H167">
        <f>AVERAGE(INDEX(C:C,1+10*(ROW()-ROW($H$3))):INDEX(C:C,10*(ROW()-ROW($H$3)+1)))</f>
        <v>937.4</v>
      </c>
      <c r="I167">
        <f>AVERAGE(INDEX(D:D,1+10*(ROW()-ROW($I$3))):INDEX(D:D,10*(ROW()-ROW($I$3)+1)))</f>
        <v>63.8</v>
      </c>
      <c r="K167" s="1">
        <v>8618</v>
      </c>
      <c r="L167" s="1">
        <v>4675</v>
      </c>
      <c r="M167" s="1">
        <v>963</v>
      </c>
      <c r="N167" s="1">
        <v>60</v>
      </c>
      <c r="P167">
        <f>AVERAGE(INDEX(K:K,1+10*(ROW()-ROW($P$3))):INDEX(K:K,10*(ROW()-ROW($P$3)+1)))</f>
        <v>9277.5</v>
      </c>
      <c r="Q167">
        <f>AVERAGE(INDEX(L:L,1+10*(ROW()-ROW($Q$3))):INDEX(L:L,10*(ROW()-ROW($Q$3)+1)))</f>
        <v>8020.5</v>
      </c>
      <c r="R167">
        <f>AVERAGE(INDEX(M:M,1+10*(ROW()-ROW($R$3))):INDEX(M:M,10*(ROW()-ROW($R$3)+1)))</f>
        <v>3049.5</v>
      </c>
      <c r="S167">
        <f>AVERAGE(INDEX(N:N,1+10*(ROW()-ROW($S$3))):INDEX(N:N,10*(ROW()-ROW($S$3)+1)))</f>
        <v>61</v>
      </c>
      <c r="U167">
        <f t="shared" si="24"/>
        <v>277.06497432912738</v>
      </c>
      <c r="V167">
        <f t="shared" si="25"/>
        <v>-376.93502567087262</v>
      </c>
      <c r="W167">
        <f t="shared" si="26"/>
        <v>450.12889265187141</v>
      </c>
      <c r="X167">
        <f t="shared" si="27"/>
        <v>-203.87110734812859</v>
      </c>
      <c r="AB167">
        <f t="shared" si="28"/>
        <v>55615.312292020906</v>
      </c>
      <c r="AH167">
        <f t="shared" si="29"/>
        <v>3652.5746095574932</v>
      </c>
      <c r="AO167">
        <f t="shared" si="30"/>
        <v>8756.5</v>
      </c>
      <c r="AP167">
        <f t="shared" si="31"/>
        <v>4678</v>
      </c>
      <c r="AQ167" s="3">
        <f t="shared" si="32"/>
        <v>9425.0499999999993</v>
      </c>
      <c r="AR167" s="3">
        <f t="shared" si="33"/>
        <v>8190.45</v>
      </c>
      <c r="AU167">
        <f t="shared" si="35"/>
        <v>165.88725086636367</v>
      </c>
      <c r="BE167">
        <f t="shared" si="34"/>
        <v>9168.2609852516616</v>
      </c>
    </row>
    <row r="168" spans="1:57" x14ac:dyDescent="0.3">
      <c r="A168" s="1">
        <v>8920</v>
      </c>
      <c r="B168" s="1">
        <v>4687</v>
      </c>
      <c r="C168" s="1">
        <v>763</v>
      </c>
      <c r="D168" s="1">
        <v>54</v>
      </c>
      <c r="F168">
        <f>AVERAGE(INDEX(A:A,1+10*(ROW()-ROW($F$3))):INDEX(A:A,10*(ROW()-ROW($F$3)+1)))</f>
        <v>9721.9</v>
      </c>
      <c r="G168">
        <f>AVERAGE(INDEX(B:B,1+10*(ROW()-ROW($G$3))):INDEX(B:B,10*(ROW()-ROW($G$3)+1)))</f>
        <v>8489</v>
      </c>
      <c r="H168">
        <f>AVERAGE(INDEX(C:C,1+10*(ROW()-ROW($H$3))):INDEX(C:C,10*(ROW()-ROW($H$3)+1)))</f>
        <v>935.7</v>
      </c>
      <c r="I168">
        <f>AVERAGE(INDEX(D:D,1+10*(ROW()-ROW($I$3))):INDEX(D:D,10*(ROW()-ROW($I$3)+1)))</f>
        <v>63.8</v>
      </c>
      <c r="K168" s="1">
        <v>8656</v>
      </c>
      <c r="L168" s="1">
        <v>4702</v>
      </c>
      <c r="M168" s="1">
        <v>961</v>
      </c>
      <c r="N168" s="1">
        <v>58</v>
      </c>
      <c r="P168">
        <f>AVERAGE(INDEX(K:K,1+10*(ROW()-ROW($P$3))):INDEX(K:K,10*(ROW()-ROW($P$3)+1)))</f>
        <v>9372.1</v>
      </c>
      <c r="Q168">
        <f>AVERAGE(INDEX(L:L,1+10*(ROW()-ROW($Q$3))):INDEX(L:L,10*(ROW()-ROW($Q$3)+1)))</f>
        <v>8112.7</v>
      </c>
      <c r="R168">
        <f>AVERAGE(INDEX(M:M,1+10*(ROW()-ROW($R$3))):INDEX(M:M,10*(ROW()-ROW($R$3)+1)))</f>
        <v>2833.5</v>
      </c>
      <c r="S168">
        <f>AVERAGE(INDEX(N:N,1+10*(ROW()-ROW($S$3))):INDEX(N:N,10*(ROW()-ROW($S$3)+1)))</f>
        <v>61.8</v>
      </c>
      <c r="U168">
        <f t="shared" si="24"/>
        <v>264.42579299304373</v>
      </c>
      <c r="V168">
        <f t="shared" si="25"/>
        <v>-389.57420700695627</v>
      </c>
      <c r="W168">
        <f t="shared" si="26"/>
        <v>513.77206035361598</v>
      </c>
      <c r="X168">
        <f t="shared" si="27"/>
        <v>-140.22793964638402</v>
      </c>
      <c r="AB168">
        <f t="shared" si="28"/>
        <v>61736.431922242868</v>
      </c>
      <c r="AH168">
        <f t="shared" si="29"/>
        <v>10.28250141494785</v>
      </c>
      <c r="AO168">
        <f t="shared" si="30"/>
        <v>8788</v>
      </c>
      <c r="AP168">
        <f t="shared" si="31"/>
        <v>4694.5</v>
      </c>
      <c r="AQ168" s="3">
        <f t="shared" si="32"/>
        <v>9547</v>
      </c>
      <c r="AR168" s="3">
        <f t="shared" si="33"/>
        <v>8300.85</v>
      </c>
      <c r="AU168">
        <f t="shared" si="35"/>
        <v>174.05433418906841</v>
      </c>
      <c r="BE168">
        <f t="shared" si="34"/>
        <v>10798.975621438029</v>
      </c>
    </row>
    <row r="169" spans="1:57" x14ac:dyDescent="0.3">
      <c r="A169" s="1">
        <v>8929</v>
      </c>
      <c r="B169" s="1">
        <v>4693</v>
      </c>
      <c r="C169" s="1">
        <v>764</v>
      </c>
      <c r="D169" s="1">
        <v>53</v>
      </c>
      <c r="F169">
        <f>AVERAGE(INDEX(A:A,1+10*(ROW()-ROW($F$3))):INDEX(A:A,10*(ROW()-ROW($F$3)+1)))</f>
        <v>9857.1</v>
      </c>
      <c r="G169">
        <f>AVERAGE(INDEX(B:B,1+10*(ROW()-ROW($G$3))):INDEX(B:B,10*(ROW()-ROW($G$3)+1)))</f>
        <v>8632</v>
      </c>
      <c r="H169">
        <f>AVERAGE(INDEX(C:C,1+10*(ROW()-ROW($H$3))):INDEX(C:C,10*(ROW()-ROW($H$3)+1)))</f>
        <v>1171.9000000000001</v>
      </c>
      <c r="I169">
        <f>AVERAGE(INDEX(D:D,1+10*(ROW()-ROW($I$3))):INDEX(D:D,10*(ROW()-ROW($I$3)+1)))</f>
        <v>62.7</v>
      </c>
      <c r="K169" s="1">
        <v>8672</v>
      </c>
      <c r="L169" s="1">
        <v>4715</v>
      </c>
      <c r="M169" s="1">
        <v>958</v>
      </c>
      <c r="N169" s="1">
        <v>58</v>
      </c>
      <c r="P169">
        <f>AVERAGE(INDEX(K:K,1+10*(ROW()-ROW($P$3))):INDEX(K:K,10*(ROW()-ROW($P$3)+1)))</f>
        <v>9485.7000000000007</v>
      </c>
      <c r="Q169">
        <f>AVERAGE(INDEX(L:L,1+10*(ROW()-ROW($Q$3))):INDEX(L:L,10*(ROW()-ROW($Q$3)+1)))</f>
        <v>8195</v>
      </c>
      <c r="R169">
        <f>AVERAGE(INDEX(M:M,1+10*(ROW()-ROW($R$3))):INDEX(M:M,10*(ROW()-ROW($R$3)+1)))</f>
        <v>2434.8000000000002</v>
      </c>
      <c r="S169">
        <f>AVERAGE(INDEX(N:N,1+10*(ROW()-ROW($S$3))):INDEX(N:N,10*(ROW()-ROW($S$3)+1)))</f>
        <v>62.1</v>
      </c>
      <c r="U169">
        <f t="shared" si="24"/>
        <v>257.93991548420729</v>
      </c>
      <c r="V169">
        <f t="shared" si="25"/>
        <v>-396.06008451579271</v>
      </c>
      <c r="W169">
        <f t="shared" si="26"/>
        <v>573.50410634972764</v>
      </c>
      <c r="X169">
        <f t="shared" si="27"/>
        <v>-80.495893650272365</v>
      </c>
      <c r="AB169">
        <f t="shared" si="28"/>
        <v>65001.566771171791</v>
      </c>
      <c r="AH169">
        <f t="shared" si="29"/>
        <v>3961.2774358253937</v>
      </c>
      <c r="AO169">
        <f t="shared" si="30"/>
        <v>8800.5</v>
      </c>
      <c r="AP169">
        <f t="shared" si="31"/>
        <v>4704</v>
      </c>
      <c r="AQ169" s="3">
        <f t="shared" si="32"/>
        <v>9671.4000000000015</v>
      </c>
      <c r="AR169" s="3">
        <f t="shared" si="33"/>
        <v>8413.5</v>
      </c>
      <c r="AU169">
        <f t="shared" si="35"/>
        <v>182.36283886801164</v>
      </c>
      <c r="BE169">
        <f t="shared" si="34"/>
        <v>12594.815240502347</v>
      </c>
    </row>
    <row r="170" spans="1:57" x14ac:dyDescent="0.3">
      <c r="A170" s="1">
        <v>8984</v>
      </c>
      <c r="B170" s="1">
        <v>4694</v>
      </c>
      <c r="C170" s="1">
        <v>768</v>
      </c>
      <c r="D170" s="1">
        <v>55</v>
      </c>
      <c r="F170">
        <f>AVERAGE(INDEX(A:A,1+10*(ROW()-ROW($F$3))):INDEX(A:A,10*(ROW()-ROW($F$3)+1)))</f>
        <v>9899.2999999999993</v>
      </c>
      <c r="G170">
        <f>AVERAGE(INDEX(B:B,1+10*(ROW()-ROW($G$3))):INDEX(B:B,10*(ROW()-ROW($G$3)+1)))</f>
        <v>8732.2999999999993</v>
      </c>
      <c r="H170">
        <f>AVERAGE(INDEX(C:C,1+10*(ROW()-ROW($H$3))):INDEX(C:C,10*(ROW()-ROW($H$3)+1)))</f>
        <v>1026.4000000000001</v>
      </c>
      <c r="I170">
        <f>AVERAGE(INDEX(D:D,1+10*(ROW()-ROW($I$3))):INDEX(D:D,10*(ROW()-ROW($I$3)+1)))</f>
        <v>57.5</v>
      </c>
      <c r="K170" s="1">
        <v>8686</v>
      </c>
      <c r="L170" s="1">
        <v>4720</v>
      </c>
      <c r="M170" s="1">
        <v>949</v>
      </c>
      <c r="N170" s="1">
        <v>58</v>
      </c>
      <c r="P170">
        <f>AVERAGE(INDEX(K:K,1+10*(ROW()-ROW($P$3))):INDEX(K:K,10*(ROW()-ROW($P$3)+1)))</f>
        <v>9579.7999999999993</v>
      </c>
      <c r="Q170">
        <f>AVERAGE(INDEX(L:L,1+10*(ROW()-ROW($Q$3))):INDEX(L:L,10*(ROW()-ROW($Q$3)+1)))</f>
        <v>8155.2</v>
      </c>
      <c r="R170">
        <f>AVERAGE(INDEX(M:M,1+10*(ROW()-ROW($R$3))):INDEX(M:M,10*(ROW()-ROW($R$3)+1)))</f>
        <v>1231.8</v>
      </c>
      <c r="S170">
        <f>AVERAGE(INDEX(N:N,1+10*(ROW()-ROW($S$3))):INDEX(N:N,10*(ROW()-ROW($S$3)+1)))</f>
        <v>62.8</v>
      </c>
      <c r="U170">
        <f t="shared" si="24"/>
        <v>299.13207785190809</v>
      </c>
      <c r="V170">
        <f t="shared" si="25"/>
        <v>-354.86792214809191</v>
      </c>
      <c r="W170">
        <f t="shared" si="26"/>
        <v>659.63979564607791</v>
      </c>
      <c r="X170">
        <f t="shared" si="27"/>
        <v>5.6397956460779142</v>
      </c>
      <c r="AB170">
        <f t="shared" si="28"/>
        <v>45694.143899646559</v>
      </c>
      <c r="AH170">
        <f t="shared" si="29"/>
        <v>22223.167570879512</v>
      </c>
      <c r="AO170">
        <f t="shared" si="30"/>
        <v>8835</v>
      </c>
      <c r="AP170">
        <f t="shared" si="31"/>
        <v>4707</v>
      </c>
      <c r="AQ170" s="3">
        <f t="shared" si="32"/>
        <v>9739.5499999999993</v>
      </c>
      <c r="AR170" s="3">
        <f t="shared" si="33"/>
        <v>8443.75</v>
      </c>
      <c r="AU170">
        <f t="shared" si="35"/>
        <v>209.16218587498022</v>
      </c>
      <c r="BE170">
        <f t="shared" si="34"/>
        <v>19328.220745823408</v>
      </c>
    </row>
    <row r="171" spans="1:57" x14ac:dyDescent="0.3">
      <c r="A171" s="1">
        <v>9008</v>
      </c>
      <c r="B171" s="1">
        <v>4699</v>
      </c>
      <c r="C171" s="1">
        <v>785</v>
      </c>
      <c r="D171" s="1">
        <v>54</v>
      </c>
      <c r="F171">
        <f>AVERAGE(INDEX(A:A,1+10*(ROW()-ROW($F$3))):INDEX(A:A,10*(ROW()-ROW($F$3)+1)))</f>
        <v>9781.7000000000007</v>
      </c>
      <c r="G171">
        <f>AVERAGE(INDEX(B:B,1+10*(ROW()-ROW($G$3))):INDEX(B:B,10*(ROW()-ROW($G$3)+1)))</f>
        <v>8811.2999999999993</v>
      </c>
      <c r="H171">
        <f>AVERAGE(INDEX(C:C,1+10*(ROW()-ROW($H$3))):INDEX(C:C,10*(ROW()-ROW($H$3)+1)))</f>
        <v>811.5</v>
      </c>
      <c r="I171">
        <f>AVERAGE(INDEX(D:D,1+10*(ROW()-ROW($I$3))):INDEX(D:D,10*(ROW()-ROW($I$3)+1)))</f>
        <v>51.4</v>
      </c>
      <c r="K171" s="1">
        <v>8690</v>
      </c>
      <c r="L171" s="1">
        <v>4721</v>
      </c>
      <c r="M171" s="1">
        <v>948</v>
      </c>
      <c r="N171" s="1">
        <v>58</v>
      </c>
      <c r="P171">
        <f>AVERAGE(INDEX(K:K,1+10*(ROW()-ROW($P$3))):INDEX(K:K,10*(ROW()-ROW($P$3)+1)))</f>
        <v>9737.7000000000007</v>
      </c>
      <c r="Q171">
        <f>AVERAGE(INDEX(L:L,1+10*(ROW()-ROW($Q$3))):INDEX(L:L,10*(ROW()-ROW($Q$3)+1)))</f>
        <v>8147.8</v>
      </c>
      <c r="R171">
        <f>AVERAGE(INDEX(M:M,1+10*(ROW()-ROW($R$3))):INDEX(M:M,10*(ROW()-ROW($R$3)+1)))</f>
        <v>1000.4</v>
      </c>
      <c r="S171">
        <f>AVERAGE(INDEX(N:N,1+10*(ROW()-ROW($S$3))):INDEX(N:N,10*(ROW()-ROW($S$3)+1)))</f>
        <v>63.4</v>
      </c>
      <c r="U171">
        <f t="shared" si="24"/>
        <v>318.76009787926716</v>
      </c>
      <c r="V171">
        <f t="shared" si="25"/>
        <v>-335.23990212073284</v>
      </c>
      <c r="W171">
        <f t="shared" si="26"/>
        <v>664.95732945806287</v>
      </c>
      <c r="X171">
        <f t="shared" si="27"/>
        <v>10.957329458062873</v>
      </c>
      <c r="AB171">
        <f t="shared" si="28"/>
        <v>37687.957911461694</v>
      </c>
      <c r="AH171">
        <f t="shared" si="29"/>
        <v>23836.859734823731</v>
      </c>
      <c r="AO171">
        <f t="shared" si="30"/>
        <v>8849</v>
      </c>
      <c r="AP171">
        <f t="shared" si="31"/>
        <v>4710</v>
      </c>
      <c r="AQ171" s="3">
        <f t="shared" si="32"/>
        <v>9759.7000000000007</v>
      </c>
      <c r="AR171" s="3">
        <f t="shared" si="33"/>
        <v>8479.5499999999993</v>
      </c>
      <c r="AU171">
        <f t="shared" si="35"/>
        <v>198.09596474941233</v>
      </c>
      <c r="BE171">
        <f t="shared" si="34"/>
        <v>16373.697710644916</v>
      </c>
    </row>
    <row r="172" spans="1:57" x14ac:dyDescent="0.3">
      <c r="A172" s="1">
        <v>9108</v>
      </c>
      <c r="B172" s="1">
        <v>4782</v>
      </c>
      <c r="C172" s="1">
        <v>1430</v>
      </c>
      <c r="D172" s="1">
        <v>56</v>
      </c>
      <c r="F172">
        <f>AVERAGE(INDEX(A:A,1+10*(ROW()-ROW($F$3))):INDEX(A:A,10*(ROW()-ROW($F$3)+1)))</f>
        <v>9560.7999999999993</v>
      </c>
      <c r="G172">
        <f>AVERAGE(INDEX(B:B,1+10*(ROW()-ROW($G$3))):INDEX(B:B,10*(ROW()-ROW($G$3)+1)))</f>
        <v>8819.1</v>
      </c>
      <c r="H172">
        <f>AVERAGE(INDEX(C:C,1+10*(ROW()-ROW($H$3))):INDEX(C:C,10*(ROW()-ROW($H$3)+1)))</f>
        <v>1491.5</v>
      </c>
      <c r="I172">
        <f>AVERAGE(INDEX(D:D,1+10*(ROW()-ROW($I$3))):INDEX(D:D,10*(ROW()-ROW($I$3)+1)))</f>
        <v>52.9</v>
      </c>
      <c r="K172" s="1">
        <v>8686</v>
      </c>
      <c r="L172" s="1">
        <v>4721</v>
      </c>
      <c r="M172" s="1">
        <v>938</v>
      </c>
      <c r="N172" s="1">
        <v>58</v>
      </c>
      <c r="P172">
        <f>AVERAGE(INDEX(K:K,1+10*(ROW()-ROW($P$3))):INDEX(K:K,10*(ROW()-ROW($P$3)+1)))</f>
        <v>9958.9</v>
      </c>
      <c r="Q172">
        <f>AVERAGE(INDEX(L:L,1+10*(ROW()-ROW($Q$3))):INDEX(L:L,10*(ROW()-ROW($Q$3)+1)))</f>
        <v>8267.9</v>
      </c>
      <c r="R172">
        <f>AVERAGE(INDEX(M:M,1+10*(ROW()-ROW($R$3))):INDEX(M:M,10*(ROW()-ROW($R$3)+1)))</f>
        <v>1488.5</v>
      </c>
      <c r="S172">
        <f>AVERAGE(INDEX(N:N,1+10*(ROW()-ROW($S$3))):INDEX(N:N,10*(ROW()-ROW($S$3)+1)))</f>
        <v>61.1</v>
      </c>
      <c r="U172">
        <f t="shared" si="24"/>
        <v>426.38597537911585</v>
      </c>
      <c r="V172">
        <f t="shared" si="25"/>
        <v>-227.61402462088415</v>
      </c>
      <c r="W172">
        <f t="shared" si="26"/>
        <v>679.93018023911918</v>
      </c>
      <c r="X172">
        <f t="shared" si="27"/>
        <v>25.930180239119181</v>
      </c>
      <c r="AB172">
        <f t="shared" si="28"/>
        <v>7483.6320669254637</v>
      </c>
      <c r="AH172">
        <f t="shared" si="29"/>
        <v>28684.419848397327</v>
      </c>
      <c r="AO172">
        <f t="shared" si="30"/>
        <v>8897</v>
      </c>
      <c r="AP172">
        <f t="shared" si="31"/>
        <v>4751.5</v>
      </c>
      <c r="AQ172" s="3">
        <f t="shared" si="32"/>
        <v>9759.8499999999985</v>
      </c>
      <c r="AR172" s="3">
        <f t="shared" si="33"/>
        <v>8543.5</v>
      </c>
      <c r="AU172">
        <f>SQRT(((((AR172+AQ172+1000)/2)-AQ172)^2+((((AR172+AQ172+1000)/2)-1000)-AR172)^2))</f>
        <v>152.98255210970854</v>
      </c>
      <c r="BE172">
        <f t="shared" si="34"/>
        <v>6863.5156726627447</v>
      </c>
    </row>
    <row r="173" spans="1:57" x14ac:dyDescent="0.3">
      <c r="A173" s="1">
        <v>9169</v>
      </c>
      <c r="B173" s="1">
        <v>4828</v>
      </c>
      <c r="C173" s="1">
        <v>1937</v>
      </c>
      <c r="D173" s="1">
        <v>55</v>
      </c>
      <c r="F173">
        <f>AVERAGE(INDEX(A:A,1+10*(ROW()-ROW($F$3))):INDEX(A:A,10*(ROW()-ROW($F$3)+1)))</f>
        <v>9557.7000000000007</v>
      </c>
      <c r="G173">
        <f>AVERAGE(INDEX(B:B,1+10*(ROW()-ROW($G$3))):INDEX(B:B,10*(ROW()-ROW($G$3)+1)))</f>
        <v>8751.5</v>
      </c>
      <c r="H173">
        <f>AVERAGE(INDEX(C:C,1+10*(ROW()-ROW($H$3))):INDEX(C:C,10*(ROW()-ROW($H$3)+1)))</f>
        <v>3067.2</v>
      </c>
      <c r="I173">
        <f>AVERAGE(INDEX(D:D,1+10*(ROW()-ROW($I$3))):INDEX(D:D,10*(ROW()-ROW($I$3)+1)))</f>
        <v>60.9</v>
      </c>
      <c r="K173" s="1">
        <v>8680</v>
      </c>
      <c r="L173" s="1">
        <v>4722</v>
      </c>
      <c r="M173" s="1">
        <v>943</v>
      </c>
      <c r="N173" s="1">
        <v>59</v>
      </c>
      <c r="P173">
        <f>AVERAGE(INDEX(K:K,1+10*(ROW()-ROW($P$3))):INDEX(K:K,10*(ROW()-ROW($P$3)+1)))</f>
        <v>10053</v>
      </c>
      <c r="Q173">
        <f>AVERAGE(INDEX(L:L,1+10*(ROW()-ROW($Q$3))):INDEX(L:L,10*(ROW()-ROW($Q$3)+1)))</f>
        <v>8369.9</v>
      </c>
      <c r="R173">
        <f>AVERAGE(INDEX(M:M,1+10*(ROW()-ROW($R$3))):INDEX(M:M,10*(ROW()-ROW($R$3)+1)))</f>
        <v>1475.3</v>
      </c>
      <c r="S173">
        <f>AVERAGE(INDEX(N:N,1+10*(ROW()-ROW($S$3))):INDEX(N:N,10*(ROW()-ROW($S$3)+1)))</f>
        <v>65.8</v>
      </c>
      <c r="U173">
        <f t="shared" si="24"/>
        <v>500.35687264191745</v>
      </c>
      <c r="V173">
        <f t="shared" si="25"/>
        <v>-153.64312735808255</v>
      </c>
      <c r="W173">
        <f t="shared" si="26"/>
        <v>625.25246900751984</v>
      </c>
      <c r="X173">
        <f t="shared" si="27"/>
        <v>-28.747530992480165</v>
      </c>
      <c r="AB173">
        <f t="shared" si="28"/>
        <v>157.17865561875104</v>
      </c>
      <c r="AH173">
        <f t="shared" si="29"/>
        <v>13153.117745723786</v>
      </c>
      <c r="AO173">
        <f t="shared" si="30"/>
        <v>8924.5</v>
      </c>
      <c r="AP173">
        <f t="shared" si="31"/>
        <v>4775</v>
      </c>
      <c r="AQ173" s="3">
        <f t="shared" si="32"/>
        <v>9805.35</v>
      </c>
      <c r="AR173" s="3">
        <f t="shared" si="33"/>
        <v>8560.7000000000007</v>
      </c>
      <c r="AU173">
        <f>SQRT(((((AR173+AQ173+1000)/2)-AQ173)^2+((((AR173+AQ173+1000)/2)-1000)-AR173)^2))</f>
        <v>172.99367401728858</v>
      </c>
      <c r="BE173">
        <f t="shared" si="34"/>
        <v>10579.656999855384</v>
      </c>
    </row>
    <row r="174" spans="1:57" x14ac:dyDescent="0.3">
      <c r="A174" s="1">
        <v>9205</v>
      </c>
      <c r="B174" s="1">
        <v>4857</v>
      </c>
      <c r="C174" s="1">
        <v>2273</v>
      </c>
      <c r="D174" s="1">
        <v>55</v>
      </c>
      <c r="F174">
        <f>AVERAGE(INDEX(A:A,1+10*(ROW()-ROW($F$3))):INDEX(A:A,10*(ROW()-ROW($F$3)+1)))</f>
        <v>9441.1</v>
      </c>
      <c r="G174">
        <f>AVERAGE(INDEX(B:B,1+10*(ROW()-ROW($G$3))):INDEX(B:B,10*(ROW()-ROW($G$3)+1)))</f>
        <v>8542.6</v>
      </c>
      <c r="H174">
        <f>AVERAGE(INDEX(C:C,1+10*(ROW()-ROW($H$3))):INDEX(C:C,10*(ROW()-ROW($H$3)+1)))</f>
        <v>2995.3</v>
      </c>
      <c r="I174">
        <f>AVERAGE(INDEX(D:D,1+10*(ROW()-ROW($I$3))):INDEX(D:D,10*(ROW()-ROW($I$3)+1)))</f>
        <v>60.6</v>
      </c>
      <c r="K174" s="1">
        <v>8701</v>
      </c>
      <c r="L174" s="1">
        <v>4721</v>
      </c>
      <c r="M174" s="1">
        <v>937</v>
      </c>
      <c r="N174" s="1">
        <v>57</v>
      </c>
      <c r="P174">
        <f>AVERAGE(INDEX(K:K,1+10*(ROW()-ROW($P$3))):INDEX(K:K,10*(ROW()-ROW($P$3)+1)))</f>
        <v>10053.200000000001</v>
      </c>
      <c r="Q174">
        <f>AVERAGE(INDEX(L:L,1+10*(ROW()-ROW($Q$3))):INDEX(L:L,10*(ROW()-ROW($Q$3)+1)))</f>
        <v>8626.7000000000007</v>
      </c>
      <c r="R174">
        <f>AVERAGE(INDEX(M:M,1+10*(ROW()-ROW($R$3))):INDEX(M:M,10*(ROW()-ROW($R$3)+1)))</f>
        <v>1721.6</v>
      </c>
      <c r="S174">
        <f>AVERAGE(INDEX(N:N,1+10*(ROW()-ROW($S$3))):INDEX(N:N,10*(ROW()-ROW($S$3)+1)))</f>
        <v>61.6</v>
      </c>
      <c r="U174">
        <f t="shared" si="24"/>
        <v>522.02681923441446</v>
      </c>
      <c r="V174">
        <f t="shared" si="25"/>
        <v>-131.97318076558554</v>
      </c>
      <c r="W174">
        <f t="shared" si="26"/>
        <v>617.85048353141269</v>
      </c>
      <c r="X174">
        <f t="shared" si="27"/>
        <v>-36.149516468587308</v>
      </c>
      <c r="AB174">
        <f t="shared" si="28"/>
        <v>83.409047721057107</v>
      </c>
      <c r="AH174">
        <f t="shared" si="29"/>
        <v>11510.083487118678</v>
      </c>
      <c r="AO174">
        <f t="shared" si="30"/>
        <v>8953</v>
      </c>
      <c r="AP174">
        <f t="shared" si="31"/>
        <v>4789</v>
      </c>
      <c r="AQ174" s="3">
        <f t="shared" si="32"/>
        <v>9747.1500000000015</v>
      </c>
      <c r="AR174" s="3">
        <f t="shared" si="33"/>
        <v>8584.6500000000015</v>
      </c>
      <c r="AU174">
        <f t="shared" si="35"/>
        <v>114.90485194281398</v>
      </c>
      <c r="BE174">
        <f t="shared" si="34"/>
        <v>2004.2309078460416</v>
      </c>
    </row>
    <row r="175" spans="1:57" x14ac:dyDescent="0.3">
      <c r="A175" s="1">
        <v>9350</v>
      </c>
      <c r="B175" s="1">
        <v>4956</v>
      </c>
      <c r="C175" s="1">
        <v>2549</v>
      </c>
      <c r="D175" s="1">
        <v>58</v>
      </c>
      <c r="F175">
        <f>AVERAGE(INDEX(A:A,1+10*(ROW()-ROW($F$3))):INDEX(A:A,10*(ROW()-ROW($F$3)+1)))</f>
        <v>9458.9</v>
      </c>
      <c r="G175">
        <f>AVERAGE(INDEX(B:B,1+10*(ROW()-ROW($G$3))):INDEX(B:B,10*(ROW()-ROW($G$3)+1)))</f>
        <v>8243.7000000000007</v>
      </c>
      <c r="H175">
        <f>AVERAGE(INDEX(C:C,1+10*(ROW()-ROW($H$3))):INDEX(C:C,10*(ROW()-ROW($H$3)+1)))</f>
        <v>1617.2</v>
      </c>
      <c r="I175">
        <f>AVERAGE(INDEX(D:D,1+10*(ROW()-ROW($I$3))):INDEX(D:D,10*(ROW()-ROW($I$3)+1)))</f>
        <v>59.3</v>
      </c>
      <c r="K175" s="1">
        <v>8694</v>
      </c>
      <c r="L175" s="1">
        <v>4718</v>
      </c>
      <c r="M175" s="1">
        <v>940</v>
      </c>
      <c r="N175" s="1">
        <v>59</v>
      </c>
      <c r="P175">
        <f>AVERAGE(INDEX(K:K,1+10*(ROW()-ROW($P$3))):INDEX(K:K,10*(ROW()-ROW($P$3)+1)))</f>
        <v>9878.2000000000007</v>
      </c>
      <c r="Q175">
        <f>AVERAGE(INDEX(L:L,1+10*(ROW()-ROW($Q$3))):INDEX(L:L,10*(ROW()-ROW($Q$3)+1)))</f>
        <v>8698.6</v>
      </c>
      <c r="R175">
        <f>AVERAGE(INDEX(M:M,1+10*(ROW()-ROW($R$3))):INDEX(M:M,10*(ROW()-ROW($R$3)+1)))</f>
        <v>834.9</v>
      </c>
      <c r="S175">
        <f>AVERAGE(INDEX(N:N,1+10*(ROW()-ROW($S$3))):INDEX(N:N,10*(ROW()-ROW($S$3)+1)))</f>
        <v>58.3</v>
      </c>
      <c r="U175">
        <f t="shared" si="24"/>
        <v>697.83952309968799</v>
      </c>
      <c r="V175">
        <f t="shared" si="25"/>
        <v>43.839523099687995</v>
      </c>
      <c r="W175">
        <f t="shared" si="26"/>
        <v>618.6650951847862</v>
      </c>
      <c r="X175">
        <f t="shared" si="27"/>
        <v>-35.334904815213804</v>
      </c>
      <c r="AB175">
        <f t="shared" si="28"/>
        <v>34204.859891210683</v>
      </c>
      <c r="AH175">
        <f t="shared" si="29"/>
        <v>11685.538394834703</v>
      </c>
      <c r="AO175">
        <f t="shared" si="30"/>
        <v>9022</v>
      </c>
      <c r="AP175">
        <f t="shared" si="31"/>
        <v>4837</v>
      </c>
      <c r="AQ175" s="3">
        <f t="shared" si="32"/>
        <v>9668.5499999999993</v>
      </c>
      <c r="AR175" s="3">
        <f t="shared" si="33"/>
        <v>8471.1500000000015</v>
      </c>
      <c r="AU175">
        <f t="shared" si="35"/>
        <v>139.58287860622295</v>
      </c>
      <c r="BE175">
        <f t="shared" si="34"/>
        <v>4822.839170001982</v>
      </c>
    </row>
    <row r="176" spans="1:57" x14ac:dyDescent="0.3">
      <c r="A176" s="1">
        <v>9352</v>
      </c>
      <c r="B176" s="1">
        <v>4892</v>
      </c>
      <c r="C176" s="1">
        <v>2097</v>
      </c>
      <c r="D176" s="1">
        <v>56</v>
      </c>
      <c r="F176">
        <f>AVERAGE(INDEX(A:A,1+10*(ROW()-ROW($F$3))):INDEX(A:A,10*(ROW()-ROW($F$3)+1)))</f>
        <v>9537.6</v>
      </c>
      <c r="G176">
        <f>AVERAGE(INDEX(B:B,1+10*(ROW()-ROW($G$3))):INDEX(B:B,10*(ROW()-ROW($G$3)+1)))</f>
        <v>8263.6</v>
      </c>
      <c r="H176">
        <f>AVERAGE(INDEX(C:C,1+10*(ROW()-ROW($H$3))):INDEX(C:C,10*(ROW()-ROW($H$3)+1)))</f>
        <v>2943.4</v>
      </c>
      <c r="I176">
        <f>AVERAGE(INDEX(D:D,1+10*(ROW()-ROW($I$3))):INDEX(D:D,10*(ROW()-ROW($I$3)+1)))</f>
        <v>62.1</v>
      </c>
      <c r="K176" s="1">
        <v>8709</v>
      </c>
      <c r="L176" s="1">
        <v>4723</v>
      </c>
      <c r="M176" s="1">
        <v>946</v>
      </c>
      <c r="N176" s="1">
        <v>58</v>
      </c>
      <c r="P176">
        <f>AVERAGE(INDEX(K:K,1+10*(ROW()-ROW($P$3))):INDEX(K:K,10*(ROW()-ROW($P$3)+1)))</f>
        <v>9705.7000000000007</v>
      </c>
      <c r="Q176">
        <f>AVERAGE(INDEX(L:L,1+10*(ROW()-ROW($Q$3))):INDEX(L:L,10*(ROW()-ROW($Q$3)+1)))</f>
        <v>8999</v>
      </c>
      <c r="R176">
        <f>AVERAGE(INDEX(M:M,1+10*(ROW()-ROW($R$3))):INDEX(M:M,10*(ROW()-ROW($R$3)+1)))</f>
        <v>1063.8</v>
      </c>
      <c r="S176">
        <f>AVERAGE(INDEX(N:N,1+10*(ROW()-ROW($S$3))):INDEX(N:N,10*(ROW()-ROW($S$3)+1)))</f>
        <v>35.299999999999997</v>
      </c>
      <c r="U176">
        <f t="shared" si="24"/>
        <v>664.83832621171894</v>
      </c>
      <c r="V176">
        <f t="shared" si="25"/>
        <v>10.838326211718936</v>
      </c>
      <c r="W176">
        <f t="shared" si="26"/>
        <v>754.367794911739</v>
      </c>
      <c r="X176">
        <f t="shared" si="27"/>
        <v>100.367794911739</v>
      </c>
      <c r="AB176">
        <f t="shared" si="28"/>
        <v>23087.089257642489</v>
      </c>
      <c r="AH176">
        <f t="shared" si="29"/>
        <v>59439.594899724259</v>
      </c>
      <c r="AO176">
        <f t="shared" si="30"/>
        <v>9030.5</v>
      </c>
      <c r="AP176">
        <f t="shared" si="31"/>
        <v>4807.5</v>
      </c>
      <c r="AQ176" s="3">
        <f t="shared" si="32"/>
        <v>9621.6500000000015</v>
      </c>
      <c r="AR176" s="3">
        <f t="shared" si="33"/>
        <v>8631.2999999999993</v>
      </c>
      <c r="AU176">
        <f t="shared" si="35"/>
        <v>6.8235804384486398</v>
      </c>
      <c r="BE176">
        <f t="shared" si="34"/>
        <v>4008.4896185749476</v>
      </c>
    </row>
    <row r="177" spans="1:57" x14ac:dyDescent="0.3">
      <c r="A177" s="1">
        <v>9379</v>
      </c>
      <c r="B177" s="1">
        <v>4932</v>
      </c>
      <c r="C177" s="1">
        <v>2410</v>
      </c>
      <c r="D177" s="1">
        <v>56</v>
      </c>
      <c r="F177">
        <f>AVERAGE(INDEX(A:A,1+10*(ROW()-ROW($F$3))):INDEX(A:A,10*(ROW()-ROW($F$3)+1)))</f>
        <v>9522.7000000000007</v>
      </c>
      <c r="G177">
        <f>AVERAGE(INDEX(B:B,1+10*(ROW()-ROW($G$3))):INDEX(B:B,10*(ROW()-ROW($G$3)+1)))</f>
        <v>8253.2999999999993</v>
      </c>
      <c r="H177">
        <f>AVERAGE(INDEX(C:C,1+10*(ROW()-ROW($H$3))):INDEX(C:C,10*(ROW()-ROW($H$3)+1)))</f>
        <v>3216.6</v>
      </c>
      <c r="I177">
        <f>AVERAGE(INDEX(D:D,1+10*(ROW()-ROW($I$3))):INDEX(D:D,10*(ROW()-ROW($I$3)+1)))</f>
        <v>62</v>
      </c>
      <c r="K177" s="1">
        <v>8727</v>
      </c>
      <c r="L177" s="1">
        <v>4726</v>
      </c>
      <c r="M177" s="1">
        <v>954</v>
      </c>
      <c r="N177" s="1">
        <v>57</v>
      </c>
      <c r="P177">
        <f>AVERAGE(INDEX(K:K,1+10*(ROW()-ROW($P$3))):INDEX(K:K,10*(ROW()-ROW($P$3)+1)))</f>
        <v>9749.5</v>
      </c>
      <c r="Q177">
        <f>AVERAGE(INDEX(L:L,1+10*(ROW()-ROW($Q$3))):INDEX(L:L,10*(ROW()-ROW($Q$3)+1)))</f>
        <v>9054.9</v>
      </c>
      <c r="R177">
        <f>AVERAGE(INDEX(M:M,1+10*(ROW()-ROW($R$3))):INDEX(M:M,10*(ROW()-ROW($R$3)+1)))</f>
        <v>538.70000000000005</v>
      </c>
      <c r="S177">
        <f>AVERAGE(INDEX(N:N,1+10*(ROW()-ROW($S$3))):INDEX(N:N,10*(ROW()-ROW($S$3)+1)))</f>
        <v>45.8</v>
      </c>
      <c r="U177">
        <f t="shared" si="24"/>
        <v>683.76896683017139</v>
      </c>
      <c r="V177">
        <f t="shared" si="25"/>
        <v>29.768966830171394</v>
      </c>
      <c r="W177">
        <f t="shared" si="26"/>
        <v>833.06710413987673</v>
      </c>
      <c r="X177">
        <f t="shared" si="27"/>
        <v>179.06710413987673</v>
      </c>
      <c r="AB177">
        <f t="shared" si="28"/>
        <v>29198.266648121669</v>
      </c>
      <c r="AH177">
        <f t="shared" si="29"/>
        <v>104007.33215534053</v>
      </c>
      <c r="AO177">
        <f t="shared" si="30"/>
        <v>9053</v>
      </c>
      <c r="AP177">
        <f t="shared" si="31"/>
        <v>4829</v>
      </c>
      <c r="AQ177" s="3">
        <f t="shared" si="32"/>
        <v>9636.1</v>
      </c>
      <c r="AR177" s="3">
        <f t="shared" si="33"/>
        <v>8654.0999999999985</v>
      </c>
      <c r="AU177">
        <f t="shared" si="35"/>
        <v>12.727922061356569</v>
      </c>
      <c r="BE177">
        <f t="shared" si="34"/>
        <v>3295.7120287182775</v>
      </c>
    </row>
    <row r="178" spans="1:57" x14ac:dyDescent="0.3">
      <c r="A178" s="1">
        <v>9364</v>
      </c>
      <c r="B178" s="1">
        <v>4923</v>
      </c>
      <c r="C178" s="1">
        <v>2676</v>
      </c>
      <c r="D178" s="1">
        <v>55</v>
      </c>
      <c r="F178">
        <f>AVERAGE(INDEX(A:A,1+10*(ROW()-ROW($F$3))):INDEX(A:A,10*(ROW()-ROW($F$3)+1)))</f>
        <v>9452.1</v>
      </c>
      <c r="G178">
        <f>AVERAGE(INDEX(B:B,1+10*(ROW()-ROW($G$3))):INDEX(B:B,10*(ROW()-ROW($G$3)+1)))</f>
        <v>8189</v>
      </c>
      <c r="H178">
        <f>AVERAGE(INDEX(C:C,1+10*(ROW()-ROW($H$3))):INDEX(C:C,10*(ROW()-ROW($H$3)+1)))</f>
        <v>3222.5</v>
      </c>
      <c r="I178">
        <f>AVERAGE(INDEX(D:D,1+10*(ROW()-ROW($I$3))):INDEX(D:D,10*(ROW()-ROW($I$3)+1)))</f>
        <v>61.4</v>
      </c>
      <c r="K178" s="1">
        <v>8738</v>
      </c>
      <c r="L178" s="1">
        <v>4728</v>
      </c>
      <c r="M178" s="1">
        <v>951</v>
      </c>
      <c r="N178" s="1">
        <v>57</v>
      </c>
      <c r="P178">
        <f>AVERAGE(INDEX(K:K,1+10*(ROW()-ROW($P$3))):INDEX(K:K,10*(ROW()-ROW($P$3)+1)))</f>
        <v>9657.2000000000007</v>
      </c>
      <c r="Q178">
        <f>AVERAGE(INDEX(L:L,1+10*(ROW()-ROW($Q$3))):INDEX(L:L,10*(ROW()-ROW($Q$3)+1)))</f>
        <v>8612.2999999999993</v>
      </c>
      <c r="R178">
        <f>AVERAGE(INDEX(M:M,1+10*(ROW()-ROW($R$3))):INDEX(M:M,10*(ROW()-ROW($R$3)+1)))</f>
        <v>737.7</v>
      </c>
      <c r="S178">
        <f>AVERAGE(INDEX(N:N,1+10*(ROW()-ROW($S$3))):INDEX(N:N,10*(ROW()-ROW($S$3)+1)))</f>
        <v>63.3</v>
      </c>
      <c r="U178">
        <f t="shared" si="24"/>
        <v>655.66836129250589</v>
      </c>
      <c r="V178">
        <f t="shared" si="25"/>
        <v>1.6683612925058924</v>
      </c>
      <c r="W178">
        <f t="shared" si="26"/>
        <v>470.37102376740802</v>
      </c>
      <c r="X178">
        <f t="shared" si="27"/>
        <v>-183.62897623259198</v>
      </c>
      <c r="AB178">
        <f t="shared" si="28"/>
        <v>20384.528568954334</v>
      </c>
      <c r="AH178">
        <f t="shared" si="29"/>
        <v>1615.5900017065428</v>
      </c>
      <c r="AO178">
        <f t="shared" si="30"/>
        <v>9051</v>
      </c>
      <c r="AP178">
        <f t="shared" si="31"/>
        <v>4825.5</v>
      </c>
      <c r="AQ178" s="3">
        <f t="shared" si="32"/>
        <v>9554.6500000000015</v>
      </c>
      <c r="AR178" s="3">
        <f t="shared" si="33"/>
        <v>8400.65</v>
      </c>
      <c r="AU178">
        <f t="shared" si="35"/>
        <v>108.89444430272961</v>
      </c>
      <c r="BE178">
        <f t="shared" si="34"/>
        <v>1502.2003855444996</v>
      </c>
    </row>
    <row r="179" spans="1:57" x14ac:dyDescent="0.3">
      <c r="A179" s="1">
        <v>9375</v>
      </c>
      <c r="B179" s="1">
        <v>4942</v>
      </c>
      <c r="C179" s="1">
        <v>2784</v>
      </c>
      <c r="D179" s="1">
        <v>56</v>
      </c>
      <c r="F179">
        <f>AVERAGE(INDEX(A:A,1+10*(ROW()-ROW($F$3))):INDEX(A:A,10*(ROW()-ROW($F$3)+1)))</f>
        <v>9268.6</v>
      </c>
      <c r="G179">
        <f>AVERAGE(INDEX(B:B,1+10*(ROW()-ROW($G$3))):INDEX(B:B,10*(ROW()-ROW($G$3)+1)))</f>
        <v>8052.8</v>
      </c>
      <c r="H179">
        <f>AVERAGE(INDEX(C:C,1+10*(ROW()-ROW($H$3))):INDEX(C:C,10*(ROW()-ROW($H$3)+1)))</f>
        <v>3098.4</v>
      </c>
      <c r="I179">
        <f>AVERAGE(INDEX(D:D,1+10*(ROW()-ROW($I$3))):INDEX(D:D,10*(ROW()-ROW($I$3)+1)))</f>
        <v>60.3</v>
      </c>
      <c r="K179" s="1">
        <v>8735</v>
      </c>
      <c r="L179" s="1">
        <v>4724</v>
      </c>
      <c r="M179" s="1">
        <v>961</v>
      </c>
      <c r="N179" s="1">
        <v>58</v>
      </c>
      <c r="P179">
        <f>AVERAGE(INDEX(K:K,1+10*(ROW()-ROW($P$3))):INDEX(K:K,10*(ROW()-ROW($P$3)+1)))</f>
        <v>9523</v>
      </c>
      <c r="Q179">
        <f>AVERAGE(INDEX(L:L,1+10*(ROW()-ROW($Q$3))):INDEX(L:L,10*(ROW()-ROW($Q$3)+1)))</f>
        <v>8442.6</v>
      </c>
      <c r="R179">
        <f>AVERAGE(INDEX(M:M,1+10*(ROW()-ROW($R$3))):INDEX(M:M,10*(ROW()-ROW($R$3)+1)))</f>
        <v>770.1</v>
      </c>
      <c r="S179">
        <f>AVERAGE(INDEX(N:N,1+10*(ROW()-ROW($S$3))):INDEX(N:N,10*(ROW()-ROW($S$3)+1)))</f>
        <v>63.1</v>
      </c>
      <c r="U179">
        <f t="shared" si="24"/>
        <v>676.10945859379899</v>
      </c>
      <c r="V179">
        <f t="shared" si="25"/>
        <v>22.10945859379899</v>
      </c>
      <c r="W179">
        <f t="shared" si="26"/>
        <v>465.47115914952235</v>
      </c>
      <c r="X179">
        <f t="shared" si="27"/>
        <v>-188.52884085047765</v>
      </c>
      <c r="AB179">
        <f t="shared" si="28"/>
        <v>26639.297728902809</v>
      </c>
      <c r="AH179">
        <f t="shared" si="29"/>
        <v>2033.4929374165563</v>
      </c>
      <c r="AO179">
        <f t="shared" si="30"/>
        <v>9055</v>
      </c>
      <c r="AP179">
        <f t="shared" si="31"/>
        <v>4833</v>
      </c>
      <c r="AQ179" s="3">
        <f t="shared" si="32"/>
        <v>9395.7999999999993</v>
      </c>
      <c r="AR179" s="3">
        <f t="shared" si="33"/>
        <v>8247.7000000000007</v>
      </c>
      <c r="AU179">
        <f t="shared" si="35"/>
        <v>104.72251429372666</v>
      </c>
      <c r="BE179">
        <f t="shared" si="34"/>
        <v>1196.2121406526005</v>
      </c>
    </row>
    <row r="180" spans="1:57" x14ac:dyDescent="0.3">
      <c r="A180" s="1">
        <v>9368</v>
      </c>
      <c r="B180" s="1">
        <v>4891</v>
      </c>
      <c r="C180" s="1">
        <v>2295</v>
      </c>
      <c r="D180" s="1">
        <v>56</v>
      </c>
      <c r="F180">
        <f>AVERAGE(INDEX(A:A,1+10*(ROW()-ROW($F$3))):INDEX(A:A,10*(ROW()-ROW($F$3)+1)))</f>
        <v>9142</v>
      </c>
      <c r="G180">
        <f>AVERAGE(INDEX(B:B,1+10*(ROW()-ROW($G$3))):INDEX(B:B,10*(ROW()-ROW($G$3)+1)))</f>
        <v>7903.3</v>
      </c>
      <c r="H180">
        <f>AVERAGE(INDEX(C:C,1+10*(ROW()-ROW($H$3))):INDEX(C:C,10*(ROW()-ROW($H$3)+1)))</f>
        <v>3124.9</v>
      </c>
      <c r="I180">
        <f>AVERAGE(INDEX(D:D,1+10*(ROW()-ROW($I$3))):INDEX(D:D,10*(ROW()-ROW($I$3)+1)))</f>
        <v>59.2</v>
      </c>
      <c r="K180" s="1">
        <v>8738</v>
      </c>
      <c r="L180" s="1">
        <v>4723</v>
      </c>
      <c r="M180" s="1">
        <v>975</v>
      </c>
      <c r="N180" s="1">
        <v>58</v>
      </c>
      <c r="P180">
        <f>AVERAGE(INDEX(K:K,1+10*(ROW()-ROW($P$3))):INDEX(K:K,10*(ROW()-ROW($P$3)+1)))</f>
        <v>9359.1</v>
      </c>
      <c r="Q180">
        <f>AVERAGE(INDEX(L:L,1+10*(ROW()-ROW($Q$3))):INDEX(L:L,10*(ROW()-ROW($Q$3)+1)))</f>
        <v>8281.2000000000007</v>
      </c>
      <c r="R180">
        <f>AVERAGE(INDEX(M:M,1+10*(ROW()-ROW($R$3))):INDEX(M:M,10*(ROW()-ROW($R$3)+1)))</f>
        <v>752.1</v>
      </c>
      <c r="S180">
        <f>AVERAGE(INDEX(N:N,1+10*(ROW()-ROW($S$3))):INDEX(N:N,10*(ROW()-ROW($S$3)+1)))</f>
        <v>61.5</v>
      </c>
      <c r="U180">
        <f t="shared" si="24"/>
        <v>652.01533724292096</v>
      </c>
      <c r="V180">
        <f t="shared" si="25"/>
        <v>-1.9846627570790361</v>
      </c>
      <c r="W180">
        <f t="shared" si="26"/>
        <v>435.82200495156343</v>
      </c>
      <c r="X180">
        <f t="shared" si="27"/>
        <v>-218.17799504843657</v>
      </c>
      <c r="AB180">
        <f t="shared" si="28"/>
        <v>19354.756538516871</v>
      </c>
      <c r="AH180">
        <f t="shared" si="29"/>
        <v>5586.5790474302521</v>
      </c>
      <c r="AO180">
        <f t="shared" si="30"/>
        <v>9053</v>
      </c>
      <c r="AP180">
        <f t="shared" si="31"/>
        <v>4807</v>
      </c>
      <c r="AQ180" s="3">
        <f t="shared" si="32"/>
        <v>9250.5499999999993</v>
      </c>
      <c r="AR180" s="3">
        <f t="shared" si="33"/>
        <v>8092.25</v>
      </c>
      <c r="AU180">
        <f t="shared" si="35"/>
        <v>111.93500346182996</v>
      </c>
      <c r="BE180">
        <f t="shared" si="34"/>
        <v>1747.1387674145992</v>
      </c>
    </row>
    <row r="181" spans="1:57" x14ac:dyDescent="0.3">
      <c r="A181" s="1">
        <v>9369</v>
      </c>
      <c r="B181" s="1">
        <v>4897</v>
      </c>
      <c r="C181" s="1">
        <v>2584</v>
      </c>
      <c r="D181" s="1">
        <v>56</v>
      </c>
      <c r="F181">
        <f>AVERAGE(INDEX(A:A,1+10*(ROW()-ROW($F$3))):INDEX(A:A,10*(ROW()-ROW($F$3)+1)))</f>
        <v>9054.7000000000007</v>
      </c>
      <c r="G181">
        <f>AVERAGE(INDEX(B:B,1+10*(ROW()-ROW($G$3))):INDEX(B:B,10*(ROW()-ROW($G$3)+1)))</f>
        <v>7782.7</v>
      </c>
      <c r="H181">
        <f>AVERAGE(INDEX(C:C,1+10*(ROW()-ROW($H$3))):INDEX(C:C,10*(ROW()-ROW($H$3)+1)))</f>
        <v>3138.5</v>
      </c>
      <c r="I181">
        <f>AVERAGE(INDEX(D:D,1+10*(ROW()-ROW($I$3))):INDEX(D:D,10*(ROW()-ROW($I$3)+1)))</f>
        <v>58</v>
      </c>
      <c r="K181" s="1">
        <v>8745</v>
      </c>
      <c r="L181" s="1">
        <v>4720</v>
      </c>
      <c r="M181" s="1">
        <v>978</v>
      </c>
      <c r="N181" s="1">
        <v>57</v>
      </c>
      <c r="P181">
        <f>AVERAGE(INDEX(K:K,1+10*(ROW()-ROW($P$3))):INDEX(K:K,10*(ROW()-ROW($P$3)+1)))</f>
        <v>9186.4</v>
      </c>
      <c r="Q181">
        <f>AVERAGE(INDEX(L:L,1+10*(ROW()-ROW($Q$3))):INDEX(L:L,10*(ROW()-ROW($Q$3)+1)))</f>
        <v>8112.7</v>
      </c>
      <c r="R181">
        <f>AVERAGE(INDEX(M:M,1+10*(ROW()-ROW($R$3))):INDEX(M:M,10*(ROW()-ROW($R$3)+1)))</f>
        <v>724.7</v>
      </c>
      <c r="S181">
        <f>AVERAGE(INDEX(N:N,1+10*(ROW()-ROW($S$3))):INDEX(N:N,10*(ROW()-ROW($S$3)+1)))</f>
        <v>61.3</v>
      </c>
      <c r="U181">
        <f t="shared" si="24"/>
        <v>648.6177610889174</v>
      </c>
      <c r="V181">
        <f t="shared" si="25"/>
        <v>-5.3822389110825952</v>
      </c>
      <c r="W181">
        <f t="shared" si="26"/>
        <v>355.30956924912635</v>
      </c>
      <c r="X181">
        <f t="shared" si="27"/>
        <v>-298.69043075087365</v>
      </c>
      <c r="AB181">
        <f t="shared" si="28"/>
        <v>18420.949140642679</v>
      </c>
      <c r="AH181">
        <f t="shared" si="29"/>
        <v>24104.381174691429</v>
      </c>
      <c r="AO181">
        <f t="shared" si="30"/>
        <v>9057</v>
      </c>
      <c r="AP181">
        <f t="shared" si="31"/>
        <v>4808.5</v>
      </c>
      <c r="AQ181" s="3">
        <f t="shared" si="32"/>
        <v>9120.5499999999993</v>
      </c>
      <c r="AR181" s="3">
        <f t="shared" si="33"/>
        <v>7947.7</v>
      </c>
      <c r="AU181">
        <f t="shared" si="35"/>
        <v>122.22340712809435</v>
      </c>
      <c r="BE181">
        <f t="shared" si="34"/>
        <v>2713.0756467662354</v>
      </c>
    </row>
    <row r="182" spans="1:57" x14ac:dyDescent="0.3">
      <c r="A182" s="1">
        <v>9392</v>
      </c>
      <c r="B182" s="1">
        <v>4854</v>
      </c>
      <c r="C182" s="1">
        <v>2146</v>
      </c>
      <c r="D182" s="1">
        <v>57</v>
      </c>
      <c r="F182">
        <f>AVERAGE(INDEX(A:A,1+10*(ROW()-ROW($F$3))):INDEX(A:A,10*(ROW()-ROW($F$3)+1)))</f>
        <v>8894.2000000000007</v>
      </c>
      <c r="G182">
        <f>AVERAGE(INDEX(B:B,1+10*(ROW()-ROW($G$3))):INDEX(B:B,10*(ROW()-ROW($G$3)+1)))</f>
        <v>7623.4</v>
      </c>
      <c r="H182">
        <f>AVERAGE(INDEX(C:C,1+10*(ROW()-ROW($H$3))):INDEX(C:C,10*(ROW()-ROW($H$3)+1)))</f>
        <v>2528.4</v>
      </c>
      <c r="I182">
        <f>AVERAGE(INDEX(D:D,1+10*(ROW()-ROW($I$3))):INDEX(D:D,10*(ROW()-ROW($I$3)+1)))</f>
        <v>56.3</v>
      </c>
      <c r="K182" s="1">
        <v>8788</v>
      </c>
      <c r="L182" s="1">
        <v>4674</v>
      </c>
      <c r="M182" s="1">
        <v>959</v>
      </c>
      <c r="N182" s="1">
        <v>53</v>
      </c>
      <c r="P182">
        <f>AVERAGE(INDEX(K:K,1+10*(ROW()-ROW($P$3))):INDEX(K:K,10*(ROW()-ROW($P$3)+1)))</f>
        <v>9075.5</v>
      </c>
      <c r="Q182">
        <f>AVERAGE(INDEX(L:L,1+10*(ROW()-ROW($Q$3))):INDEX(L:L,10*(ROW()-ROW($Q$3)+1)))</f>
        <v>7961.2</v>
      </c>
      <c r="R182">
        <f>AVERAGE(INDEX(M:M,1+10*(ROW()-ROW($R$3))):INDEX(M:M,10*(ROW()-ROW($R$3)+1)))</f>
        <v>889.6</v>
      </c>
      <c r="S182">
        <f>AVERAGE(INDEX(N:N,1+10*(ROW()-ROW($S$3))):INDEX(N:N,10*(ROW()-ROW($S$3)+1)))</f>
        <v>61.7</v>
      </c>
      <c r="U182">
        <f t="shared" si="24"/>
        <v>630.25074375204031</v>
      </c>
      <c r="V182">
        <f t="shared" si="25"/>
        <v>-23.749256247959693</v>
      </c>
      <c r="W182">
        <f t="shared" si="26"/>
        <v>383.37779017569585</v>
      </c>
      <c r="X182">
        <f t="shared" si="27"/>
        <v>-270.62220982430415</v>
      </c>
      <c r="AB182">
        <f t="shared" si="28"/>
        <v>13772.613792168231</v>
      </c>
      <c r="AH182">
        <f t="shared" si="29"/>
        <v>16176.694804261764</v>
      </c>
      <c r="AO182">
        <f t="shared" si="30"/>
        <v>9090</v>
      </c>
      <c r="AP182">
        <f t="shared" si="31"/>
        <v>4764</v>
      </c>
      <c r="AQ182" s="3">
        <f t="shared" si="32"/>
        <v>8984.85</v>
      </c>
      <c r="AR182" s="3">
        <f t="shared" si="33"/>
        <v>7792.2999999999993</v>
      </c>
      <c r="AU182">
        <f t="shared" si="35"/>
        <v>136.15341071747051</v>
      </c>
      <c r="BE182">
        <f t="shared" si="34"/>
        <v>4358.2702102184194</v>
      </c>
    </row>
    <row r="183" spans="1:57" x14ac:dyDescent="0.3">
      <c r="A183" s="1">
        <v>9376</v>
      </c>
      <c r="B183" s="1">
        <v>4868</v>
      </c>
      <c r="C183" s="1">
        <v>2471</v>
      </c>
      <c r="D183" s="1">
        <v>55</v>
      </c>
      <c r="F183">
        <f>AVERAGE(INDEX(A:A,1+10*(ROW()-ROW($F$3))):INDEX(A:A,10*(ROW()-ROW($F$3)+1)))</f>
        <v>8767.9</v>
      </c>
      <c r="G183">
        <f>AVERAGE(INDEX(B:B,1+10*(ROW()-ROW($G$3))):INDEX(B:B,10*(ROW()-ROW($G$3)+1)))</f>
        <v>7527.3</v>
      </c>
      <c r="H183">
        <f>AVERAGE(INDEX(C:C,1+10*(ROW()-ROW($H$3))):INDEX(C:C,10*(ROW()-ROW($H$3)+1)))</f>
        <v>2769.5</v>
      </c>
      <c r="I183">
        <f>AVERAGE(INDEX(D:D,1+10*(ROW()-ROW($I$3))):INDEX(D:D,10*(ROW()-ROW($I$3)+1)))</f>
        <v>54.9</v>
      </c>
      <c r="K183" s="1">
        <v>8799</v>
      </c>
      <c r="L183" s="1">
        <v>4658</v>
      </c>
      <c r="M183" s="1">
        <v>945</v>
      </c>
      <c r="N183" s="1">
        <v>55</v>
      </c>
      <c r="P183">
        <f>AVERAGE(INDEX(K:K,1+10*(ROW()-ROW($P$3))):INDEX(K:K,10*(ROW()-ROW($P$3)+1)))</f>
        <v>9003</v>
      </c>
      <c r="Q183">
        <f>AVERAGE(INDEX(L:L,1+10*(ROW()-ROW($Q$3))):INDEX(L:L,10*(ROW()-ROW($Q$3)+1)))</f>
        <v>7887</v>
      </c>
      <c r="R183">
        <f>AVERAGE(INDEX(M:M,1+10*(ROW()-ROW($R$3))):INDEX(M:M,10*(ROW()-ROW($R$3)+1)))</f>
        <v>1122.2</v>
      </c>
      <c r="S183">
        <f>AVERAGE(INDEX(N:N,1+10*(ROW()-ROW($S$3))):INDEX(N:N,10*(ROW()-ROW($S$3)+1)))</f>
        <v>61.1</v>
      </c>
      <c r="U183">
        <f t="shared" si="24"/>
        <v>614.02687237612008</v>
      </c>
      <c r="V183">
        <f t="shared" si="25"/>
        <v>-39.973127623879918</v>
      </c>
      <c r="W183">
        <f t="shared" si="26"/>
        <v>429.71630176198812</v>
      </c>
      <c r="X183">
        <f t="shared" si="27"/>
        <v>-224.28369823801188</v>
      </c>
      <c r="AB183">
        <f t="shared" si="28"/>
        <v>10227.865189703556</v>
      </c>
      <c r="AH183">
        <f t="shared" si="29"/>
        <v>6536.580952149322</v>
      </c>
      <c r="AO183">
        <f t="shared" si="30"/>
        <v>9087.5</v>
      </c>
      <c r="AP183">
        <f t="shared" si="31"/>
        <v>4763</v>
      </c>
      <c r="AQ183" s="3">
        <f t="shared" si="32"/>
        <v>8885.4500000000007</v>
      </c>
      <c r="AR183" s="3">
        <f t="shared" si="33"/>
        <v>7707.15</v>
      </c>
      <c r="AU183">
        <f t="shared" si="35"/>
        <v>126.07713908556219</v>
      </c>
      <c r="BE183">
        <f t="shared" si="34"/>
        <v>3129.387055183297</v>
      </c>
    </row>
    <row r="184" spans="1:57" x14ac:dyDescent="0.3">
      <c r="A184" s="1">
        <v>9368</v>
      </c>
      <c r="B184" s="1">
        <v>4878</v>
      </c>
      <c r="C184" s="1">
        <v>2712</v>
      </c>
      <c r="D184" s="1">
        <v>55</v>
      </c>
      <c r="F184">
        <f>AVERAGE(INDEX(A:A,1+10*(ROW()-ROW($F$3))):INDEX(A:A,10*(ROW()-ROW($F$3)+1)))</f>
        <v>8678.6</v>
      </c>
      <c r="G184">
        <f>AVERAGE(INDEX(B:B,1+10*(ROW()-ROW($G$3))):INDEX(B:B,10*(ROW()-ROW($G$3)+1)))</f>
        <v>7472.8</v>
      </c>
      <c r="H184">
        <f>AVERAGE(INDEX(C:C,1+10*(ROW()-ROW($H$3))):INDEX(C:C,10*(ROW()-ROW($H$3)+1)))</f>
        <v>3033.7</v>
      </c>
      <c r="I184">
        <f>AVERAGE(INDEX(D:D,1+10*(ROW()-ROW($I$3))):INDEX(D:D,10*(ROW()-ROW($I$3)+1)))</f>
        <v>54.2</v>
      </c>
      <c r="K184" s="1">
        <v>8772</v>
      </c>
      <c r="L184" s="1">
        <v>4667</v>
      </c>
      <c r="M184" s="1">
        <v>967</v>
      </c>
      <c r="N184" s="1">
        <v>59</v>
      </c>
      <c r="P184">
        <f>AVERAGE(INDEX(K:K,1+10*(ROW()-ROW($P$3))):INDEX(K:K,10*(ROW()-ROW($P$3)+1)))</f>
        <v>8916.2000000000007</v>
      </c>
      <c r="Q184">
        <f>AVERAGE(INDEX(L:L,1+10*(ROW()-ROW($Q$3))):INDEX(L:L,10*(ROW()-ROW($Q$3)+1)))</f>
        <v>7832.4</v>
      </c>
      <c r="R184">
        <f>AVERAGE(INDEX(M:M,1+10*(ROW()-ROW($R$3))):INDEX(M:M,10*(ROW()-ROW($R$3)+1)))</f>
        <v>1021.3</v>
      </c>
      <c r="S184">
        <f>AVERAGE(INDEX(N:N,1+10*(ROW()-ROW($S$3))):INDEX(N:N,10*(ROW()-ROW($S$3)+1)))</f>
        <v>58.2</v>
      </c>
      <c r="U184">
        <f t="shared" si="24"/>
        <v>632.24757808946958</v>
      </c>
      <c r="V184">
        <f t="shared" si="25"/>
        <v>-21.752421910530416</v>
      </c>
      <c r="W184">
        <f t="shared" si="26"/>
        <v>431.00570761882005</v>
      </c>
      <c r="X184">
        <f t="shared" si="27"/>
        <v>-222.99429238117995</v>
      </c>
      <c r="AB184">
        <f t="shared" si="28"/>
        <v>14245.285235270734</v>
      </c>
      <c r="AH184">
        <f t="shared" si="29"/>
        <v>6329.748849998181</v>
      </c>
      <c r="AO184">
        <f t="shared" si="30"/>
        <v>9070</v>
      </c>
      <c r="AP184">
        <f t="shared" si="31"/>
        <v>4772.5</v>
      </c>
      <c r="AQ184" s="3">
        <f t="shared" si="32"/>
        <v>8797.4000000000015</v>
      </c>
      <c r="AR184" s="3">
        <f t="shared" si="33"/>
        <v>7652.6</v>
      </c>
      <c r="AU184">
        <f t="shared" si="35"/>
        <v>102.38906191581285</v>
      </c>
      <c r="BE184">
        <f t="shared" si="34"/>
        <v>1040.246173170907</v>
      </c>
    </row>
    <row r="185" spans="1:57" x14ac:dyDescent="0.3">
      <c r="A185" s="1">
        <v>9355</v>
      </c>
      <c r="B185" s="1">
        <v>4884</v>
      </c>
      <c r="C185" s="1">
        <v>2888</v>
      </c>
      <c r="D185" s="1">
        <v>55</v>
      </c>
      <c r="F185">
        <f>AVERAGE(INDEX(A:A,1+10*(ROW()-ROW($F$3))):INDEX(A:A,10*(ROW()-ROW($F$3)+1)))</f>
        <v>8630.2999999999993</v>
      </c>
      <c r="G185">
        <f>AVERAGE(INDEX(B:B,1+10*(ROW()-ROW($G$3))):INDEX(B:B,10*(ROW()-ROW($G$3)+1)))</f>
        <v>7432.5</v>
      </c>
      <c r="H185">
        <f>AVERAGE(INDEX(C:C,1+10*(ROW()-ROW($H$3))):INDEX(C:C,10*(ROW()-ROW($H$3)+1)))</f>
        <v>3238.5</v>
      </c>
      <c r="I185">
        <f>AVERAGE(INDEX(D:D,1+10*(ROW()-ROW($I$3))):INDEX(D:D,10*(ROW()-ROW($I$3)+1)))</f>
        <v>53.6</v>
      </c>
      <c r="K185" s="1">
        <v>8737</v>
      </c>
      <c r="L185" s="1">
        <v>4643</v>
      </c>
      <c r="M185" s="1">
        <v>887</v>
      </c>
      <c r="N185" s="1">
        <v>56</v>
      </c>
      <c r="P185">
        <f>AVERAGE(INDEX(K:K,1+10*(ROW()-ROW($P$3))):INDEX(K:K,10*(ROW()-ROW($P$3)+1)))</f>
        <v>8888.7999999999993</v>
      </c>
      <c r="Q185">
        <f>AVERAGE(INDEX(L:L,1+10*(ROW()-ROW($Q$3))):INDEX(L:L,10*(ROW()-ROW($Q$3)+1)))</f>
        <v>7849.1</v>
      </c>
      <c r="R185">
        <f>AVERAGE(INDEX(M:M,1+10*(ROW()-ROW($R$3))):INDEX(M:M,10*(ROW()-ROW($R$3)+1)))</f>
        <v>904</v>
      </c>
      <c r="S185">
        <f>AVERAGE(INDEX(N:N,1+10*(ROW()-ROW($S$3))):INDEX(N:N,10*(ROW()-ROW($S$3)+1)))</f>
        <v>58.7</v>
      </c>
      <c r="U185">
        <f t="shared" si="24"/>
        <v>663.3287269521802</v>
      </c>
      <c r="V185">
        <f t="shared" si="25"/>
        <v>9.3287269521802045</v>
      </c>
      <c r="W185">
        <f t="shared" si="26"/>
        <v>490.28339763854973</v>
      </c>
      <c r="X185">
        <f t="shared" si="27"/>
        <v>-163.71660236145027</v>
      </c>
      <c r="AB185">
        <f t="shared" si="28"/>
        <v>22630.617953701156</v>
      </c>
      <c r="AH185">
        <f t="shared" si="29"/>
        <v>411.36069003220285</v>
      </c>
      <c r="AO185">
        <f t="shared" si="30"/>
        <v>9046</v>
      </c>
      <c r="AP185">
        <f t="shared" si="31"/>
        <v>4763.5</v>
      </c>
      <c r="AQ185" s="3">
        <f t="shared" si="32"/>
        <v>8759.5499999999993</v>
      </c>
      <c r="AR185" s="3">
        <f t="shared" si="33"/>
        <v>7640.8</v>
      </c>
      <c r="AU185">
        <f t="shared" si="35"/>
        <v>83.968930265901875</v>
      </c>
      <c r="BE185">
        <f t="shared" si="34"/>
        <v>191.34402835227854</v>
      </c>
    </row>
    <row r="186" spans="1:57" x14ac:dyDescent="0.3">
      <c r="A186" s="1">
        <v>9352</v>
      </c>
      <c r="B186" s="1">
        <v>4893</v>
      </c>
      <c r="C186" s="1">
        <v>3034</v>
      </c>
      <c r="D186" s="1">
        <v>55</v>
      </c>
      <c r="F186">
        <f>AVERAGE(INDEX(A:A,1+10*(ROW()-ROW($F$3))):INDEX(A:A,10*(ROW()-ROW($F$3)+1)))</f>
        <v>8574.7000000000007</v>
      </c>
      <c r="G186">
        <f>AVERAGE(INDEX(B:B,1+10*(ROW()-ROW($G$3))):INDEX(B:B,10*(ROW()-ROW($G$3)+1)))</f>
        <v>7399.3</v>
      </c>
      <c r="H186">
        <f>AVERAGE(INDEX(C:C,1+10*(ROW()-ROW($H$3))):INDEX(C:C,10*(ROW()-ROW($H$3)+1)))</f>
        <v>3190.3</v>
      </c>
      <c r="I186">
        <f>AVERAGE(INDEX(D:D,1+10*(ROW()-ROW($I$3))):INDEX(D:D,10*(ROW()-ROW($I$3)+1)))</f>
        <v>53.1</v>
      </c>
      <c r="K186" s="1">
        <v>8708</v>
      </c>
      <c r="L186" s="1">
        <v>4604</v>
      </c>
      <c r="M186" s="1">
        <v>808</v>
      </c>
      <c r="N186" s="1">
        <v>55</v>
      </c>
      <c r="P186">
        <f>AVERAGE(INDEX(K:K,1+10*(ROW()-ROW($P$3))):INDEX(K:K,10*(ROW()-ROW($P$3)+1)))</f>
        <v>8843.2000000000007</v>
      </c>
      <c r="Q186">
        <f>AVERAGE(INDEX(L:L,1+10*(ROW()-ROW($Q$3))):INDEX(L:L,10*(ROW()-ROW($Q$3)+1)))</f>
        <v>7815.9</v>
      </c>
      <c r="R186">
        <f>AVERAGE(INDEX(M:M,1+10*(ROW()-ROW($R$3))):INDEX(M:M,10*(ROW()-ROW($R$3)+1)))</f>
        <v>924.4</v>
      </c>
      <c r="S186">
        <f>AVERAGE(INDEX(N:N,1+10*(ROW()-ROW($S$3))):INDEX(N:N,10*(ROW()-ROW($S$3)+1)))</f>
        <v>57.6</v>
      </c>
      <c r="U186">
        <f t="shared" si="24"/>
        <v>705.87321807814749</v>
      </c>
      <c r="V186">
        <f t="shared" si="25"/>
        <v>51.873218078147488</v>
      </c>
      <c r="W186">
        <f t="shared" si="26"/>
        <v>495.62870175162328</v>
      </c>
      <c r="X186">
        <f t="shared" si="27"/>
        <v>-158.37129824837672</v>
      </c>
      <c r="AB186">
        <f t="shared" si="28"/>
        <v>37240.992567701338</v>
      </c>
      <c r="AH186">
        <f t="shared" si="29"/>
        <v>223.1057427441356</v>
      </c>
      <c r="AO186">
        <f t="shared" si="30"/>
        <v>9030</v>
      </c>
      <c r="AP186">
        <f t="shared" si="31"/>
        <v>4748.5</v>
      </c>
      <c r="AQ186" s="3">
        <f t="shared" si="32"/>
        <v>8708.9500000000007</v>
      </c>
      <c r="AR186" s="3">
        <f t="shared" si="33"/>
        <v>7607.6</v>
      </c>
      <c r="AU186">
        <f t="shared" si="35"/>
        <v>71.665272273256846</v>
      </c>
      <c r="BE186">
        <f t="shared" si="34"/>
        <v>2.3380179936419871</v>
      </c>
    </row>
    <row r="187" spans="1:57" x14ac:dyDescent="0.3">
      <c r="A187" s="1">
        <v>9330</v>
      </c>
      <c r="B187" s="1">
        <v>4865</v>
      </c>
      <c r="C187" s="1">
        <v>2546</v>
      </c>
      <c r="D187" s="1">
        <v>55</v>
      </c>
      <c r="F187">
        <f>AVERAGE(INDEX(A:A,1+10*(ROW()-ROW($F$3))):INDEX(A:A,10*(ROW()-ROW($F$3)+1)))</f>
        <v>8520.6</v>
      </c>
      <c r="G187">
        <f>AVERAGE(INDEX(B:B,1+10*(ROW()-ROW($G$3))):INDEX(B:B,10*(ROW()-ROW($G$3)+1)))</f>
        <v>7344.4</v>
      </c>
      <c r="H187">
        <f>AVERAGE(INDEX(C:C,1+10*(ROW()-ROW($H$3))):INDEX(C:C,10*(ROW()-ROW($H$3)+1)))</f>
        <v>2741.7</v>
      </c>
      <c r="I187">
        <f>AVERAGE(INDEX(D:D,1+10*(ROW()-ROW($I$3))):INDEX(D:D,10*(ROW()-ROW($I$3)+1)))</f>
        <v>52.5</v>
      </c>
      <c r="K187" s="1">
        <v>8691</v>
      </c>
      <c r="L187" s="1">
        <v>4576</v>
      </c>
      <c r="M187" s="1">
        <v>760</v>
      </c>
      <c r="N187" s="1">
        <v>55</v>
      </c>
      <c r="P187">
        <f>AVERAGE(INDEX(K:K,1+10*(ROW()-ROW($P$3))):INDEX(K:K,10*(ROW()-ROW($P$3)+1)))</f>
        <v>8664.2000000000007</v>
      </c>
      <c r="Q187">
        <f>AVERAGE(INDEX(L:L,1+10*(ROW()-ROW($Q$3))):INDEX(L:L,10*(ROW()-ROW($Q$3)+1)))</f>
        <v>7569.5</v>
      </c>
      <c r="R187">
        <f>AVERAGE(INDEX(M:M,1+10*(ROW()-ROW($R$3))):INDEX(M:M,10*(ROW()-ROW($R$3)+1)))</f>
        <v>1050.2</v>
      </c>
      <c r="S187">
        <f>AVERAGE(INDEX(N:N,1+10*(ROW()-ROW($S$3))):INDEX(N:N,10*(ROW()-ROW($S$3)+1)))</f>
        <v>54.2</v>
      </c>
      <c r="U187">
        <f t="shared" si="24"/>
        <v>701.31448010147346</v>
      </c>
      <c r="V187">
        <f t="shared" si="25"/>
        <v>47.314480101473464</v>
      </c>
      <c r="W187">
        <f t="shared" si="26"/>
        <v>267.00368911309124</v>
      </c>
      <c r="X187">
        <f t="shared" si="27"/>
        <v>-386.99631088690876</v>
      </c>
      <c r="AB187">
        <f t="shared" si="28"/>
        <v>35502.290949597125</v>
      </c>
      <c r="AH187">
        <f t="shared" si="29"/>
        <v>59322.319862434371</v>
      </c>
      <c r="AO187">
        <f t="shared" si="30"/>
        <v>9010.5</v>
      </c>
      <c r="AP187">
        <f t="shared" si="31"/>
        <v>4720.5</v>
      </c>
      <c r="AQ187" s="3">
        <f t="shared" si="32"/>
        <v>8592.4000000000015</v>
      </c>
      <c r="AR187" s="3">
        <f t="shared" si="33"/>
        <v>7456.95</v>
      </c>
      <c r="AU187">
        <f t="shared" si="35"/>
        <v>95.777613511719025</v>
      </c>
      <c r="BE187">
        <f t="shared" si="34"/>
        <v>657.48134863911116</v>
      </c>
    </row>
    <row r="188" spans="1:57" x14ac:dyDescent="0.3">
      <c r="A188" s="1">
        <v>9315</v>
      </c>
      <c r="B188" s="1">
        <v>4842</v>
      </c>
      <c r="C188" s="1">
        <v>2149</v>
      </c>
      <c r="D188" s="1">
        <v>55</v>
      </c>
      <c r="F188">
        <f>AVERAGE(INDEX(A:A,1+10*(ROW()-ROW($F$3))):INDEX(A:A,10*(ROW()-ROW($F$3)+1)))</f>
        <v>8157.8</v>
      </c>
      <c r="G188">
        <f>AVERAGE(INDEX(B:B,1+10*(ROW()-ROW($G$3))):INDEX(B:B,10*(ROW()-ROW($G$3)+1)))</f>
        <v>7126.8</v>
      </c>
      <c r="H188">
        <f>AVERAGE(INDEX(C:C,1+10*(ROW()-ROW($H$3))):INDEX(C:C,10*(ROW()-ROW($H$3)+1)))</f>
        <v>1069.9000000000001</v>
      </c>
      <c r="I188">
        <f>AVERAGE(INDEX(D:D,1+10*(ROW()-ROW($I$3))):INDEX(D:D,10*(ROW()-ROW($I$3)+1)))</f>
        <v>50.6</v>
      </c>
      <c r="K188" s="1">
        <v>8691</v>
      </c>
      <c r="L188" s="1">
        <v>4564</v>
      </c>
      <c r="M188" s="1">
        <v>733</v>
      </c>
      <c r="N188" s="1">
        <v>54</v>
      </c>
      <c r="P188">
        <f>AVERAGE(INDEX(K:K,1+10*(ROW()-ROW($P$3))):INDEX(K:K,10*(ROW()-ROW($P$3)+1)))</f>
        <v>8241.1</v>
      </c>
      <c r="Q188">
        <f>AVERAGE(INDEX(L:L,1+10*(ROW()-ROW($Q$3))):INDEX(L:L,10*(ROW()-ROW($Q$3)+1)))</f>
        <v>7236.7</v>
      </c>
      <c r="R188">
        <f>AVERAGE(INDEX(M:M,1+10*(ROW()-ROW($R$3))):INDEX(M:M,10*(ROW()-ROW($R$3)+1)))</f>
        <v>1071</v>
      </c>
      <c r="S188">
        <f>AVERAGE(INDEX(N:N,1+10*(ROW()-ROW($S$3))):INDEX(N:N,10*(ROW()-ROW($S$3)+1)))</f>
        <v>51.3</v>
      </c>
      <c r="U188">
        <f t="shared" si="24"/>
        <v>683.1251715461816</v>
      </c>
      <c r="V188">
        <f t="shared" si="25"/>
        <v>29.125171546181605</v>
      </c>
      <c r="W188">
        <f t="shared" si="26"/>
        <v>137.90177663830133</v>
      </c>
      <c r="X188">
        <f t="shared" si="27"/>
        <v>-516.09822336169873</v>
      </c>
      <c r="AB188">
        <f t="shared" si="28"/>
        <v>28978.66407833109</v>
      </c>
      <c r="AH188">
        <f t="shared" si="29"/>
        <v>138878.19584180196</v>
      </c>
      <c r="AO188">
        <f t="shared" si="30"/>
        <v>9003</v>
      </c>
      <c r="AP188">
        <f t="shared" si="31"/>
        <v>4703</v>
      </c>
      <c r="AQ188" s="3">
        <f t="shared" si="32"/>
        <v>8199.4500000000007</v>
      </c>
      <c r="AR188" s="3">
        <f t="shared" si="33"/>
        <v>7181.75</v>
      </c>
      <c r="AU188">
        <f t="shared" si="35"/>
        <v>12.515790027002407</v>
      </c>
      <c r="BE188">
        <f t="shared" si="34"/>
        <v>3320.113304401541</v>
      </c>
    </row>
    <row r="189" spans="1:57" x14ac:dyDescent="0.3">
      <c r="A189" s="1">
        <v>9300</v>
      </c>
      <c r="B189" s="1">
        <v>4823</v>
      </c>
      <c r="C189" s="1">
        <v>1877</v>
      </c>
      <c r="D189" s="1">
        <v>55</v>
      </c>
      <c r="F189">
        <f>AVERAGE(INDEX(A:A,1+10*(ROW()-ROW($F$3))):INDEX(A:A,10*(ROW()-ROW($F$3)+1)))</f>
        <v>7687.3</v>
      </c>
      <c r="G189">
        <f>AVERAGE(INDEX(B:B,1+10*(ROW()-ROW($G$3))):INDEX(B:B,10*(ROW()-ROW($G$3)+1)))</f>
        <v>6753.8</v>
      </c>
      <c r="H189">
        <f>AVERAGE(INDEX(C:C,1+10*(ROW()-ROW($H$3))):INDEX(C:C,10*(ROW()-ROW($H$3)+1)))</f>
        <v>1197.5999999999999</v>
      </c>
      <c r="I189">
        <f>AVERAGE(INDEX(D:D,1+10*(ROW()-ROW($I$3))):INDEX(D:D,10*(ROW()-ROW($I$3)+1)))</f>
        <v>60.8</v>
      </c>
      <c r="K189" s="1">
        <v>8693</v>
      </c>
      <c r="L189" s="1">
        <v>4560</v>
      </c>
      <c r="M189" s="1">
        <v>700</v>
      </c>
      <c r="N189" s="1">
        <v>54</v>
      </c>
      <c r="P189">
        <f>AVERAGE(INDEX(K:K,1+10*(ROW()-ROW($P$3))):INDEX(K:K,10*(ROW()-ROW($P$3)+1)))</f>
        <v>7606.3</v>
      </c>
      <c r="Q189">
        <f>AVERAGE(INDEX(L:L,1+10*(ROW()-ROW($Q$3))):INDEX(L:L,10*(ROW()-ROW($Q$3)+1)))</f>
        <v>6677.3</v>
      </c>
      <c r="R189">
        <f>AVERAGE(INDEX(M:M,1+10*(ROW()-ROW($R$3))):INDEX(M:M,10*(ROW()-ROW($R$3)+1)))</f>
        <v>1059.9000000000001</v>
      </c>
      <c r="S189">
        <f>AVERAGE(INDEX(N:N,1+10*(ROW()-ROW($S$3))):INDEX(N:N,10*(ROW()-ROW($S$3)+1)))</f>
        <v>64.400000000000006</v>
      </c>
      <c r="U189">
        <f t="shared" si="24"/>
        <v>661.52702136798609</v>
      </c>
      <c r="V189">
        <f t="shared" si="25"/>
        <v>7.5270213679860944</v>
      </c>
      <c r="W189">
        <f t="shared" si="26"/>
        <v>111.41476562825953</v>
      </c>
      <c r="X189">
        <f t="shared" si="27"/>
        <v>-542.58523437174051</v>
      </c>
      <c r="AB189">
        <f t="shared" si="28"/>
        <v>22091.785791188031</v>
      </c>
      <c r="AH189">
        <f t="shared" si="29"/>
        <v>159321.24998176261</v>
      </c>
      <c r="AO189">
        <f t="shared" si="30"/>
        <v>8996.5</v>
      </c>
      <c r="AP189">
        <f t="shared" si="31"/>
        <v>4691.5</v>
      </c>
      <c r="AQ189" s="3">
        <f t="shared" si="32"/>
        <v>7646.8</v>
      </c>
      <c r="AR189" s="3">
        <f t="shared" si="33"/>
        <v>6715.55</v>
      </c>
      <c r="AU189">
        <f t="shared" si="35"/>
        <v>48.613591206575144</v>
      </c>
      <c r="BE189">
        <f t="shared" si="34"/>
        <v>463.22330893087343</v>
      </c>
    </row>
    <row r="190" spans="1:57" x14ac:dyDescent="0.3">
      <c r="A190" s="1">
        <v>9290</v>
      </c>
      <c r="B190" s="1">
        <v>4813</v>
      </c>
      <c r="C190" s="1">
        <v>1658</v>
      </c>
      <c r="D190" s="1">
        <v>55</v>
      </c>
      <c r="F190">
        <f>AVERAGE(INDEX(A:A,1+10*(ROW()-ROW($F$3))):INDEX(A:A,10*(ROW()-ROW($F$3)+1)))</f>
        <v>7130.9</v>
      </c>
      <c r="G190">
        <f>AVERAGE(INDEX(B:B,1+10*(ROW()-ROW($G$3))):INDEX(B:B,10*(ROW()-ROW($G$3)+1)))</f>
        <v>6155.6</v>
      </c>
      <c r="H190">
        <f>AVERAGE(INDEX(C:C,1+10*(ROW()-ROW($H$3))):INDEX(C:C,10*(ROW()-ROW($H$3)+1)))</f>
        <v>1281</v>
      </c>
      <c r="I190">
        <f>AVERAGE(INDEX(D:D,1+10*(ROW()-ROW($I$3))):INDEX(D:D,10*(ROW()-ROW($I$3)+1)))</f>
        <v>72.400000000000006</v>
      </c>
      <c r="K190" s="1">
        <v>8667</v>
      </c>
      <c r="L190" s="1">
        <v>4563</v>
      </c>
      <c r="M190" s="1">
        <v>659</v>
      </c>
      <c r="N190" s="1">
        <v>55</v>
      </c>
      <c r="P190">
        <f>AVERAGE(INDEX(K:K,1+10*(ROW()-ROW($P$3))):INDEX(K:K,10*(ROW()-ROW($P$3)+1)))</f>
        <v>6769.3</v>
      </c>
      <c r="Q190">
        <f>AVERAGE(INDEX(L:L,1+10*(ROW()-ROW($Q$3))):INDEX(L:L,10*(ROW()-ROW($Q$3)+1)))</f>
        <v>5835.9</v>
      </c>
      <c r="R190">
        <f>AVERAGE(INDEX(M:M,1+10*(ROW()-ROW($R$3))):INDEX(M:M,10*(ROW()-ROW($R$3)+1)))</f>
        <v>1148.8</v>
      </c>
      <c r="S190">
        <f>AVERAGE(INDEX(N:N,1+10*(ROW()-ROW($S$3))):INDEX(N:N,10*(ROW()-ROW($S$3)+1)))</f>
        <v>82.7</v>
      </c>
      <c r="U190">
        <f t="shared" si="24"/>
        <v>671.28905845395695</v>
      </c>
      <c r="V190">
        <f t="shared" si="25"/>
        <v>17.289058453956955</v>
      </c>
      <c r="W190">
        <f t="shared" si="26"/>
        <v>482.66204532778426</v>
      </c>
      <c r="X190">
        <f t="shared" si="27"/>
        <v>-171.33795467221574</v>
      </c>
      <c r="AB190">
        <f t="shared" si="28"/>
        <v>25089.005998905086</v>
      </c>
      <c r="AH190">
        <f t="shared" si="29"/>
        <v>778.59867436966158</v>
      </c>
      <c r="AO190">
        <f t="shared" si="30"/>
        <v>8978.5</v>
      </c>
      <c r="AP190">
        <f t="shared" si="31"/>
        <v>4688</v>
      </c>
      <c r="AQ190" s="3">
        <f t="shared" si="32"/>
        <v>6950.1</v>
      </c>
      <c r="AR190" s="3">
        <f t="shared" si="33"/>
        <v>5995.75</v>
      </c>
      <c r="AU190">
        <f t="shared" si="35"/>
        <v>32.279424561165641</v>
      </c>
      <c r="BE190">
        <f t="shared" si="34"/>
        <v>1433.1365365581953</v>
      </c>
    </row>
    <row r="191" spans="1:57" x14ac:dyDescent="0.3">
      <c r="A191" s="1">
        <v>9278</v>
      </c>
      <c r="B191" s="1">
        <v>4807</v>
      </c>
      <c r="C191" s="1">
        <v>1480</v>
      </c>
      <c r="D191" s="1">
        <v>55</v>
      </c>
      <c r="F191">
        <f>AVERAGE(INDEX(A:A,1+10*(ROW()-ROW($F$3))):INDEX(A:A,10*(ROW()-ROW($F$3)+1)))</f>
        <v>6285.4</v>
      </c>
      <c r="G191">
        <f>AVERAGE(INDEX(B:B,1+10*(ROW()-ROW($G$3))):INDEX(B:B,10*(ROW()-ROW($G$3)+1)))</f>
        <v>5248.6</v>
      </c>
      <c r="H191">
        <f>AVERAGE(INDEX(C:C,1+10*(ROW()-ROW($H$3))):INDEX(C:C,10*(ROW()-ROW($H$3)+1)))</f>
        <v>846.6</v>
      </c>
      <c r="I191">
        <f>AVERAGE(INDEX(D:D,1+10*(ROW()-ROW($I$3))):INDEX(D:D,10*(ROW()-ROW($I$3)+1)))</f>
        <v>85.6</v>
      </c>
      <c r="K191" s="1">
        <v>8668</v>
      </c>
      <c r="L191" s="1">
        <v>4560</v>
      </c>
      <c r="M191" s="1">
        <v>644</v>
      </c>
      <c r="N191" s="1">
        <v>54</v>
      </c>
      <c r="P191">
        <f>AVERAGE(INDEX(K:K,1+10*(ROW()-ROW($P$3))):INDEX(K:K,10*(ROW()-ROW($P$3)+1)))</f>
        <v>5775.9</v>
      </c>
      <c r="Q191">
        <f>AVERAGE(INDEX(L:L,1+10*(ROW()-ROW($Q$3))):INDEX(L:L,10*(ROW()-ROW($Q$3)+1)))</f>
        <v>4818.7</v>
      </c>
      <c r="R191">
        <f>AVERAGE(INDEX(M:M,1+10*(ROW()-ROW($R$3))):INDEX(M:M,10*(ROW()-ROW($R$3)+1)))</f>
        <v>1153.0999999999999</v>
      </c>
      <c r="S191">
        <f>AVERAGE(INDEX(N:N,1+10*(ROW()-ROW($S$3))):INDEX(N:N,10*(ROW()-ROW($S$3)+1)))</f>
        <v>91.2</v>
      </c>
      <c r="U191">
        <f t="shared" si="24"/>
        <v>658.11017314732339</v>
      </c>
      <c r="V191">
        <f t="shared" si="25"/>
        <v>4.110173147323394</v>
      </c>
      <c r="W191">
        <f t="shared" si="26"/>
        <v>666.63652765206359</v>
      </c>
      <c r="X191">
        <f t="shared" si="27"/>
        <v>12.636527652063592</v>
      </c>
      <c r="AB191">
        <f t="shared" si="28"/>
        <v>21087.747446634155</v>
      </c>
      <c r="AH191">
        <f t="shared" si="29"/>
        <v>24358.188651018991</v>
      </c>
      <c r="AO191">
        <f t="shared" si="30"/>
        <v>8973</v>
      </c>
      <c r="AP191">
        <f t="shared" si="31"/>
        <v>4683.5</v>
      </c>
      <c r="AQ191" s="3">
        <f t="shared" si="32"/>
        <v>6030.65</v>
      </c>
      <c r="AR191" s="3">
        <f t="shared" si="33"/>
        <v>5033.6499999999996</v>
      </c>
      <c r="AU191">
        <f t="shared" si="35"/>
        <v>2.1213203435596424</v>
      </c>
      <c r="BE191">
        <f t="shared" si="34"/>
        <v>4626.0258128917021</v>
      </c>
    </row>
    <row r="192" spans="1:57" x14ac:dyDescent="0.3">
      <c r="A192" s="1">
        <v>9267</v>
      </c>
      <c r="B192" s="1">
        <v>4805</v>
      </c>
      <c r="C192" s="1">
        <v>1397</v>
      </c>
      <c r="D192" s="1">
        <v>55</v>
      </c>
      <c r="F192">
        <f>AVERAGE(INDEX(A:A,1+10*(ROW()-ROW($F$3))):INDEX(A:A,10*(ROW()-ROW($F$3)+1)))</f>
        <v>5366.1</v>
      </c>
      <c r="G192">
        <f>AVERAGE(INDEX(B:B,1+10*(ROW()-ROW($G$3))):INDEX(B:B,10*(ROW()-ROW($G$3)+1)))</f>
        <v>4340.5</v>
      </c>
      <c r="H192">
        <f>AVERAGE(INDEX(C:C,1+10*(ROW()-ROW($H$3))):INDEX(C:C,10*(ROW()-ROW($H$3)+1)))</f>
        <v>848.9</v>
      </c>
      <c r="I192">
        <f>AVERAGE(INDEX(D:D,1+10*(ROW()-ROW($I$3))):INDEX(D:D,10*(ROW()-ROW($I$3)+1)))</f>
        <v>87.1</v>
      </c>
      <c r="K192" s="1">
        <v>8678</v>
      </c>
      <c r="L192" s="1">
        <v>4548</v>
      </c>
      <c r="M192" s="1">
        <v>619</v>
      </c>
      <c r="N192" s="1">
        <v>53</v>
      </c>
      <c r="P192">
        <f>AVERAGE(INDEX(K:K,1+10*(ROW()-ROW($P$3))):INDEX(K:K,10*(ROW()-ROW($P$3)+1)))</f>
        <v>4764.1000000000004</v>
      </c>
      <c r="Q192">
        <f>AVERAGE(INDEX(L:L,1+10*(ROW()-ROW($Q$3))):INDEX(L:L,10*(ROW()-ROW($Q$3)+1)))</f>
        <v>3889.6</v>
      </c>
      <c r="R192">
        <f>AVERAGE(INDEX(M:M,1+10*(ROW()-ROW($R$3))):INDEX(M:M,10*(ROW()-ROW($R$3)+1)))</f>
        <v>983.2</v>
      </c>
      <c r="S192">
        <f>AVERAGE(INDEX(N:N,1+10*(ROW()-ROW($S$3))):INDEX(N:N,10*(ROW()-ROW($S$3)+1)))</f>
        <v>83.6</v>
      </c>
      <c r="U192">
        <f t="shared" si="24"/>
        <v>642.62741927185152</v>
      </c>
      <c r="V192">
        <f t="shared" si="25"/>
        <v>-11.372580728148478</v>
      </c>
      <c r="W192">
        <f t="shared" si="26"/>
        <v>752.14015316295945</v>
      </c>
      <c r="X192">
        <f t="shared" si="27"/>
        <v>98.14015316295945</v>
      </c>
      <c r="AB192">
        <f t="shared" si="28"/>
        <v>16830.769459222502</v>
      </c>
      <c r="AH192">
        <f t="shared" si="29"/>
        <v>58358.34861831781</v>
      </c>
      <c r="AO192">
        <f t="shared" si="30"/>
        <v>8972.5</v>
      </c>
      <c r="AP192">
        <f t="shared" si="31"/>
        <v>4676.5</v>
      </c>
      <c r="AQ192" s="3">
        <f t="shared" si="32"/>
        <v>5065.1000000000004</v>
      </c>
      <c r="AR192" s="3">
        <f t="shared" si="33"/>
        <v>4115.05</v>
      </c>
      <c r="AU192">
        <f t="shared" si="35"/>
        <v>35.319983720267921</v>
      </c>
      <c r="BE192">
        <f t="shared" si="34"/>
        <v>1212.1699184284275</v>
      </c>
    </row>
    <row r="193" spans="1:57" x14ac:dyDescent="0.3">
      <c r="A193" s="1">
        <v>9283</v>
      </c>
      <c r="B193" s="1">
        <v>4799</v>
      </c>
      <c r="C193" s="1">
        <v>1312</v>
      </c>
      <c r="D193" s="1">
        <v>56</v>
      </c>
      <c r="F193">
        <f>AVERAGE(INDEX(A:A,1+10*(ROW()-ROW($F$3))):INDEX(A:A,10*(ROW()-ROW($F$3)+1)))</f>
        <v>4339.2</v>
      </c>
      <c r="G193">
        <f>AVERAGE(INDEX(B:B,1+10*(ROW()-ROW($G$3))):INDEX(B:B,10*(ROW()-ROW($G$3)+1)))</f>
        <v>3481.6</v>
      </c>
      <c r="H193">
        <f>AVERAGE(INDEX(C:C,1+10*(ROW()-ROW($H$3))):INDEX(C:C,10*(ROW()-ROW($H$3)+1)))</f>
        <v>849</v>
      </c>
      <c r="I193">
        <f>AVERAGE(INDEX(D:D,1+10*(ROW()-ROW($I$3))):INDEX(D:D,10*(ROW()-ROW($I$3)+1)))</f>
        <v>76.7</v>
      </c>
      <c r="K193" s="1">
        <v>8669</v>
      </c>
      <c r="L193" s="1">
        <v>4542</v>
      </c>
      <c r="M193" s="1">
        <v>595</v>
      </c>
      <c r="N193" s="1">
        <v>54</v>
      </c>
      <c r="P193">
        <f>AVERAGE(INDEX(K:K,1+10*(ROW()-ROW($P$3))):INDEX(K:K,10*(ROW()-ROW($P$3)+1)))</f>
        <v>3934.6</v>
      </c>
      <c r="Q193">
        <f>AVERAGE(INDEX(L:L,1+10*(ROW()-ROW($Q$3))):INDEX(L:L,10*(ROW()-ROW($Q$3)+1)))</f>
        <v>3090.4</v>
      </c>
      <c r="R193">
        <f>AVERAGE(INDEX(M:M,1+10*(ROW()-ROW($R$3))):INDEX(M:M,10*(ROW()-ROW($R$3)+1)))</f>
        <v>865.2</v>
      </c>
      <c r="S193">
        <f>AVERAGE(INDEX(N:N,1+10*(ROW()-ROW($S$3))):INDEX(N:N,10*(ROW()-ROW($S$3)+1)))</f>
        <v>70.8</v>
      </c>
      <c r="U193">
        <f t="shared" si="24"/>
        <v>665.61625581110923</v>
      </c>
      <c r="V193">
        <f t="shared" si="25"/>
        <v>11.616255811109227</v>
      </c>
      <c r="W193">
        <f t="shared" si="26"/>
        <v>562.79534468579232</v>
      </c>
      <c r="X193">
        <f t="shared" si="27"/>
        <v>-91.204655314207685</v>
      </c>
      <c r="AB193">
        <f t="shared" si="28"/>
        <v>23324.098466008589</v>
      </c>
      <c r="AH193">
        <f t="shared" si="29"/>
        <v>2727.9643658095006</v>
      </c>
      <c r="AO193">
        <f t="shared" si="30"/>
        <v>8976</v>
      </c>
      <c r="AP193">
        <f t="shared" si="31"/>
        <v>4670.5</v>
      </c>
      <c r="AQ193" s="3">
        <f t="shared" si="32"/>
        <v>4136.8999999999996</v>
      </c>
      <c r="AR193" s="3">
        <f t="shared" si="33"/>
        <v>3286</v>
      </c>
      <c r="AU193">
        <f t="shared" si="35"/>
        <v>105.42962107491449</v>
      </c>
      <c r="BE193">
        <f t="shared" si="34"/>
        <v>1245.6245550411181</v>
      </c>
    </row>
    <row r="194" spans="1:57" x14ac:dyDescent="0.3">
      <c r="A194" s="1">
        <v>9284</v>
      </c>
      <c r="B194" s="1">
        <v>4791</v>
      </c>
      <c r="C194" s="1">
        <v>1249</v>
      </c>
      <c r="D194" s="1">
        <v>55</v>
      </c>
      <c r="F194">
        <f>AVERAGE(INDEX(A:A,1+10*(ROW()-ROW($F$3))):INDEX(A:A,10*(ROW()-ROW($F$3)+1)))</f>
        <v>3564.5</v>
      </c>
      <c r="G194">
        <f>AVERAGE(INDEX(B:B,1+10*(ROW()-ROW($G$3))):INDEX(B:B,10*(ROW()-ROW($G$3)+1)))</f>
        <v>2675.1</v>
      </c>
      <c r="H194">
        <f>AVERAGE(INDEX(C:C,1+10*(ROW()-ROW($H$3))):INDEX(C:C,10*(ROW()-ROW($H$3)+1)))</f>
        <v>674.1</v>
      </c>
      <c r="I194">
        <f>AVERAGE(INDEX(D:D,1+10*(ROW()-ROW($I$3))):INDEX(D:D,10*(ROW()-ROW($I$3)+1)))</f>
        <v>60.2</v>
      </c>
      <c r="K194" s="1">
        <v>8639</v>
      </c>
      <c r="L194" s="1">
        <v>4539</v>
      </c>
      <c r="M194" s="1">
        <v>591</v>
      </c>
      <c r="N194" s="1">
        <v>56</v>
      </c>
      <c r="P194">
        <f>AVERAGE(INDEX(K:K,1+10*(ROW()-ROW($P$3))):INDEX(K:K,10*(ROW()-ROW($P$3)+1)))</f>
        <v>3462.1</v>
      </c>
      <c r="Q194">
        <f>AVERAGE(INDEX(L:L,1+10*(ROW()-ROW($Q$3))):INDEX(L:L,10*(ROW()-ROW($Q$3)+1)))</f>
        <v>2615.5</v>
      </c>
      <c r="R194">
        <f>AVERAGE(INDEX(M:M,1+10*(ROW()-ROW($R$3))):INDEX(M:M,10*(ROW()-ROW($R$3)+1)))</f>
        <v>777.9</v>
      </c>
      <c r="S194">
        <f>AVERAGE(INDEX(N:N,1+10*(ROW()-ROW($S$3))):INDEX(N:N,10*(ROW()-ROW($S$3)+1)))</f>
        <v>64.8</v>
      </c>
      <c r="U194">
        <f t="shared" si="24"/>
        <v>692.4803246302381</v>
      </c>
      <c r="V194">
        <f t="shared" si="25"/>
        <v>38.480324630238101</v>
      </c>
      <c r="W194">
        <f t="shared" si="26"/>
        <v>118.48172854917338</v>
      </c>
      <c r="X194">
        <f t="shared" si="27"/>
        <v>-535.51827145082666</v>
      </c>
      <c r="AB194">
        <f t="shared" si="28"/>
        <v>32251.260983174889</v>
      </c>
      <c r="AH194">
        <f t="shared" si="29"/>
        <v>153729.6261078497</v>
      </c>
      <c r="AO194">
        <f t="shared" si="30"/>
        <v>8961.5</v>
      </c>
      <c r="AP194">
        <f t="shared" si="31"/>
        <v>4665</v>
      </c>
      <c r="AQ194" s="3">
        <f t="shared" si="32"/>
        <v>3513.3</v>
      </c>
      <c r="AR194" s="3">
        <f t="shared" si="33"/>
        <v>2645.3</v>
      </c>
      <c r="AU194">
        <f t="shared" si="35"/>
        <v>93.338095116624274</v>
      </c>
      <c r="BE194">
        <f t="shared" si="34"/>
        <v>538.32726899897341</v>
      </c>
    </row>
    <row r="195" spans="1:57" x14ac:dyDescent="0.3">
      <c r="A195" s="1">
        <v>9297</v>
      </c>
      <c r="B195" s="1">
        <v>4787</v>
      </c>
      <c r="C195" s="1">
        <v>1216</v>
      </c>
      <c r="D195" s="1">
        <v>56</v>
      </c>
      <c r="F195">
        <f>AVERAGE(INDEX(A:A,1+10*(ROW()-ROW($F$3))):INDEX(A:A,10*(ROW()-ROW($F$3)+1)))</f>
        <v>3116.3</v>
      </c>
      <c r="G195">
        <f>AVERAGE(INDEX(B:B,1+10*(ROW()-ROW($G$3))):INDEX(B:B,10*(ROW()-ROW($G$3)+1)))</f>
        <v>2135.4</v>
      </c>
      <c r="H195">
        <f>AVERAGE(INDEX(C:C,1+10*(ROW()-ROW($H$3))):INDEX(C:C,10*(ROW()-ROW($H$3)+1)))</f>
        <v>497.2</v>
      </c>
      <c r="I195">
        <f>AVERAGE(INDEX(D:D,1+10*(ROW()-ROW($I$3))):INDEX(D:D,10*(ROW()-ROW($I$3)+1)))</f>
        <v>49.5</v>
      </c>
      <c r="K195" s="1">
        <v>8623</v>
      </c>
      <c r="L195" s="1">
        <v>4560</v>
      </c>
      <c r="M195" s="1">
        <v>646</v>
      </c>
      <c r="N195" s="1">
        <v>58</v>
      </c>
      <c r="P195">
        <f>AVERAGE(INDEX(K:K,1+10*(ROW()-ROW($P$3))):INDEX(K:K,10*(ROW()-ROW($P$3)+1)))</f>
        <v>3189.5</v>
      </c>
      <c r="Q195">
        <f>AVERAGE(INDEX(L:L,1+10*(ROW()-ROW($Q$3))):INDEX(L:L,10*(ROW()-ROW($Q$3)+1)))</f>
        <v>2341.1999999999998</v>
      </c>
      <c r="R195">
        <f>AVERAGE(INDEX(M:M,1+10*(ROW()-ROW($R$3))):INDEX(M:M,10*(ROW()-ROW($R$3)+1)))</f>
        <v>843.5</v>
      </c>
      <c r="S195">
        <f>AVERAGE(INDEX(N:N,1+10*(ROW()-ROW($S$3))):INDEX(N:N,10*(ROW()-ROW($S$3)+1)))</f>
        <v>61.1</v>
      </c>
      <c r="U195">
        <f t="shared" si="24"/>
        <v>711.19969066359977</v>
      </c>
      <c r="V195">
        <f t="shared" si="25"/>
        <v>57.199690663599768</v>
      </c>
      <c r="W195">
        <f t="shared" si="26"/>
        <v>218.43049237686543</v>
      </c>
      <c r="X195">
        <f t="shared" si="27"/>
        <v>-435.56950762313454</v>
      </c>
      <c r="AB195">
        <f t="shared" si="28"/>
        <v>39325.161292464305</v>
      </c>
      <c r="AH195">
        <f t="shared" si="29"/>
        <v>85342.81966736629</v>
      </c>
      <c r="AO195">
        <f t="shared" si="30"/>
        <v>8960</v>
      </c>
      <c r="AP195">
        <f t="shared" si="31"/>
        <v>4673.5</v>
      </c>
      <c r="AQ195" s="3">
        <f t="shared" si="32"/>
        <v>3152.9</v>
      </c>
      <c r="AR195" s="3">
        <f t="shared" si="33"/>
        <v>2238.3000000000002</v>
      </c>
      <c r="AU195">
        <f t="shared" si="35"/>
        <v>60.386919113331224</v>
      </c>
      <c r="BE195">
        <f t="shared" si="34"/>
        <v>95.048758498206041</v>
      </c>
    </row>
    <row r="196" spans="1:57" x14ac:dyDescent="0.3">
      <c r="A196" s="1">
        <v>9315</v>
      </c>
      <c r="B196" s="1">
        <v>4818</v>
      </c>
      <c r="C196" s="1">
        <v>1779</v>
      </c>
      <c r="D196" s="1">
        <v>56</v>
      </c>
      <c r="F196">
        <f>AVERAGE(INDEX(A:A,1+10*(ROW()-ROW($F$3))):INDEX(A:A,10*(ROW()-ROW($F$3)+1)))</f>
        <v>2802.2</v>
      </c>
      <c r="G196">
        <f>AVERAGE(INDEX(B:B,1+10*(ROW()-ROW($G$3))):INDEX(B:B,10*(ROW()-ROW($G$3)+1)))</f>
        <v>1746.1</v>
      </c>
      <c r="H196">
        <f>AVERAGE(INDEX(C:C,1+10*(ROW()-ROW($H$3))):INDEX(C:C,10*(ROW()-ROW($H$3)+1)))</f>
        <v>553.9</v>
      </c>
      <c r="I196">
        <f>AVERAGE(INDEX(D:D,1+10*(ROW()-ROW($I$3))):INDEX(D:D,10*(ROW()-ROW($I$3)+1)))</f>
        <v>46.4</v>
      </c>
      <c r="K196" s="1">
        <v>8646</v>
      </c>
      <c r="L196" s="1">
        <v>4541</v>
      </c>
      <c r="M196" s="1">
        <v>582</v>
      </c>
      <c r="N196" s="1">
        <v>52</v>
      </c>
      <c r="P196">
        <f>AVERAGE(INDEX(K:K,1+10*(ROW()-ROW($P$3))):INDEX(K:K,10*(ROW()-ROW($P$3)+1)))</f>
        <v>3111.5</v>
      </c>
      <c r="Q196">
        <f>AVERAGE(INDEX(L:L,1+10*(ROW()-ROW($Q$3))):INDEX(L:L,10*(ROW()-ROW($Q$3)+1)))</f>
        <v>2235.6</v>
      </c>
      <c r="R196">
        <f>AVERAGE(INDEX(M:M,1+10*(ROW()-ROW($R$3))):INDEX(M:M,10*(ROW()-ROW($R$3)+1)))</f>
        <v>824.3</v>
      </c>
      <c r="S196">
        <f>AVERAGE(INDEX(N:N,1+10*(ROW()-ROW($S$3))):INDEX(N:N,10*(ROW()-ROW($S$3)+1)))</f>
        <v>56.3</v>
      </c>
      <c r="U196">
        <f t="shared" ref="U196:U259" si="36">SQRT((A196-K196)^2+(B196-L196)^2)</f>
        <v>724.07872500163955</v>
      </c>
      <c r="V196">
        <f t="shared" ref="V196:V259" si="37">U196-654</f>
        <v>70.078725001639555</v>
      </c>
      <c r="W196">
        <f t="shared" ref="W196:W202" si="38">SQRT((F196-P196)^2+(G196-Q196)^2)</f>
        <v>579.03086273531233</v>
      </c>
      <c r="X196">
        <f t="shared" ref="X196:X202" si="39">W196-654</f>
        <v>-74.969137264687674</v>
      </c>
      <c r="AB196">
        <f t="shared" ref="AB196:AB259" si="40">(V196-$AA$5)^2</f>
        <v>44599.003348419625</v>
      </c>
      <c r="AH196">
        <f t="shared" ref="AH196:AH202" si="41">(X196-$AG$5)^2</f>
        <v>4687.5159747724538</v>
      </c>
      <c r="AO196">
        <f t="shared" ref="AO196:AO259" si="42">(A196+K196)/2</f>
        <v>8980.5</v>
      </c>
      <c r="AP196">
        <f t="shared" ref="AP196:AP259" si="43">(B196+L196)/2</f>
        <v>4679.5</v>
      </c>
      <c r="AQ196" s="3">
        <f t="shared" ref="AQ196:AQ202" si="44">(F196+P196)/2</f>
        <v>2956.85</v>
      </c>
      <c r="AR196" s="3">
        <f t="shared" ref="AR196:AR202" si="45">(G196+Q196)/2</f>
        <v>1990.85</v>
      </c>
      <c r="AU196">
        <f t="shared" si="35"/>
        <v>24.041630560342615</v>
      </c>
      <c r="BE196">
        <f t="shared" ref="BE196:BE202" si="46">(AU196-$BD$5)^2</f>
        <v>2124.7106589329851</v>
      </c>
    </row>
    <row r="197" spans="1:57" x14ac:dyDescent="0.3">
      <c r="A197" s="1">
        <v>9342</v>
      </c>
      <c r="B197" s="1">
        <v>4843</v>
      </c>
      <c r="C197" s="1">
        <v>2169</v>
      </c>
      <c r="D197" s="1">
        <v>56</v>
      </c>
      <c r="F197">
        <f>AVERAGE(INDEX(A:A,1+10*(ROW()-ROW($F$3))):INDEX(A:A,10*(ROW()-ROW($F$3)+1)))</f>
        <v>2702.8</v>
      </c>
      <c r="G197">
        <f>AVERAGE(INDEX(B:B,1+10*(ROW()-ROW($G$3))):INDEX(B:B,10*(ROW()-ROW($G$3)+1)))</f>
        <v>1600.8</v>
      </c>
      <c r="H197">
        <f>AVERAGE(INDEX(C:C,1+10*(ROW()-ROW($H$3))):INDEX(C:C,10*(ROW()-ROW($H$3)+1)))</f>
        <v>601.9</v>
      </c>
      <c r="I197">
        <f>AVERAGE(INDEX(D:D,1+10*(ROW()-ROW($I$3))):INDEX(D:D,10*(ROW()-ROW($I$3)+1)))</f>
        <v>47.9</v>
      </c>
      <c r="K197" s="1">
        <v>8665</v>
      </c>
      <c r="L197" s="1">
        <v>4589</v>
      </c>
      <c r="M197" s="1">
        <v>685</v>
      </c>
      <c r="N197" s="1">
        <v>58</v>
      </c>
      <c r="P197">
        <f>AVERAGE(INDEX(K:K,1+10*(ROW()-ROW($P$3))):INDEX(K:K,10*(ROW()-ROW($P$3)+1)))</f>
        <v>3096.2</v>
      </c>
      <c r="Q197">
        <f>AVERAGE(INDEX(L:L,1+10*(ROW()-ROW($Q$3))):INDEX(L:L,10*(ROW()-ROW($Q$3)+1)))</f>
        <v>2221</v>
      </c>
      <c r="R197">
        <f>AVERAGE(INDEX(M:M,1+10*(ROW()-ROW($R$3))):INDEX(M:M,10*(ROW()-ROW($R$3)+1)))</f>
        <v>805.3</v>
      </c>
      <c r="S197">
        <f>AVERAGE(INDEX(N:N,1+10*(ROW()-ROW($S$3))):INDEX(N:N,10*(ROW()-ROW($S$3)+1)))</f>
        <v>56.3</v>
      </c>
      <c r="U197">
        <f t="shared" si="36"/>
        <v>723.08021685010851</v>
      </c>
      <c r="V197">
        <f t="shared" si="37"/>
        <v>69.080216850108513</v>
      </c>
      <c r="W197">
        <f t="shared" si="38"/>
        <v>734.44645822551263</v>
      </c>
      <c r="X197">
        <f t="shared" si="39"/>
        <v>80.446458225512629</v>
      </c>
      <c r="AB197">
        <f t="shared" si="40"/>
        <v>44178.260955943042</v>
      </c>
      <c r="AH197">
        <f t="shared" si="41"/>
        <v>50122.716418410106</v>
      </c>
      <c r="AO197">
        <f t="shared" si="42"/>
        <v>9003.5</v>
      </c>
      <c r="AP197">
        <f t="shared" si="43"/>
        <v>4716</v>
      </c>
      <c r="AQ197" s="3">
        <f t="shared" si="44"/>
        <v>2899.5</v>
      </c>
      <c r="AR197" s="3">
        <f t="shared" si="45"/>
        <v>1910.9</v>
      </c>
      <c r="AU197">
        <f t="shared" si="35"/>
        <v>8.0610173055267058</v>
      </c>
      <c r="BE197">
        <f t="shared" si="46"/>
        <v>3853.3300937544936</v>
      </c>
    </row>
    <row r="198" spans="1:57" x14ac:dyDescent="0.3">
      <c r="A198" s="1">
        <v>9452</v>
      </c>
      <c r="B198" s="1">
        <v>4817</v>
      </c>
      <c r="C198" s="1">
        <v>1841</v>
      </c>
      <c r="D198" s="1">
        <v>59</v>
      </c>
      <c r="F198">
        <f>AVERAGE(INDEX(A:A,1+10*(ROW()-ROW($F$3))):INDEX(A:A,10*(ROW()-ROW($F$3)+1)))</f>
        <v>2670.7</v>
      </c>
      <c r="G198">
        <f>AVERAGE(INDEX(B:B,1+10*(ROW()-ROW($G$3))):INDEX(B:B,10*(ROW()-ROW($G$3)+1)))</f>
        <v>1593.9</v>
      </c>
      <c r="H198">
        <f>AVERAGE(INDEX(C:C,1+10*(ROW()-ROW($H$3))):INDEX(C:C,10*(ROW()-ROW($H$3)+1)))</f>
        <v>652.29999999999995</v>
      </c>
      <c r="I198">
        <f>AVERAGE(INDEX(D:D,1+10*(ROW()-ROW($I$3))):INDEX(D:D,10*(ROW()-ROW($I$3)+1)))</f>
        <v>47.4</v>
      </c>
      <c r="K198" s="1">
        <v>8754</v>
      </c>
      <c r="L198" s="1">
        <v>4631</v>
      </c>
      <c r="M198" s="1">
        <v>773</v>
      </c>
      <c r="N198" s="1">
        <v>53</v>
      </c>
      <c r="P198">
        <f>AVERAGE(INDEX(K:K,1+10*(ROW()-ROW($P$3))):INDEX(K:K,10*(ROW()-ROW($P$3)+1)))</f>
        <v>3099.9</v>
      </c>
      <c r="Q198">
        <f>AVERAGE(INDEX(L:L,1+10*(ROW()-ROW($Q$3))):INDEX(L:L,10*(ROW()-ROW($Q$3)+1)))</f>
        <v>2216.5</v>
      </c>
      <c r="R198">
        <f>AVERAGE(INDEX(M:M,1+10*(ROW()-ROW($R$3))):INDEX(M:M,10*(ROW()-ROW($R$3)+1)))</f>
        <v>816.4</v>
      </c>
      <c r="S198">
        <f>AVERAGE(INDEX(N:N,1+10*(ROW()-ROW($S$3))):INDEX(N:N,10*(ROW()-ROW($S$3)+1)))</f>
        <v>56.5</v>
      </c>
      <c r="U198">
        <f t="shared" si="36"/>
        <v>722.357252334328</v>
      </c>
      <c r="V198">
        <f t="shared" si="37"/>
        <v>68.357252334327995</v>
      </c>
      <c r="W198">
        <f t="shared" si="38"/>
        <v>756.20327954856168</v>
      </c>
      <c r="X198">
        <f t="shared" si="39"/>
        <v>102.20327954856168</v>
      </c>
      <c r="AB198">
        <f t="shared" si="40"/>
        <v>43874.869228366566</v>
      </c>
      <c r="AH198">
        <f t="shared" si="41"/>
        <v>60337.954907283478</v>
      </c>
      <c r="AO198">
        <f t="shared" si="42"/>
        <v>9103</v>
      </c>
      <c r="AP198">
        <f t="shared" si="43"/>
        <v>4724</v>
      </c>
      <c r="AQ198" s="3">
        <f t="shared" si="44"/>
        <v>2885.3</v>
      </c>
      <c r="AR198" s="3">
        <f t="shared" si="45"/>
        <v>1905.2</v>
      </c>
      <c r="AU198">
        <f t="shared" si="35"/>
        <v>14.071424945612199</v>
      </c>
      <c r="BE198">
        <f t="shared" si="46"/>
        <v>3143.260616056154</v>
      </c>
    </row>
    <row r="199" spans="1:57" x14ac:dyDescent="0.3">
      <c r="A199" s="1">
        <v>9615</v>
      </c>
      <c r="B199" s="1">
        <v>4951</v>
      </c>
      <c r="C199" s="1">
        <v>2207</v>
      </c>
      <c r="D199" s="1">
        <v>60</v>
      </c>
      <c r="F199">
        <f>AVERAGE(INDEX(A:A,1+10*(ROW()-ROW($F$3))):INDEX(A:A,10*(ROW()-ROW($F$3)+1)))</f>
        <v>2682.2</v>
      </c>
      <c r="G199">
        <f>AVERAGE(INDEX(B:B,1+10*(ROW()-ROW($G$3))):INDEX(B:B,10*(ROW()-ROW($G$3)+1)))</f>
        <v>1569.8</v>
      </c>
      <c r="H199">
        <f>AVERAGE(INDEX(C:C,1+10*(ROW()-ROW($H$3))):INDEX(C:C,10*(ROW()-ROW($H$3)+1)))</f>
        <v>674.6</v>
      </c>
      <c r="I199">
        <f>AVERAGE(INDEX(D:D,1+10*(ROW()-ROW($I$3))):INDEX(D:D,10*(ROW()-ROW($I$3)+1)))</f>
        <v>48.3</v>
      </c>
      <c r="K199" s="1">
        <v>8805</v>
      </c>
      <c r="L199" s="1">
        <v>4664</v>
      </c>
      <c r="M199" s="1">
        <v>845</v>
      </c>
      <c r="N199" s="1">
        <v>55</v>
      </c>
      <c r="P199">
        <f>AVERAGE(INDEX(K:K,1+10*(ROW()-ROW($P$3))):INDEX(K:K,10*(ROW()-ROW($P$3)+1)))</f>
        <v>3102.9</v>
      </c>
      <c r="Q199">
        <f>AVERAGE(INDEX(L:L,1+10*(ROW()-ROW($Q$3))):INDEX(L:L,10*(ROW()-ROW($Q$3)+1)))</f>
        <v>2219.3000000000002</v>
      </c>
      <c r="R199">
        <f>AVERAGE(INDEX(M:M,1+10*(ROW()-ROW($R$3))):INDEX(M:M,10*(ROW()-ROW($R$3)+1)))</f>
        <v>832.4</v>
      </c>
      <c r="S199">
        <f>AVERAGE(INDEX(N:N,1+10*(ROW()-ROW($S$3))):INDEX(N:N,10*(ROW()-ROW($S$3)+1)))</f>
        <v>56.5</v>
      </c>
      <c r="U199">
        <f t="shared" si="36"/>
        <v>859.34219028277676</v>
      </c>
      <c r="V199">
        <f t="shared" si="37"/>
        <v>205.34219028277676</v>
      </c>
      <c r="W199">
        <f t="shared" si="38"/>
        <v>773.8467160878829</v>
      </c>
      <c r="X199">
        <f t="shared" si="39"/>
        <v>119.8467160878829</v>
      </c>
      <c r="AB199">
        <f t="shared" si="40"/>
        <v>120026.37360784052</v>
      </c>
      <c r="AH199">
        <f t="shared" si="41"/>
        <v>69317.037508127803</v>
      </c>
      <c r="AO199">
        <f t="shared" si="42"/>
        <v>9210</v>
      </c>
      <c r="AP199">
        <f t="shared" si="43"/>
        <v>4807.5</v>
      </c>
      <c r="AQ199" s="3">
        <f t="shared" si="44"/>
        <v>2892.55</v>
      </c>
      <c r="AR199" s="3">
        <f t="shared" si="45"/>
        <v>1894.5500000000002</v>
      </c>
      <c r="AU199">
        <f t="shared" si="35"/>
        <v>1.4142135623730951</v>
      </c>
      <c r="BE199">
        <f t="shared" si="46"/>
        <v>4722.7133985032742</v>
      </c>
    </row>
    <row r="200" spans="1:57" x14ac:dyDescent="0.3">
      <c r="A200" s="1">
        <v>9675</v>
      </c>
      <c r="B200" s="1">
        <v>4945</v>
      </c>
      <c r="C200" s="1">
        <v>2488</v>
      </c>
      <c r="D200" s="1">
        <v>59</v>
      </c>
      <c r="F200">
        <f>AVERAGE(INDEX(A:A,1+10*(ROW()-ROW($F$3))):INDEX(A:A,10*(ROW()-ROW($F$3)+1)))</f>
        <v>2659.1</v>
      </c>
      <c r="G200">
        <f>AVERAGE(INDEX(B:B,1+10*(ROW()-ROW($G$3))):INDEX(B:B,10*(ROW()-ROW($G$3)+1)))</f>
        <v>1576.3</v>
      </c>
      <c r="H200">
        <f>AVERAGE(INDEX(C:C,1+10*(ROW()-ROW($H$3))):INDEX(C:C,10*(ROW()-ROW($H$3)+1)))</f>
        <v>641.9</v>
      </c>
      <c r="I200">
        <f>AVERAGE(INDEX(D:D,1+10*(ROW()-ROW($I$3))):INDEX(D:D,10*(ROW()-ROW($I$3)+1)))</f>
        <v>46.9</v>
      </c>
      <c r="K200" s="1">
        <v>8843</v>
      </c>
      <c r="L200" s="1">
        <v>4696</v>
      </c>
      <c r="M200" s="1">
        <v>883</v>
      </c>
      <c r="N200" s="1">
        <v>55</v>
      </c>
      <c r="P200">
        <f>AVERAGE(INDEX(K:K,1+10*(ROW()-ROW($P$3))):INDEX(K:K,10*(ROW()-ROW($P$3)+1)))</f>
        <v>3102.6</v>
      </c>
      <c r="Q200">
        <f>AVERAGE(INDEX(L:L,1+10*(ROW()-ROW($Q$3))):INDEX(L:L,10*(ROW()-ROW($Q$3)+1)))</f>
        <v>2220.1</v>
      </c>
      <c r="R200">
        <f>AVERAGE(INDEX(M:M,1+10*(ROW()-ROW($R$3))):INDEX(M:M,10*(ROW()-ROW($R$3)+1)))</f>
        <v>822</v>
      </c>
      <c r="S200">
        <f>AVERAGE(INDEX(N:N,1+10*(ROW()-ROW($S$3))):INDEX(N:N,10*(ROW()-ROW($S$3)+1)))</f>
        <v>56.5</v>
      </c>
      <c r="U200">
        <f t="shared" si="36"/>
        <v>868.46128295969538</v>
      </c>
      <c r="V200">
        <f t="shared" si="37"/>
        <v>214.46128295969538</v>
      </c>
      <c r="W200">
        <f t="shared" si="38"/>
        <v>781.77406582720562</v>
      </c>
      <c r="X200">
        <f t="shared" si="39"/>
        <v>127.77406582720562</v>
      </c>
      <c r="AB200">
        <f t="shared" si="40"/>
        <v>126428.11842852797</v>
      </c>
      <c r="AH200">
        <f t="shared" si="41"/>
        <v>73554.126108622237</v>
      </c>
      <c r="AO200">
        <f t="shared" si="42"/>
        <v>9259</v>
      </c>
      <c r="AP200">
        <f t="shared" si="43"/>
        <v>4820.5</v>
      </c>
      <c r="AQ200" s="3">
        <f t="shared" si="44"/>
        <v>2880.85</v>
      </c>
      <c r="AR200" s="3">
        <f t="shared" si="45"/>
        <v>1898.1999999999998</v>
      </c>
      <c r="AU200">
        <f t="shared" si="35"/>
        <v>12.268302653586536</v>
      </c>
      <c r="BE200">
        <f t="shared" si="46"/>
        <v>3348.6952093656578</v>
      </c>
    </row>
    <row r="201" spans="1:57" x14ac:dyDescent="0.3">
      <c r="A201" s="1">
        <v>9723</v>
      </c>
      <c r="B201" s="1">
        <v>4934</v>
      </c>
      <c r="C201" s="1">
        <v>2686</v>
      </c>
      <c r="D201" s="1">
        <v>59</v>
      </c>
      <c r="F201">
        <f>AVERAGE(INDEX(A:A,1+10*(ROW()-ROW($F$3))):INDEX(A:A,10*(ROW()-ROW($F$3)+1)))</f>
        <v>2645.7</v>
      </c>
      <c r="G201">
        <f>AVERAGE(INDEX(B:B,1+10*(ROW()-ROW($G$3))):INDEX(B:B,10*(ROW()-ROW($G$3)+1)))</f>
        <v>1568.5</v>
      </c>
      <c r="H201">
        <f>AVERAGE(INDEX(C:C,1+10*(ROW()-ROW($H$3))):INDEX(C:C,10*(ROW()-ROW($H$3)+1)))</f>
        <v>620.5</v>
      </c>
      <c r="I201">
        <f>AVERAGE(INDEX(D:D,1+10*(ROW()-ROW($I$3))):INDEX(D:D,10*(ROW()-ROW($I$3)+1)))</f>
        <v>46.4</v>
      </c>
      <c r="K201" s="1">
        <v>8884</v>
      </c>
      <c r="L201" s="1">
        <v>4722</v>
      </c>
      <c r="M201" s="1">
        <v>936</v>
      </c>
      <c r="N201" s="1">
        <v>54</v>
      </c>
      <c r="P201">
        <f>AVERAGE(INDEX(K:K,1+10*(ROW()-ROW($P$3))):INDEX(K:K,10*(ROW()-ROW($P$3)+1)))</f>
        <v>3094.3</v>
      </c>
      <c r="Q201">
        <f>AVERAGE(INDEX(L:L,1+10*(ROW()-ROW($Q$3))):INDEX(L:L,10*(ROW()-ROW($Q$3)+1)))</f>
        <v>2215.1999999999998</v>
      </c>
      <c r="R201">
        <f>AVERAGE(INDEX(M:M,1+10*(ROW()-ROW($R$3))):INDEX(M:M,10*(ROW()-ROW($R$3)+1)))</f>
        <v>825.2</v>
      </c>
      <c r="S201">
        <f>AVERAGE(INDEX(N:N,1+10*(ROW()-ROW($S$3))):INDEX(N:N,10*(ROW()-ROW($S$3)+1)))</f>
        <v>56.4</v>
      </c>
      <c r="U201">
        <f t="shared" si="36"/>
        <v>865.36986312212196</v>
      </c>
      <c r="V201">
        <f t="shared" si="37"/>
        <v>211.36986312212196</v>
      </c>
      <c r="W201">
        <f t="shared" si="38"/>
        <v>787.05962290032392</v>
      </c>
      <c r="X201">
        <f t="shared" si="39"/>
        <v>133.05962290032392</v>
      </c>
      <c r="AB201">
        <f t="shared" si="40"/>
        <v>124239.25957727899</v>
      </c>
      <c r="AH201">
        <f t="shared" si="41"/>
        <v>76449.040707194828</v>
      </c>
      <c r="AO201">
        <f t="shared" si="42"/>
        <v>9303.5</v>
      </c>
      <c r="AP201">
        <f t="shared" si="43"/>
        <v>4828</v>
      </c>
      <c r="AQ201" s="3">
        <f t="shared" si="44"/>
        <v>2870</v>
      </c>
      <c r="AR201" s="3">
        <f t="shared" si="45"/>
        <v>1891.85</v>
      </c>
      <c r="AU201">
        <f t="shared" si="35"/>
        <v>15.450283168925999</v>
      </c>
      <c r="BE201">
        <f t="shared" si="46"/>
        <v>2990.5510741135859</v>
      </c>
    </row>
    <row r="202" spans="1:57" x14ac:dyDescent="0.3">
      <c r="A202" s="1">
        <v>9755</v>
      </c>
      <c r="B202" s="1">
        <v>4940</v>
      </c>
      <c r="C202" s="1">
        <v>2839</v>
      </c>
      <c r="D202" s="1">
        <v>59</v>
      </c>
      <c r="F202">
        <f>AVERAGE(INDEX(A:A,1+10*(ROW()-ROW($F$3))):INDEX(A:A,10*(ROW()-ROW($F$3)+1)))</f>
        <v>2641</v>
      </c>
      <c r="G202">
        <f>AVERAGE(INDEX(B:B,1+10*(ROW()-ROW($G$3))):INDEX(B:B,10*(ROW()-ROW($G$3)+1)))</f>
        <v>1567.5</v>
      </c>
      <c r="H202">
        <f>AVERAGE(INDEX(C:C,1+10*(ROW()-ROW($H$3))):INDEX(C:C,10*(ROW()-ROW($H$3)+1)))</f>
        <v>610</v>
      </c>
      <c r="I202">
        <f>AVERAGE(INDEX(D:D,1+10*(ROW()-ROW($I$3))):INDEX(D:D,10*(ROW()-ROW($I$3)+1)))</f>
        <v>46.5</v>
      </c>
      <c r="K202" s="1">
        <v>8953</v>
      </c>
      <c r="L202" s="1">
        <v>4657</v>
      </c>
      <c r="M202" s="1">
        <v>954</v>
      </c>
      <c r="N202" s="1">
        <v>55</v>
      </c>
      <c r="P202">
        <f>AVERAGE(INDEX(K:K,1+10*(ROW()-ROW($P$3))):INDEX(K:K,10*(ROW()-ROW($P$3)+1)))</f>
        <v>3102</v>
      </c>
      <c r="Q202">
        <f>AVERAGE(INDEX(L:L,1+10*(ROW()-ROW($Q$3))):INDEX(L:L,10*(ROW()-ROW($Q$3)+1)))</f>
        <v>2196.5</v>
      </c>
      <c r="R202">
        <f>AVERAGE(INDEX(M:M,1+10*(ROW()-ROW($R$3))):INDEX(M:M,10*(ROW()-ROW($R$3)+1)))</f>
        <v>810.5</v>
      </c>
      <c r="S202">
        <f>AVERAGE(INDEX(N:N,1+10*(ROW()-ROW($S$3))):INDEX(N:N,10*(ROW()-ROW($S$3)+1)))</f>
        <v>55.5</v>
      </c>
      <c r="U202">
        <f t="shared" si="36"/>
        <v>850.46634266148362</v>
      </c>
      <c r="V202">
        <f t="shared" si="37"/>
        <v>196.46634266148362</v>
      </c>
      <c r="W202">
        <f t="shared" si="38"/>
        <v>779.8474209741288</v>
      </c>
      <c r="X202">
        <f t="shared" si="39"/>
        <v>125.8474209741288</v>
      </c>
      <c r="AB202">
        <f t="shared" si="40"/>
        <v>113955.11094562632</v>
      </c>
      <c r="AH202">
        <f t="shared" si="41"/>
        <v>72512.792610425764</v>
      </c>
      <c r="AO202">
        <f t="shared" si="42"/>
        <v>9354</v>
      </c>
      <c r="AP202">
        <f t="shared" si="43"/>
        <v>4798.5</v>
      </c>
      <c r="AQ202" s="3">
        <f t="shared" si="44"/>
        <v>2871.5</v>
      </c>
      <c r="AR202" s="3">
        <f t="shared" si="45"/>
        <v>1882</v>
      </c>
      <c r="AU202">
        <f t="shared" si="35"/>
        <v>7.4246212024587486</v>
      </c>
      <c r="BE202">
        <f t="shared" si="46"/>
        <v>3932.7439208049154</v>
      </c>
    </row>
    <row r="203" spans="1:57" x14ac:dyDescent="0.3">
      <c r="A203" s="1">
        <v>9766</v>
      </c>
      <c r="B203" s="1">
        <v>4946</v>
      </c>
      <c r="C203" s="1">
        <v>2987</v>
      </c>
      <c r="D203" s="1">
        <v>58</v>
      </c>
      <c r="K203" s="1">
        <v>8907</v>
      </c>
      <c r="L203" s="1">
        <v>4650</v>
      </c>
      <c r="M203" s="1">
        <v>899</v>
      </c>
      <c r="N203" s="1">
        <v>55</v>
      </c>
      <c r="U203">
        <f t="shared" si="36"/>
        <v>908.56865453305181</v>
      </c>
      <c r="V203">
        <f t="shared" si="37"/>
        <v>254.56865453305181</v>
      </c>
      <c r="AB203">
        <f t="shared" si="40"/>
        <v>156558.46085789174</v>
      </c>
      <c r="AO203">
        <f t="shared" si="42"/>
        <v>9336.5</v>
      </c>
      <c r="AP203">
        <f t="shared" si="43"/>
        <v>4798</v>
      </c>
    </row>
    <row r="204" spans="1:57" x14ac:dyDescent="0.3">
      <c r="A204" s="1">
        <v>9809</v>
      </c>
      <c r="B204" s="1">
        <v>4939</v>
      </c>
      <c r="C204" s="1">
        <v>3110</v>
      </c>
      <c r="D204" s="1">
        <v>59</v>
      </c>
      <c r="K204" s="1">
        <v>8958</v>
      </c>
      <c r="L204" s="1">
        <v>4631</v>
      </c>
      <c r="M204" s="1">
        <v>908</v>
      </c>
      <c r="N204" s="1">
        <v>54</v>
      </c>
      <c r="U204">
        <f t="shared" si="36"/>
        <v>905.02209917769414</v>
      </c>
      <c r="V204">
        <f t="shared" si="37"/>
        <v>251.02209917769414</v>
      </c>
      <c r="AB204">
        <f t="shared" si="40"/>
        <v>153764.47452624096</v>
      </c>
      <c r="AO204">
        <f t="shared" si="42"/>
        <v>9383.5</v>
      </c>
      <c r="AP204">
        <f t="shared" si="43"/>
        <v>4785</v>
      </c>
    </row>
    <row r="205" spans="1:57" x14ac:dyDescent="0.3">
      <c r="A205" s="1">
        <v>9823</v>
      </c>
      <c r="B205" s="1">
        <v>4947</v>
      </c>
      <c r="C205" s="1">
        <v>3191</v>
      </c>
      <c r="D205" s="1">
        <v>59</v>
      </c>
      <c r="K205" s="1">
        <v>8974</v>
      </c>
      <c r="L205" s="1">
        <v>4665</v>
      </c>
      <c r="M205" s="1">
        <v>972</v>
      </c>
      <c r="N205" s="1">
        <v>54</v>
      </c>
      <c r="U205">
        <f t="shared" si="36"/>
        <v>894.60885307490673</v>
      </c>
      <c r="V205">
        <f t="shared" si="37"/>
        <v>240.60885307490673</v>
      </c>
      <c r="AB205">
        <f t="shared" si="40"/>
        <v>145706.2566663661</v>
      </c>
      <c r="AO205">
        <f t="shared" si="42"/>
        <v>9398.5</v>
      </c>
      <c r="AP205">
        <f t="shared" si="43"/>
        <v>4806</v>
      </c>
    </row>
    <row r="206" spans="1:57" x14ac:dyDescent="0.3">
      <c r="A206" s="1">
        <v>9836</v>
      </c>
      <c r="B206" s="1">
        <v>4942</v>
      </c>
      <c r="C206" s="1">
        <v>3228</v>
      </c>
      <c r="D206" s="1">
        <v>59</v>
      </c>
      <c r="K206" s="1">
        <v>8918</v>
      </c>
      <c r="L206" s="1">
        <v>4660</v>
      </c>
      <c r="M206" s="1">
        <v>921</v>
      </c>
      <c r="N206" s="1">
        <v>55</v>
      </c>
      <c r="U206">
        <f t="shared" si="36"/>
        <v>960.33744069467582</v>
      </c>
      <c r="V206">
        <f t="shared" si="37"/>
        <v>306.33744069467582</v>
      </c>
      <c r="AB206">
        <f t="shared" si="40"/>
        <v>200205.66498302316</v>
      </c>
      <c r="AO206">
        <f t="shared" si="42"/>
        <v>9377</v>
      </c>
      <c r="AP206">
        <f t="shared" si="43"/>
        <v>4801</v>
      </c>
    </row>
    <row r="207" spans="1:57" x14ac:dyDescent="0.3">
      <c r="A207" s="1">
        <v>9919</v>
      </c>
      <c r="B207" s="1">
        <v>5023</v>
      </c>
      <c r="C207" s="1">
        <v>3281</v>
      </c>
      <c r="D207" s="1">
        <v>61</v>
      </c>
      <c r="K207" s="1">
        <v>8901</v>
      </c>
      <c r="L207" s="1">
        <v>4699</v>
      </c>
      <c r="M207" s="1">
        <v>1559</v>
      </c>
      <c r="N207" s="1">
        <v>55</v>
      </c>
      <c r="U207">
        <f t="shared" si="36"/>
        <v>1068.3164325236226</v>
      </c>
      <c r="V207">
        <f t="shared" si="37"/>
        <v>414.31643252362255</v>
      </c>
      <c r="AB207">
        <f t="shared" si="40"/>
        <v>308494.11872260965</v>
      </c>
      <c r="AO207">
        <f t="shared" si="42"/>
        <v>9410</v>
      </c>
      <c r="AP207">
        <f t="shared" si="43"/>
        <v>4861</v>
      </c>
    </row>
    <row r="208" spans="1:57" x14ac:dyDescent="0.3">
      <c r="A208" s="1">
        <v>9988</v>
      </c>
      <c r="B208" s="1">
        <v>5089</v>
      </c>
      <c r="C208" s="1">
        <v>3332</v>
      </c>
      <c r="D208" s="1">
        <v>61</v>
      </c>
      <c r="K208" s="1">
        <v>8900</v>
      </c>
      <c r="L208" s="1">
        <v>4645</v>
      </c>
      <c r="M208" s="1">
        <v>1271</v>
      </c>
      <c r="N208" s="1">
        <v>54</v>
      </c>
      <c r="U208">
        <f t="shared" si="36"/>
        <v>1175.10850562831</v>
      </c>
      <c r="V208">
        <f t="shared" si="37"/>
        <v>521.10850562831001</v>
      </c>
      <c r="AB208">
        <f t="shared" si="40"/>
        <v>438528.09936067043</v>
      </c>
      <c r="AO208">
        <f t="shared" si="42"/>
        <v>9444</v>
      </c>
      <c r="AP208">
        <f t="shared" si="43"/>
        <v>4867</v>
      </c>
    </row>
    <row r="209" spans="1:42" x14ac:dyDescent="0.3">
      <c r="A209" s="1">
        <v>9960</v>
      </c>
      <c r="B209" s="1">
        <v>5048</v>
      </c>
      <c r="C209" s="1">
        <v>3309</v>
      </c>
      <c r="D209" s="1">
        <v>59</v>
      </c>
      <c r="K209" s="1">
        <v>8889</v>
      </c>
      <c r="L209" s="1">
        <v>4689</v>
      </c>
      <c r="M209" s="1">
        <v>1828</v>
      </c>
      <c r="N209" s="1">
        <v>55</v>
      </c>
      <c r="U209">
        <f t="shared" si="36"/>
        <v>1129.5671737439966</v>
      </c>
      <c r="V209">
        <f t="shared" si="37"/>
        <v>475.56717374399659</v>
      </c>
      <c r="AB209">
        <f t="shared" si="40"/>
        <v>380285.8478177397</v>
      </c>
      <c r="AO209">
        <f t="shared" si="42"/>
        <v>9424.5</v>
      </c>
      <c r="AP209">
        <f t="shared" si="43"/>
        <v>4868.5</v>
      </c>
    </row>
    <row r="210" spans="1:42" x14ac:dyDescent="0.3">
      <c r="A210" s="1">
        <v>9919</v>
      </c>
      <c r="B210" s="1">
        <v>5035</v>
      </c>
      <c r="C210" s="1">
        <v>3314</v>
      </c>
      <c r="D210" s="1">
        <v>58</v>
      </c>
      <c r="K210" s="1">
        <v>8895</v>
      </c>
      <c r="L210" s="1">
        <v>4621</v>
      </c>
      <c r="M210" s="1">
        <v>1459</v>
      </c>
      <c r="N210" s="1">
        <v>54</v>
      </c>
      <c r="U210">
        <f t="shared" si="36"/>
        <v>1104.5234266415539</v>
      </c>
      <c r="V210">
        <f t="shared" si="37"/>
        <v>450.5234266415539</v>
      </c>
      <c r="AB210">
        <f t="shared" si="40"/>
        <v>350025.42125911597</v>
      </c>
      <c r="AO210">
        <f t="shared" si="42"/>
        <v>9407</v>
      </c>
      <c r="AP210">
        <f t="shared" si="43"/>
        <v>4828</v>
      </c>
    </row>
    <row r="211" spans="1:42" x14ac:dyDescent="0.3">
      <c r="A211" s="1">
        <v>9920</v>
      </c>
      <c r="B211" s="1">
        <v>5003</v>
      </c>
      <c r="C211" s="1">
        <v>3327</v>
      </c>
      <c r="D211" s="1">
        <v>59</v>
      </c>
      <c r="K211" s="1">
        <v>8909</v>
      </c>
      <c r="L211" s="1">
        <v>4575</v>
      </c>
      <c r="M211" s="1">
        <v>1189</v>
      </c>
      <c r="N211" s="1">
        <v>54</v>
      </c>
      <c r="U211">
        <f t="shared" si="36"/>
        <v>1097.8638349085008</v>
      </c>
      <c r="V211">
        <f t="shared" si="37"/>
        <v>443.86383490850085</v>
      </c>
      <c r="AB211">
        <f t="shared" si="40"/>
        <v>342189.75006211124</v>
      </c>
      <c r="AO211">
        <f t="shared" si="42"/>
        <v>9414.5</v>
      </c>
      <c r="AP211">
        <f t="shared" si="43"/>
        <v>4789</v>
      </c>
    </row>
    <row r="212" spans="1:42" x14ac:dyDescent="0.3">
      <c r="A212" s="1">
        <v>9870</v>
      </c>
      <c r="B212" s="1">
        <v>4980</v>
      </c>
      <c r="C212" s="1">
        <v>3357</v>
      </c>
      <c r="D212" s="1">
        <v>58</v>
      </c>
      <c r="K212" s="1">
        <v>8907</v>
      </c>
      <c r="L212" s="1">
        <v>4549</v>
      </c>
      <c r="M212" s="1">
        <v>997</v>
      </c>
      <c r="N212" s="1">
        <v>54</v>
      </c>
      <c r="U212">
        <f t="shared" si="36"/>
        <v>1055.0497618596007</v>
      </c>
      <c r="V212">
        <f t="shared" si="37"/>
        <v>401.04976185960072</v>
      </c>
      <c r="AB212">
        <f t="shared" si="40"/>
        <v>293932.9093301745</v>
      </c>
      <c r="AO212">
        <f t="shared" si="42"/>
        <v>9388.5</v>
      </c>
      <c r="AP212">
        <f t="shared" si="43"/>
        <v>4764.5</v>
      </c>
    </row>
    <row r="213" spans="1:42" x14ac:dyDescent="0.3">
      <c r="A213" s="1">
        <v>9884</v>
      </c>
      <c r="B213" s="1">
        <v>4965</v>
      </c>
      <c r="C213" s="1">
        <v>3361</v>
      </c>
      <c r="D213" s="1">
        <v>59</v>
      </c>
      <c r="K213" s="1">
        <v>8916</v>
      </c>
      <c r="L213" s="1">
        <v>4558</v>
      </c>
      <c r="M213" s="1">
        <v>922</v>
      </c>
      <c r="N213" s="1">
        <v>53</v>
      </c>
      <c r="U213">
        <f t="shared" si="36"/>
        <v>1050.08237772091</v>
      </c>
      <c r="V213">
        <f t="shared" si="37"/>
        <v>396.08237772091002</v>
      </c>
      <c r="AB213">
        <f t="shared" si="40"/>
        <v>288571.39201175654</v>
      </c>
      <c r="AO213">
        <f t="shared" si="42"/>
        <v>9400</v>
      </c>
      <c r="AP213">
        <f t="shared" si="43"/>
        <v>4761.5</v>
      </c>
    </row>
    <row r="214" spans="1:42" x14ac:dyDescent="0.3">
      <c r="A214" s="1">
        <v>9889</v>
      </c>
      <c r="B214" s="1">
        <v>4979</v>
      </c>
      <c r="C214" s="1">
        <v>3391</v>
      </c>
      <c r="D214" s="1">
        <v>59</v>
      </c>
      <c r="K214" s="1">
        <v>8927</v>
      </c>
      <c r="L214" s="1">
        <v>4633</v>
      </c>
      <c r="M214" s="1">
        <v>1562</v>
      </c>
      <c r="N214" s="1">
        <v>54</v>
      </c>
      <c r="U214">
        <f t="shared" si="36"/>
        <v>1022.3306705758172</v>
      </c>
      <c r="V214">
        <f t="shared" si="37"/>
        <v>368.33067057581718</v>
      </c>
      <c r="AB214">
        <f t="shared" si="40"/>
        <v>259525.7581735038</v>
      </c>
      <c r="AO214">
        <f t="shared" si="42"/>
        <v>9408</v>
      </c>
      <c r="AP214">
        <f t="shared" si="43"/>
        <v>4806</v>
      </c>
    </row>
    <row r="215" spans="1:42" x14ac:dyDescent="0.3">
      <c r="A215" s="1">
        <v>9867</v>
      </c>
      <c r="B215" s="1">
        <v>4939</v>
      </c>
      <c r="C215" s="1">
        <v>2818</v>
      </c>
      <c r="D215" s="1">
        <v>59</v>
      </c>
      <c r="K215" s="1">
        <v>8946</v>
      </c>
      <c r="L215" s="1">
        <v>4623</v>
      </c>
      <c r="M215" s="1">
        <v>1328</v>
      </c>
      <c r="N215" s="1">
        <v>54</v>
      </c>
      <c r="U215">
        <f t="shared" si="36"/>
        <v>973.70272670872191</v>
      </c>
      <c r="V215">
        <f t="shared" si="37"/>
        <v>319.70272670872191</v>
      </c>
      <c r="AB215">
        <f t="shared" si="40"/>
        <v>212344.71593992057</v>
      </c>
      <c r="AO215">
        <f t="shared" si="42"/>
        <v>9406.5</v>
      </c>
      <c r="AP215">
        <f t="shared" si="43"/>
        <v>4781</v>
      </c>
    </row>
    <row r="216" spans="1:42" x14ac:dyDescent="0.3">
      <c r="A216" s="1">
        <v>9855</v>
      </c>
      <c r="B216" s="1">
        <v>4941</v>
      </c>
      <c r="C216" s="1">
        <v>2940</v>
      </c>
      <c r="D216" s="1">
        <v>59</v>
      </c>
      <c r="K216" s="1">
        <v>8994</v>
      </c>
      <c r="L216" s="1">
        <v>4689</v>
      </c>
      <c r="M216" s="1">
        <v>1821</v>
      </c>
      <c r="N216" s="1">
        <v>54</v>
      </c>
      <c r="U216">
        <f t="shared" si="36"/>
        <v>897.12039325834075</v>
      </c>
      <c r="V216">
        <f t="shared" si="37"/>
        <v>243.12039325834075</v>
      </c>
      <c r="AB216">
        <f t="shared" si="40"/>
        <v>147629.94906633426</v>
      </c>
      <c r="AO216">
        <f t="shared" si="42"/>
        <v>9424.5</v>
      </c>
      <c r="AP216">
        <f t="shared" si="43"/>
        <v>4815</v>
      </c>
    </row>
    <row r="217" spans="1:42" x14ac:dyDescent="0.3">
      <c r="A217" s="1">
        <v>9866</v>
      </c>
      <c r="B217" s="1">
        <v>4903</v>
      </c>
      <c r="C217" s="1">
        <v>2474</v>
      </c>
      <c r="D217" s="1">
        <v>60</v>
      </c>
      <c r="K217" s="1">
        <v>9011</v>
      </c>
      <c r="L217" s="1">
        <v>4743</v>
      </c>
      <c r="M217" s="1">
        <v>2143</v>
      </c>
      <c r="N217" s="1">
        <v>55</v>
      </c>
      <c r="U217">
        <f t="shared" si="36"/>
        <v>869.84193966490261</v>
      </c>
      <c r="V217">
        <f t="shared" si="37"/>
        <v>215.84193966490261</v>
      </c>
      <c r="AB217">
        <f t="shared" si="40"/>
        <v>127411.85744806589</v>
      </c>
      <c r="AO217">
        <f t="shared" si="42"/>
        <v>9438.5</v>
      </c>
      <c r="AP217">
        <f t="shared" si="43"/>
        <v>4823</v>
      </c>
    </row>
    <row r="218" spans="1:42" x14ac:dyDescent="0.3">
      <c r="A218" s="1">
        <v>9842</v>
      </c>
      <c r="B218" s="1">
        <v>4883</v>
      </c>
      <c r="C218" s="1">
        <v>2134</v>
      </c>
      <c r="D218" s="1">
        <v>59</v>
      </c>
      <c r="K218" s="1">
        <v>9013</v>
      </c>
      <c r="L218" s="1">
        <v>4784</v>
      </c>
      <c r="M218" s="1">
        <v>2307</v>
      </c>
      <c r="N218" s="1">
        <v>57</v>
      </c>
      <c r="U218">
        <f t="shared" si="36"/>
        <v>834.8904119703376</v>
      </c>
      <c r="V218">
        <f t="shared" si="37"/>
        <v>180.8904119703376</v>
      </c>
      <c r="AB218">
        <f t="shared" si="40"/>
        <v>103681.7126108721</v>
      </c>
      <c r="AO218">
        <f t="shared" si="42"/>
        <v>9427.5</v>
      </c>
      <c r="AP218">
        <f t="shared" si="43"/>
        <v>4833.5</v>
      </c>
    </row>
    <row r="219" spans="1:42" x14ac:dyDescent="0.3">
      <c r="A219" s="1">
        <v>9845</v>
      </c>
      <c r="B219" s="1">
        <v>4871</v>
      </c>
      <c r="C219" s="1">
        <v>1924</v>
      </c>
      <c r="D219" s="1">
        <v>59</v>
      </c>
      <c r="K219" s="1">
        <v>9052</v>
      </c>
      <c r="L219" s="1">
        <v>4845</v>
      </c>
      <c r="M219" s="1">
        <v>2508</v>
      </c>
      <c r="N219" s="1">
        <v>54</v>
      </c>
      <c r="U219">
        <f t="shared" si="36"/>
        <v>793.42611502269074</v>
      </c>
      <c r="V219">
        <f t="shared" si="37"/>
        <v>139.42611502269074</v>
      </c>
      <c r="AB219">
        <f t="shared" si="40"/>
        <v>78698.287849208355</v>
      </c>
      <c r="AO219">
        <f t="shared" si="42"/>
        <v>9448.5</v>
      </c>
      <c r="AP219">
        <f t="shared" si="43"/>
        <v>4858</v>
      </c>
    </row>
    <row r="220" spans="1:42" x14ac:dyDescent="0.3">
      <c r="A220" s="1">
        <v>9861</v>
      </c>
      <c r="B220" s="1">
        <v>4890</v>
      </c>
      <c r="C220" s="1">
        <v>2227</v>
      </c>
      <c r="D220" s="1">
        <v>59</v>
      </c>
      <c r="K220" s="1">
        <v>9070</v>
      </c>
      <c r="L220" s="1">
        <v>4880</v>
      </c>
      <c r="M220" s="1">
        <v>2573</v>
      </c>
      <c r="N220" s="1">
        <v>56</v>
      </c>
      <c r="U220">
        <f t="shared" si="36"/>
        <v>791.06320859966684</v>
      </c>
      <c r="V220">
        <f t="shared" si="37"/>
        <v>137.06320859966684</v>
      </c>
      <c r="AB220">
        <f t="shared" si="40"/>
        <v>77378.128732166719</v>
      </c>
      <c r="AO220">
        <f t="shared" si="42"/>
        <v>9465.5</v>
      </c>
      <c r="AP220">
        <f t="shared" si="43"/>
        <v>4885</v>
      </c>
    </row>
    <row r="221" spans="1:42" x14ac:dyDescent="0.3">
      <c r="A221" s="1">
        <v>9886</v>
      </c>
      <c r="B221" s="1">
        <v>4901</v>
      </c>
      <c r="C221" s="1">
        <v>2477</v>
      </c>
      <c r="D221" s="1">
        <v>59</v>
      </c>
      <c r="K221" s="1">
        <v>9093</v>
      </c>
      <c r="L221" s="1">
        <v>4907</v>
      </c>
      <c r="M221" s="1">
        <v>2738</v>
      </c>
      <c r="N221" s="1">
        <v>54</v>
      </c>
      <c r="U221">
        <f t="shared" si="36"/>
        <v>793.02269828801241</v>
      </c>
      <c r="V221">
        <f t="shared" si="37"/>
        <v>139.02269828801241</v>
      </c>
      <c r="AB221">
        <f t="shared" si="40"/>
        <v>78472.107865462443</v>
      </c>
      <c r="AO221">
        <f t="shared" si="42"/>
        <v>9489.5</v>
      </c>
      <c r="AP221">
        <f t="shared" si="43"/>
        <v>4904</v>
      </c>
    </row>
    <row r="222" spans="1:42" x14ac:dyDescent="0.3">
      <c r="A222" s="1">
        <v>9903</v>
      </c>
      <c r="B222" s="1">
        <v>4908</v>
      </c>
      <c r="C222" s="1">
        <v>2651</v>
      </c>
      <c r="D222" s="1">
        <v>59</v>
      </c>
      <c r="K222" s="1">
        <v>9098</v>
      </c>
      <c r="L222" s="1">
        <v>4901</v>
      </c>
      <c r="M222" s="1">
        <v>2381</v>
      </c>
      <c r="N222" s="1">
        <v>54</v>
      </c>
      <c r="U222">
        <f t="shared" si="36"/>
        <v>805.03043420730376</v>
      </c>
      <c r="V222">
        <f t="shared" si="37"/>
        <v>151.03043420730376</v>
      </c>
      <c r="AB222">
        <f t="shared" si="40"/>
        <v>85343.717320770418</v>
      </c>
      <c r="AO222">
        <f t="shared" si="42"/>
        <v>9500.5</v>
      </c>
      <c r="AP222">
        <f t="shared" si="43"/>
        <v>4904.5</v>
      </c>
    </row>
    <row r="223" spans="1:42" x14ac:dyDescent="0.3">
      <c r="A223" s="1">
        <v>9919</v>
      </c>
      <c r="B223" s="1">
        <v>4910</v>
      </c>
      <c r="C223" s="1">
        <v>2769</v>
      </c>
      <c r="D223" s="1">
        <v>59</v>
      </c>
      <c r="K223" s="1">
        <v>9131</v>
      </c>
      <c r="L223" s="1">
        <v>4840</v>
      </c>
      <c r="M223" s="1">
        <v>1979</v>
      </c>
      <c r="N223" s="1">
        <v>55</v>
      </c>
      <c r="U223">
        <f t="shared" si="36"/>
        <v>791.10302742436772</v>
      </c>
      <c r="V223">
        <f t="shared" si="37"/>
        <v>137.10302742436772</v>
      </c>
      <c r="AB223">
        <f t="shared" si="40"/>
        <v>77400.283062494331</v>
      </c>
      <c r="AO223">
        <f t="shared" si="42"/>
        <v>9525</v>
      </c>
      <c r="AP223">
        <f t="shared" si="43"/>
        <v>4875</v>
      </c>
    </row>
    <row r="224" spans="1:42" x14ac:dyDescent="0.3">
      <c r="A224" s="1">
        <v>10051</v>
      </c>
      <c r="B224" s="1">
        <v>4973</v>
      </c>
      <c r="C224" s="1">
        <v>2888</v>
      </c>
      <c r="D224" s="1">
        <v>62</v>
      </c>
      <c r="K224" s="1">
        <v>9144</v>
      </c>
      <c r="L224" s="1">
        <v>4842</v>
      </c>
      <c r="M224" s="1">
        <v>1847</v>
      </c>
      <c r="N224" s="1">
        <v>54</v>
      </c>
      <c r="U224">
        <f t="shared" si="36"/>
        <v>916.41147963128446</v>
      </c>
      <c r="V224">
        <f t="shared" si="37"/>
        <v>262.41147963128446</v>
      </c>
      <c r="AB224">
        <f t="shared" si="40"/>
        <v>162826.3855532755</v>
      </c>
      <c r="AO224">
        <f t="shared" si="42"/>
        <v>9597.5</v>
      </c>
      <c r="AP224">
        <f t="shared" si="43"/>
        <v>4907.5</v>
      </c>
    </row>
    <row r="225" spans="1:42" x14ac:dyDescent="0.3">
      <c r="A225" s="1">
        <v>10025</v>
      </c>
      <c r="B225" s="1">
        <v>4964</v>
      </c>
      <c r="C225" s="1">
        <v>2948</v>
      </c>
      <c r="D225" s="1">
        <v>59</v>
      </c>
      <c r="K225" s="1">
        <v>9161</v>
      </c>
      <c r="L225" s="1">
        <v>4865</v>
      </c>
      <c r="M225" s="1">
        <v>2048</v>
      </c>
      <c r="N225" s="1">
        <v>54</v>
      </c>
      <c r="U225">
        <f t="shared" si="36"/>
        <v>869.65337922645938</v>
      </c>
      <c r="V225">
        <f t="shared" si="37"/>
        <v>215.65337922645938</v>
      </c>
      <c r="AB225">
        <f t="shared" si="40"/>
        <v>127277.28046945753</v>
      </c>
      <c r="AO225">
        <f t="shared" si="42"/>
        <v>9593</v>
      </c>
      <c r="AP225">
        <f t="shared" si="43"/>
        <v>4914.5</v>
      </c>
    </row>
    <row r="226" spans="1:42" x14ac:dyDescent="0.3">
      <c r="A226" s="1">
        <v>10126</v>
      </c>
      <c r="B226" s="1">
        <v>5021</v>
      </c>
      <c r="C226" s="1">
        <v>3005</v>
      </c>
      <c r="D226" s="1">
        <v>62</v>
      </c>
      <c r="K226" s="1">
        <v>9203</v>
      </c>
      <c r="L226" s="1">
        <v>4878</v>
      </c>
      <c r="M226" s="1">
        <v>1944</v>
      </c>
      <c r="N226" s="1">
        <v>55</v>
      </c>
      <c r="U226">
        <f t="shared" si="36"/>
        <v>934.011777227675</v>
      </c>
      <c r="V226">
        <f t="shared" si="37"/>
        <v>280.011777227675</v>
      </c>
      <c r="AB226">
        <f t="shared" si="40"/>
        <v>177340.21275544941</v>
      </c>
      <c r="AO226">
        <f t="shared" si="42"/>
        <v>9664.5</v>
      </c>
      <c r="AP226">
        <f t="shared" si="43"/>
        <v>4949.5</v>
      </c>
    </row>
    <row r="227" spans="1:42" x14ac:dyDescent="0.3">
      <c r="A227" s="1">
        <v>10196</v>
      </c>
      <c r="B227" s="1">
        <v>5038</v>
      </c>
      <c r="C227" s="1">
        <v>2991</v>
      </c>
      <c r="D227" s="1">
        <v>62</v>
      </c>
      <c r="K227" s="1">
        <v>9237</v>
      </c>
      <c r="L227" s="1">
        <v>4896</v>
      </c>
      <c r="M227" s="1">
        <v>1841</v>
      </c>
      <c r="N227" s="1">
        <v>55</v>
      </c>
      <c r="U227">
        <f t="shared" si="36"/>
        <v>969.45603304121016</v>
      </c>
      <c r="V227">
        <f t="shared" si="37"/>
        <v>315.45603304121016</v>
      </c>
      <c r="AB227">
        <f t="shared" si="40"/>
        <v>208448.92303657864</v>
      </c>
      <c r="AO227">
        <f t="shared" si="42"/>
        <v>9716.5</v>
      </c>
      <c r="AP227">
        <f t="shared" si="43"/>
        <v>4967</v>
      </c>
    </row>
    <row r="228" spans="1:42" x14ac:dyDescent="0.3">
      <c r="A228" s="1">
        <v>10181</v>
      </c>
      <c r="B228" s="1">
        <v>4980</v>
      </c>
      <c r="C228" s="1">
        <v>2541</v>
      </c>
      <c r="D228" s="1">
        <v>61</v>
      </c>
      <c r="K228" s="1">
        <v>9283</v>
      </c>
      <c r="L228" s="1">
        <v>4912</v>
      </c>
      <c r="M228" s="1">
        <v>2072</v>
      </c>
      <c r="N228" s="1">
        <v>56</v>
      </c>
      <c r="U228">
        <f t="shared" si="36"/>
        <v>900.57093002161685</v>
      </c>
      <c r="V228">
        <f t="shared" si="37"/>
        <v>246.57093002161685</v>
      </c>
      <c r="AB228">
        <f t="shared" si="40"/>
        <v>150293.43011057441</v>
      </c>
      <c r="AO228">
        <f t="shared" si="42"/>
        <v>9732</v>
      </c>
      <c r="AP228">
        <f t="shared" si="43"/>
        <v>4946</v>
      </c>
    </row>
    <row r="229" spans="1:42" x14ac:dyDescent="0.3">
      <c r="A229" s="1">
        <v>10155</v>
      </c>
      <c r="B229" s="1">
        <v>4957</v>
      </c>
      <c r="C229" s="1">
        <v>2722</v>
      </c>
      <c r="D229" s="1">
        <v>60</v>
      </c>
      <c r="K229" s="1">
        <v>9264</v>
      </c>
      <c r="L229" s="1">
        <v>4924</v>
      </c>
      <c r="M229" s="1">
        <v>1865</v>
      </c>
      <c r="N229" s="1">
        <v>55</v>
      </c>
      <c r="U229">
        <f t="shared" si="36"/>
        <v>891.61090168301553</v>
      </c>
      <c r="V229">
        <f t="shared" si="37"/>
        <v>237.61090168301553</v>
      </c>
      <c r="AB229">
        <f t="shared" si="40"/>
        <v>143426.51901191787</v>
      </c>
      <c r="AO229">
        <f t="shared" si="42"/>
        <v>9709.5</v>
      </c>
      <c r="AP229">
        <f t="shared" si="43"/>
        <v>4940.5</v>
      </c>
    </row>
    <row r="230" spans="1:42" x14ac:dyDescent="0.3">
      <c r="A230" s="1">
        <v>10140</v>
      </c>
      <c r="B230" s="1">
        <v>4923</v>
      </c>
      <c r="C230" s="1">
        <v>2345</v>
      </c>
      <c r="D230" s="1">
        <v>61</v>
      </c>
      <c r="K230" s="1">
        <v>9276</v>
      </c>
      <c r="L230" s="1">
        <v>4945</v>
      </c>
      <c r="M230" s="1">
        <v>2095</v>
      </c>
      <c r="N230" s="1">
        <v>55</v>
      </c>
      <c r="U230">
        <f t="shared" si="36"/>
        <v>864.2800472069224</v>
      </c>
      <c r="V230">
        <f t="shared" si="37"/>
        <v>210.2800472069224</v>
      </c>
      <c r="AB230">
        <f t="shared" si="40"/>
        <v>123472.17958647631</v>
      </c>
      <c r="AO230">
        <f t="shared" si="42"/>
        <v>9708</v>
      </c>
      <c r="AP230">
        <f t="shared" si="43"/>
        <v>4934</v>
      </c>
    </row>
    <row r="231" spans="1:42" x14ac:dyDescent="0.3">
      <c r="A231" s="1">
        <v>10112</v>
      </c>
      <c r="B231" s="1">
        <v>4899</v>
      </c>
      <c r="C231" s="1">
        <v>2040</v>
      </c>
      <c r="D231" s="1">
        <v>60</v>
      </c>
      <c r="K231" s="1">
        <v>9289</v>
      </c>
      <c r="L231" s="1">
        <v>4938</v>
      </c>
      <c r="M231" s="1">
        <v>1978</v>
      </c>
      <c r="N231" s="1">
        <v>55</v>
      </c>
      <c r="U231">
        <f t="shared" si="36"/>
        <v>823.92354014192358</v>
      </c>
      <c r="V231">
        <f t="shared" si="37"/>
        <v>169.92354014192358</v>
      </c>
      <c r="AB231">
        <f t="shared" si="40"/>
        <v>96739.397336794034</v>
      </c>
      <c r="AO231">
        <f t="shared" si="42"/>
        <v>9700.5</v>
      </c>
      <c r="AP231">
        <f t="shared" si="43"/>
        <v>4918.5</v>
      </c>
    </row>
    <row r="232" spans="1:42" x14ac:dyDescent="0.3">
      <c r="A232" s="1">
        <v>10113</v>
      </c>
      <c r="B232" s="1">
        <v>4883</v>
      </c>
      <c r="C232" s="1">
        <v>1885</v>
      </c>
      <c r="D232" s="1">
        <v>61</v>
      </c>
      <c r="K232" s="1">
        <v>9311</v>
      </c>
      <c r="L232" s="1">
        <v>4914</v>
      </c>
      <c r="M232" s="1">
        <v>1888</v>
      </c>
      <c r="N232" s="1">
        <v>56</v>
      </c>
      <c r="U232">
        <f t="shared" si="36"/>
        <v>802.59890356266999</v>
      </c>
      <c r="V232">
        <f t="shared" si="37"/>
        <v>148.59890356266999</v>
      </c>
      <c r="AB232">
        <f t="shared" si="40"/>
        <v>83928.952101802206</v>
      </c>
      <c r="AO232">
        <f t="shared" si="42"/>
        <v>9712</v>
      </c>
      <c r="AP232">
        <f t="shared" si="43"/>
        <v>4898.5</v>
      </c>
    </row>
    <row r="233" spans="1:42" x14ac:dyDescent="0.3">
      <c r="A233" s="1">
        <v>10092</v>
      </c>
      <c r="B233" s="1">
        <v>4867</v>
      </c>
      <c r="C233" s="1">
        <v>1714</v>
      </c>
      <c r="D233" s="1">
        <v>60</v>
      </c>
      <c r="K233" s="1">
        <v>9337</v>
      </c>
      <c r="L233" s="1">
        <v>4922</v>
      </c>
      <c r="M233" s="1">
        <v>2187</v>
      </c>
      <c r="N233" s="1">
        <v>56</v>
      </c>
      <c r="U233">
        <f t="shared" si="36"/>
        <v>757.00066050169335</v>
      </c>
      <c r="V233">
        <f t="shared" si="37"/>
        <v>103.00066050169335</v>
      </c>
      <c r="AB233">
        <f t="shared" si="40"/>
        <v>59588.079356841947</v>
      </c>
      <c r="AO233">
        <f t="shared" si="42"/>
        <v>9714.5</v>
      </c>
      <c r="AP233">
        <f t="shared" si="43"/>
        <v>4894.5</v>
      </c>
    </row>
    <row r="234" spans="1:42" x14ac:dyDescent="0.3">
      <c r="A234" s="1">
        <v>10092</v>
      </c>
      <c r="B234" s="1">
        <v>4848</v>
      </c>
      <c r="C234" s="1">
        <v>1542</v>
      </c>
      <c r="D234" s="1">
        <v>61</v>
      </c>
      <c r="K234" s="1">
        <v>9362</v>
      </c>
      <c r="L234" s="1">
        <v>4930</v>
      </c>
      <c r="M234" s="1">
        <v>2406</v>
      </c>
      <c r="N234" s="1">
        <v>56</v>
      </c>
      <c r="U234">
        <f t="shared" si="36"/>
        <v>734.59104268974045</v>
      </c>
      <c r="V234">
        <f t="shared" si="37"/>
        <v>80.591042689740448</v>
      </c>
      <c r="AB234">
        <f t="shared" si="40"/>
        <v>49149.594772104625</v>
      </c>
      <c r="AO234">
        <f t="shared" si="42"/>
        <v>9727</v>
      </c>
      <c r="AP234">
        <f t="shared" si="43"/>
        <v>4889</v>
      </c>
    </row>
    <row r="235" spans="1:42" x14ac:dyDescent="0.3">
      <c r="A235" s="1">
        <v>10092</v>
      </c>
      <c r="B235" s="1">
        <v>4810</v>
      </c>
      <c r="C235" s="1">
        <v>1467</v>
      </c>
      <c r="D235" s="1">
        <v>61</v>
      </c>
      <c r="K235" s="1">
        <v>9383</v>
      </c>
      <c r="L235" s="1">
        <v>4931</v>
      </c>
      <c r="M235" s="1">
        <v>2547</v>
      </c>
      <c r="N235" s="1">
        <v>56</v>
      </c>
      <c r="U235">
        <f t="shared" si="36"/>
        <v>719.25099930413717</v>
      </c>
      <c r="V235">
        <f t="shared" si="37"/>
        <v>65.250999304137167</v>
      </c>
      <c r="AB235">
        <f t="shared" si="40"/>
        <v>42583.226087033276</v>
      </c>
      <c r="AO235">
        <f t="shared" si="42"/>
        <v>9737.5</v>
      </c>
      <c r="AP235">
        <f t="shared" si="43"/>
        <v>4870.5</v>
      </c>
    </row>
    <row r="236" spans="1:42" x14ac:dyDescent="0.3">
      <c r="A236" s="1">
        <v>10095</v>
      </c>
      <c r="B236" s="1">
        <v>4788</v>
      </c>
      <c r="C236" s="1">
        <v>1359</v>
      </c>
      <c r="D236" s="1">
        <v>61</v>
      </c>
      <c r="K236" s="1">
        <v>9464</v>
      </c>
      <c r="L236" s="1">
        <v>4979</v>
      </c>
      <c r="M236" s="1">
        <v>2734</v>
      </c>
      <c r="N236" s="1">
        <v>58</v>
      </c>
      <c r="U236">
        <f t="shared" si="36"/>
        <v>659.27384295147033</v>
      </c>
      <c r="V236">
        <f t="shared" si="37"/>
        <v>5.2738429514703284</v>
      </c>
      <c r="AB236">
        <f t="shared" si="40"/>
        <v>21427.069009742845</v>
      </c>
      <c r="AO236">
        <f t="shared" si="42"/>
        <v>9779.5</v>
      </c>
      <c r="AP236">
        <f t="shared" si="43"/>
        <v>4883.5</v>
      </c>
    </row>
    <row r="237" spans="1:42" x14ac:dyDescent="0.3">
      <c r="A237" s="1">
        <v>10069</v>
      </c>
      <c r="B237" s="1">
        <v>4793</v>
      </c>
      <c r="C237" s="1">
        <v>1321</v>
      </c>
      <c r="D237" s="1">
        <v>60</v>
      </c>
      <c r="K237" s="1">
        <v>9469</v>
      </c>
      <c r="L237" s="1">
        <v>4962</v>
      </c>
      <c r="M237" s="1">
        <v>2852</v>
      </c>
      <c r="N237" s="1">
        <v>56</v>
      </c>
      <c r="U237">
        <f t="shared" si="36"/>
        <v>623.34661304927295</v>
      </c>
      <c r="V237">
        <f t="shared" si="37"/>
        <v>-30.653386950727054</v>
      </c>
      <c r="AB237">
        <f t="shared" si="40"/>
        <v>12199.787718142146</v>
      </c>
      <c r="AO237">
        <f t="shared" si="42"/>
        <v>9769</v>
      </c>
      <c r="AP237">
        <f t="shared" si="43"/>
        <v>4877.5</v>
      </c>
    </row>
    <row r="238" spans="1:42" x14ac:dyDescent="0.3">
      <c r="A238" s="1">
        <v>10051</v>
      </c>
      <c r="B238" s="1">
        <v>4796</v>
      </c>
      <c r="C238" s="1">
        <v>1317</v>
      </c>
      <c r="D238" s="1">
        <v>60</v>
      </c>
      <c r="K238" s="1">
        <v>9472</v>
      </c>
      <c r="L238" s="1">
        <v>4950</v>
      </c>
      <c r="M238" s="1">
        <v>2990</v>
      </c>
      <c r="N238" s="1">
        <v>56</v>
      </c>
      <c r="U238">
        <f t="shared" si="36"/>
        <v>599.13020287747133</v>
      </c>
      <c r="V238">
        <f t="shared" si="37"/>
        <v>-54.869797122528666</v>
      </c>
      <c r="AB238">
        <f t="shared" si="40"/>
        <v>7436.6889239489392</v>
      </c>
      <c r="AO238">
        <f t="shared" si="42"/>
        <v>9761.5</v>
      </c>
      <c r="AP238">
        <f t="shared" si="43"/>
        <v>4873</v>
      </c>
    </row>
    <row r="239" spans="1:42" x14ac:dyDescent="0.3">
      <c r="A239" s="1">
        <v>10049</v>
      </c>
      <c r="B239" s="1">
        <v>4788</v>
      </c>
      <c r="C239" s="1">
        <v>1280</v>
      </c>
      <c r="D239" s="1">
        <v>60</v>
      </c>
      <c r="K239" s="1">
        <v>9505</v>
      </c>
      <c r="L239" s="1">
        <v>4926</v>
      </c>
      <c r="M239" s="1">
        <v>3099</v>
      </c>
      <c r="N239" s="1">
        <v>57</v>
      </c>
      <c r="U239">
        <f t="shared" si="36"/>
        <v>561.2307903171386</v>
      </c>
      <c r="V239">
        <f t="shared" si="37"/>
        <v>-92.769209682861401</v>
      </c>
      <c r="AB239">
        <f t="shared" si="40"/>
        <v>2336.448794229113</v>
      </c>
      <c r="AO239">
        <f t="shared" si="42"/>
        <v>9777</v>
      </c>
      <c r="AP239">
        <f t="shared" si="43"/>
        <v>4857</v>
      </c>
    </row>
    <row r="240" spans="1:42" x14ac:dyDescent="0.3">
      <c r="A240" s="1">
        <v>10029</v>
      </c>
      <c r="B240" s="1">
        <v>4787</v>
      </c>
      <c r="C240" s="1">
        <v>1274</v>
      </c>
      <c r="D240" s="1">
        <v>60</v>
      </c>
      <c r="K240" s="1">
        <v>9518</v>
      </c>
      <c r="L240" s="1">
        <v>4901</v>
      </c>
      <c r="M240" s="1">
        <v>3120</v>
      </c>
      <c r="N240" s="1">
        <v>57</v>
      </c>
      <c r="U240">
        <f t="shared" si="36"/>
        <v>523.5618397095036</v>
      </c>
      <c r="V240">
        <f t="shared" si="37"/>
        <v>-130.4381602904964</v>
      </c>
      <c r="AB240">
        <f t="shared" si="40"/>
        <v>113.80357564396373</v>
      </c>
      <c r="AO240">
        <f t="shared" si="42"/>
        <v>9773.5</v>
      </c>
      <c r="AP240">
        <f t="shared" si="43"/>
        <v>4844</v>
      </c>
    </row>
    <row r="241" spans="1:42" x14ac:dyDescent="0.3">
      <c r="A241" s="1">
        <v>10190</v>
      </c>
      <c r="B241" s="1">
        <v>4685</v>
      </c>
      <c r="C241" s="1">
        <v>1204</v>
      </c>
      <c r="D241" s="1">
        <v>64</v>
      </c>
      <c r="K241" s="1">
        <v>9546</v>
      </c>
      <c r="L241" s="1">
        <v>4892</v>
      </c>
      <c r="M241" s="1">
        <v>3207</v>
      </c>
      <c r="N241" s="1">
        <v>57</v>
      </c>
      <c r="U241">
        <f t="shared" si="36"/>
        <v>676.45029381322615</v>
      </c>
      <c r="V241">
        <f t="shared" si="37"/>
        <v>22.450293813226153</v>
      </c>
      <c r="AB241">
        <f t="shared" si="40"/>
        <v>26750.673075488714</v>
      </c>
      <c r="AO241">
        <f t="shared" si="42"/>
        <v>9868</v>
      </c>
      <c r="AP241">
        <f t="shared" si="43"/>
        <v>4788.5</v>
      </c>
    </row>
    <row r="242" spans="1:42" x14ac:dyDescent="0.3">
      <c r="A242" s="1">
        <v>10143</v>
      </c>
      <c r="B242" s="1">
        <v>4706</v>
      </c>
      <c r="C242" s="1">
        <v>1173</v>
      </c>
      <c r="D242" s="1">
        <v>60</v>
      </c>
      <c r="K242" s="1">
        <v>9578</v>
      </c>
      <c r="L242" s="1">
        <v>4891</v>
      </c>
      <c r="M242" s="1">
        <v>3249</v>
      </c>
      <c r="N242" s="1">
        <v>58</v>
      </c>
      <c r="U242">
        <f t="shared" si="36"/>
        <v>594.51661036509313</v>
      </c>
      <c r="V242">
        <f t="shared" si="37"/>
        <v>-59.483389634906871</v>
      </c>
      <c r="AB242">
        <f t="shared" si="40"/>
        <v>6662.2564263481163</v>
      </c>
      <c r="AO242">
        <f t="shared" si="42"/>
        <v>9860.5</v>
      </c>
      <c r="AP242">
        <f t="shared" si="43"/>
        <v>4798.5</v>
      </c>
    </row>
    <row r="243" spans="1:42" x14ac:dyDescent="0.3">
      <c r="A243" s="1">
        <v>10277</v>
      </c>
      <c r="B243" s="1">
        <v>4623</v>
      </c>
      <c r="C243" s="1">
        <v>1109</v>
      </c>
      <c r="D243" s="1">
        <v>64</v>
      </c>
      <c r="K243" s="1">
        <v>9688</v>
      </c>
      <c r="L243" s="1">
        <v>4976</v>
      </c>
      <c r="M243" s="1">
        <v>3302</v>
      </c>
      <c r="N243" s="1">
        <v>60</v>
      </c>
      <c r="U243">
        <f t="shared" si="36"/>
        <v>686.68042057422895</v>
      </c>
      <c r="V243">
        <f t="shared" si="37"/>
        <v>32.680420574228947</v>
      </c>
      <c r="AB243">
        <f t="shared" si="40"/>
        <v>30201.732545489584</v>
      </c>
      <c r="AO243">
        <f t="shared" si="42"/>
        <v>9982.5</v>
      </c>
      <c r="AP243">
        <f t="shared" si="43"/>
        <v>4799.5</v>
      </c>
    </row>
    <row r="244" spans="1:42" x14ac:dyDescent="0.3">
      <c r="A244" s="1">
        <v>10334</v>
      </c>
      <c r="B244" s="1">
        <v>4591</v>
      </c>
      <c r="C244" s="1">
        <v>1123</v>
      </c>
      <c r="D244" s="1">
        <v>63</v>
      </c>
      <c r="K244" s="1">
        <v>9806</v>
      </c>
      <c r="L244" s="1">
        <v>5056</v>
      </c>
      <c r="M244" s="1">
        <v>3283</v>
      </c>
      <c r="N244" s="1">
        <v>61</v>
      </c>
      <c r="U244">
        <f t="shared" si="36"/>
        <v>703.56875996593249</v>
      </c>
      <c r="V244">
        <f t="shared" si="37"/>
        <v>49.568759965932486</v>
      </c>
      <c r="AB244">
        <f t="shared" si="40"/>
        <v>36356.877879039093</v>
      </c>
      <c r="AO244">
        <f t="shared" si="42"/>
        <v>10070</v>
      </c>
      <c r="AP244">
        <f t="shared" si="43"/>
        <v>4823.5</v>
      </c>
    </row>
    <row r="245" spans="1:42" x14ac:dyDescent="0.3">
      <c r="A245" s="1">
        <v>10396</v>
      </c>
      <c r="B245" s="1">
        <v>4546</v>
      </c>
      <c r="C245" s="1">
        <v>1073</v>
      </c>
      <c r="D245" s="1">
        <v>64</v>
      </c>
      <c r="K245" s="1">
        <v>9804</v>
      </c>
      <c r="L245" s="1">
        <v>5013</v>
      </c>
      <c r="M245" s="1">
        <v>3311</v>
      </c>
      <c r="N245" s="1">
        <v>58</v>
      </c>
      <c r="U245">
        <f t="shared" si="36"/>
        <v>754.02453540982333</v>
      </c>
      <c r="V245">
        <f t="shared" si="37"/>
        <v>100.02453540982333</v>
      </c>
      <c r="AB245">
        <f t="shared" si="40"/>
        <v>58143.952547326233</v>
      </c>
      <c r="AO245">
        <f t="shared" si="42"/>
        <v>10100</v>
      </c>
      <c r="AP245">
        <f t="shared" si="43"/>
        <v>4779.5</v>
      </c>
    </row>
    <row r="246" spans="1:42" x14ac:dyDescent="0.3">
      <c r="A246" s="1">
        <v>10330</v>
      </c>
      <c r="B246" s="1">
        <v>4594</v>
      </c>
      <c r="C246" s="1">
        <v>1101</v>
      </c>
      <c r="D246" s="1">
        <v>61</v>
      </c>
      <c r="K246" s="1">
        <v>9848</v>
      </c>
      <c r="L246" s="1">
        <v>5057</v>
      </c>
      <c r="M246" s="1">
        <v>3320</v>
      </c>
      <c r="N246" s="1">
        <v>60</v>
      </c>
      <c r="U246">
        <f t="shared" si="36"/>
        <v>668.35095571114437</v>
      </c>
      <c r="V246">
        <f t="shared" si="37"/>
        <v>14.350955711144366</v>
      </c>
      <c r="AB246">
        <f t="shared" si="40"/>
        <v>24166.876322744596</v>
      </c>
      <c r="AO246">
        <f t="shared" si="42"/>
        <v>10089</v>
      </c>
      <c r="AP246">
        <f t="shared" si="43"/>
        <v>4825.5</v>
      </c>
    </row>
    <row r="247" spans="1:42" x14ac:dyDescent="0.3">
      <c r="A247" s="1">
        <v>10378</v>
      </c>
      <c r="B247" s="1">
        <v>4562</v>
      </c>
      <c r="C247" s="1">
        <v>1095</v>
      </c>
      <c r="D247" s="1">
        <v>63</v>
      </c>
      <c r="K247" s="1">
        <v>9852</v>
      </c>
      <c r="L247" s="1">
        <v>5021</v>
      </c>
      <c r="M247" s="1">
        <v>3271</v>
      </c>
      <c r="N247" s="1">
        <v>59</v>
      </c>
      <c r="U247">
        <f t="shared" si="36"/>
        <v>698.10959025069985</v>
      </c>
      <c r="V247">
        <f t="shared" si="37"/>
        <v>44.109590250699853</v>
      </c>
      <c r="AB247">
        <f t="shared" si="40"/>
        <v>34304.828268041798</v>
      </c>
      <c r="AO247">
        <f t="shared" si="42"/>
        <v>10115</v>
      </c>
      <c r="AP247">
        <f t="shared" si="43"/>
        <v>4791.5</v>
      </c>
    </row>
    <row r="248" spans="1:42" x14ac:dyDescent="0.3">
      <c r="A248" s="1">
        <v>10322</v>
      </c>
      <c r="B248" s="1">
        <v>4604</v>
      </c>
      <c r="C248" s="1">
        <v>1093</v>
      </c>
      <c r="D248" s="1">
        <v>61</v>
      </c>
      <c r="K248" s="1">
        <v>9777</v>
      </c>
      <c r="L248" s="1">
        <v>5003</v>
      </c>
      <c r="M248" s="1">
        <v>3222</v>
      </c>
      <c r="N248" s="1">
        <v>57</v>
      </c>
      <c r="U248">
        <f t="shared" si="36"/>
        <v>675.44503847463409</v>
      </c>
      <c r="V248">
        <f t="shared" si="37"/>
        <v>21.445038474634089</v>
      </c>
      <c r="AB248">
        <f t="shared" si="40"/>
        <v>26422.851866045021</v>
      </c>
      <c r="AO248">
        <f t="shared" si="42"/>
        <v>10049.5</v>
      </c>
      <c r="AP248">
        <f t="shared" si="43"/>
        <v>4803.5</v>
      </c>
    </row>
    <row r="249" spans="1:42" x14ac:dyDescent="0.3">
      <c r="A249" s="1">
        <v>10303</v>
      </c>
      <c r="B249" s="1">
        <v>4615</v>
      </c>
      <c r="C249" s="1">
        <v>1082</v>
      </c>
      <c r="D249" s="1">
        <v>62</v>
      </c>
      <c r="K249" s="1">
        <v>9668</v>
      </c>
      <c r="L249" s="1">
        <v>4968</v>
      </c>
      <c r="M249" s="1">
        <v>2765</v>
      </c>
      <c r="N249" s="1">
        <v>55</v>
      </c>
      <c r="U249">
        <f t="shared" si="36"/>
        <v>726.52185101344332</v>
      </c>
      <c r="V249">
        <f t="shared" si="37"/>
        <v>72.521851013443325</v>
      </c>
      <c r="AB249">
        <f t="shared" si="40"/>
        <v>45636.874179727907</v>
      </c>
      <c r="AO249">
        <f t="shared" si="42"/>
        <v>9985.5</v>
      </c>
      <c r="AP249">
        <f t="shared" si="43"/>
        <v>4791.5</v>
      </c>
    </row>
    <row r="250" spans="1:42" x14ac:dyDescent="0.3">
      <c r="A250" s="1">
        <v>10265</v>
      </c>
      <c r="B250" s="1">
        <v>4635</v>
      </c>
      <c r="C250" s="1">
        <v>1083</v>
      </c>
      <c r="D250" s="1">
        <v>61</v>
      </c>
      <c r="K250" s="1">
        <v>9595</v>
      </c>
      <c r="L250" s="1">
        <v>4958</v>
      </c>
      <c r="M250" s="1">
        <v>2488</v>
      </c>
      <c r="N250" s="1">
        <v>56</v>
      </c>
      <c r="U250">
        <f t="shared" si="36"/>
        <v>743.79365418105044</v>
      </c>
      <c r="V250">
        <f t="shared" si="37"/>
        <v>89.793654181050442</v>
      </c>
      <c r="AB250">
        <f t="shared" si="40"/>
        <v>53314.667001255846</v>
      </c>
      <c r="AO250">
        <f t="shared" si="42"/>
        <v>9930</v>
      </c>
      <c r="AP250">
        <f t="shared" si="43"/>
        <v>4796.5</v>
      </c>
    </row>
    <row r="251" spans="1:42" x14ac:dyDescent="0.3">
      <c r="A251" s="1">
        <v>10296</v>
      </c>
      <c r="B251" s="1">
        <v>4595</v>
      </c>
      <c r="C251" s="1">
        <v>1053</v>
      </c>
      <c r="D251" s="1">
        <v>63</v>
      </c>
      <c r="K251" s="1">
        <v>9534</v>
      </c>
      <c r="L251" s="1">
        <v>4952</v>
      </c>
      <c r="M251" s="1">
        <v>2190</v>
      </c>
      <c r="N251" s="1">
        <v>56</v>
      </c>
      <c r="U251">
        <f t="shared" si="36"/>
        <v>841.48262014137879</v>
      </c>
      <c r="V251">
        <f t="shared" si="37"/>
        <v>187.48262014137879</v>
      </c>
      <c r="AB251">
        <f t="shared" si="40"/>
        <v>107970.50505231203</v>
      </c>
      <c r="AO251">
        <f t="shared" si="42"/>
        <v>9915</v>
      </c>
      <c r="AP251">
        <f t="shared" si="43"/>
        <v>4773.5</v>
      </c>
    </row>
    <row r="252" spans="1:42" x14ac:dyDescent="0.3">
      <c r="A252" s="1">
        <v>10208</v>
      </c>
      <c r="B252" s="1">
        <v>4616</v>
      </c>
      <c r="C252" s="1">
        <v>1064</v>
      </c>
      <c r="D252" s="1">
        <v>60</v>
      </c>
      <c r="K252" s="1">
        <v>9519</v>
      </c>
      <c r="L252" s="1">
        <v>4953</v>
      </c>
      <c r="M252" s="1">
        <v>2011</v>
      </c>
      <c r="N252" s="1">
        <v>95</v>
      </c>
      <c r="U252">
        <f t="shared" si="36"/>
        <v>767.0006518902054</v>
      </c>
      <c r="V252">
        <f t="shared" si="37"/>
        <v>113.0006518902054</v>
      </c>
      <c r="AB252">
        <f t="shared" si="40"/>
        <v>64570.208913674396</v>
      </c>
      <c r="AO252">
        <f t="shared" si="42"/>
        <v>9863.5</v>
      </c>
      <c r="AP252">
        <f t="shared" si="43"/>
        <v>4784.5</v>
      </c>
    </row>
    <row r="253" spans="1:42" x14ac:dyDescent="0.3">
      <c r="A253" s="1">
        <v>10225</v>
      </c>
      <c r="B253" s="1">
        <v>4573</v>
      </c>
      <c r="C253" s="1">
        <v>1056</v>
      </c>
      <c r="D253" s="1">
        <v>62</v>
      </c>
      <c r="K253" s="1">
        <v>9514</v>
      </c>
      <c r="L253" s="1">
        <v>4947</v>
      </c>
      <c r="M253" s="1">
        <v>1849</v>
      </c>
      <c r="N253" s="1">
        <v>57</v>
      </c>
      <c r="U253">
        <f t="shared" si="36"/>
        <v>803.3660435940767</v>
      </c>
      <c r="V253">
        <f t="shared" si="37"/>
        <v>149.3660435940767</v>
      </c>
      <c r="AB253">
        <f t="shared" si="40"/>
        <v>84374.029118750579</v>
      </c>
      <c r="AO253">
        <f t="shared" si="42"/>
        <v>9869.5</v>
      </c>
      <c r="AP253">
        <f t="shared" si="43"/>
        <v>4760</v>
      </c>
    </row>
    <row r="254" spans="1:42" x14ac:dyDescent="0.3">
      <c r="A254" s="1">
        <v>10127</v>
      </c>
      <c r="B254" s="1">
        <v>4597</v>
      </c>
      <c r="C254" s="1">
        <v>1024</v>
      </c>
      <c r="D254" s="1">
        <v>59</v>
      </c>
      <c r="K254" s="1">
        <v>9498</v>
      </c>
      <c r="L254" s="1">
        <v>4952</v>
      </c>
      <c r="M254" s="1">
        <v>1719</v>
      </c>
      <c r="N254" s="1">
        <v>56</v>
      </c>
      <c r="U254">
        <f t="shared" si="36"/>
        <v>722.26449448938024</v>
      </c>
      <c r="V254">
        <f t="shared" si="37"/>
        <v>68.26449448938024</v>
      </c>
      <c r="AB254">
        <f t="shared" si="40"/>
        <v>43836.019105910891</v>
      </c>
      <c r="AO254">
        <f t="shared" si="42"/>
        <v>9812.5</v>
      </c>
      <c r="AP254">
        <f t="shared" si="43"/>
        <v>4774.5</v>
      </c>
    </row>
    <row r="255" spans="1:42" x14ac:dyDescent="0.3">
      <c r="A255" s="1">
        <v>10073</v>
      </c>
      <c r="B255" s="1">
        <v>4609</v>
      </c>
      <c r="C255" s="1">
        <v>973</v>
      </c>
      <c r="D255" s="1">
        <v>60</v>
      </c>
      <c r="K255" s="1">
        <v>9509</v>
      </c>
      <c r="L255" s="1">
        <v>4954</v>
      </c>
      <c r="M255" s="1">
        <v>1635</v>
      </c>
      <c r="N255" s="1">
        <v>57</v>
      </c>
      <c r="U255">
        <f t="shared" si="36"/>
        <v>661.15126862163697</v>
      </c>
      <c r="V255">
        <f t="shared" si="37"/>
        <v>7.151268621636973</v>
      </c>
      <c r="AB255">
        <f t="shared" si="40"/>
        <v>21980.228422182896</v>
      </c>
      <c r="AO255">
        <f t="shared" si="42"/>
        <v>9791</v>
      </c>
      <c r="AP255">
        <f t="shared" si="43"/>
        <v>4781.5</v>
      </c>
    </row>
    <row r="256" spans="1:42" x14ac:dyDescent="0.3">
      <c r="A256" s="1">
        <v>10063</v>
      </c>
      <c r="B256" s="1">
        <v>4602</v>
      </c>
      <c r="C256" s="1">
        <v>1076</v>
      </c>
      <c r="D256" s="1">
        <v>60</v>
      </c>
      <c r="K256" s="1">
        <v>9526</v>
      </c>
      <c r="L256" s="1">
        <v>4972</v>
      </c>
      <c r="M256" s="1">
        <v>2029</v>
      </c>
      <c r="N256" s="1">
        <v>57</v>
      </c>
      <c r="U256">
        <f t="shared" si="36"/>
        <v>652.12652146650191</v>
      </c>
      <c r="V256">
        <f t="shared" si="37"/>
        <v>-1.873478533498087</v>
      </c>
      <c r="AB256">
        <f t="shared" si="40"/>
        <v>19385.705104219884</v>
      </c>
      <c r="AO256">
        <f t="shared" si="42"/>
        <v>9794.5</v>
      </c>
      <c r="AP256">
        <f t="shared" si="43"/>
        <v>4787</v>
      </c>
    </row>
    <row r="257" spans="1:42" x14ac:dyDescent="0.3">
      <c r="A257" s="1">
        <v>9999</v>
      </c>
      <c r="B257" s="1">
        <v>4610</v>
      </c>
      <c r="C257" s="1">
        <v>989</v>
      </c>
      <c r="D257" s="1">
        <v>59</v>
      </c>
      <c r="K257" s="1">
        <v>9518</v>
      </c>
      <c r="L257" s="1">
        <v>4965</v>
      </c>
      <c r="M257" s="1">
        <v>1825</v>
      </c>
      <c r="N257" s="1">
        <v>57</v>
      </c>
      <c r="U257">
        <f t="shared" si="36"/>
        <v>597.81769796485617</v>
      </c>
      <c r="V257">
        <f t="shared" si="37"/>
        <v>-56.182302035143834</v>
      </c>
      <c r="AB257">
        <f t="shared" si="40"/>
        <v>7212.0406183208524</v>
      </c>
      <c r="AO257">
        <f t="shared" si="42"/>
        <v>9758.5</v>
      </c>
      <c r="AP257">
        <f t="shared" si="43"/>
        <v>4787.5</v>
      </c>
    </row>
    <row r="258" spans="1:42" x14ac:dyDescent="0.3">
      <c r="A258" s="1">
        <v>9954</v>
      </c>
      <c r="B258" s="1">
        <v>4608</v>
      </c>
      <c r="C258" s="1">
        <v>900</v>
      </c>
      <c r="D258" s="1">
        <v>60</v>
      </c>
      <c r="K258" s="1">
        <v>9514</v>
      </c>
      <c r="L258" s="1">
        <v>4967</v>
      </c>
      <c r="M258" s="1">
        <v>1687</v>
      </c>
      <c r="N258" s="1">
        <v>57</v>
      </c>
      <c r="U258">
        <f t="shared" si="36"/>
        <v>567.87410576641014</v>
      </c>
      <c r="V258">
        <f t="shared" si="37"/>
        <v>-86.125894233589861</v>
      </c>
      <c r="AB258">
        <f t="shared" si="40"/>
        <v>3022.8160066441505</v>
      </c>
      <c r="AO258">
        <f t="shared" si="42"/>
        <v>9734</v>
      </c>
      <c r="AP258">
        <f t="shared" si="43"/>
        <v>4787.5</v>
      </c>
    </row>
    <row r="259" spans="1:42" x14ac:dyDescent="0.3">
      <c r="A259" s="1">
        <v>9887</v>
      </c>
      <c r="B259" s="1">
        <v>4604</v>
      </c>
      <c r="C259" s="1">
        <v>891</v>
      </c>
      <c r="D259" s="1">
        <v>58</v>
      </c>
      <c r="K259" s="1">
        <v>9502</v>
      </c>
      <c r="L259" s="1">
        <v>4974</v>
      </c>
      <c r="M259" s="1">
        <v>1567</v>
      </c>
      <c r="N259" s="1">
        <v>57</v>
      </c>
      <c r="U259">
        <f t="shared" si="36"/>
        <v>533.97097299385109</v>
      </c>
      <c r="V259">
        <f t="shared" si="37"/>
        <v>-120.02902700614891</v>
      </c>
      <c r="AB259">
        <f t="shared" si="40"/>
        <v>444.24031502331235</v>
      </c>
      <c r="AO259">
        <f t="shared" si="42"/>
        <v>9694.5</v>
      </c>
      <c r="AP259">
        <f t="shared" si="43"/>
        <v>4789</v>
      </c>
    </row>
    <row r="260" spans="1:42" x14ac:dyDescent="0.3">
      <c r="A260" s="1">
        <v>9850</v>
      </c>
      <c r="B260" s="1">
        <v>4586</v>
      </c>
      <c r="C260" s="1">
        <v>865</v>
      </c>
      <c r="D260" s="1">
        <v>59</v>
      </c>
      <c r="K260" s="1">
        <v>9536</v>
      </c>
      <c r="L260" s="1">
        <v>4991</v>
      </c>
      <c r="M260" s="1">
        <v>1489</v>
      </c>
      <c r="N260" s="1">
        <v>58</v>
      </c>
      <c r="U260">
        <f t="shared" ref="U260:U323" si="47">SQRT((A260-K260)^2+(B260-L260)^2)</f>
        <v>512.46560860217733</v>
      </c>
      <c r="V260">
        <f t="shared" ref="V260:V323" si="48">U260-654</f>
        <v>-141.53439139782267</v>
      </c>
      <c r="AB260">
        <f t="shared" ref="AB260:AB323" si="49">(V260-$AA$5)^2</f>
        <v>0.18348820668524737</v>
      </c>
      <c r="AO260">
        <f t="shared" ref="AO260:AO323" si="50">(A260+K260)/2</f>
        <v>9693</v>
      </c>
      <c r="AP260">
        <f t="shared" ref="AP260:AP323" si="51">(B260+L260)/2</f>
        <v>4788.5</v>
      </c>
    </row>
    <row r="261" spans="1:42" x14ac:dyDescent="0.3">
      <c r="A261" s="1">
        <v>9881</v>
      </c>
      <c r="B261" s="1">
        <v>4565</v>
      </c>
      <c r="C261" s="1">
        <v>928</v>
      </c>
      <c r="D261" s="1">
        <v>60</v>
      </c>
      <c r="K261" s="1">
        <v>9573</v>
      </c>
      <c r="L261" s="1">
        <v>4997</v>
      </c>
      <c r="M261" s="1">
        <v>1447</v>
      </c>
      <c r="N261" s="1">
        <v>58</v>
      </c>
      <c r="U261">
        <f t="shared" si="47"/>
        <v>530.55442699123716</v>
      </c>
      <c r="V261">
        <f t="shared" si="48"/>
        <v>-123.44557300876284</v>
      </c>
      <c r="AB261">
        <f t="shared" si="49"/>
        <v>311.89195884339051</v>
      </c>
      <c r="AO261">
        <f t="shared" si="50"/>
        <v>9727</v>
      </c>
      <c r="AP261">
        <f t="shared" si="51"/>
        <v>4781</v>
      </c>
    </row>
    <row r="262" spans="1:42" x14ac:dyDescent="0.3">
      <c r="A262" s="1">
        <v>9893</v>
      </c>
      <c r="B262" s="1">
        <v>4521</v>
      </c>
      <c r="C262" s="1">
        <v>914</v>
      </c>
      <c r="D262" s="1">
        <v>60</v>
      </c>
      <c r="K262" s="1">
        <v>9571</v>
      </c>
      <c r="L262" s="1">
        <v>4994</v>
      </c>
      <c r="M262" s="1">
        <v>1391</v>
      </c>
      <c r="N262" s="1">
        <v>57</v>
      </c>
      <c r="U262">
        <f t="shared" si="47"/>
        <v>572.2001398112377</v>
      </c>
      <c r="V262">
        <f t="shared" si="48"/>
        <v>-81.799860188762295</v>
      </c>
      <c r="AB262">
        <f t="shared" si="49"/>
        <v>3517.2225087585157</v>
      </c>
      <c r="AO262">
        <f t="shared" si="50"/>
        <v>9732</v>
      </c>
      <c r="AP262">
        <f t="shared" si="51"/>
        <v>4757.5</v>
      </c>
    </row>
    <row r="263" spans="1:42" x14ac:dyDescent="0.3">
      <c r="A263" s="1">
        <v>9831</v>
      </c>
      <c r="B263" s="1">
        <v>4519</v>
      </c>
      <c r="C263" s="1">
        <v>919</v>
      </c>
      <c r="D263" s="1">
        <v>58</v>
      </c>
      <c r="K263" s="1">
        <v>9557</v>
      </c>
      <c r="L263" s="1">
        <v>5033</v>
      </c>
      <c r="M263" s="1">
        <v>1850</v>
      </c>
      <c r="N263" s="1">
        <v>56</v>
      </c>
      <c r="U263">
        <f t="shared" si="47"/>
        <v>582.47060011643509</v>
      </c>
      <c r="V263">
        <f t="shared" si="48"/>
        <v>-71.529399883564906</v>
      </c>
      <c r="AB263">
        <f t="shared" si="49"/>
        <v>4840.9083160444115</v>
      </c>
      <c r="AO263">
        <f t="shared" si="50"/>
        <v>9694</v>
      </c>
      <c r="AP263">
        <f t="shared" si="51"/>
        <v>4776</v>
      </c>
    </row>
    <row r="264" spans="1:42" x14ac:dyDescent="0.3">
      <c r="A264" s="1">
        <v>9948</v>
      </c>
      <c r="B264" s="1">
        <v>4540</v>
      </c>
      <c r="C264" s="1">
        <v>1547</v>
      </c>
      <c r="D264" s="1">
        <v>62</v>
      </c>
      <c r="K264" s="1">
        <v>9528</v>
      </c>
      <c r="L264" s="1">
        <v>5045</v>
      </c>
      <c r="M264" s="1">
        <v>1637</v>
      </c>
      <c r="N264" s="1">
        <v>57</v>
      </c>
      <c r="U264">
        <f t="shared" si="47"/>
        <v>656.8295060363838</v>
      </c>
      <c r="V264">
        <f t="shared" si="48"/>
        <v>2.8295060363838047</v>
      </c>
      <c r="AB264">
        <f t="shared" si="49"/>
        <v>20717.440308403558</v>
      </c>
      <c r="AO264">
        <f t="shared" si="50"/>
        <v>9738</v>
      </c>
      <c r="AP264">
        <f t="shared" si="51"/>
        <v>4792.5</v>
      </c>
    </row>
    <row r="265" spans="1:42" x14ac:dyDescent="0.3">
      <c r="A265" s="1">
        <v>9914</v>
      </c>
      <c r="B265" s="1">
        <v>4514</v>
      </c>
      <c r="C265" s="1">
        <v>1372</v>
      </c>
      <c r="D265" s="1">
        <v>59</v>
      </c>
      <c r="K265" s="1">
        <v>9516</v>
      </c>
      <c r="L265" s="1">
        <v>5041</v>
      </c>
      <c r="M265" s="1">
        <v>1454</v>
      </c>
      <c r="N265" s="1">
        <v>57</v>
      </c>
      <c r="U265">
        <f t="shared" si="47"/>
        <v>660.4036644356238</v>
      </c>
      <c r="V265">
        <f t="shared" si="48"/>
        <v>6.4036644356237957</v>
      </c>
      <c r="AB265">
        <f t="shared" si="49"/>
        <v>21759.111770872893</v>
      </c>
      <c r="AO265">
        <f t="shared" si="50"/>
        <v>9715</v>
      </c>
      <c r="AP265">
        <f t="shared" si="51"/>
        <v>4777.5</v>
      </c>
    </row>
    <row r="266" spans="1:42" x14ac:dyDescent="0.3">
      <c r="A266" s="1">
        <v>9807</v>
      </c>
      <c r="B266" s="1">
        <v>4491</v>
      </c>
      <c r="C266" s="1">
        <v>1285</v>
      </c>
      <c r="D266" s="1">
        <v>57</v>
      </c>
      <c r="K266" s="1">
        <v>9517</v>
      </c>
      <c r="L266" s="1">
        <v>5039</v>
      </c>
      <c r="M266" s="1">
        <v>1403</v>
      </c>
      <c r="N266" s="1">
        <v>57</v>
      </c>
      <c r="U266">
        <f t="shared" si="47"/>
        <v>620.00322579805982</v>
      </c>
      <c r="V266">
        <f t="shared" si="48"/>
        <v>-33.996774201940184</v>
      </c>
      <c r="AB266">
        <f t="shared" si="49"/>
        <v>11472.393997971645</v>
      </c>
      <c r="AO266">
        <f t="shared" si="50"/>
        <v>9662</v>
      </c>
      <c r="AP266">
        <f t="shared" si="51"/>
        <v>4765</v>
      </c>
    </row>
    <row r="267" spans="1:42" x14ac:dyDescent="0.3">
      <c r="A267" s="1">
        <v>9735</v>
      </c>
      <c r="B267" s="1">
        <v>4479</v>
      </c>
      <c r="C267" s="1">
        <v>1179</v>
      </c>
      <c r="D267" s="1">
        <v>57</v>
      </c>
      <c r="K267" s="1">
        <v>9533</v>
      </c>
      <c r="L267" s="1">
        <v>5071</v>
      </c>
      <c r="M267" s="1">
        <v>1870</v>
      </c>
      <c r="N267" s="1">
        <v>57</v>
      </c>
      <c r="U267">
        <f t="shared" si="47"/>
        <v>625.51418848815888</v>
      </c>
      <c r="V267">
        <f t="shared" si="48"/>
        <v>-28.485811511841121</v>
      </c>
      <c r="AB267">
        <f t="shared" si="49"/>
        <v>12683.315000612825</v>
      </c>
      <c r="AO267">
        <f t="shared" si="50"/>
        <v>9634</v>
      </c>
      <c r="AP267">
        <f t="shared" si="51"/>
        <v>4775</v>
      </c>
    </row>
    <row r="268" spans="1:42" x14ac:dyDescent="0.3">
      <c r="A268" s="1">
        <v>9704</v>
      </c>
      <c r="B268" s="1">
        <v>4472</v>
      </c>
      <c r="C268" s="1">
        <v>1096</v>
      </c>
      <c r="D268" s="1">
        <v>58</v>
      </c>
      <c r="K268" s="1">
        <v>9562</v>
      </c>
      <c r="L268" s="1">
        <v>5084</v>
      </c>
      <c r="M268" s="1">
        <v>2260</v>
      </c>
      <c r="N268" s="1">
        <v>57</v>
      </c>
      <c r="U268">
        <f t="shared" si="47"/>
        <v>628.25790882407523</v>
      </c>
      <c r="V268">
        <f t="shared" si="48"/>
        <v>-25.74209117592477</v>
      </c>
      <c r="AB268">
        <f t="shared" si="49"/>
        <v>13308.839803119548</v>
      </c>
      <c r="AO268">
        <f t="shared" si="50"/>
        <v>9633</v>
      </c>
      <c r="AP268">
        <f t="shared" si="51"/>
        <v>4778</v>
      </c>
    </row>
    <row r="269" spans="1:42" x14ac:dyDescent="0.3">
      <c r="A269" s="1">
        <v>9699</v>
      </c>
      <c r="B269" s="1">
        <v>4439</v>
      </c>
      <c r="C269" s="1">
        <v>1042</v>
      </c>
      <c r="D269" s="1">
        <v>59</v>
      </c>
      <c r="K269" s="1">
        <v>9567</v>
      </c>
      <c r="L269" s="1">
        <v>5070</v>
      </c>
      <c r="M269" s="1">
        <v>1939</v>
      </c>
      <c r="N269" s="1">
        <v>58</v>
      </c>
      <c r="U269">
        <f t="shared" si="47"/>
        <v>644.65882449556216</v>
      </c>
      <c r="V269">
        <f t="shared" si="48"/>
        <v>-9.3411755044378424</v>
      </c>
      <c r="AB269">
        <f t="shared" si="49"/>
        <v>17361.978504528641</v>
      </c>
      <c r="AO269">
        <f t="shared" si="50"/>
        <v>9633</v>
      </c>
      <c r="AP269">
        <f t="shared" si="51"/>
        <v>4754.5</v>
      </c>
    </row>
    <row r="270" spans="1:42" x14ac:dyDescent="0.3">
      <c r="A270" s="1">
        <v>9755</v>
      </c>
      <c r="B270" s="1">
        <v>4383</v>
      </c>
      <c r="C270" s="1">
        <v>1002</v>
      </c>
      <c r="D270" s="1">
        <v>60</v>
      </c>
      <c r="K270" s="1">
        <v>9580</v>
      </c>
      <c r="L270" s="1">
        <v>5062</v>
      </c>
      <c r="M270" s="1">
        <v>1655</v>
      </c>
      <c r="N270" s="1">
        <v>58</v>
      </c>
      <c r="U270">
        <f t="shared" si="47"/>
        <v>701.1889902159046</v>
      </c>
      <c r="V270">
        <f t="shared" si="48"/>
        <v>47.188990215904596</v>
      </c>
      <c r="AB270">
        <f t="shared" si="49"/>
        <v>35455.016959258646</v>
      </c>
      <c r="AO270">
        <f t="shared" si="50"/>
        <v>9667.5</v>
      </c>
      <c r="AP270">
        <f t="shared" si="51"/>
        <v>4722.5</v>
      </c>
    </row>
    <row r="271" spans="1:42" x14ac:dyDescent="0.3">
      <c r="A271" s="1">
        <v>9705</v>
      </c>
      <c r="B271" s="1">
        <v>4380</v>
      </c>
      <c r="C271" s="1">
        <v>992</v>
      </c>
      <c r="D271" s="1">
        <v>58</v>
      </c>
      <c r="K271" s="1">
        <v>9569</v>
      </c>
      <c r="L271" s="1">
        <v>5051</v>
      </c>
      <c r="M271" s="1">
        <v>1423</v>
      </c>
      <c r="N271" s="1">
        <v>58</v>
      </c>
      <c r="U271">
        <f t="shared" si="47"/>
        <v>684.64370295796925</v>
      </c>
      <c r="V271">
        <f t="shared" si="48"/>
        <v>30.643702957969253</v>
      </c>
      <c r="AB271">
        <f t="shared" si="49"/>
        <v>29497.972888327382</v>
      </c>
      <c r="AO271">
        <f t="shared" si="50"/>
        <v>9637</v>
      </c>
      <c r="AP271">
        <f t="shared" si="51"/>
        <v>4715.5</v>
      </c>
    </row>
    <row r="272" spans="1:42" x14ac:dyDescent="0.3">
      <c r="A272" s="1">
        <v>9652</v>
      </c>
      <c r="B272" s="1">
        <v>4389</v>
      </c>
      <c r="C272" s="1">
        <v>989</v>
      </c>
      <c r="D272" s="1">
        <v>57</v>
      </c>
      <c r="K272" s="1">
        <v>9559</v>
      </c>
      <c r="L272" s="1">
        <v>5039</v>
      </c>
      <c r="M272" s="1">
        <v>1261</v>
      </c>
      <c r="N272" s="1">
        <v>57</v>
      </c>
      <c r="U272">
        <f t="shared" si="47"/>
        <v>656.61937223935149</v>
      </c>
      <c r="V272">
        <f t="shared" si="48"/>
        <v>2.6193722393514918</v>
      </c>
      <c r="AB272">
        <f t="shared" si="49"/>
        <v>20656.993020595441</v>
      </c>
      <c r="AO272">
        <f t="shared" si="50"/>
        <v>9605.5</v>
      </c>
      <c r="AP272">
        <f t="shared" si="51"/>
        <v>4714</v>
      </c>
    </row>
    <row r="273" spans="1:42" x14ac:dyDescent="0.3">
      <c r="A273" s="1">
        <v>9628</v>
      </c>
      <c r="B273" s="1">
        <v>4392</v>
      </c>
      <c r="C273" s="1">
        <v>1008</v>
      </c>
      <c r="D273" s="1">
        <v>57</v>
      </c>
      <c r="K273" s="1">
        <v>9563</v>
      </c>
      <c r="L273" s="1">
        <v>5013</v>
      </c>
      <c r="M273" s="1">
        <v>1150</v>
      </c>
      <c r="N273" s="1">
        <v>58</v>
      </c>
      <c r="U273">
        <f t="shared" si="47"/>
        <v>624.39250475962638</v>
      </c>
      <c r="V273">
        <f t="shared" si="48"/>
        <v>-29.607495240373623</v>
      </c>
      <c r="AB273">
        <f t="shared" si="49"/>
        <v>12431.924628008574</v>
      </c>
      <c r="AO273">
        <f t="shared" si="50"/>
        <v>9595.5</v>
      </c>
      <c r="AP273">
        <f t="shared" si="51"/>
        <v>4702.5</v>
      </c>
    </row>
    <row r="274" spans="1:42" x14ac:dyDescent="0.3">
      <c r="A274" s="1">
        <v>9608</v>
      </c>
      <c r="B274" s="1">
        <v>4364</v>
      </c>
      <c r="C274" s="1">
        <v>944</v>
      </c>
      <c r="D274" s="1">
        <v>58</v>
      </c>
      <c r="K274" s="1">
        <v>9561</v>
      </c>
      <c r="L274" s="1">
        <v>4998</v>
      </c>
      <c r="M274" s="1">
        <v>1028</v>
      </c>
      <c r="N274" s="1">
        <v>58</v>
      </c>
      <c r="U274">
        <f t="shared" si="47"/>
        <v>635.73972661774098</v>
      </c>
      <c r="V274">
        <f t="shared" si="48"/>
        <v>-18.260273382259015</v>
      </c>
      <c r="AB274">
        <f t="shared" si="49"/>
        <v>15091.081433329708</v>
      </c>
      <c r="AO274">
        <f t="shared" si="50"/>
        <v>9584.5</v>
      </c>
      <c r="AP274">
        <f t="shared" si="51"/>
        <v>4681</v>
      </c>
    </row>
    <row r="275" spans="1:42" x14ac:dyDescent="0.3">
      <c r="A275" s="1">
        <v>9566</v>
      </c>
      <c r="B275" s="1">
        <v>4344</v>
      </c>
      <c r="C275" s="1">
        <v>905</v>
      </c>
      <c r="D275" s="1">
        <v>57</v>
      </c>
      <c r="K275" s="1">
        <v>9584</v>
      </c>
      <c r="L275" s="1">
        <v>4982</v>
      </c>
      <c r="M275" s="1">
        <v>951</v>
      </c>
      <c r="N275" s="1">
        <v>58</v>
      </c>
      <c r="U275">
        <f t="shared" si="47"/>
        <v>638.25386798671263</v>
      </c>
      <c r="V275">
        <f t="shared" si="48"/>
        <v>-15.746132013287365</v>
      </c>
      <c r="AB275">
        <f t="shared" si="49"/>
        <v>15715.10556857578</v>
      </c>
      <c r="AO275">
        <f t="shared" si="50"/>
        <v>9575</v>
      </c>
      <c r="AP275">
        <f t="shared" si="51"/>
        <v>4663</v>
      </c>
    </row>
    <row r="276" spans="1:42" x14ac:dyDescent="0.3">
      <c r="A276" s="1">
        <v>9562</v>
      </c>
      <c r="B276" s="1">
        <v>4347</v>
      </c>
      <c r="C276" s="1">
        <v>893</v>
      </c>
      <c r="D276" s="1">
        <v>58</v>
      </c>
      <c r="K276" s="1">
        <v>9606</v>
      </c>
      <c r="L276" s="1">
        <v>4976</v>
      </c>
      <c r="M276" s="1">
        <v>891</v>
      </c>
      <c r="N276" s="1">
        <v>58</v>
      </c>
      <c r="U276">
        <f t="shared" si="47"/>
        <v>630.53707266107676</v>
      </c>
      <c r="V276">
        <f t="shared" si="48"/>
        <v>-23.462927338923237</v>
      </c>
      <c r="AB276">
        <f t="shared" si="49"/>
        <v>13839.901053934936</v>
      </c>
      <c r="AO276">
        <f t="shared" si="50"/>
        <v>9584</v>
      </c>
      <c r="AP276">
        <f t="shared" si="51"/>
        <v>4661.5</v>
      </c>
    </row>
    <row r="277" spans="1:42" x14ac:dyDescent="0.3">
      <c r="A277" s="1">
        <v>9540</v>
      </c>
      <c r="B277" s="1">
        <v>4333</v>
      </c>
      <c r="C277" s="1">
        <v>815</v>
      </c>
      <c r="D277" s="1">
        <v>58</v>
      </c>
      <c r="K277" s="1">
        <v>9634</v>
      </c>
      <c r="L277" s="1">
        <v>4972</v>
      </c>
      <c r="M277" s="1">
        <v>911</v>
      </c>
      <c r="N277" s="1">
        <v>58</v>
      </c>
      <c r="U277">
        <f t="shared" si="47"/>
        <v>645.87692326015178</v>
      </c>
      <c r="V277">
        <f t="shared" si="48"/>
        <v>-8.1230767398482158</v>
      </c>
      <c r="AB277">
        <f t="shared" si="49"/>
        <v>17684.467497099435</v>
      </c>
      <c r="AO277">
        <f t="shared" si="50"/>
        <v>9587</v>
      </c>
      <c r="AP277">
        <f t="shared" si="51"/>
        <v>4652.5</v>
      </c>
    </row>
    <row r="278" spans="1:42" x14ac:dyDescent="0.3">
      <c r="A278" s="1">
        <v>9518</v>
      </c>
      <c r="B278" s="1">
        <v>4309</v>
      </c>
      <c r="C278" s="1">
        <v>788</v>
      </c>
      <c r="D278" s="1">
        <v>57</v>
      </c>
      <c r="K278" s="1">
        <v>9642</v>
      </c>
      <c r="L278" s="1">
        <v>4972</v>
      </c>
      <c r="M278" s="1">
        <v>890</v>
      </c>
      <c r="N278" s="1">
        <v>58</v>
      </c>
      <c r="U278">
        <f t="shared" si="47"/>
        <v>674.49610821708973</v>
      </c>
      <c r="V278">
        <f t="shared" si="48"/>
        <v>20.496108217089727</v>
      </c>
      <c r="AB278">
        <f t="shared" si="49"/>
        <v>26115.253068437556</v>
      </c>
      <c r="AO278">
        <f t="shared" si="50"/>
        <v>9580</v>
      </c>
      <c r="AP278">
        <f t="shared" si="51"/>
        <v>4640.5</v>
      </c>
    </row>
    <row r="279" spans="1:42" x14ac:dyDescent="0.3">
      <c r="A279" s="1">
        <v>9506</v>
      </c>
      <c r="B279" s="1">
        <v>4328</v>
      </c>
      <c r="C279" s="1">
        <v>825</v>
      </c>
      <c r="D279" s="1">
        <v>57</v>
      </c>
      <c r="K279" s="1">
        <v>9658</v>
      </c>
      <c r="L279" s="1">
        <v>4970</v>
      </c>
      <c r="M279" s="1">
        <v>864</v>
      </c>
      <c r="N279" s="1">
        <v>59</v>
      </c>
      <c r="U279">
        <f t="shared" si="47"/>
        <v>659.74843690606804</v>
      </c>
      <c r="V279">
        <f t="shared" si="48"/>
        <v>5.7484369060680365</v>
      </c>
      <c r="AB279">
        <f t="shared" si="49"/>
        <v>21566.236260570098</v>
      </c>
      <c r="AO279">
        <f t="shared" si="50"/>
        <v>9582</v>
      </c>
      <c r="AP279">
        <f t="shared" si="51"/>
        <v>4649</v>
      </c>
    </row>
    <row r="280" spans="1:42" x14ac:dyDescent="0.3">
      <c r="A280" s="1">
        <v>9541</v>
      </c>
      <c r="B280" s="1">
        <v>4382</v>
      </c>
      <c r="C280" s="1">
        <v>911</v>
      </c>
      <c r="D280" s="1">
        <v>58</v>
      </c>
      <c r="K280" s="1">
        <v>9677</v>
      </c>
      <c r="L280" s="1">
        <v>4970</v>
      </c>
      <c r="M280" s="1">
        <v>828</v>
      </c>
      <c r="N280" s="1">
        <v>59</v>
      </c>
      <c r="U280">
        <f t="shared" si="47"/>
        <v>603.52299044858262</v>
      </c>
      <c r="V280">
        <f t="shared" si="48"/>
        <v>-50.477009551417382</v>
      </c>
      <c r="AB280">
        <f t="shared" si="49"/>
        <v>8213.6204646718561</v>
      </c>
      <c r="AO280">
        <f t="shared" si="50"/>
        <v>9609</v>
      </c>
      <c r="AP280">
        <f t="shared" si="51"/>
        <v>4676</v>
      </c>
    </row>
    <row r="281" spans="1:42" x14ac:dyDescent="0.3">
      <c r="A281" s="1">
        <v>9607</v>
      </c>
      <c r="B281" s="1">
        <v>4364</v>
      </c>
      <c r="C281" s="1">
        <v>848</v>
      </c>
      <c r="D281" s="1">
        <v>60</v>
      </c>
      <c r="K281" s="1">
        <v>9700</v>
      </c>
      <c r="L281" s="1">
        <v>4976</v>
      </c>
      <c r="M281" s="1">
        <v>826</v>
      </c>
      <c r="N281" s="1">
        <v>59</v>
      </c>
      <c r="U281">
        <f t="shared" si="47"/>
        <v>619.02584760250522</v>
      </c>
      <c r="V281">
        <f t="shared" si="48"/>
        <v>-34.974152397494777</v>
      </c>
      <c r="AB281">
        <f t="shared" si="49"/>
        <v>11263.976751742246</v>
      </c>
      <c r="AO281">
        <f t="shared" si="50"/>
        <v>9653.5</v>
      </c>
      <c r="AP281">
        <f t="shared" si="51"/>
        <v>4670</v>
      </c>
    </row>
    <row r="282" spans="1:42" x14ac:dyDescent="0.3">
      <c r="A282" s="1">
        <v>9634</v>
      </c>
      <c r="B282" s="1">
        <v>4357</v>
      </c>
      <c r="C282" s="1">
        <v>795</v>
      </c>
      <c r="D282" s="1">
        <v>59</v>
      </c>
      <c r="K282" s="1">
        <v>9722</v>
      </c>
      <c r="L282" s="1">
        <v>4984</v>
      </c>
      <c r="M282" s="1">
        <v>822</v>
      </c>
      <c r="N282" s="1">
        <v>59</v>
      </c>
      <c r="U282">
        <f t="shared" si="47"/>
        <v>633.145322970959</v>
      </c>
      <c r="V282">
        <f t="shared" si="48"/>
        <v>-20.854677029041</v>
      </c>
      <c r="AB282">
        <f t="shared" si="49"/>
        <v>14460.389373708887</v>
      </c>
      <c r="AO282">
        <f t="shared" si="50"/>
        <v>9678</v>
      </c>
      <c r="AP282">
        <f t="shared" si="51"/>
        <v>4670.5</v>
      </c>
    </row>
    <row r="283" spans="1:42" x14ac:dyDescent="0.3">
      <c r="A283" s="1">
        <v>9625</v>
      </c>
      <c r="B283" s="1">
        <v>4352</v>
      </c>
      <c r="C283" s="1">
        <v>725</v>
      </c>
      <c r="D283" s="1">
        <v>58</v>
      </c>
      <c r="K283" s="1">
        <v>9726</v>
      </c>
      <c r="L283" s="1">
        <v>4980</v>
      </c>
      <c r="M283" s="1">
        <v>785</v>
      </c>
      <c r="N283" s="1">
        <v>59</v>
      </c>
      <c r="U283">
        <f t="shared" si="47"/>
        <v>636.0699647051415</v>
      </c>
      <c r="V283">
        <f t="shared" si="48"/>
        <v>-17.930035294858499</v>
      </c>
      <c r="AB283">
        <f t="shared" si="49"/>
        <v>15172.327190016413</v>
      </c>
      <c r="AO283">
        <f t="shared" si="50"/>
        <v>9675.5</v>
      </c>
      <c r="AP283">
        <f t="shared" si="51"/>
        <v>4666</v>
      </c>
    </row>
    <row r="284" spans="1:42" x14ac:dyDescent="0.3">
      <c r="A284" s="1">
        <v>9613</v>
      </c>
      <c r="B284" s="1">
        <v>4324</v>
      </c>
      <c r="C284" s="1">
        <v>637</v>
      </c>
      <c r="D284" s="1">
        <v>59</v>
      </c>
      <c r="K284" s="1">
        <v>9730</v>
      </c>
      <c r="L284" s="1">
        <v>4961</v>
      </c>
      <c r="M284" s="1">
        <v>723</v>
      </c>
      <c r="N284" s="1">
        <v>59</v>
      </c>
      <c r="U284">
        <f t="shared" si="47"/>
        <v>647.65577276821978</v>
      </c>
      <c r="V284">
        <f t="shared" si="48"/>
        <v>-6.3442272317802235</v>
      </c>
      <c r="AB284">
        <f t="shared" si="49"/>
        <v>18160.745146576526</v>
      </c>
      <c r="AO284">
        <f t="shared" si="50"/>
        <v>9671.5</v>
      </c>
      <c r="AP284">
        <f t="shared" si="51"/>
        <v>4642.5</v>
      </c>
    </row>
    <row r="285" spans="1:42" x14ac:dyDescent="0.3">
      <c r="A285" s="1">
        <v>9600</v>
      </c>
      <c r="B285" s="1">
        <v>4280</v>
      </c>
      <c r="C285" s="1">
        <v>526</v>
      </c>
      <c r="D285" s="1">
        <v>59</v>
      </c>
      <c r="K285" s="1">
        <v>9748</v>
      </c>
      <c r="L285" s="1">
        <v>4933</v>
      </c>
      <c r="M285" s="1">
        <v>732</v>
      </c>
      <c r="N285" s="1">
        <v>59</v>
      </c>
      <c r="U285">
        <f t="shared" si="47"/>
        <v>669.56179699860411</v>
      </c>
      <c r="V285">
        <f t="shared" si="48"/>
        <v>15.561796998604109</v>
      </c>
      <c r="AB285">
        <f t="shared" si="49"/>
        <v>24544.809947740483</v>
      </c>
      <c r="AO285">
        <f t="shared" si="50"/>
        <v>9674</v>
      </c>
      <c r="AP285">
        <f t="shared" si="51"/>
        <v>4606.5</v>
      </c>
    </row>
    <row r="286" spans="1:42" x14ac:dyDescent="0.3">
      <c r="A286" s="1">
        <v>9603</v>
      </c>
      <c r="B286" s="1">
        <v>4386</v>
      </c>
      <c r="C286" s="1">
        <v>1145</v>
      </c>
      <c r="D286" s="1">
        <v>57</v>
      </c>
      <c r="K286" s="1">
        <v>9750</v>
      </c>
      <c r="L286" s="1">
        <v>4925</v>
      </c>
      <c r="M286" s="1">
        <v>717</v>
      </c>
      <c r="N286" s="1">
        <v>59</v>
      </c>
      <c r="U286">
        <f t="shared" si="47"/>
        <v>558.68595829857759</v>
      </c>
      <c r="V286">
        <f t="shared" si="48"/>
        <v>-95.314041701422411</v>
      </c>
      <c r="AB286">
        <f t="shared" si="49"/>
        <v>2096.9067568241794</v>
      </c>
      <c r="AO286">
        <f t="shared" si="50"/>
        <v>9676.5</v>
      </c>
      <c r="AP286">
        <f t="shared" si="51"/>
        <v>4655.5</v>
      </c>
    </row>
    <row r="287" spans="1:42" x14ac:dyDescent="0.3">
      <c r="A287" s="1">
        <v>9578</v>
      </c>
      <c r="B287" s="1">
        <v>4471</v>
      </c>
      <c r="C287" s="1">
        <v>1627</v>
      </c>
      <c r="D287" s="1">
        <v>56</v>
      </c>
      <c r="K287" s="1">
        <v>9761</v>
      </c>
      <c r="L287" s="1">
        <v>4927</v>
      </c>
      <c r="M287" s="1">
        <v>713</v>
      </c>
      <c r="N287" s="1">
        <v>59</v>
      </c>
      <c r="U287">
        <f t="shared" si="47"/>
        <v>491.35018062477599</v>
      </c>
      <c r="V287">
        <f t="shared" si="48"/>
        <v>-162.64981937522401</v>
      </c>
      <c r="AB287">
        <f t="shared" si="49"/>
        <v>464.13459506941672</v>
      </c>
      <c r="AO287">
        <f t="shared" si="50"/>
        <v>9669.5</v>
      </c>
      <c r="AP287">
        <f t="shared" si="51"/>
        <v>4699</v>
      </c>
    </row>
    <row r="288" spans="1:42" x14ac:dyDescent="0.3">
      <c r="A288" s="1">
        <v>9554</v>
      </c>
      <c r="B288" s="1">
        <v>4529</v>
      </c>
      <c r="C288" s="1">
        <v>2048</v>
      </c>
      <c r="D288" s="1">
        <v>56</v>
      </c>
      <c r="K288" s="1">
        <v>9771</v>
      </c>
      <c r="L288" s="1">
        <v>4927</v>
      </c>
      <c r="M288" s="1">
        <v>730</v>
      </c>
      <c r="N288" s="1">
        <v>59</v>
      </c>
      <c r="U288">
        <f t="shared" si="47"/>
        <v>453.31335740302205</v>
      </c>
      <c r="V288">
        <f t="shared" si="48"/>
        <v>-200.68664259697795</v>
      </c>
      <c r="AB288">
        <f t="shared" si="49"/>
        <v>3549.8486629689783</v>
      </c>
      <c r="AO288">
        <f t="shared" si="50"/>
        <v>9662.5</v>
      </c>
      <c r="AP288">
        <f t="shared" si="51"/>
        <v>4728</v>
      </c>
    </row>
    <row r="289" spans="1:42" x14ac:dyDescent="0.3">
      <c r="A289" s="1">
        <v>9544</v>
      </c>
      <c r="B289" s="1">
        <v>4576</v>
      </c>
      <c r="C289" s="1">
        <v>2378</v>
      </c>
      <c r="D289" s="1">
        <v>57</v>
      </c>
      <c r="K289" s="1">
        <v>9780</v>
      </c>
      <c r="L289" s="1">
        <v>4926</v>
      </c>
      <c r="M289" s="1">
        <v>784</v>
      </c>
      <c r="N289" s="1">
        <v>59</v>
      </c>
      <c r="U289">
        <f t="shared" si="47"/>
        <v>422.13268056382464</v>
      </c>
      <c r="V289">
        <f t="shared" si="48"/>
        <v>-231.86731943617536</v>
      </c>
      <c r="AB289">
        <f t="shared" si="49"/>
        <v>8237.6105412845172</v>
      </c>
      <c r="AO289">
        <f t="shared" si="50"/>
        <v>9662</v>
      </c>
      <c r="AP289">
        <f t="shared" si="51"/>
        <v>4751</v>
      </c>
    </row>
    <row r="290" spans="1:42" x14ac:dyDescent="0.3">
      <c r="A290" s="1">
        <v>9539</v>
      </c>
      <c r="B290" s="1">
        <v>4621</v>
      </c>
      <c r="C290" s="1">
        <v>2641</v>
      </c>
      <c r="D290" s="1">
        <v>57</v>
      </c>
      <c r="K290" s="1">
        <v>9796</v>
      </c>
      <c r="L290" s="1">
        <v>4910</v>
      </c>
      <c r="M290" s="1">
        <v>837</v>
      </c>
      <c r="N290" s="1">
        <v>59</v>
      </c>
      <c r="U290">
        <f t="shared" si="47"/>
        <v>386.74280859506621</v>
      </c>
      <c r="V290">
        <f t="shared" si="48"/>
        <v>-267.25719140493379</v>
      </c>
      <c r="AB290">
        <f t="shared" si="49"/>
        <v>15914.113968722888</v>
      </c>
      <c r="AO290">
        <f t="shared" si="50"/>
        <v>9667.5</v>
      </c>
      <c r="AP290">
        <f t="shared" si="51"/>
        <v>4765.5</v>
      </c>
    </row>
    <row r="291" spans="1:42" x14ac:dyDescent="0.3">
      <c r="A291" s="1">
        <v>9552</v>
      </c>
      <c r="B291" s="1">
        <v>4597</v>
      </c>
      <c r="C291" s="1">
        <v>2215</v>
      </c>
      <c r="D291" s="1">
        <v>58</v>
      </c>
      <c r="K291" s="1">
        <v>9823</v>
      </c>
      <c r="L291" s="1">
        <v>4944</v>
      </c>
      <c r="M291" s="1">
        <v>1453</v>
      </c>
      <c r="N291" s="1">
        <v>59</v>
      </c>
      <c r="U291">
        <f t="shared" si="47"/>
        <v>440.28399925502629</v>
      </c>
      <c r="V291">
        <f t="shared" si="48"/>
        <v>-213.71600074497371</v>
      </c>
      <c r="AB291">
        <f t="shared" si="49"/>
        <v>5272.2069565082238</v>
      </c>
      <c r="AO291">
        <f t="shared" si="50"/>
        <v>9687.5</v>
      </c>
      <c r="AP291">
        <f t="shared" si="51"/>
        <v>4770.5</v>
      </c>
    </row>
    <row r="292" spans="1:42" x14ac:dyDescent="0.3">
      <c r="A292" s="1">
        <v>9530</v>
      </c>
      <c r="B292" s="1">
        <v>4605</v>
      </c>
      <c r="C292" s="1">
        <v>1915</v>
      </c>
      <c r="D292" s="1">
        <v>57</v>
      </c>
      <c r="K292" s="1">
        <v>9829</v>
      </c>
      <c r="L292" s="1">
        <v>4933</v>
      </c>
      <c r="M292" s="1">
        <v>1396</v>
      </c>
      <c r="N292" s="1">
        <v>59</v>
      </c>
      <c r="U292">
        <f t="shared" si="47"/>
        <v>443.8299223801838</v>
      </c>
      <c r="V292">
        <f t="shared" si="48"/>
        <v>-210.1700776198162</v>
      </c>
      <c r="AB292">
        <f t="shared" si="49"/>
        <v>4769.8418222658347</v>
      </c>
      <c r="AO292">
        <f t="shared" si="50"/>
        <v>9679.5</v>
      </c>
      <c r="AP292">
        <f t="shared" si="51"/>
        <v>4769</v>
      </c>
    </row>
    <row r="293" spans="1:42" x14ac:dyDescent="0.3">
      <c r="A293" s="1">
        <v>9527</v>
      </c>
      <c r="B293" s="1">
        <v>4585</v>
      </c>
      <c r="C293" s="1">
        <v>1690</v>
      </c>
      <c r="D293" s="1">
        <v>57</v>
      </c>
      <c r="K293" s="1">
        <v>9839</v>
      </c>
      <c r="L293" s="1">
        <v>4909</v>
      </c>
      <c r="M293" s="1">
        <v>1361</v>
      </c>
      <c r="N293" s="1">
        <v>59</v>
      </c>
      <c r="U293">
        <f t="shared" si="47"/>
        <v>449.79995553579147</v>
      </c>
      <c r="V293">
        <f t="shared" si="48"/>
        <v>-204.20004446420853</v>
      </c>
      <c r="AB293">
        <f t="shared" si="49"/>
        <v>3980.8538834371529</v>
      </c>
      <c r="AO293">
        <f t="shared" si="50"/>
        <v>9683</v>
      </c>
      <c r="AP293">
        <f t="shared" si="51"/>
        <v>4747</v>
      </c>
    </row>
    <row r="294" spans="1:42" x14ac:dyDescent="0.3">
      <c r="A294" s="1">
        <v>9477</v>
      </c>
      <c r="B294" s="1">
        <v>4598</v>
      </c>
      <c r="C294" s="1">
        <v>1532</v>
      </c>
      <c r="D294" s="1">
        <v>56</v>
      </c>
      <c r="K294" s="1">
        <v>9871</v>
      </c>
      <c r="L294" s="1">
        <v>4894</v>
      </c>
      <c r="M294" s="1">
        <v>1340</v>
      </c>
      <c r="N294" s="1">
        <v>60</v>
      </c>
      <c r="U294">
        <f t="shared" si="47"/>
        <v>492.80016233763558</v>
      </c>
      <c r="V294">
        <f t="shared" si="48"/>
        <v>-161.19983766236442</v>
      </c>
      <c r="AB294">
        <f t="shared" si="49"/>
        <v>403.76085867171361</v>
      </c>
      <c r="AO294">
        <f t="shared" si="50"/>
        <v>9674</v>
      </c>
      <c r="AP294">
        <f t="shared" si="51"/>
        <v>4746</v>
      </c>
    </row>
    <row r="295" spans="1:42" x14ac:dyDescent="0.3">
      <c r="A295" s="1">
        <v>9446</v>
      </c>
      <c r="B295" s="1">
        <v>4615</v>
      </c>
      <c r="C295" s="1">
        <v>1425</v>
      </c>
      <c r="D295" s="1">
        <v>56</v>
      </c>
      <c r="K295" s="1">
        <v>9896</v>
      </c>
      <c r="L295" s="1">
        <v>4886</v>
      </c>
      <c r="M295" s="1">
        <v>1380</v>
      </c>
      <c r="N295" s="1">
        <v>60</v>
      </c>
      <c r="U295">
        <f t="shared" si="47"/>
        <v>525.30086617099732</v>
      </c>
      <c r="V295">
        <f t="shared" si="48"/>
        <v>-128.69913382900268</v>
      </c>
      <c r="AB295">
        <f t="shared" si="49"/>
        <v>153.93122554025723</v>
      </c>
      <c r="AO295">
        <f t="shared" si="50"/>
        <v>9671</v>
      </c>
      <c r="AP295">
        <f t="shared" si="51"/>
        <v>4750.5</v>
      </c>
    </row>
    <row r="296" spans="1:42" x14ac:dyDescent="0.3">
      <c r="A296" s="1">
        <v>9395</v>
      </c>
      <c r="B296" s="1">
        <v>4639</v>
      </c>
      <c r="C296" s="1">
        <v>1383</v>
      </c>
      <c r="D296" s="1">
        <v>55</v>
      </c>
      <c r="K296" s="1">
        <v>9945</v>
      </c>
      <c r="L296" s="1">
        <v>4902</v>
      </c>
      <c r="M296" s="1">
        <v>1767</v>
      </c>
      <c r="N296" s="1">
        <v>60</v>
      </c>
      <c r="U296">
        <f t="shared" si="47"/>
        <v>609.64661895232393</v>
      </c>
      <c r="V296">
        <f t="shared" si="48"/>
        <v>-44.353381047676066</v>
      </c>
      <c r="AB296">
        <f t="shared" si="49"/>
        <v>9361.0762719810828</v>
      </c>
      <c r="AO296">
        <f t="shared" si="50"/>
        <v>9670</v>
      </c>
      <c r="AP296">
        <f t="shared" si="51"/>
        <v>4770.5</v>
      </c>
    </row>
    <row r="297" spans="1:42" x14ac:dyDescent="0.3">
      <c r="A297" s="1">
        <v>9365</v>
      </c>
      <c r="B297" s="1">
        <v>4655</v>
      </c>
      <c r="C297" s="1">
        <v>1333</v>
      </c>
      <c r="D297" s="1">
        <v>55</v>
      </c>
      <c r="K297" s="1">
        <v>9985</v>
      </c>
      <c r="L297" s="1">
        <v>4931</v>
      </c>
      <c r="M297" s="1">
        <v>2131</v>
      </c>
      <c r="N297" s="1">
        <v>60</v>
      </c>
      <c r="U297">
        <f t="shared" si="47"/>
        <v>678.65749830087339</v>
      </c>
      <c r="V297">
        <f t="shared" si="48"/>
        <v>24.657498300873385</v>
      </c>
      <c r="AB297">
        <f t="shared" si="49"/>
        <v>27477.549358154931</v>
      </c>
      <c r="AO297">
        <f t="shared" si="50"/>
        <v>9675</v>
      </c>
      <c r="AP297">
        <f t="shared" si="51"/>
        <v>4793</v>
      </c>
    </row>
    <row r="298" spans="1:42" x14ac:dyDescent="0.3">
      <c r="A298" s="1">
        <v>9472</v>
      </c>
      <c r="B298" s="1">
        <v>4595</v>
      </c>
      <c r="C298" s="1">
        <v>1230</v>
      </c>
      <c r="D298" s="1">
        <v>59</v>
      </c>
      <c r="K298" s="1">
        <v>10061</v>
      </c>
      <c r="L298" s="1">
        <v>4983</v>
      </c>
      <c r="M298" s="1">
        <v>2361</v>
      </c>
      <c r="N298" s="1">
        <v>61</v>
      </c>
      <c r="U298">
        <f t="shared" si="47"/>
        <v>705.31198770473202</v>
      </c>
      <c r="V298">
        <f t="shared" si="48"/>
        <v>51.311987704732019</v>
      </c>
      <c r="AB298">
        <f t="shared" si="49"/>
        <v>37024.695909394308</v>
      </c>
      <c r="AO298">
        <f t="shared" si="50"/>
        <v>9766.5</v>
      </c>
      <c r="AP298">
        <f t="shared" si="51"/>
        <v>4789</v>
      </c>
    </row>
    <row r="299" spans="1:42" x14ac:dyDescent="0.3">
      <c r="A299" s="1">
        <v>9419</v>
      </c>
      <c r="B299" s="1">
        <v>4630</v>
      </c>
      <c r="C299" s="1">
        <v>1257</v>
      </c>
      <c r="D299" s="1">
        <v>55</v>
      </c>
      <c r="K299" s="1">
        <v>10015</v>
      </c>
      <c r="L299" s="1">
        <v>4973</v>
      </c>
      <c r="M299" s="1">
        <v>2537</v>
      </c>
      <c r="N299" s="1">
        <v>59</v>
      </c>
      <c r="U299">
        <f t="shared" si="47"/>
        <v>687.65180142278405</v>
      </c>
      <c r="V299">
        <f t="shared" si="48"/>
        <v>33.651801422784047</v>
      </c>
      <c r="AB299">
        <f t="shared" si="49"/>
        <v>30540.301797869277</v>
      </c>
      <c r="AO299">
        <f t="shared" si="50"/>
        <v>9717</v>
      </c>
      <c r="AP299">
        <f t="shared" si="51"/>
        <v>4801.5</v>
      </c>
    </row>
    <row r="300" spans="1:42" x14ac:dyDescent="0.3">
      <c r="A300" s="1">
        <v>9385</v>
      </c>
      <c r="B300" s="1">
        <v>4661</v>
      </c>
      <c r="C300" s="1">
        <v>1228</v>
      </c>
      <c r="D300" s="1">
        <v>55</v>
      </c>
      <c r="K300" s="1">
        <v>10104</v>
      </c>
      <c r="L300" s="1">
        <v>5024</v>
      </c>
      <c r="M300" s="1">
        <v>2698</v>
      </c>
      <c r="N300" s="1">
        <v>62</v>
      </c>
      <c r="U300">
        <f t="shared" si="47"/>
        <v>805.43776916655702</v>
      </c>
      <c r="V300">
        <f t="shared" si="48"/>
        <v>151.43776916655702</v>
      </c>
      <c r="AB300">
        <f t="shared" si="49"/>
        <v>85581.87803704929</v>
      </c>
      <c r="AO300">
        <f t="shared" si="50"/>
        <v>9744.5</v>
      </c>
      <c r="AP300">
        <f t="shared" si="51"/>
        <v>4842.5</v>
      </c>
    </row>
    <row r="301" spans="1:42" x14ac:dyDescent="0.3">
      <c r="A301" s="1">
        <v>9417</v>
      </c>
      <c r="B301" s="1">
        <v>4637</v>
      </c>
      <c r="C301" s="1">
        <v>1154</v>
      </c>
      <c r="D301" s="1">
        <v>57</v>
      </c>
      <c r="K301" s="1">
        <v>10197</v>
      </c>
      <c r="L301" s="1">
        <v>5090</v>
      </c>
      <c r="M301" s="1">
        <v>2788</v>
      </c>
      <c r="N301" s="1">
        <v>63</v>
      </c>
      <c r="U301">
        <f t="shared" si="47"/>
        <v>902.00277161436702</v>
      </c>
      <c r="V301">
        <f t="shared" si="48"/>
        <v>248.00277161436702</v>
      </c>
      <c r="AB301">
        <f t="shared" si="49"/>
        <v>151405.66429039155</v>
      </c>
      <c r="AO301">
        <f t="shared" si="50"/>
        <v>9807</v>
      </c>
      <c r="AP301">
        <f t="shared" si="51"/>
        <v>4863.5</v>
      </c>
    </row>
    <row r="302" spans="1:42" x14ac:dyDescent="0.3">
      <c r="A302" s="1">
        <v>9454</v>
      </c>
      <c r="B302" s="1">
        <v>4618</v>
      </c>
      <c r="C302" s="1">
        <v>1094</v>
      </c>
      <c r="D302" s="1">
        <v>58</v>
      </c>
      <c r="K302" s="1">
        <v>10262</v>
      </c>
      <c r="L302" s="1">
        <v>5045</v>
      </c>
      <c r="M302" s="1">
        <v>2776</v>
      </c>
      <c r="N302" s="1">
        <v>62</v>
      </c>
      <c r="U302">
        <f t="shared" si="47"/>
        <v>913.88894292468603</v>
      </c>
      <c r="V302">
        <f t="shared" si="48"/>
        <v>259.88894292468603</v>
      </c>
      <c r="AB302">
        <f t="shared" si="49"/>
        <v>160796.97325401561</v>
      </c>
      <c r="AO302">
        <f t="shared" si="50"/>
        <v>9858</v>
      </c>
      <c r="AP302">
        <f t="shared" si="51"/>
        <v>4831.5</v>
      </c>
    </row>
    <row r="303" spans="1:42" x14ac:dyDescent="0.3">
      <c r="A303" s="1">
        <v>9421</v>
      </c>
      <c r="B303" s="1">
        <v>4660</v>
      </c>
      <c r="C303" s="1">
        <v>1133</v>
      </c>
      <c r="D303" s="1">
        <v>55</v>
      </c>
      <c r="K303" s="1">
        <v>10285</v>
      </c>
      <c r="L303" s="1">
        <v>4994</v>
      </c>
      <c r="M303" s="1">
        <v>2529</v>
      </c>
      <c r="N303" s="1">
        <v>62</v>
      </c>
      <c r="U303">
        <f t="shared" si="47"/>
        <v>926.31096290608582</v>
      </c>
      <c r="V303">
        <f t="shared" si="48"/>
        <v>272.31096290608582</v>
      </c>
      <c r="AB303">
        <f t="shared" si="49"/>
        <v>170913.6151197853</v>
      </c>
      <c r="AO303">
        <f t="shared" si="50"/>
        <v>9853</v>
      </c>
      <c r="AP303">
        <f t="shared" si="51"/>
        <v>4827</v>
      </c>
    </row>
    <row r="304" spans="1:42" x14ac:dyDescent="0.3">
      <c r="A304" s="1">
        <v>9406</v>
      </c>
      <c r="B304" s="1">
        <v>4681</v>
      </c>
      <c r="C304" s="1">
        <v>1135</v>
      </c>
      <c r="D304" s="1">
        <v>56</v>
      </c>
      <c r="K304" s="1">
        <v>10313</v>
      </c>
      <c r="L304" s="1">
        <v>4936</v>
      </c>
      <c r="M304" s="1">
        <v>2160</v>
      </c>
      <c r="N304" s="1">
        <v>63</v>
      </c>
      <c r="U304">
        <f t="shared" si="47"/>
        <v>942.16452915613422</v>
      </c>
      <c r="V304">
        <f t="shared" si="48"/>
        <v>288.16452915613422</v>
      </c>
      <c r="AB304">
        <f t="shared" si="49"/>
        <v>184273.21824992492</v>
      </c>
      <c r="AO304">
        <f t="shared" si="50"/>
        <v>9859.5</v>
      </c>
      <c r="AP304">
        <f t="shared" si="51"/>
        <v>4808.5</v>
      </c>
    </row>
    <row r="305" spans="1:42" x14ac:dyDescent="0.3">
      <c r="A305" s="1">
        <v>9410</v>
      </c>
      <c r="B305" s="1">
        <v>4706</v>
      </c>
      <c r="C305" s="1">
        <v>1142</v>
      </c>
      <c r="D305" s="1">
        <v>56</v>
      </c>
      <c r="K305" s="1">
        <v>10363</v>
      </c>
      <c r="L305" s="1">
        <v>4857</v>
      </c>
      <c r="M305" s="1">
        <v>1852</v>
      </c>
      <c r="N305" s="1">
        <v>63</v>
      </c>
      <c r="U305">
        <f t="shared" si="47"/>
        <v>964.88859460561559</v>
      </c>
      <c r="V305">
        <f t="shared" si="48"/>
        <v>310.88859460561559</v>
      </c>
      <c r="AB305">
        <f t="shared" si="49"/>
        <v>204299.1462442003</v>
      </c>
      <c r="AO305">
        <f t="shared" si="50"/>
        <v>9886.5</v>
      </c>
      <c r="AP305">
        <f t="shared" si="51"/>
        <v>4781.5</v>
      </c>
    </row>
    <row r="306" spans="1:42" x14ac:dyDescent="0.3">
      <c r="A306" s="1">
        <v>9396</v>
      </c>
      <c r="B306" s="1">
        <v>4721</v>
      </c>
      <c r="C306" s="1">
        <v>1172</v>
      </c>
      <c r="D306" s="1">
        <v>56</v>
      </c>
      <c r="K306" s="1">
        <v>10398</v>
      </c>
      <c r="L306" s="1">
        <v>4811</v>
      </c>
      <c r="M306" s="1">
        <v>1648</v>
      </c>
      <c r="N306" s="1">
        <v>63</v>
      </c>
      <c r="U306">
        <f t="shared" si="47"/>
        <v>1006.0337966489992</v>
      </c>
      <c r="V306">
        <f t="shared" si="48"/>
        <v>352.03379664899921</v>
      </c>
      <c r="AB306">
        <f t="shared" si="49"/>
        <v>243186.89470643914</v>
      </c>
      <c r="AO306">
        <f t="shared" si="50"/>
        <v>9897</v>
      </c>
      <c r="AP306">
        <f t="shared" si="51"/>
        <v>4766</v>
      </c>
    </row>
    <row r="307" spans="1:42" x14ac:dyDescent="0.3">
      <c r="A307" s="1">
        <v>9401</v>
      </c>
      <c r="B307" s="1">
        <v>4734</v>
      </c>
      <c r="C307" s="1">
        <v>1163</v>
      </c>
      <c r="D307" s="1">
        <v>56</v>
      </c>
      <c r="K307" s="1">
        <v>10395</v>
      </c>
      <c r="L307" s="1">
        <v>4787</v>
      </c>
      <c r="M307" s="1">
        <v>1514</v>
      </c>
      <c r="N307" s="1">
        <v>62</v>
      </c>
      <c r="U307">
        <f t="shared" si="47"/>
        <v>995.41197501336103</v>
      </c>
      <c r="V307">
        <f t="shared" si="48"/>
        <v>341.41197501336103</v>
      </c>
      <c r="AB307">
        <f t="shared" si="49"/>
        <v>232823.63111017068</v>
      </c>
      <c r="AO307">
        <f t="shared" si="50"/>
        <v>9898</v>
      </c>
      <c r="AP307">
        <f t="shared" si="51"/>
        <v>4760.5</v>
      </c>
    </row>
    <row r="308" spans="1:42" x14ac:dyDescent="0.3">
      <c r="A308" s="1">
        <v>9403</v>
      </c>
      <c r="B308" s="1">
        <v>4743</v>
      </c>
      <c r="C308" s="1">
        <v>1183</v>
      </c>
      <c r="D308" s="1">
        <v>56</v>
      </c>
      <c r="K308" s="1">
        <v>10344</v>
      </c>
      <c r="L308" s="1">
        <v>4792</v>
      </c>
      <c r="M308" s="1">
        <v>1519</v>
      </c>
      <c r="N308" s="1">
        <v>94</v>
      </c>
      <c r="U308">
        <f t="shared" si="47"/>
        <v>942.27490680798667</v>
      </c>
      <c r="V308">
        <f t="shared" si="48"/>
        <v>288.27490680798667</v>
      </c>
      <c r="AB308">
        <f t="shared" si="49"/>
        <v>184367.99418716968</v>
      </c>
      <c r="AO308">
        <f t="shared" si="50"/>
        <v>9873.5</v>
      </c>
      <c r="AP308">
        <f t="shared" si="51"/>
        <v>4767.5</v>
      </c>
    </row>
    <row r="309" spans="1:42" x14ac:dyDescent="0.3">
      <c r="A309" s="1">
        <v>9387</v>
      </c>
      <c r="B309" s="1">
        <v>4754</v>
      </c>
      <c r="C309" s="1">
        <v>1191</v>
      </c>
      <c r="D309" s="1">
        <v>56</v>
      </c>
      <c r="K309" s="1">
        <v>10314</v>
      </c>
      <c r="L309" s="1">
        <v>4808</v>
      </c>
      <c r="M309" s="1">
        <v>1554</v>
      </c>
      <c r="N309" s="1">
        <v>61</v>
      </c>
      <c r="U309">
        <f t="shared" si="47"/>
        <v>928.57148351648186</v>
      </c>
      <c r="V309">
        <f t="shared" si="48"/>
        <v>274.57148351648186</v>
      </c>
      <c r="AB309">
        <f t="shared" si="49"/>
        <v>172787.80036738553</v>
      </c>
      <c r="AO309">
        <f t="shared" si="50"/>
        <v>9850.5</v>
      </c>
      <c r="AP309">
        <f t="shared" si="51"/>
        <v>4781</v>
      </c>
    </row>
    <row r="310" spans="1:42" x14ac:dyDescent="0.3">
      <c r="A310" s="1">
        <v>9384</v>
      </c>
      <c r="B310" s="1">
        <v>4765</v>
      </c>
      <c r="C310" s="1">
        <v>1179</v>
      </c>
      <c r="D310" s="1">
        <v>56</v>
      </c>
      <c r="K310" s="1">
        <v>10277</v>
      </c>
      <c r="L310" s="1">
        <v>4790</v>
      </c>
      <c r="M310" s="1">
        <v>1450</v>
      </c>
      <c r="N310" s="1">
        <v>61</v>
      </c>
      <c r="U310">
        <f t="shared" si="47"/>
        <v>893.34987546873253</v>
      </c>
      <c r="V310">
        <f t="shared" si="48"/>
        <v>239.34987546873253</v>
      </c>
      <c r="AB310">
        <f t="shared" si="49"/>
        <v>144746.70069598986</v>
      </c>
      <c r="AO310">
        <f t="shared" si="50"/>
        <v>9830.5</v>
      </c>
      <c r="AP310">
        <f t="shared" si="51"/>
        <v>4777.5</v>
      </c>
    </row>
    <row r="311" spans="1:42" x14ac:dyDescent="0.3">
      <c r="A311" s="1">
        <v>9427</v>
      </c>
      <c r="B311" s="1">
        <v>4774</v>
      </c>
      <c r="C311" s="1">
        <v>1235</v>
      </c>
      <c r="D311" s="1">
        <v>57</v>
      </c>
      <c r="K311" s="1">
        <v>10241</v>
      </c>
      <c r="L311" s="1">
        <v>4792</v>
      </c>
      <c r="M311" s="1">
        <v>1415</v>
      </c>
      <c r="N311" s="1">
        <v>61</v>
      </c>
      <c r="U311">
        <f t="shared" si="47"/>
        <v>814.1989928758203</v>
      </c>
      <c r="V311">
        <f t="shared" si="48"/>
        <v>160.1989928758203</v>
      </c>
      <c r="AB311">
        <f t="shared" si="49"/>
        <v>90784.720524446413</v>
      </c>
      <c r="AO311">
        <f t="shared" si="50"/>
        <v>9834</v>
      </c>
      <c r="AP311">
        <f t="shared" si="51"/>
        <v>4783</v>
      </c>
    </row>
    <row r="312" spans="1:42" x14ac:dyDescent="0.3">
      <c r="A312" s="1">
        <v>9416</v>
      </c>
      <c r="B312" s="1">
        <v>4777</v>
      </c>
      <c r="C312" s="1">
        <v>1236</v>
      </c>
      <c r="D312" s="1">
        <v>56</v>
      </c>
      <c r="K312" s="1">
        <v>10223</v>
      </c>
      <c r="L312" s="1">
        <v>4798</v>
      </c>
      <c r="M312" s="1">
        <v>1410</v>
      </c>
      <c r="N312" s="1">
        <v>61</v>
      </c>
      <c r="U312">
        <f t="shared" si="47"/>
        <v>807.27318796055647</v>
      </c>
      <c r="V312">
        <f t="shared" si="48"/>
        <v>153.27318796055647</v>
      </c>
      <c r="AB312">
        <f t="shared" si="49"/>
        <v>86659.127595940838</v>
      </c>
      <c r="AO312">
        <f t="shared" si="50"/>
        <v>9819.5</v>
      </c>
      <c r="AP312">
        <f t="shared" si="51"/>
        <v>4787.5</v>
      </c>
    </row>
    <row r="313" spans="1:42" x14ac:dyDescent="0.3">
      <c r="A313" s="1">
        <v>9414</v>
      </c>
      <c r="B313" s="1">
        <v>4764</v>
      </c>
      <c r="C313" s="1">
        <v>1168</v>
      </c>
      <c r="D313" s="1">
        <v>56</v>
      </c>
      <c r="K313" s="1">
        <v>10219</v>
      </c>
      <c r="L313" s="1">
        <v>4789</v>
      </c>
      <c r="M313" s="1">
        <v>1376</v>
      </c>
      <c r="N313" s="1">
        <v>61</v>
      </c>
      <c r="U313">
        <f t="shared" si="47"/>
        <v>805.38810520146126</v>
      </c>
      <c r="V313">
        <f t="shared" si="48"/>
        <v>151.38810520146126</v>
      </c>
      <c r="AB313">
        <f t="shared" si="49"/>
        <v>85552.822732884932</v>
      </c>
      <c r="AO313">
        <f t="shared" si="50"/>
        <v>9816.5</v>
      </c>
      <c r="AP313">
        <f t="shared" si="51"/>
        <v>4776.5</v>
      </c>
    </row>
    <row r="314" spans="1:42" x14ac:dyDescent="0.3">
      <c r="A314" s="1">
        <v>9416</v>
      </c>
      <c r="B314" s="1">
        <v>4776</v>
      </c>
      <c r="C314" s="1">
        <v>1180</v>
      </c>
      <c r="D314" s="1">
        <v>56</v>
      </c>
      <c r="K314" s="1">
        <v>10192</v>
      </c>
      <c r="L314" s="1">
        <v>4797</v>
      </c>
      <c r="M314" s="1">
        <v>1377</v>
      </c>
      <c r="N314" s="1">
        <v>61</v>
      </c>
      <c r="U314">
        <f t="shared" si="47"/>
        <v>776.28409747978219</v>
      </c>
      <c r="V314">
        <f t="shared" si="48"/>
        <v>122.28409747978219</v>
      </c>
      <c r="AB314">
        <f t="shared" si="49"/>
        <v>69374.36250067917</v>
      </c>
      <c r="AO314">
        <f t="shared" si="50"/>
        <v>9804</v>
      </c>
      <c r="AP314">
        <f t="shared" si="51"/>
        <v>4786.5</v>
      </c>
    </row>
    <row r="315" spans="1:42" x14ac:dyDescent="0.3">
      <c r="A315" s="1">
        <v>9419</v>
      </c>
      <c r="B315" s="1">
        <v>4781</v>
      </c>
      <c r="C315" s="1">
        <v>1208</v>
      </c>
      <c r="D315" s="1">
        <v>56</v>
      </c>
      <c r="K315" s="1">
        <v>10194</v>
      </c>
      <c r="L315" s="1">
        <v>4826</v>
      </c>
      <c r="M315" s="1">
        <v>1742</v>
      </c>
      <c r="N315" s="1">
        <v>61</v>
      </c>
      <c r="U315">
        <f t="shared" si="47"/>
        <v>776.30535229379939</v>
      </c>
      <c r="V315">
        <f t="shared" si="48"/>
        <v>122.30535229379939</v>
      </c>
      <c r="AB315">
        <f t="shared" si="49"/>
        <v>69385.559569055404</v>
      </c>
      <c r="AO315">
        <f t="shared" si="50"/>
        <v>9806.5</v>
      </c>
      <c r="AP315">
        <f t="shared" si="51"/>
        <v>4803.5</v>
      </c>
    </row>
    <row r="316" spans="1:42" x14ac:dyDescent="0.3">
      <c r="A316" s="1">
        <v>9460</v>
      </c>
      <c r="B316" s="1">
        <v>4747</v>
      </c>
      <c r="C316" s="1">
        <v>1125</v>
      </c>
      <c r="D316" s="1">
        <v>58</v>
      </c>
      <c r="K316" s="1">
        <v>10176</v>
      </c>
      <c r="L316" s="1">
        <v>4827</v>
      </c>
      <c r="M316" s="1">
        <v>1670</v>
      </c>
      <c r="N316" s="1">
        <v>61</v>
      </c>
      <c r="U316">
        <f t="shared" si="47"/>
        <v>720.455411528014</v>
      </c>
      <c r="V316">
        <f t="shared" si="48"/>
        <v>66.455411528013997</v>
      </c>
      <c r="AB316">
        <f t="shared" si="49"/>
        <v>43081.754567838958</v>
      </c>
      <c r="AO316">
        <f t="shared" si="50"/>
        <v>9818</v>
      </c>
      <c r="AP316">
        <f t="shared" si="51"/>
        <v>4787</v>
      </c>
    </row>
    <row r="317" spans="1:42" x14ac:dyDescent="0.3">
      <c r="A317" s="1">
        <v>9504</v>
      </c>
      <c r="B317" s="1">
        <v>4725</v>
      </c>
      <c r="C317" s="1">
        <v>1089</v>
      </c>
      <c r="D317" s="1">
        <v>58</v>
      </c>
      <c r="K317" s="1">
        <v>10168</v>
      </c>
      <c r="L317" s="1">
        <v>4828</v>
      </c>
      <c r="M317" s="1">
        <v>1614</v>
      </c>
      <c r="N317" s="1">
        <v>61</v>
      </c>
      <c r="U317">
        <f t="shared" si="47"/>
        <v>671.9412176671409</v>
      </c>
      <c r="V317">
        <f t="shared" si="48"/>
        <v>17.941217667140904</v>
      </c>
      <c r="AB317">
        <f t="shared" si="49"/>
        <v>25296.028951100394</v>
      </c>
      <c r="AO317">
        <f t="shared" si="50"/>
        <v>9836</v>
      </c>
      <c r="AP317">
        <f t="shared" si="51"/>
        <v>4776.5</v>
      </c>
    </row>
    <row r="318" spans="1:42" x14ac:dyDescent="0.3">
      <c r="A318" s="1">
        <v>9489</v>
      </c>
      <c r="B318" s="1">
        <v>4752</v>
      </c>
      <c r="C318" s="1">
        <v>1170</v>
      </c>
      <c r="D318" s="1">
        <v>56</v>
      </c>
      <c r="K318" s="1">
        <v>10155</v>
      </c>
      <c r="L318" s="1">
        <v>4854</v>
      </c>
      <c r="M318" s="1">
        <v>1967</v>
      </c>
      <c r="N318" s="1">
        <v>60</v>
      </c>
      <c r="U318">
        <f t="shared" si="47"/>
        <v>673.76553785423016</v>
      </c>
      <c r="V318">
        <f t="shared" si="48"/>
        <v>19.765537854230161</v>
      </c>
      <c r="AB318">
        <f t="shared" si="49"/>
        <v>25879.663326974478</v>
      </c>
      <c r="AO318">
        <f t="shared" si="50"/>
        <v>9822</v>
      </c>
      <c r="AP318">
        <f t="shared" si="51"/>
        <v>4803</v>
      </c>
    </row>
    <row r="319" spans="1:42" x14ac:dyDescent="0.3">
      <c r="A319" s="1">
        <v>9463</v>
      </c>
      <c r="B319" s="1">
        <v>4765</v>
      </c>
      <c r="C319" s="1">
        <v>1199</v>
      </c>
      <c r="D319" s="1">
        <v>56</v>
      </c>
      <c r="K319" s="1">
        <v>10175</v>
      </c>
      <c r="L319" s="1">
        <v>4825</v>
      </c>
      <c r="M319" s="1">
        <v>1865</v>
      </c>
      <c r="N319" s="1">
        <v>61</v>
      </c>
      <c r="U319">
        <f t="shared" si="47"/>
        <v>714.52361752429147</v>
      </c>
      <c r="V319">
        <f t="shared" si="48"/>
        <v>60.523617524291467</v>
      </c>
      <c r="AB319">
        <f t="shared" si="49"/>
        <v>40654.51724629938</v>
      </c>
      <c r="AO319">
        <f t="shared" si="50"/>
        <v>9819</v>
      </c>
      <c r="AP319">
        <f t="shared" si="51"/>
        <v>4795</v>
      </c>
    </row>
    <row r="320" spans="1:42" x14ac:dyDescent="0.3">
      <c r="A320" s="1">
        <v>9467</v>
      </c>
      <c r="B320" s="1">
        <v>4753</v>
      </c>
      <c r="C320" s="1">
        <v>1192</v>
      </c>
      <c r="D320" s="1">
        <v>57</v>
      </c>
      <c r="K320" s="1">
        <v>10160</v>
      </c>
      <c r="L320" s="1">
        <v>4843</v>
      </c>
      <c r="M320" s="1">
        <v>2080</v>
      </c>
      <c r="N320" s="1">
        <v>60</v>
      </c>
      <c r="U320">
        <f t="shared" si="47"/>
        <v>698.81971924094989</v>
      </c>
      <c r="V320">
        <f t="shared" si="48"/>
        <v>44.819719240949894</v>
      </c>
      <c r="AB320">
        <f t="shared" si="49"/>
        <v>34568.386522752822</v>
      </c>
      <c r="AO320">
        <f t="shared" si="50"/>
        <v>9813.5</v>
      </c>
      <c r="AP320">
        <f t="shared" si="51"/>
        <v>4798</v>
      </c>
    </row>
    <row r="321" spans="1:42" x14ac:dyDescent="0.3">
      <c r="A321" s="1">
        <v>9445</v>
      </c>
      <c r="B321" s="1">
        <v>4756</v>
      </c>
      <c r="C321" s="1">
        <v>1177</v>
      </c>
      <c r="D321" s="1">
        <v>56</v>
      </c>
      <c r="K321" s="1">
        <v>10147</v>
      </c>
      <c r="L321" s="1">
        <v>4860</v>
      </c>
      <c r="M321" s="1">
        <v>2326</v>
      </c>
      <c r="N321" s="1">
        <v>60</v>
      </c>
      <c r="U321">
        <f t="shared" si="47"/>
        <v>709.6618913257214</v>
      </c>
      <c r="V321">
        <f t="shared" si="48"/>
        <v>55.661891325721399</v>
      </c>
      <c r="AB321">
        <f t="shared" si="49"/>
        <v>38717.617288443173</v>
      </c>
      <c r="AO321">
        <f t="shared" si="50"/>
        <v>9796</v>
      </c>
      <c r="AP321">
        <f t="shared" si="51"/>
        <v>4808</v>
      </c>
    </row>
    <row r="322" spans="1:42" x14ac:dyDescent="0.3">
      <c r="A322" s="1">
        <v>9408</v>
      </c>
      <c r="B322" s="1">
        <v>4757</v>
      </c>
      <c r="C322" s="1">
        <v>1108</v>
      </c>
      <c r="D322" s="1">
        <v>56</v>
      </c>
      <c r="K322" s="1">
        <v>10110</v>
      </c>
      <c r="L322" s="1">
        <v>4851</v>
      </c>
      <c r="M322" s="1">
        <v>2080</v>
      </c>
      <c r="N322" s="1">
        <v>60</v>
      </c>
      <c r="U322">
        <f t="shared" si="47"/>
        <v>708.26548694680866</v>
      </c>
      <c r="V322">
        <f t="shared" si="48"/>
        <v>54.265486946808664</v>
      </c>
      <c r="AB322">
        <f t="shared" si="49"/>
        <v>38170.032042481274</v>
      </c>
      <c r="AO322">
        <f t="shared" si="50"/>
        <v>9759</v>
      </c>
      <c r="AP322">
        <f t="shared" si="51"/>
        <v>4804</v>
      </c>
    </row>
    <row r="323" spans="1:42" x14ac:dyDescent="0.3">
      <c r="A323" s="1">
        <v>9389</v>
      </c>
      <c r="B323" s="1">
        <v>4765</v>
      </c>
      <c r="C323" s="1">
        <v>1144</v>
      </c>
      <c r="D323" s="1">
        <v>56</v>
      </c>
      <c r="K323" s="1">
        <v>10100</v>
      </c>
      <c r="L323" s="1">
        <v>4870</v>
      </c>
      <c r="M323" s="1">
        <v>2288</v>
      </c>
      <c r="N323" s="1">
        <v>60</v>
      </c>
      <c r="U323">
        <f t="shared" si="47"/>
        <v>718.71134678673332</v>
      </c>
      <c r="V323">
        <f t="shared" si="48"/>
        <v>64.711346786733316</v>
      </c>
      <c r="AB323">
        <f t="shared" si="49"/>
        <v>42360.795124524499</v>
      </c>
      <c r="AO323">
        <f t="shared" si="50"/>
        <v>9744.5</v>
      </c>
      <c r="AP323">
        <f t="shared" si="51"/>
        <v>4817.5</v>
      </c>
    </row>
    <row r="324" spans="1:42" x14ac:dyDescent="0.3">
      <c r="A324" s="1">
        <v>9361</v>
      </c>
      <c r="B324" s="1">
        <v>4780</v>
      </c>
      <c r="C324" s="1">
        <v>1172</v>
      </c>
      <c r="D324" s="1">
        <v>55</v>
      </c>
      <c r="K324" s="1">
        <v>10080</v>
      </c>
      <c r="L324" s="1">
        <v>4855</v>
      </c>
      <c r="M324" s="1">
        <v>2037</v>
      </c>
      <c r="N324" s="1">
        <v>60</v>
      </c>
      <c r="U324">
        <f t="shared" ref="U324:U387" si="52">SQRT((A324-K324)^2+(B324-L324)^2)</f>
        <v>722.90109973633321</v>
      </c>
      <c r="V324">
        <f t="shared" ref="V324:V387" si="53">U324-654</f>
        <v>68.901099736333208</v>
      </c>
      <c r="AB324">
        <f t="shared" ref="AB324:AB387" si="54">(V324-$AA$5)^2</f>
        <v>44102.997128893367</v>
      </c>
      <c r="AO324">
        <f t="shared" ref="AO324:AO387" si="55">(A324+K324)/2</f>
        <v>9720.5</v>
      </c>
      <c r="AP324">
        <f t="shared" ref="AP324:AP387" si="56">(B324+L324)/2</f>
        <v>4817.5</v>
      </c>
    </row>
    <row r="325" spans="1:42" x14ac:dyDescent="0.3">
      <c r="A325" s="1">
        <v>9334</v>
      </c>
      <c r="B325" s="1">
        <v>4781</v>
      </c>
      <c r="C325" s="1">
        <v>1214</v>
      </c>
      <c r="D325" s="1">
        <v>55</v>
      </c>
      <c r="K325" s="1">
        <v>10075</v>
      </c>
      <c r="L325" s="1">
        <v>4831</v>
      </c>
      <c r="M325" s="1">
        <v>1891</v>
      </c>
      <c r="N325" s="1">
        <v>60</v>
      </c>
      <c r="U325">
        <f t="shared" si="52"/>
        <v>742.68499378942613</v>
      </c>
      <c r="V325">
        <f t="shared" si="53"/>
        <v>88.68499378942613</v>
      </c>
      <c r="AB325">
        <f t="shared" si="54"/>
        <v>52803.917446872932</v>
      </c>
      <c r="AO325">
        <f t="shared" si="55"/>
        <v>9704.5</v>
      </c>
      <c r="AP325">
        <f t="shared" si="56"/>
        <v>4806</v>
      </c>
    </row>
    <row r="326" spans="1:42" x14ac:dyDescent="0.3">
      <c r="A326" s="1">
        <v>9315</v>
      </c>
      <c r="B326" s="1">
        <v>4783</v>
      </c>
      <c r="C326" s="1">
        <v>1239</v>
      </c>
      <c r="D326" s="1">
        <v>55</v>
      </c>
      <c r="K326" s="1">
        <v>10054</v>
      </c>
      <c r="L326" s="1">
        <v>4833</v>
      </c>
      <c r="M326" s="1">
        <v>1778</v>
      </c>
      <c r="N326" s="1">
        <v>60</v>
      </c>
      <c r="U326">
        <f t="shared" si="52"/>
        <v>740.68954360109603</v>
      </c>
      <c r="V326">
        <f t="shared" si="53"/>
        <v>86.689543601096034</v>
      </c>
      <c r="AB326">
        <f t="shared" si="54"/>
        <v>51890.826160334371</v>
      </c>
      <c r="AO326">
        <f t="shared" si="55"/>
        <v>9684.5</v>
      </c>
      <c r="AP326">
        <f t="shared" si="56"/>
        <v>4808</v>
      </c>
    </row>
    <row r="327" spans="1:42" x14ac:dyDescent="0.3">
      <c r="A327" s="1">
        <v>9302</v>
      </c>
      <c r="B327" s="1">
        <v>4785</v>
      </c>
      <c r="C327" s="1">
        <v>1232</v>
      </c>
      <c r="D327" s="1">
        <v>55</v>
      </c>
      <c r="K327" s="1">
        <v>10033</v>
      </c>
      <c r="L327" s="1">
        <v>4829</v>
      </c>
      <c r="M327" s="1">
        <v>1673</v>
      </c>
      <c r="N327" s="1">
        <v>60</v>
      </c>
      <c r="U327">
        <f t="shared" si="52"/>
        <v>732.32301616158429</v>
      </c>
      <c r="V327">
        <f t="shared" si="53"/>
        <v>78.323016161584292</v>
      </c>
      <c r="AB327">
        <f t="shared" si="54"/>
        <v>48149.109004328835</v>
      </c>
      <c r="AO327">
        <f t="shared" si="55"/>
        <v>9667.5</v>
      </c>
      <c r="AP327">
        <f t="shared" si="56"/>
        <v>4807</v>
      </c>
    </row>
    <row r="328" spans="1:42" x14ac:dyDescent="0.3">
      <c r="A328" s="1">
        <v>9274</v>
      </c>
      <c r="B328" s="1">
        <v>4789</v>
      </c>
      <c r="C328" s="1">
        <v>1260</v>
      </c>
      <c r="D328" s="1">
        <v>54</v>
      </c>
      <c r="K328" s="1">
        <v>10069</v>
      </c>
      <c r="L328" s="1">
        <v>4788</v>
      </c>
      <c r="M328" s="1">
        <v>1633</v>
      </c>
      <c r="N328" s="1">
        <v>61</v>
      </c>
      <c r="U328">
        <f t="shared" si="52"/>
        <v>795.00062893056884</v>
      </c>
      <c r="V328">
        <f t="shared" si="53"/>
        <v>141.00062893056884</v>
      </c>
      <c r="AB328">
        <f t="shared" si="54"/>
        <v>79584.17049055401</v>
      </c>
      <c r="AO328">
        <f t="shared" si="55"/>
        <v>9671.5</v>
      </c>
      <c r="AP328">
        <f t="shared" si="56"/>
        <v>4788.5</v>
      </c>
    </row>
    <row r="329" spans="1:42" x14ac:dyDescent="0.3">
      <c r="A329" s="1">
        <v>9254</v>
      </c>
      <c r="B329" s="1">
        <v>4801</v>
      </c>
      <c r="C329" s="1">
        <v>1287</v>
      </c>
      <c r="D329" s="1">
        <v>54</v>
      </c>
      <c r="K329" s="1">
        <v>10092</v>
      </c>
      <c r="L329" s="1">
        <v>4766</v>
      </c>
      <c r="M329" s="1">
        <v>1513</v>
      </c>
      <c r="N329" s="1">
        <v>61</v>
      </c>
      <c r="U329">
        <f t="shared" si="52"/>
        <v>838.73058844899651</v>
      </c>
      <c r="V329">
        <f t="shared" si="53"/>
        <v>184.73058844899651</v>
      </c>
      <c r="AB329">
        <f t="shared" si="54"/>
        <v>106169.50593893068</v>
      </c>
      <c r="AO329">
        <f t="shared" si="55"/>
        <v>9673</v>
      </c>
      <c r="AP329">
        <f t="shared" si="56"/>
        <v>4783.5</v>
      </c>
    </row>
    <row r="330" spans="1:42" x14ac:dyDescent="0.3">
      <c r="A330" s="1">
        <v>9251</v>
      </c>
      <c r="B330" s="1">
        <v>4800</v>
      </c>
      <c r="C330" s="1">
        <v>1297</v>
      </c>
      <c r="D330" s="1">
        <v>55</v>
      </c>
      <c r="K330" s="1">
        <v>10057</v>
      </c>
      <c r="L330" s="1">
        <v>4781</v>
      </c>
      <c r="M330" s="1">
        <v>1477</v>
      </c>
      <c r="N330" s="1">
        <v>60</v>
      </c>
      <c r="U330">
        <f t="shared" si="52"/>
        <v>806.22391430668938</v>
      </c>
      <c r="V330">
        <f t="shared" si="53"/>
        <v>152.22391430668938</v>
      </c>
      <c r="AB330">
        <f t="shared" si="54"/>
        <v>86042.459842902914</v>
      </c>
      <c r="AO330">
        <f t="shared" si="55"/>
        <v>9654</v>
      </c>
      <c r="AP330">
        <f t="shared" si="56"/>
        <v>4790.5</v>
      </c>
    </row>
    <row r="331" spans="1:42" x14ac:dyDescent="0.3">
      <c r="A331" s="1">
        <v>9226</v>
      </c>
      <c r="B331" s="1">
        <v>4779</v>
      </c>
      <c r="C331" s="1">
        <v>1240</v>
      </c>
      <c r="D331" s="1">
        <v>54</v>
      </c>
      <c r="K331" s="1">
        <v>10025</v>
      </c>
      <c r="L331" s="1">
        <v>4779</v>
      </c>
      <c r="M331" s="1">
        <v>1438</v>
      </c>
      <c r="N331" s="1">
        <v>60</v>
      </c>
      <c r="U331">
        <f t="shared" si="52"/>
        <v>799</v>
      </c>
      <c r="V331">
        <f t="shared" si="53"/>
        <v>145</v>
      </c>
      <c r="AB331">
        <f t="shared" si="54"/>
        <v>81856.663929247661</v>
      </c>
      <c r="AO331">
        <f t="shared" si="55"/>
        <v>9625.5</v>
      </c>
      <c r="AP331">
        <f t="shared" si="56"/>
        <v>4779</v>
      </c>
    </row>
    <row r="332" spans="1:42" x14ac:dyDescent="0.3">
      <c r="A332" s="1">
        <v>9211</v>
      </c>
      <c r="B332" s="1">
        <v>4777</v>
      </c>
      <c r="C332" s="1">
        <v>1257</v>
      </c>
      <c r="D332" s="1">
        <v>54</v>
      </c>
      <c r="K332" s="1">
        <v>9967</v>
      </c>
      <c r="L332" s="1">
        <v>4784</v>
      </c>
      <c r="M332" s="1">
        <v>1394</v>
      </c>
      <c r="N332" s="1">
        <v>59</v>
      </c>
      <c r="U332">
        <f t="shared" si="52"/>
        <v>756.03240671283402</v>
      </c>
      <c r="V332">
        <f t="shared" si="53"/>
        <v>102.03240671283402</v>
      </c>
      <c r="AB332">
        <f t="shared" si="54"/>
        <v>59116.302404377377</v>
      </c>
      <c r="AO332">
        <f t="shared" si="55"/>
        <v>9589</v>
      </c>
      <c r="AP332">
        <f t="shared" si="56"/>
        <v>4780.5</v>
      </c>
    </row>
    <row r="333" spans="1:42" x14ac:dyDescent="0.3">
      <c r="A333" s="1">
        <v>9188</v>
      </c>
      <c r="B333" s="1">
        <v>4780</v>
      </c>
      <c r="C333" s="1">
        <v>1255</v>
      </c>
      <c r="D333" s="1">
        <v>54</v>
      </c>
      <c r="K333" s="1">
        <v>10004</v>
      </c>
      <c r="L333" s="1">
        <v>4766</v>
      </c>
      <c r="M333" s="1">
        <v>1331</v>
      </c>
      <c r="N333" s="1">
        <v>61</v>
      </c>
      <c r="U333">
        <f t="shared" si="52"/>
        <v>816.12008920256335</v>
      </c>
      <c r="V333">
        <f t="shared" si="53"/>
        <v>162.12008920256335</v>
      </c>
      <c r="AB333">
        <f t="shared" si="54"/>
        <v>91946.083104576712</v>
      </c>
      <c r="AO333">
        <f t="shared" si="55"/>
        <v>9596</v>
      </c>
      <c r="AP333">
        <f t="shared" si="56"/>
        <v>4773</v>
      </c>
    </row>
    <row r="334" spans="1:42" x14ac:dyDescent="0.3">
      <c r="A334" s="1">
        <v>9168</v>
      </c>
      <c r="B334" s="1">
        <v>4772</v>
      </c>
      <c r="C334" s="1">
        <v>1251</v>
      </c>
      <c r="D334" s="1">
        <v>54</v>
      </c>
      <c r="K334" s="1">
        <v>9979</v>
      </c>
      <c r="L334" s="1">
        <v>4780</v>
      </c>
      <c r="M334" s="1">
        <v>1324</v>
      </c>
      <c r="N334" s="1">
        <v>59</v>
      </c>
      <c r="U334">
        <f t="shared" si="52"/>
        <v>811.03945650011383</v>
      </c>
      <c r="V334">
        <f t="shared" si="53"/>
        <v>157.03945650011383</v>
      </c>
      <c r="AB334">
        <f t="shared" si="54"/>
        <v>88890.734795689132</v>
      </c>
      <c r="AO334">
        <f t="shared" si="55"/>
        <v>9573.5</v>
      </c>
      <c r="AP334">
        <f t="shared" si="56"/>
        <v>4776</v>
      </c>
    </row>
    <row r="335" spans="1:42" x14ac:dyDescent="0.3">
      <c r="A335" s="1">
        <v>9147</v>
      </c>
      <c r="B335" s="1">
        <v>4774</v>
      </c>
      <c r="C335" s="1">
        <v>1201</v>
      </c>
      <c r="D335" s="1">
        <v>54</v>
      </c>
      <c r="K335" s="1">
        <v>10061</v>
      </c>
      <c r="L335" s="1">
        <v>4730</v>
      </c>
      <c r="M335" s="1">
        <v>1216</v>
      </c>
      <c r="N335" s="1">
        <v>62</v>
      </c>
      <c r="U335">
        <f t="shared" si="52"/>
        <v>915.05846807731359</v>
      </c>
      <c r="V335">
        <f t="shared" si="53"/>
        <v>261.05846807731359</v>
      </c>
      <c r="AB335">
        <f t="shared" si="54"/>
        <v>161736.28847134046</v>
      </c>
      <c r="AO335">
        <f t="shared" si="55"/>
        <v>9604</v>
      </c>
      <c r="AP335">
        <f t="shared" si="56"/>
        <v>4752</v>
      </c>
    </row>
    <row r="336" spans="1:42" x14ac:dyDescent="0.3">
      <c r="A336" s="1">
        <v>9123</v>
      </c>
      <c r="B336" s="1">
        <v>4783</v>
      </c>
      <c r="C336" s="1">
        <v>1207</v>
      </c>
      <c r="D336" s="1">
        <v>55</v>
      </c>
      <c r="K336" s="1">
        <v>9955</v>
      </c>
      <c r="L336" s="1">
        <v>4755</v>
      </c>
      <c r="M336" s="1">
        <v>1252</v>
      </c>
      <c r="N336" s="1">
        <v>58</v>
      </c>
      <c r="U336">
        <f t="shared" si="52"/>
        <v>832.47102051663035</v>
      </c>
      <c r="V336">
        <f t="shared" si="53"/>
        <v>178.47102051663035</v>
      </c>
      <c r="AB336">
        <f t="shared" si="54"/>
        <v>102129.49515639969</v>
      </c>
      <c r="AO336">
        <f t="shared" si="55"/>
        <v>9539</v>
      </c>
      <c r="AP336">
        <f t="shared" si="56"/>
        <v>4769</v>
      </c>
    </row>
    <row r="337" spans="1:42" x14ac:dyDescent="0.3">
      <c r="A337" s="1">
        <v>9098</v>
      </c>
      <c r="B337" s="1">
        <v>4783</v>
      </c>
      <c r="C337" s="1">
        <v>1190</v>
      </c>
      <c r="D337" s="1">
        <v>54</v>
      </c>
      <c r="K337" s="1">
        <v>9907</v>
      </c>
      <c r="L337" s="1">
        <v>4774</v>
      </c>
      <c r="M337" s="1">
        <v>1305</v>
      </c>
      <c r="N337" s="1">
        <v>58</v>
      </c>
      <c r="U337">
        <f t="shared" si="52"/>
        <v>809.0500602558534</v>
      </c>
      <c r="V337">
        <f t="shared" si="53"/>
        <v>155.0500602558534</v>
      </c>
      <c r="AB337">
        <f t="shared" si="54"/>
        <v>87708.433446409064</v>
      </c>
      <c r="AO337">
        <f t="shared" si="55"/>
        <v>9502.5</v>
      </c>
      <c r="AP337">
        <f t="shared" si="56"/>
        <v>4778.5</v>
      </c>
    </row>
    <row r="338" spans="1:42" x14ac:dyDescent="0.3">
      <c r="A338" s="1">
        <v>9069</v>
      </c>
      <c r="B338" s="1">
        <v>4784</v>
      </c>
      <c r="C338" s="1">
        <v>1171</v>
      </c>
      <c r="D338" s="1">
        <v>55</v>
      </c>
      <c r="K338" s="1">
        <v>9880</v>
      </c>
      <c r="L338" s="1">
        <v>4774</v>
      </c>
      <c r="M338" s="1">
        <v>1208</v>
      </c>
      <c r="N338" s="1">
        <v>59</v>
      </c>
      <c r="U338">
        <f t="shared" si="52"/>
        <v>811.06164993790696</v>
      </c>
      <c r="V338">
        <f t="shared" si="53"/>
        <v>157.06164993790696</v>
      </c>
      <c r="AB338">
        <f t="shared" si="54"/>
        <v>88903.969035127287</v>
      </c>
      <c r="AO338">
        <f t="shared" si="55"/>
        <v>9474.5</v>
      </c>
      <c r="AP338">
        <f t="shared" si="56"/>
        <v>4779</v>
      </c>
    </row>
    <row r="339" spans="1:42" x14ac:dyDescent="0.3">
      <c r="A339" s="1">
        <v>9052</v>
      </c>
      <c r="B339" s="1">
        <v>4783</v>
      </c>
      <c r="C339" s="1">
        <v>1217</v>
      </c>
      <c r="D339" s="1">
        <v>56</v>
      </c>
      <c r="K339" s="1">
        <v>9830</v>
      </c>
      <c r="L339" s="1">
        <v>4783</v>
      </c>
      <c r="M339" s="1">
        <v>1185</v>
      </c>
      <c r="N339" s="1">
        <v>58</v>
      </c>
      <c r="U339">
        <f t="shared" si="52"/>
        <v>778</v>
      </c>
      <c r="V339">
        <f t="shared" si="53"/>
        <v>124</v>
      </c>
      <c r="AB339">
        <f t="shared" si="54"/>
        <v>70281.210410376429</v>
      </c>
      <c r="AO339">
        <f t="shared" si="55"/>
        <v>9441</v>
      </c>
      <c r="AP339">
        <f t="shared" si="56"/>
        <v>4783</v>
      </c>
    </row>
    <row r="340" spans="1:42" x14ac:dyDescent="0.3">
      <c r="A340" s="1">
        <v>9025</v>
      </c>
      <c r="B340" s="1">
        <v>4779</v>
      </c>
      <c r="C340" s="1">
        <v>1175</v>
      </c>
      <c r="D340" s="1">
        <v>55</v>
      </c>
      <c r="K340" s="1">
        <v>10001</v>
      </c>
      <c r="L340" s="1">
        <v>4905</v>
      </c>
      <c r="M340" s="1">
        <v>1695</v>
      </c>
      <c r="N340" s="1">
        <v>63</v>
      </c>
      <c r="U340">
        <f t="shared" si="52"/>
        <v>984.09958845637163</v>
      </c>
      <c r="V340">
        <f t="shared" si="53"/>
        <v>330.09958845637163</v>
      </c>
      <c r="AB340">
        <f t="shared" si="54"/>
        <v>222034.7406734984</v>
      </c>
      <c r="AO340">
        <f t="shared" si="55"/>
        <v>9513</v>
      </c>
      <c r="AP340">
        <f t="shared" si="56"/>
        <v>4842</v>
      </c>
    </row>
    <row r="341" spans="1:42" x14ac:dyDescent="0.3">
      <c r="A341" s="1">
        <v>9013</v>
      </c>
      <c r="B341" s="1">
        <v>4815</v>
      </c>
      <c r="C341" s="1">
        <v>1721</v>
      </c>
      <c r="D341" s="1">
        <v>55</v>
      </c>
      <c r="K341" s="1">
        <v>9988</v>
      </c>
      <c r="L341" s="1">
        <v>4909</v>
      </c>
      <c r="M341" s="1">
        <v>2062</v>
      </c>
      <c r="N341" s="1">
        <v>59</v>
      </c>
      <c r="U341">
        <f t="shared" si="52"/>
        <v>979.52080120842766</v>
      </c>
      <c r="V341">
        <f t="shared" si="53"/>
        <v>325.52080120842766</v>
      </c>
      <c r="AB341">
        <f t="shared" si="54"/>
        <v>217740.60535582152</v>
      </c>
      <c r="AO341">
        <f t="shared" si="55"/>
        <v>9500.5</v>
      </c>
      <c r="AP341">
        <f t="shared" si="56"/>
        <v>4862</v>
      </c>
    </row>
    <row r="342" spans="1:42" x14ac:dyDescent="0.3">
      <c r="A342" s="1">
        <v>9007</v>
      </c>
      <c r="B342" s="1">
        <v>4838</v>
      </c>
      <c r="C342" s="1">
        <v>2115</v>
      </c>
      <c r="D342" s="1">
        <v>55</v>
      </c>
      <c r="K342" s="1">
        <v>9992</v>
      </c>
      <c r="L342" s="1">
        <v>4912</v>
      </c>
      <c r="M342" s="1">
        <v>2327</v>
      </c>
      <c r="N342" s="1">
        <v>60</v>
      </c>
      <c r="U342">
        <f t="shared" si="52"/>
        <v>987.77578427495382</v>
      </c>
      <c r="V342">
        <f t="shared" si="53"/>
        <v>333.77578427495382</v>
      </c>
      <c r="AB342">
        <f t="shared" si="54"/>
        <v>225512.74338303567</v>
      </c>
      <c r="AO342">
        <f t="shared" si="55"/>
        <v>9499.5</v>
      </c>
      <c r="AP342">
        <f t="shared" si="56"/>
        <v>4875</v>
      </c>
    </row>
    <row r="343" spans="1:42" x14ac:dyDescent="0.3">
      <c r="A343" s="1">
        <v>8986</v>
      </c>
      <c r="B343" s="1">
        <v>4815</v>
      </c>
      <c r="C343" s="1">
        <v>1864</v>
      </c>
      <c r="D343" s="1">
        <v>56</v>
      </c>
      <c r="K343" s="1">
        <v>9923</v>
      </c>
      <c r="L343" s="1">
        <v>4897</v>
      </c>
      <c r="M343" s="1">
        <v>2107</v>
      </c>
      <c r="N343" s="1">
        <v>58</v>
      </c>
      <c r="U343">
        <f t="shared" si="52"/>
        <v>940.58120329932171</v>
      </c>
      <c r="V343">
        <f t="shared" si="53"/>
        <v>286.58120329932171</v>
      </c>
      <c r="AB343">
        <f t="shared" si="54"/>
        <v>182916.37479941527</v>
      </c>
      <c r="AO343">
        <f t="shared" si="55"/>
        <v>9454.5</v>
      </c>
      <c r="AP343">
        <f t="shared" si="56"/>
        <v>4856</v>
      </c>
    </row>
    <row r="344" spans="1:42" x14ac:dyDescent="0.3">
      <c r="A344" s="1">
        <v>8959</v>
      </c>
      <c r="B344" s="1">
        <v>4816</v>
      </c>
      <c r="C344" s="1">
        <v>1735</v>
      </c>
      <c r="D344" s="1">
        <v>58</v>
      </c>
      <c r="K344" s="1">
        <v>9822</v>
      </c>
      <c r="L344" s="1">
        <v>4880</v>
      </c>
      <c r="M344" s="1">
        <v>1877</v>
      </c>
      <c r="N344" s="1">
        <v>57</v>
      </c>
      <c r="U344">
        <f t="shared" si="52"/>
        <v>865.36986312212196</v>
      </c>
      <c r="V344">
        <f t="shared" si="53"/>
        <v>211.36986312212196</v>
      </c>
      <c r="AB344">
        <f t="shared" si="54"/>
        <v>124239.25957727899</v>
      </c>
      <c r="AO344">
        <f t="shared" si="55"/>
        <v>9390.5</v>
      </c>
      <c r="AP344">
        <f t="shared" si="56"/>
        <v>4848</v>
      </c>
    </row>
    <row r="345" spans="1:42" x14ac:dyDescent="0.3">
      <c r="A345" s="1">
        <v>8941</v>
      </c>
      <c r="B345" s="1">
        <v>4836</v>
      </c>
      <c r="C345" s="1">
        <v>2132</v>
      </c>
      <c r="D345" s="1">
        <v>56</v>
      </c>
      <c r="K345" s="1">
        <v>9751</v>
      </c>
      <c r="L345" s="1">
        <v>4864</v>
      </c>
      <c r="M345" s="1">
        <v>1706</v>
      </c>
      <c r="N345" s="1">
        <v>57</v>
      </c>
      <c r="U345">
        <f t="shared" si="52"/>
        <v>810.48380613063455</v>
      </c>
      <c r="V345">
        <f t="shared" si="53"/>
        <v>156.48380613063455</v>
      </c>
      <c r="AB345">
        <f t="shared" si="54"/>
        <v>88559.714236707892</v>
      </c>
      <c r="AO345">
        <f t="shared" si="55"/>
        <v>9346</v>
      </c>
      <c r="AP345">
        <f t="shared" si="56"/>
        <v>4850</v>
      </c>
    </row>
    <row r="346" spans="1:42" x14ac:dyDescent="0.3">
      <c r="A346" s="1">
        <v>8920</v>
      </c>
      <c r="B346" s="1">
        <v>4832</v>
      </c>
      <c r="C346" s="1">
        <v>1878</v>
      </c>
      <c r="D346" s="1">
        <v>58</v>
      </c>
      <c r="K346" s="1">
        <v>9779</v>
      </c>
      <c r="L346" s="1">
        <v>4880</v>
      </c>
      <c r="M346" s="1">
        <v>2098</v>
      </c>
      <c r="N346" s="1">
        <v>59</v>
      </c>
      <c r="U346">
        <f t="shared" si="52"/>
        <v>860.34004905037409</v>
      </c>
      <c r="V346">
        <f t="shared" si="53"/>
        <v>206.34004905037409</v>
      </c>
      <c r="AB346">
        <f t="shared" si="54"/>
        <v>120718.78213051673</v>
      </c>
      <c r="AO346">
        <f t="shared" si="55"/>
        <v>9349.5</v>
      </c>
      <c r="AP346">
        <f t="shared" si="56"/>
        <v>4856</v>
      </c>
    </row>
    <row r="347" spans="1:42" x14ac:dyDescent="0.3">
      <c r="A347" s="1">
        <v>8894</v>
      </c>
      <c r="B347" s="1">
        <v>4823</v>
      </c>
      <c r="C347" s="1">
        <v>1691</v>
      </c>
      <c r="D347" s="1">
        <v>58</v>
      </c>
      <c r="K347" s="1">
        <v>9801</v>
      </c>
      <c r="L347" s="1">
        <v>4886</v>
      </c>
      <c r="M347" s="1">
        <v>2361</v>
      </c>
      <c r="N347" s="1">
        <v>59</v>
      </c>
      <c r="U347">
        <f t="shared" si="52"/>
        <v>909.18534963999502</v>
      </c>
      <c r="V347">
        <f t="shared" si="53"/>
        <v>255.18534963999502</v>
      </c>
      <c r="AB347">
        <f t="shared" si="54"/>
        <v>157046.86246213445</v>
      </c>
      <c r="AO347">
        <f t="shared" si="55"/>
        <v>9347.5</v>
      </c>
      <c r="AP347">
        <f t="shared" si="56"/>
        <v>4854.5</v>
      </c>
    </row>
    <row r="348" spans="1:42" x14ac:dyDescent="0.3">
      <c r="A348" s="1">
        <v>8873</v>
      </c>
      <c r="B348" s="1">
        <v>4818</v>
      </c>
      <c r="C348" s="1">
        <v>1578</v>
      </c>
      <c r="D348" s="1">
        <v>59</v>
      </c>
      <c r="K348" s="1">
        <v>9809</v>
      </c>
      <c r="L348" s="1">
        <v>4905</v>
      </c>
      <c r="M348" s="1">
        <v>2541</v>
      </c>
      <c r="N348" s="1">
        <v>59</v>
      </c>
      <c r="U348">
        <f t="shared" si="52"/>
        <v>940.03457383226066</v>
      </c>
      <c r="V348">
        <f t="shared" si="53"/>
        <v>286.03457383226066</v>
      </c>
      <c r="AB348">
        <f t="shared" si="54"/>
        <v>182449.10070763665</v>
      </c>
      <c r="AO348">
        <f t="shared" si="55"/>
        <v>9341</v>
      </c>
      <c r="AP348">
        <f t="shared" si="56"/>
        <v>4861.5</v>
      </c>
    </row>
    <row r="349" spans="1:42" x14ac:dyDescent="0.3">
      <c r="A349" s="1">
        <v>8846</v>
      </c>
      <c r="B349" s="1">
        <v>4810</v>
      </c>
      <c r="C349" s="1">
        <v>1466</v>
      </c>
      <c r="D349" s="1">
        <v>59</v>
      </c>
      <c r="K349" s="1">
        <v>9763</v>
      </c>
      <c r="L349" s="1">
        <v>4878</v>
      </c>
      <c r="M349" s="1">
        <v>2205</v>
      </c>
      <c r="N349" s="1">
        <v>58</v>
      </c>
      <c r="U349">
        <f t="shared" si="52"/>
        <v>919.51780841917355</v>
      </c>
      <c r="V349">
        <f t="shared" si="53"/>
        <v>265.51780841917355</v>
      </c>
      <c r="AB349">
        <f t="shared" si="54"/>
        <v>165342.95098327624</v>
      </c>
      <c r="AO349">
        <f t="shared" si="55"/>
        <v>9304.5</v>
      </c>
      <c r="AP349">
        <f t="shared" si="56"/>
        <v>4844</v>
      </c>
    </row>
    <row r="350" spans="1:42" x14ac:dyDescent="0.3">
      <c r="A350" s="1">
        <v>8829</v>
      </c>
      <c r="B350" s="1">
        <v>4809</v>
      </c>
      <c r="C350" s="1">
        <v>1363</v>
      </c>
      <c r="D350" s="1">
        <v>58</v>
      </c>
      <c r="K350" s="1">
        <v>9750</v>
      </c>
      <c r="L350" s="1">
        <v>4899</v>
      </c>
      <c r="M350" s="1">
        <v>2461</v>
      </c>
      <c r="N350" s="1">
        <v>58</v>
      </c>
      <c r="U350">
        <f t="shared" si="52"/>
        <v>925.38694609336267</v>
      </c>
      <c r="V350">
        <f t="shared" si="53"/>
        <v>271.38694609336267</v>
      </c>
      <c r="AB350">
        <f t="shared" si="54"/>
        <v>170150.46041124361</v>
      </c>
      <c r="AO350">
        <f t="shared" si="55"/>
        <v>9289.5</v>
      </c>
      <c r="AP350">
        <f t="shared" si="56"/>
        <v>4854</v>
      </c>
    </row>
    <row r="351" spans="1:42" x14ac:dyDescent="0.3">
      <c r="A351" s="1">
        <v>8807</v>
      </c>
      <c r="B351" s="1">
        <v>4808</v>
      </c>
      <c r="C351" s="1">
        <v>1314</v>
      </c>
      <c r="D351" s="1">
        <v>60</v>
      </c>
      <c r="K351" s="1">
        <v>9732</v>
      </c>
      <c r="L351" s="1">
        <v>4898</v>
      </c>
      <c r="M351" s="1">
        <v>2690</v>
      </c>
      <c r="N351" s="1">
        <v>58</v>
      </c>
      <c r="U351">
        <f t="shared" si="52"/>
        <v>929.3680648698878</v>
      </c>
      <c r="V351">
        <f t="shared" si="53"/>
        <v>275.3680648698878</v>
      </c>
      <c r="AB351">
        <f t="shared" si="54"/>
        <v>173450.6768316525</v>
      </c>
      <c r="AO351">
        <f t="shared" si="55"/>
        <v>9269.5</v>
      </c>
      <c r="AP351">
        <f t="shared" si="56"/>
        <v>4853</v>
      </c>
    </row>
    <row r="352" spans="1:42" x14ac:dyDescent="0.3">
      <c r="A352" s="1">
        <v>8775</v>
      </c>
      <c r="B352" s="1">
        <v>4812</v>
      </c>
      <c r="C352" s="1">
        <v>1284</v>
      </c>
      <c r="D352" s="1">
        <v>61</v>
      </c>
      <c r="K352" s="1">
        <v>9726</v>
      </c>
      <c r="L352" s="1">
        <v>4907</v>
      </c>
      <c r="M352" s="1">
        <v>2791</v>
      </c>
      <c r="N352" s="1">
        <v>58</v>
      </c>
      <c r="U352">
        <f t="shared" si="52"/>
        <v>955.73322637648209</v>
      </c>
      <c r="V352">
        <f t="shared" si="53"/>
        <v>301.73322637648209</v>
      </c>
      <c r="AB352">
        <f t="shared" si="54"/>
        <v>196106.61244704449</v>
      </c>
      <c r="AO352">
        <f t="shared" si="55"/>
        <v>9250.5</v>
      </c>
      <c r="AP352">
        <f t="shared" si="56"/>
        <v>4859.5</v>
      </c>
    </row>
    <row r="353" spans="1:42" x14ac:dyDescent="0.3">
      <c r="A353" s="1">
        <v>8758</v>
      </c>
      <c r="B353" s="1">
        <v>4814</v>
      </c>
      <c r="C353" s="1">
        <v>1250</v>
      </c>
      <c r="D353" s="1">
        <v>60</v>
      </c>
      <c r="K353" s="1">
        <v>9740</v>
      </c>
      <c r="L353" s="1">
        <v>4912</v>
      </c>
      <c r="M353" s="1">
        <v>2904</v>
      </c>
      <c r="N353" s="1">
        <v>58</v>
      </c>
      <c r="U353">
        <f t="shared" si="52"/>
        <v>986.87790531554606</v>
      </c>
      <c r="V353">
        <f t="shared" si="53"/>
        <v>332.87790531554606</v>
      </c>
      <c r="AB353">
        <f t="shared" si="54"/>
        <v>224660.77678010735</v>
      </c>
      <c r="AO353">
        <f t="shared" si="55"/>
        <v>9249</v>
      </c>
      <c r="AP353">
        <f t="shared" si="56"/>
        <v>4863</v>
      </c>
    </row>
    <row r="354" spans="1:42" x14ac:dyDescent="0.3">
      <c r="A354" s="1">
        <v>8753</v>
      </c>
      <c r="B354" s="1">
        <v>4813</v>
      </c>
      <c r="C354" s="1">
        <v>1204</v>
      </c>
      <c r="D354" s="1">
        <v>59</v>
      </c>
      <c r="K354" s="1">
        <v>9894</v>
      </c>
      <c r="L354" s="1">
        <v>4885</v>
      </c>
      <c r="M354" s="1">
        <v>2505</v>
      </c>
      <c r="N354" s="1">
        <v>90</v>
      </c>
      <c r="U354">
        <f t="shared" si="52"/>
        <v>1143.2694345603752</v>
      </c>
      <c r="V354">
        <f t="shared" si="53"/>
        <v>489.2694345603752</v>
      </c>
      <c r="AB354">
        <f t="shared" si="54"/>
        <v>397373.23409047438</v>
      </c>
      <c r="AO354">
        <f t="shared" si="55"/>
        <v>9323.5</v>
      </c>
      <c r="AP354">
        <f t="shared" si="56"/>
        <v>4849</v>
      </c>
    </row>
    <row r="355" spans="1:42" x14ac:dyDescent="0.3">
      <c r="A355" s="1">
        <v>8735</v>
      </c>
      <c r="B355" s="1">
        <v>4819</v>
      </c>
      <c r="C355" s="1">
        <v>1225</v>
      </c>
      <c r="D355" s="1">
        <v>62</v>
      </c>
      <c r="K355" s="1">
        <v>9888</v>
      </c>
      <c r="L355" s="1">
        <v>4898</v>
      </c>
      <c r="M355" s="1">
        <v>2714</v>
      </c>
      <c r="N355" s="1">
        <v>59</v>
      </c>
      <c r="U355">
        <f t="shared" si="52"/>
        <v>1155.7032491085245</v>
      </c>
      <c r="V355">
        <f t="shared" si="53"/>
        <v>501.70324910852446</v>
      </c>
      <c r="AB355">
        <f t="shared" si="54"/>
        <v>413203.77723206056</v>
      </c>
      <c r="AO355">
        <f t="shared" si="55"/>
        <v>9311.5</v>
      </c>
      <c r="AP355">
        <f t="shared" si="56"/>
        <v>4858.5</v>
      </c>
    </row>
    <row r="356" spans="1:42" x14ac:dyDescent="0.3">
      <c r="A356" s="1">
        <v>8741</v>
      </c>
      <c r="B356" s="1">
        <v>4843</v>
      </c>
      <c r="C356" s="1">
        <v>1685</v>
      </c>
      <c r="D356" s="1">
        <v>61</v>
      </c>
      <c r="K356" s="1">
        <v>9885</v>
      </c>
      <c r="L356" s="1">
        <v>4907</v>
      </c>
      <c r="M356" s="1">
        <v>2870</v>
      </c>
      <c r="N356" s="1">
        <v>59</v>
      </c>
      <c r="U356">
        <f t="shared" si="52"/>
        <v>1145.7888112562455</v>
      </c>
      <c r="V356">
        <f t="shared" si="53"/>
        <v>491.78881125624548</v>
      </c>
      <c r="AB356">
        <f t="shared" si="54"/>
        <v>400555.88789059053</v>
      </c>
      <c r="AO356">
        <f t="shared" si="55"/>
        <v>9313</v>
      </c>
      <c r="AP356">
        <f t="shared" si="56"/>
        <v>4875</v>
      </c>
    </row>
    <row r="357" spans="1:42" x14ac:dyDescent="0.3">
      <c r="A357" s="1">
        <v>8719</v>
      </c>
      <c r="B357" s="1">
        <v>4815</v>
      </c>
      <c r="C357" s="1">
        <v>1524</v>
      </c>
      <c r="D357" s="1">
        <v>60</v>
      </c>
      <c r="K357" s="1">
        <v>9822</v>
      </c>
      <c r="L357" s="1">
        <v>4831</v>
      </c>
      <c r="M357" s="1">
        <v>2390</v>
      </c>
      <c r="N357" s="1">
        <v>58</v>
      </c>
      <c r="U357">
        <f t="shared" si="52"/>
        <v>1103.1160410401073</v>
      </c>
      <c r="V357">
        <f t="shared" si="53"/>
        <v>449.11604104010735</v>
      </c>
      <c r="AB357">
        <f t="shared" si="54"/>
        <v>348362.10041866003</v>
      </c>
      <c r="AO357">
        <f t="shared" si="55"/>
        <v>9270.5</v>
      </c>
      <c r="AP357">
        <f t="shared" si="56"/>
        <v>4823</v>
      </c>
    </row>
    <row r="358" spans="1:42" x14ac:dyDescent="0.3">
      <c r="A358" s="1">
        <v>8731</v>
      </c>
      <c r="B358" s="1">
        <v>4817</v>
      </c>
      <c r="C358" s="1">
        <v>1454</v>
      </c>
      <c r="D358" s="1">
        <v>60</v>
      </c>
      <c r="K358" s="1">
        <v>9701</v>
      </c>
      <c r="L358" s="1">
        <v>4823</v>
      </c>
      <c r="M358" s="1">
        <v>2056</v>
      </c>
      <c r="N358" s="1">
        <v>56</v>
      </c>
      <c r="U358">
        <f t="shared" si="52"/>
        <v>970.01855652353368</v>
      </c>
      <c r="V358">
        <f t="shared" si="53"/>
        <v>316.01855652353368</v>
      </c>
      <c r="AB358">
        <f t="shared" si="54"/>
        <v>208962.89323937864</v>
      </c>
      <c r="AO358">
        <f t="shared" si="55"/>
        <v>9216</v>
      </c>
      <c r="AP358">
        <f t="shared" si="56"/>
        <v>4820</v>
      </c>
    </row>
    <row r="359" spans="1:42" x14ac:dyDescent="0.3">
      <c r="A359" s="1">
        <v>8734</v>
      </c>
      <c r="B359" s="1">
        <v>4813</v>
      </c>
      <c r="C359" s="1">
        <v>1383</v>
      </c>
      <c r="D359" s="1">
        <v>60</v>
      </c>
      <c r="K359" s="1">
        <v>9598</v>
      </c>
      <c r="L359" s="1">
        <v>4814</v>
      </c>
      <c r="M359" s="1">
        <v>1800</v>
      </c>
      <c r="N359" s="1">
        <v>55</v>
      </c>
      <c r="U359">
        <f t="shared" si="52"/>
        <v>864.00057870350986</v>
      </c>
      <c r="V359">
        <f t="shared" si="53"/>
        <v>210.00057870350986</v>
      </c>
      <c r="AB359">
        <f t="shared" si="54"/>
        <v>123275.8550034416</v>
      </c>
      <c r="AO359">
        <f t="shared" si="55"/>
        <v>9166</v>
      </c>
      <c r="AP359">
        <f t="shared" si="56"/>
        <v>4813.5</v>
      </c>
    </row>
    <row r="360" spans="1:42" x14ac:dyDescent="0.3">
      <c r="A360" s="1">
        <v>8723</v>
      </c>
      <c r="B360" s="1">
        <v>4807</v>
      </c>
      <c r="C360" s="1">
        <v>1328</v>
      </c>
      <c r="D360" s="1">
        <v>61</v>
      </c>
      <c r="K360" s="1">
        <v>9561</v>
      </c>
      <c r="L360" s="1">
        <v>4812</v>
      </c>
      <c r="M360" s="1">
        <v>1615</v>
      </c>
      <c r="N360" s="1">
        <v>57</v>
      </c>
      <c r="U360">
        <f t="shared" si="52"/>
        <v>838.01491633502565</v>
      </c>
      <c r="V360">
        <f t="shared" si="53"/>
        <v>184.01491633502565</v>
      </c>
      <c r="AB360">
        <f t="shared" si="54"/>
        <v>105703.63375361414</v>
      </c>
      <c r="AO360">
        <f t="shared" si="55"/>
        <v>9142</v>
      </c>
      <c r="AP360">
        <f t="shared" si="56"/>
        <v>4809.5</v>
      </c>
    </row>
    <row r="361" spans="1:42" x14ac:dyDescent="0.3">
      <c r="A361" s="1">
        <v>8705</v>
      </c>
      <c r="B361" s="1">
        <v>4783</v>
      </c>
      <c r="C361" s="1">
        <v>1224</v>
      </c>
      <c r="D361" s="1">
        <v>59</v>
      </c>
      <c r="K361" s="1">
        <v>9531</v>
      </c>
      <c r="L361" s="1">
        <v>4807</v>
      </c>
      <c r="M361" s="1">
        <v>1479</v>
      </c>
      <c r="N361" s="1">
        <v>57</v>
      </c>
      <c r="U361">
        <f t="shared" si="52"/>
        <v>826.34859472259041</v>
      </c>
      <c r="V361">
        <f t="shared" si="53"/>
        <v>172.34859472259041</v>
      </c>
      <c r="AB361">
        <f t="shared" si="54"/>
        <v>98253.8056239984</v>
      </c>
      <c r="AO361">
        <f t="shared" si="55"/>
        <v>9118</v>
      </c>
      <c r="AP361">
        <f t="shared" si="56"/>
        <v>4795</v>
      </c>
    </row>
    <row r="362" spans="1:42" x14ac:dyDescent="0.3">
      <c r="A362" s="1">
        <v>8697</v>
      </c>
      <c r="B362" s="1">
        <v>4780</v>
      </c>
      <c r="C362" s="1">
        <v>1214</v>
      </c>
      <c r="D362" s="1">
        <v>61</v>
      </c>
      <c r="K362" s="1">
        <v>9481</v>
      </c>
      <c r="L362" s="1">
        <v>4801</v>
      </c>
      <c r="M362" s="1">
        <v>1376</v>
      </c>
      <c r="N362" s="1">
        <v>56</v>
      </c>
      <c r="U362">
        <f t="shared" si="52"/>
        <v>784.28119957066417</v>
      </c>
      <c r="V362">
        <f t="shared" si="53"/>
        <v>130.28119957066417</v>
      </c>
      <c r="AB362">
        <f t="shared" si="54"/>
        <v>73651.031719485531</v>
      </c>
      <c r="AO362">
        <f t="shared" si="55"/>
        <v>9089</v>
      </c>
      <c r="AP362">
        <f t="shared" si="56"/>
        <v>4790.5</v>
      </c>
    </row>
    <row r="363" spans="1:42" x14ac:dyDescent="0.3">
      <c r="A363" s="1">
        <v>8691</v>
      </c>
      <c r="B363" s="1">
        <v>4749</v>
      </c>
      <c r="C363" s="1">
        <v>1133</v>
      </c>
      <c r="D363" s="1">
        <v>58</v>
      </c>
      <c r="K363" s="1">
        <v>9483</v>
      </c>
      <c r="L363" s="1">
        <v>4788</v>
      </c>
      <c r="M363" s="1">
        <v>1287</v>
      </c>
      <c r="N363" s="1">
        <v>57</v>
      </c>
      <c r="U363">
        <f t="shared" si="52"/>
        <v>792.95964588369816</v>
      </c>
      <c r="V363">
        <f t="shared" si="53"/>
        <v>138.95964588369816</v>
      </c>
      <c r="AB363">
        <f t="shared" si="54"/>
        <v>78436.78626061877</v>
      </c>
      <c r="AO363">
        <f t="shared" si="55"/>
        <v>9087</v>
      </c>
      <c r="AP363">
        <f t="shared" si="56"/>
        <v>4768.5</v>
      </c>
    </row>
    <row r="364" spans="1:42" x14ac:dyDescent="0.3">
      <c r="A364" s="1">
        <v>8665</v>
      </c>
      <c r="B364" s="1">
        <v>4740</v>
      </c>
      <c r="C364" s="1">
        <v>1089</v>
      </c>
      <c r="D364" s="1">
        <v>60</v>
      </c>
      <c r="K364" s="1">
        <v>9473</v>
      </c>
      <c r="L364" s="1">
        <v>4780</v>
      </c>
      <c r="M364" s="1">
        <v>1211</v>
      </c>
      <c r="N364" s="1">
        <v>57</v>
      </c>
      <c r="U364">
        <f t="shared" si="52"/>
        <v>808.98949313325443</v>
      </c>
      <c r="V364">
        <f t="shared" si="53"/>
        <v>154.98949313325443</v>
      </c>
      <c r="AB364">
        <f t="shared" si="54"/>
        <v>87672.562469584867</v>
      </c>
      <c r="AO364">
        <f t="shared" si="55"/>
        <v>9069</v>
      </c>
      <c r="AP364">
        <f t="shared" si="56"/>
        <v>4760</v>
      </c>
    </row>
    <row r="365" spans="1:42" x14ac:dyDescent="0.3">
      <c r="A365" s="1">
        <v>8656</v>
      </c>
      <c r="B365" s="1">
        <v>4734</v>
      </c>
      <c r="C365" s="1">
        <v>1056</v>
      </c>
      <c r="D365" s="1">
        <v>60</v>
      </c>
      <c r="K365" s="1">
        <v>9461</v>
      </c>
      <c r="L365" s="1">
        <v>4819</v>
      </c>
      <c r="M365" s="1">
        <v>1751</v>
      </c>
      <c r="N365" s="1">
        <v>56</v>
      </c>
      <c r="U365">
        <f t="shared" si="52"/>
        <v>809.47513859290325</v>
      </c>
      <c r="V365">
        <f t="shared" si="53"/>
        <v>155.47513859290325</v>
      </c>
      <c r="AB365">
        <f t="shared" si="54"/>
        <v>87960.393219948019</v>
      </c>
      <c r="AO365">
        <f t="shared" si="55"/>
        <v>9058.5</v>
      </c>
      <c r="AP365">
        <f t="shared" si="56"/>
        <v>4776.5</v>
      </c>
    </row>
    <row r="366" spans="1:42" x14ac:dyDescent="0.3">
      <c r="A366" s="1">
        <v>8636</v>
      </c>
      <c r="B366" s="1">
        <v>4730</v>
      </c>
      <c r="C366" s="1">
        <v>1048</v>
      </c>
      <c r="D366" s="1">
        <v>61</v>
      </c>
      <c r="K366" s="1">
        <v>9438</v>
      </c>
      <c r="L366" s="1">
        <v>4833</v>
      </c>
      <c r="M366" s="1">
        <v>2186</v>
      </c>
      <c r="N366" s="1">
        <v>56</v>
      </c>
      <c r="U366">
        <f t="shared" si="52"/>
        <v>808.58703922336031</v>
      </c>
      <c r="V366">
        <f t="shared" si="53"/>
        <v>154.58703922336031</v>
      </c>
      <c r="AB366">
        <f t="shared" si="54"/>
        <v>87434.394831799087</v>
      </c>
      <c r="AO366">
        <f t="shared" si="55"/>
        <v>9037</v>
      </c>
      <c r="AP366">
        <f t="shared" si="56"/>
        <v>4781.5</v>
      </c>
    </row>
    <row r="367" spans="1:42" x14ac:dyDescent="0.3">
      <c r="A367" s="1">
        <v>8620</v>
      </c>
      <c r="B367" s="1">
        <v>4714</v>
      </c>
      <c r="C367" s="1">
        <v>986</v>
      </c>
      <c r="D367" s="1">
        <v>59</v>
      </c>
      <c r="K367" s="1">
        <v>9409</v>
      </c>
      <c r="L367" s="1">
        <v>4851</v>
      </c>
      <c r="M367" s="1">
        <v>2510</v>
      </c>
      <c r="N367" s="1">
        <v>55</v>
      </c>
      <c r="U367">
        <f t="shared" si="52"/>
        <v>800.80584413451925</v>
      </c>
      <c r="V367">
        <f t="shared" si="53"/>
        <v>146.80584413451925</v>
      </c>
      <c r="AB367">
        <f t="shared" si="54"/>
        <v>82893.250816799031</v>
      </c>
      <c r="AO367">
        <f t="shared" si="55"/>
        <v>9014.5</v>
      </c>
      <c r="AP367">
        <f t="shared" si="56"/>
        <v>4782.5</v>
      </c>
    </row>
    <row r="368" spans="1:42" x14ac:dyDescent="0.3">
      <c r="A368" s="1">
        <v>8613</v>
      </c>
      <c r="B368" s="1">
        <v>4711</v>
      </c>
      <c r="C368" s="1">
        <v>933</v>
      </c>
      <c r="D368" s="1">
        <v>59</v>
      </c>
      <c r="K368" s="1">
        <v>9465</v>
      </c>
      <c r="L368" s="1">
        <v>4925</v>
      </c>
      <c r="M368" s="1">
        <v>2718</v>
      </c>
      <c r="N368" s="1">
        <v>57</v>
      </c>
      <c r="U368">
        <f t="shared" si="52"/>
        <v>878.46456957580256</v>
      </c>
      <c r="V368">
        <f t="shared" si="53"/>
        <v>224.46456957580256</v>
      </c>
      <c r="AB368">
        <f t="shared" si="54"/>
        <v>133641.86778067431</v>
      </c>
      <c r="AO368">
        <f t="shared" si="55"/>
        <v>9039</v>
      </c>
      <c r="AP368">
        <f t="shared" si="56"/>
        <v>4818</v>
      </c>
    </row>
    <row r="369" spans="1:42" x14ac:dyDescent="0.3">
      <c r="A369" s="1">
        <v>8600</v>
      </c>
      <c r="B369" s="1">
        <v>4709</v>
      </c>
      <c r="C369" s="1">
        <v>938</v>
      </c>
      <c r="D369" s="1">
        <v>61</v>
      </c>
      <c r="K369" s="1">
        <v>9529</v>
      </c>
      <c r="L369" s="1">
        <v>5005</v>
      </c>
      <c r="M369" s="1">
        <v>2912</v>
      </c>
      <c r="N369" s="1">
        <v>58</v>
      </c>
      <c r="U369">
        <f t="shared" si="52"/>
        <v>975.0164101183118</v>
      </c>
      <c r="V369">
        <f t="shared" si="53"/>
        <v>321.0164101183118</v>
      </c>
      <c r="AB369">
        <f t="shared" si="54"/>
        <v>213557.15535757923</v>
      </c>
      <c r="AO369">
        <f t="shared" si="55"/>
        <v>9064.5</v>
      </c>
      <c r="AP369">
        <f t="shared" si="56"/>
        <v>4857</v>
      </c>
    </row>
    <row r="370" spans="1:42" x14ac:dyDescent="0.3">
      <c r="A370" s="1">
        <v>8632</v>
      </c>
      <c r="B370" s="1">
        <v>4696</v>
      </c>
      <c r="C370" s="1">
        <v>891</v>
      </c>
      <c r="D370" s="1">
        <v>56</v>
      </c>
      <c r="K370" s="1">
        <v>9419</v>
      </c>
      <c r="L370" s="1">
        <v>4972</v>
      </c>
      <c r="M370" s="1">
        <v>3042</v>
      </c>
      <c r="N370" s="1">
        <v>53</v>
      </c>
      <c r="U370">
        <f t="shared" si="52"/>
        <v>833.9934052497058</v>
      </c>
      <c r="V370">
        <f t="shared" si="53"/>
        <v>179.9934052497058</v>
      </c>
      <c r="AB370">
        <f t="shared" si="54"/>
        <v>103104.85127593754</v>
      </c>
      <c r="AO370">
        <f t="shared" si="55"/>
        <v>9025.5</v>
      </c>
      <c r="AP370">
        <f t="shared" si="56"/>
        <v>4834</v>
      </c>
    </row>
    <row r="371" spans="1:42" x14ac:dyDescent="0.3">
      <c r="A371" s="1">
        <v>8641</v>
      </c>
      <c r="B371" s="1">
        <v>4691</v>
      </c>
      <c r="C371" s="1">
        <v>857</v>
      </c>
      <c r="D371" s="1">
        <v>57</v>
      </c>
      <c r="K371" s="1">
        <v>9473</v>
      </c>
      <c r="L371" s="1">
        <v>5022</v>
      </c>
      <c r="M371" s="1">
        <v>3074</v>
      </c>
      <c r="N371" s="1">
        <v>57</v>
      </c>
      <c r="U371">
        <f t="shared" si="52"/>
        <v>895.42448034437837</v>
      </c>
      <c r="V371">
        <f t="shared" si="53"/>
        <v>241.42448034437837</v>
      </c>
      <c r="AB371">
        <f t="shared" si="54"/>
        <v>146329.59605986136</v>
      </c>
      <c r="AO371">
        <f t="shared" si="55"/>
        <v>9057</v>
      </c>
      <c r="AP371">
        <f t="shared" si="56"/>
        <v>4856.5</v>
      </c>
    </row>
    <row r="372" spans="1:42" x14ac:dyDescent="0.3">
      <c r="A372" s="1">
        <v>8665</v>
      </c>
      <c r="B372" s="1">
        <v>4687</v>
      </c>
      <c r="C372" s="1">
        <v>839</v>
      </c>
      <c r="D372" s="1">
        <v>56</v>
      </c>
      <c r="K372" s="1">
        <v>9390</v>
      </c>
      <c r="L372" s="1">
        <v>4984</v>
      </c>
      <c r="M372" s="1">
        <v>3180</v>
      </c>
      <c r="N372" s="1">
        <v>54</v>
      </c>
      <c r="U372">
        <f t="shared" si="52"/>
        <v>783.47558991968606</v>
      </c>
      <c r="V372">
        <f t="shared" si="53"/>
        <v>129.47558991968606</v>
      </c>
      <c r="AB372">
        <f t="shared" si="54"/>
        <v>73214.416373875676</v>
      </c>
      <c r="AO372">
        <f t="shared" si="55"/>
        <v>9027.5</v>
      </c>
      <c r="AP372">
        <f t="shared" si="56"/>
        <v>4835.5</v>
      </c>
    </row>
    <row r="373" spans="1:42" x14ac:dyDescent="0.3">
      <c r="A373" s="1">
        <v>8635</v>
      </c>
      <c r="B373" s="1">
        <v>4679</v>
      </c>
      <c r="C373" s="1">
        <v>842</v>
      </c>
      <c r="D373" s="1">
        <v>60</v>
      </c>
      <c r="K373" s="1">
        <v>9270</v>
      </c>
      <c r="L373" s="1">
        <v>4918</v>
      </c>
      <c r="M373" s="1">
        <v>2635</v>
      </c>
      <c r="N373" s="1">
        <v>55</v>
      </c>
      <c r="U373">
        <f t="shared" si="52"/>
        <v>678.4880249495933</v>
      </c>
      <c r="V373">
        <f t="shared" si="53"/>
        <v>24.488024949593296</v>
      </c>
      <c r="AB373">
        <f t="shared" si="54"/>
        <v>27421.393075960274</v>
      </c>
      <c r="AO373">
        <f t="shared" si="55"/>
        <v>8952.5</v>
      </c>
      <c r="AP373">
        <f t="shared" si="56"/>
        <v>4798.5</v>
      </c>
    </row>
    <row r="374" spans="1:42" x14ac:dyDescent="0.3">
      <c r="A374" s="1">
        <v>8609</v>
      </c>
      <c r="B374" s="1">
        <v>4681</v>
      </c>
      <c r="C374" s="1">
        <v>847</v>
      </c>
      <c r="D374" s="1">
        <v>60</v>
      </c>
      <c r="K374" s="1">
        <v>9316</v>
      </c>
      <c r="L374" s="1">
        <v>4862</v>
      </c>
      <c r="M374" s="1">
        <v>2151</v>
      </c>
      <c r="N374" s="1">
        <v>57</v>
      </c>
      <c r="U374">
        <f t="shared" si="52"/>
        <v>729.80134283241762</v>
      </c>
      <c r="V374">
        <f t="shared" si="53"/>
        <v>75.801342832417618</v>
      </c>
      <c r="AB374">
        <f t="shared" si="54"/>
        <v>47048.811062922388</v>
      </c>
      <c r="AO374">
        <f t="shared" si="55"/>
        <v>8962.5</v>
      </c>
      <c r="AP374">
        <f t="shared" si="56"/>
        <v>4771.5</v>
      </c>
    </row>
    <row r="375" spans="1:42" x14ac:dyDescent="0.3">
      <c r="A375" s="1">
        <v>8613</v>
      </c>
      <c r="B375" s="1">
        <v>4683</v>
      </c>
      <c r="C375" s="1">
        <v>862</v>
      </c>
      <c r="D375" s="1">
        <v>59</v>
      </c>
      <c r="K375" s="1">
        <v>9348</v>
      </c>
      <c r="L375" s="1">
        <v>4902</v>
      </c>
      <c r="M375" s="1">
        <v>2465</v>
      </c>
      <c r="N375" s="1">
        <v>56</v>
      </c>
      <c r="U375">
        <f t="shared" si="52"/>
        <v>766.93285234106384</v>
      </c>
      <c r="V375">
        <f t="shared" si="53"/>
        <v>112.93285234106384</v>
      </c>
      <c r="AB375">
        <f t="shared" si="54"/>
        <v>64535.756872685444</v>
      </c>
      <c r="AO375">
        <f t="shared" si="55"/>
        <v>8980.5</v>
      </c>
      <c r="AP375">
        <f t="shared" si="56"/>
        <v>4792.5</v>
      </c>
    </row>
    <row r="376" spans="1:42" x14ac:dyDescent="0.3">
      <c r="A376" s="1">
        <v>8586</v>
      </c>
      <c r="B376" s="1">
        <v>4680</v>
      </c>
      <c r="C376" s="1">
        <v>860</v>
      </c>
      <c r="D376" s="1">
        <v>60</v>
      </c>
      <c r="K376" s="1">
        <v>9351</v>
      </c>
      <c r="L376" s="1">
        <v>4927</v>
      </c>
      <c r="M376" s="1">
        <v>2701</v>
      </c>
      <c r="N376" s="1">
        <v>55</v>
      </c>
      <c r="U376">
        <f t="shared" si="52"/>
        <v>803.88680795246296</v>
      </c>
      <c r="V376">
        <f t="shared" si="53"/>
        <v>149.88680795246296</v>
      </c>
      <c r="AB376">
        <f t="shared" si="54"/>
        <v>84676.835326755798</v>
      </c>
      <c r="AO376">
        <f t="shared" si="55"/>
        <v>8968.5</v>
      </c>
      <c r="AP376">
        <f t="shared" si="56"/>
        <v>4803.5</v>
      </c>
    </row>
    <row r="377" spans="1:42" x14ac:dyDescent="0.3">
      <c r="A377" s="1">
        <v>8564</v>
      </c>
      <c r="B377" s="1">
        <v>4682</v>
      </c>
      <c r="C377" s="1">
        <v>851</v>
      </c>
      <c r="D377" s="1">
        <v>60</v>
      </c>
      <c r="K377" s="1">
        <v>9323</v>
      </c>
      <c r="L377" s="1">
        <v>4876</v>
      </c>
      <c r="M377" s="1">
        <v>2236</v>
      </c>
      <c r="N377" s="1">
        <v>55</v>
      </c>
      <c r="U377">
        <f t="shared" si="52"/>
        <v>783.40091907017825</v>
      </c>
      <c r="V377">
        <f t="shared" si="53"/>
        <v>129.40091907017825</v>
      </c>
      <c r="AB377">
        <f t="shared" si="54"/>
        <v>73174.012829849758</v>
      </c>
      <c r="AO377">
        <f t="shared" si="55"/>
        <v>8943.5</v>
      </c>
      <c r="AP377">
        <f t="shared" si="56"/>
        <v>4779</v>
      </c>
    </row>
    <row r="378" spans="1:42" x14ac:dyDescent="0.3">
      <c r="A378" s="1">
        <v>8554</v>
      </c>
      <c r="B378" s="1">
        <v>4686</v>
      </c>
      <c r="C378" s="1">
        <v>859</v>
      </c>
      <c r="D378" s="1">
        <v>61</v>
      </c>
      <c r="K378" s="1">
        <v>9321</v>
      </c>
      <c r="L378" s="1">
        <v>4846</v>
      </c>
      <c r="M378" s="1">
        <v>1939</v>
      </c>
      <c r="N378" s="1">
        <v>56</v>
      </c>
      <c r="U378">
        <f t="shared" si="52"/>
        <v>783.51068914214568</v>
      </c>
      <c r="V378">
        <f t="shared" si="53"/>
        <v>129.51068914214568</v>
      </c>
      <c r="AB378">
        <f t="shared" si="54"/>
        <v>73233.41201520586</v>
      </c>
      <c r="AO378">
        <f t="shared" si="55"/>
        <v>8937.5</v>
      </c>
      <c r="AP378">
        <f t="shared" si="56"/>
        <v>4766</v>
      </c>
    </row>
    <row r="379" spans="1:42" x14ac:dyDescent="0.3">
      <c r="A379" s="1">
        <v>8554</v>
      </c>
      <c r="B379" s="1">
        <v>4702</v>
      </c>
      <c r="C379" s="1">
        <v>880</v>
      </c>
      <c r="D379" s="1">
        <v>61</v>
      </c>
      <c r="K379" s="1">
        <v>9312</v>
      </c>
      <c r="L379" s="1">
        <v>4812</v>
      </c>
      <c r="M379" s="1">
        <v>1658</v>
      </c>
      <c r="N379" s="1">
        <v>56</v>
      </c>
      <c r="U379">
        <f t="shared" si="52"/>
        <v>765.93994542653274</v>
      </c>
      <c r="V379">
        <f t="shared" si="53"/>
        <v>111.93994542653274</v>
      </c>
      <c r="AB379">
        <f t="shared" si="54"/>
        <v>64032.268798914221</v>
      </c>
      <c r="AO379">
        <f t="shared" si="55"/>
        <v>8933</v>
      </c>
      <c r="AP379">
        <f t="shared" si="56"/>
        <v>4757</v>
      </c>
    </row>
    <row r="380" spans="1:42" x14ac:dyDescent="0.3">
      <c r="A380" s="1">
        <v>8535</v>
      </c>
      <c r="B380" s="1">
        <v>4721</v>
      </c>
      <c r="C380" s="1">
        <v>937</v>
      </c>
      <c r="D380" s="1">
        <v>64</v>
      </c>
      <c r="K380" s="1">
        <v>9352</v>
      </c>
      <c r="L380" s="1">
        <v>4833</v>
      </c>
      <c r="M380" s="1">
        <v>2071</v>
      </c>
      <c r="N380" s="1">
        <v>56</v>
      </c>
      <c r="U380">
        <f t="shared" si="52"/>
        <v>824.64113406984495</v>
      </c>
      <c r="V380">
        <f t="shared" si="53"/>
        <v>170.64113406984495</v>
      </c>
      <c r="AB380">
        <f t="shared" si="54"/>
        <v>97186.298148561022</v>
      </c>
      <c r="AO380">
        <f t="shared" si="55"/>
        <v>8943.5</v>
      </c>
      <c r="AP380">
        <f t="shared" si="56"/>
        <v>4777</v>
      </c>
    </row>
    <row r="381" spans="1:42" x14ac:dyDescent="0.3">
      <c r="A381" s="1">
        <v>8537</v>
      </c>
      <c r="B381" s="1">
        <v>4729</v>
      </c>
      <c r="C381" s="1">
        <v>958</v>
      </c>
      <c r="D381" s="1">
        <v>62</v>
      </c>
      <c r="K381" s="1">
        <v>9575</v>
      </c>
      <c r="L381" s="1">
        <v>4973</v>
      </c>
      <c r="M381" s="1">
        <v>2345</v>
      </c>
      <c r="N381" s="1">
        <v>61</v>
      </c>
      <c r="U381">
        <f t="shared" si="52"/>
        <v>1066.2926427580751</v>
      </c>
      <c r="V381">
        <f t="shared" si="53"/>
        <v>412.29264275807509</v>
      </c>
      <c r="AB381">
        <f t="shared" si="54"/>
        <v>306250.09783225617</v>
      </c>
      <c r="AO381">
        <f t="shared" si="55"/>
        <v>9056</v>
      </c>
      <c r="AP381">
        <f t="shared" si="56"/>
        <v>4851</v>
      </c>
    </row>
    <row r="382" spans="1:42" x14ac:dyDescent="0.3">
      <c r="A382" s="1">
        <v>8545</v>
      </c>
      <c r="B382" s="1">
        <v>4747</v>
      </c>
      <c r="C382" s="1">
        <v>1041</v>
      </c>
      <c r="D382" s="1">
        <v>63</v>
      </c>
      <c r="K382" s="1">
        <v>9636</v>
      </c>
      <c r="L382" s="1">
        <v>4954</v>
      </c>
      <c r="M382" s="1">
        <v>2609</v>
      </c>
      <c r="N382" s="1">
        <v>59</v>
      </c>
      <c r="U382">
        <f t="shared" si="52"/>
        <v>1110.4638670393558</v>
      </c>
      <c r="V382">
        <f t="shared" si="53"/>
        <v>456.46386703935582</v>
      </c>
      <c r="AB382">
        <f t="shared" si="54"/>
        <v>357089.78921399097</v>
      </c>
      <c r="AO382">
        <f t="shared" si="55"/>
        <v>9090.5</v>
      </c>
      <c r="AP382">
        <f t="shared" si="56"/>
        <v>4850.5</v>
      </c>
    </row>
    <row r="383" spans="1:42" x14ac:dyDescent="0.3">
      <c r="A383" s="1">
        <v>8555</v>
      </c>
      <c r="B383" s="1">
        <v>4740</v>
      </c>
      <c r="C383" s="1">
        <v>1023</v>
      </c>
      <c r="D383" s="1">
        <v>60</v>
      </c>
      <c r="K383" s="1">
        <v>9625</v>
      </c>
      <c r="L383" s="1">
        <v>4953</v>
      </c>
      <c r="M383" s="1">
        <v>2822</v>
      </c>
      <c r="N383" s="1">
        <v>57</v>
      </c>
      <c r="U383">
        <f t="shared" si="52"/>
        <v>1090.9945004444339</v>
      </c>
      <c r="V383">
        <f t="shared" si="53"/>
        <v>436.99450044443392</v>
      </c>
      <c r="AB383">
        <f t="shared" si="54"/>
        <v>334200.23042649776</v>
      </c>
      <c r="AO383">
        <f t="shared" si="55"/>
        <v>9090</v>
      </c>
      <c r="AP383">
        <f t="shared" si="56"/>
        <v>4846.5</v>
      </c>
    </row>
    <row r="384" spans="1:42" x14ac:dyDescent="0.3">
      <c r="A384" s="1">
        <v>8568</v>
      </c>
      <c r="B384" s="1">
        <v>4758</v>
      </c>
      <c r="C384" s="1">
        <v>1109</v>
      </c>
      <c r="D384" s="1">
        <v>63</v>
      </c>
      <c r="K384" s="1">
        <v>9646</v>
      </c>
      <c r="L384" s="1">
        <v>4939</v>
      </c>
      <c r="M384" s="1">
        <v>2990</v>
      </c>
      <c r="N384" s="1">
        <v>58</v>
      </c>
      <c r="U384">
        <f t="shared" si="52"/>
        <v>1093.0896578048848</v>
      </c>
      <c r="V384">
        <f t="shared" si="53"/>
        <v>439.08965780488484</v>
      </c>
      <c r="AB384">
        <f t="shared" si="54"/>
        <v>336627.04329957266</v>
      </c>
      <c r="AO384">
        <f t="shared" si="55"/>
        <v>9107</v>
      </c>
      <c r="AP384">
        <f t="shared" si="56"/>
        <v>4848.5</v>
      </c>
    </row>
    <row r="385" spans="1:42" x14ac:dyDescent="0.3">
      <c r="A385" s="1">
        <v>8563</v>
      </c>
      <c r="B385" s="1">
        <v>4769</v>
      </c>
      <c r="C385" s="1">
        <v>1134</v>
      </c>
      <c r="D385" s="1">
        <v>63</v>
      </c>
      <c r="K385" s="1">
        <v>9626</v>
      </c>
      <c r="L385" s="1">
        <v>4940</v>
      </c>
      <c r="M385" s="1">
        <v>3098</v>
      </c>
      <c r="N385" s="1">
        <v>57</v>
      </c>
      <c r="U385">
        <f t="shared" si="52"/>
        <v>1076.666150670671</v>
      </c>
      <c r="V385">
        <f t="shared" si="53"/>
        <v>422.66615067067096</v>
      </c>
      <c r="AB385">
        <f t="shared" si="54"/>
        <v>317839.07864789705</v>
      </c>
      <c r="AO385">
        <f t="shared" si="55"/>
        <v>9094.5</v>
      </c>
      <c r="AP385">
        <f t="shared" si="56"/>
        <v>4854.5</v>
      </c>
    </row>
    <row r="386" spans="1:42" x14ac:dyDescent="0.3">
      <c r="A386" s="1">
        <v>8586</v>
      </c>
      <c r="B386" s="1">
        <v>4754</v>
      </c>
      <c r="C386" s="1">
        <v>1160</v>
      </c>
      <c r="D386" s="1">
        <v>61</v>
      </c>
      <c r="K386" s="1">
        <v>9665</v>
      </c>
      <c r="L386" s="1">
        <v>4945</v>
      </c>
      <c r="M386" s="1">
        <v>3184</v>
      </c>
      <c r="N386" s="1">
        <v>58</v>
      </c>
      <c r="U386">
        <f t="shared" si="52"/>
        <v>1095.7746118613991</v>
      </c>
      <c r="V386">
        <f t="shared" si="53"/>
        <v>441.77461186139908</v>
      </c>
      <c r="AB386">
        <f t="shared" si="54"/>
        <v>339749.84984204383</v>
      </c>
      <c r="AO386">
        <f t="shared" si="55"/>
        <v>9125.5</v>
      </c>
      <c r="AP386">
        <f t="shared" si="56"/>
        <v>4849.5</v>
      </c>
    </row>
    <row r="387" spans="1:42" x14ac:dyDescent="0.3">
      <c r="A387" s="1">
        <v>8596</v>
      </c>
      <c r="B387" s="1">
        <v>4766</v>
      </c>
      <c r="C387" s="1">
        <v>1204</v>
      </c>
      <c r="D387" s="1">
        <v>63</v>
      </c>
      <c r="K387" s="1">
        <v>9624</v>
      </c>
      <c r="L387" s="1">
        <v>4935</v>
      </c>
      <c r="M387" s="1">
        <v>3228</v>
      </c>
      <c r="N387" s="1">
        <v>56</v>
      </c>
      <c r="U387">
        <f t="shared" si="52"/>
        <v>1041.7989249370532</v>
      </c>
      <c r="V387">
        <f t="shared" si="53"/>
        <v>387.79892493705324</v>
      </c>
      <c r="AB387">
        <f t="shared" si="54"/>
        <v>279740.45787688438</v>
      </c>
      <c r="AO387">
        <f t="shared" si="55"/>
        <v>9110</v>
      </c>
      <c r="AP387">
        <f t="shared" si="56"/>
        <v>4850.5</v>
      </c>
    </row>
    <row r="388" spans="1:42" x14ac:dyDescent="0.3">
      <c r="A388" s="1">
        <v>8587</v>
      </c>
      <c r="B388" s="1">
        <v>4776</v>
      </c>
      <c r="C388" s="1">
        <v>1243</v>
      </c>
      <c r="D388" s="1">
        <v>64</v>
      </c>
      <c r="K388" s="1">
        <v>9639</v>
      </c>
      <c r="L388" s="1">
        <v>4942</v>
      </c>
      <c r="M388" s="1">
        <v>3287</v>
      </c>
      <c r="N388" s="1">
        <v>58</v>
      </c>
      <c r="U388">
        <f t="shared" ref="U388:U451" si="57">SQRT((A388-K388)^2+(B388-L388)^2)</f>
        <v>1065.0164317981203</v>
      </c>
      <c r="V388">
        <f t="shared" ref="V388:V451" si="58">U388-654</f>
        <v>411.01643179812027</v>
      </c>
      <c r="AB388">
        <f t="shared" ref="AB388:AB451" si="59">(V388-$AA$5)^2</f>
        <v>304839.21962814173</v>
      </c>
      <c r="AO388">
        <f t="shared" ref="AO388:AO451" si="60">(A388+K388)/2</f>
        <v>9113</v>
      </c>
      <c r="AP388">
        <f t="shared" ref="AP388:AP451" si="61">(B388+L388)/2</f>
        <v>4859</v>
      </c>
    </row>
    <row r="389" spans="1:42" x14ac:dyDescent="0.3">
      <c r="A389" s="1">
        <v>8580</v>
      </c>
      <c r="B389" s="1">
        <v>4768</v>
      </c>
      <c r="C389" s="1">
        <v>1190</v>
      </c>
      <c r="D389" s="1">
        <v>62</v>
      </c>
      <c r="K389" s="1">
        <v>9634</v>
      </c>
      <c r="L389" s="1">
        <v>4936</v>
      </c>
      <c r="M389" s="1">
        <v>3310</v>
      </c>
      <c r="N389" s="1">
        <v>57</v>
      </c>
      <c r="U389">
        <f t="shared" si="57"/>
        <v>1067.3050173216652</v>
      </c>
      <c r="V389">
        <f t="shared" si="58"/>
        <v>413.30501732166522</v>
      </c>
      <c r="AB389">
        <f t="shared" si="59"/>
        <v>307371.61622664251</v>
      </c>
      <c r="AO389">
        <f t="shared" si="60"/>
        <v>9107</v>
      </c>
      <c r="AP389">
        <f t="shared" si="61"/>
        <v>4852</v>
      </c>
    </row>
    <row r="390" spans="1:42" x14ac:dyDescent="0.3">
      <c r="A390" s="1">
        <v>8567</v>
      </c>
      <c r="B390" s="1">
        <v>4774</v>
      </c>
      <c r="C390" s="1">
        <v>1209</v>
      </c>
      <c r="D390" s="1">
        <v>64</v>
      </c>
      <c r="K390" s="1">
        <v>9631</v>
      </c>
      <c r="L390" s="1">
        <v>4939</v>
      </c>
      <c r="M390" s="1">
        <v>3354</v>
      </c>
      <c r="N390" s="1">
        <v>57</v>
      </c>
      <c r="U390">
        <f t="shared" si="57"/>
        <v>1076.7176974490574</v>
      </c>
      <c r="V390">
        <f t="shared" si="58"/>
        <v>422.71769744905737</v>
      </c>
      <c r="AB390">
        <f t="shared" si="59"/>
        <v>317897.20258491777</v>
      </c>
      <c r="AO390">
        <f t="shared" si="60"/>
        <v>9099</v>
      </c>
      <c r="AP390">
        <f t="shared" si="61"/>
        <v>4856.5</v>
      </c>
    </row>
    <row r="391" spans="1:42" x14ac:dyDescent="0.3">
      <c r="A391" s="1">
        <v>8557</v>
      </c>
      <c r="B391" s="1">
        <v>4782</v>
      </c>
      <c r="C391" s="1">
        <v>1258</v>
      </c>
      <c r="D391" s="1">
        <v>65</v>
      </c>
      <c r="K391" s="1">
        <v>9575</v>
      </c>
      <c r="L391" s="1">
        <v>4907</v>
      </c>
      <c r="M391" s="1">
        <v>2774</v>
      </c>
      <c r="N391" s="1">
        <v>56</v>
      </c>
      <c r="U391">
        <f t="shared" si="57"/>
        <v>1025.6456503100865</v>
      </c>
      <c r="V391">
        <f t="shared" si="58"/>
        <v>371.64565031008647</v>
      </c>
      <c r="AB391">
        <f t="shared" si="59"/>
        <v>262914.29198161053</v>
      </c>
      <c r="AO391">
        <f t="shared" si="60"/>
        <v>9066</v>
      </c>
      <c r="AP391">
        <f t="shared" si="61"/>
        <v>4844.5</v>
      </c>
    </row>
    <row r="392" spans="1:42" x14ac:dyDescent="0.3">
      <c r="A392" s="1">
        <v>8554</v>
      </c>
      <c r="B392" s="1">
        <v>4786</v>
      </c>
      <c r="C392" s="1">
        <v>1268</v>
      </c>
      <c r="D392" s="1">
        <v>64</v>
      </c>
      <c r="K392" s="1">
        <v>9496</v>
      </c>
      <c r="L392" s="1">
        <v>4858</v>
      </c>
      <c r="M392" s="1">
        <v>2299</v>
      </c>
      <c r="N392" s="1">
        <v>55</v>
      </c>
      <c r="U392">
        <f t="shared" si="57"/>
        <v>944.74758533695126</v>
      </c>
      <c r="V392">
        <f t="shared" si="58"/>
        <v>290.74758533695126</v>
      </c>
      <c r="AB392">
        <f t="shared" si="59"/>
        <v>186497.55040314212</v>
      </c>
      <c r="AO392">
        <f t="shared" si="60"/>
        <v>9025</v>
      </c>
      <c r="AP392">
        <f t="shared" si="61"/>
        <v>4822</v>
      </c>
    </row>
    <row r="393" spans="1:42" x14ac:dyDescent="0.3">
      <c r="A393" s="1">
        <v>8559</v>
      </c>
      <c r="B393" s="1">
        <v>4820</v>
      </c>
      <c r="C393" s="1">
        <v>1775</v>
      </c>
      <c r="D393" s="1">
        <v>62</v>
      </c>
      <c r="K393" s="1">
        <v>9448</v>
      </c>
      <c r="L393" s="1">
        <v>4838</v>
      </c>
      <c r="M393" s="1">
        <v>1959</v>
      </c>
      <c r="N393" s="1">
        <v>56</v>
      </c>
      <c r="U393">
        <f t="shared" si="57"/>
        <v>889.18220854895651</v>
      </c>
      <c r="V393">
        <f t="shared" si="58"/>
        <v>235.18220854895651</v>
      </c>
      <c r="AB393">
        <f t="shared" si="59"/>
        <v>141592.84310885743</v>
      </c>
      <c r="AO393">
        <f t="shared" si="60"/>
        <v>9003.5</v>
      </c>
      <c r="AP393">
        <f t="shared" si="61"/>
        <v>4829</v>
      </c>
    </row>
    <row r="394" spans="1:42" x14ac:dyDescent="0.3">
      <c r="A394" s="1">
        <v>8535</v>
      </c>
      <c r="B394" s="1">
        <v>4830</v>
      </c>
      <c r="C394" s="1">
        <v>1651</v>
      </c>
      <c r="D394" s="1">
        <v>65</v>
      </c>
      <c r="K394" s="1">
        <v>9456</v>
      </c>
      <c r="L394" s="1">
        <v>4859</v>
      </c>
      <c r="M394" s="1">
        <v>2315</v>
      </c>
      <c r="N394" s="1">
        <v>56</v>
      </c>
      <c r="U394">
        <f t="shared" si="57"/>
        <v>921.45645583500038</v>
      </c>
      <c r="V394">
        <f t="shared" si="58"/>
        <v>267.45645583500038</v>
      </c>
      <c r="AB394">
        <f t="shared" si="59"/>
        <v>166923.30986810708</v>
      </c>
      <c r="AO394">
        <f t="shared" si="60"/>
        <v>8995.5</v>
      </c>
      <c r="AP394">
        <f t="shared" si="61"/>
        <v>4844.5</v>
      </c>
    </row>
    <row r="395" spans="1:42" x14ac:dyDescent="0.3">
      <c r="A395" s="1">
        <v>8510</v>
      </c>
      <c r="B395" s="1">
        <v>4832</v>
      </c>
      <c r="C395" s="1">
        <v>1574</v>
      </c>
      <c r="D395" s="1">
        <v>66</v>
      </c>
      <c r="K395" s="1">
        <v>9436</v>
      </c>
      <c r="L395" s="1">
        <v>4875</v>
      </c>
      <c r="M395" s="1">
        <v>2601</v>
      </c>
      <c r="N395" s="1">
        <v>56</v>
      </c>
      <c r="U395">
        <f t="shared" si="57"/>
        <v>926.99784250018615</v>
      </c>
      <c r="V395">
        <f t="shared" si="58"/>
        <v>272.99784250018615</v>
      </c>
      <c r="AB395">
        <f t="shared" si="59"/>
        <v>171482.02232439243</v>
      </c>
      <c r="AO395">
        <f t="shared" si="60"/>
        <v>8973</v>
      </c>
      <c r="AP395">
        <f t="shared" si="61"/>
        <v>4853.5</v>
      </c>
    </row>
    <row r="396" spans="1:42" x14ac:dyDescent="0.3">
      <c r="A396" s="1">
        <v>8503</v>
      </c>
      <c r="B396" s="1">
        <v>4833</v>
      </c>
      <c r="C396" s="1">
        <v>1504</v>
      </c>
      <c r="D396" s="1">
        <v>65</v>
      </c>
      <c r="K396" s="1">
        <v>9451</v>
      </c>
      <c r="L396" s="1">
        <v>4853</v>
      </c>
      <c r="M396" s="1">
        <v>2160</v>
      </c>
      <c r="N396" s="1">
        <v>57</v>
      </c>
      <c r="U396">
        <f t="shared" si="57"/>
        <v>948.21094699439107</v>
      </c>
      <c r="V396">
        <f t="shared" si="58"/>
        <v>294.21094699439107</v>
      </c>
      <c r="AB396">
        <f t="shared" si="59"/>
        <v>189500.87582577541</v>
      </c>
      <c r="AO396">
        <f t="shared" si="60"/>
        <v>8977</v>
      </c>
      <c r="AP396">
        <f t="shared" si="61"/>
        <v>4843</v>
      </c>
    </row>
    <row r="397" spans="1:42" x14ac:dyDescent="0.3">
      <c r="A397" s="1">
        <v>8494</v>
      </c>
      <c r="B397" s="1">
        <v>4834</v>
      </c>
      <c r="C397" s="1">
        <v>1444</v>
      </c>
      <c r="D397" s="1">
        <v>65</v>
      </c>
      <c r="K397" s="1">
        <v>9433</v>
      </c>
      <c r="L397" s="1">
        <v>4870</v>
      </c>
      <c r="M397" s="1">
        <v>2488</v>
      </c>
      <c r="N397" s="1">
        <v>56</v>
      </c>
      <c r="U397">
        <f t="shared" si="57"/>
        <v>939.68984244802812</v>
      </c>
      <c r="V397">
        <f t="shared" si="58"/>
        <v>285.68984244802812</v>
      </c>
      <c r="AB397">
        <f t="shared" si="59"/>
        <v>182154.7219998723</v>
      </c>
      <c r="AO397">
        <f t="shared" si="60"/>
        <v>8963.5</v>
      </c>
      <c r="AP397">
        <f t="shared" si="61"/>
        <v>4852</v>
      </c>
    </row>
    <row r="398" spans="1:42" x14ac:dyDescent="0.3">
      <c r="A398" s="1">
        <v>8485</v>
      </c>
      <c r="B398" s="1">
        <v>4834</v>
      </c>
      <c r="C398" s="1">
        <v>1409</v>
      </c>
      <c r="D398" s="1">
        <v>66</v>
      </c>
      <c r="K398" s="1">
        <v>9447</v>
      </c>
      <c r="L398" s="1">
        <v>4891</v>
      </c>
      <c r="M398" s="1">
        <v>2668</v>
      </c>
      <c r="N398" s="1">
        <v>56</v>
      </c>
      <c r="U398">
        <f t="shared" si="57"/>
        <v>963.68718991174728</v>
      </c>
      <c r="V398">
        <f t="shared" si="58"/>
        <v>309.68718991174728</v>
      </c>
      <c r="AB398">
        <f t="shared" si="59"/>
        <v>203214.5326754199</v>
      </c>
      <c r="AO398">
        <f t="shared" si="60"/>
        <v>8966</v>
      </c>
      <c r="AP398">
        <f t="shared" si="61"/>
        <v>4862.5</v>
      </c>
    </row>
    <row r="399" spans="1:42" x14ac:dyDescent="0.3">
      <c r="A399" s="1">
        <v>8484</v>
      </c>
      <c r="B399" s="1">
        <v>4852</v>
      </c>
      <c r="C399" s="1">
        <v>1891</v>
      </c>
      <c r="D399" s="1">
        <v>63</v>
      </c>
      <c r="K399" s="1">
        <v>9448</v>
      </c>
      <c r="L399" s="1">
        <v>4909</v>
      </c>
      <c r="M399" s="1">
        <v>2842</v>
      </c>
      <c r="N399" s="1">
        <v>56</v>
      </c>
      <c r="U399">
        <f t="shared" si="57"/>
        <v>965.68369562709302</v>
      </c>
      <c r="V399">
        <f t="shared" si="58"/>
        <v>311.68369562709302</v>
      </c>
      <c r="AB399">
        <f t="shared" si="59"/>
        <v>205018.54121508848</v>
      </c>
      <c r="AO399">
        <f t="shared" si="60"/>
        <v>8966</v>
      </c>
      <c r="AP399">
        <f t="shared" si="61"/>
        <v>4880.5</v>
      </c>
    </row>
    <row r="400" spans="1:42" x14ac:dyDescent="0.3">
      <c r="A400" s="1">
        <v>8468</v>
      </c>
      <c r="B400" s="1">
        <v>4877</v>
      </c>
      <c r="C400" s="1">
        <v>2272</v>
      </c>
      <c r="D400" s="1">
        <v>64</v>
      </c>
      <c r="K400" s="1">
        <v>9463</v>
      </c>
      <c r="L400" s="1">
        <v>4918</v>
      </c>
      <c r="M400" s="1">
        <v>2916</v>
      </c>
      <c r="N400" s="1">
        <v>56</v>
      </c>
      <c r="U400">
        <f t="shared" si="57"/>
        <v>995.84436535032921</v>
      </c>
      <c r="V400">
        <f t="shared" si="58"/>
        <v>341.84436535032921</v>
      </c>
      <c r="AB400">
        <f t="shared" si="59"/>
        <v>233241.09032246625</v>
      </c>
      <c r="AO400">
        <f t="shared" si="60"/>
        <v>8965.5</v>
      </c>
      <c r="AP400">
        <f t="shared" si="61"/>
        <v>4897.5</v>
      </c>
    </row>
    <row r="401" spans="1:42" x14ac:dyDescent="0.3">
      <c r="A401" s="1">
        <v>8452</v>
      </c>
      <c r="B401" s="1">
        <v>4892</v>
      </c>
      <c r="C401" s="1">
        <v>2470</v>
      </c>
      <c r="D401" s="1">
        <v>67</v>
      </c>
      <c r="K401" s="1">
        <v>9459</v>
      </c>
      <c r="L401" s="1">
        <v>4924</v>
      </c>
      <c r="M401" s="1">
        <v>3014</v>
      </c>
      <c r="N401" s="1">
        <v>56</v>
      </c>
      <c r="U401">
        <f t="shared" si="57"/>
        <v>1007.5083126207942</v>
      </c>
      <c r="V401">
        <f t="shared" si="58"/>
        <v>353.50831262079419</v>
      </c>
      <c r="AB401">
        <f t="shared" si="59"/>
        <v>244643.35402341117</v>
      </c>
      <c r="AO401">
        <f t="shared" si="60"/>
        <v>8955.5</v>
      </c>
      <c r="AP401">
        <f t="shared" si="61"/>
        <v>4908</v>
      </c>
    </row>
    <row r="402" spans="1:42" x14ac:dyDescent="0.3">
      <c r="A402" s="1">
        <v>8427</v>
      </c>
      <c r="B402" s="1">
        <v>4877</v>
      </c>
      <c r="C402" s="1">
        <v>2175</v>
      </c>
      <c r="D402" s="1">
        <v>67</v>
      </c>
      <c r="K402" s="1">
        <v>9417</v>
      </c>
      <c r="L402" s="1">
        <v>4953</v>
      </c>
      <c r="M402" s="1">
        <v>3068</v>
      </c>
      <c r="N402" s="1">
        <v>55</v>
      </c>
      <c r="U402">
        <f t="shared" si="57"/>
        <v>992.9128864104847</v>
      </c>
      <c r="V402">
        <f t="shared" si="58"/>
        <v>338.9128864104847</v>
      </c>
      <c r="AB402">
        <f t="shared" si="59"/>
        <v>230418.16602918593</v>
      </c>
      <c r="AO402">
        <f t="shared" si="60"/>
        <v>8922</v>
      </c>
      <c r="AP402">
        <f t="shared" si="61"/>
        <v>4915</v>
      </c>
    </row>
    <row r="403" spans="1:42" x14ac:dyDescent="0.3">
      <c r="A403" s="1">
        <v>8403</v>
      </c>
      <c r="B403" s="1">
        <v>4855</v>
      </c>
      <c r="C403" s="1">
        <v>1876</v>
      </c>
      <c r="D403" s="1">
        <v>65</v>
      </c>
      <c r="K403" s="1">
        <v>9407</v>
      </c>
      <c r="L403" s="1">
        <v>4978</v>
      </c>
      <c r="M403" s="1">
        <v>3126</v>
      </c>
      <c r="N403" s="1">
        <v>55</v>
      </c>
      <c r="U403">
        <f t="shared" si="57"/>
        <v>1011.5063025013734</v>
      </c>
      <c r="V403">
        <f t="shared" si="58"/>
        <v>357.5063025013734</v>
      </c>
      <c r="AB403">
        <f t="shared" si="59"/>
        <v>248614.26426895495</v>
      </c>
      <c r="AO403">
        <f t="shared" si="60"/>
        <v>8905</v>
      </c>
      <c r="AP403">
        <f t="shared" si="61"/>
        <v>4916.5</v>
      </c>
    </row>
    <row r="404" spans="1:42" x14ac:dyDescent="0.3">
      <c r="A404" s="1">
        <v>8364</v>
      </c>
      <c r="B404" s="1">
        <v>4857</v>
      </c>
      <c r="C404" s="1">
        <v>1709</v>
      </c>
      <c r="D404" s="1">
        <v>68</v>
      </c>
      <c r="K404" s="1">
        <v>9382</v>
      </c>
      <c r="L404" s="1">
        <v>4990</v>
      </c>
      <c r="M404" s="1">
        <v>3120</v>
      </c>
      <c r="N404" s="1">
        <v>55</v>
      </c>
      <c r="U404">
        <f t="shared" si="57"/>
        <v>1026.6513526996398</v>
      </c>
      <c r="V404">
        <f t="shared" si="58"/>
        <v>372.6513526996398</v>
      </c>
      <c r="AB404">
        <f t="shared" si="59"/>
        <v>263946.65461157507</v>
      </c>
      <c r="AO404">
        <f t="shared" si="60"/>
        <v>8873</v>
      </c>
      <c r="AP404">
        <f t="shared" si="61"/>
        <v>4923.5</v>
      </c>
    </row>
    <row r="405" spans="1:42" x14ac:dyDescent="0.3">
      <c r="A405" s="1">
        <v>8333</v>
      </c>
      <c r="B405" s="1">
        <v>4886</v>
      </c>
      <c r="C405" s="1">
        <v>2027</v>
      </c>
      <c r="D405" s="1">
        <v>70</v>
      </c>
      <c r="K405" s="1">
        <v>9376</v>
      </c>
      <c r="L405" s="1">
        <v>5020</v>
      </c>
      <c r="M405" s="1">
        <v>3159</v>
      </c>
      <c r="N405" s="1">
        <v>55</v>
      </c>
      <c r="U405">
        <f t="shared" si="57"/>
        <v>1051.5726318234038</v>
      </c>
      <c r="V405">
        <f t="shared" si="58"/>
        <v>397.57263182340375</v>
      </c>
      <c r="AB405">
        <f t="shared" si="59"/>
        <v>290174.70734425355</v>
      </c>
      <c r="AO405">
        <f t="shared" si="60"/>
        <v>8854.5</v>
      </c>
      <c r="AP405">
        <f t="shared" si="61"/>
        <v>4953</v>
      </c>
    </row>
    <row r="406" spans="1:42" x14ac:dyDescent="0.3">
      <c r="A406" s="1">
        <v>8297</v>
      </c>
      <c r="B406" s="1">
        <v>4882</v>
      </c>
      <c r="C406" s="1">
        <v>1848</v>
      </c>
      <c r="D406" s="1">
        <v>70</v>
      </c>
      <c r="K406" s="1">
        <v>9321</v>
      </c>
      <c r="L406" s="1">
        <v>5023</v>
      </c>
      <c r="M406" s="1">
        <v>3163</v>
      </c>
      <c r="N406" s="1">
        <v>54</v>
      </c>
      <c r="U406">
        <f t="shared" si="57"/>
        <v>1033.6619369987461</v>
      </c>
      <c r="V406">
        <f t="shared" si="58"/>
        <v>379.66193699874611</v>
      </c>
      <c r="AB406">
        <f t="shared" si="59"/>
        <v>271199.28187161894</v>
      </c>
      <c r="AO406">
        <f t="shared" si="60"/>
        <v>8809</v>
      </c>
      <c r="AP406">
        <f t="shared" si="61"/>
        <v>4952.5</v>
      </c>
    </row>
    <row r="407" spans="1:42" x14ac:dyDescent="0.3">
      <c r="A407" s="1">
        <v>8253</v>
      </c>
      <c r="B407" s="1">
        <v>4887</v>
      </c>
      <c r="C407" s="1">
        <v>1674</v>
      </c>
      <c r="D407" s="1">
        <v>69</v>
      </c>
      <c r="K407" s="1">
        <v>9187</v>
      </c>
      <c r="L407" s="1">
        <v>4992</v>
      </c>
      <c r="M407" s="1">
        <v>2729</v>
      </c>
      <c r="N407" s="1">
        <v>61</v>
      </c>
      <c r="U407">
        <f t="shared" si="57"/>
        <v>939.88350341943976</v>
      </c>
      <c r="V407">
        <f t="shared" si="58"/>
        <v>285.88350341943976</v>
      </c>
      <c r="AB407">
        <f t="shared" si="59"/>
        <v>182320.06691333698</v>
      </c>
      <c r="AO407">
        <f t="shared" si="60"/>
        <v>8720</v>
      </c>
      <c r="AP407">
        <f t="shared" si="61"/>
        <v>4939.5</v>
      </c>
    </row>
    <row r="408" spans="1:42" x14ac:dyDescent="0.3">
      <c r="A408" s="1">
        <v>8231</v>
      </c>
      <c r="B408" s="1">
        <v>4914</v>
      </c>
      <c r="C408" s="1">
        <v>2121</v>
      </c>
      <c r="D408" s="1">
        <v>68</v>
      </c>
      <c r="K408" s="1">
        <v>9062</v>
      </c>
      <c r="L408" s="1">
        <v>4974</v>
      </c>
      <c r="M408" s="1">
        <v>2773</v>
      </c>
      <c r="N408" s="1">
        <v>63</v>
      </c>
      <c r="U408">
        <f t="shared" si="57"/>
        <v>833.16324930952158</v>
      </c>
      <c r="V408">
        <f t="shared" si="58"/>
        <v>179.16324930952158</v>
      </c>
      <c r="AB408">
        <f t="shared" si="59"/>
        <v>102572.41521746438</v>
      </c>
      <c r="AO408">
        <f t="shared" si="60"/>
        <v>8646.5</v>
      </c>
      <c r="AP408">
        <f t="shared" si="61"/>
        <v>4944</v>
      </c>
    </row>
    <row r="409" spans="1:42" x14ac:dyDescent="0.3">
      <c r="A409" s="1">
        <v>8196</v>
      </c>
      <c r="B409" s="1">
        <v>4931</v>
      </c>
      <c r="C409" s="1">
        <v>2457</v>
      </c>
      <c r="D409" s="1">
        <v>69</v>
      </c>
      <c r="K409" s="1">
        <v>8941</v>
      </c>
      <c r="L409" s="1">
        <v>4954</v>
      </c>
      <c r="M409" s="1">
        <v>2422</v>
      </c>
      <c r="N409" s="1">
        <v>64</v>
      </c>
      <c r="U409">
        <f t="shared" si="57"/>
        <v>745.35494900080994</v>
      </c>
      <c r="V409">
        <f t="shared" si="58"/>
        <v>91.354949000809938</v>
      </c>
      <c r="AB409">
        <f t="shared" si="59"/>
        <v>54038.109623608405</v>
      </c>
      <c r="AO409">
        <f t="shared" si="60"/>
        <v>8568.5</v>
      </c>
      <c r="AP409">
        <f t="shared" si="61"/>
        <v>4942.5</v>
      </c>
    </row>
    <row r="410" spans="1:42" x14ac:dyDescent="0.3">
      <c r="A410" s="1">
        <v>8139</v>
      </c>
      <c r="B410" s="1">
        <v>4900</v>
      </c>
      <c r="C410" s="1">
        <v>2085</v>
      </c>
      <c r="D410" s="1">
        <v>70</v>
      </c>
      <c r="K410" s="1">
        <v>8833</v>
      </c>
      <c r="L410" s="1">
        <v>4935</v>
      </c>
      <c r="M410" s="1">
        <v>2108</v>
      </c>
      <c r="N410" s="1">
        <v>64</v>
      </c>
      <c r="U410">
        <f t="shared" si="57"/>
        <v>694.88200437196531</v>
      </c>
      <c r="V410">
        <f t="shared" si="58"/>
        <v>40.882004371965309</v>
      </c>
      <c r="AB410">
        <f t="shared" si="59"/>
        <v>33119.646897974868</v>
      </c>
      <c r="AO410">
        <f t="shared" si="60"/>
        <v>8486</v>
      </c>
      <c r="AP410">
        <f t="shared" si="61"/>
        <v>4917.5</v>
      </c>
    </row>
    <row r="411" spans="1:42" x14ac:dyDescent="0.3">
      <c r="A411" s="1">
        <v>8085</v>
      </c>
      <c r="B411" s="1">
        <v>4893</v>
      </c>
      <c r="C411" s="1">
        <v>1788</v>
      </c>
      <c r="D411" s="1">
        <v>70</v>
      </c>
      <c r="K411" s="1">
        <v>8723</v>
      </c>
      <c r="L411" s="1">
        <v>4921</v>
      </c>
      <c r="M411" s="1">
        <v>1886</v>
      </c>
      <c r="N411" s="1">
        <v>66</v>
      </c>
      <c r="U411">
        <f t="shared" si="57"/>
        <v>638.61412449146474</v>
      </c>
      <c r="V411">
        <f t="shared" si="58"/>
        <v>-15.385875508535264</v>
      </c>
      <c r="AB411">
        <f t="shared" si="59"/>
        <v>15805.558795135497</v>
      </c>
      <c r="AO411">
        <f t="shared" si="60"/>
        <v>8404</v>
      </c>
      <c r="AP411">
        <f t="shared" si="61"/>
        <v>4907</v>
      </c>
    </row>
    <row r="412" spans="1:42" x14ac:dyDescent="0.3">
      <c r="A412" s="1">
        <v>8027</v>
      </c>
      <c r="B412" s="1">
        <v>4888</v>
      </c>
      <c r="C412" s="1">
        <v>1557</v>
      </c>
      <c r="D412" s="1">
        <v>70</v>
      </c>
      <c r="K412" s="1">
        <v>8635</v>
      </c>
      <c r="L412" s="1">
        <v>4937</v>
      </c>
      <c r="M412" s="1">
        <v>2229</v>
      </c>
      <c r="N412" s="1">
        <v>66</v>
      </c>
      <c r="U412">
        <f t="shared" si="57"/>
        <v>609.97131080076213</v>
      </c>
      <c r="V412">
        <f t="shared" si="58"/>
        <v>-44.028689199237874</v>
      </c>
      <c r="AB412">
        <f t="shared" si="59"/>
        <v>9424.0112936393107</v>
      </c>
      <c r="AO412">
        <f t="shared" si="60"/>
        <v>8331</v>
      </c>
      <c r="AP412">
        <f t="shared" si="61"/>
        <v>4912.5</v>
      </c>
    </row>
    <row r="413" spans="1:42" x14ac:dyDescent="0.3">
      <c r="A413" s="1">
        <v>7949</v>
      </c>
      <c r="B413" s="1">
        <v>4877</v>
      </c>
      <c r="C413" s="1">
        <v>1376</v>
      </c>
      <c r="D413" s="1">
        <v>72</v>
      </c>
      <c r="K413" s="1">
        <v>8548</v>
      </c>
      <c r="L413" s="1">
        <v>4926</v>
      </c>
      <c r="M413" s="1">
        <v>1985</v>
      </c>
      <c r="N413" s="1">
        <v>68</v>
      </c>
      <c r="U413">
        <f t="shared" si="57"/>
        <v>601.00083194617957</v>
      </c>
      <c r="V413">
        <f t="shared" si="58"/>
        <v>-52.999168053820426</v>
      </c>
      <c r="AB413">
        <f t="shared" si="59"/>
        <v>7762.8202081142399</v>
      </c>
      <c r="AO413">
        <f t="shared" si="60"/>
        <v>8248.5</v>
      </c>
      <c r="AP413">
        <f t="shared" si="61"/>
        <v>4901.5</v>
      </c>
    </row>
    <row r="414" spans="1:42" x14ac:dyDescent="0.3">
      <c r="A414" s="1">
        <v>7891</v>
      </c>
      <c r="B414" s="1">
        <v>4892</v>
      </c>
      <c r="C414" s="1">
        <v>1284</v>
      </c>
      <c r="D414" s="1">
        <v>73</v>
      </c>
      <c r="K414" s="1">
        <v>8469</v>
      </c>
      <c r="L414" s="1">
        <v>4925</v>
      </c>
      <c r="M414" s="1">
        <v>1801</v>
      </c>
      <c r="N414" s="1">
        <v>68</v>
      </c>
      <c r="U414">
        <f t="shared" si="57"/>
        <v>578.9412750875515</v>
      </c>
      <c r="V414">
        <f t="shared" si="58"/>
        <v>-75.058724912448497</v>
      </c>
      <c r="AB414">
        <f t="shared" si="59"/>
        <v>4362.2473235065945</v>
      </c>
      <c r="AO414">
        <f t="shared" si="60"/>
        <v>8180</v>
      </c>
      <c r="AP414">
        <f t="shared" si="61"/>
        <v>4908.5</v>
      </c>
    </row>
    <row r="415" spans="1:42" x14ac:dyDescent="0.3">
      <c r="A415" s="1">
        <v>7840</v>
      </c>
      <c r="B415" s="1">
        <v>4908</v>
      </c>
      <c r="C415" s="1">
        <v>1225</v>
      </c>
      <c r="D415" s="1">
        <v>74</v>
      </c>
      <c r="K415" s="1">
        <v>8393</v>
      </c>
      <c r="L415" s="1">
        <v>4921</v>
      </c>
      <c r="M415" s="1">
        <v>1647</v>
      </c>
      <c r="N415" s="1">
        <v>69</v>
      </c>
      <c r="U415">
        <f t="shared" si="57"/>
        <v>553.15278178817834</v>
      </c>
      <c r="V415">
        <f t="shared" si="58"/>
        <v>-100.84721821182166</v>
      </c>
      <c r="AB415">
        <f t="shared" si="59"/>
        <v>1620.7724228744974</v>
      </c>
      <c r="AO415">
        <f t="shared" si="60"/>
        <v>8116.5</v>
      </c>
      <c r="AP415">
        <f t="shared" si="61"/>
        <v>4914.5</v>
      </c>
    </row>
    <row r="416" spans="1:42" x14ac:dyDescent="0.3">
      <c r="A416" s="1">
        <v>7775</v>
      </c>
      <c r="B416" s="1">
        <v>4916</v>
      </c>
      <c r="C416" s="1">
        <v>1166</v>
      </c>
      <c r="D416" s="1">
        <v>75</v>
      </c>
      <c r="K416" s="1">
        <v>8287</v>
      </c>
      <c r="L416" s="1">
        <v>4890</v>
      </c>
      <c r="M416" s="1">
        <v>1465</v>
      </c>
      <c r="N416" s="1">
        <v>70</v>
      </c>
      <c r="U416">
        <f t="shared" si="57"/>
        <v>512.65973120579702</v>
      </c>
      <c r="V416">
        <f t="shared" si="58"/>
        <v>-141.34026879420298</v>
      </c>
      <c r="AB416">
        <f t="shared" si="59"/>
        <v>5.4864925238803486E-2</v>
      </c>
      <c r="AO416">
        <f t="shared" si="60"/>
        <v>8031</v>
      </c>
      <c r="AP416">
        <f t="shared" si="61"/>
        <v>4903</v>
      </c>
    </row>
    <row r="417" spans="1:42" x14ac:dyDescent="0.3">
      <c r="A417" s="1">
        <v>7678</v>
      </c>
      <c r="B417" s="1">
        <v>4912</v>
      </c>
      <c r="C417" s="1">
        <v>1129</v>
      </c>
      <c r="D417" s="1">
        <v>78</v>
      </c>
      <c r="K417" s="1">
        <v>8191</v>
      </c>
      <c r="L417" s="1">
        <v>4851</v>
      </c>
      <c r="M417" s="1">
        <v>1307</v>
      </c>
      <c r="N417" s="1">
        <v>70</v>
      </c>
      <c r="U417">
        <f t="shared" si="57"/>
        <v>516.61397580785592</v>
      </c>
      <c r="V417">
        <f t="shared" si="58"/>
        <v>-137.38602419214408</v>
      </c>
      <c r="AB417">
        <f t="shared" si="59"/>
        <v>13.838489067781582</v>
      </c>
      <c r="AO417">
        <f t="shared" si="60"/>
        <v>7934.5</v>
      </c>
      <c r="AP417">
        <f t="shared" si="61"/>
        <v>4881.5</v>
      </c>
    </row>
    <row r="418" spans="1:42" x14ac:dyDescent="0.3">
      <c r="A418" s="1">
        <v>7589</v>
      </c>
      <c r="B418" s="1">
        <v>4902</v>
      </c>
      <c r="C418" s="1">
        <v>1088</v>
      </c>
      <c r="D418" s="1">
        <v>78</v>
      </c>
      <c r="K418" s="1">
        <v>8145</v>
      </c>
      <c r="L418" s="1">
        <v>4845</v>
      </c>
      <c r="M418" s="1">
        <v>1162</v>
      </c>
      <c r="N418" s="1">
        <v>67</v>
      </c>
      <c r="U418">
        <f t="shared" si="57"/>
        <v>558.91412578320114</v>
      </c>
      <c r="V418">
        <f t="shared" si="58"/>
        <v>-95.085874216798857</v>
      </c>
      <c r="AB418">
        <f t="shared" si="59"/>
        <v>2117.8553056098808</v>
      </c>
      <c r="AO418">
        <f t="shared" si="60"/>
        <v>7867</v>
      </c>
      <c r="AP418">
        <f t="shared" si="61"/>
        <v>4873.5</v>
      </c>
    </row>
    <row r="419" spans="1:42" x14ac:dyDescent="0.3">
      <c r="A419" s="1">
        <v>7504</v>
      </c>
      <c r="B419" s="1">
        <v>4884</v>
      </c>
      <c r="C419" s="1">
        <v>1058</v>
      </c>
      <c r="D419" s="1">
        <v>79</v>
      </c>
      <c r="K419" s="1">
        <v>8127</v>
      </c>
      <c r="L419" s="1">
        <v>4857</v>
      </c>
      <c r="M419" s="1">
        <v>1083</v>
      </c>
      <c r="N419" s="1">
        <v>67</v>
      </c>
      <c r="U419">
        <f t="shared" si="57"/>
        <v>623.58479776210072</v>
      </c>
      <c r="V419">
        <f t="shared" si="58"/>
        <v>-30.41520223789928</v>
      </c>
      <c r="AB419">
        <f t="shared" si="59"/>
        <v>12252.460715167243</v>
      </c>
      <c r="AO419">
        <f t="shared" si="60"/>
        <v>7815.5</v>
      </c>
      <c r="AP419">
        <f t="shared" si="61"/>
        <v>4870.5</v>
      </c>
    </row>
    <row r="420" spans="1:42" x14ac:dyDescent="0.3">
      <c r="A420" s="1">
        <v>7433</v>
      </c>
      <c r="B420" s="1">
        <v>4881</v>
      </c>
      <c r="C420" s="1">
        <v>993</v>
      </c>
      <c r="D420" s="1">
        <v>77</v>
      </c>
      <c r="K420" s="1">
        <v>8114</v>
      </c>
      <c r="L420" s="1">
        <v>4854</v>
      </c>
      <c r="M420" s="1">
        <v>955</v>
      </c>
      <c r="N420" s="1">
        <v>64</v>
      </c>
      <c r="U420">
        <f t="shared" si="57"/>
        <v>681.53503211500436</v>
      </c>
      <c r="V420">
        <f t="shared" si="58"/>
        <v>27.535032115004356</v>
      </c>
      <c r="AB420">
        <f t="shared" si="59"/>
        <v>28439.809910149179</v>
      </c>
      <c r="AO420">
        <f t="shared" si="60"/>
        <v>7773.5</v>
      </c>
      <c r="AP420">
        <f t="shared" si="61"/>
        <v>4867.5</v>
      </c>
    </row>
    <row r="421" spans="1:42" x14ac:dyDescent="0.3">
      <c r="A421" s="1">
        <v>7364</v>
      </c>
      <c r="B421" s="1">
        <v>4873</v>
      </c>
      <c r="C421" s="1">
        <v>953</v>
      </c>
      <c r="D421" s="1">
        <v>78</v>
      </c>
      <c r="K421" s="1">
        <v>8066</v>
      </c>
      <c r="L421" s="1">
        <v>4858</v>
      </c>
      <c r="M421" s="1">
        <v>906</v>
      </c>
      <c r="N421" s="1">
        <v>68</v>
      </c>
      <c r="U421">
        <f t="shared" si="57"/>
        <v>702.16023812232493</v>
      </c>
      <c r="V421">
        <f t="shared" si="58"/>
        <v>48.160238122324927</v>
      </c>
      <c r="AB421">
        <f t="shared" si="59"/>
        <v>35821.722582075279</v>
      </c>
      <c r="AO421">
        <f t="shared" si="60"/>
        <v>7715</v>
      </c>
      <c r="AP421">
        <f t="shared" si="61"/>
        <v>4865.5</v>
      </c>
    </row>
    <row r="422" spans="1:42" x14ac:dyDescent="0.3">
      <c r="A422" s="1">
        <v>7284</v>
      </c>
      <c r="B422" s="1">
        <v>4867</v>
      </c>
      <c r="C422" s="1">
        <v>923</v>
      </c>
      <c r="D422" s="1">
        <v>79</v>
      </c>
      <c r="K422" s="1">
        <v>7986</v>
      </c>
      <c r="L422" s="1">
        <v>4889</v>
      </c>
      <c r="M422" s="1">
        <v>947</v>
      </c>
      <c r="N422" s="1">
        <v>73</v>
      </c>
      <c r="U422">
        <f t="shared" si="57"/>
        <v>702.34464474359027</v>
      </c>
      <c r="V422">
        <f t="shared" si="58"/>
        <v>48.344644743590266</v>
      </c>
      <c r="AB422">
        <f t="shared" si="59"/>
        <v>35891.560496198341</v>
      </c>
      <c r="AO422">
        <f t="shared" si="60"/>
        <v>7635</v>
      </c>
      <c r="AP422">
        <f t="shared" si="61"/>
        <v>4878</v>
      </c>
    </row>
    <row r="423" spans="1:42" x14ac:dyDescent="0.3">
      <c r="A423" s="1">
        <v>7214</v>
      </c>
      <c r="B423" s="1">
        <v>4854</v>
      </c>
      <c r="C423" s="1">
        <v>873</v>
      </c>
      <c r="D423" s="1">
        <v>78</v>
      </c>
      <c r="K423" s="1">
        <v>7893</v>
      </c>
      <c r="L423" s="1">
        <v>4884</v>
      </c>
      <c r="M423" s="1">
        <v>1022</v>
      </c>
      <c r="N423" s="1">
        <v>77</v>
      </c>
      <c r="U423">
        <f t="shared" si="57"/>
        <v>679.66241620380924</v>
      </c>
      <c r="V423">
        <f t="shared" si="58"/>
        <v>25.662416203809244</v>
      </c>
      <c r="AB423">
        <f t="shared" si="59"/>
        <v>27811.716705021125</v>
      </c>
      <c r="AO423">
        <f t="shared" si="60"/>
        <v>7553.5</v>
      </c>
      <c r="AP423">
        <f t="shared" si="61"/>
        <v>4869</v>
      </c>
    </row>
    <row r="424" spans="1:42" x14ac:dyDescent="0.3">
      <c r="A424" s="1">
        <v>7130</v>
      </c>
      <c r="B424" s="1">
        <v>4850</v>
      </c>
      <c r="C424" s="1">
        <v>863</v>
      </c>
      <c r="D424" s="1">
        <v>81</v>
      </c>
      <c r="K424" s="1">
        <v>7817</v>
      </c>
      <c r="L424" s="1">
        <v>4910</v>
      </c>
      <c r="M424" s="1">
        <v>1039</v>
      </c>
      <c r="N424" s="1">
        <v>75</v>
      </c>
      <c r="U424">
        <f t="shared" si="57"/>
        <v>689.61511004327622</v>
      </c>
      <c r="V424">
        <f t="shared" si="58"/>
        <v>35.615110043276218</v>
      </c>
      <c r="AB424">
        <f t="shared" si="59"/>
        <v>31230.363516672416</v>
      </c>
      <c r="AO424">
        <f t="shared" si="60"/>
        <v>7473.5</v>
      </c>
      <c r="AP424">
        <f t="shared" si="61"/>
        <v>4880</v>
      </c>
    </row>
    <row r="425" spans="1:42" x14ac:dyDescent="0.3">
      <c r="A425" s="1">
        <v>7050</v>
      </c>
      <c r="B425" s="1">
        <v>4832</v>
      </c>
      <c r="C425" s="1">
        <v>806</v>
      </c>
      <c r="D425" s="1">
        <v>79</v>
      </c>
      <c r="K425" s="1">
        <v>7701</v>
      </c>
      <c r="L425" s="1">
        <v>4912</v>
      </c>
      <c r="M425" s="1">
        <v>1029</v>
      </c>
      <c r="N425" s="1">
        <v>78</v>
      </c>
      <c r="U425">
        <f t="shared" si="57"/>
        <v>655.89709558740992</v>
      </c>
      <c r="V425">
        <f t="shared" si="58"/>
        <v>1.8970955874099218</v>
      </c>
      <c r="AB425">
        <f t="shared" si="59"/>
        <v>20449.895690596939</v>
      </c>
      <c r="AO425">
        <f t="shared" si="60"/>
        <v>7375.5</v>
      </c>
      <c r="AP425">
        <f t="shared" si="61"/>
        <v>4872</v>
      </c>
    </row>
    <row r="426" spans="1:42" x14ac:dyDescent="0.3">
      <c r="A426" s="1">
        <v>6940</v>
      </c>
      <c r="B426" s="1">
        <v>4817</v>
      </c>
      <c r="C426" s="1">
        <v>849</v>
      </c>
      <c r="D426" s="1">
        <v>85</v>
      </c>
      <c r="K426" s="1">
        <v>7593</v>
      </c>
      <c r="L426" s="1">
        <v>4921</v>
      </c>
      <c r="M426" s="1">
        <v>1095</v>
      </c>
      <c r="N426" s="1">
        <v>81</v>
      </c>
      <c r="U426">
        <f t="shared" si="57"/>
        <v>661.22991462879236</v>
      </c>
      <c r="V426">
        <f t="shared" si="58"/>
        <v>7.2299146287923577</v>
      </c>
      <c r="AB426">
        <f t="shared" si="59"/>
        <v>22003.554297483293</v>
      </c>
      <c r="AO426">
        <f t="shared" si="60"/>
        <v>7266.5</v>
      </c>
      <c r="AP426">
        <f t="shared" si="61"/>
        <v>4869</v>
      </c>
    </row>
    <row r="427" spans="1:42" x14ac:dyDescent="0.3">
      <c r="A427" s="1">
        <v>6832</v>
      </c>
      <c r="B427" s="1">
        <v>4817</v>
      </c>
      <c r="C427" s="1">
        <v>885</v>
      </c>
      <c r="D427" s="1">
        <v>86</v>
      </c>
      <c r="K427" s="1">
        <v>7507</v>
      </c>
      <c r="L427" s="1">
        <v>4937</v>
      </c>
      <c r="M427" s="1">
        <v>1117</v>
      </c>
      <c r="N427" s="1">
        <v>80</v>
      </c>
      <c r="U427">
        <f t="shared" si="57"/>
        <v>685.58369292158636</v>
      </c>
      <c r="V427">
        <f t="shared" si="58"/>
        <v>31.583692921586362</v>
      </c>
      <c r="AB427">
        <f t="shared" si="59"/>
        <v>29821.742531515349</v>
      </c>
      <c r="AO427">
        <f t="shared" si="60"/>
        <v>7169.5</v>
      </c>
      <c r="AP427">
        <f t="shared" si="61"/>
        <v>4877</v>
      </c>
    </row>
    <row r="428" spans="1:42" x14ac:dyDescent="0.3">
      <c r="A428" s="1">
        <v>6729</v>
      </c>
      <c r="B428" s="1">
        <v>4815</v>
      </c>
      <c r="C428" s="1">
        <v>917</v>
      </c>
      <c r="D428" s="1">
        <v>86</v>
      </c>
      <c r="K428" s="1">
        <v>7421</v>
      </c>
      <c r="L428" s="1">
        <v>4941</v>
      </c>
      <c r="M428" s="1">
        <v>1102</v>
      </c>
      <c r="N428" s="1">
        <v>80</v>
      </c>
      <c r="U428">
        <f t="shared" si="57"/>
        <v>703.37756574971877</v>
      </c>
      <c r="V428">
        <f t="shared" si="58"/>
        <v>49.377565749718769</v>
      </c>
      <c r="AB428">
        <f t="shared" si="59"/>
        <v>36284.002597872015</v>
      </c>
      <c r="AO428">
        <f t="shared" si="60"/>
        <v>7075</v>
      </c>
      <c r="AP428">
        <f t="shared" si="61"/>
        <v>4878</v>
      </c>
    </row>
    <row r="429" spans="1:42" x14ac:dyDescent="0.3">
      <c r="A429" s="1">
        <v>6637</v>
      </c>
      <c r="B429" s="1">
        <v>4822</v>
      </c>
      <c r="C429" s="1">
        <v>943</v>
      </c>
      <c r="D429" s="1">
        <v>87</v>
      </c>
      <c r="K429" s="1">
        <v>7359</v>
      </c>
      <c r="L429" s="1">
        <v>4937</v>
      </c>
      <c r="M429" s="1">
        <v>1051</v>
      </c>
      <c r="N429" s="1">
        <v>78</v>
      </c>
      <c r="U429">
        <f t="shared" si="57"/>
        <v>731.10122418171341</v>
      </c>
      <c r="V429">
        <f t="shared" si="58"/>
        <v>77.101224181713405</v>
      </c>
      <c r="AB429">
        <f t="shared" si="59"/>
        <v>47614.408467407746</v>
      </c>
      <c r="AO429">
        <f t="shared" si="60"/>
        <v>6998</v>
      </c>
      <c r="AP429">
        <f t="shared" si="61"/>
        <v>4879.5</v>
      </c>
    </row>
    <row r="430" spans="1:42" x14ac:dyDescent="0.3">
      <c r="A430" s="1">
        <v>6585</v>
      </c>
      <c r="B430" s="1">
        <v>4811</v>
      </c>
      <c r="C430" s="1">
        <v>852</v>
      </c>
      <c r="D430" s="1">
        <v>81</v>
      </c>
      <c r="K430" s="1">
        <v>7290</v>
      </c>
      <c r="L430" s="1">
        <v>4869</v>
      </c>
      <c r="M430" s="1">
        <v>1024</v>
      </c>
      <c r="N430" s="1">
        <v>80</v>
      </c>
      <c r="U430">
        <f t="shared" si="57"/>
        <v>707.38179224517785</v>
      </c>
      <c r="V430">
        <f t="shared" si="58"/>
        <v>53.381792245177849</v>
      </c>
      <c r="AB430">
        <f t="shared" si="59"/>
        <v>37825.515399162541</v>
      </c>
      <c r="AO430">
        <f t="shared" si="60"/>
        <v>6937.5</v>
      </c>
      <c r="AP430">
        <f t="shared" si="61"/>
        <v>4840</v>
      </c>
    </row>
    <row r="431" spans="1:42" x14ac:dyDescent="0.3">
      <c r="A431" s="1">
        <v>6518</v>
      </c>
      <c r="B431" s="1">
        <v>4809</v>
      </c>
      <c r="C431" s="1">
        <v>813</v>
      </c>
      <c r="D431" s="1">
        <v>83</v>
      </c>
      <c r="K431" s="1">
        <v>7182</v>
      </c>
      <c r="L431" s="1">
        <v>4882</v>
      </c>
      <c r="M431" s="1">
        <v>982</v>
      </c>
      <c r="N431" s="1">
        <v>81</v>
      </c>
      <c r="U431">
        <f t="shared" si="57"/>
        <v>668.00074850257465</v>
      </c>
      <c r="V431">
        <f t="shared" si="58"/>
        <v>14.000748502574652</v>
      </c>
      <c r="AB431">
        <f t="shared" si="59"/>
        <v>24058.114649479332</v>
      </c>
      <c r="AO431">
        <f t="shared" si="60"/>
        <v>6850</v>
      </c>
      <c r="AP431">
        <f t="shared" si="61"/>
        <v>4845.5</v>
      </c>
    </row>
    <row r="432" spans="1:42" x14ac:dyDescent="0.3">
      <c r="A432" s="1">
        <v>6424</v>
      </c>
      <c r="B432" s="1">
        <v>4788</v>
      </c>
      <c r="C432" s="1">
        <v>776</v>
      </c>
      <c r="D432" s="1">
        <v>84</v>
      </c>
      <c r="K432" s="1">
        <v>7088</v>
      </c>
      <c r="L432" s="1">
        <v>4892</v>
      </c>
      <c r="M432" s="1">
        <v>934</v>
      </c>
      <c r="N432" s="1">
        <v>80</v>
      </c>
      <c r="U432">
        <f t="shared" si="57"/>
        <v>672.09523134746314</v>
      </c>
      <c r="V432">
        <f t="shared" si="58"/>
        <v>18.095231347463141</v>
      </c>
      <c r="AB432">
        <f t="shared" si="59"/>
        <v>25345.043577129352</v>
      </c>
      <c r="AO432">
        <f t="shared" si="60"/>
        <v>6756</v>
      </c>
      <c r="AP432">
        <f t="shared" si="61"/>
        <v>4840</v>
      </c>
    </row>
    <row r="433" spans="1:42" x14ac:dyDescent="0.3">
      <c r="A433" s="1">
        <v>6348</v>
      </c>
      <c r="B433" s="1">
        <v>4787</v>
      </c>
      <c r="C433" s="1">
        <v>692</v>
      </c>
      <c r="D433" s="1">
        <v>81</v>
      </c>
      <c r="K433" s="1">
        <v>6998</v>
      </c>
      <c r="L433" s="1">
        <v>4907</v>
      </c>
      <c r="M433" s="1">
        <v>881</v>
      </c>
      <c r="N433" s="1">
        <v>80</v>
      </c>
      <c r="U433">
        <f t="shared" si="57"/>
        <v>660.9841147864297</v>
      </c>
      <c r="V433">
        <f t="shared" si="58"/>
        <v>6.9841147864297</v>
      </c>
      <c r="AB433">
        <f t="shared" si="59"/>
        <v>21930.69280840283</v>
      </c>
      <c r="AO433">
        <f t="shared" si="60"/>
        <v>6673</v>
      </c>
      <c r="AP433">
        <f t="shared" si="61"/>
        <v>4847</v>
      </c>
    </row>
    <row r="434" spans="1:42" x14ac:dyDescent="0.3">
      <c r="A434" s="1">
        <v>6264</v>
      </c>
      <c r="B434" s="1">
        <v>4774</v>
      </c>
      <c r="C434" s="1">
        <v>635</v>
      </c>
      <c r="D434" s="1">
        <v>82</v>
      </c>
      <c r="K434" s="1">
        <v>6899</v>
      </c>
      <c r="L434" s="1">
        <v>4904</v>
      </c>
      <c r="M434" s="1">
        <v>862</v>
      </c>
      <c r="N434" s="1">
        <v>82</v>
      </c>
      <c r="U434">
        <f t="shared" si="57"/>
        <v>648.17050226001493</v>
      </c>
      <c r="V434">
        <f t="shared" si="58"/>
        <v>-5.8294977399850723</v>
      </c>
      <c r="AB434">
        <f t="shared" si="59"/>
        <v>18299.74184787599</v>
      </c>
      <c r="AO434">
        <f t="shared" si="60"/>
        <v>6581.5</v>
      </c>
      <c r="AP434">
        <f t="shared" si="61"/>
        <v>4839</v>
      </c>
    </row>
    <row r="435" spans="1:42" x14ac:dyDescent="0.3">
      <c r="A435" s="1">
        <v>6153</v>
      </c>
      <c r="B435" s="1">
        <v>4762</v>
      </c>
      <c r="C435" s="1">
        <v>581</v>
      </c>
      <c r="D435" s="1">
        <v>82</v>
      </c>
      <c r="K435" s="1">
        <v>6765</v>
      </c>
      <c r="L435" s="1">
        <v>4899</v>
      </c>
      <c r="M435" s="1">
        <v>811</v>
      </c>
      <c r="N435" s="1">
        <v>82</v>
      </c>
      <c r="U435">
        <f t="shared" si="57"/>
        <v>627.14671329761427</v>
      </c>
      <c r="V435">
        <f t="shared" si="58"/>
        <v>-26.853286702385731</v>
      </c>
      <c r="AB435">
        <f t="shared" si="59"/>
        <v>13053.690759447189</v>
      </c>
      <c r="AO435">
        <f t="shared" si="60"/>
        <v>6459</v>
      </c>
      <c r="AP435">
        <f t="shared" si="61"/>
        <v>4830.5</v>
      </c>
    </row>
    <row r="436" spans="1:42" x14ac:dyDescent="0.3">
      <c r="A436" s="1">
        <v>6025</v>
      </c>
      <c r="B436" s="1">
        <v>4748</v>
      </c>
      <c r="C436" s="1">
        <v>582</v>
      </c>
      <c r="D436" s="1">
        <v>85</v>
      </c>
      <c r="K436" s="1">
        <v>6645</v>
      </c>
      <c r="L436" s="1">
        <v>4901</v>
      </c>
      <c r="M436" s="1">
        <v>720</v>
      </c>
      <c r="N436" s="1">
        <v>80</v>
      </c>
      <c r="U436">
        <f t="shared" si="57"/>
        <v>638.59924835533593</v>
      </c>
      <c r="V436">
        <f t="shared" si="58"/>
        <v>-15.400751644664069</v>
      </c>
      <c r="AB436">
        <f t="shared" si="59"/>
        <v>15801.818555986843</v>
      </c>
      <c r="AO436">
        <f t="shared" si="60"/>
        <v>6335</v>
      </c>
      <c r="AP436">
        <f t="shared" si="61"/>
        <v>4824.5</v>
      </c>
    </row>
    <row r="437" spans="1:42" x14ac:dyDescent="0.3">
      <c r="A437" s="1">
        <v>5901</v>
      </c>
      <c r="B437" s="1">
        <v>4753</v>
      </c>
      <c r="C437" s="1">
        <v>566</v>
      </c>
      <c r="D437" s="1">
        <v>84</v>
      </c>
      <c r="K437" s="1">
        <v>6536</v>
      </c>
      <c r="L437" s="1">
        <v>4898</v>
      </c>
      <c r="M437" s="1">
        <v>637</v>
      </c>
      <c r="N437" s="1">
        <v>79</v>
      </c>
      <c r="U437">
        <f t="shared" si="57"/>
        <v>651.34476277928263</v>
      </c>
      <c r="V437">
        <f t="shared" si="58"/>
        <v>-2.6552372207173676</v>
      </c>
      <c r="AB437">
        <f t="shared" si="59"/>
        <v>19168.623727922743</v>
      </c>
      <c r="AO437">
        <f t="shared" si="60"/>
        <v>6218.5</v>
      </c>
      <c r="AP437">
        <f t="shared" si="61"/>
        <v>4825.5</v>
      </c>
    </row>
    <row r="438" spans="1:42" x14ac:dyDescent="0.3">
      <c r="A438" s="1">
        <v>5762</v>
      </c>
      <c r="B438" s="1">
        <v>4742</v>
      </c>
      <c r="C438" s="1">
        <v>580</v>
      </c>
      <c r="D438" s="1">
        <v>86</v>
      </c>
      <c r="K438" s="1">
        <v>6438</v>
      </c>
      <c r="L438" s="1">
        <v>4897</v>
      </c>
      <c r="M438" s="1">
        <v>537</v>
      </c>
      <c r="N438" s="1">
        <v>77</v>
      </c>
      <c r="U438">
        <f t="shared" si="57"/>
        <v>693.54235631286429</v>
      </c>
      <c r="V438">
        <f t="shared" si="58"/>
        <v>39.542356312864285</v>
      </c>
      <c r="AB438">
        <f t="shared" si="59"/>
        <v>32633.841704330978</v>
      </c>
      <c r="AO438">
        <f t="shared" si="60"/>
        <v>6100</v>
      </c>
      <c r="AP438">
        <f t="shared" si="61"/>
        <v>4819.5</v>
      </c>
    </row>
    <row r="439" spans="1:42" x14ac:dyDescent="0.3">
      <c r="A439" s="1">
        <v>5631</v>
      </c>
      <c r="B439" s="1">
        <v>4735</v>
      </c>
      <c r="C439" s="1">
        <v>615</v>
      </c>
      <c r="D439" s="1">
        <v>87</v>
      </c>
      <c r="K439" s="1">
        <v>6318</v>
      </c>
      <c r="L439" s="1">
        <v>4897</v>
      </c>
      <c r="M439" s="1">
        <v>485</v>
      </c>
      <c r="N439" s="1">
        <v>80</v>
      </c>
      <c r="U439">
        <f t="shared" si="57"/>
        <v>705.84205032004149</v>
      </c>
      <c r="V439">
        <f t="shared" si="58"/>
        <v>51.842050320041494</v>
      </c>
      <c r="AB439">
        <f t="shared" si="59"/>
        <v>37228.964077699122</v>
      </c>
      <c r="AO439">
        <f t="shared" si="60"/>
        <v>5974.5</v>
      </c>
      <c r="AP439">
        <f t="shared" si="61"/>
        <v>4816</v>
      </c>
    </row>
    <row r="440" spans="1:42" x14ac:dyDescent="0.3">
      <c r="A440" s="1">
        <v>5502</v>
      </c>
      <c r="B440" s="1">
        <v>4737</v>
      </c>
      <c r="C440" s="1">
        <v>627</v>
      </c>
      <c r="D440" s="1">
        <v>86</v>
      </c>
      <c r="K440" s="1">
        <v>6106</v>
      </c>
      <c r="L440" s="1">
        <v>4912</v>
      </c>
      <c r="M440" s="1">
        <v>714</v>
      </c>
      <c r="N440" s="1">
        <v>94</v>
      </c>
      <c r="U440">
        <f t="shared" si="57"/>
        <v>628.84099739123246</v>
      </c>
      <c r="V440">
        <f t="shared" si="58"/>
        <v>-25.159002608767537</v>
      </c>
      <c r="AB440">
        <f t="shared" si="59"/>
        <v>13443.714590165639</v>
      </c>
      <c r="AO440">
        <f t="shared" si="60"/>
        <v>5804</v>
      </c>
      <c r="AP440">
        <f t="shared" si="61"/>
        <v>4824.5</v>
      </c>
    </row>
    <row r="441" spans="1:42" x14ac:dyDescent="0.3">
      <c r="A441" s="1">
        <v>5362</v>
      </c>
      <c r="B441" s="1">
        <v>4750</v>
      </c>
      <c r="C441" s="1">
        <v>694</v>
      </c>
      <c r="D441" s="1">
        <v>89</v>
      </c>
      <c r="K441" s="1">
        <v>5920</v>
      </c>
      <c r="L441" s="1">
        <v>4917</v>
      </c>
      <c r="M441" s="1">
        <v>764</v>
      </c>
      <c r="N441" s="1">
        <v>89</v>
      </c>
      <c r="U441">
        <f t="shared" si="57"/>
        <v>582.45429005201777</v>
      </c>
      <c r="V441">
        <f t="shared" si="58"/>
        <v>-71.545709947982232</v>
      </c>
      <c r="AB441">
        <f t="shared" si="59"/>
        <v>4838.6389832232762</v>
      </c>
      <c r="AO441">
        <f t="shared" si="60"/>
        <v>5641</v>
      </c>
      <c r="AP441">
        <f t="shared" si="61"/>
        <v>4833.5</v>
      </c>
    </row>
    <row r="442" spans="1:42" x14ac:dyDescent="0.3">
      <c r="A442" s="1">
        <v>5229</v>
      </c>
      <c r="B442" s="1">
        <v>4736</v>
      </c>
      <c r="C442" s="1">
        <v>678</v>
      </c>
      <c r="D442" s="1">
        <v>86</v>
      </c>
      <c r="K442" s="1">
        <v>5756</v>
      </c>
      <c r="L442" s="1">
        <v>4933</v>
      </c>
      <c r="M442" s="1">
        <v>871</v>
      </c>
      <c r="N442" s="1">
        <v>92</v>
      </c>
      <c r="U442">
        <f t="shared" si="57"/>
        <v>562.61709892252657</v>
      </c>
      <c r="V442">
        <f t="shared" si="58"/>
        <v>-91.382901077473434</v>
      </c>
      <c r="AB442">
        <f t="shared" si="59"/>
        <v>2472.3901627932737</v>
      </c>
      <c r="AO442">
        <f t="shared" si="60"/>
        <v>5492.5</v>
      </c>
      <c r="AP442">
        <f t="shared" si="61"/>
        <v>4834.5</v>
      </c>
    </row>
    <row r="443" spans="1:42" x14ac:dyDescent="0.3">
      <c r="A443" s="1">
        <v>5089</v>
      </c>
      <c r="B443" s="1">
        <v>4760</v>
      </c>
      <c r="C443" s="1">
        <v>718</v>
      </c>
      <c r="D443" s="1">
        <v>88</v>
      </c>
      <c r="K443" s="1">
        <v>5618</v>
      </c>
      <c r="L443" s="1">
        <v>4951</v>
      </c>
      <c r="M443" s="1">
        <v>1395</v>
      </c>
      <c r="N443" s="1">
        <v>97</v>
      </c>
      <c r="U443">
        <f t="shared" si="57"/>
        <v>562.42510612525109</v>
      </c>
      <c r="V443">
        <f t="shared" si="58"/>
        <v>-91.574893874748909</v>
      </c>
      <c r="AB443">
        <f t="shared" si="59"/>
        <v>2453.3340564384953</v>
      </c>
      <c r="AO443">
        <f t="shared" si="60"/>
        <v>5353.5</v>
      </c>
      <c r="AP443">
        <f t="shared" si="61"/>
        <v>4855.5</v>
      </c>
    </row>
    <row r="444" spans="1:42" x14ac:dyDescent="0.3">
      <c r="A444" s="1">
        <v>4958</v>
      </c>
      <c r="B444" s="1">
        <v>4764</v>
      </c>
      <c r="C444" s="1">
        <v>709</v>
      </c>
      <c r="D444" s="1">
        <v>86</v>
      </c>
      <c r="K444" s="1">
        <v>5470</v>
      </c>
      <c r="L444" s="1">
        <v>4945</v>
      </c>
      <c r="M444" s="1">
        <v>1416</v>
      </c>
      <c r="N444" s="1">
        <v>95</v>
      </c>
      <c r="U444">
        <f t="shared" si="57"/>
        <v>543.051562929341</v>
      </c>
      <c r="V444">
        <f t="shared" si="58"/>
        <v>-110.948437070659</v>
      </c>
      <c r="AB444">
        <f t="shared" si="59"/>
        <v>909.48078305060631</v>
      </c>
      <c r="AO444">
        <f t="shared" si="60"/>
        <v>5214</v>
      </c>
      <c r="AP444">
        <f t="shared" si="61"/>
        <v>4854.5</v>
      </c>
    </row>
    <row r="445" spans="1:42" x14ac:dyDescent="0.3">
      <c r="A445" s="1">
        <v>4840</v>
      </c>
      <c r="B445" s="1">
        <v>4773</v>
      </c>
      <c r="C445" s="1">
        <v>725</v>
      </c>
      <c r="D445" s="1">
        <v>87</v>
      </c>
      <c r="K445" s="1">
        <v>5371</v>
      </c>
      <c r="L445" s="1">
        <v>4888</v>
      </c>
      <c r="M445" s="1">
        <v>1318</v>
      </c>
      <c r="N445" s="1">
        <v>91</v>
      </c>
      <c r="U445">
        <f t="shared" si="57"/>
        <v>543.31022445744566</v>
      </c>
      <c r="V445">
        <f t="shared" si="58"/>
        <v>-110.68977554255434</v>
      </c>
      <c r="AB445">
        <f t="shared" si="59"/>
        <v>925.14891016742342</v>
      </c>
      <c r="AO445">
        <f t="shared" si="60"/>
        <v>5105.5</v>
      </c>
      <c r="AP445">
        <f t="shared" si="61"/>
        <v>4830.5</v>
      </c>
    </row>
    <row r="446" spans="1:42" x14ac:dyDescent="0.3">
      <c r="A446" s="1">
        <v>4722</v>
      </c>
      <c r="B446" s="1">
        <v>4780</v>
      </c>
      <c r="C446" s="1">
        <v>695</v>
      </c>
      <c r="D446" s="1">
        <v>85</v>
      </c>
      <c r="K446" s="1">
        <v>5244</v>
      </c>
      <c r="L446" s="1">
        <v>4863</v>
      </c>
      <c r="M446" s="1">
        <v>1230</v>
      </c>
      <c r="N446" s="1">
        <v>90</v>
      </c>
      <c r="U446">
        <f t="shared" si="57"/>
        <v>528.55747085818393</v>
      </c>
      <c r="V446">
        <f t="shared" si="58"/>
        <v>-125.44252914181607</v>
      </c>
      <c r="AB446">
        <f t="shared" si="59"/>
        <v>245.34545222150069</v>
      </c>
      <c r="AO446">
        <f t="shared" si="60"/>
        <v>4983</v>
      </c>
      <c r="AP446">
        <f t="shared" si="61"/>
        <v>4821.5</v>
      </c>
    </row>
    <row r="447" spans="1:42" x14ac:dyDescent="0.3">
      <c r="A447" s="1">
        <v>4603</v>
      </c>
      <c r="B447" s="1">
        <v>4797</v>
      </c>
      <c r="C447" s="1">
        <v>722</v>
      </c>
      <c r="D447" s="1">
        <v>87</v>
      </c>
      <c r="K447" s="1">
        <v>5122</v>
      </c>
      <c r="L447" s="1">
        <v>4841</v>
      </c>
      <c r="M447" s="1">
        <v>1139</v>
      </c>
      <c r="N447" s="1">
        <v>89</v>
      </c>
      <c r="U447">
        <f t="shared" si="57"/>
        <v>520.86178588950065</v>
      </c>
      <c r="V447">
        <f t="shared" si="58"/>
        <v>-133.13821411049935</v>
      </c>
      <c r="AB447">
        <f t="shared" si="59"/>
        <v>63.486188269890377</v>
      </c>
      <c r="AO447">
        <f t="shared" si="60"/>
        <v>4862.5</v>
      </c>
      <c r="AP447">
        <f t="shared" si="61"/>
        <v>4819</v>
      </c>
    </row>
    <row r="448" spans="1:42" x14ac:dyDescent="0.3">
      <c r="A448" s="1">
        <v>4497</v>
      </c>
      <c r="B448" s="1">
        <v>4795</v>
      </c>
      <c r="C448" s="1">
        <v>703</v>
      </c>
      <c r="D448" s="1">
        <v>85</v>
      </c>
      <c r="K448" s="1">
        <v>5026</v>
      </c>
      <c r="L448" s="1">
        <v>4841</v>
      </c>
      <c r="M448" s="1">
        <v>1092</v>
      </c>
      <c r="N448" s="1">
        <v>90</v>
      </c>
      <c r="U448">
        <f t="shared" si="57"/>
        <v>530.99623350829904</v>
      </c>
      <c r="V448">
        <f t="shared" si="58"/>
        <v>-123.00376649170096</v>
      </c>
      <c r="AB448">
        <f t="shared" si="59"/>
        <v>327.69216727418603</v>
      </c>
      <c r="AO448">
        <f t="shared" si="60"/>
        <v>4761.5</v>
      </c>
      <c r="AP448">
        <f t="shared" si="61"/>
        <v>4818</v>
      </c>
    </row>
    <row r="449" spans="1:42" x14ac:dyDescent="0.3">
      <c r="A449" s="1">
        <v>4382</v>
      </c>
      <c r="B449" s="1">
        <v>4803</v>
      </c>
      <c r="C449" s="1">
        <v>682</v>
      </c>
      <c r="D449" s="1">
        <v>84</v>
      </c>
      <c r="K449" s="1">
        <v>4923</v>
      </c>
      <c r="L449" s="1">
        <v>4842</v>
      </c>
      <c r="M449" s="1">
        <v>1115</v>
      </c>
      <c r="N449" s="1">
        <v>92</v>
      </c>
      <c r="U449">
        <f t="shared" si="57"/>
        <v>542.40390854048974</v>
      </c>
      <c r="V449">
        <f t="shared" si="58"/>
        <v>-111.59609145951026</v>
      </c>
      <c r="AB449">
        <f t="shared" si="59"/>
        <v>870.83683643848315</v>
      </c>
      <c r="AO449">
        <f t="shared" si="60"/>
        <v>4652.5</v>
      </c>
      <c r="AP449">
        <f t="shared" si="61"/>
        <v>4822.5</v>
      </c>
    </row>
    <row r="450" spans="1:42" x14ac:dyDescent="0.3">
      <c r="A450" s="1">
        <v>4295</v>
      </c>
      <c r="B450" s="1">
        <v>4819</v>
      </c>
      <c r="C450" s="1">
        <v>694</v>
      </c>
      <c r="D450" s="1">
        <v>90</v>
      </c>
      <c r="K450" s="1">
        <v>4831</v>
      </c>
      <c r="L450" s="1">
        <v>4838</v>
      </c>
      <c r="M450" s="1">
        <v>1127</v>
      </c>
      <c r="N450" s="1">
        <v>92</v>
      </c>
      <c r="U450">
        <f t="shared" si="57"/>
        <v>536.33664801130271</v>
      </c>
      <c r="V450">
        <f t="shared" si="58"/>
        <v>-117.66335198869729</v>
      </c>
      <c r="AB450">
        <f t="shared" si="59"/>
        <v>549.55944132427317</v>
      </c>
      <c r="AO450">
        <f t="shared" si="60"/>
        <v>4563</v>
      </c>
      <c r="AP450">
        <f t="shared" si="61"/>
        <v>4828.5</v>
      </c>
    </row>
    <row r="451" spans="1:42" x14ac:dyDescent="0.3">
      <c r="A451" s="1">
        <v>4205</v>
      </c>
      <c r="B451" s="1">
        <v>4824</v>
      </c>
      <c r="C451" s="1">
        <v>661</v>
      </c>
      <c r="D451" s="1">
        <v>83</v>
      </c>
      <c r="K451" s="1">
        <v>4742</v>
      </c>
      <c r="L451" s="1">
        <v>4838</v>
      </c>
      <c r="M451" s="1">
        <v>1079</v>
      </c>
      <c r="N451" s="1">
        <v>89</v>
      </c>
      <c r="U451">
        <f t="shared" si="57"/>
        <v>537.18246434521666</v>
      </c>
      <c r="V451">
        <f t="shared" si="58"/>
        <v>-116.81753565478334</v>
      </c>
      <c r="AB451">
        <f t="shared" si="59"/>
        <v>589.93125696682762</v>
      </c>
      <c r="AO451">
        <f t="shared" si="60"/>
        <v>4473.5</v>
      </c>
      <c r="AP451">
        <f t="shared" si="61"/>
        <v>4831</v>
      </c>
    </row>
    <row r="452" spans="1:42" x14ac:dyDescent="0.3">
      <c r="A452" s="1">
        <v>4107</v>
      </c>
      <c r="B452" s="1">
        <v>4836</v>
      </c>
      <c r="C452" s="1">
        <v>621</v>
      </c>
      <c r="D452" s="1">
        <v>82</v>
      </c>
      <c r="K452" s="1">
        <v>4652</v>
      </c>
      <c r="L452" s="1">
        <v>4861</v>
      </c>
      <c r="M452" s="1">
        <v>1124</v>
      </c>
      <c r="N452" s="1">
        <v>93</v>
      </c>
      <c r="U452">
        <f t="shared" ref="U452:U515" si="62">SQRT((A452-K452)^2+(B452-L452)^2)</f>
        <v>545.57309317817351</v>
      </c>
      <c r="V452">
        <f t="shared" ref="V452:V515" si="63">U452-654</f>
        <v>-108.42690682182649</v>
      </c>
      <c r="AB452">
        <f t="shared" ref="AB452:AB515" si="64">(V452-$AA$5)^2</f>
        <v>1067.9254945364166</v>
      </c>
      <c r="AO452">
        <f t="shared" ref="AO452:AO515" si="65">(A452+K452)/2</f>
        <v>4379.5</v>
      </c>
      <c r="AP452">
        <f t="shared" ref="AP452:AP515" si="66">(B452+L452)/2</f>
        <v>4848.5</v>
      </c>
    </row>
    <row r="453" spans="1:42" x14ac:dyDescent="0.3">
      <c r="A453" s="1">
        <v>4030</v>
      </c>
      <c r="B453" s="1">
        <v>4851</v>
      </c>
      <c r="C453" s="1">
        <v>598</v>
      </c>
      <c r="D453" s="1">
        <v>82</v>
      </c>
      <c r="K453" s="1">
        <v>4574</v>
      </c>
      <c r="L453" s="1">
        <v>4862</v>
      </c>
      <c r="M453" s="1">
        <v>1134</v>
      </c>
      <c r="N453" s="1">
        <v>92</v>
      </c>
      <c r="U453">
        <f t="shared" si="62"/>
        <v>544.11120186961784</v>
      </c>
      <c r="V453">
        <f t="shared" si="63"/>
        <v>-109.88879813038216</v>
      </c>
      <c r="AB453">
        <f t="shared" si="64"/>
        <v>974.51595042263477</v>
      </c>
      <c r="AO453">
        <f t="shared" si="65"/>
        <v>4302</v>
      </c>
      <c r="AP453">
        <f t="shared" si="66"/>
        <v>4856.5</v>
      </c>
    </row>
    <row r="454" spans="1:42" x14ac:dyDescent="0.3">
      <c r="A454" s="1">
        <v>3957</v>
      </c>
      <c r="B454" s="1">
        <v>4865</v>
      </c>
      <c r="C454" s="1">
        <v>577</v>
      </c>
      <c r="D454" s="1">
        <v>82</v>
      </c>
      <c r="K454" s="1">
        <v>4498</v>
      </c>
      <c r="L454" s="1">
        <v>4866</v>
      </c>
      <c r="M454" s="1">
        <v>1116</v>
      </c>
      <c r="N454" s="1">
        <v>90</v>
      </c>
      <c r="U454">
        <f t="shared" si="62"/>
        <v>541.00092421362831</v>
      </c>
      <c r="V454">
        <f t="shared" si="63"/>
        <v>-112.99907578637169</v>
      </c>
      <c r="AB454">
        <f t="shared" si="64"/>
        <v>790.001221647129</v>
      </c>
      <c r="AO454">
        <f t="shared" si="65"/>
        <v>4227.5</v>
      </c>
      <c r="AP454">
        <f t="shared" si="66"/>
        <v>4865.5</v>
      </c>
    </row>
    <row r="455" spans="1:42" x14ac:dyDescent="0.3">
      <c r="A455" s="1">
        <v>3878</v>
      </c>
      <c r="B455" s="1">
        <v>4878</v>
      </c>
      <c r="C455" s="1">
        <v>546</v>
      </c>
      <c r="D455" s="1">
        <v>80</v>
      </c>
      <c r="K455" s="1">
        <v>4415</v>
      </c>
      <c r="L455" s="1">
        <v>4870</v>
      </c>
      <c r="M455" s="1">
        <v>1098</v>
      </c>
      <c r="N455" s="1">
        <v>90</v>
      </c>
      <c r="U455">
        <f t="shared" si="62"/>
        <v>537.05958701060354</v>
      </c>
      <c r="V455">
        <f t="shared" si="63"/>
        <v>-116.94041298939646</v>
      </c>
      <c r="AB455">
        <f t="shared" si="64"/>
        <v>583.97734339764327</v>
      </c>
      <c r="AO455">
        <f t="shared" si="65"/>
        <v>4146.5</v>
      </c>
      <c r="AP455">
        <f t="shared" si="66"/>
        <v>4874</v>
      </c>
    </row>
    <row r="456" spans="1:42" x14ac:dyDescent="0.3">
      <c r="A456" s="1">
        <v>3815</v>
      </c>
      <c r="B456" s="1">
        <v>4898</v>
      </c>
      <c r="C456" s="1">
        <v>481</v>
      </c>
      <c r="D456" s="1">
        <v>78</v>
      </c>
      <c r="K456" s="1">
        <v>4331</v>
      </c>
      <c r="L456" s="1">
        <v>4867</v>
      </c>
      <c r="M456" s="1">
        <v>1086</v>
      </c>
      <c r="N456" s="1">
        <v>90</v>
      </c>
      <c r="U456">
        <f t="shared" si="62"/>
        <v>516.93036281495404</v>
      </c>
      <c r="V456">
        <f t="shared" si="63"/>
        <v>-137.06963718504596</v>
      </c>
      <c r="AB456">
        <f t="shared" si="64"/>
        <v>16.292516714078808</v>
      </c>
      <c r="AO456">
        <f t="shared" si="65"/>
        <v>4073</v>
      </c>
      <c r="AP456">
        <f t="shared" si="66"/>
        <v>4882.5</v>
      </c>
    </row>
    <row r="457" spans="1:42" x14ac:dyDescent="0.3">
      <c r="A457" s="1">
        <v>3784</v>
      </c>
      <c r="B457" s="1">
        <v>4921</v>
      </c>
      <c r="C457" s="1">
        <v>467</v>
      </c>
      <c r="D457" s="1">
        <v>80</v>
      </c>
      <c r="K457" s="1">
        <v>4250</v>
      </c>
      <c r="L457" s="1">
        <v>4887</v>
      </c>
      <c r="M457" s="1">
        <v>1127</v>
      </c>
      <c r="N457" s="1">
        <v>92</v>
      </c>
      <c r="U457">
        <f t="shared" si="62"/>
        <v>467.23869702754718</v>
      </c>
      <c r="V457">
        <f t="shared" si="63"/>
        <v>-186.76130297245282</v>
      </c>
      <c r="AB457">
        <f t="shared" si="64"/>
        <v>2084.4033873874623</v>
      </c>
      <c r="AO457">
        <f t="shared" si="65"/>
        <v>4017</v>
      </c>
      <c r="AP457">
        <f t="shared" si="66"/>
        <v>4904</v>
      </c>
    </row>
    <row r="458" spans="1:42" x14ac:dyDescent="0.3">
      <c r="A458" s="1">
        <v>3714</v>
      </c>
      <c r="B458" s="1">
        <v>4934</v>
      </c>
      <c r="C458" s="1">
        <v>431</v>
      </c>
      <c r="D458" s="1">
        <v>78</v>
      </c>
      <c r="K458" s="1">
        <v>4180</v>
      </c>
      <c r="L458" s="1">
        <v>4886</v>
      </c>
      <c r="M458" s="1">
        <v>1080</v>
      </c>
      <c r="N458" s="1">
        <v>88</v>
      </c>
      <c r="U458">
        <f t="shared" si="62"/>
        <v>468.46558037917794</v>
      </c>
      <c r="V458">
        <f t="shared" si="63"/>
        <v>-185.53441962082206</v>
      </c>
      <c r="AB458">
        <f t="shared" si="64"/>
        <v>1973.881256621889</v>
      </c>
      <c r="AO458">
        <f t="shared" si="65"/>
        <v>3947</v>
      </c>
      <c r="AP458">
        <f t="shared" si="66"/>
        <v>4910</v>
      </c>
    </row>
    <row r="459" spans="1:42" x14ac:dyDescent="0.3">
      <c r="A459" s="1">
        <v>3649</v>
      </c>
      <c r="B459" s="1">
        <v>4957</v>
      </c>
      <c r="C459" s="1">
        <v>431</v>
      </c>
      <c r="D459" s="1">
        <v>79</v>
      </c>
      <c r="K459" s="1">
        <v>4114</v>
      </c>
      <c r="L459" s="1">
        <v>4891</v>
      </c>
      <c r="M459" s="1">
        <v>1054</v>
      </c>
      <c r="N459" s="1">
        <v>88</v>
      </c>
      <c r="U459">
        <f t="shared" si="62"/>
        <v>469.66051569191973</v>
      </c>
      <c r="V459">
        <f t="shared" si="63"/>
        <v>-184.33948430808027</v>
      </c>
      <c r="AB459">
        <f t="shared" si="64"/>
        <v>1869.1310384613926</v>
      </c>
      <c r="AO459">
        <f t="shared" si="65"/>
        <v>3881.5</v>
      </c>
      <c r="AP459">
        <f t="shared" si="66"/>
        <v>4924</v>
      </c>
    </row>
    <row r="460" spans="1:42" x14ac:dyDescent="0.3">
      <c r="A460" s="1">
        <v>3613</v>
      </c>
      <c r="B460" s="1">
        <v>4963</v>
      </c>
      <c r="C460" s="1">
        <v>441</v>
      </c>
      <c r="D460" s="1">
        <v>80</v>
      </c>
      <c r="K460" s="1">
        <v>4058</v>
      </c>
      <c r="L460" s="1">
        <v>4902</v>
      </c>
      <c r="M460" s="1">
        <v>1070</v>
      </c>
      <c r="N460" s="1">
        <v>90</v>
      </c>
      <c r="U460">
        <f t="shared" si="62"/>
        <v>449.16144090961325</v>
      </c>
      <c r="V460">
        <f t="shared" si="63"/>
        <v>-204.83855909038675</v>
      </c>
      <c r="AB460">
        <f t="shared" si="64"/>
        <v>4061.834478613293</v>
      </c>
      <c r="AO460">
        <f t="shared" si="65"/>
        <v>3835.5</v>
      </c>
      <c r="AP460">
        <f t="shared" si="66"/>
        <v>4932.5</v>
      </c>
    </row>
    <row r="461" spans="1:42" x14ac:dyDescent="0.3">
      <c r="A461" s="1">
        <v>3565</v>
      </c>
      <c r="B461" s="1">
        <v>4967</v>
      </c>
      <c r="C461" s="1">
        <v>419</v>
      </c>
      <c r="D461" s="1">
        <v>78</v>
      </c>
      <c r="K461" s="1">
        <v>4013</v>
      </c>
      <c r="L461" s="1">
        <v>4911</v>
      </c>
      <c r="M461" s="1">
        <v>1053</v>
      </c>
      <c r="N461" s="1">
        <v>88</v>
      </c>
      <c r="U461">
        <f t="shared" si="62"/>
        <v>451.48643390471881</v>
      </c>
      <c r="V461">
        <f t="shared" si="63"/>
        <v>-202.51356609528119</v>
      </c>
      <c r="AB461">
        <f t="shared" si="64"/>
        <v>3770.8847323102191</v>
      </c>
      <c r="AO461">
        <f t="shared" si="65"/>
        <v>3789</v>
      </c>
      <c r="AP461">
        <f t="shared" si="66"/>
        <v>4939</v>
      </c>
    </row>
    <row r="462" spans="1:42" x14ac:dyDescent="0.3">
      <c r="A462" s="1">
        <v>3516</v>
      </c>
      <c r="B462" s="1">
        <v>4982</v>
      </c>
      <c r="C462" s="1">
        <v>391</v>
      </c>
      <c r="D462" s="1">
        <v>77</v>
      </c>
      <c r="K462" s="1">
        <v>3960</v>
      </c>
      <c r="L462" s="1">
        <v>4893</v>
      </c>
      <c r="M462" s="1">
        <v>970</v>
      </c>
      <c r="N462" s="1">
        <v>84</v>
      </c>
      <c r="U462">
        <f t="shared" si="62"/>
        <v>452.83219850182917</v>
      </c>
      <c r="V462">
        <f t="shared" si="63"/>
        <v>-201.16780149817083</v>
      </c>
      <c r="AB462">
        <f t="shared" si="64"/>
        <v>3607.4156551049541</v>
      </c>
      <c r="AO462">
        <f t="shared" si="65"/>
        <v>3738</v>
      </c>
      <c r="AP462">
        <f t="shared" si="66"/>
        <v>4937.5</v>
      </c>
    </row>
    <row r="463" spans="1:42" x14ac:dyDescent="0.3">
      <c r="A463" s="1">
        <v>3484</v>
      </c>
      <c r="B463" s="1">
        <v>5001</v>
      </c>
      <c r="C463" s="1">
        <v>387</v>
      </c>
      <c r="D463" s="1">
        <v>78</v>
      </c>
      <c r="K463" s="1">
        <v>3898</v>
      </c>
      <c r="L463" s="1">
        <v>4887</v>
      </c>
      <c r="M463" s="1">
        <v>891</v>
      </c>
      <c r="N463" s="1">
        <v>83</v>
      </c>
      <c r="U463">
        <f t="shared" si="62"/>
        <v>429.40889604198935</v>
      </c>
      <c r="V463">
        <f t="shared" si="63"/>
        <v>-224.59110395801065</v>
      </c>
      <c r="AB463">
        <f t="shared" si="64"/>
        <v>6969.7565446372028</v>
      </c>
      <c r="AO463">
        <f t="shared" si="65"/>
        <v>3691</v>
      </c>
      <c r="AP463">
        <f t="shared" si="66"/>
        <v>4944</v>
      </c>
    </row>
    <row r="464" spans="1:42" x14ac:dyDescent="0.3">
      <c r="A464" s="1">
        <v>3458</v>
      </c>
      <c r="B464" s="1">
        <v>5015</v>
      </c>
      <c r="C464" s="1">
        <v>387</v>
      </c>
      <c r="D464" s="1">
        <v>78</v>
      </c>
      <c r="K464" s="1">
        <v>3852</v>
      </c>
      <c r="L464" s="1">
        <v>4898</v>
      </c>
      <c r="M464" s="1">
        <v>870</v>
      </c>
      <c r="N464" s="1">
        <v>85</v>
      </c>
      <c r="U464">
        <f t="shared" si="62"/>
        <v>411.00486615124157</v>
      </c>
      <c r="V464">
        <f t="shared" si="63"/>
        <v>-242.99513384875843</v>
      </c>
      <c r="AB464">
        <f t="shared" si="64"/>
        <v>10381.388227095587</v>
      </c>
      <c r="AO464">
        <f t="shared" si="65"/>
        <v>3655</v>
      </c>
      <c r="AP464">
        <f t="shared" si="66"/>
        <v>4956.5</v>
      </c>
    </row>
    <row r="465" spans="1:42" x14ac:dyDescent="0.3">
      <c r="A465" s="1">
        <v>3422</v>
      </c>
      <c r="B465" s="1">
        <v>5024</v>
      </c>
      <c r="C465" s="1">
        <v>394</v>
      </c>
      <c r="D465" s="1">
        <v>78</v>
      </c>
      <c r="K465" s="1">
        <v>3806</v>
      </c>
      <c r="L465" s="1">
        <v>4891</v>
      </c>
      <c r="M465" s="1">
        <v>847</v>
      </c>
      <c r="N465" s="1">
        <v>85</v>
      </c>
      <c r="U465">
        <f t="shared" si="62"/>
        <v>406.38036369883821</v>
      </c>
      <c r="V465">
        <f t="shared" si="63"/>
        <v>-247.61963630116179</v>
      </c>
      <c r="AB465">
        <f t="shared" si="64"/>
        <v>11345.147014264225</v>
      </c>
      <c r="AO465">
        <f t="shared" si="65"/>
        <v>3614</v>
      </c>
      <c r="AP465">
        <f t="shared" si="66"/>
        <v>4957.5</v>
      </c>
    </row>
    <row r="466" spans="1:42" x14ac:dyDescent="0.3">
      <c r="A466" s="1">
        <v>3400</v>
      </c>
      <c r="B466" s="1">
        <v>5038</v>
      </c>
      <c r="C466" s="1">
        <v>401</v>
      </c>
      <c r="D466" s="1">
        <v>79</v>
      </c>
      <c r="K466" s="1">
        <v>3745</v>
      </c>
      <c r="L466" s="1">
        <v>4890</v>
      </c>
      <c r="M466" s="1">
        <v>817</v>
      </c>
      <c r="N466" s="1">
        <v>83</v>
      </c>
      <c r="U466">
        <f t="shared" si="62"/>
        <v>375.40511450964544</v>
      </c>
      <c r="V466">
        <f t="shared" si="63"/>
        <v>-278.59488549035456</v>
      </c>
      <c r="AB466">
        <f t="shared" si="64"/>
        <v>18903.183689194786</v>
      </c>
      <c r="AO466">
        <f t="shared" si="65"/>
        <v>3572.5</v>
      </c>
      <c r="AP466">
        <f t="shared" si="66"/>
        <v>4964</v>
      </c>
    </row>
    <row r="467" spans="1:42" x14ac:dyDescent="0.3">
      <c r="A467" s="1">
        <v>3313</v>
      </c>
      <c r="B467" s="1">
        <v>4989</v>
      </c>
      <c r="C467" s="1">
        <v>440</v>
      </c>
      <c r="D467" s="1">
        <v>77</v>
      </c>
      <c r="K467" s="1">
        <v>3699</v>
      </c>
      <c r="L467" s="1">
        <v>4890</v>
      </c>
      <c r="M467" s="1">
        <v>801</v>
      </c>
      <c r="N467" s="1">
        <v>84</v>
      </c>
      <c r="U467">
        <f t="shared" si="62"/>
        <v>398.49341274354839</v>
      </c>
      <c r="V467">
        <f t="shared" si="63"/>
        <v>-255.50658725645161</v>
      </c>
      <c r="AB467">
        <f t="shared" si="64"/>
        <v>13087.48609034796</v>
      </c>
      <c r="AO467">
        <f t="shared" si="65"/>
        <v>3506</v>
      </c>
      <c r="AP467">
        <f t="shared" si="66"/>
        <v>4939.5</v>
      </c>
    </row>
    <row r="468" spans="1:42" x14ac:dyDescent="0.3">
      <c r="A468" s="1">
        <v>3293</v>
      </c>
      <c r="B468" s="1">
        <v>5017</v>
      </c>
      <c r="C468" s="1">
        <v>422</v>
      </c>
      <c r="D468" s="1">
        <v>77</v>
      </c>
      <c r="K468" s="1">
        <v>3653</v>
      </c>
      <c r="L468" s="1">
        <v>4885</v>
      </c>
      <c r="M468" s="1">
        <v>775</v>
      </c>
      <c r="N468" s="1">
        <v>83</v>
      </c>
      <c r="U468">
        <f t="shared" si="62"/>
        <v>383.43708740809097</v>
      </c>
      <c r="V468">
        <f t="shared" si="63"/>
        <v>-270.56291259190903</v>
      </c>
      <c r="AB468">
        <f t="shared" si="64"/>
        <v>16759.082854574259</v>
      </c>
      <c r="AO468">
        <f t="shared" si="65"/>
        <v>3473</v>
      </c>
      <c r="AP468">
        <f t="shared" si="66"/>
        <v>4951</v>
      </c>
    </row>
    <row r="469" spans="1:42" x14ac:dyDescent="0.3">
      <c r="A469" s="1">
        <v>3216</v>
      </c>
      <c r="B469" s="1">
        <v>4985</v>
      </c>
      <c r="C469" s="1">
        <v>435</v>
      </c>
      <c r="D469" s="1">
        <v>76</v>
      </c>
      <c r="K469" s="1">
        <v>3601</v>
      </c>
      <c r="L469" s="1">
        <v>4884</v>
      </c>
      <c r="M469" s="1">
        <v>743</v>
      </c>
      <c r="N469" s="1">
        <v>82</v>
      </c>
      <c r="U469">
        <f t="shared" si="62"/>
        <v>398.02763723138622</v>
      </c>
      <c r="V469">
        <f t="shared" si="63"/>
        <v>-255.97236276861378</v>
      </c>
      <c r="AB469">
        <f t="shared" si="64"/>
        <v>13194.272987729504</v>
      </c>
      <c r="AO469">
        <f t="shared" si="65"/>
        <v>3408.5</v>
      </c>
      <c r="AP469">
        <f t="shared" si="66"/>
        <v>4934.5</v>
      </c>
    </row>
    <row r="470" spans="1:42" x14ac:dyDescent="0.3">
      <c r="A470" s="1">
        <v>3116</v>
      </c>
      <c r="B470" s="1">
        <v>4931</v>
      </c>
      <c r="C470" s="1">
        <v>498</v>
      </c>
      <c r="D470" s="1">
        <v>77</v>
      </c>
      <c r="K470" s="1">
        <v>3585</v>
      </c>
      <c r="L470" s="1">
        <v>4893</v>
      </c>
      <c r="M470" s="1">
        <v>723</v>
      </c>
      <c r="N470" s="1">
        <v>83</v>
      </c>
      <c r="U470">
        <f t="shared" si="62"/>
        <v>470.53692735002215</v>
      </c>
      <c r="V470">
        <f t="shared" si="63"/>
        <v>-183.46307264997785</v>
      </c>
      <c r="AB470">
        <f t="shared" si="64"/>
        <v>1794.1185399082735</v>
      </c>
      <c r="AO470">
        <f t="shared" si="65"/>
        <v>3350.5</v>
      </c>
      <c r="AP470">
        <f t="shared" si="66"/>
        <v>4912</v>
      </c>
    </row>
    <row r="471" spans="1:42" x14ac:dyDescent="0.3">
      <c r="A471" s="1">
        <v>3061</v>
      </c>
      <c r="B471" s="1">
        <v>4895</v>
      </c>
      <c r="C471" s="1">
        <v>524</v>
      </c>
      <c r="D471" s="1">
        <v>76</v>
      </c>
      <c r="K471" s="1">
        <v>3567</v>
      </c>
      <c r="L471" s="1">
        <v>4895</v>
      </c>
      <c r="M471" s="1">
        <v>745</v>
      </c>
      <c r="N471" s="1">
        <v>84</v>
      </c>
      <c r="U471">
        <f t="shared" si="62"/>
        <v>506</v>
      </c>
      <c r="V471">
        <f t="shared" si="63"/>
        <v>-148</v>
      </c>
      <c r="AB471">
        <f t="shared" si="64"/>
        <v>47.526737377579508</v>
      </c>
      <c r="AO471">
        <f t="shared" si="65"/>
        <v>3314</v>
      </c>
      <c r="AP471">
        <f t="shared" si="66"/>
        <v>4895</v>
      </c>
    </row>
    <row r="472" spans="1:42" x14ac:dyDescent="0.3">
      <c r="A472" s="1">
        <v>3022</v>
      </c>
      <c r="B472" s="1">
        <v>4916</v>
      </c>
      <c r="C472" s="1">
        <v>468</v>
      </c>
      <c r="D472" s="1">
        <v>73</v>
      </c>
      <c r="K472" s="1">
        <v>3555</v>
      </c>
      <c r="L472" s="1">
        <v>4897</v>
      </c>
      <c r="M472" s="1">
        <v>742</v>
      </c>
      <c r="N472" s="1">
        <v>83</v>
      </c>
      <c r="U472">
        <f t="shared" si="62"/>
        <v>533.33854164123557</v>
      </c>
      <c r="V472">
        <f t="shared" si="63"/>
        <v>-120.66145835876443</v>
      </c>
      <c r="AB472">
        <f t="shared" si="64"/>
        <v>417.98076161800913</v>
      </c>
      <c r="AO472">
        <f t="shared" si="65"/>
        <v>3288.5</v>
      </c>
      <c r="AP472">
        <f t="shared" si="66"/>
        <v>4906.5</v>
      </c>
    </row>
    <row r="473" spans="1:42" x14ac:dyDescent="0.3">
      <c r="A473" s="1">
        <v>2987</v>
      </c>
      <c r="B473" s="1">
        <v>4907</v>
      </c>
      <c r="C473" s="1">
        <v>458</v>
      </c>
      <c r="D473" s="1">
        <v>74</v>
      </c>
      <c r="K473" s="1">
        <v>3541</v>
      </c>
      <c r="L473" s="1">
        <v>4907</v>
      </c>
      <c r="M473" s="1">
        <v>736</v>
      </c>
      <c r="N473" s="1">
        <v>83</v>
      </c>
      <c r="U473">
        <f t="shared" si="62"/>
        <v>554</v>
      </c>
      <c r="V473">
        <f t="shared" si="63"/>
        <v>-100</v>
      </c>
      <c r="AB473">
        <f t="shared" si="64"/>
        <v>1689.7062090832596</v>
      </c>
      <c r="AO473">
        <f t="shared" si="65"/>
        <v>3264</v>
      </c>
      <c r="AP473">
        <f t="shared" si="66"/>
        <v>4907</v>
      </c>
    </row>
    <row r="474" spans="1:42" x14ac:dyDescent="0.3">
      <c r="A474" s="1">
        <v>2965</v>
      </c>
      <c r="B474" s="1">
        <v>4907</v>
      </c>
      <c r="C474" s="1">
        <v>487</v>
      </c>
      <c r="D474" s="1">
        <v>77</v>
      </c>
      <c r="K474" s="1">
        <v>3516</v>
      </c>
      <c r="L474" s="1">
        <v>4916</v>
      </c>
      <c r="M474" s="1">
        <v>765</v>
      </c>
      <c r="N474" s="1">
        <v>84</v>
      </c>
      <c r="U474">
        <f t="shared" si="62"/>
        <v>551.07349782039057</v>
      </c>
      <c r="V474">
        <f t="shared" si="63"/>
        <v>-102.92650217960943</v>
      </c>
      <c r="AB474">
        <f t="shared" si="64"/>
        <v>1457.6768152347547</v>
      </c>
      <c r="AO474">
        <f t="shared" si="65"/>
        <v>3240.5</v>
      </c>
      <c r="AP474">
        <f t="shared" si="66"/>
        <v>4911.5</v>
      </c>
    </row>
    <row r="475" spans="1:42" x14ac:dyDescent="0.3">
      <c r="A475" s="1">
        <v>2975</v>
      </c>
      <c r="B475" s="1">
        <v>4925</v>
      </c>
      <c r="C475" s="1">
        <v>543</v>
      </c>
      <c r="D475" s="1">
        <v>80</v>
      </c>
      <c r="K475" s="1">
        <v>3509</v>
      </c>
      <c r="L475" s="1">
        <v>4915</v>
      </c>
      <c r="M475" s="1">
        <v>778</v>
      </c>
      <c r="N475" s="1">
        <v>84</v>
      </c>
      <c r="U475">
        <f t="shared" si="62"/>
        <v>534.09362475131638</v>
      </c>
      <c r="V475">
        <f t="shared" si="63"/>
        <v>-119.90637524868362</v>
      </c>
      <c r="AB475">
        <f t="shared" si="64"/>
        <v>449.42562290746872</v>
      </c>
      <c r="AO475">
        <f t="shared" si="65"/>
        <v>3242</v>
      </c>
      <c r="AP475">
        <f t="shared" si="66"/>
        <v>4920</v>
      </c>
    </row>
    <row r="476" spans="1:42" x14ac:dyDescent="0.3">
      <c r="A476" s="1">
        <v>2950</v>
      </c>
      <c r="B476" s="1">
        <v>4925</v>
      </c>
      <c r="C476" s="1">
        <v>540</v>
      </c>
      <c r="D476" s="1">
        <v>76</v>
      </c>
      <c r="K476" s="1">
        <v>3478</v>
      </c>
      <c r="L476" s="1">
        <v>4908</v>
      </c>
      <c r="M476" s="1">
        <v>729</v>
      </c>
      <c r="N476" s="1">
        <v>80</v>
      </c>
      <c r="U476">
        <f t="shared" si="62"/>
        <v>528.27360335341382</v>
      </c>
      <c r="V476">
        <f t="shared" si="63"/>
        <v>-125.72639664658618</v>
      </c>
      <c r="AB476">
        <f t="shared" si="64"/>
        <v>236.53331167331871</v>
      </c>
      <c r="AO476">
        <f t="shared" si="65"/>
        <v>3214</v>
      </c>
      <c r="AP476">
        <f t="shared" si="66"/>
        <v>4916.5</v>
      </c>
    </row>
    <row r="477" spans="1:42" x14ac:dyDescent="0.3">
      <c r="A477" s="1">
        <v>2930</v>
      </c>
      <c r="B477" s="1">
        <v>4918</v>
      </c>
      <c r="C477" s="1">
        <v>527</v>
      </c>
      <c r="D477" s="1">
        <v>75</v>
      </c>
      <c r="K477" s="1">
        <v>3455</v>
      </c>
      <c r="L477" s="1">
        <v>4916</v>
      </c>
      <c r="M477" s="1">
        <v>770</v>
      </c>
      <c r="N477" s="1">
        <v>85</v>
      </c>
      <c r="U477">
        <f t="shared" si="62"/>
        <v>525.00380950998817</v>
      </c>
      <c r="V477">
        <f t="shared" si="63"/>
        <v>-128.99619049001183</v>
      </c>
      <c r="AB477">
        <f t="shared" si="64"/>
        <v>146.6483622381424</v>
      </c>
      <c r="AO477">
        <f t="shared" si="65"/>
        <v>3192.5</v>
      </c>
      <c r="AP477">
        <f t="shared" si="66"/>
        <v>4917</v>
      </c>
    </row>
    <row r="478" spans="1:42" x14ac:dyDescent="0.3">
      <c r="A478" s="1">
        <v>2911</v>
      </c>
      <c r="B478" s="1">
        <v>4912</v>
      </c>
      <c r="C478" s="1">
        <v>498</v>
      </c>
      <c r="D478" s="1">
        <v>74</v>
      </c>
      <c r="K478" s="1">
        <v>3437</v>
      </c>
      <c r="L478" s="1">
        <v>4911</v>
      </c>
      <c r="M478" s="1">
        <v>762</v>
      </c>
      <c r="N478" s="1">
        <v>82</v>
      </c>
      <c r="U478">
        <f t="shared" si="62"/>
        <v>526.00095056948328</v>
      </c>
      <c r="V478">
        <f t="shared" si="63"/>
        <v>-127.99904943051672</v>
      </c>
      <c r="AB478">
        <f t="shared" si="64"/>
        <v>171.79310122124295</v>
      </c>
      <c r="AO478">
        <f t="shared" si="65"/>
        <v>3174</v>
      </c>
      <c r="AP478">
        <f t="shared" si="66"/>
        <v>4911.5</v>
      </c>
    </row>
    <row r="479" spans="1:42" x14ac:dyDescent="0.3">
      <c r="A479" s="1">
        <v>2898</v>
      </c>
      <c r="B479" s="1">
        <v>4905</v>
      </c>
      <c r="C479" s="1">
        <v>470</v>
      </c>
      <c r="D479" s="1">
        <v>74</v>
      </c>
      <c r="K479" s="1">
        <v>3420</v>
      </c>
      <c r="L479" s="1">
        <v>4927</v>
      </c>
      <c r="M479" s="1">
        <v>769</v>
      </c>
      <c r="N479" s="1">
        <v>83</v>
      </c>
      <c r="U479">
        <f t="shared" si="62"/>
        <v>522.46339584702014</v>
      </c>
      <c r="V479">
        <f t="shared" si="63"/>
        <v>-131.53660415297986</v>
      </c>
      <c r="AB479">
        <f t="shared" si="64"/>
        <v>91.57402900589733</v>
      </c>
      <c r="AO479">
        <f t="shared" si="65"/>
        <v>3159</v>
      </c>
      <c r="AP479">
        <f t="shared" si="66"/>
        <v>4916</v>
      </c>
    </row>
    <row r="480" spans="1:42" x14ac:dyDescent="0.3">
      <c r="A480" s="1">
        <v>2864</v>
      </c>
      <c r="B480" s="1">
        <v>4878</v>
      </c>
      <c r="C480" s="1">
        <v>512</v>
      </c>
      <c r="D480" s="1">
        <v>76</v>
      </c>
      <c r="K480" s="1">
        <v>3410</v>
      </c>
      <c r="L480" s="1">
        <v>4924</v>
      </c>
      <c r="M480" s="1">
        <v>795</v>
      </c>
      <c r="N480" s="1">
        <v>84</v>
      </c>
      <c r="U480">
        <f t="shared" si="62"/>
        <v>547.93430263125526</v>
      </c>
      <c r="V480">
        <f t="shared" si="63"/>
        <v>-106.06569736874474</v>
      </c>
      <c r="AB480">
        <f t="shared" si="64"/>
        <v>1227.8253428582973</v>
      </c>
      <c r="AO480">
        <f t="shared" si="65"/>
        <v>3137</v>
      </c>
      <c r="AP480">
        <f t="shared" si="66"/>
        <v>4901</v>
      </c>
    </row>
    <row r="481" spans="1:42" x14ac:dyDescent="0.3">
      <c r="A481" s="1">
        <v>2844</v>
      </c>
      <c r="B481" s="1">
        <v>4867</v>
      </c>
      <c r="C481" s="1">
        <v>517</v>
      </c>
      <c r="D481" s="1">
        <v>75</v>
      </c>
      <c r="K481" s="1">
        <v>3408</v>
      </c>
      <c r="L481" s="1">
        <v>4913</v>
      </c>
      <c r="M481" s="1">
        <v>806</v>
      </c>
      <c r="N481" s="1">
        <v>84</v>
      </c>
      <c r="U481">
        <f t="shared" si="62"/>
        <v>565.87277722117005</v>
      </c>
      <c r="V481">
        <f t="shared" si="63"/>
        <v>-88.127222778829946</v>
      </c>
      <c r="AB481">
        <f t="shared" si="64"/>
        <v>2806.7546676583788</v>
      </c>
      <c r="AO481">
        <f t="shared" si="65"/>
        <v>3126</v>
      </c>
      <c r="AP481">
        <f t="shared" si="66"/>
        <v>4890</v>
      </c>
    </row>
    <row r="482" spans="1:42" x14ac:dyDescent="0.3">
      <c r="A482" s="1">
        <v>2812</v>
      </c>
      <c r="B482" s="1">
        <v>4854</v>
      </c>
      <c r="C482" s="1">
        <v>542</v>
      </c>
      <c r="D482" s="1">
        <v>75</v>
      </c>
      <c r="K482" s="1">
        <v>3400</v>
      </c>
      <c r="L482" s="1">
        <v>4909</v>
      </c>
      <c r="M482" s="1">
        <v>815</v>
      </c>
      <c r="N482" s="1">
        <v>84</v>
      </c>
      <c r="U482">
        <f t="shared" si="62"/>
        <v>590.56667701454342</v>
      </c>
      <c r="V482">
        <f t="shared" si="63"/>
        <v>-63.433322985456584</v>
      </c>
      <c r="AB482">
        <f t="shared" si="64"/>
        <v>6033.0503724542632</v>
      </c>
      <c r="AO482">
        <f t="shared" si="65"/>
        <v>3106</v>
      </c>
      <c r="AP482">
        <f t="shared" si="66"/>
        <v>4881.5</v>
      </c>
    </row>
    <row r="483" spans="1:42" x14ac:dyDescent="0.3">
      <c r="A483" s="1">
        <v>2800</v>
      </c>
      <c r="B483" s="1">
        <v>4866</v>
      </c>
      <c r="C483" s="1">
        <v>524</v>
      </c>
      <c r="D483" s="1">
        <v>74</v>
      </c>
      <c r="K483" s="1">
        <v>3408</v>
      </c>
      <c r="L483" s="1">
        <v>4906</v>
      </c>
      <c r="M483" s="1">
        <v>858</v>
      </c>
      <c r="N483" s="1">
        <v>86</v>
      </c>
      <c r="U483">
        <f t="shared" si="62"/>
        <v>609.31436877854765</v>
      </c>
      <c r="V483">
        <f t="shared" si="63"/>
        <v>-44.685631221452354</v>
      </c>
      <c r="AB483">
        <f t="shared" si="64"/>
        <v>9296.8944892078907</v>
      </c>
      <c r="AO483">
        <f t="shared" si="65"/>
        <v>3104</v>
      </c>
      <c r="AP483">
        <f t="shared" si="66"/>
        <v>4886</v>
      </c>
    </row>
    <row r="484" spans="1:42" x14ac:dyDescent="0.3">
      <c r="A484" s="1">
        <v>2796</v>
      </c>
      <c r="B484" s="1">
        <v>4863</v>
      </c>
      <c r="C484" s="1">
        <v>515</v>
      </c>
      <c r="D484" s="1">
        <v>74</v>
      </c>
      <c r="K484" s="1">
        <v>3392</v>
      </c>
      <c r="L484" s="1">
        <v>4899</v>
      </c>
      <c r="M484" s="1">
        <v>872</v>
      </c>
      <c r="N484" s="1">
        <v>84</v>
      </c>
      <c r="U484">
        <f t="shared" si="62"/>
        <v>597.08625842502852</v>
      </c>
      <c r="V484">
        <f t="shared" si="63"/>
        <v>-56.913741574971482</v>
      </c>
      <c r="AB484">
        <f t="shared" si="64"/>
        <v>7088.3424680985472</v>
      </c>
      <c r="AO484">
        <f t="shared" si="65"/>
        <v>3094</v>
      </c>
      <c r="AP484">
        <f t="shared" si="66"/>
        <v>4881</v>
      </c>
    </row>
    <row r="485" spans="1:42" x14ac:dyDescent="0.3">
      <c r="A485" s="1">
        <v>2775</v>
      </c>
      <c r="B485" s="1">
        <v>4867</v>
      </c>
      <c r="C485" s="1">
        <v>536</v>
      </c>
      <c r="D485" s="1">
        <v>75</v>
      </c>
      <c r="K485" s="1">
        <v>3394</v>
      </c>
      <c r="L485" s="1">
        <v>4894</v>
      </c>
      <c r="M485" s="1">
        <v>886</v>
      </c>
      <c r="N485" s="1">
        <v>85</v>
      </c>
      <c r="U485">
        <f t="shared" si="62"/>
        <v>619.58857316771105</v>
      </c>
      <c r="V485">
        <f t="shared" si="63"/>
        <v>-34.411426832288953</v>
      </c>
      <c r="AB485">
        <f t="shared" si="64"/>
        <v>11383.739660361265</v>
      </c>
      <c r="AO485">
        <f t="shared" si="65"/>
        <v>3084.5</v>
      </c>
      <c r="AP485">
        <f t="shared" si="66"/>
        <v>4880.5</v>
      </c>
    </row>
    <row r="486" spans="1:42" x14ac:dyDescent="0.3">
      <c r="A486" s="1">
        <v>2750</v>
      </c>
      <c r="B486" s="1">
        <v>4853</v>
      </c>
      <c r="C486" s="1">
        <v>554</v>
      </c>
      <c r="D486" s="1">
        <v>75</v>
      </c>
      <c r="K486" s="1">
        <v>3399</v>
      </c>
      <c r="L486" s="1">
        <v>4889</v>
      </c>
      <c r="M486" s="1">
        <v>930</v>
      </c>
      <c r="N486" s="1">
        <v>86</v>
      </c>
      <c r="U486">
        <f t="shared" si="62"/>
        <v>649.99769230359584</v>
      </c>
      <c r="V486">
        <f t="shared" si="63"/>
        <v>-4.0023076964041593</v>
      </c>
      <c r="AB486">
        <f t="shared" si="64"/>
        <v>18797.432359606795</v>
      </c>
      <c r="AO486">
        <f t="shared" si="65"/>
        <v>3074.5</v>
      </c>
      <c r="AP486">
        <f t="shared" si="66"/>
        <v>4871</v>
      </c>
    </row>
    <row r="487" spans="1:42" x14ac:dyDescent="0.3">
      <c r="A487" s="1">
        <v>2740</v>
      </c>
      <c r="B487" s="1">
        <v>4854</v>
      </c>
      <c r="C487" s="1">
        <v>564</v>
      </c>
      <c r="D487" s="1">
        <v>75</v>
      </c>
      <c r="K487" s="1">
        <v>3404</v>
      </c>
      <c r="L487" s="1">
        <v>4894</v>
      </c>
      <c r="M487" s="1">
        <v>931</v>
      </c>
      <c r="N487" s="1">
        <v>85</v>
      </c>
      <c r="U487">
        <f t="shared" si="62"/>
        <v>665.20372819159695</v>
      </c>
      <c r="V487">
        <f t="shared" si="63"/>
        <v>11.203728191596952</v>
      </c>
      <c r="AB487">
        <f t="shared" si="64"/>
        <v>23198.264317935878</v>
      </c>
      <c r="AO487">
        <f t="shared" si="65"/>
        <v>3072</v>
      </c>
      <c r="AP487">
        <f t="shared" si="66"/>
        <v>4874</v>
      </c>
    </row>
    <row r="488" spans="1:42" x14ac:dyDescent="0.3">
      <c r="A488" s="1">
        <v>2730</v>
      </c>
      <c r="B488" s="1">
        <v>4854</v>
      </c>
      <c r="C488" s="1">
        <v>584</v>
      </c>
      <c r="D488" s="1">
        <v>76</v>
      </c>
      <c r="K488" s="1">
        <v>3395</v>
      </c>
      <c r="L488" s="1">
        <v>4888</v>
      </c>
      <c r="M488" s="1">
        <v>936</v>
      </c>
      <c r="N488" s="1">
        <v>85</v>
      </c>
      <c r="U488">
        <f t="shared" si="62"/>
        <v>665.86860565730228</v>
      </c>
      <c r="V488">
        <f t="shared" si="63"/>
        <v>11.868605657302282</v>
      </c>
      <c r="AB488">
        <f t="shared" si="64"/>
        <v>23401.241040233599</v>
      </c>
      <c r="AO488">
        <f t="shared" si="65"/>
        <v>3062.5</v>
      </c>
      <c r="AP488">
        <f t="shared" si="66"/>
        <v>4871</v>
      </c>
    </row>
    <row r="489" spans="1:42" x14ac:dyDescent="0.3">
      <c r="A489" s="1">
        <v>2690</v>
      </c>
      <c r="B489" s="1">
        <v>4840</v>
      </c>
      <c r="C489" s="1">
        <v>597</v>
      </c>
      <c r="D489" s="1">
        <v>74</v>
      </c>
      <c r="K489" s="1">
        <v>3379</v>
      </c>
      <c r="L489" s="1">
        <v>4889</v>
      </c>
      <c r="M489" s="1">
        <v>934</v>
      </c>
      <c r="N489" s="1">
        <v>84</v>
      </c>
      <c r="U489">
        <f t="shared" si="62"/>
        <v>690.74018270258466</v>
      </c>
      <c r="V489">
        <f t="shared" si="63"/>
        <v>36.740182702584661</v>
      </c>
      <c r="AB489">
        <f t="shared" si="64"/>
        <v>31629.277564999153</v>
      </c>
      <c r="AO489">
        <f t="shared" si="65"/>
        <v>3034.5</v>
      </c>
      <c r="AP489">
        <f t="shared" si="66"/>
        <v>4864.5</v>
      </c>
    </row>
    <row r="490" spans="1:42" x14ac:dyDescent="0.3">
      <c r="A490" s="1">
        <v>2688</v>
      </c>
      <c r="B490" s="1">
        <v>4832</v>
      </c>
      <c r="C490" s="1">
        <v>609</v>
      </c>
      <c r="D490" s="1">
        <v>75</v>
      </c>
      <c r="K490" s="1">
        <v>3379</v>
      </c>
      <c r="L490" s="1">
        <v>4893</v>
      </c>
      <c r="M490" s="1">
        <v>942</v>
      </c>
      <c r="N490" s="1">
        <v>85</v>
      </c>
      <c r="U490">
        <f t="shared" si="62"/>
        <v>693.6872494143164</v>
      </c>
      <c r="V490">
        <f t="shared" si="63"/>
        <v>39.687249414316398</v>
      </c>
      <c r="AB490">
        <f t="shared" si="64"/>
        <v>32686.212110058335</v>
      </c>
      <c r="AO490">
        <f t="shared" si="65"/>
        <v>3033.5</v>
      </c>
      <c r="AP490">
        <f t="shared" si="66"/>
        <v>4862.5</v>
      </c>
    </row>
    <row r="491" spans="1:42" x14ac:dyDescent="0.3">
      <c r="A491" s="1">
        <v>2671</v>
      </c>
      <c r="B491" s="1">
        <v>4832</v>
      </c>
      <c r="C491" s="1">
        <v>618</v>
      </c>
      <c r="D491" s="1">
        <v>75</v>
      </c>
      <c r="K491" s="1">
        <v>3362</v>
      </c>
      <c r="L491" s="1">
        <v>4887</v>
      </c>
      <c r="M491" s="1">
        <v>931</v>
      </c>
      <c r="N491" s="1">
        <v>84</v>
      </c>
      <c r="U491">
        <f t="shared" si="62"/>
        <v>693.18540088492921</v>
      </c>
      <c r="V491">
        <f t="shared" si="63"/>
        <v>39.185400884929209</v>
      </c>
      <c r="AB491">
        <f t="shared" si="64"/>
        <v>32505.002273024071</v>
      </c>
      <c r="AO491">
        <f t="shared" si="65"/>
        <v>3016.5</v>
      </c>
      <c r="AP491">
        <f t="shared" si="66"/>
        <v>4859.5</v>
      </c>
    </row>
    <row r="492" spans="1:42" x14ac:dyDescent="0.3">
      <c r="A492" s="1">
        <v>2637</v>
      </c>
      <c r="B492" s="1">
        <v>4814</v>
      </c>
      <c r="C492" s="1">
        <v>668</v>
      </c>
      <c r="D492" s="1">
        <v>75</v>
      </c>
      <c r="K492" s="1">
        <v>3341</v>
      </c>
      <c r="L492" s="1">
        <v>4884</v>
      </c>
      <c r="M492" s="1">
        <v>925</v>
      </c>
      <c r="N492" s="1">
        <v>84</v>
      </c>
      <c r="U492">
        <f t="shared" si="62"/>
        <v>707.47155419847093</v>
      </c>
      <c r="V492">
        <f t="shared" si="63"/>
        <v>53.471554198470926</v>
      </c>
      <c r="AB492">
        <f t="shared" si="64"/>
        <v>37860.438671110198</v>
      </c>
      <c r="AO492">
        <f t="shared" si="65"/>
        <v>2989</v>
      </c>
      <c r="AP492">
        <f t="shared" si="66"/>
        <v>4849</v>
      </c>
    </row>
    <row r="493" spans="1:42" x14ac:dyDescent="0.3">
      <c r="A493" s="1">
        <v>2605</v>
      </c>
      <c r="B493" s="1">
        <v>4803</v>
      </c>
      <c r="C493" s="1">
        <v>727</v>
      </c>
      <c r="D493" s="1">
        <v>76</v>
      </c>
      <c r="K493" s="1">
        <v>3325</v>
      </c>
      <c r="L493" s="1">
        <v>4893</v>
      </c>
      <c r="M493" s="1">
        <v>899</v>
      </c>
      <c r="N493" s="1">
        <v>83</v>
      </c>
      <c r="U493">
        <f t="shared" si="62"/>
        <v>725.60319734686948</v>
      </c>
      <c r="V493">
        <f t="shared" si="63"/>
        <v>71.603197346869479</v>
      </c>
      <c r="AB493">
        <f t="shared" si="64"/>
        <v>45245.218020611785</v>
      </c>
      <c r="AO493">
        <f t="shared" si="65"/>
        <v>2965</v>
      </c>
      <c r="AP493">
        <f t="shared" si="66"/>
        <v>4848</v>
      </c>
    </row>
    <row r="494" spans="1:42" x14ac:dyDescent="0.3">
      <c r="A494" s="1">
        <v>2590</v>
      </c>
      <c r="B494" s="1">
        <v>4798</v>
      </c>
      <c r="C494" s="1">
        <v>748</v>
      </c>
      <c r="D494" s="1">
        <v>76</v>
      </c>
      <c r="K494" s="1">
        <v>3302</v>
      </c>
      <c r="L494" s="1">
        <v>4885</v>
      </c>
      <c r="M494" s="1">
        <v>869</v>
      </c>
      <c r="N494" s="1">
        <v>82</v>
      </c>
      <c r="U494">
        <f t="shared" si="62"/>
        <v>717.29561548917889</v>
      </c>
      <c r="V494">
        <f t="shared" si="63"/>
        <v>63.295615489178886</v>
      </c>
      <c r="AB494">
        <f t="shared" si="64"/>
        <v>41780.035198384307</v>
      </c>
      <c r="AO494">
        <f t="shared" si="65"/>
        <v>2946</v>
      </c>
      <c r="AP494">
        <f t="shared" si="66"/>
        <v>4841.5</v>
      </c>
    </row>
    <row r="495" spans="1:42" x14ac:dyDescent="0.3">
      <c r="A495" s="1">
        <v>2574</v>
      </c>
      <c r="B495" s="1">
        <v>4792</v>
      </c>
      <c r="C495" s="1">
        <v>779</v>
      </c>
      <c r="D495" s="1">
        <v>76</v>
      </c>
      <c r="K495" s="1">
        <v>3302</v>
      </c>
      <c r="L495" s="1">
        <v>4889</v>
      </c>
      <c r="M495" s="1">
        <v>851</v>
      </c>
      <c r="N495" s="1">
        <v>83</v>
      </c>
      <c r="U495">
        <f t="shared" si="62"/>
        <v>734.43379551869748</v>
      </c>
      <c r="V495">
        <f t="shared" si="63"/>
        <v>80.43379551869748</v>
      </c>
      <c r="AB495">
        <f t="shared" si="64"/>
        <v>49079.897021821067</v>
      </c>
      <c r="AO495">
        <f t="shared" si="65"/>
        <v>2938</v>
      </c>
      <c r="AP495">
        <f t="shared" si="66"/>
        <v>4840.5</v>
      </c>
    </row>
    <row r="496" spans="1:42" x14ac:dyDescent="0.3">
      <c r="A496" s="1">
        <v>2563</v>
      </c>
      <c r="B496" s="1">
        <v>4790</v>
      </c>
      <c r="C496" s="1">
        <v>779</v>
      </c>
      <c r="D496" s="1">
        <v>75</v>
      </c>
      <c r="K496" s="1">
        <v>3300</v>
      </c>
      <c r="L496" s="1">
        <v>4884</v>
      </c>
      <c r="M496" s="1">
        <v>849</v>
      </c>
      <c r="N496" s="1">
        <v>83</v>
      </c>
      <c r="U496">
        <f t="shared" si="62"/>
        <v>742.97038971953657</v>
      </c>
      <c r="V496">
        <f t="shared" si="63"/>
        <v>88.97038971953657</v>
      </c>
      <c r="AB496">
        <f t="shared" si="64"/>
        <v>52935.161747158818</v>
      </c>
      <c r="AO496">
        <f t="shared" si="65"/>
        <v>2931.5</v>
      </c>
      <c r="AP496">
        <f t="shared" si="66"/>
        <v>4837</v>
      </c>
    </row>
    <row r="497" spans="1:42" x14ac:dyDescent="0.3">
      <c r="A497" s="1">
        <v>2570</v>
      </c>
      <c r="B497" s="1">
        <v>4784</v>
      </c>
      <c r="C497" s="1">
        <v>792</v>
      </c>
      <c r="D497" s="1">
        <v>76</v>
      </c>
      <c r="K497" s="1">
        <v>3295</v>
      </c>
      <c r="L497" s="1">
        <v>4896</v>
      </c>
      <c r="M497" s="1">
        <v>868</v>
      </c>
      <c r="N497" s="1">
        <v>84</v>
      </c>
      <c r="U497">
        <f t="shared" si="62"/>
        <v>733.600027262813</v>
      </c>
      <c r="V497">
        <f t="shared" si="63"/>
        <v>79.600027262813001</v>
      </c>
      <c r="AB497">
        <f t="shared" si="64"/>
        <v>48711.166433184204</v>
      </c>
      <c r="AO497">
        <f t="shared" si="65"/>
        <v>2932.5</v>
      </c>
      <c r="AP497">
        <f t="shared" si="66"/>
        <v>4840</v>
      </c>
    </row>
    <row r="498" spans="1:42" x14ac:dyDescent="0.3">
      <c r="A498" s="1">
        <v>2564</v>
      </c>
      <c r="B498" s="1">
        <v>4788</v>
      </c>
      <c r="C498" s="1">
        <v>817</v>
      </c>
      <c r="D498" s="1">
        <v>77</v>
      </c>
      <c r="K498" s="1">
        <v>3271</v>
      </c>
      <c r="L498" s="1">
        <v>4889</v>
      </c>
      <c r="M498" s="1">
        <v>862</v>
      </c>
      <c r="N498" s="1">
        <v>82</v>
      </c>
      <c r="U498">
        <f t="shared" si="62"/>
        <v>714.17784899841297</v>
      </c>
      <c r="V498">
        <f t="shared" si="63"/>
        <v>60.177848998412969</v>
      </c>
      <c r="AB498">
        <f t="shared" si="64"/>
        <v>40515.202425914758</v>
      </c>
      <c r="AO498">
        <f t="shared" si="65"/>
        <v>2917.5</v>
      </c>
      <c r="AP498">
        <f t="shared" si="66"/>
        <v>4838.5</v>
      </c>
    </row>
    <row r="499" spans="1:42" x14ac:dyDescent="0.3">
      <c r="A499" s="1">
        <v>2560</v>
      </c>
      <c r="B499" s="1">
        <v>4785</v>
      </c>
      <c r="C499" s="1">
        <v>793</v>
      </c>
      <c r="D499" s="1">
        <v>74</v>
      </c>
      <c r="K499" s="1">
        <v>3266</v>
      </c>
      <c r="L499" s="1">
        <v>4883</v>
      </c>
      <c r="M499" s="1">
        <v>867</v>
      </c>
      <c r="N499" s="1">
        <v>83</v>
      </c>
      <c r="U499">
        <f t="shared" si="62"/>
        <v>712.76924737252796</v>
      </c>
      <c r="V499">
        <f t="shared" si="63"/>
        <v>58.769247372527957</v>
      </c>
      <c r="AB499">
        <f t="shared" si="64"/>
        <v>39950.128968647878</v>
      </c>
      <c r="AO499">
        <f t="shared" si="65"/>
        <v>2913</v>
      </c>
      <c r="AP499">
        <f t="shared" si="66"/>
        <v>4834</v>
      </c>
    </row>
    <row r="500" spans="1:42" x14ac:dyDescent="0.3">
      <c r="A500" s="1">
        <v>2568</v>
      </c>
      <c r="B500" s="1">
        <v>4787</v>
      </c>
      <c r="C500" s="1">
        <v>790</v>
      </c>
      <c r="D500" s="1">
        <v>76</v>
      </c>
      <c r="K500" s="1">
        <v>3270</v>
      </c>
      <c r="L500" s="1">
        <v>4886</v>
      </c>
      <c r="M500" s="1">
        <v>909</v>
      </c>
      <c r="N500" s="1">
        <v>85</v>
      </c>
      <c r="U500">
        <f t="shared" si="62"/>
        <v>708.94640135908719</v>
      </c>
      <c r="V500">
        <f t="shared" si="63"/>
        <v>54.94640135908719</v>
      </c>
      <c r="AB500">
        <f t="shared" si="64"/>
        <v>38436.558258587494</v>
      </c>
      <c r="AO500">
        <f t="shared" si="65"/>
        <v>2919</v>
      </c>
      <c r="AP500">
        <f t="shared" si="66"/>
        <v>4836.5</v>
      </c>
    </row>
    <row r="501" spans="1:42" x14ac:dyDescent="0.3">
      <c r="A501" s="1">
        <v>2559</v>
      </c>
      <c r="B501" s="1">
        <v>4787</v>
      </c>
      <c r="C501" s="1">
        <v>779</v>
      </c>
      <c r="D501" s="1">
        <v>75</v>
      </c>
      <c r="K501" s="1">
        <v>3277</v>
      </c>
      <c r="L501" s="1">
        <v>4879</v>
      </c>
      <c r="M501" s="1">
        <v>925</v>
      </c>
      <c r="N501" s="1">
        <v>84</v>
      </c>
      <c r="U501">
        <f t="shared" si="62"/>
        <v>723.87015410223955</v>
      </c>
      <c r="V501">
        <f t="shared" si="63"/>
        <v>69.870154102239553</v>
      </c>
      <c r="AB501">
        <f t="shared" si="64"/>
        <v>44510.952859088087</v>
      </c>
      <c r="AO501">
        <f t="shared" si="65"/>
        <v>2918</v>
      </c>
      <c r="AP501">
        <f t="shared" si="66"/>
        <v>4833</v>
      </c>
    </row>
    <row r="502" spans="1:42" x14ac:dyDescent="0.3">
      <c r="A502" s="1">
        <v>2558</v>
      </c>
      <c r="B502" s="1">
        <v>4806</v>
      </c>
      <c r="C502" s="1">
        <v>704</v>
      </c>
      <c r="D502" s="1">
        <v>72</v>
      </c>
      <c r="K502" s="1">
        <v>3259</v>
      </c>
      <c r="L502" s="1">
        <v>4875</v>
      </c>
      <c r="M502" s="1">
        <v>893</v>
      </c>
      <c r="N502" s="1">
        <v>82</v>
      </c>
      <c r="U502">
        <f t="shared" si="62"/>
        <v>704.38767734820578</v>
      </c>
      <c r="V502">
        <f t="shared" si="63"/>
        <v>50.387677348205784</v>
      </c>
      <c r="AB502">
        <f t="shared" si="64"/>
        <v>36669.842314541871</v>
      </c>
      <c r="AO502">
        <f t="shared" si="65"/>
        <v>2908.5</v>
      </c>
      <c r="AP502">
        <f t="shared" si="66"/>
        <v>4840.5</v>
      </c>
    </row>
    <row r="503" spans="1:42" x14ac:dyDescent="0.3">
      <c r="A503" s="1">
        <v>2570</v>
      </c>
      <c r="B503" s="1">
        <v>4827</v>
      </c>
      <c r="C503" s="1">
        <v>641</v>
      </c>
      <c r="D503" s="1">
        <v>72</v>
      </c>
      <c r="K503" s="1">
        <v>3263</v>
      </c>
      <c r="L503" s="1">
        <v>4883</v>
      </c>
      <c r="M503" s="1">
        <v>887</v>
      </c>
      <c r="N503" s="1">
        <v>83</v>
      </c>
      <c r="U503">
        <f t="shared" si="62"/>
        <v>695.2589445666988</v>
      </c>
      <c r="V503">
        <f t="shared" si="63"/>
        <v>41.258944566698801</v>
      </c>
      <c r="AB503">
        <f t="shared" si="64"/>
        <v>33256.986196762555</v>
      </c>
      <c r="AO503">
        <f t="shared" si="65"/>
        <v>2916.5</v>
      </c>
      <c r="AP503">
        <f t="shared" si="66"/>
        <v>4855</v>
      </c>
    </row>
    <row r="504" spans="1:42" x14ac:dyDescent="0.3">
      <c r="A504" s="1">
        <v>2591</v>
      </c>
      <c r="B504" s="1">
        <v>4858</v>
      </c>
      <c r="C504" s="1">
        <v>587</v>
      </c>
      <c r="D504" s="1">
        <v>73</v>
      </c>
      <c r="K504" s="1">
        <v>3264</v>
      </c>
      <c r="L504" s="1">
        <v>4892</v>
      </c>
      <c r="M504" s="1">
        <v>860</v>
      </c>
      <c r="N504" s="1">
        <v>82</v>
      </c>
      <c r="U504">
        <f t="shared" si="62"/>
        <v>673.85829370869953</v>
      </c>
      <c r="V504">
        <f t="shared" si="63"/>
        <v>19.858293708699534</v>
      </c>
      <c r="AB504">
        <f t="shared" si="64"/>
        <v>25909.51549123873</v>
      </c>
      <c r="AO504">
        <f t="shared" si="65"/>
        <v>2927.5</v>
      </c>
      <c r="AP504">
        <f t="shared" si="66"/>
        <v>4875</v>
      </c>
    </row>
    <row r="505" spans="1:42" x14ac:dyDescent="0.3">
      <c r="A505" s="1">
        <v>2615</v>
      </c>
      <c r="B505" s="1">
        <v>4873</v>
      </c>
      <c r="C505" s="1">
        <v>541</v>
      </c>
      <c r="D505" s="1">
        <v>73</v>
      </c>
      <c r="K505" s="1">
        <v>3265</v>
      </c>
      <c r="L505" s="1">
        <v>4897</v>
      </c>
      <c r="M505" s="1">
        <v>849</v>
      </c>
      <c r="N505" s="1">
        <v>83</v>
      </c>
      <c r="U505">
        <f t="shared" si="62"/>
        <v>650.44292601272866</v>
      </c>
      <c r="V505">
        <f t="shared" si="63"/>
        <v>-3.5570739872713375</v>
      </c>
      <c r="AB505">
        <f t="shared" si="64"/>
        <v>18919.716995785322</v>
      </c>
      <c r="AO505">
        <f t="shared" si="65"/>
        <v>2940</v>
      </c>
      <c r="AP505">
        <f t="shared" si="66"/>
        <v>4885</v>
      </c>
    </row>
    <row r="506" spans="1:42" x14ac:dyDescent="0.3">
      <c r="A506" s="1">
        <v>2620</v>
      </c>
      <c r="B506" s="1">
        <v>4886</v>
      </c>
      <c r="C506" s="1">
        <v>512</v>
      </c>
      <c r="D506" s="1">
        <v>72</v>
      </c>
      <c r="K506" s="1">
        <v>3256</v>
      </c>
      <c r="L506" s="1">
        <v>4889</v>
      </c>
      <c r="M506" s="1">
        <v>836</v>
      </c>
      <c r="N506" s="1">
        <v>82</v>
      </c>
      <c r="U506">
        <f t="shared" si="62"/>
        <v>636.00707543234137</v>
      </c>
      <c r="V506">
        <f t="shared" si="63"/>
        <v>-17.992924567658633</v>
      </c>
      <c r="AB506">
        <f t="shared" si="64"/>
        <v>15156.838246834917</v>
      </c>
      <c r="AO506">
        <f t="shared" si="65"/>
        <v>2938</v>
      </c>
      <c r="AP506">
        <f t="shared" si="66"/>
        <v>4887.5</v>
      </c>
    </row>
    <row r="507" spans="1:42" x14ac:dyDescent="0.3">
      <c r="A507" s="1">
        <v>2635</v>
      </c>
      <c r="B507" s="1">
        <v>4903</v>
      </c>
      <c r="C507" s="1">
        <v>481</v>
      </c>
      <c r="D507" s="1">
        <v>73</v>
      </c>
      <c r="K507" s="1">
        <v>3258</v>
      </c>
      <c r="L507" s="1">
        <v>4900</v>
      </c>
      <c r="M507" s="1">
        <v>841</v>
      </c>
      <c r="N507" s="1">
        <v>83</v>
      </c>
      <c r="U507">
        <f t="shared" si="62"/>
        <v>623.00722307209253</v>
      </c>
      <c r="V507">
        <f t="shared" si="63"/>
        <v>-30.992776927907471</v>
      </c>
      <c r="AB507">
        <f t="shared" si="64"/>
        <v>12124.92985950701</v>
      </c>
      <c r="AO507">
        <f t="shared" si="65"/>
        <v>2946.5</v>
      </c>
      <c r="AP507">
        <f t="shared" si="66"/>
        <v>4901.5</v>
      </c>
    </row>
    <row r="508" spans="1:42" x14ac:dyDescent="0.3">
      <c r="A508" s="1">
        <v>2654</v>
      </c>
      <c r="B508" s="1">
        <v>4926</v>
      </c>
      <c r="C508" s="1">
        <v>440</v>
      </c>
      <c r="D508" s="1">
        <v>72</v>
      </c>
      <c r="K508" s="1">
        <v>3257</v>
      </c>
      <c r="L508" s="1">
        <v>4906</v>
      </c>
      <c r="M508" s="1">
        <v>796</v>
      </c>
      <c r="N508" s="1">
        <v>81</v>
      </c>
      <c r="U508">
        <f t="shared" si="62"/>
        <v>603.33158379120187</v>
      </c>
      <c r="V508">
        <f t="shared" si="63"/>
        <v>-50.668416208798135</v>
      </c>
      <c r="AB508">
        <f t="shared" si="64"/>
        <v>8178.963103089327</v>
      </c>
      <c r="AO508">
        <f t="shared" si="65"/>
        <v>2955.5</v>
      </c>
      <c r="AP508">
        <f t="shared" si="66"/>
        <v>4916</v>
      </c>
    </row>
    <row r="509" spans="1:42" x14ac:dyDescent="0.3">
      <c r="A509" s="1">
        <v>2680</v>
      </c>
      <c r="B509" s="1">
        <v>4930</v>
      </c>
      <c r="C509" s="1">
        <v>426</v>
      </c>
      <c r="D509" s="1">
        <v>73</v>
      </c>
      <c r="K509" s="1">
        <v>3242</v>
      </c>
      <c r="L509" s="1">
        <v>4901</v>
      </c>
      <c r="M509" s="1">
        <v>765</v>
      </c>
      <c r="N509" s="1">
        <v>80</v>
      </c>
      <c r="U509">
        <f t="shared" si="62"/>
        <v>562.74772322951253</v>
      </c>
      <c r="V509">
        <f t="shared" si="63"/>
        <v>-91.25227677048747</v>
      </c>
      <c r="AB509">
        <f t="shared" si="64"/>
        <v>2485.3973256264389</v>
      </c>
      <c r="AO509">
        <f t="shared" si="65"/>
        <v>2961</v>
      </c>
      <c r="AP509">
        <f t="shared" si="66"/>
        <v>4915.5</v>
      </c>
    </row>
    <row r="510" spans="1:42" x14ac:dyDescent="0.3">
      <c r="A510" s="1">
        <v>2692</v>
      </c>
      <c r="B510" s="1">
        <v>4947</v>
      </c>
      <c r="C510" s="1">
        <v>410</v>
      </c>
      <c r="D510" s="1">
        <v>73</v>
      </c>
      <c r="K510" s="1">
        <v>3215</v>
      </c>
      <c r="L510" s="1">
        <v>4885</v>
      </c>
      <c r="M510" s="1">
        <v>768</v>
      </c>
      <c r="N510" s="1">
        <v>81</v>
      </c>
      <c r="U510">
        <f t="shared" si="62"/>
        <v>526.66213078215526</v>
      </c>
      <c r="V510">
        <f t="shared" si="63"/>
        <v>-127.33786921784474</v>
      </c>
      <c r="AB510">
        <f t="shared" si="64"/>
        <v>189.56242104621066</v>
      </c>
      <c r="AO510">
        <f t="shared" si="65"/>
        <v>2953.5</v>
      </c>
      <c r="AP510">
        <f t="shared" si="66"/>
        <v>4916</v>
      </c>
    </row>
    <row r="511" spans="1:42" x14ac:dyDescent="0.3">
      <c r="A511" s="1">
        <v>2677</v>
      </c>
      <c r="B511" s="1">
        <v>4944</v>
      </c>
      <c r="C511" s="1">
        <v>402</v>
      </c>
      <c r="D511" s="1">
        <v>72</v>
      </c>
      <c r="K511" s="1">
        <v>3215</v>
      </c>
      <c r="L511" s="1">
        <v>4889</v>
      </c>
      <c r="M511" s="1">
        <v>767</v>
      </c>
      <c r="N511" s="1">
        <v>82</v>
      </c>
      <c r="U511">
        <f t="shared" si="62"/>
        <v>540.8040310500653</v>
      </c>
      <c r="V511">
        <f t="shared" si="63"/>
        <v>-113.1959689499347</v>
      </c>
      <c r="AB511">
        <f t="shared" si="64"/>
        <v>778.97185187136154</v>
      </c>
      <c r="AO511">
        <f t="shared" si="65"/>
        <v>2946</v>
      </c>
      <c r="AP511">
        <f t="shared" si="66"/>
        <v>4916.5</v>
      </c>
    </row>
    <row r="512" spans="1:42" x14ac:dyDescent="0.3">
      <c r="A512" s="1">
        <v>2683</v>
      </c>
      <c r="B512" s="1">
        <v>4950</v>
      </c>
      <c r="C512" s="1">
        <v>413</v>
      </c>
      <c r="D512" s="1">
        <v>74</v>
      </c>
      <c r="K512" s="1">
        <v>3199</v>
      </c>
      <c r="L512" s="1">
        <v>4890</v>
      </c>
      <c r="M512" s="1">
        <v>755</v>
      </c>
      <c r="N512" s="1">
        <v>81</v>
      </c>
      <c r="U512">
        <f t="shared" si="62"/>
        <v>519.47665972592074</v>
      </c>
      <c r="V512">
        <f t="shared" si="63"/>
        <v>-134.52334027407926</v>
      </c>
      <c r="AB512">
        <f t="shared" si="64"/>
        <v>43.331885173924228</v>
      </c>
      <c r="AO512">
        <f t="shared" si="65"/>
        <v>2941</v>
      </c>
      <c r="AP512">
        <f t="shared" si="66"/>
        <v>4920</v>
      </c>
    </row>
    <row r="513" spans="1:42" x14ac:dyDescent="0.3">
      <c r="A513" s="1">
        <v>2681</v>
      </c>
      <c r="B513" s="1">
        <v>4944</v>
      </c>
      <c r="C513" s="1">
        <v>392</v>
      </c>
      <c r="D513" s="1">
        <v>71</v>
      </c>
      <c r="K513" s="1">
        <v>3181</v>
      </c>
      <c r="L513" s="1">
        <v>4886</v>
      </c>
      <c r="M513" s="1">
        <v>710</v>
      </c>
      <c r="N513" s="1">
        <v>78</v>
      </c>
      <c r="U513">
        <f t="shared" si="62"/>
        <v>503.35275900704073</v>
      </c>
      <c r="V513">
        <f t="shared" si="63"/>
        <v>-150.64724099295927</v>
      </c>
      <c r="AB513">
        <f t="shared" si="64"/>
        <v>91.034589595772715</v>
      </c>
      <c r="AO513">
        <f t="shared" si="65"/>
        <v>2931</v>
      </c>
      <c r="AP513">
        <f t="shared" si="66"/>
        <v>4915</v>
      </c>
    </row>
    <row r="514" spans="1:42" x14ac:dyDescent="0.3">
      <c r="A514" s="1">
        <v>2683</v>
      </c>
      <c r="B514" s="1">
        <v>4946</v>
      </c>
      <c r="C514" s="1">
        <v>377</v>
      </c>
      <c r="D514" s="1">
        <v>72</v>
      </c>
      <c r="K514" s="1">
        <v>3187</v>
      </c>
      <c r="L514" s="1">
        <v>4892</v>
      </c>
      <c r="M514" s="1">
        <v>713</v>
      </c>
      <c r="N514" s="1">
        <v>81</v>
      </c>
      <c r="U514">
        <f t="shared" si="62"/>
        <v>506.88460225183405</v>
      </c>
      <c r="V514">
        <f t="shared" si="63"/>
        <v>-147.11539774816595</v>
      </c>
      <c r="AB514">
        <f t="shared" si="64"/>
        <v>36.112426654046928</v>
      </c>
      <c r="AO514">
        <f t="shared" si="65"/>
        <v>2935</v>
      </c>
      <c r="AP514">
        <f t="shared" si="66"/>
        <v>4919</v>
      </c>
    </row>
    <row r="515" spans="1:42" x14ac:dyDescent="0.3">
      <c r="A515" s="1">
        <v>2690</v>
      </c>
      <c r="B515" s="1">
        <v>4946</v>
      </c>
      <c r="C515" s="1">
        <v>369</v>
      </c>
      <c r="D515" s="1">
        <v>72</v>
      </c>
      <c r="K515" s="1">
        <v>3197</v>
      </c>
      <c r="L515" s="1">
        <v>4905</v>
      </c>
      <c r="M515" s="1">
        <v>749</v>
      </c>
      <c r="N515" s="1">
        <v>83</v>
      </c>
      <c r="U515">
        <f t="shared" si="62"/>
        <v>508.65508942701047</v>
      </c>
      <c r="V515">
        <f t="shared" si="63"/>
        <v>-145.34491057298953</v>
      </c>
      <c r="AB515">
        <f t="shared" si="64"/>
        <v>17.9680562585704</v>
      </c>
      <c r="AO515">
        <f t="shared" si="65"/>
        <v>2943.5</v>
      </c>
      <c r="AP515">
        <f t="shared" si="66"/>
        <v>4925.5</v>
      </c>
    </row>
    <row r="516" spans="1:42" x14ac:dyDescent="0.3">
      <c r="A516" s="1">
        <v>2690</v>
      </c>
      <c r="B516" s="1">
        <v>4954</v>
      </c>
      <c r="C516" s="1">
        <v>376</v>
      </c>
      <c r="D516" s="1">
        <v>73</v>
      </c>
      <c r="K516" s="1">
        <v>3200</v>
      </c>
      <c r="L516" s="1">
        <v>4892</v>
      </c>
      <c r="M516" s="1">
        <v>734</v>
      </c>
      <c r="N516" s="1">
        <v>80</v>
      </c>
      <c r="U516">
        <f t="shared" ref="U516:U579" si="67">SQRT((A516-K516)^2+(B516-L516)^2)</f>
        <v>513.75480533032487</v>
      </c>
      <c r="V516">
        <f t="shared" ref="V516:V579" si="68">U516-654</f>
        <v>-140.24519466967513</v>
      </c>
      <c r="AB516">
        <f t="shared" ref="AB516:AB579" si="69">(V516-$AA$5)^2</f>
        <v>0.74104807766423875</v>
      </c>
      <c r="AO516">
        <f t="shared" ref="AO516:AO579" si="70">(A516+K516)/2</f>
        <v>2945</v>
      </c>
      <c r="AP516">
        <f t="shared" ref="AP516:AP579" si="71">(B516+L516)/2</f>
        <v>4923</v>
      </c>
    </row>
    <row r="517" spans="1:42" x14ac:dyDescent="0.3">
      <c r="A517" s="1">
        <v>2685</v>
      </c>
      <c r="B517" s="1">
        <v>4951</v>
      </c>
      <c r="C517" s="1">
        <v>388</v>
      </c>
      <c r="D517" s="1">
        <v>73</v>
      </c>
      <c r="K517" s="1">
        <v>3215</v>
      </c>
      <c r="L517" s="1">
        <v>4899</v>
      </c>
      <c r="M517" s="1">
        <v>776</v>
      </c>
      <c r="N517" s="1">
        <v>84</v>
      </c>
      <c r="U517">
        <f t="shared" si="67"/>
        <v>532.54483379336239</v>
      </c>
      <c r="V517">
        <f t="shared" si="68"/>
        <v>-121.45516620663761</v>
      </c>
      <c r="AB517">
        <f t="shared" si="69"/>
        <v>386.15669006547967</v>
      </c>
      <c r="AO517">
        <f t="shared" si="70"/>
        <v>2950</v>
      </c>
      <c r="AP517">
        <f t="shared" si="71"/>
        <v>4925</v>
      </c>
    </row>
    <row r="518" spans="1:42" x14ac:dyDescent="0.3">
      <c r="A518" s="1">
        <v>2678</v>
      </c>
      <c r="B518" s="1">
        <v>4940</v>
      </c>
      <c r="C518" s="1">
        <v>397</v>
      </c>
      <c r="D518" s="1">
        <v>73</v>
      </c>
      <c r="K518" s="1">
        <v>3210</v>
      </c>
      <c r="L518" s="1">
        <v>4889</v>
      </c>
      <c r="M518" s="1">
        <v>781</v>
      </c>
      <c r="N518" s="1">
        <v>82</v>
      </c>
      <c r="U518">
        <f t="shared" si="67"/>
        <v>534.43895816079873</v>
      </c>
      <c r="V518">
        <f t="shared" si="68"/>
        <v>-119.56104183920127</v>
      </c>
      <c r="AB518">
        <f t="shared" si="69"/>
        <v>464.18678043840958</v>
      </c>
      <c r="AO518">
        <f t="shared" si="70"/>
        <v>2944</v>
      </c>
      <c r="AP518">
        <f t="shared" si="71"/>
        <v>4914.5</v>
      </c>
    </row>
    <row r="519" spans="1:42" x14ac:dyDescent="0.3">
      <c r="A519" s="1">
        <v>2685</v>
      </c>
      <c r="B519" s="1">
        <v>4940</v>
      </c>
      <c r="C519" s="1">
        <v>404</v>
      </c>
      <c r="D519" s="1">
        <v>73</v>
      </c>
      <c r="K519" s="1">
        <v>3230</v>
      </c>
      <c r="L519" s="1">
        <v>4899</v>
      </c>
      <c r="M519" s="1">
        <v>752</v>
      </c>
      <c r="N519" s="1">
        <v>81</v>
      </c>
      <c r="U519">
        <f t="shared" si="67"/>
        <v>546.54002598162924</v>
      </c>
      <c r="V519">
        <f t="shared" si="68"/>
        <v>-107.45997401837076</v>
      </c>
      <c r="AB519">
        <f t="shared" si="69"/>
        <v>1132.0574978806842</v>
      </c>
      <c r="AO519">
        <f t="shared" si="70"/>
        <v>2957.5</v>
      </c>
      <c r="AP519">
        <f t="shared" si="71"/>
        <v>4919.5</v>
      </c>
    </row>
    <row r="520" spans="1:42" x14ac:dyDescent="0.3">
      <c r="A520" s="1">
        <v>2706</v>
      </c>
      <c r="B520" s="1">
        <v>4932</v>
      </c>
      <c r="C520" s="1">
        <v>420</v>
      </c>
      <c r="D520" s="1">
        <v>74</v>
      </c>
      <c r="K520" s="1">
        <v>3248</v>
      </c>
      <c r="L520" s="1">
        <v>4893</v>
      </c>
      <c r="M520" s="1">
        <v>802</v>
      </c>
      <c r="N520" s="1">
        <v>84</v>
      </c>
      <c r="U520">
        <f t="shared" si="67"/>
        <v>543.40132498918331</v>
      </c>
      <c r="V520">
        <f t="shared" si="68"/>
        <v>-110.59867501081669</v>
      </c>
      <c r="AB520">
        <f t="shared" si="69"/>
        <v>930.69908450640298</v>
      </c>
      <c r="AO520">
        <f t="shared" si="70"/>
        <v>2977</v>
      </c>
      <c r="AP520">
        <f t="shared" si="71"/>
        <v>4912.5</v>
      </c>
    </row>
    <row r="521" spans="1:42" x14ac:dyDescent="0.3">
      <c r="A521" s="1">
        <v>2696</v>
      </c>
      <c r="B521" s="1">
        <v>4928</v>
      </c>
      <c r="C521" s="1">
        <v>447</v>
      </c>
      <c r="D521" s="1">
        <v>74</v>
      </c>
      <c r="K521" s="1">
        <v>3225</v>
      </c>
      <c r="L521" s="1">
        <v>4883</v>
      </c>
      <c r="M521" s="1">
        <v>851</v>
      </c>
      <c r="N521" s="1">
        <v>84</v>
      </c>
      <c r="U521">
        <f t="shared" si="67"/>
        <v>530.91053860325655</v>
      </c>
      <c r="V521">
        <f t="shared" si="68"/>
        <v>-123.08946139674345</v>
      </c>
      <c r="AB521">
        <f t="shared" si="69"/>
        <v>324.59696632976238</v>
      </c>
      <c r="AO521">
        <f t="shared" si="70"/>
        <v>2960.5</v>
      </c>
      <c r="AP521">
        <f t="shared" si="71"/>
        <v>4905.5</v>
      </c>
    </row>
    <row r="522" spans="1:42" x14ac:dyDescent="0.3">
      <c r="A522" s="1">
        <v>2677</v>
      </c>
      <c r="B522" s="1">
        <v>4901</v>
      </c>
      <c r="C522" s="1">
        <v>492</v>
      </c>
      <c r="D522" s="1">
        <v>74</v>
      </c>
      <c r="K522" s="1">
        <v>3205</v>
      </c>
      <c r="L522" s="1">
        <v>4881</v>
      </c>
      <c r="M522" s="1">
        <v>806</v>
      </c>
      <c r="N522" s="1">
        <v>80</v>
      </c>
      <c r="U522">
        <f t="shared" si="67"/>
        <v>528.37865210471932</v>
      </c>
      <c r="V522">
        <f t="shared" si="68"/>
        <v>-125.62134789528068</v>
      </c>
      <c r="AB522">
        <f t="shared" si="69"/>
        <v>239.77557076705187</v>
      </c>
      <c r="AO522">
        <f t="shared" si="70"/>
        <v>2941</v>
      </c>
      <c r="AP522">
        <f t="shared" si="71"/>
        <v>4891</v>
      </c>
    </row>
    <row r="523" spans="1:42" x14ac:dyDescent="0.3">
      <c r="A523" s="1">
        <v>2628</v>
      </c>
      <c r="B523" s="1">
        <v>4871</v>
      </c>
      <c r="C523" s="1">
        <v>545</v>
      </c>
      <c r="D523" s="1">
        <v>74</v>
      </c>
      <c r="K523" s="1">
        <v>3203</v>
      </c>
      <c r="L523" s="1">
        <v>4882</v>
      </c>
      <c r="M523" s="1">
        <v>835</v>
      </c>
      <c r="N523" s="1">
        <v>83</v>
      </c>
      <c r="U523">
        <f t="shared" si="67"/>
        <v>575.10520776637031</v>
      </c>
      <c r="V523">
        <f t="shared" si="68"/>
        <v>-78.894792233629687</v>
      </c>
      <c r="AB523">
        <f t="shared" si="69"/>
        <v>3870.2388713143719</v>
      </c>
      <c r="AO523">
        <f t="shared" si="70"/>
        <v>2915.5</v>
      </c>
      <c r="AP523">
        <f t="shared" si="71"/>
        <v>4876.5</v>
      </c>
    </row>
    <row r="524" spans="1:42" x14ac:dyDescent="0.3">
      <c r="A524" s="1">
        <v>2624</v>
      </c>
      <c r="B524" s="1">
        <v>4831</v>
      </c>
      <c r="C524" s="1">
        <v>603</v>
      </c>
      <c r="D524" s="1">
        <v>75</v>
      </c>
      <c r="K524" s="1">
        <v>3188</v>
      </c>
      <c r="L524" s="1">
        <v>4879</v>
      </c>
      <c r="M524" s="1">
        <v>829</v>
      </c>
      <c r="N524" s="1">
        <v>82</v>
      </c>
      <c r="U524">
        <f t="shared" si="67"/>
        <v>566.0388679233962</v>
      </c>
      <c r="V524">
        <f t="shared" si="68"/>
        <v>-87.961132076603803</v>
      </c>
      <c r="AB524">
        <f t="shared" si="69"/>
        <v>2824.3808304161134</v>
      </c>
      <c r="AO524">
        <f t="shared" si="70"/>
        <v>2906</v>
      </c>
      <c r="AP524">
        <f t="shared" si="71"/>
        <v>4855</v>
      </c>
    </row>
    <row r="525" spans="1:42" x14ac:dyDescent="0.3">
      <c r="A525" s="1">
        <v>2606</v>
      </c>
      <c r="B525" s="1">
        <v>4838</v>
      </c>
      <c r="C525" s="1">
        <v>627</v>
      </c>
      <c r="D525" s="1">
        <v>75</v>
      </c>
      <c r="K525" s="1">
        <v>3185</v>
      </c>
      <c r="L525" s="1">
        <v>4884</v>
      </c>
      <c r="M525" s="1">
        <v>818</v>
      </c>
      <c r="N525" s="1">
        <v>82</v>
      </c>
      <c r="U525">
        <f t="shared" si="67"/>
        <v>580.82441408742454</v>
      </c>
      <c r="V525">
        <f t="shared" si="68"/>
        <v>-73.175585912575457</v>
      </c>
      <c r="AB525">
        <f t="shared" si="69"/>
        <v>4614.5460713070333</v>
      </c>
      <c r="AO525">
        <f t="shared" si="70"/>
        <v>2895.5</v>
      </c>
      <c r="AP525">
        <f t="shared" si="71"/>
        <v>4861</v>
      </c>
    </row>
    <row r="526" spans="1:42" x14ac:dyDescent="0.3">
      <c r="A526" s="1">
        <v>2631</v>
      </c>
      <c r="B526" s="1">
        <v>4844</v>
      </c>
      <c r="C526" s="1">
        <v>674</v>
      </c>
      <c r="D526" s="1">
        <v>78</v>
      </c>
      <c r="K526" s="1">
        <v>3187</v>
      </c>
      <c r="L526" s="1">
        <v>4897</v>
      </c>
      <c r="M526" s="1">
        <v>826</v>
      </c>
      <c r="N526" s="1">
        <v>83</v>
      </c>
      <c r="U526">
        <f t="shared" si="67"/>
        <v>558.52036668325718</v>
      </c>
      <c r="V526">
        <f t="shared" si="68"/>
        <v>-95.47963331674282</v>
      </c>
      <c r="AB526">
        <f t="shared" si="69"/>
        <v>2081.7686367437732</v>
      </c>
      <c r="AO526">
        <f t="shared" si="70"/>
        <v>2909</v>
      </c>
      <c r="AP526">
        <f t="shared" si="71"/>
        <v>4870.5</v>
      </c>
    </row>
    <row r="527" spans="1:42" x14ac:dyDescent="0.3">
      <c r="A527" s="1">
        <v>2649</v>
      </c>
      <c r="B527" s="1">
        <v>4849</v>
      </c>
      <c r="C527" s="1">
        <v>664</v>
      </c>
      <c r="D527" s="1">
        <v>76</v>
      </c>
      <c r="K527" s="1">
        <v>3258</v>
      </c>
      <c r="L527" s="1">
        <v>4972</v>
      </c>
      <c r="M527" s="1">
        <v>808</v>
      </c>
      <c r="N527" s="1">
        <v>84</v>
      </c>
      <c r="U527">
        <f t="shared" si="67"/>
        <v>621.29703041299013</v>
      </c>
      <c r="V527">
        <f t="shared" si="68"/>
        <v>-32.702969587009875</v>
      </c>
      <c r="AB527">
        <f t="shared" si="69"/>
        <v>11751.224843208813</v>
      </c>
      <c r="AO527">
        <f t="shared" si="70"/>
        <v>2953.5</v>
      </c>
      <c r="AP527">
        <f t="shared" si="71"/>
        <v>4910.5</v>
      </c>
    </row>
    <row r="528" spans="1:42" x14ac:dyDescent="0.3">
      <c r="A528" s="1">
        <v>2645</v>
      </c>
      <c r="B528" s="1">
        <v>4861</v>
      </c>
      <c r="C528" s="1">
        <v>662</v>
      </c>
      <c r="D528" s="1">
        <v>75</v>
      </c>
      <c r="K528" s="1">
        <v>3293</v>
      </c>
      <c r="L528" s="1">
        <v>5022</v>
      </c>
      <c r="M528" s="1">
        <v>778</v>
      </c>
      <c r="N528" s="1">
        <v>83</v>
      </c>
      <c r="U528">
        <f t="shared" si="67"/>
        <v>667.70128051397353</v>
      </c>
      <c r="V528">
        <f t="shared" si="68"/>
        <v>13.701280513973529</v>
      </c>
      <c r="AB528">
        <f t="shared" si="69"/>
        <v>23965.305296910792</v>
      </c>
      <c r="AO528">
        <f t="shared" si="70"/>
        <v>2969</v>
      </c>
      <c r="AP528">
        <f t="shared" si="71"/>
        <v>4941.5</v>
      </c>
    </row>
    <row r="529" spans="1:42" x14ac:dyDescent="0.3">
      <c r="A529" s="1">
        <v>2639</v>
      </c>
      <c r="B529" s="1">
        <v>4836</v>
      </c>
      <c r="C529" s="1">
        <v>629</v>
      </c>
      <c r="D529" s="1">
        <v>73</v>
      </c>
      <c r="K529" s="1">
        <v>3317</v>
      </c>
      <c r="L529" s="1">
        <v>5060</v>
      </c>
      <c r="M529" s="1">
        <v>751</v>
      </c>
      <c r="N529" s="1">
        <v>83</v>
      </c>
      <c r="U529">
        <f t="shared" si="67"/>
        <v>714.04481652064385</v>
      </c>
      <c r="V529">
        <f t="shared" si="68"/>
        <v>60.044816520643849</v>
      </c>
      <c r="AB529">
        <f t="shared" si="69"/>
        <v>40461.66553559871</v>
      </c>
      <c r="AO529">
        <f t="shared" si="70"/>
        <v>2978</v>
      </c>
      <c r="AP529">
        <f t="shared" si="71"/>
        <v>4948</v>
      </c>
    </row>
    <row r="530" spans="1:42" x14ac:dyDescent="0.3">
      <c r="A530" s="1">
        <v>2669</v>
      </c>
      <c r="B530" s="1">
        <v>4820</v>
      </c>
      <c r="C530" s="1">
        <v>612</v>
      </c>
      <c r="D530" s="1">
        <v>75</v>
      </c>
      <c r="K530" s="1">
        <v>3341</v>
      </c>
      <c r="L530" s="1">
        <v>5090</v>
      </c>
      <c r="M530" s="1">
        <v>715</v>
      </c>
      <c r="N530" s="1">
        <v>82</v>
      </c>
      <c r="U530">
        <f t="shared" si="67"/>
        <v>724.21267594540211</v>
      </c>
      <c r="V530">
        <f t="shared" si="68"/>
        <v>70.212675945402111</v>
      </c>
      <c r="AB530">
        <f t="shared" si="69"/>
        <v>44655.59808740767</v>
      </c>
      <c r="AO530">
        <f t="shared" si="70"/>
        <v>3005</v>
      </c>
      <c r="AP530">
        <f t="shared" si="71"/>
        <v>4955</v>
      </c>
    </row>
    <row r="531" spans="1:42" x14ac:dyDescent="0.3">
      <c r="A531" s="1">
        <v>2677</v>
      </c>
      <c r="B531" s="1">
        <v>4808</v>
      </c>
      <c r="C531" s="1">
        <v>620</v>
      </c>
      <c r="D531" s="1">
        <v>75</v>
      </c>
      <c r="K531" s="1">
        <v>3353</v>
      </c>
      <c r="L531" s="1">
        <v>5104</v>
      </c>
      <c r="M531" s="1">
        <v>718</v>
      </c>
      <c r="N531" s="1">
        <v>83</v>
      </c>
      <c r="U531">
        <f t="shared" si="67"/>
        <v>737.96476880675004</v>
      </c>
      <c r="V531">
        <f t="shared" si="68"/>
        <v>83.964768806750044</v>
      </c>
      <c r="AB531">
        <f t="shared" si="69"/>
        <v>50656.86725000172</v>
      </c>
      <c r="AO531">
        <f t="shared" si="70"/>
        <v>3015</v>
      </c>
      <c r="AP531">
        <f t="shared" si="71"/>
        <v>4956</v>
      </c>
    </row>
    <row r="532" spans="1:42" x14ac:dyDescent="0.3">
      <c r="A532" s="1">
        <v>2674</v>
      </c>
      <c r="B532" s="1">
        <v>4784</v>
      </c>
      <c r="C532" s="1">
        <v>588</v>
      </c>
      <c r="D532" s="1">
        <v>72</v>
      </c>
      <c r="K532" s="1">
        <v>3348</v>
      </c>
      <c r="L532" s="1">
        <v>5109</v>
      </c>
      <c r="M532" s="1">
        <v>698</v>
      </c>
      <c r="N532" s="1">
        <v>82</v>
      </c>
      <c r="U532">
        <f t="shared" si="67"/>
        <v>748.2653272736884</v>
      </c>
      <c r="V532">
        <f t="shared" si="68"/>
        <v>94.265327273688399</v>
      </c>
      <c r="AB532">
        <f t="shared" si="69"/>
        <v>55399.678726328493</v>
      </c>
      <c r="AO532">
        <f t="shared" si="70"/>
        <v>3011</v>
      </c>
      <c r="AP532">
        <f t="shared" si="71"/>
        <v>4946.5</v>
      </c>
    </row>
    <row r="533" spans="1:42" x14ac:dyDescent="0.3">
      <c r="A533" s="1">
        <v>2675</v>
      </c>
      <c r="B533" s="1">
        <v>4778</v>
      </c>
      <c r="C533" s="1">
        <v>644</v>
      </c>
      <c r="D533" s="1">
        <v>77</v>
      </c>
      <c r="K533" s="1">
        <v>3345</v>
      </c>
      <c r="L533" s="1">
        <v>5112</v>
      </c>
      <c r="M533" s="1">
        <v>728</v>
      </c>
      <c r="N533" s="1">
        <v>84</v>
      </c>
      <c r="U533">
        <f t="shared" si="67"/>
        <v>748.6360931721099</v>
      </c>
      <c r="V533">
        <f t="shared" si="68"/>
        <v>94.636093172109895</v>
      </c>
      <c r="AB533">
        <f t="shared" si="69"/>
        <v>55574.351543734963</v>
      </c>
      <c r="AO533">
        <f t="shared" si="70"/>
        <v>3010</v>
      </c>
      <c r="AP533">
        <f t="shared" si="71"/>
        <v>4945</v>
      </c>
    </row>
    <row r="534" spans="1:42" x14ac:dyDescent="0.3">
      <c r="A534" s="1">
        <v>2682</v>
      </c>
      <c r="B534" s="1">
        <v>4768</v>
      </c>
      <c r="C534" s="1">
        <v>649</v>
      </c>
      <c r="D534" s="1">
        <v>75</v>
      </c>
      <c r="K534" s="1">
        <v>3342</v>
      </c>
      <c r="L534" s="1">
        <v>5099</v>
      </c>
      <c r="M534" s="1">
        <v>756</v>
      </c>
      <c r="N534" s="1">
        <v>84</v>
      </c>
      <c r="U534">
        <f t="shared" si="67"/>
        <v>738.35018791898472</v>
      </c>
      <c r="V534">
        <f t="shared" si="68"/>
        <v>84.350187918984716</v>
      </c>
      <c r="AB534">
        <f t="shared" si="69"/>
        <v>50830.508977577025</v>
      </c>
      <c r="AO534">
        <f t="shared" si="70"/>
        <v>3012</v>
      </c>
      <c r="AP534">
        <f t="shared" si="71"/>
        <v>4933.5</v>
      </c>
    </row>
    <row r="535" spans="1:42" x14ac:dyDescent="0.3">
      <c r="A535" s="1">
        <v>2677</v>
      </c>
      <c r="B535" s="1">
        <v>4754</v>
      </c>
      <c r="C535" s="1">
        <v>633</v>
      </c>
      <c r="D535" s="1">
        <v>74</v>
      </c>
      <c r="K535" s="1">
        <v>3344</v>
      </c>
      <c r="L535" s="1">
        <v>5106</v>
      </c>
      <c r="M535" s="1">
        <v>774</v>
      </c>
      <c r="N535" s="1">
        <v>84</v>
      </c>
      <c r="U535">
        <f t="shared" si="67"/>
        <v>754.18366463348968</v>
      </c>
      <c r="V535">
        <f t="shared" si="68"/>
        <v>100.18366463348968</v>
      </c>
      <c r="AB535">
        <f t="shared" si="69"/>
        <v>58220.719710749465</v>
      </c>
      <c r="AO535">
        <f t="shared" si="70"/>
        <v>3010.5</v>
      </c>
      <c r="AP535">
        <f t="shared" si="71"/>
        <v>4930</v>
      </c>
    </row>
    <row r="536" spans="1:42" x14ac:dyDescent="0.3">
      <c r="A536" s="1">
        <v>2690</v>
      </c>
      <c r="B536" s="1">
        <v>4756</v>
      </c>
      <c r="C536" s="1">
        <v>660</v>
      </c>
      <c r="D536" s="1">
        <v>76</v>
      </c>
      <c r="K536" s="1">
        <v>3311</v>
      </c>
      <c r="L536" s="1">
        <v>5083</v>
      </c>
      <c r="M536" s="1">
        <v>787</v>
      </c>
      <c r="N536" s="1">
        <v>83</v>
      </c>
      <c r="U536">
        <f t="shared" si="67"/>
        <v>701.8333135438927</v>
      </c>
      <c r="V536">
        <f t="shared" si="68"/>
        <v>47.8333135438927</v>
      </c>
      <c r="AB536">
        <f t="shared" si="69"/>
        <v>35698.077867890534</v>
      </c>
      <c r="AO536">
        <f t="shared" si="70"/>
        <v>3000.5</v>
      </c>
      <c r="AP536">
        <f t="shared" si="71"/>
        <v>4919.5</v>
      </c>
    </row>
    <row r="537" spans="1:42" x14ac:dyDescent="0.3">
      <c r="A537" s="1">
        <v>2690</v>
      </c>
      <c r="B537" s="1">
        <v>4743</v>
      </c>
      <c r="C537" s="1">
        <v>622</v>
      </c>
      <c r="D537" s="1">
        <v>73</v>
      </c>
      <c r="K537" s="1">
        <v>3265</v>
      </c>
      <c r="L537" s="1">
        <v>5073</v>
      </c>
      <c r="M537" s="1">
        <v>780</v>
      </c>
      <c r="N537" s="1">
        <v>82</v>
      </c>
      <c r="U537">
        <f t="shared" si="67"/>
        <v>662.96681666581173</v>
      </c>
      <c r="V537">
        <f t="shared" si="68"/>
        <v>8.9668166658117343</v>
      </c>
      <c r="AB537">
        <f t="shared" si="69"/>
        <v>22521.861156358525</v>
      </c>
      <c r="AO537">
        <f t="shared" si="70"/>
        <v>2977.5</v>
      </c>
      <c r="AP537">
        <f t="shared" si="71"/>
        <v>4908</v>
      </c>
    </row>
    <row r="538" spans="1:42" x14ac:dyDescent="0.3">
      <c r="A538" s="1">
        <v>2680</v>
      </c>
      <c r="B538" s="1">
        <v>4759</v>
      </c>
      <c r="C538" s="1">
        <v>592</v>
      </c>
      <c r="D538" s="1">
        <v>73</v>
      </c>
      <c r="K538" s="1">
        <v>3271</v>
      </c>
      <c r="L538" s="1">
        <v>5067</v>
      </c>
      <c r="M538" s="1">
        <v>834</v>
      </c>
      <c r="N538" s="1">
        <v>86</v>
      </c>
      <c r="U538">
        <f t="shared" si="67"/>
        <v>666.44204549232938</v>
      </c>
      <c r="V538">
        <f t="shared" si="68"/>
        <v>12.442045492329385</v>
      </c>
      <c r="AB538">
        <f t="shared" si="69"/>
        <v>23577.013380216213</v>
      </c>
      <c r="AO538">
        <f t="shared" si="70"/>
        <v>2975.5</v>
      </c>
      <c r="AP538">
        <f t="shared" si="71"/>
        <v>4913</v>
      </c>
    </row>
    <row r="539" spans="1:42" x14ac:dyDescent="0.3">
      <c r="A539" s="1">
        <v>2683</v>
      </c>
      <c r="B539" s="1">
        <v>4769</v>
      </c>
      <c r="C539" s="1">
        <v>556</v>
      </c>
      <c r="D539" s="1">
        <v>73</v>
      </c>
      <c r="K539" s="1">
        <v>3228</v>
      </c>
      <c r="L539" s="1">
        <v>5036</v>
      </c>
      <c r="M539" s="1">
        <v>861</v>
      </c>
      <c r="N539" s="1">
        <v>83</v>
      </c>
      <c r="U539">
        <f t="shared" si="67"/>
        <v>606.88878717603609</v>
      </c>
      <c r="V539">
        <f t="shared" si="68"/>
        <v>-47.111212823963911</v>
      </c>
      <c r="AB539">
        <f t="shared" si="69"/>
        <v>8835.0268146495546</v>
      </c>
      <c r="AO539">
        <f t="shared" si="70"/>
        <v>2955.5</v>
      </c>
      <c r="AP539">
        <f t="shared" si="71"/>
        <v>4902.5</v>
      </c>
    </row>
    <row r="540" spans="1:42" x14ac:dyDescent="0.3">
      <c r="A540" s="1">
        <v>2666</v>
      </c>
      <c r="B540" s="1">
        <v>4773</v>
      </c>
      <c r="C540" s="1">
        <v>530</v>
      </c>
      <c r="D540" s="1">
        <v>72</v>
      </c>
      <c r="K540" s="1">
        <v>3194</v>
      </c>
      <c r="L540" s="1">
        <v>5003</v>
      </c>
      <c r="M540" s="1">
        <v>903</v>
      </c>
      <c r="N540" s="1">
        <v>84</v>
      </c>
      <c r="U540">
        <f t="shared" si="67"/>
        <v>575.92013335183901</v>
      </c>
      <c r="V540">
        <f t="shared" si="68"/>
        <v>-78.079866648160987</v>
      </c>
      <c r="AB540">
        <f t="shared" si="69"/>
        <v>3972.2980437889591</v>
      </c>
      <c r="AO540">
        <f t="shared" si="70"/>
        <v>2930</v>
      </c>
      <c r="AP540">
        <f t="shared" si="71"/>
        <v>4888</v>
      </c>
    </row>
    <row r="541" spans="1:42" x14ac:dyDescent="0.3">
      <c r="A541" s="1">
        <v>2681</v>
      </c>
      <c r="B541" s="1">
        <v>4778</v>
      </c>
      <c r="C541" s="1">
        <v>530</v>
      </c>
      <c r="D541" s="1">
        <v>74</v>
      </c>
      <c r="K541" s="1">
        <v>3386</v>
      </c>
      <c r="L541" s="1">
        <v>5212</v>
      </c>
      <c r="M541" s="1">
        <v>715</v>
      </c>
      <c r="N541" s="1">
        <v>78</v>
      </c>
      <c r="U541">
        <f t="shared" si="67"/>
        <v>827.87740638333639</v>
      </c>
      <c r="V541">
        <f t="shared" si="68"/>
        <v>173.87740638333639</v>
      </c>
      <c r="AB541">
        <f t="shared" si="69"/>
        <v>99214.569078719709</v>
      </c>
      <c r="AO541">
        <f t="shared" si="70"/>
        <v>3033.5</v>
      </c>
      <c r="AP541">
        <f t="shared" si="71"/>
        <v>4995</v>
      </c>
    </row>
    <row r="542" spans="1:42" x14ac:dyDescent="0.3">
      <c r="A542" s="1">
        <v>2675</v>
      </c>
      <c r="B542" s="1">
        <v>4773</v>
      </c>
      <c r="C542" s="1">
        <v>500</v>
      </c>
      <c r="D542" s="1">
        <v>72</v>
      </c>
      <c r="K542" s="1">
        <v>3349</v>
      </c>
      <c r="L542" s="1">
        <v>5179</v>
      </c>
      <c r="M542" s="1">
        <v>759</v>
      </c>
      <c r="N542" s="1">
        <v>84</v>
      </c>
      <c r="U542">
        <f t="shared" si="67"/>
        <v>786.83670478695899</v>
      </c>
      <c r="V542">
        <f t="shared" si="68"/>
        <v>132.83670478695899</v>
      </c>
      <c r="AB542">
        <f t="shared" si="69"/>
        <v>75044.625319505532</v>
      </c>
      <c r="AO542">
        <f t="shared" si="70"/>
        <v>3012</v>
      </c>
      <c r="AP542">
        <f t="shared" si="71"/>
        <v>4976</v>
      </c>
    </row>
    <row r="543" spans="1:42" x14ac:dyDescent="0.3">
      <c r="A543" s="1">
        <v>2670</v>
      </c>
      <c r="B543" s="1">
        <v>4758</v>
      </c>
      <c r="C543" s="1">
        <v>478</v>
      </c>
      <c r="D543" s="1">
        <v>71</v>
      </c>
      <c r="K543" s="1">
        <v>3287</v>
      </c>
      <c r="L543" s="1">
        <v>5151</v>
      </c>
      <c r="M543" s="1">
        <v>756</v>
      </c>
      <c r="N543" s="1">
        <v>81</v>
      </c>
      <c r="U543">
        <f t="shared" si="67"/>
        <v>731.53127069182767</v>
      </c>
      <c r="V543">
        <f t="shared" si="68"/>
        <v>77.531270691827672</v>
      </c>
      <c r="AB543">
        <f t="shared" si="69"/>
        <v>47802.271948994807</v>
      </c>
      <c r="AO543">
        <f t="shared" si="70"/>
        <v>2978.5</v>
      </c>
      <c r="AP543">
        <f t="shared" si="71"/>
        <v>4954.5</v>
      </c>
    </row>
    <row r="544" spans="1:42" x14ac:dyDescent="0.3">
      <c r="A544" s="1">
        <v>2656</v>
      </c>
      <c r="B544" s="1">
        <v>4736</v>
      </c>
      <c r="C544" s="1">
        <v>466</v>
      </c>
      <c r="D544" s="1">
        <v>71</v>
      </c>
      <c r="K544" s="1">
        <v>3249</v>
      </c>
      <c r="L544" s="1">
        <v>5126</v>
      </c>
      <c r="M544" s="1">
        <v>772</v>
      </c>
      <c r="N544" s="1">
        <v>83</v>
      </c>
      <c r="U544">
        <f t="shared" si="67"/>
        <v>709.75277385861625</v>
      </c>
      <c r="V544">
        <f t="shared" si="68"/>
        <v>55.752773858616251</v>
      </c>
      <c r="AB544">
        <f t="shared" si="69"/>
        <v>38753.391083363356</v>
      </c>
      <c r="AO544">
        <f t="shared" si="70"/>
        <v>2952.5</v>
      </c>
      <c r="AP544">
        <f t="shared" si="71"/>
        <v>4931</v>
      </c>
    </row>
    <row r="545" spans="1:42" x14ac:dyDescent="0.3">
      <c r="A545" s="1">
        <v>2649</v>
      </c>
      <c r="B545" s="1">
        <v>4713</v>
      </c>
      <c r="C545" s="1">
        <v>449</v>
      </c>
      <c r="D545" s="1">
        <v>70</v>
      </c>
      <c r="K545" s="1">
        <v>3215</v>
      </c>
      <c r="L545" s="1">
        <v>5117</v>
      </c>
      <c r="M545" s="1">
        <v>760</v>
      </c>
      <c r="N545" s="1">
        <v>81</v>
      </c>
      <c r="U545">
        <f t="shared" si="67"/>
        <v>695.39341383133615</v>
      </c>
      <c r="V545">
        <f t="shared" si="68"/>
        <v>41.393413831336147</v>
      </c>
      <c r="AB545">
        <f t="shared" si="69"/>
        <v>33306.049248454503</v>
      </c>
      <c r="AO545">
        <f t="shared" si="70"/>
        <v>2932</v>
      </c>
      <c r="AP545">
        <f t="shared" si="71"/>
        <v>4915</v>
      </c>
    </row>
    <row r="546" spans="1:42" x14ac:dyDescent="0.3">
      <c r="A546" s="1">
        <v>2635</v>
      </c>
      <c r="B546" s="1">
        <v>4699</v>
      </c>
      <c r="C546" s="1">
        <v>431</v>
      </c>
      <c r="D546" s="1">
        <v>70</v>
      </c>
      <c r="K546" s="1">
        <v>3115</v>
      </c>
      <c r="L546" s="1">
        <v>5043</v>
      </c>
      <c r="M546" s="1">
        <v>787</v>
      </c>
      <c r="N546" s="1">
        <v>79</v>
      </c>
      <c r="U546">
        <f t="shared" si="67"/>
        <v>590.53873708673848</v>
      </c>
      <c r="V546">
        <f t="shared" si="68"/>
        <v>-63.461262913261521</v>
      </c>
      <c r="AB546">
        <f t="shared" si="69"/>
        <v>6028.7108130966071</v>
      </c>
      <c r="AO546">
        <f t="shared" si="70"/>
        <v>2875</v>
      </c>
      <c r="AP546">
        <f t="shared" si="71"/>
        <v>4871</v>
      </c>
    </row>
    <row r="547" spans="1:42" x14ac:dyDescent="0.3">
      <c r="A547" s="1">
        <v>2594</v>
      </c>
      <c r="B547" s="1">
        <v>4655</v>
      </c>
      <c r="C547" s="1">
        <v>440</v>
      </c>
      <c r="D547" s="1">
        <v>69</v>
      </c>
      <c r="K547" s="1">
        <v>3043</v>
      </c>
      <c r="L547" s="1">
        <v>4983</v>
      </c>
      <c r="M547" s="1">
        <v>793</v>
      </c>
      <c r="N547" s="1">
        <v>78</v>
      </c>
      <c r="U547">
        <f t="shared" si="67"/>
        <v>556.04406300220489</v>
      </c>
      <c r="V547">
        <f t="shared" si="68"/>
        <v>-97.955936997795106</v>
      </c>
      <c r="AB547">
        <f t="shared" si="69"/>
        <v>1861.931058018868</v>
      </c>
      <c r="AO547">
        <f t="shared" si="70"/>
        <v>2818.5</v>
      </c>
      <c r="AP547">
        <f t="shared" si="71"/>
        <v>4819</v>
      </c>
    </row>
    <row r="548" spans="1:42" x14ac:dyDescent="0.3">
      <c r="A548" s="1">
        <v>2586</v>
      </c>
      <c r="B548" s="1">
        <v>4625</v>
      </c>
      <c r="C548" s="1">
        <v>470</v>
      </c>
      <c r="D548" s="1">
        <v>71</v>
      </c>
      <c r="K548" s="1">
        <v>2949</v>
      </c>
      <c r="L548" s="1">
        <v>4938</v>
      </c>
      <c r="M548" s="1">
        <v>756</v>
      </c>
      <c r="N548" s="1">
        <v>75</v>
      </c>
      <c r="U548">
        <f t="shared" si="67"/>
        <v>479.30992061504423</v>
      </c>
      <c r="V548">
        <f t="shared" si="68"/>
        <v>-174.69007938495577</v>
      </c>
      <c r="AB548">
        <f t="shared" si="69"/>
        <v>1127.8879590938361</v>
      </c>
      <c r="AO548">
        <f t="shared" si="70"/>
        <v>2767.5</v>
      </c>
      <c r="AP548">
        <f t="shared" si="71"/>
        <v>4781.5</v>
      </c>
    </row>
    <row r="549" spans="1:42" x14ac:dyDescent="0.3">
      <c r="A549" s="1">
        <v>2575</v>
      </c>
      <c r="B549" s="1">
        <v>4581</v>
      </c>
      <c r="C549" s="1">
        <v>494</v>
      </c>
      <c r="D549" s="1">
        <v>70</v>
      </c>
      <c r="K549" s="1">
        <v>2909</v>
      </c>
      <c r="L549" s="1">
        <v>4912</v>
      </c>
      <c r="M549" s="1">
        <v>723</v>
      </c>
      <c r="N549" s="1">
        <v>76</v>
      </c>
      <c r="U549">
        <f t="shared" si="67"/>
        <v>470.2307943978148</v>
      </c>
      <c r="V549">
        <f t="shared" si="68"/>
        <v>-183.7692056021852</v>
      </c>
      <c r="AB549">
        <f t="shared" si="69"/>
        <v>1820.1460265453586</v>
      </c>
      <c r="AO549">
        <f t="shared" si="70"/>
        <v>2742</v>
      </c>
      <c r="AP549">
        <f t="shared" si="71"/>
        <v>4746.5</v>
      </c>
    </row>
    <row r="550" spans="1:42" x14ac:dyDescent="0.3">
      <c r="A550" s="1">
        <v>2655</v>
      </c>
      <c r="B550" s="1">
        <v>4612</v>
      </c>
      <c r="C550" s="1">
        <v>400</v>
      </c>
      <c r="D550" s="1">
        <v>69</v>
      </c>
      <c r="K550" s="1">
        <v>2862</v>
      </c>
      <c r="L550" s="1">
        <v>4879</v>
      </c>
      <c r="M550" s="1">
        <v>740</v>
      </c>
      <c r="N550" s="1">
        <v>77</v>
      </c>
      <c r="U550">
        <f t="shared" si="67"/>
        <v>337.84315887701501</v>
      </c>
      <c r="V550">
        <f t="shared" si="68"/>
        <v>-316.15684112298499</v>
      </c>
      <c r="AB550">
        <f t="shared" si="69"/>
        <v>30642.784316928351</v>
      </c>
      <c r="AO550">
        <f t="shared" si="70"/>
        <v>2758.5</v>
      </c>
      <c r="AP550">
        <f t="shared" si="71"/>
        <v>4745.5</v>
      </c>
    </row>
    <row r="551" spans="1:42" x14ac:dyDescent="0.3">
      <c r="A551" s="1">
        <v>2656</v>
      </c>
      <c r="B551" s="1">
        <v>4580</v>
      </c>
      <c r="C551" s="1">
        <v>381</v>
      </c>
      <c r="D551" s="1">
        <v>69</v>
      </c>
      <c r="K551" s="1">
        <v>2815</v>
      </c>
      <c r="L551" s="1">
        <v>4846</v>
      </c>
      <c r="M551" s="1">
        <v>733</v>
      </c>
      <c r="N551" s="1">
        <v>75</v>
      </c>
      <c r="U551">
        <f t="shared" si="67"/>
        <v>309.89837043779369</v>
      </c>
      <c r="V551">
        <f t="shared" si="68"/>
        <v>-344.10162956220631</v>
      </c>
      <c r="AB551">
        <f t="shared" si="69"/>
        <v>41207.210939251963</v>
      </c>
      <c r="AO551">
        <f t="shared" si="70"/>
        <v>2735.5</v>
      </c>
      <c r="AP551">
        <f t="shared" si="71"/>
        <v>4713</v>
      </c>
    </row>
    <row r="552" spans="1:42" x14ac:dyDescent="0.3">
      <c r="A552" s="1">
        <v>2657</v>
      </c>
      <c r="B552" s="1">
        <v>4558</v>
      </c>
      <c r="C552" s="1">
        <v>403</v>
      </c>
      <c r="D552" s="1">
        <v>71</v>
      </c>
      <c r="K552" s="1">
        <v>2765</v>
      </c>
      <c r="L552" s="1">
        <v>4806</v>
      </c>
      <c r="M552" s="1">
        <v>711</v>
      </c>
      <c r="N552" s="1">
        <v>74</v>
      </c>
      <c r="U552">
        <f t="shared" si="67"/>
        <v>270.4958410031474</v>
      </c>
      <c r="V552">
        <f t="shared" si="68"/>
        <v>-383.5041589968526</v>
      </c>
      <c r="AB552">
        <f t="shared" si="69"/>
        <v>58756.849953084209</v>
      </c>
      <c r="AO552">
        <f t="shared" si="70"/>
        <v>2711</v>
      </c>
      <c r="AP552">
        <f t="shared" si="71"/>
        <v>4682</v>
      </c>
    </row>
    <row r="553" spans="1:42" x14ac:dyDescent="0.3">
      <c r="A553" s="1">
        <v>2654</v>
      </c>
      <c r="B553" s="1">
        <v>4436</v>
      </c>
      <c r="C553" s="1">
        <v>251</v>
      </c>
      <c r="D553" s="1">
        <v>58</v>
      </c>
      <c r="K553" s="1">
        <v>2735</v>
      </c>
      <c r="L553" s="1">
        <v>4785</v>
      </c>
      <c r="M553" s="1">
        <v>683</v>
      </c>
      <c r="N553" s="1">
        <v>74</v>
      </c>
      <c r="U553">
        <f t="shared" si="67"/>
        <v>358.27642959033739</v>
      </c>
      <c r="V553">
        <f t="shared" si="68"/>
        <v>-295.72357040966261</v>
      </c>
      <c r="AB553">
        <f t="shared" si="69"/>
        <v>23906.581896332089</v>
      </c>
      <c r="AO553">
        <f t="shared" si="70"/>
        <v>2694.5</v>
      </c>
      <c r="AP553">
        <f t="shared" si="71"/>
        <v>4610.5</v>
      </c>
    </row>
    <row r="554" spans="1:42" x14ac:dyDescent="0.3">
      <c r="A554" s="1">
        <v>2650</v>
      </c>
      <c r="B554" s="1">
        <v>4333</v>
      </c>
      <c r="C554" s="1">
        <v>135</v>
      </c>
      <c r="D554" s="1">
        <v>58</v>
      </c>
      <c r="K554" s="1">
        <v>2676</v>
      </c>
      <c r="L554" s="1">
        <v>4746</v>
      </c>
      <c r="M554" s="1">
        <v>644</v>
      </c>
      <c r="N554" s="1">
        <v>71</v>
      </c>
      <c r="U554">
        <f t="shared" si="67"/>
        <v>413.81759266614074</v>
      </c>
      <c r="V554">
        <f t="shared" si="68"/>
        <v>-240.18240733385926</v>
      </c>
      <c r="AB554">
        <f t="shared" si="69"/>
        <v>9816.1273242668158</v>
      </c>
      <c r="AO554">
        <f t="shared" si="70"/>
        <v>2663</v>
      </c>
      <c r="AP554">
        <f t="shared" si="71"/>
        <v>4539.5</v>
      </c>
    </row>
    <row r="555" spans="1:42" x14ac:dyDescent="0.3">
      <c r="A555" s="1">
        <v>2652</v>
      </c>
      <c r="B555" s="1">
        <v>4264</v>
      </c>
      <c r="C555" s="1">
        <v>69</v>
      </c>
      <c r="D555" s="1">
        <v>59</v>
      </c>
      <c r="K555" s="1">
        <v>2642</v>
      </c>
      <c r="L555" s="1">
        <v>4690</v>
      </c>
      <c r="M555" s="1">
        <v>631</v>
      </c>
      <c r="N555" s="1">
        <v>71</v>
      </c>
      <c r="U555">
        <f t="shared" si="67"/>
        <v>426.11735472754452</v>
      </c>
      <c r="V555">
        <f t="shared" si="68"/>
        <v>-227.88264527245548</v>
      </c>
      <c r="AB555">
        <f t="shared" si="69"/>
        <v>7530.1798884309546</v>
      </c>
      <c r="AO555">
        <f t="shared" si="70"/>
        <v>2647</v>
      </c>
      <c r="AP555">
        <f t="shared" si="71"/>
        <v>4477</v>
      </c>
    </row>
    <row r="556" spans="1:42" x14ac:dyDescent="0.3">
      <c r="A556" s="1">
        <v>2622</v>
      </c>
      <c r="B556" s="1">
        <v>4200</v>
      </c>
      <c r="C556" s="1">
        <v>18</v>
      </c>
      <c r="D556" s="1">
        <v>58</v>
      </c>
      <c r="K556" s="1">
        <v>2601</v>
      </c>
      <c r="L556" s="1">
        <v>4643</v>
      </c>
      <c r="M556" s="1">
        <v>609</v>
      </c>
      <c r="N556" s="1">
        <v>70</v>
      </c>
      <c r="U556">
        <f t="shared" si="67"/>
        <v>443.4974633523849</v>
      </c>
      <c r="V556">
        <f t="shared" si="68"/>
        <v>-210.5025366476151</v>
      </c>
      <c r="AB556">
        <f t="shared" si="69"/>
        <v>4815.8742794277923</v>
      </c>
      <c r="AO556">
        <f t="shared" si="70"/>
        <v>2611.5</v>
      </c>
      <c r="AP556">
        <f t="shared" si="71"/>
        <v>4421.5</v>
      </c>
    </row>
    <row r="557" spans="1:42" x14ac:dyDescent="0.3">
      <c r="A557" s="1">
        <v>2582</v>
      </c>
      <c r="B557" s="1">
        <v>4198</v>
      </c>
      <c r="C557" s="1">
        <v>113</v>
      </c>
      <c r="D557" s="1">
        <v>65</v>
      </c>
      <c r="K557" s="1">
        <v>2558</v>
      </c>
      <c r="L557" s="1">
        <v>4581</v>
      </c>
      <c r="M557" s="1">
        <v>573</v>
      </c>
      <c r="N557" s="1">
        <v>67</v>
      </c>
      <c r="U557">
        <f t="shared" si="67"/>
        <v>383.75122149642732</v>
      </c>
      <c r="V557">
        <f t="shared" si="68"/>
        <v>-270.24877850357268</v>
      </c>
      <c r="AB557">
        <f t="shared" si="69"/>
        <v>16677.847899088356</v>
      </c>
      <c r="AO557">
        <f t="shared" si="70"/>
        <v>2570</v>
      </c>
      <c r="AP557">
        <f t="shared" si="71"/>
        <v>4389.5</v>
      </c>
    </row>
    <row r="558" spans="1:42" x14ac:dyDescent="0.3">
      <c r="A558" s="1">
        <v>2494</v>
      </c>
      <c r="B558" s="1">
        <v>4030</v>
      </c>
      <c r="C558" s="1">
        <v>119</v>
      </c>
      <c r="D558" s="1">
        <v>54</v>
      </c>
      <c r="K558" s="1">
        <v>2529</v>
      </c>
      <c r="L558" s="1">
        <v>4536</v>
      </c>
      <c r="M558" s="1">
        <v>555</v>
      </c>
      <c r="N558" s="1">
        <v>68</v>
      </c>
      <c r="U558">
        <f t="shared" si="67"/>
        <v>507.20902988807285</v>
      </c>
      <c r="V558">
        <f t="shared" si="68"/>
        <v>-146.79097011192715</v>
      </c>
      <c r="AB558">
        <f t="shared" si="69"/>
        <v>32.318473996833056</v>
      </c>
      <c r="AO558">
        <f t="shared" si="70"/>
        <v>2511.5</v>
      </c>
      <c r="AP558">
        <f t="shared" si="71"/>
        <v>4283</v>
      </c>
    </row>
    <row r="559" spans="1:42" x14ac:dyDescent="0.3">
      <c r="A559" s="1">
        <v>2437</v>
      </c>
      <c r="B559" s="1">
        <v>3889</v>
      </c>
      <c r="C559" s="1">
        <v>158</v>
      </c>
      <c r="D559" s="1">
        <v>55</v>
      </c>
      <c r="K559" s="1">
        <v>2515</v>
      </c>
      <c r="L559" s="1">
        <v>4473</v>
      </c>
      <c r="M559" s="1">
        <v>505</v>
      </c>
      <c r="N559" s="1">
        <v>66</v>
      </c>
      <c r="U559">
        <f t="shared" si="67"/>
        <v>589.18587898896556</v>
      </c>
      <c r="V559">
        <f t="shared" si="68"/>
        <v>-64.814121011034445</v>
      </c>
      <c r="AB559">
        <f t="shared" si="69"/>
        <v>5820.4563176463889</v>
      </c>
      <c r="AO559">
        <f t="shared" si="70"/>
        <v>2476</v>
      </c>
      <c r="AP559">
        <f t="shared" si="71"/>
        <v>4181</v>
      </c>
    </row>
    <row r="560" spans="1:42" x14ac:dyDescent="0.3">
      <c r="A560" s="1">
        <v>2429</v>
      </c>
      <c r="B560" s="1">
        <v>3840</v>
      </c>
      <c r="C560" s="1">
        <v>201</v>
      </c>
      <c r="D560" s="1">
        <v>60</v>
      </c>
      <c r="K560" s="1">
        <v>2483</v>
      </c>
      <c r="L560" s="1">
        <v>4407</v>
      </c>
      <c r="M560" s="1">
        <v>447</v>
      </c>
      <c r="N560" s="1">
        <v>63</v>
      </c>
      <c r="U560">
        <f t="shared" si="67"/>
        <v>569.56562396268259</v>
      </c>
      <c r="V560">
        <f t="shared" si="68"/>
        <v>-84.434376037317406</v>
      </c>
      <c r="AB560">
        <f t="shared" si="69"/>
        <v>3211.6770614689831</v>
      </c>
      <c r="AO560">
        <f t="shared" si="70"/>
        <v>2456</v>
      </c>
      <c r="AP560">
        <f t="shared" si="71"/>
        <v>4123.5</v>
      </c>
    </row>
    <row r="561" spans="1:42" x14ac:dyDescent="0.3">
      <c r="A561" s="1">
        <v>2431</v>
      </c>
      <c r="B561" s="1">
        <v>3829</v>
      </c>
      <c r="C561" s="1">
        <v>242</v>
      </c>
      <c r="D561" s="1">
        <v>61</v>
      </c>
      <c r="K561" s="1">
        <v>2447</v>
      </c>
      <c r="L561" s="1">
        <v>4331</v>
      </c>
      <c r="M561" s="1">
        <v>414</v>
      </c>
      <c r="N561" s="1">
        <v>62</v>
      </c>
      <c r="U561">
        <f t="shared" si="67"/>
        <v>502.25491535673399</v>
      </c>
      <c r="V561">
        <f t="shared" si="68"/>
        <v>-151.74508464326601</v>
      </c>
      <c r="AB561">
        <f t="shared" si="69"/>
        <v>113.18935255266592</v>
      </c>
      <c r="AO561">
        <f t="shared" si="70"/>
        <v>2439</v>
      </c>
      <c r="AP561">
        <f t="shared" si="71"/>
        <v>4080</v>
      </c>
    </row>
    <row r="562" spans="1:42" x14ac:dyDescent="0.3">
      <c r="A562" s="1">
        <v>2455</v>
      </c>
      <c r="B562" s="1">
        <v>3743</v>
      </c>
      <c r="C562" s="1">
        <v>200</v>
      </c>
      <c r="D562" s="1">
        <v>56</v>
      </c>
      <c r="K562" s="1">
        <v>2414</v>
      </c>
      <c r="L562" s="1">
        <v>4306</v>
      </c>
      <c r="M562" s="1">
        <v>501</v>
      </c>
      <c r="N562" s="1">
        <v>68</v>
      </c>
      <c r="U562">
        <f t="shared" si="67"/>
        <v>564.49092109616788</v>
      </c>
      <c r="V562">
        <f t="shared" si="68"/>
        <v>-89.509078903832119</v>
      </c>
      <c r="AB562">
        <f t="shared" si="69"/>
        <v>2662.2459984663997</v>
      </c>
      <c r="AO562">
        <f t="shared" si="70"/>
        <v>2434.5</v>
      </c>
      <c r="AP562">
        <f t="shared" si="71"/>
        <v>4024.5</v>
      </c>
    </row>
    <row r="563" spans="1:42" x14ac:dyDescent="0.3">
      <c r="A563" s="1">
        <v>2459</v>
      </c>
      <c r="B563" s="1">
        <v>3700</v>
      </c>
      <c r="C563" s="1">
        <v>203</v>
      </c>
      <c r="D563" s="1">
        <v>58</v>
      </c>
      <c r="K563" s="1">
        <v>2394</v>
      </c>
      <c r="L563" s="1">
        <v>4257</v>
      </c>
      <c r="M563" s="1">
        <v>607</v>
      </c>
      <c r="N563" s="1">
        <v>69</v>
      </c>
      <c r="U563">
        <f t="shared" si="67"/>
        <v>560.77981418735112</v>
      </c>
      <c r="V563">
        <f t="shared" si="68"/>
        <v>-93.220185812648879</v>
      </c>
      <c r="AB563">
        <f t="shared" si="69"/>
        <v>2293.0546638337655</v>
      </c>
      <c r="AO563">
        <f t="shared" si="70"/>
        <v>2426.5</v>
      </c>
      <c r="AP563">
        <f t="shared" si="71"/>
        <v>3978.5</v>
      </c>
    </row>
    <row r="564" spans="1:42" x14ac:dyDescent="0.3">
      <c r="A564" s="1">
        <v>2454</v>
      </c>
      <c r="B564" s="1">
        <v>3656</v>
      </c>
      <c r="C564" s="1">
        <v>271</v>
      </c>
      <c r="D564" s="1">
        <v>60</v>
      </c>
      <c r="K564" s="1">
        <v>2415</v>
      </c>
      <c r="L564" s="1">
        <v>4200</v>
      </c>
      <c r="M564" s="1">
        <v>747</v>
      </c>
      <c r="N564" s="1">
        <v>72</v>
      </c>
      <c r="U564">
        <f t="shared" si="67"/>
        <v>545.39618627196137</v>
      </c>
      <c r="V564">
        <f t="shared" si="68"/>
        <v>-108.60381372803863</v>
      </c>
      <c r="AB564">
        <f t="shared" si="69"/>
        <v>1056.394463250763</v>
      </c>
      <c r="AO564">
        <f t="shared" si="70"/>
        <v>2434.5</v>
      </c>
      <c r="AP564">
        <f t="shared" si="71"/>
        <v>3928</v>
      </c>
    </row>
    <row r="565" spans="1:42" x14ac:dyDescent="0.3">
      <c r="A565" s="1">
        <v>2467</v>
      </c>
      <c r="B565" s="1">
        <v>3603</v>
      </c>
      <c r="C565" s="1">
        <v>331</v>
      </c>
      <c r="D565" s="1">
        <v>61</v>
      </c>
      <c r="K565" s="1">
        <v>2426</v>
      </c>
      <c r="L565" s="1">
        <v>4142</v>
      </c>
      <c r="M565" s="1">
        <v>828</v>
      </c>
      <c r="N565" s="1">
        <v>71</v>
      </c>
      <c r="U565">
        <f t="shared" si="67"/>
        <v>540.55712001600716</v>
      </c>
      <c r="V565">
        <f t="shared" si="68"/>
        <v>-113.44287998399284</v>
      </c>
      <c r="AB565">
        <f t="shared" si="69"/>
        <v>765.25020981738396</v>
      </c>
      <c r="AO565">
        <f t="shared" si="70"/>
        <v>2446.5</v>
      </c>
      <c r="AP565">
        <f t="shared" si="71"/>
        <v>3872.5</v>
      </c>
    </row>
    <row r="566" spans="1:42" x14ac:dyDescent="0.3">
      <c r="A566" s="1">
        <v>2516</v>
      </c>
      <c r="B566" s="1">
        <v>3567</v>
      </c>
      <c r="C566" s="1">
        <v>319</v>
      </c>
      <c r="D566" s="1">
        <v>60</v>
      </c>
      <c r="K566" s="1">
        <v>2437</v>
      </c>
      <c r="L566" s="1">
        <v>4018</v>
      </c>
      <c r="M566" s="1">
        <v>720</v>
      </c>
      <c r="N566" s="1">
        <v>61</v>
      </c>
      <c r="U566">
        <f t="shared" si="67"/>
        <v>457.86679285573877</v>
      </c>
      <c r="V566">
        <f t="shared" si="68"/>
        <v>-196.13320714426123</v>
      </c>
      <c r="AB566">
        <f t="shared" si="69"/>
        <v>3027.9895461348342</v>
      </c>
      <c r="AO566">
        <f t="shared" si="70"/>
        <v>2476.5</v>
      </c>
      <c r="AP566">
        <f t="shared" si="71"/>
        <v>3792.5</v>
      </c>
    </row>
    <row r="567" spans="1:42" x14ac:dyDescent="0.3">
      <c r="A567" s="1">
        <v>2563</v>
      </c>
      <c r="B567" s="1">
        <v>3527</v>
      </c>
      <c r="C567" s="1">
        <v>302</v>
      </c>
      <c r="D567" s="1">
        <v>60</v>
      </c>
      <c r="K567" s="1">
        <v>2590</v>
      </c>
      <c r="L567" s="1">
        <v>3839</v>
      </c>
      <c r="M567" s="1">
        <v>782</v>
      </c>
      <c r="N567" s="1">
        <v>70</v>
      </c>
      <c r="U567">
        <f t="shared" si="67"/>
        <v>313.16609011832685</v>
      </c>
      <c r="V567">
        <f t="shared" si="68"/>
        <v>-340.83390988167315</v>
      </c>
      <c r="AB567">
        <f t="shared" si="69"/>
        <v>39891.223539942242</v>
      </c>
      <c r="AO567">
        <f t="shared" si="70"/>
        <v>2576.5</v>
      </c>
      <c r="AP567">
        <f t="shared" si="71"/>
        <v>3683</v>
      </c>
    </row>
    <row r="568" spans="1:42" x14ac:dyDescent="0.3">
      <c r="A568" s="1">
        <v>2617</v>
      </c>
      <c r="B568" s="1">
        <v>3500</v>
      </c>
      <c r="C568" s="1">
        <v>383</v>
      </c>
      <c r="D568" s="1">
        <v>65</v>
      </c>
      <c r="K568" s="1">
        <v>2565</v>
      </c>
      <c r="L568" s="1">
        <v>3694</v>
      </c>
      <c r="M568" s="1">
        <v>582</v>
      </c>
      <c r="N568" s="1">
        <v>53</v>
      </c>
      <c r="U568">
        <f t="shared" si="67"/>
        <v>200.84820138602188</v>
      </c>
      <c r="V568">
        <f t="shared" si="68"/>
        <v>-453.15179861397814</v>
      </c>
      <c r="AB568">
        <f t="shared" si="69"/>
        <v>97372.557863237307</v>
      </c>
      <c r="AO568">
        <f t="shared" si="70"/>
        <v>2591</v>
      </c>
      <c r="AP568">
        <f t="shared" si="71"/>
        <v>3597</v>
      </c>
    </row>
    <row r="569" spans="1:42" x14ac:dyDescent="0.3">
      <c r="A569" s="1">
        <v>2636</v>
      </c>
      <c r="B569" s="1">
        <v>3442</v>
      </c>
      <c r="C569" s="1">
        <v>384</v>
      </c>
      <c r="D569" s="1">
        <v>60</v>
      </c>
      <c r="K569" s="1">
        <v>2710</v>
      </c>
      <c r="L569" s="1">
        <v>3555</v>
      </c>
      <c r="M569" s="1">
        <v>655</v>
      </c>
      <c r="N569" s="1">
        <v>68</v>
      </c>
      <c r="U569">
        <f t="shared" si="67"/>
        <v>135.07405376311175</v>
      </c>
      <c r="V569">
        <f t="shared" si="68"/>
        <v>-518.92594623688819</v>
      </c>
      <c r="AB569">
        <f t="shared" si="69"/>
        <v>142747.88444778696</v>
      </c>
      <c r="AO569">
        <f t="shared" si="70"/>
        <v>2673</v>
      </c>
      <c r="AP569">
        <f t="shared" si="71"/>
        <v>3498.5</v>
      </c>
    </row>
    <row r="570" spans="1:42" x14ac:dyDescent="0.3">
      <c r="A570" s="1">
        <v>2683</v>
      </c>
      <c r="B570" s="1">
        <v>3383</v>
      </c>
      <c r="C570" s="1">
        <v>409</v>
      </c>
      <c r="D570" s="1">
        <v>62</v>
      </c>
      <c r="K570" s="1">
        <v>2661</v>
      </c>
      <c r="L570" s="1">
        <v>3512</v>
      </c>
      <c r="M570" s="1">
        <v>608</v>
      </c>
      <c r="N570" s="1">
        <v>60</v>
      </c>
      <c r="U570">
        <f t="shared" si="67"/>
        <v>130.86252328302402</v>
      </c>
      <c r="V570">
        <f t="shared" si="68"/>
        <v>-523.13747671697593</v>
      </c>
      <c r="AB570">
        <f t="shared" si="69"/>
        <v>145948.02157128695</v>
      </c>
      <c r="AO570">
        <f t="shared" si="70"/>
        <v>2672</v>
      </c>
      <c r="AP570">
        <f t="shared" si="71"/>
        <v>3447.5</v>
      </c>
    </row>
    <row r="571" spans="1:42" x14ac:dyDescent="0.3">
      <c r="A571" s="1">
        <v>2705</v>
      </c>
      <c r="B571" s="1">
        <v>3311</v>
      </c>
      <c r="C571" s="1">
        <v>394</v>
      </c>
      <c r="D571" s="1">
        <v>58</v>
      </c>
      <c r="K571" s="1">
        <v>2651</v>
      </c>
      <c r="L571" s="1">
        <v>3464</v>
      </c>
      <c r="M571" s="1">
        <v>573</v>
      </c>
      <c r="N571" s="1">
        <v>60</v>
      </c>
      <c r="U571">
        <f t="shared" si="67"/>
        <v>162.24980739587951</v>
      </c>
      <c r="V571">
        <f t="shared" si="68"/>
        <v>-491.75019260412046</v>
      </c>
      <c r="AB571">
        <f t="shared" si="69"/>
        <v>122951.3244458836</v>
      </c>
      <c r="AO571">
        <f t="shared" si="70"/>
        <v>2678</v>
      </c>
      <c r="AP571">
        <f t="shared" si="71"/>
        <v>3387.5</v>
      </c>
    </row>
    <row r="572" spans="1:42" x14ac:dyDescent="0.3">
      <c r="A572" s="1">
        <v>2744</v>
      </c>
      <c r="B572" s="1">
        <v>3245</v>
      </c>
      <c r="C572" s="1">
        <v>431</v>
      </c>
      <c r="D572" s="1">
        <v>61</v>
      </c>
      <c r="K572" s="1">
        <v>2655</v>
      </c>
      <c r="L572" s="1">
        <v>3388</v>
      </c>
      <c r="M572" s="1">
        <v>534</v>
      </c>
      <c r="N572" s="1">
        <v>59</v>
      </c>
      <c r="U572">
        <f t="shared" si="67"/>
        <v>168.43396332094071</v>
      </c>
      <c r="V572">
        <f t="shared" si="68"/>
        <v>-485.56603667905927</v>
      </c>
      <c r="AB572">
        <f t="shared" si="69"/>
        <v>118652.69195510962</v>
      </c>
      <c r="AO572">
        <f t="shared" si="70"/>
        <v>2699.5</v>
      </c>
      <c r="AP572">
        <f t="shared" si="71"/>
        <v>3316.5</v>
      </c>
    </row>
    <row r="573" spans="1:42" x14ac:dyDescent="0.3">
      <c r="A573" s="1">
        <v>2780</v>
      </c>
      <c r="B573" s="1">
        <v>3170</v>
      </c>
      <c r="C573" s="1">
        <v>455</v>
      </c>
      <c r="D573" s="1">
        <v>60</v>
      </c>
      <c r="K573" s="1">
        <v>2668</v>
      </c>
      <c r="L573" s="1">
        <v>3314</v>
      </c>
      <c r="M573" s="1">
        <v>501</v>
      </c>
      <c r="N573" s="1">
        <v>58</v>
      </c>
      <c r="U573">
        <f t="shared" si="67"/>
        <v>182.42806801586207</v>
      </c>
      <c r="V573">
        <f t="shared" si="68"/>
        <v>-471.5719319841379</v>
      </c>
      <c r="AB573">
        <f t="shared" si="69"/>
        <v>109207.70830047005</v>
      </c>
      <c r="AO573">
        <f t="shared" si="70"/>
        <v>2724</v>
      </c>
      <c r="AP573">
        <f t="shared" si="71"/>
        <v>3242</v>
      </c>
    </row>
    <row r="574" spans="1:42" x14ac:dyDescent="0.3">
      <c r="A574" s="1">
        <v>2804</v>
      </c>
      <c r="B574" s="1">
        <v>3092</v>
      </c>
      <c r="C574" s="1">
        <v>452</v>
      </c>
      <c r="D574" s="1">
        <v>58</v>
      </c>
      <c r="K574" s="1">
        <v>2679</v>
      </c>
      <c r="L574" s="1">
        <v>3230</v>
      </c>
      <c r="M574" s="1">
        <v>505</v>
      </c>
      <c r="N574" s="1">
        <v>58</v>
      </c>
      <c r="U574">
        <f t="shared" si="67"/>
        <v>186.19613314996636</v>
      </c>
      <c r="V574">
        <f t="shared" si="68"/>
        <v>-467.80386685003361</v>
      </c>
      <c r="AB574">
        <f t="shared" si="69"/>
        <v>106731.47257522109</v>
      </c>
      <c r="AO574">
        <f t="shared" si="70"/>
        <v>2741.5</v>
      </c>
      <c r="AP574">
        <f t="shared" si="71"/>
        <v>3161</v>
      </c>
    </row>
    <row r="575" spans="1:42" x14ac:dyDescent="0.3">
      <c r="A575" s="1">
        <v>2806</v>
      </c>
      <c r="B575" s="1">
        <v>3010</v>
      </c>
      <c r="C575" s="1">
        <v>432</v>
      </c>
      <c r="D575" s="1">
        <v>56</v>
      </c>
      <c r="K575" s="1">
        <v>2660</v>
      </c>
      <c r="L575" s="1">
        <v>3156</v>
      </c>
      <c r="M575" s="1">
        <v>424</v>
      </c>
      <c r="N575" s="1">
        <v>53</v>
      </c>
      <c r="U575">
        <f t="shared" si="67"/>
        <v>206.47518010647187</v>
      </c>
      <c r="V575">
        <f t="shared" si="68"/>
        <v>-447.52481989352816</v>
      </c>
      <c r="AB575">
        <f t="shared" si="69"/>
        <v>93892.47102252797</v>
      </c>
      <c r="AO575">
        <f t="shared" si="70"/>
        <v>2733</v>
      </c>
      <c r="AP575">
        <f t="shared" si="71"/>
        <v>3083</v>
      </c>
    </row>
    <row r="576" spans="1:42" x14ac:dyDescent="0.3">
      <c r="A576" s="1">
        <v>2836</v>
      </c>
      <c r="B576" s="1">
        <v>2926</v>
      </c>
      <c r="C576" s="1">
        <v>429</v>
      </c>
      <c r="D576" s="1">
        <v>56</v>
      </c>
      <c r="K576" s="1">
        <v>2786</v>
      </c>
      <c r="L576" s="1">
        <v>3066</v>
      </c>
      <c r="M576" s="1">
        <v>558</v>
      </c>
      <c r="N576" s="1">
        <v>65</v>
      </c>
      <c r="U576">
        <f t="shared" si="67"/>
        <v>148.66068747318505</v>
      </c>
      <c r="V576">
        <f t="shared" si="68"/>
        <v>-505.33931252681498</v>
      </c>
      <c r="AB576">
        <f t="shared" si="69"/>
        <v>132665.87961028152</v>
      </c>
      <c r="AO576">
        <f t="shared" si="70"/>
        <v>2811</v>
      </c>
      <c r="AP576">
        <f t="shared" si="71"/>
        <v>2996</v>
      </c>
    </row>
    <row r="577" spans="1:42" x14ac:dyDescent="0.3">
      <c r="A577" s="1">
        <v>2859</v>
      </c>
      <c r="B577" s="1">
        <v>2858</v>
      </c>
      <c r="C577" s="1">
        <v>421</v>
      </c>
      <c r="D577" s="1">
        <v>56</v>
      </c>
      <c r="K577" s="1">
        <v>2709</v>
      </c>
      <c r="L577" s="1">
        <v>3161</v>
      </c>
      <c r="M577" s="1">
        <v>686</v>
      </c>
      <c r="N577" s="1">
        <v>66</v>
      </c>
      <c r="U577">
        <f t="shared" si="67"/>
        <v>338.0961401731762</v>
      </c>
      <c r="V577">
        <f t="shared" si="68"/>
        <v>-315.9038598268238</v>
      </c>
      <c r="AB577">
        <f t="shared" si="69"/>
        <v>30554.279157399193</v>
      </c>
      <c r="AO577">
        <f t="shared" si="70"/>
        <v>2784</v>
      </c>
      <c r="AP577">
        <f t="shared" si="71"/>
        <v>3009.5</v>
      </c>
    </row>
    <row r="578" spans="1:42" x14ac:dyDescent="0.3">
      <c r="A578" s="1">
        <v>2908</v>
      </c>
      <c r="B578" s="1">
        <v>2774</v>
      </c>
      <c r="C578" s="1">
        <v>394</v>
      </c>
      <c r="D578" s="1">
        <v>55</v>
      </c>
      <c r="K578" s="1">
        <v>2892</v>
      </c>
      <c r="L578" s="1">
        <v>2999</v>
      </c>
      <c r="M578" s="1">
        <v>842</v>
      </c>
      <c r="N578" s="1">
        <v>68</v>
      </c>
      <c r="U578">
        <f t="shared" si="67"/>
        <v>225.56817151362469</v>
      </c>
      <c r="V578">
        <f t="shared" si="68"/>
        <v>-428.43182848637531</v>
      </c>
      <c r="AB578">
        <f t="shared" si="69"/>
        <v>82556.110933910124</v>
      </c>
      <c r="AO578">
        <f t="shared" si="70"/>
        <v>2900</v>
      </c>
      <c r="AP578">
        <f t="shared" si="71"/>
        <v>2886.5</v>
      </c>
    </row>
    <row r="579" spans="1:42" x14ac:dyDescent="0.3">
      <c r="A579" s="1">
        <v>2962</v>
      </c>
      <c r="B579" s="1">
        <v>2695</v>
      </c>
      <c r="C579" s="1">
        <v>396</v>
      </c>
      <c r="D579" s="1">
        <v>56</v>
      </c>
      <c r="K579" s="1">
        <v>2928</v>
      </c>
      <c r="L579" s="1">
        <v>2964</v>
      </c>
      <c r="M579" s="1">
        <v>878</v>
      </c>
      <c r="N579" s="1">
        <v>65</v>
      </c>
      <c r="U579">
        <f t="shared" si="67"/>
        <v>271.14018514414272</v>
      </c>
      <c r="V579">
        <f t="shared" si="68"/>
        <v>-382.85981485585728</v>
      </c>
      <c r="AB579">
        <f t="shared" si="69"/>
        <v>58444.889511984504</v>
      </c>
      <c r="AO579">
        <f t="shared" si="70"/>
        <v>2945</v>
      </c>
      <c r="AP579">
        <f t="shared" si="71"/>
        <v>2829.5</v>
      </c>
    </row>
    <row r="580" spans="1:42" x14ac:dyDescent="0.3">
      <c r="A580" s="1">
        <v>3040</v>
      </c>
      <c r="B580" s="1">
        <v>2602</v>
      </c>
      <c r="C580" s="1">
        <v>399</v>
      </c>
      <c r="D580" s="1">
        <v>56</v>
      </c>
      <c r="K580" s="1">
        <v>2966</v>
      </c>
      <c r="L580" s="1">
        <v>2811</v>
      </c>
      <c r="M580" s="1">
        <v>739</v>
      </c>
      <c r="N580" s="1">
        <v>53</v>
      </c>
      <c r="U580">
        <f t="shared" ref="U580:U643" si="72">SQRT((A580-K580)^2+(B580-L580)^2)</f>
        <v>221.713779454503</v>
      </c>
      <c r="V580">
        <f t="shared" ref="V580:V643" si="73">U580-654</f>
        <v>-432.28622054549703</v>
      </c>
      <c r="AB580">
        <f t="shared" ref="AB580:AB643" si="74">(V580-$AA$5)^2</f>
        <v>84785.899776675069</v>
      </c>
      <c r="AO580">
        <f t="shared" ref="AO580:AO643" si="75">(A580+K580)/2</f>
        <v>3003</v>
      </c>
      <c r="AP580">
        <f t="shared" ref="AP580:AP643" si="76">(B580+L580)/2</f>
        <v>2706.5</v>
      </c>
    </row>
    <row r="581" spans="1:42" x14ac:dyDescent="0.3">
      <c r="A581" s="1">
        <v>3108</v>
      </c>
      <c r="B581" s="1">
        <v>2513</v>
      </c>
      <c r="C581" s="1">
        <v>389</v>
      </c>
      <c r="D581" s="1">
        <v>55</v>
      </c>
      <c r="K581" s="1">
        <v>2997</v>
      </c>
      <c r="L581" s="1">
        <v>2752</v>
      </c>
      <c r="M581" s="1">
        <v>697</v>
      </c>
      <c r="N581" s="1">
        <v>58</v>
      </c>
      <c r="U581">
        <f t="shared" si="72"/>
        <v>263.51850029931484</v>
      </c>
      <c r="V581">
        <f t="shared" si="73"/>
        <v>-390.48149970068516</v>
      </c>
      <c r="AB581">
        <f t="shared" si="74"/>
        <v>62188.121814335675</v>
      </c>
      <c r="AO581">
        <f t="shared" si="75"/>
        <v>3052.5</v>
      </c>
      <c r="AP581">
        <f t="shared" si="76"/>
        <v>2632.5</v>
      </c>
    </row>
    <row r="582" spans="1:42" x14ac:dyDescent="0.3">
      <c r="A582" s="1">
        <v>3187</v>
      </c>
      <c r="B582" s="1">
        <v>2410</v>
      </c>
      <c r="C582" s="1">
        <v>382</v>
      </c>
      <c r="D582" s="1">
        <v>54</v>
      </c>
      <c r="K582" s="1">
        <v>3048</v>
      </c>
      <c r="L582" s="1">
        <v>2693</v>
      </c>
      <c r="M582" s="1">
        <v>683</v>
      </c>
      <c r="N582" s="1">
        <v>60</v>
      </c>
      <c r="U582">
        <f t="shared" si="72"/>
        <v>315.29351404683223</v>
      </c>
      <c r="V582">
        <f t="shared" si="73"/>
        <v>-338.70648595316777</v>
      </c>
      <c r="AB582">
        <f t="shared" si="74"/>
        <v>39045.937757039166</v>
      </c>
      <c r="AO582">
        <f t="shared" si="75"/>
        <v>3117.5</v>
      </c>
      <c r="AP582">
        <f t="shared" si="76"/>
        <v>2551.5</v>
      </c>
    </row>
    <row r="583" spans="1:42" x14ac:dyDescent="0.3">
      <c r="A583" s="1">
        <v>3267</v>
      </c>
      <c r="B583" s="1">
        <v>2318</v>
      </c>
      <c r="C583" s="1">
        <v>371</v>
      </c>
      <c r="D583" s="1">
        <v>54</v>
      </c>
      <c r="K583" s="1">
        <v>3096</v>
      </c>
      <c r="L583" s="1">
        <v>2626</v>
      </c>
      <c r="M583" s="1">
        <v>644</v>
      </c>
      <c r="N583" s="1">
        <v>58</v>
      </c>
      <c r="U583">
        <f t="shared" si="72"/>
        <v>352.28539566663846</v>
      </c>
      <c r="V583">
        <f t="shared" si="73"/>
        <v>-301.71460433336154</v>
      </c>
      <c r="AB583">
        <f t="shared" si="74"/>
        <v>25795.112169540669</v>
      </c>
      <c r="AO583">
        <f t="shared" si="75"/>
        <v>3181.5</v>
      </c>
      <c r="AP583">
        <f t="shared" si="76"/>
        <v>2472</v>
      </c>
    </row>
    <row r="584" spans="1:42" x14ac:dyDescent="0.3">
      <c r="A584" s="1">
        <v>3344</v>
      </c>
      <c r="B584" s="1">
        <v>2237</v>
      </c>
      <c r="C584" s="1">
        <v>344</v>
      </c>
      <c r="D584" s="1">
        <v>53</v>
      </c>
      <c r="K584" s="1">
        <v>3154</v>
      </c>
      <c r="L584" s="1">
        <v>2553</v>
      </c>
      <c r="M584" s="1">
        <v>587</v>
      </c>
      <c r="N584" s="1">
        <v>56</v>
      </c>
      <c r="U584">
        <f t="shared" si="72"/>
        <v>368.72211758992705</v>
      </c>
      <c r="V584">
        <f t="shared" si="73"/>
        <v>-285.27788241007295</v>
      </c>
      <c r="AB584">
        <f t="shared" si="74"/>
        <v>20785.521250116395</v>
      </c>
      <c r="AO584">
        <f t="shared" si="75"/>
        <v>3249</v>
      </c>
      <c r="AP584">
        <f t="shared" si="76"/>
        <v>2395</v>
      </c>
    </row>
    <row r="585" spans="1:42" x14ac:dyDescent="0.3">
      <c r="A585" s="1">
        <v>3415</v>
      </c>
      <c r="B585" s="1">
        <v>2154</v>
      </c>
      <c r="C585" s="1">
        <v>351</v>
      </c>
      <c r="D585" s="1">
        <v>53</v>
      </c>
      <c r="K585" s="1">
        <v>3231</v>
      </c>
      <c r="L585" s="1">
        <v>2478</v>
      </c>
      <c r="M585" s="1">
        <v>557</v>
      </c>
      <c r="N585" s="1">
        <v>57</v>
      </c>
      <c r="U585">
        <f t="shared" si="72"/>
        <v>372.60166397910785</v>
      </c>
      <c r="V585">
        <f t="shared" si="73"/>
        <v>-281.39833602089215</v>
      </c>
      <c r="AB585">
        <f t="shared" si="74"/>
        <v>19681.92939924814</v>
      </c>
      <c r="AO585">
        <f t="shared" si="75"/>
        <v>3323</v>
      </c>
      <c r="AP585">
        <f t="shared" si="76"/>
        <v>2316</v>
      </c>
    </row>
    <row r="586" spans="1:42" x14ac:dyDescent="0.3">
      <c r="A586" s="1">
        <v>3475</v>
      </c>
      <c r="B586" s="1">
        <v>2070</v>
      </c>
      <c r="C586" s="1">
        <v>357</v>
      </c>
      <c r="D586" s="1">
        <v>52</v>
      </c>
      <c r="K586" s="1">
        <v>3304</v>
      </c>
      <c r="L586" s="1">
        <v>2396</v>
      </c>
      <c r="M586" s="1">
        <v>510</v>
      </c>
      <c r="N586" s="1">
        <v>55</v>
      </c>
      <c r="U586">
        <f t="shared" si="72"/>
        <v>368.12633700945656</v>
      </c>
      <c r="V586">
        <f t="shared" si="73"/>
        <v>-285.87366299054344</v>
      </c>
      <c r="AB586">
        <f t="shared" si="74"/>
        <v>20957.66577710491</v>
      </c>
      <c r="AO586">
        <f t="shared" si="75"/>
        <v>3389.5</v>
      </c>
      <c r="AP586">
        <f t="shared" si="76"/>
        <v>2233</v>
      </c>
    </row>
    <row r="587" spans="1:42" x14ac:dyDescent="0.3">
      <c r="A587" s="1">
        <v>3549</v>
      </c>
      <c r="B587" s="1">
        <v>1979</v>
      </c>
      <c r="C587" s="1">
        <v>345</v>
      </c>
      <c r="D587" s="1">
        <v>51</v>
      </c>
      <c r="K587" s="1">
        <v>3373</v>
      </c>
      <c r="L587" s="1">
        <v>2317</v>
      </c>
      <c r="M587" s="1">
        <v>464</v>
      </c>
      <c r="N587" s="1">
        <v>55</v>
      </c>
      <c r="U587">
        <f t="shared" si="72"/>
        <v>381.07741995557808</v>
      </c>
      <c r="V587">
        <f t="shared" si="73"/>
        <v>-272.92258004442192</v>
      </c>
      <c r="AB587">
        <f t="shared" si="74"/>
        <v>17375.601240684431</v>
      </c>
      <c r="AO587">
        <f t="shared" si="75"/>
        <v>3461</v>
      </c>
      <c r="AP587">
        <f t="shared" si="76"/>
        <v>2148</v>
      </c>
    </row>
    <row r="588" spans="1:42" x14ac:dyDescent="0.3">
      <c r="A588" s="1">
        <v>3628</v>
      </c>
      <c r="B588" s="1">
        <v>1906</v>
      </c>
      <c r="C588" s="1">
        <v>337</v>
      </c>
      <c r="D588" s="1">
        <v>52</v>
      </c>
      <c r="K588" s="1">
        <v>3436</v>
      </c>
      <c r="L588" s="1">
        <v>2231</v>
      </c>
      <c r="M588" s="1">
        <v>388</v>
      </c>
      <c r="N588" s="1">
        <v>52</v>
      </c>
      <c r="U588">
        <f t="shared" si="72"/>
        <v>377.47715162642623</v>
      </c>
      <c r="V588">
        <f t="shared" si="73"/>
        <v>-276.52284837357377</v>
      </c>
      <c r="AB588">
        <f t="shared" si="74"/>
        <v>18337.713029111073</v>
      </c>
      <c r="AO588">
        <f t="shared" si="75"/>
        <v>3532</v>
      </c>
      <c r="AP588">
        <f t="shared" si="76"/>
        <v>2068.5</v>
      </c>
    </row>
    <row r="589" spans="1:42" x14ac:dyDescent="0.3">
      <c r="A589" s="1">
        <v>3718</v>
      </c>
      <c r="B589" s="1">
        <v>1835</v>
      </c>
      <c r="C589" s="1">
        <v>327</v>
      </c>
      <c r="D589" s="1">
        <v>52</v>
      </c>
      <c r="K589" s="1">
        <v>3502</v>
      </c>
      <c r="L589" s="1">
        <v>2150</v>
      </c>
      <c r="M589" s="1">
        <v>356</v>
      </c>
      <c r="N589" s="1">
        <v>53</v>
      </c>
      <c r="U589">
        <f t="shared" si="72"/>
        <v>381.94371313061299</v>
      </c>
      <c r="V589">
        <f t="shared" si="73"/>
        <v>-272.05628686938701</v>
      </c>
      <c r="AB589">
        <f t="shared" si="74"/>
        <v>17147.968159908254</v>
      </c>
      <c r="AO589">
        <f t="shared" si="75"/>
        <v>3610</v>
      </c>
      <c r="AP589">
        <f t="shared" si="76"/>
        <v>1992.5</v>
      </c>
    </row>
    <row r="590" spans="1:42" x14ac:dyDescent="0.3">
      <c r="A590" s="1">
        <v>3806</v>
      </c>
      <c r="B590" s="1">
        <v>1758</v>
      </c>
      <c r="C590" s="1">
        <v>299</v>
      </c>
      <c r="D590" s="1">
        <v>50</v>
      </c>
      <c r="K590" s="1">
        <v>3560</v>
      </c>
      <c r="L590" s="1">
        <v>2062</v>
      </c>
      <c r="M590" s="1">
        <v>314</v>
      </c>
      <c r="N590" s="1">
        <v>51</v>
      </c>
      <c r="U590">
        <f t="shared" si="72"/>
        <v>391.0652119531984</v>
      </c>
      <c r="V590">
        <f t="shared" si="73"/>
        <v>-262.9347880468016</v>
      </c>
      <c r="AB590">
        <f t="shared" si="74"/>
        <v>14842.244785418494</v>
      </c>
      <c r="AO590">
        <f t="shared" si="75"/>
        <v>3683</v>
      </c>
      <c r="AP590">
        <f t="shared" si="76"/>
        <v>1910</v>
      </c>
    </row>
    <row r="591" spans="1:42" x14ac:dyDescent="0.3">
      <c r="A591" s="1">
        <v>3903</v>
      </c>
      <c r="B591" s="1">
        <v>1682</v>
      </c>
      <c r="C591" s="1">
        <v>322</v>
      </c>
      <c r="D591" s="1">
        <v>53</v>
      </c>
      <c r="K591" s="1">
        <v>3662</v>
      </c>
      <c r="L591" s="1">
        <v>1967</v>
      </c>
      <c r="M591" s="1">
        <v>363</v>
      </c>
      <c r="N591" s="1">
        <v>55</v>
      </c>
      <c r="U591">
        <f t="shared" si="72"/>
        <v>373.23719000121088</v>
      </c>
      <c r="V591">
        <f t="shared" si="73"/>
        <v>-280.76280999878912</v>
      </c>
      <c r="AB591">
        <f t="shared" si="74"/>
        <v>19504.014478052934</v>
      </c>
      <c r="AO591">
        <f t="shared" si="75"/>
        <v>3782.5</v>
      </c>
      <c r="AP591">
        <f t="shared" si="76"/>
        <v>1824.5</v>
      </c>
    </row>
    <row r="592" spans="1:42" x14ac:dyDescent="0.3">
      <c r="A592" s="1">
        <v>3988</v>
      </c>
      <c r="B592" s="1">
        <v>1606</v>
      </c>
      <c r="C592" s="1">
        <v>310</v>
      </c>
      <c r="D592" s="1">
        <v>53</v>
      </c>
      <c r="K592" s="1">
        <v>3750</v>
      </c>
      <c r="L592" s="1">
        <v>1894</v>
      </c>
      <c r="M592" s="1">
        <v>404</v>
      </c>
      <c r="N592" s="1">
        <v>55</v>
      </c>
      <c r="U592">
        <f t="shared" si="72"/>
        <v>373.61477486844655</v>
      </c>
      <c r="V592">
        <f t="shared" si="73"/>
        <v>-280.38522513155345</v>
      </c>
      <c r="AB592">
        <f t="shared" si="74"/>
        <v>19398.692479570655</v>
      </c>
      <c r="AO592">
        <f t="shared" si="75"/>
        <v>3869</v>
      </c>
      <c r="AP592">
        <f t="shared" si="76"/>
        <v>1750</v>
      </c>
    </row>
    <row r="593" spans="1:42" x14ac:dyDescent="0.3">
      <c r="A593" s="1">
        <v>4054</v>
      </c>
      <c r="B593" s="1">
        <v>1523</v>
      </c>
      <c r="C593" s="1">
        <v>325</v>
      </c>
      <c r="D593" s="1">
        <v>54</v>
      </c>
      <c r="K593" s="1">
        <v>3838</v>
      </c>
      <c r="L593" s="1">
        <v>1811</v>
      </c>
      <c r="M593" s="1">
        <v>431</v>
      </c>
      <c r="N593" s="1">
        <v>54</v>
      </c>
      <c r="U593">
        <f t="shared" si="72"/>
        <v>360</v>
      </c>
      <c r="V593">
        <f t="shared" si="73"/>
        <v>-294</v>
      </c>
      <c r="AB593">
        <f t="shared" si="74"/>
        <v>23376.564177606135</v>
      </c>
      <c r="AO593">
        <f t="shared" si="75"/>
        <v>3946</v>
      </c>
      <c r="AP593">
        <f t="shared" si="76"/>
        <v>1667</v>
      </c>
    </row>
    <row r="594" spans="1:42" x14ac:dyDescent="0.3">
      <c r="A594" s="1">
        <v>4127</v>
      </c>
      <c r="B594" s="1">
        <v>1449</v>
      </c>
      <c r="C594" s="1">
        <v>331</v>
      </c>
      <c r="D594" s="1">
        <v>54</v>
      </c>
      <c r="K594" s="1">
        <v>3926</v>
      </c>
      <c r="L594" s="1">
        <v>1741</v>
      </c>
      <c r="M594" s="1">
        <v>443</v>
      </c>
      <c r="N594" s="1">
        <v>54</v>
      </c>
      <c r="U594">
        <f t="shared" si="72"/>
        <v>354.49259512717612</v>
      </c>
      <c r="V594">
        <f t="shared" si="73"/>
        <v>-299.50740487282388</v>
      </c>
      <c r="AB594">
        <f t="shared" si="74"/>
        <v>25090.993608955228</v>
      </c>
      <c r="AO594">
        <f t="shared" si="75"/>
        <v>4026.5</v>
      </c>
      <c r="AP594">
        <f t="shared" si="76"/>
        <v>1595</v>
      </c>
    </row>
    <row r="595" spans="1:42" x14ac:dyDescent="0.3">
      <c r="A595" s="1">
        <v>4198</v>
      </c>
      <c r="B595" s="1">
        <v>1361</v>
      </c>
      <c r="C595" s="1">
        <v>337</v>
      </c>
      <c r="D595" s="1">
        <v>55</v>
      </c>
      <c r="K595" s="1">
        <v>3959</v>
      </c>
      <c r="L595" s="1">
        <v>1649</v>
      </c>
      <c r="M595" s="1">
        <v>370</v>
      </c>
      <c r="N595" s="1">
        <v>50</v>
      </c>
      <c r="U595">
        <f t="shared" si="72"/>
        <v>374.25258850140233</v>
      </c>
      <c r="V595">
        <f t="shared" si="73"/>
        <v>-279.74741149859767</v>
      </c>
      <c r="AB595">
        <f t="shared" si="74"/>
        <v>19221.430954779469</v>
      </c>
      <c r="AO595">
        <f t="shared" si="75"/>
        <v>4078.5</v>
      </c>
      <c r="AP595">
        <f t="shared" si="76"/>
        <v>1505</v>
      </c>
    </row>
    <row r="596" spans="1:42" x14ac:dyDescent="0.3">
      <c r="A596" s="1">
        <v>4262</v>
      </c>
      <c r="B596" s="1">
        <v>1299</v>
      </c>
      <c r="C596" s="1">
        <v>307</v>
      </c>
      <c r="D596" s="1">
        <v>55</v>
      </c>
      <c r="K596" s="1">
        <v>3971</v>
      </c>
      <c r="L596" s="1">
        <v>1728</v>
      </c>
      <c r="M596" s="1">
        <v>361</v>
      </c>
      <c r="N596" s="1">
        <v>57</v>
      </c>
      <c r="U596">
        <f t="shared" si="72"/>
        <v>518.38402753171317</v>
      </c>
      <c r="V596">
        <f t="shared" si="73"/>
        <v>-135.61597246828683</v>
      </c>
      <c r="AB596">
        <f t="shared" si="74"/>
        <v>30.140799378604886</v>
      </c>
      <c r="AO596">
        <f t="shared" si="75"/>
        <v>4116.5</v>
      </c>
      <c r="AP596">
        <f t="shared" si="76"/>
        <v>1513.5</v>
      </c>
    </row>
    <row r="597" spans="1:42" x14ac:dyDescent="0.3">
      <c r="A597" s="1">
        <v>4319</v>
      </c>
      <c r="B597" s="1">
        <v>1231</v>
      </c>
      <c r="C597" s="1">
        <v>301</v>
      </c>
      <c r="D597" s="1">
        <v>56</v>
      </c>
      <c r="K597" s="1">
        <v>3989</v>
      </c>
      <c r="L597" s="1">
        <v>1752</v>
      </c>
      <c r="M597" s="1">
        <v>338</v>
      </c>
      <c r="N597" s="1">
        <v>55</v>
      </c>
      <c r="U597">
        <f t="shared" si="72"/>
        <v>616.71792579752378</v>
      </c>
      <c r="V597">
        <f t="shared" si="73"/>
        <v>-37.282074202476224</v>
      </c>
      <c r="AB597">
        <f t="shared" si="74"/>
        <v>10779.41507730505</v>
      </c>
      <c r="AO597">
        <f t="shared" si="75"/>
        <v>4154</v>
      </c>
      <c r="AP597">
        <f t="shared" si="76"/>
        <v>1491.5</v>
      </c>
    </row>
    <row r="598" spans="1:42" x14ac:dyDescent="0.3">
      <c r="A598" s="1">
        <v>4387</v>
      </c>
      <c r="B598" s="1">
        <v>1184</v>
      </c>
      <c r="C598" s="1">
        <v>301</v>
      </c>
      <c r="D598" s="1">
        <v>56</v>
      </c>
      <c r="K598" s="1">
        <v>4023</v>
      </c>
      <c r="L598" s="1">
        <v>1780</v>
      </c>
      <c r="M598" s="1">
        <v>320</v>
      </c>
      <c r="N598" s="1">
        <v>56</v>
      </c>
      <c r="U598">
        <f t="shared" si="72"/>
        <v>698.36380204016871</v>
      </c>
      <c r="V598">
        <f t="shared" si="73"/>
        <v>44.363802040168707</v>
      </c>
      <c r="AB598">
        <f t="shared" si="74"/>
        <v>34399.060883332451</v>
      </c>
      <c r="AO598">
        <f t="shared" si="75"/>
        <v>4205</v>
      </c>
      <c r="AP598">
        <f t="shared" si="76"/>
        <v>1482</v>
      </c>
    </row>
    <row r="599" spans="1:42" x14ac:dyDescent="0.3">
      <c r="A599" s="1">
        <v>4438</v>
      </c>
      <c r="B599" s="1">
        <v>1135</v>
      </c>
      <c r="C599" s="1">
        <v>291</v>
      </c>
      <c r="D599" s="1">
        <v>56</v>
      </c>
      <c r="K599" s="1">
        <v>4062</v>
      </c>
      <c r="L599" s="1">
        <v>1647</v>
      </c>
      <c r="M599" s="1">
        <v>217</v>
      </c>
      <c r="N599" s="1">
        <v>46</v>
      </c>
      <c r="U599">
        <f t="shared" si="72"/>
        <v>635.23224099537015</v>
      </c>
      <c r="V599">
        <f t="shared" si="73"/>
        <v>-18.767759004629852</v>
      </c>
      <c r="AB599">
        <f t="shared" si="74"/>
        <v>14966.654058225202</v>
      </c>
      <c r="AO599">
        <f t="shared" si="75"/>
        <v>4250</v>
      </c>
      <c r="AP599">
        <f t="shared" si="76"/>
        <v>1391</v>
      </c>
    </row>
    <row r="600" spans="1:42" x14ac:dyDescent="0.3">
      <c r="A600" s="1">
        <v>4524</v>
      </c>
      <c r="B600" s="1">
        <v>1098</v>
      </c>
      <c r="C600" s="1">
        <v>303</v>
      </c>
      <c r="D600" s="1">
        <v>56</v>
      </c>
      <c r="K600" s="1">
        <v>4115</v>
      </c>
      <c r="L600" s="1">
        <v>1524</v>
      </c>
      <c r="M600" s="1">
        <v>168</v>
      </c>
      <c r="N600" s="1">
        <v>50</v>
      </c>
      <c r="U600">
        <f t="shared" si="72"/>
        <v>590.55651719373986</v>
      </c>
      <c r="V600">
        <f t="shared" si="73"/>
        <v>-63.443482806260135</v>
      </c>
      <c r="AB600">
        <f t="shared" si="74"/>
        <v>6031.472193981791</v>
      </c>
      <c r="AO600">
        <f t="shared" si="75"/>
        <v>4319.5</v>
      </c>
      <c r="AP600">
        <f t="shared" si="76"/>
        <v>1311</v>
      </c>
    </row>
    <row r="601" spans="1:42" x14ac:dyDescent="0.3">
      <c r="A601" s="1">
        <v>4600</v>
      </c>
      <c r="B601" s="1">
        <v>1064</v>
      </c>
      <c r="C601" s="1">
        <v>322</v>
      </c>
      <c r="D601" s="1">
        <v>56</v>
      </c>
      <c r="K601" s="1">
        <v>4190</v>
      </c>
      <c r="L601" s="1">
        <v>1413</v>
      </c>
      <c r="M601" s="1">
        <v>157</v>
      </c>
      <c r="N601" s="1">
        <v>54</v>
      </c>
      <c r="U601">
        <f t="shared" si="72"/>
        <v>538.42455367488583</v>
      </c>
      <c r="V601">
        <f t="shared" si="73"/>
        <v>-115.57544632511417</v>
      </c>
      <c r="AB601">
        <f t="shared" si="74"/>
        <v>651.81101750103846</v>
      </c>
      <c r="AO601">
        <f t="shared" si="75"/>
        <v>4395</v>
      </c>
      <c r="AP601">
        <f t="shared" si="76"/>
        <v>1238.5</v>
      </c>
    </row>
    <row r="602" spans="1:42" x14ac:dyDescent="0.3">
      <c r="A602" s="1">
        <v>4673</v>
      </c>
      <c r="B602" s="1">
        <v>1003</v>
      </c>
      <c r="C602" s="1">
        <v>348</v>
      </c>
      <c r="D602" s="1">
        <v>57</v>
      </c>
      <c r="K602" s="1">
        <v>4265</v>
      </c>
      <c r="L602" s="1">
        <v>1333</v>
      </c>
      <c r="M602" s="1">
        <v>188</v>
      </c>
      <c r="N602" s="1">
        <v>55</v>
      </c>
      <c r="U602">
        <f t="shared" si="72"/>
        <v>524.75136969806954</v>
      </c>
      <c r="V602">
        <f t="shared" si="73"/>
        <v>-129.24863030193046</v>
      </c>
      <c r="AB602">
        <f t="shared" si="74"/>
        <v>140.59807376837492</v>
      </c>
      <c r="AO602">
        <f t="shared" si="75"/>
        <v>4469</v>
      </c>
      <c r="AP602">
        <f t="shared" si="76"/>
        <v>1168</v>
      </c>
    </row>
    <row r="603" spans="1:42" x14ac:dyDescent="0.3">
      <c r="A603" s="1">
        <v>4744</v>
      </c>
      <c r="B603" s="1">
        <v>981</v>
      </c>
      <c r="C603" s="1">
        <v>359</v>
      </c>
      <c r="D603" s="1">
        <v>56</v>
      </c>
      <c r="K603" s="1">
        <v>4334</v>
      </c>
      <c r="L603" s="1">
        <v>1256</v>
      </c>
      <c r="M603" s="1">
        <v>212</v>
      </c>
      <c r="N603" s="1">
        <v>56</v>
      </c>
      <c r="U603">
        <f t="shared" si="72"/>
        <v>493.68512231988518</v>
      </c>
      <c r="V603">
        <f t="shared" si="73"/>
        <v>-160.31487768011482</v>
      </c>
      <c r="AB603">
        <f t="shared" si="74"/>
        <v>368.97959240655126</v>
      </c>
      <c r="AO603">
        <f t="shared" si="75"/>
        <v>4539</v>
      </c>
      <c r="AP603">
        <f t="shared" si="76"/>
        <v>1118.5</v>
      </c>
    </row>
    <row r="604" spans="1:42" x14ac:dyDescent="0.3">
      <c r="A604" s="1">
        <v>4808</v>
      </c>
      <c r="B604" s="1">
        <v>927</v>
      </c>
      <c r="C604" s="1">
        <v>362</v>
      </c>
      <c r="D604" s="1">
        <v>57</v>
      </c>
      <c r="K604" s="1">
        <v>4412</v>
      </c>
      <c r="L604" s="1">
        <v>1195</v>
      </c>
      <c r="M604" s="1">
        <v>244</v>
      </c>
      <c r="N604" s="1">
        <v>56</v>
      </c>
      <c r="U604">
        <f t="shared" si="72"/>
        <v>478.16315207259538</v>
      </c>
      <c r="V604">
        <f t="shared" si="73"/>
        <v>-175.83684792740462</v>
      </c>
      <c r="AB604">
        <f t="shared" si="74"/>
        <v>1206.2292857727714</v>
      </c>
      <c r="AO604">
        <f t="shared" si="75"/>
        <v>4610</v>
      </c>
      <c r="AP604">
        <f t="shared" si="76"/>
        <v>1061</v>
      </c>
    </row>
    <row r="605" spans="1:42" x14ac:dyDescent="0.3">
      <c r="A605" s="1">
        <v>4869</v>
      </c>
      <c r="B605" s="1">
        <v>967</v>
      </c>
      <c r="C605" s="1">
        <v>373</v>
      </c>
      <c r="D605" s="1">
        <v>55</v>
      </c>
      <c r="K605" s="1">
        <v>4476</v>
      </c>
      <c r="L605" s="1">
        <v>1114</v>
      </c>
      <c r="M605" s="1">
        <v>252</v>
      </c>
      <c r="N605" s="1">
        <v>57</v>
      </c>
      <c r="U605">
        <f t="shared" si="72"/>
        <v>419.59265961167625</v>
      </c>
      <c r="V605">
        <f t="shared" si="73"/>
        <v>-234.40734038832375</v>
      </c>
      <c r="AB605">
        <f t="shared" si="74"/>
        <v>8705.1333700342984</v>
      </c>
      <c r="AO605">
        <f t="shared" si="75"/>
        <v>4672.5</v>
      </c>
      <c r="AP605">
        <f t="shared" si="76"/>
        <v>1040.5</v>
      </c>
    </row>
    <row r="606" spans="1:42" x14ac:dyDescent="0.3">
      <c r="A606" s="1">
        <v>4913</v>
      </c>
      <c r="B606" s="1">
        <v>990</v>
      </c>
      <c r="C606" s="1">
        <v>379</v>
      </c>
      <c r="D606" s="1">
        <v>55</v>
      </c>
      <c r="K606" s="1">
        <v>4543</v>
      </c>
      <c r="L606" s="1">
        <v>1042</v>
      </c>
      <c r="M606" s="1">
        <v>273</v>
      </c>
      <c r="N606" s="1">
        <v>62</v>
      </c>
      <c r="U606">
        <f t="shared" si="72"/>
        <v>373.63618668431997</v>
      </c>
      <c r="V606">
        <f t="shared" si="73"/>
        <v>-280.36381331568003</v>
      </c>
      <c r="AB606">
        <f t="shared" si="74"/>
        <v>19392.72849733815</v>
      </c>
      <c r="AO606">
        <f t="shared" si="75"/>
        <v>4728</v>
      </c>
      <c r="AP606">
        <f t="shared" si="76"/>
        <v>1016</v>
      </c>
    </row>
    <row r="607" spans="1:42" x14ac:dyDescent="0.3">
      <c r="A607" s="1">
        <v>4963</v>
      </c>
      <c r="B607" s="1">
        <v>993</v>
      </c>
      <c r="C607" s="1">
        <v>337</v>
      </c>
      <c r="D607" s="1">
        <v>56</v>
      </c>
      <c r="K607" s="1">
        <v>4599</v>
      </c>
      <c r="L607" s="1">
        <v>1022</v>
      </c>
      <c r="M607" s="1">
        <v>305</v>
      </c>
      <c r="N607" s="1">
        <v>56</v>
      </c>
      <c r="U607">
        <f t="shared" si="72"/>
        <v>365.15339242570377</v>
      </c>
      <c r="V607">
        <f t="shared" si="73"/>
        <v>-288.84660757429623</v>
      </c>
      <c r="AB607">
        <f t="shared" si="74"/>
        <v>21827.276440758786</v>
      </c>
      <c r="AO607">
        <f t="shared" si="75"/>
        <v>4781</v>
      </c>
      <c r="AP607">
        <f t="shared" si="76"/>
        <v>1007.5</v>
      </c>
    </row>
    <row r="608" spans="1:42" x14ac:dyDescent="0.3">
      <c r="A608" s="1">
        <v>5012</v>
      </c>
      <c r="B608" s="1">
        <v>1001</v>
      </c>
      <c r="C608" s="1">
        <v>336</v>
      </c>
      <c r="D608" s="1">
        <v>56</v>
      </c>
      <c r="K608" s="1">
        <v>4654</v>
      </c>
      <c r="L608" s="1">
        <v>1014</v>
      </c>
      <c r="M608" s="1">
        <v>339</v>
      </c>
      <c r="N608" s="1">
        <v>56</v>
      </c>
      <c r="U608">
        <f t="shared" si="72"/>
        <v>358.23595576100399</v>
      </c>
      <c r="V608">
        <f t="shared" si="73"/>
        <v>-295.76404423899601</v>
      </c>
      <c r="AB608">
        <f t="shared" si="74"/>
        <v>23919.099461849</v>
      </c>
      <c r="AO608">
        <f t="shared" si="75"/>
        <v>4833</v>
      </c>
      <c r="AP608">
        <f t="shared" si="76"/>
        <v>1007.5</v>
      </c>
    </row>
    <row r="609" spans="1:42" x14ac:dyDescent="0.3">
      <c r="A609" s="1">
        <v>5057</v>
      </c>
      <c r="B609" s="1">
        <v>1007</v>
      </c>
      <c r="C609" s="1">
        <v>322</v>
      </c>
      <c r="D609" s="1">
        <v>56</v>
      </c>
      <c r="K609" s="1">
        <v>4703</v>
      </c>
      <c r="L609" s="1">
        <v>997</v>
      </c>
      <c r="M609" s="1">
        <v>364</v>
      </c>
      <c r="N609" s="1">
        <v>56</v>
      </c>
      <c r="U609">
        <f t="shared" si="72"/>
        <v>354.14121477173478</v>
      </c>
      <c r="V609">
        <f t="shared" si="73"/>
        <v>-299.85878522826522</v>
      </c>
      <c r="AB609">
        <f t="shared" si="74"/>
        <v>25202.435335588299</v>
      </c>
      <c r="AO609">
        <f t="shared" si="75"/>
        <v>4880</v>
      </c>
      <c r="AP609">
        <f t="shared" si="76"/>
        <v>1002</v>
      </c>
    </row>
    <row r="610" spans="1:42" x14ac:dyDescent="0.3">
      <c r="A610" s="1">
        <v>5111</v>
      </c>
      <c r="B610" s="1">
        <v>979</v>
      </c>
      <c r="C610" s="1">
        <v>306</v>
      </c>
      <c r="D610" s="1">
        <v>57</v>
      </c>
      <c r="K610" s="1">
        <v>4744</v>
      </c>
      <c r="L610" s="1">
        <v>977</v>
      </c>
      <c r="M610" s="1">
        <v>370</v>
      </c>
      <c r="N610" s="1">
        <v>56</v>
      </c>
      <c r="U610">
        <f t="shared" si="72"/>
        <v>367.00544955082069</v>
      </c>
      <c r="V610">
        <f t="shared" si="73"/>
        <v>-286.99455044917931</v>
      </c>
      <c r="AB610">
        <f t="shared" si="74"/>
        <v>21283.458600453436</v>
      </c>
      <c r="AO610">
        <f t="shared" si="75"/>
        <v>4927.5</v>
      </c>
      <c r="AP610">
        <f t="shared" si="76"/>
        <v>978</v>
      </c>
    </row>
    <row r="611" spans="1:42" x14ac:dyDescent="0.3">
      <c r="A611" s="1">
        <v>5163</v>
      </c>
      <c r="B611" s="1">
        <v>975</v>
      </c>
      <c r="C611" s="1">
        <v>298</v>
      </c>
      <c r="D611" s="1">
        <v>56</v>
      </c>
      <c r="K611" s="1">
        <v>4780</v>
      </c>
      <c r="L611" s="1">
        <v>946</v>
      </c>
      <c r="M611" s="1">
        <v>383</v>
      </c>
      <c r="N611" s="1">
        <v>57</v>
      </c>
      <c r="U611">
        <f t="shared" si="72"/>
        <v>384.09634208099408</v>
      </c>
      <c r="V611">
        <f t="shared" si="73"/>
        <v>-269.90365791900592</v>
      </c>
      <c r="AB611">
        <f t="shared" si="74"/>
        <v>16588.827369848397</v>
      </c>
      <c r="AO611">
        <f t="shared" si="75"/>
        <v>4971.5</v>
      </c>
      <c r="AP611">
        <f t="shared" si="76"/>
        <v>960.5</v>
      </c>
    </row>
    <row r="612" spans="1:42" x14ac:dyDescent="0.3">
      <c r="A612" s="1">
        <v>5222</v>
      </c>
      <c r="B612" s="1">
        <v>931</v>
      </c>
      <c r="C612" s="1">
        <v>316</v>
      </c>
      <c r="D612" s="1">
        <v>57</v>
      </c>
      <c r="K612" s="1">
        <v>4803</v>
      </c>
      <c r="L612" s="1">
        <v>917</v>
      </c>
      <c r="M612" s="1">
        <v>395</v>
      </c>
      <c r="N612" s="1">
        <v>57</v>
      </c>
      <c r="U612">
        <f t="shared" si="72"/>
        <v>419.23382497122054</v>
      </c>
      <c r="V612">
        <f t="shared" si="73"/>
        <v>-234.76617502877946</v>
      </c>
      <c r="AB612">
        <f t="shared" si="74"/>
        <v>8772.2216122445425</v>
      </c>
      <c r="AO612">
        <f t="shared" si="75"/>
        <v>5012.5</v>
      </c>
      <c r="AP612">
        <f t="shared" si="76"/>
        <v>924</v>
      </c>
    </row>
    <row r="613" spans="1:42" x14ac:dyDescent="0.3">
      <c r="A613" s="1">
        <v>5285</v>
      </c>
      <c r="B613" s="1">
        <v>893</v>
      </c>
      <c r="C613" s="1">
        <v>359</v>
      </c>
      <c r="D613" s="1">
        <v>57</v>
      </c>
      <c r="K613" s="1">
        <v>4838</v>
      </c>
      <c r="L613" s="1">
        <v>902</v>
      </c>
      <c r="M613" s="1">
        <v>416</v>
      </c>
      <c r="N613" s="1">
        <v>57</v>
      </c>
      <c r="U613">
        <f t="shared" si="72"/>
        <v>447.09059484627943</v>
      </c>
      <c r="V613">
        <f t="shared" si="73"/>
        <v>-206.90940515372057</v>
      </c>
      <c r="AB613">
        <f t="shared" si="74"/>
        <v>4330.0833704498518</v>
      </c>
      <c r="AO613">
        <f t="shared" si="75"/>
        <v>5061.5</v>
      </c>
      <c r="AP613">
        <f t="shared" si="76"/>
        <v>897.5</v>
      </c>
    </row>
    <row r="614" spans="1:42" x14ac:dyDescent="0.3">
      <c r="A614" s="1">
        <v>5342</v>
      </c>
      <c r="B614" s="1">
        <v>863</v>
      </c>
      <c r="C614" s="1">
        <v>393</v>
      </c>
      <c r="D614" s="1">
        <v>57</v>
      </c>
      <c r="K614" s="1">
        <v>4874</v>
      </c>
      <c r="L614" s="1">
        <v>884</v>
      </c>
      <c r="M614" s="1">
        <v>424</v>
      </c>
      <c r="N614" s="1">
        <v>57</v>
      </c>
      <c r="U614">
        <f t="shared" si="72"/>
        <v>468.47091692014351</v>
      </c>
      <c r="V614">
        <f t="shared" si="73"/>
        <v>-185.52908307985649</v>
      </c>
      <c r="AB614">
        <f t="shared" si="74"/>
        <v>1973.4070973238513</v>
      </c>
      <c r="AO614">
        <f t="shared" si="75"/>
        <v>5108</v>
      </c>
      <c r="AP614">
        <f t="shared" si="76"/>
        <v>873.5</v>
      </c>
    </row>
    <row r="615" spans="1:42" x14ac:dyDescent="0.3">
      <c r="A615" s="1">
        <v>5390</v>
      </c>
      <c r="B615" s="1">
        <v>846</v>
      </c>
      <c r="C615" s="1">
        <v>382</v>
      </c>
      <c r="D615" s="1">
        <v>58</v>
      </c>
      <c r="K615" s="1">
        <v>4901</v>
      </c>
      <c r="L615" s="1">
        <v>868</v>
      </c>
      <c r="M615" s="1">
        <v>422</v>
      </c>
      <c r="N615" s="1">
        <v>57</v>
      </c>
      <c r="U615">
        <f t="shared" si="72"/>
        <v>489.49463735571197</v>
      </c>
      <c r="V615">
        <f t="shared" si="73"/>
        <v>-164.50536264428803</v>
      </c>
      <c r="AB615">
        <f t="shared" si="74"/>
        <v>547.52847974978897</v>
      </c>
      <c r="AO615">
        <f t="shared" si="75"/>
        <v>5145.5</v>
      </c>
      <c r="AP615">
        <f t="shared" si="76"/>
        <v>857</v>
      </c>
    </row>
    <row r="616" spans="1:42" x14ac:dyDescent="0.3">
      <c r="A616" s="1">
        <v>5429</v>
      </c>
      <c r="B616" s="1">
        <v>845</v>
      </c>
      <c r="C616" s="1">
        <v>355</v>
      </c>
      <c r="D616" s="1">
        <v>57</v>
      </c>
      <c r="K616" s="1">
        <v>4917</v>
      </c>
      <c r="L616" s="1">
        <v>865</v>
      </c>
      <c r="M616" s="1">
        <v>458</v>
      </c>
      <c r="N616" s="1">
        <v>57</v>
      </c>
      <c r="U616">
        <f t="shared" si="72"/>
        <v>512.39047610196656</v>
      </c>
      <c r="V616">
        <f t="shared" si="73"/>
        <v>-141.60952389803344</v>
      </c>
      <c r="AB616">
        <f t="shared" si="74"/>
        <v>0.25349989872408296</v>
      </c>
      <c r="AO616">
        <f t="shared" si="75"/>
        <v>5173</v>
      </c>
      <c r="AP616">
        <f t="shared" si="76"/>
        <v>855</v>
      </c>
    </row>
    <row r="617" spans="1:42" x14ac:dyDescent="0.3">
      <c r="A617" s="1">
        <v>5462</v>
      </c>
      <c r="B617" s="1">
        <v>837</v>
      </c>
      <c r="C617" s="1">
        <v>334</v>
      </c>
      <c r="D617" s="1">
        <v>58</v>
      </c>
      <c r="K617" s="1">
        <v>4936</v>
      </c>
      <c r="L617" s="1">
        <v>876</v>
      </c>
      <c r="M617" s="1">
        <v>474</v>
      </c>
      <c r="N617" s="1">
        <v>56</v>
      </c>
      <c r="U617">
        <f t="shared" si="72"/>
        <v>527.4438358725979</v>
      </c>
      <c r="V617">
        <f t="shared" si="73"/>
        <v>-126.5561641274021</v>
      </c>
      <c r="AB617">
        <f t="shared" si="74"/>
        <v>211.69877626975793</v>
      </c>
      <c r="AO617">
        <f t="shared" si="75"/>
        <v>5199</v>
      </c>
      <c r="AP617">
        <f t="shared" si="76"/>
        <v>856.5</v>
      </c>
    </row>
    <row r="618" spans="1:42" x14ac:dyDescent="0.3">
      <c r="A618" s="1">
        <v>5496</v>
      </c>
      <c r="B618" s="1">
        <v>836</v>
      </c>
      <c r="C618" s="1">
        <v>325</v>
      </c>
      <c r="D618" s="1">
        <v>57</v>
      </c>
      <c r="K618" s="1">
        <v>4946</v>
      </c>
      <c r="L618" s="1">
        <v>917</v>
      </c>
      <c r="M618" s="1">
        <v>496</v>
      </c>
      <c r="N618" s="1">
        <v>55</v>
      </c>
      <c r="U618">
        <f t="shared" si="72"/>
        <v>555.93254986553904</v>
      </c>
      <c r="V618">
        <f t="shared" si="73"/>
        <v>-98.067450134460955</v>
      </c>
      <c r="AB618">
        <f t="shared" si="74"/>
        <v>1852.3198873876743</v>
      </c>
      <c r="AO618">
        <f t="shared" si="75"/>
        <v>5221</v>
      </c>
      <c r="AP618">
        <f t="shared" si="76"/>
        <v>876.5</v>
      </c>
    </row>
    <row r="619" spans="1:42" x14ac:dyDescent="0.3">
      <c r="A619" s="1">
        <v>5524</v>
      </c>
      <c r="B619" s="1">
        <v>818</v>
      </c>
      <c r="C619" s="1">
        <v>326</v>
      </c>
      <c r="D619" s="1">
        <v>58</v>
      </c>
      <c r="K619" s="1">
        <v>4966</v>
      </c>
      <c r="L619" s="1">
        <v>928</v>
      </c>
      <c r="M619" s="1">
        <v>522</v>
      </c>
      <c r="N619" s="1">
        <v>56</v>
      </c>
      <c r="U619">
        <f t="shared" si="72"/>
        <v>568.73895593672853</v>
      </c>
      <c r="V619">
        <f t="shared" si="73"/>
        <v>-85.26104406327147</v>
      </c>
      <c r="AB619">
        <f t="shared" si="74"/>
        <v>3118.6631426858489</v>
      </c>
      <c r="AO619">
        <f t="shared" si="75"/>
        <v>5245</v>
      </c>
      <c r="AP619">
        <f t="shared" si="76"/>
        <v>873</v>
      </c>
    </row>
    <row r="620" spans="1:42" x14ac:dyDescent="0.3">
      <c r="A620" s="1">
        <v>5553</v>
      </c>
      <c r="B620" s="1">
        <v>793</v>
      </c>
      <c r="C620" s="1">
        <v>298</v>
      </c>
      <c r="D620" s="1">
        <v>58</v>
      </c>
      <c r="K620" s="1">
        <v>4969</v>
      </c>
      <c r="L620" s="1">
        <v>912</v>
      </c>
      <c r="M620" s="1">
        <v>545</v>
      </c>
      <c r="N620" s="1">
        <v>56</v>
      </c>
      <c r="U620">
        <f t="shared" si="72"/>
        <v>596.00083892558405</v>
      </c>
      <c r="V620">
        <f t="shared" si="73"/>
        <v>-57.999161074415952</v>
      </c>
      <c r="AB620">
        <f t="shared" si="74"/>
        <v>6906.7526870893789</v>
      </c>
      <c r="AO620">
        <f t="shared" si="75"/>
        <v>5261</v>
      </c>
      <c r="AP620">
        <f t="shared" si="76"/>
        <v>852.5</v>
      </c>
    </row>
    <row r="621" spans="1:42" x14ac:dyDescent="0.3">
      <c r="A621" s="1">
        <v>5566</v>
      </c>
      <c r="B621" s="1">
        <v>790</v>
      </c>
      <c r="C621" s="1">
        <v>280</v>
      </c>
      <c r="D621" s="1">
        <v>58</v>
      </c>
      <c r="K621" s="1">
        <v>4987</v>
      </c>
      <c r="L621" s="1">
        <v>906</v>
      </c>
      <c r="M621" s="1">
        <v>564</v>
      </c>
      <c r="N621" s="1">
        <v>56</v>
      </c>
      <c r="U621">
        <f t="shared" si="72"/>
        <v>590.50571546768288</v>
      </c>
      <c r="V621">
        <f t="shared" si="73"/>
        <v>-63.494284532317124</v>
      </c>
      <c r="AB621">
        <f t="shared" si="74"/>
        <v>6023.5839912760694</v>
      </c>
      <c r="AO621">
        <f t="shared" si="75"/>
        <v>5276.5</v>
      </c>
      <c r="AP621">
        <f t="shared" si="76"/>
        <v>848</v>
      </c>
    </row>
    <row r="622" spans="1:42" x14ac:dyDescent="0.3">
      <c r="A622" s="1">
        <v>5580</v>
      </c>
      <c r="B622" s="1">
        <v>787</v>
      </c>
      <c r="C622" s="1">
        <v>279</v>
      </c>
      <c r="D622" s="1">
        <v>58</v>
      </c>
      <c r="K622" s="1">
        <v>4995</v>
      </c>
      <c r="L622" s="1">
        <v>860</v>
      </c>
      <c r="M622" s="1">
        <v>585</v>
      </c>
      <c r="N622" s="1">
        <v>57</v>
      </c>
      <c r="U622">
        <f t="shared" si="72"/>
        <v>589.53710655055465</v>
      </c>
      <c r="V622">
        <f t="shared" si="73"/>
        <v>-64.462893449445346</v>
      </c>
      <c r="AB622">
        <f t="shared" si="74"/>
        <v>5874.1713251024057</v>
      </c>
      <c r="AO622">
        <f t="shared" si="75"/>
        <v>5287.5</v>
      </c>
      <c r="AP622">
        <f t="shared" si="76"/>
        <v>823.5</v>
      </c>
    </row>
    <row r="623" spans="1:42" x14ac:dyDescent="0.3">
      <c r="A623" s="1">
        <v>5603</v>
      </c>
      <c r="B623" s="1">
        <v>794</v>
      </c>
      <c r="C623" s="1">
        <v>284</v>
      </c>
      <c r="D623" s="1">
        <v>58</v>
      </c>
      <c r="K623" s="1">
        <v>5004</v>
      </c>
      <c r="L623" s="1">
        <v>845</v>
      </c>
      <c r="M623" s="1">
        <v>584</v>
      </c>
      <c r="N623" s="1">
        <v>57</v>
      </c>
      <c r="U623">
        <f t="shared" si="72"/>
        <v>601.16719804061165</v>
      </c>
      <c r="V623">
        <f t="shared" si="73"/>
        <v>-52.832801959388348</v>
      </c>
      <c r="AB623">
        <f t="shared" si="74"/>
        <v>7792.1638768717494</v>
      </c>
      <c r="AO623">
        <f t="shared" si="75"/>
        <v>5303.5</v>
      </c>
      <c r="AP623">
        <f t="shared" si="76"/>
        <v>819.5</v>
      </c>
    </row>
    <row r="624" spans="1:42" x14ac:dyDescent="0.3">
      <c r="A624" s="1">
        <v>5612</v>
      </c>
      <c r="B624" s="1">
        <v>797</v>
      </c>
      <c r="C624" s="1">
        <v>294</v>
      </c>
      <c r="D624" s="1">
        <v>58</v>
      </c>
      <c r="K624" s="1">
        <v>5014</v>
      </c>
      <c r="L624" s="1">
        <v>816</v>
      </c>
      <c r="M624" s="1">
        <v>584</v>
      </c>
      <c r="N624" s="1">
        <v>57</v>
      </c>
      <c r="U624">
        <f t="shared" si="72"/>
        <v>598.30176332683493</v>
      </c>
      <c r="V624">
        <f t="shared" si="73"/>
        <v>-55.69823667316507</v>
      </c>
      <c r="AB624">
        <f t="shared" si="74"/>
        <v>7294.4922137984795</v>
      </c>
      <c r="AO624">
        <f t="shared" si="75"/>
        <v>5313</v>
      </c>
      <c r="AP624">
        <f t="shared" si="76"/>
        <v>806.5</v>
      </c>
    </row>
    <row r="625" spans="1:42" x14ac:dyDescent="0.3">
      <c r="A625" s="1">
        <v>5639</v>
      </c>
      <c r="B625" s="1">
        <v>795</v>
      </c>
      <c r="C625" s="1">
        <v>311</v>
      </c>
      <c r="D625" s="1">
        <v>58</v>
      </c>
      <c r="K625" s="1">
        <v>5022</v>
      </c>
      <c r="L625" s="1">
        <v>788</v>
      </c>
      <c r="M625" s="1">
        <v>565</v>
      </c>
      <c r="N625" s="1">
        <v>58</v>
      </c>
      <c r="U625">
        <f t="shared" si="72"/>
        <v>617.03970698813214</v>
      </c>
      <c r="V625">
        <f t="shared" si="73"/>
        <v>-36.960293011867861</v>
      </c>
      <c r="AB625">
        <f t="shared" si="74"/>
        <v>10846.335816626735</v>
      </c>
      <c r="AO625">
        <f t="shared" si="75"/>
        <v>5330.5</v>
      </c>
      <c r="AP625">
        <f t="shared" si="76"/>
        <v>791.5</v>
      </c>
    </row>
    <row r="626" spans="1:42" x14ac:dyDescent="0.3">
      <c r="A626" s="1">
        <v>5660</v>
      </c>
      <c r="B626" s="1">
        <v>784</v>
      </c>
      <c r="C626" s="1">
        <v>327</v>
      </c>
      <c r="D626" s="1">
        <v>58</v>
      </c>
      <c r="K626" s="1">
        <v>5036</v>
      </c>
      <c r="L626" s="1">
        <v>829</v>
      </c>
      <c r="M626" s="1">
        <v>563</v>
      </c>
      <c r="N626" s="1">
        <v>56</v>
      </c>
      <c r="U626">
        <f t="shared" si="72"/>
        <v>625.62049199175055</v>
      </c>
      <c r="V626">
        <f t="shared" si="73"/>
        <v>-28.379508008249445</v>
      </c>
      <c r="AB626">
        <f t="shared" si="74"/>
        <v>12707.270149959229</v>
      </c>
      <c r="AO626">
        <f t="shared" si="75"/>
        <v>5348</v>
      </c>
      <c r="AP626">
        <f t="shared" si="76"/>
        <v>806.5</v>
      </c>
    </row>
    <row r="627" spans="1:42" x14ac:dyDescent="0.3">
      <c r="A627" s="1">
        <v>5671</v>
      </c>
      <c r="B627" s="1">
        <v>795</v>
      </c>
      <c r="C627" s="1">
        <v>337</v>
      </c>
      <c r="D627" s="1">
        <v>57</v>
      </c>
      <c r="K627" s="1">
        <v>5047</v>
      </c>
      <c r="L627" s="1">
        <v>873</v>
      </c>
      <c r="M627" s="1">
        <v>577</v>
      </c>
      <c r="N627" s="1">
        <v>55</v>
      </c>
      <c r="U627">
        <f t="shared" si="72"/>
        <v>628.85610436728689</v>
      </c>
      <c r="V627">
        <f t="shared" si="73"/>
        <v>-25.143895632713111</v>
      </c>
      <c r="AB627">
        <f t="shared" si="74"/>
        <v>13447.218036505354</v>
      </c>
      <c r="AO627">
        <f t="shared" si="75"/>
        <v>5359</v>
      </c>
      <c r="AP627">
        <f t="shared" si="76"/>
        <v>834</v>
      </c>
    </row>
    <row r="628" spans="1:42" x14ac:dyDescent="0.3">
      <c r="A628" s="1">
        <v>5678</v>
      </c>
      <c r="B628" s="1">
        <v>800</v>
      </c>
      <c r="C628" s="1">
        <v>360</v>
      </c>
      <c r="D628" s="1">
        <v>57</v>
      </c>
      <c r="K628" s="1">
        <v>5072</v>
      </c>
      <c r="L628" s="1">
        <v>899</v>
      </c>
      <c r="M628" s="1">
        <v>620</v>
      </c>
      <c r="N628" s="1">
        <v>55</v>
      </c>
      <c r="U628">
        <f t="shared" si="72"/>
        <v>614.03338671443589</v>
      </c>
      <c r="V628">
        <f t="shared" si="73"/>
        <v>-39.966613285564108</v>
      </c>
      <c r="AB628">
        <f t="shared" si="74"/>
        <v>10229.182860102339</v>
      </c>
      <c r="AO628">
        <f t="shared" si="75"/>
        <v>5375</v>
      </c>
      <c r="AP628">
        <f t="shared" si="76"/>
        <v>849.5</v>
      </c>
    </row>
    <row r="629" spans="1:42" x14ac:dyDescent="0.3">
      <c r="A629" s="1">
        <v>5703</v>
      </c>
      <c r="B629" s="1">
        <v>787</v>
      </c>
      <c r="C629" s="1">
        <v>364</v>
      </c>
      <c r="D629" s="1">
        <v>58</v>
      </c>
      <c r="K629" s="1">
        <v>5097</v>
      </c>
      <c r="L629" s="1">
        <v>902</v>
      </c>
      <c r="M629" s="1">
        <v>649</v>
      </c>
      <c r="N629" s="1">
        <v>56</v>
      </c>
      <c r="U629">
        <f t="shared" si="72"/>
        <v>616.8152073352278</v>
      </c>
      <c r="V629">
        <f t="shared" si="73"/>
        <v>-37.184792664772203</v>
      </c>
      <c r="AB629">
        <f t="shared" si="74"/>
        <v>10799.624850342832</v>
      </c>
      <c r="AO629">
        <f t="shared" si="75"/>
        <v>5400</v>
      </c>
      <c r="AP629">
        <f t="shared" si="76"/>
        <v>844.5</v>
      </c>
    </row>
    <row r="630" spans="1:42" x14ac:dyDescent="0.3">
      <c r="A630" s="1">
        <v>5714</v>
      </c>
      <c r="B630" s="1">
        <v>776</v>
      </c>
      <c r="C630" s="1">
        <v>411</v>
      </c>
      <c r="D630" s="1">
        <v>58</v>
      </c>
      <c r="K630" s="1">
        <v>5127</v>
      </c>
      <c r="L630" s="1">
        <v>878</v>
      </c>
      <c r="M630" s="1">
        <v>683</v>
      </c>
      <c r="N630" s="1">
        <v>57</v>
      </c>
      <c r="U630">
        <f t="shared" si="72"/>
        <v>595.79610606313975</v>
      </c>
      <c r="V630">
        <f t="shared" si="73"/>
        <v>-58.203893936860254</v>
      </c>
      <c r="AB630">
        <f t="shared" si="74"/>
        <v>6872.7651857827232</v>
      </c>
      <c r="AO630">
        <f t="shared" si="75"/>
        <v>5420.5</v>
      </c>
      <c r="AP630">
        <f t="shared" si="76"/>
        <v>827</v>
      </c>
    </row>
    <row r="631" spans="1:42" x14ac:dyDescent="0.3">
      <c r="A631" s="1">
        <v>5732</v>
      </c>
      <c r="B631" s="1">
        <v>790</v>
      </c>
      <c r="C631" s="1">
        <v>439</v>
      </c>
      <c r="D631" s="1">
        <v>57</v>
      </c>
      <c r="K631" s="1">
        <v>5157</v>
      </c>
      <c r="L631" s="1">
        <v>873</v>
      </c>
      <c r="M631" s="1">
        <v>686</v>
      </c>
      <c r="N631" s="1">
        <v>56</v>
      </c>
      <c r="U631">
        <f t="shared" si="72"/>
        <v>580.95955108768112</v>
      </c>
      <c r="V631">
        <f t="shared" si="73"/>
        <v>-73.04044891231888</v>
      </c>
      <c r="AB631">
        <f t="shared" si="74"/>
        <v>4632.9241678618764</v>
      </c>
      <c r="AO631">
        <f t="shared" si="75"/>
        <v>5444.5</v>
      </c>
      <c r="AP631">
        <f t="shared" si="76"/>
        <v>831.5</v>
      </c>
    </row>
    <row r="632" spans="1:42" x14ac:dyDescent="0.3">
      <c r="A632" s="1">
        <v>5761</v>
      </c>
      <c r="B632" s="1">
        <v>793</v>
      </c>
      <c r="C632" s="1">
        <v>421</v>
      </c>
      <c r="D632" s="1">
        <v>58</v>
      </c>
      <c r="K632" s="1">
        <v>5159</v>
      </c>
      <c r="L632" s="1">
        <v>855</v>
      </c>
      <c r="M632" s="1">
        <v>674</v>
      </c>
      <c r="N632" s="1">
        <v>57</v>
      </c>
      <c r="U632">
        <f t="shared" si="72"/>
        <v>605.18426945848489</v>
      </c>
      <c r="V632">
        <f t="shared" si="73"/>
        <v>-48.815730541515109</v>
      </c>
      <c r="AB632">
        <f t="shared" si="74"/>
        <v>8517.5005118179888</v>
      </c>
      <c r="AO632">
        <f t="shared" si="75"/>
        <v>5460</v>
      </c>
      <c r="AP632">
        <f t="shared" si="76"/>
        <v>824</v>
      </c>
    </row>
    <row r="633" spans="1:42" x14ac:dyDescent="0.3">
      <c r="A633" s="1">
        <v>5827</v>
      </c>
      <c r="B633" s="1">
        <v>818</v>
      </c>
      <c r="C633" s="1">
        <v>334</v>
      </c>
      <c r="D633" s="1">
        <v>52</v>
      </c>
      <c r="K633" s="1">
        <v>5171</v>
      </c>
      <c r="L633" s="1">
        <v>881</v>
      </c>
      <c r="M633" s="1">
        <v>659</v>
      </c>
      <c r="N633" s="1">
        <v>56</v>
      </c>
      <c r="U633">
        <f t="shared" si="72"/>
        <v>659.01820915662108</v>
      </c>
      <c r="V633">
        <f t="shared" si="73"/>
        <v>5.0182091566210829</v>
      </c>
      <c r="AB633">
        <f t="shared" si="74"/>
        <v>21352.295070404398</v>
      </c>
      <c r="AO633">
        <f t="shared" si="75"/>
        <v>5499</v>
      </c>
      <c r="AP633">
        <f t="shared" si="76"/>
        <v>849.5</v>
      </c>
    </row>
    <row r="634" spans="1:42" x14ac:dyDescent="0.3">
      <c r="A634" s="1">
        <v>5834</v>
      </c>
      <c r="B634" s="1">
        <v>830</v>
      </c>
      <c r="C634" s="1">
        <v>349</v>
      </c>
      <c r="D634" s="1">
        <v>57</v>
      </c>
      <c r="K634" s="1">
        <v>5171</v>
      </c>
      <c r="L634" s="1">
        <v>867</v>
      </c>
      <c r="M634" s="1">
        <v>602</v>
      </c>
      <c r="N634" s="1">
        <v>64</v>
      </c>
      <c r="U634">
        <f t="shared" si="72"/>
        <v>664.03162575287035</v>
      </c>
      <c r="V634">
        <f t="shared" si="73"/>
        <v>10.031625752870355</v>
      </c>
      <c r="AB634">
        <f t="shared" si="74"/>
        <v>22842.592849577544</v>
      </c>
      <c r="AO634">
        <f t="shared" si="75"/>
        <v>5502.5</v>
      </c>
      <c r="AP634">
        <f t="shared" si="76"/>
        <v>848.5</v>
      </c>
    </row>
    <row r="635" spans="1:42" x14ac:dyDescent="0.3">
      <c r="A635" s="1">
        <v>5837</v>
      </c>
      <c r="B635" s="1">
        <v>847</v>
      </c>
      <c r="C635" s="1">
        <v>347</v>
      </c>
      <c r="D635" s="1">
        <v>57</v>
      </c>
      <c r="K635" s="1">
        <v>5185</v>
      </c>
      <c r="L635" s="1">
        <v>848</v>
      </c>
      <c r="M635" s="1">
        <v>599</v>
      </c>
      <c r="N635" s="1">
        <v>57</v>
      </c>
      <c r="U635">
        <f t="shared" si="72"/>
        <v>652.00076687071464</v>
      </c>
      <c r="V635">
        <f t="shared" si="73"/>
        <v>-1.9992331292853578</v>
      </c>
      <c r="AB635">
        <f t="shared" si="74"/>
        <v>19350.70265042784</v>
      </c>
      <c r="AO635">
        <f t="shared" si="75"/>
        <v>5511</v>
      </c>
      <c r="AP635">
        <f t="shared" si="76"/>
        <v>847.5</v>
      </c>
    </row>
    <row r="636" spans="1:42" x14ac:dyDescent="0.3">
      <c r="A636" s="1">
        <v>5831</v>
      </c>
      <c r="B636" s="1">
        <v>865</v>
      </c>
      <c r="C636" s="1">
        <v>351</v>
      </c>
      <c r="D636" s="1">
        <v>57</v>
      </c>
      <c r="K636" s="1">
        <v>5200</v>
      </c>
      <c r="L636" s="1">
        <v>821</v>
      </c>
      <c r="M636" s="1">
        <v>607</v>
      </c>
      <c r="N636" s="1">
        <v>57</v>
      </c>
      <c r="U636">
        <f t="shared" si="72"/>
        <v>632.53221261845624</v>
      </c>
      <c r="V636">
        <f t="shared" si="73"/>
        <v>-21.467787381543758</v>
      </c>
      <c r="AB636">
        <f t="shared" si="74"/>
        <v>14313.310571637381</v>
      </c>
      <c r="AO636">
        <f t="shared" si="75"/>
        <v>5515.5</v>
      </c>
      <c r="AP636">
        <f t="shared" si="76"/>
        <v>843</v>
      </c>
    </row>
    <row r="637" spans="1:42" x14ac:dyDescent="0.3">
      <c r="A637" s="1">
        <v>5839</v>
      </c>
      <c r="B637" s="1">
        <v>874</v>
      </c>
      <c r="C637" s="1">
        <v>371</v>
      </c>
      <c r="D637" s="1">
        <v>57</v>
      </c>
      <c r="K637" s="1">
        <v>5202</v>
      </c>
      <c r="L637" s="1">
        <v>807</v>
      </c>
      <c r="M637" s="1">
        <v>620</v>
      </c>
      <c r="N637" s="1">
        <v>57</v>
      </c>
      <c r="U637">
        <f t="shared" si="72"/>
        <v>640.51385621233828</v>
      </c>
      <c r="V637">
        <f t="shared" si="73"/>
        <v>-13.486143787661717</v>
      </c>
      <c r="AB637">
        <f t="shared" si="74"/>
        <v>16286.836930046284</v>
      </c>
      <c r="AO637">
        <f t="shared" si="75"/>
        <v>5520.5</v>
      </c>
      <c r="AP637">
        <f t="shared" si="76"/>
        <v>840.5</v>
      </c>
    </row>
    <row r="638" spans="1:42" x14ac:dyDescent="0.3">
      <c r="A638" s="1">
        <v>5840</v>
      </c>
      <c r="B638" s="1">
        <v>884</v>
      </c>
      <c r="C638" s="1">
        <v>374</v>
      </c>
      <c r="D638" s="1">
        <v>57</v>
      </c>
      <c r="K638" s="1">
        <v>5217</v>
      </c>
      <c r="L638" s="1">
        <v>784</v>
      </c>
      <c r="M638" s="1">
        <v>648</v>
      </c>
      <c r="N638" s="1">
        <v>57</v>
      </c>
      <c r="U638">
        <f t="shared" si="72"/>
        <v>630.97464291364361</v>
      </c>
      <c r="V638">
        <f t="shared" si="73"/>
        <v>-23.025357086356394</v>
      </c>
      <c r="AB638">
        <f t="shared" si="74"/>
        <v>13943.046771343194</v>
      </c>
      <c r="AO638">
        <f t="shared" si="75"/>
        <v>5528.5</v>
      </c>
      <c r="AP638">
        <f t="shared" si="76"/>
        <v>834</v>
      </c>
    </row>
    <row r="639" spans="1:42" x14ac:dyDescent="0.3">
      <c r="A639" s="1">
        <v>5873</v>
      </c>
      <c r="B639" s="1">
        <v>895</v>
      </c>
      <c r="C639" s="1">
        <v>345</v>
      </c>
      <c r="D639" s="1">
        <v>57</v>
      </c>
      <c r="K639" s="1">
        <v>5222</v>
      </c>
      <c r="L639" s="1">
        <v>773</v>
      </c>
      <c r="M639" s="1">
        <v>682</v>
      </c>
      <c r="N639" s="1">
        <v>57</v>
      </c>
      <c r="U639">
        <f t="shared" si="72"/>
        <v>662.33299781907283</v>
      </c>
      <c r="V639">
        <f t="shared" si="73"/>
        <v>8.3329978190728298</v>
      </c>
      <c r="AB639">
        <f t="shared" si="74"/>
        <v>22332.024877674696</v>
      </c>
      <c r="AO639">
        <f t="shared" si="75"/>
        <v>5547.5</v>
      </c>
      <c r="AP639">
        <f t="shared" si="76"/>
        <v>834</v>
      </c>
    </row>
    <row r="640" spans="1:42" x14ac:dyDescent="0.3">
      <c r="A640" s="1">
        <v>5899</v>
      </c>
      <c r="B640" s="1">
        <v>898</v>
      </c>
      <c r="C640" s="1">
        <v>325</v>
      </c>
      <c r="D640" s="1">
        <v>57</v>
      </c>
      <c r="K640" s="1">
        <v>5236</v>
      </c>
      <c r="L640" s="1">
        <v>751</v>
      </c>
      <c r="M640" s="1">
        <v>671</v>
      </c>
      <c r="N640" s="1">
        <v>58</v>
      </c>
      <c r="U640">
        <f t="shared" si="72"/>
        <v>679.10087615905786</v>
      </c>
      <c r="V640">
        <f t="shared" si="73"/>
        <v>25.100876159057862</v>
      </c>
      <c r="AB640">
        <f t="shared" si="74"/>
        <v>27624.737703831954</v>
      </c>
      <c r="AO640">
        <f t="shared" si="75"/>
        <v>5567.5</v>
      </c>
      <c r="AP640">
        <f t="shared" si="76"/>
        <v>824.5</v>
      </c>
    </row>
    <row r="641" spans="1:42" x14ac:dyDescent="0.3">
      <c r="A641" s="1">
        <v>5918</v>
      </c>
      <c r="B641" s="1">
        <v>914</v>
      </c>
      <c r="C641" s="1">
        <v>318</v>
      </c>
      <c r="D641" s="1">
        <v>57</v>
      </c>
      <c r="K641" s="1">
        <v>5239</v>
      </c>
      <c r="L641" s="1">
        <v>710</v>
      </c>
      <c r="M641" s="1">
        <v>662</v>
      </c>
      <c r="N641" s="1">
        <v>58</v>
      </c>
      <c r="U641">
        <f t="shared" si="72"/>
        <v>708.98307455114889</v>
      </c>
      <c r="V641">
        <f t="shared" si="73"/>
        <v>54.983074551148889</v>
      </c>
      <c r="AB641">
        <f t="shared" si="74"/>
        <v>38450.939340901372</v>
      </c>
      <c r="AO641">
        <f t="shared" si="75"/>
        <v>5578.5</v>
      </c>
      <c r="AP641">
        <f t="shared" si="76"/>
        <v>812</v>
      </c>
    </row>
    <row r="642" spans="1:42" x14ac:dyDescent="0.3">
      <c r="A642" s="1">
        <v>5943</v>
      </c>
      <c r="B642" s="1">
        <v>947</v>
      </c>
      <c r="C642" s="1">
        <v>317</v>
      </c>
      <c r="D642" s="1">
        <v>56</v>
      </c>
      <c r="K642" s="1">
        <v>5253</v>
      </c>
      <c r="L642" s="1">
        <v>667</v>
      </c>
      <c r="M642" s="1">
        <v>637</v>
      </c>
      <c r="N642" s="1">
        <v>59</v>
      </c>
      <c r="U642">
        <f t="shared" si="72"/>
        <v>744.64756764525862</v>
      </c>
      <c r="V642">
        <f t="shared" si="73"/>
        <v>90.647567645258619</v>
      </c>
      <c r="AB642">
        <f t="shared" si="74"/>
        <v>53709.732878393792</v>
      </c>
      <c r="AO642">
        <f t="shared" si="75"/>
        <v>5598</v>
      </c>
      <c r="AP642">
        <f t="shared" si="76"/>
        <v>807</v>
      </c>
    </row>
    <row r="643" spans="1:42" x14ac:dyDescent="0.3">
      <c r="A643" s="1">
        <v>5956</v>
      </c>
      <c r="B643" s="1">
        <v>950</v>
      </c>
      <c r="C643" s="1">
        <v>299</v>
      </c>
      <c r="D643" s="1">
        <v>56</v>
      </c>
      <c r="K643" s="1">
        <v>5262</v>
      </c>
      <c r="L643" s="1">
        <v>586</v>
      </c>
      <c r="M643" s="1">
        <v>633</v>
      </c>
      <c r="N643" s="1">
        <v>60</v>
      </c>
      <c r="U643">
        <f t="shared" si="72"/>
        <v>783.66574507247662</v>
      </c>
      <c r="V643">
        <f t="shared" si="73"/>
        <v>129.66574507247662</v>
      </c>
      <c r="AB643">
        <f t="shared" si="74"/>
        <v>73317.357513758194</v>
      </c>
      <c r="AO643">
        <f t="shared" si="75"/>
        <v>5609</v>
      </c>
      <c r="AP643">
        <f t="shared" si="76"/>
        <v>768</v>
      </c>
    </row>
    <row r="644" spans="1:42" x14ac:dyDescent="0.3">
      <c r="A644" s="1">
        <v>5979</v>
      </c>
      <c r="B644" s="1">
        <v>972</v>
      </c>
      <c r="C644" s="1">
        <v>278</v>
      </c>
      <c r="D644" s="1">
        <v>54</v>
      </c>
      <c r="K644" s="1">
        <v>5149</v>
      </c>
      <c r="L644" s="1">
        <v>492</v>
      </c>
      <c r="M644" s="1">
        <v>1070</v>
      </c>
      <c r="N644" s="1">
        <v>60</v>
      </c>
      <c r="U644">
        <f t="shared" ref="U644:U707" si="77">SQRT((A644-K644)^2+(B644-L644)^2)</f>
        <v>958.80133500115653</v>
      </c>
      <c r="V644">
        <f t="shared" ref="V644:V707" si="78">U644-654</f>
        <v>304.80133500115653</v>
      </c>
      <c r="AB644">
        <f t="shared" ref="AB644:AB707" si="79">(V644-$AA$5)^2</f>
        <v>198833.38365906468</v>
      </c>
      <c r="AO644">
        <f t="shared" ref="AO644:AO707" si="80">(A644+K644)/2</f>
        <v>5564</v>
      </c>
      <c r="AP644">
        <f t="shared" ref="AP644:AP707" si="81">(B644+L644)/2</f>
        <v>732</v>
      </c>
    </row>
    <row r="645" spans="1:42" x14ac:dyDescent="0.3">
      <c r="A645" s="1">
        <v>5999</v>
      </c>
      <c r="B645" s="1">
        <v>992</v>
      </c>
      <c r="C645" s="1">
        <v>280</v>
      </c>
      <c r="D645" s="1">
        <v>56</v>
      </c>
      <c r="K645" s="1">
        <v>5196</v>
      </c>
      <c r="L645" s="1">
        <v>485</v>
      </c>
      <c r="M645" s="1">
        <v>922</v>
      </c>
      <c r="N645" s="1">
        <v>59</v>
      </c>
      <c r="U645">
        <f t="shared" si="77"/>
        <v>949.66204515079994</v>
      </c>
      <c r="V645">
        <f t="shared" si="78"/>
        <v>295.66204515079994</v>
      </c>
      <c r="AB645">
        <f t="shared" si="79"/>
        <v>190766.356855063</v>
      </c>
      <c r="AO645">
        <f t="shared" si="80"/>
        <v>5597.5</v>
      </c>
      <c r="AP645">
        <f t="shared" si="81"/>
        <v>738.5</v>
      </c>
    </row>
    <row r="646" spans="1:42" x14ac:dyDescent="0.3">
      <c r="A646" s="1">
        <v>5997</v>
      </c>
      <c r="B646" s="1">
        <v>1021</v>
      </c>
      <c r="C646" s="1">
        <v>286</v>
      </c>
      <c r="D646" s="1">
        <v>56</v>
      </c>
      <c r="K646" s="1">
        <v>5242</v>
      </c>
      <c r="L646" s="1">
        <v>485</v>
      </c>
      <c r="M646" s="1">
        <v>858</v>
      </c>
      <c r="N646" s="1">
        <v>59</v>
      </c>
      <c r="U646">
        <f t="shared" si="77"/>
        <v>925.91630291295769</v>
      </c>
      <c r="V646">
        <f t="shared" si="78"/>
        <v>271.91630291295769</v>
      </c>
      <c r="AB646">
        <f t="shared" si="79"/>
        <v>170587.45257627169</v>
      </c>
      <c r="AO646">
        <f t="shared" si="80"/>
        <v>5619.5</v>
      </c>
      <c r="AP646">
        <f t="shared" si="81"/>
        <v>753</v>
      </c>
    </row>
    <row r="647" spans="1:42" x14ac:dyDescent="0.3">
      <c r="A647" s="1">
        <v>5997</v>
      </c>
      <c r="B647" s="1">
        <v>1027</v>
      </c>
      <c r="C647" s="1">
        <v>306</v>
      </c>
      <c r="D647" s="1">
        <v>56</v>
      </c>
      <c r="K647" s="1">
        <v>5273</v>
      </c>
      <c r="L647" s="1">
        <v>564</v>
      </c>
      <c r="M647" s="1">
        <v>838</v>
      </c>
      <c r="N647" s="1">
        <v>57</v>
      </c>
      <c r="U647">
        <f t="shared" si="77"/>
        <v>859.38640901517635</v>
      </c>
      <c r="V647">
        <f t="shared" si="78"/>
        <v>205.38640901517635</v>
      </c>
      <c r="AB647">
        <f t="shared" si="79"/>
        <v>120057.01456596791</v>
      </c>
      <c r="AO647">
        <f t="shared" si="80"/>
        <v>5635</v>
      </c>
      <c r="AP647">
        <f t="shared" si="81"/>
        <v>795.5</v>
      </c>
    </row>
    <row r="648" spans="1:42" x14ac:dyDescent="0.3">
      <c r="A648" s="1">
        <v>5990</v>
      </c>
      <c r="B648" s="1">
        <v>1029</v>
      </c>
      <c r="C648" s="1">
        <v>331</v>
      </c>
      <c r="D648" s="1">
        <v>56</v>
      </c>
      <c r="K648" s="1">
        <v>5313</v>
      </c>
      <c r="L648" s="1">
        <v>643</v>
      </c>
      <c r="M648" s="1">
        <v>845</v>
      </c>
      <c r="N648" s="1">
        <v>56</v>
      </c>
      <c r="U648">
        <f t="shared" si="77"/>
        <v>779.31059276773601</v>
      </c>
      <c r="V648">
        <f t="shared" si="78"/>
        <v>125.31059276773601</v>
      </c>
      <c r="AB648">
        <f t="shared" si="79"/>
        <v>70977.820171137631</v>
      </c>
      <c r="AO648">
        <f t="shared" si="80"/>
        <v>5651.5</v>
      </c>
      <c r="AP648">
        <f t="shared" si="81"/>
        <v>836</v>
      </c>
    </row>
    <row r="649" spans="1:42" x14ac:dyDescent="0.3">
      <c r="A649" s="1">
        <v>5991</v>
      </c>
      <c r="B649" s="1">
        <v>1046</v>
      </c>
      <c r="C649" s="1">
        <v>360</v>
      </c>
      <c r="D649" s="1">
        <v>56</v>
      </c>
      <c r="K649" s="1">
        <v>5335</v>
      </c>
      <c r="L649" s="1">
        <v>678</v>
      </c>
      <c r="M649" s="1">
        <v>834</v>
      </c>
      <c r="N649" s="1">
        <v>57</v>
      </c>
      <c r="U649">
        <f t="shared" si="77"/>
        <v>752.17019350676219</v>
      </c>
      <c r="V649">
        <f t="shared" si="78"/>
        <v>98.170193506762189</v>
      </c>
      <c r="AB649">
        <f t="shared" si="79"/>
        <v>57253.114085264315</v>
      </c>
      <c r="AO649">
        <f t="shared" si="80"/>
        <v>5663</v>
      </c>
      <c r="AP649">
        <f t="shared" si="81"/>
        <v>862</v>
      </c>
    </row>
    <row r="650" spans="1:42" x14ac:dyDescent="0.3">
      <c r="A650" s="1">
        <v>5977</v>
      </c>
      <c r="B650" s="1">
        <v>1067</v>
      </c>
      <c r="C650" s="1">
        <v>357</v>
      </c>
      <c r="D650" s="1">
        <v>56</v>
      </c>
      <c r="K650" s="1">
        <v>5357</v>
      </c>
      <c r="L650" s="1">
        <v>698</v>
      </c>
      <c r="M650" s="1">
        <v>803</v>
      </c>
      <c r="N650" s="1">
        <v>57</v>
      </c>
      <c r="U650">
        <f t="shared" si="77"/>
        <v>721.49913374861376</v>
      </c>
      <c r="V650">
        <f t="shared" si="78"/>
        <v>67.499133748613758</v>
      </c>
      <c r="AB650">
        <f t="shared" si="79"/>
        <v>43516.116914103921</v>
      </c>
      <c r="AO650">
        <f t="shared" si="80"/>
        <v>5667</v>
      </c>
      <c r="AP650">
        <f t="shared" si="81"/>
        <v>882.5</v>
      </c>
    </row>
    <row r="651" spans="1:42" x14ac:dyDescent="0.3">
      <c r="A651" s="1">
        <v>5969</v>
      </c>
      <c r="B651" s="1">
        <v>1075</v>
      </c>
      <c r="C651" s="1">
        <v>383</v>
      </c>
      <c r="D651" s="1">
        <v>56</v>
      </c>
      <c r="K651" s="1">
        <v>5371</v>
      </c>
      <c r="L651" s="1">
        <v>707</v>
      </c>
      <c r="M651" s="1">
        <v>800</v>
      </c>
      <c r="N651" s="1">
        <v>57</v>
      </c>
      <c r="U651">
        <f t="shared" si="77"/>
        <v>702.15952603379242</v>
      </c>
      <c r="V651">
        <f t="shared" si="78"/>
        <v>48.159526033792417</v>
      </c>
      <c r="AB651">
        <f t="shared" si="79"/>
        <v>35821.453033895334</v>
      </c>
      <c r="AO651">
        <f t="shared" si="80"/>
        <v>5670</v>
      </c>
      <c r="AP651">
        <f t="shared" si="81"/>
        <v>891</v>
      </c>
    </row>
    <row r="652" spans="1:42" x14ac:dyDescent="0.3">
      <c r="A652" s="1">
        <v>5966</v>
      </c>
      <c r="B652" s="1">
        <v>1086</v>
      </c>
      <c r="C652" s="1">
        <v>389</v>
      </c>
      <c r="D652" s="1">
        <v>56</v>
      </c>
      <c r="K652" s="1">
        <v>5394</v>
      </c>
      <c r="L652" s="1">
        <v>715</v>
      </c>
      <c r="M652" s="1">
        <v>789</v>
      </c>
      <c r="N652" s="1">
        <v>57</v>
      </c>
      <c r="U652">
        <f t="shared" si="77"/>
        <v>681.78075654861368</v>
      </c>
      <c r="V652">
        <f t="shared" si="78"/>
        <v>27.780756548613681</v>
      </c>
      <c r="AB652">
        <f t="shared" si="79"/>
        <v>28522.748752618514</v>
      </c>
      <c r="AO652">
        <f t="shared" si="80"/>
        <v>5680</v>
      </c>
      <c r="AP652">
        <f t="shared" si="81"/>
        <v>900.5</v>
      </c>
    </row>
    <row r="653" spans="1:42" x14ac:dyDescent="0.3">
      <c r="A653" s="1">
        <v>5957</v>
      </c>
      <c r="B653" s="1">
        <v>1107</v>
      </c>
      <c r="C653" s="1">
        <v>393</v>
      </c>
      <c r="D653" s="1">
        <v>55</v>
      </c>
      <c r="K653" s="1">
        <v>5405</v>
      </c>
      <c r="L653" s="1">
        <v>725</v>
      </c>
      <c r="M653" s="1">
        <v>792</v>
      </c>
      <c r="N653" s="1">
        <v>57</v>
      </c>
      <c r="U653">
        <f t="shared" si="77"/>
        <v>671.28831361792675</v>
      </c>
      <c r="V653">
        <f t="shared" si="78"/>
        <v>17.288313617926747</v>
      </c>
      <c r="AB653">
        <f t="shared" si="79"/>
        <v>25088.770042712906</v>
      </c>
      <c r="AO653">
        <f t="shared" si="80"/>
        <v>5681</v>
      </c>
      <c r="AP653">
        <f t="shared" si="81"/>
        <v>916</v>
      </c>
    </row>
    <row r="654" spans="1:42" x14ac:dyDescent="0.3">
      <c r="A654" s="1">
        <v>5956</v>
      </c>
      <c r="B654" s="1">
        <v>1112</v>
      </c>
      <c r="C654" s="1">
        <v>402</v>
      </c>
      <c r="D654" s="1">
        <v>56</v>
      </c>
      <c r="K654" s="1">
        <v>5417</v>
      </c>
      <c r="L654" s="1">
        <v>723</v>
      </c>
      <c r="M654" s="1">
        <v>783</v>
      </c>
      <c r="N654" s="1">
        <v>58</v>
      </c>
      <c r="U654">
        <f t="shared" si="77"/>
        <v>664.71196769728772</v>
      </c>
      <c r="V654">
        <f t="shared" si="78"/>
        <v>10.711967697287719</v>
      </c>
      <c r="AB654">
        <f t="shared" si="79"/>
        <v>23048.706296304772</v>
      </c>
      <c r="AO654">
        <f t="shared" si="80"/>
        <v>5686.5</v>
      </c>
      <c r="AP654">
        <f t="shared" si="81"/>
        <v>917.5</v>
      </c>
    </row>
    <row r="655" spans="1:42" x14ac:dyDescent="0.3">
      <c r="A655" s="1">
        <v>5947</v>
      </c>
      <c r="B655" s="1">
        <v>1137</v>
      </c>
      <c r="C655" s="1">
        <v>432</v>
      </c>
      <c r="D655" s="1">
        <v>55</v>
      </c>
      <c r="K655" s="1">
        <v>5433</v>
      </c>
      <c r="L655" s="1">
        <v>729</v>
      </c>
      <c r="M655" s="1">
        <v>756</v>
      </c>
      <c r="N655" s="1">
        <v>57</v>
      </c>
      <c r="U655">
        <f t="shared" si="77"/>
        <v>656.24690475460534</v>
      </c>
      <c r="V655">
        <f t="shared" si="78"/>
        <v>2.2469047546053389</v>
      </c>
      <c r="AB655">
        <f t="shared" si="79"/>
        <v>20550.065669898711</v>
      </c>
      <c r="AO655">
        <f t="shared" si="80"/>
        <v>5690</v>
      </c>
      <c r="AP655">
        <f t="shared" si="81"/>
        <v>933</v>
      </c>
    </row>
    <row r="656" spans="1:42" x14ac:dyDescent="0.3">
      <c r="A656" s="1">
        <v>5947</v>
      </c>
      <c r="B656" s="1">
        <v>1146</v>
      </c>
      <c r="C656" s="1">
        <v>424</v>
      </c>
      <c r="D656" s="1">
        <v>55</v>
      </c>
      <c r="K656" s="1">
        <v>5441</v>
      </c>
      <c r="L656" s="1">
        <v>738</v>
      </c>
      <c r="M656" s="1">
        <v>751</v>
      </c>
      <c r="N656" s="1">
        <v>57</v>
      </c>
      <c r="U656">
        <f t="shared" si="77"/>
        <v>650</v>
      </c>
      <c r="V656">
        <f t="shared" si="78"/>
        <v>-4</v>
      </c>
      <c r="AB656">
        <f t="shared" si="79"/>
        <v>18798.065152494619</v>
      </c>
      <c r="AO656">
        <f t="shared" si="80"/>
        <v>5694</v>
      </c>
      <c r="AP656">
        <f t="shared" si="81"/>
        <v>942</v>
      </c>
    </row>
    <row r="657" spans="1:42" x14ac:dyDescent="0.3">
      <c r="A657" s="1">
        <v>5937</v>
      </c>
      <c r="B657" s="1">
        <v>1162</v>
      </c>
      <c r="C657" s="1">
        <v>440</v>
      </c>
      <c r="D657" s="1">
        <v>55</v>
      </c>
      <c r="K657" s="1">
        <v>5447</v>
      </c>
      <c r="L657" s="1">
        <v>727</v>
      </c>
      <c r="M657" s="1">
        <v>732</v>
      </c>
      <c r="N657" s="1">
        <v>58</v>
      </c>
      <c r="U657">
        <f t="shared" si="77"/>
        <v>655.2289676136121</v>
      </c>
      <c r="V657">
        <f t="shared" si="78"/>
        <v>1.2289676136120988</v>
      </c>
      <c r="AB657">
        <f t="shared" si="79"/>
        <v>20259.253300259221</v>
      </c>
      <c r="AO657">
        <f t="shared" si="80"/>
        <v>5692</v>
      </c>
      <c r="AP657">
        <f t="shared" si="81"/>
        <v>944.5</v>
      </c>
    </row>
    <row r="658" spans="1:42" x14ac:dyDescent="0.3">
      <c r="A658" s="1">
        <v>5940</v>
      </c>
      <c r="B658" s="1">
        <v>1155</v>
      </c>
      <c r="C658" s="1">
        <v>456</v>
      </c>
      <c r="D658" s="1">
        <v>55</v>
      </c>
      <c r="K658" s="1">
        <v>5458</v>
      </c>
      <c r="L658" s="1">
        <v>720</v>
      </c>
      <c r="M658" s="1">
        <v>722</v>
      </c>
      <c r="N658" s="1">
        <v>58</v>
      </c>
      <c r="U658">
        <f t="shared" si="77"/>
        <v>649.26804942180854</v>
      </c>
      <c r="V658">
        <f t="shared" si="78"/>
        <v>-4.7319505781914586</v>
      </c>
      <c r="AB658">
        <f t="shared" si="79"/>
        <v>18597.891219256562</v>
      </c>
      <c r="AO658">
        <f t="shared" si="80"/>
        <v>5699</v>
      </c>
      <c r="AP658">
        <f t="shared" si="81"/>
        <v>937.5</v>
      </c>
    </row>
    <row r="659" spans="1:42" x14ac:dyDescent="0.3">
      <c r="A659" s="1">
        <v>5936</v>
      </c>
      <c r="B659" s="1">
        <v>1158</v>
      </c>
      <c r="C659" s="1">
        <v>445</v>
      </c>
      <c r="D659" s="1">
        <v>55</v>
      </c>
      <c r="K659" s="1">
        <v>5472</v>
      </c>
      <c r="L659" s="1">
        <v>718</v>
      </c>
      <c r="M659" s="1">
        <v>706</v>
      </c>
      <c r="N659" s="1">
        <v>58</v>
      </c>
      <c r="U659">
        <f t="shared" si="77"/>
        <v>639.44976346856208</v>
      </c>
      <c r="V659">
        <f t="shared" si="78"/>
        <v>-14.550236531437918</v>
      </c>
      <c r="AB659">
        <f t="shared" si="79"/>
        <v>16016.370420536166</v>
      </c>
      <c r="AO659">
        <f t="shared" si="80"/>
        <v>5704</v>
      </c>
      <c r="AP659">
        <f t="shared" si="81"/>
        <v>938</v>
      </c>
    </row>
    <row r="660" spans="1:42" x14ac:dyDescent="0.3">
      <c r="A660" s="1">
        <v>5936</v>
      </c>
      <c r="B660" s="1">
        <v>1171</v>
      </c>
      <c r="C660" s="1">
        <v>432</v>
      </c>
      <c r="D660" s="1">
        <v>55</v>
      </c>
      <c r="K660" s="1">
        <v>5493</v>
      </c>
      <c r="L660" s="1">
        <v>719</v>
      </c>
      <c r="M660" s="1">
        <v>704</v>
      </c>
      <c r="N660" s="1">
        <v>58</v>
      </c>
      <c r="U660">
        <f t="shared" si="77"/>
        <v>632.89256592252684</v>
      </c>
      <c r="V660">
        <f t="shared" si="78"/>
        <v>-21.107434077473158</v>
      </c>
      <c r="AB660">
        <f t="shared" si="79"/>
        <v>14399.664502624806</v>
      </c>
      <c r="AO660">
        <f t="shared" si="80"/>
        <v>5714.5</v>
      </c>
      <c r="AP660">
        <f t="shared" si="81"/>
        <v>945</v>
      </c>
    </row>
    <row r="661" spans="1:42" x14ac:dyDescent="0.3">
      <c r="A661" s="1">
        <v>5939</v>
      </c>
      <c r="B661" s="1">
        <v>1187</v>
      </c>
      <c r="C661" s="1">
        <v>444</v>
      </c>
      <c r="D661" s="1">
        <v>55</v>
      </c>
      <c r="K661" s="1">
        <v>5508</v>
      </c>
      <c r="L661" s="1">
        <v>728</v>
      </c>
      <c r="M661" s="1">
        <v>706</v>
      </c>
      <c r="N661" s="1">
        <v>57</v>
      </c>
      <c r="U661">
        <f t="shared" si="77"/>
        <v>629.63640301367582</v>
      </c>
      <c r="V661">
        <f t="shared" si="78"/>
        <v>-24.363596986324183</v>
      </c>
      <c r="AB661">
        <f t="shared" si="79"/>
        <v>13628.797105060139</v>
      </c>
      <c r="AO661">
        <f t="shared" si="80"/>
        <v>5723.5</v>
      </c>
      <c r="AP661">
        <f t="shared" si="81"/>
        <v>957.5</v>
      </c>
    </row>
    <row r="662" spans="1:42" x14ac:dyDescent="0.3">
      <c r="A662" s="1">
        <v>5943</v>
      </c>
      <c r="B662" s="1">
        <v>1182</v>
      </c>
      <c r="C662" s="1">
        <v>435</v>
      </c>
      <c r="D662" s="1">
        <v>55</v>
      </c>
      <c r="K662" s="1">
        <v>5517</v>
      </c>
      <c r="L662" s="1">
        <v>726</v>
      </c>
      <c r="M662" s="1">
        <v>694</v>
      </c>
      <c r="N662" s="1">
        <v>58</v>
      </c>
      <c r="U662">
        <f t="shared" si="77"/>
        <v>624.02884548712973</v>
      </c>
      <c r="V662">
        <f t="shared" si="78"/>
        <v>-29.971154512870271</v>
      </c>
      <c r="AB662">
        <f t="shared" si="79"/>
        <v>12350.961919521889</v>
      </c>
      <c r="AO662">
        <f t="shared" si="80"/>
        <v>5730</v>
      </c>
      <c r="AP662">
        <f t="shared" si="81"/>
        <v>954</v>
      </c>
    </row>
    <row r="663" spans="1:42" x14ac:dyDescent="0.3">
      <c r="A663" s="1">
        <v>5946</v>
      </c>
      <c r="B663" s="1">
        <v>1187</v>
      </c>
      <c r="C663" s="1">
        <v>444</v>
      </c>
      <c r="D663" s="1">
        <v>55</v>
      </c>
      <c r="K663" s="1">
        <v>5533</v>
      </c>
      <c r="L663" s="1">
        <v>719</v>
      </c>
      <c r="M663" s="1">
        <v>702</v>
      </c>
      <c r="N663" s="1">
        <v>58</v>
      </c>
      <c r="U663">
        <f t="shared" si="77"/>
        <v>624.17385398621116</v>
      </c>
      <c r="V663">
        <f t="shared" si="78"/>
        <v>-29.826146013788843</v>
      </c>
      <c r="AB663">
        <f t="shared" si="79"/>
        <v>12383.213951754224</v>
      </c>
      <c r="AO663">
        <f t="shared" si="80"/>
        <v>5739.5</v>
      </c>
      <c r="AP663">
        <f t="shared" si="81"/>
        <v>953</v>
      </c>
    </row>
    <row r="664" spans="1:42" x14ac:dyDescent="0.3">
      <c r="A664" s="1">
        <v>5952</v>
      </c>
      <c r="B664" s="1">
        <v>1209</v>
      </c>
      <c r="C664" s="1">
        <v>477</v>
      </c>
      <c r="D664" s="1">
        <v>54</v>
      </c>
      <c r="K664" s="1">
        <v>5540</v>
      </c>
      <c r="L664" s="1">
        <v>724</v>
      </c>
      <c r="M664" s="1">
        <v>684</v>
      </c>
      <c r="N664" s="1">
        <v>58</v>
      </c>
      <c r="U664">
        <f t="shared" si="77"/>
        <v>636.37174670156435</v>
      </c>
      <c r="V664">
        <f t="shared" si="78"/>
        <v>-17.628253298435652</v>
      </c>
      <c r="AB664">
        <f t="shared" si="79"/>
        <v>15246.76286129688</v>
      </c>
      <c r="AO664">
        <f t="shared" si="80"/>
        <v>5746</v>
      </c>
      <c r="AP664">
        <f t="shared" si="81"/>
        <v>966.5</v>
      </c>
    </row>
    <row r="665" spans="1:42" x14ac:dyDescent="0.3">
      <c r="A665" s="1">
        <v>5943</v>
      </c>
      <c r="B665" s="1">
        <v>1233</v>
      </c>
      <c r="C665" s="1">
        <v>476</v>
      </c>
      <c r="D665" s="1">
        <v>54</v>
      </c>
      <c r="K665" s="1">
        <v>5543</v>
      </c>
      <c r="L665" s="1">
        <v>718</v>
      </c>
      <c r="M665" s="1">
        <v>703</v>
      </c>
      <c r="N665" s="1">
        <v>58</v>
      </c>
      <c r="U665">
        <f t="shared" si="77"/>
        <v>652.09278480903311</v>
      </c>
      <c r="V665">
        <f t="shared" si="78"/>
        <v>-1.9072151909668946</v>
      </c>
      <c r="AB665">
        <f t="shared" si="79"/>
        <v>19376.311760171393</v>
      </c>
      <c r="AO665">
        <f t="shared" si="80"/>
        <v>5743</v>
      </c>
      <c r="AP665">
        <f t="shared" si="81"/>
        <v>975.5</v>
      </c>
    </row>
    <row r="666" spans="1:42" x14ac:dyDescent="0.3">
      <c r="A666" s="1">
        <v>5951</v>
      </c>
      <c r="B666" s="1">
        <v>1231</v>
      </c>
      <c r="C666" s="1">
        <v>477</v>
      </c>
      <c r="D666" s="1">
        <v>55</v>
      </c>
      <c r="K666" s="1">
        <v>5537</v>
      </c>
      <c r="L666" s="1">
        <v>706</v>
      </c>
      <c r="M666" s="1">
        <v>672</v>
      </c>
      <c r="N666" s="1">
        <v>58</v>
      </c>
      <c r="U666">
        <f t="shared" si="77"/>
        <v>668.59629074651616</v>
      </c>
      <c r="V666">
        <f t="shared" si="78"/>
        <v>14.596290746516161</v>
      </c>
      <c r="AB666">
        <f t="shared" si="79"/>
        <v>24243.214605224945</v>
      </c>
      <c r="AO666">
        <f t="shared" si="80"/>
        <v>5744</v>
      </c>
      <c r="AP666">
        <f t="shared" si="81"/>
        <v>968.5</v>
      </c>
    </row>
    <row r="667" spans="1:42" x14ac:dyDescent="0.3">
      <c r="A667" s="1">
        <v>5955</v>
      </c>
      <c r="B667" s="1">
        <v>1227</v>
      </c>
      <c r="C667" s="1">
        <v>468</v>
      </c>
      <c r="D667" s="1">
        <v>55</v>
      </c>
      <c r="K667" s="1">
        <v>5547</v>
      </c>
      <c r="L667" s="1">
        <v>705</v>
      </c>
      <c r="M667" s="1">
        <v>682</v>
      </c>
      <c r="N667" s="1">
        <v>58</v>
      </c>
      <c r="U667">
        <f t="shared" si="77"/>
        <v>662.5315086846814</v>
      </c>
      <c r="V667">
        <f t="shared" si="78"/>
        <v>8.5315086846813983</v>
      </c>
      <c r="AB667">
        <f t="shared" si="79"/>
        <v>22391.394828221677</v>
      </c>
      <c r="AO667">
        <f t="shared" si="80"/>
        <v>5751</v>
      </c>
      <c r="AP667">
        <f t="shared" si="81"/>
        <v>966</v>
      </c>
    </row>
    <row r="668" spans="1:42" x14ac:dyDescent="0.3">
      <c r="A668" s="1">
        <v>5960</v>
      </c>
      <c r="B668" s="1">
        <v>1229</v>
      </c>
      <c r="C668" s="1">
        <v>438</v>
      </c>
      <c r="D668" s="1">
        <v>55</v>
      </c>
      <c r="K668" s="1">
        <v>5565</v>
      </c>
      <c r="L668" s="1">
        <v>674</v>
      </c>
      <c r="M668" s="1">
        <v>648</v>
      </c>
      <c r="N668" s="1">
        <v>59</v>
      </c>
      <c r="U668">
        <f t="shared" si="77"/>
        <v>681.21215491210955</v>
      </c>
      <c r="V668">
        <f t="shared" si="78"/>
        <v>27.212154912109554</v>
      </c>
      <c r="AB668">
        <f t="shared" si="79"/>
        <v>28331.013446999354</v>
      </c>
      <c r="AO668">
        <f t="shared" si="80"/>
        <v>5762.5</v>
      </c>
      <c r="AP668">
        <f t="shared" si="81"/>
        <v>951.5</v>
      </c>
    </row>
    <row r="669" spans="1:42" x14ac:dyDescent="0.3">
      <c r="A669" s="1">
        <v>5947</v>
      </c>
      <c r="B669" s="1">
        <v>1228</v>
      </c>
      <c r="C669" s="1">
        <v>429</v>
      </c>
      <c r="D669" s="1">
        <v>55</v>
      </c>
      <c r="K669" s="1">
        <v>5592</v>
      </c>
      <c r="L669" s="1">
        <v>668</v>
      </c>
      <c r="M669" s="1">
        <v>612</v>
      </c>
      <c r="N669" s="1">
        <v>58</v>
      </c>
      <c r="U669">
        <f t="shared" si="77"/>
        <v>663.04223093254018</v>
      </c>
      <c r="V669">
        <f t="shared" si="78"/>
        <v>9.0422309325401784</v>
      </c>
      <c r="AB669">
        <f t="shared" si="79"/>
        <v>22544.502111974103</v>
      </c>
      <c r="AO669">
        <f t="shared" si="80"/>
        <v>5769.5</v>
      </c>
      <c r="AP669">
        <f t="shared" si="81"/>
        <v>948</v>
      </c>
    </row>
    <row r="670" spans="1:42" x14ac:dyDescent="0.3">
      <c r="A670" s="1">
        <v>5940</v>
      </c>
      <c r="B670" s="1">
        <v>1242</v>
      </c>
      <c r="C670" s="1">
        <v>417</v>
      </c>
      <c r="D670" s="1">
        <v>54</v>
      </c>
      <c r="K670" s="1">
        <v>5622</v>
      </c>
      <c r="L670" s="1">
        <v>669</v>
      </c>
      <c r="M670" s="1">
        <v>570</v>
      </c>
      <c r="N670" s="1">
        <v>58</v>
      </c>
      <c r="U670">
        <f t="shared" si="77"/>
        <v>655.32663611362545</v>
      </c>
      <c r="V670">
        <f t="shared" si="78"/>
        <v>1.3266361136254545</v>
      </c>
      <c r="AB670">
        <f t="shared" si="79"/>
        <v>20287.066132031745</v>
      </c>
      <c r="AO670">
        <f t="shared" si="80"/>
        <v>5781</v>
      </c>
      <c r="AP670">
        <f t="shared" si="81"/>
        <v>955.5</v>
      </c>
    </row>
    <row r="671" spans="1:42" x14ac:dyDescent="0.3">
      <c r="A671" s="1">
        <v>5908</v>
      </c>
      <c r="B671" s="1">
        <v>1266</v>
      </c>
      <c r="C671" s="1">
        <v>366</v>
      </c>
      <c r="D671" s="1">
        <v>51</v>
      </c>
      <c r="K671" s="1">
        <v>5704</v>
      </c>
      <c r="L671" s="1">
        <v>627</v>
      </c>
      <c r="M671" s="1">
        <v>444</v>
      </c>
      <c r="N671" s="1">
        <v>55</v>
      </c>
      <c r="U671">
        <f t="shared" si="77"/>
        <v>670.77343417878444</v>
      </c>
      <c r="V671">
        <f t="shared" si="78"/>
        <v>16.773434178784441</v>
      </c>
      <c r="AB671">
        <f t="shared" si="79"/>
        <v>24925.927155592111</v>
      </c>
      <c r="AO671">
        <f t="shared" si="80"/>
        <v>5806</v>
      </c>
      <c r="AP671">
        <f t="shared" si="81"/>
        <v>946.5</v>
      </c>
    </row>
    <row r="672" spans="1:42" x14ac:dyDescent="0.3">
      <c r="A672" s="1">
        <v>5962</v>
      </c>
      <c r="B672" s="1">
        <v>1232</v>
      </c>
      <c r="C672" s="1">
        <v>478</v>
      </c>
      <c r="D672" s="1">
        <v>55</v>
      </c>
      <c r="K672" s="1">
        <v>5765</v>
      </c>
      <c r="L672" s="1">
        <v>634</v>
      </c>
      <c r="M672" s="1">
        <v>381</v>
      </c>
      <c r="N672" s="1">
        <v>57</v>
      </c>
      <c r="U672">
        <f t="shared" si="77"/>
        <v>629.61337342848742</v>
      </c>
      <c r="V672">
        <f t="shared" si="78"/>
        <v>-24.386626571512579</v>
      </c>
      <c r="AB672">
        <f t="shared" si="79"/>
        <v>13623.420575525664</v>
      </c>
      <c r="AO672">
        <f t="shared" si="80"/>
        <v>5863.5</v>
      </c>
      <c r="AP672">
        <f t="shared" si="81"/>
        <v>933</v>
      </c>
    </row>
    <row r="673" spans="1:42" x14ac:dyDescent="0.3">
      <c r="A673" s="1">
        <v>5946</v>
      </c>
      <c r="B673" s="1">
        <v>1257</v>
      </c>
      <c r="C673" s="1">
        <v>442</v>
      </c>
      <c r="D673" s="1">
        <v>54</v>
      </c>
      <c r="K673" s="1">
        <v>5788</v>
      </c>
      <c r="L673" s="1">
        <v>643</v>
      </c>
      <c r="M673" s="1">
        <v>362</v>
      </c>
      <c r="N673" s="1">
        <v>59</v>
      </c>
      <c r="U673">
        <f t="shared" si="77"/>
        <v>634.00315456628448</v>
      </c>
      <c r="V673">
        <f t="shared" si="78"/>
        <v>-19.996845433715521</v>
      </c>
      <c r="AB673">
        <f t="shared" si="79"/>
        <v>14667.436079247738</v>
      </c>
      <c r="AO673">
        <f t="shared" si="80"/>
        <v>5867</v>
      </c>
      <c r="AP673">
        <f t="shared" si="81"/>
        <v>950</v>
      </c>
    </row>
    <row r="674" spans="1:42" x14ac:dyDescent="0.3">
      <c r="A674" s="1">
        <v>5947</v>
      </c>
      <c r="B674" s="1">
        <v>1268</v>
      </c>
      <c r="C674" s="1">
        <v>489</v>
      </c>
      <c r="D674" s="1">
        <v>54</v>
      </c>
      <c r="K674" s="1">
        <v>5769</v>
      </c>
      <c r="L674" s="1">
        <v>649</v>
      </c>
      <c r="M674" s="1">
        <v>448</v>
      </c>
      <c r="N674" s="1">
        <v>58</v>
      </c>
      <c r="U674">
        <f t="shared" si="77"/>
        <v>644.08462176953117</v>
      </c>
      <c r="V674">
        <f t="shared" si="78"/>
        <v>-9.915378230468832</v>
      </c>
      <c r="AB674">
        <f t="shared" si="79"/>
        <v>17210.988728928052</v>
      </c>
      <c r="AO674">
        <f t="shared" si="80"/>
        <v>5858</v>
      </c>
      <c r="AP674">
        <f t="shared" si="81"/>
        <v>958.5</v>
      </c>
    </row>
    <row r="675" spans="1:42" x14ac:dyDescent="0.3">
      <c r="A675" s="1">
        <v>5954</v>
      </c>
      <c r="B675" s="1">
        <v>1264</v>
      </c>
      <c r="C675" s="1">
        <v>563</v>
      </c>
      <c r="D675" s="1">
        <v>54</v>
      </c>
      <c r="K675" s="1">
        <v>5750</v>
      </c>
      <c r="L675" s="1">
        <v>676</v>
      </c>
      <c r="M675" s="1">
        <v>535</v>
      </c>
      <c r="N675" s="1">
        <v>57</v>
      </c>
      <c r="U675">
        <f t="shared" si="77"/>
        <v>622.38251903471712</v>
      </c>
      <c r="V675">
        <f t="shared" si="78"/>
        <v>-31.61748096528288</v>
      </c>
      <c r="AB675">
        <f t="shared" si="79"/>
        <v>11987.743719415117</v>
      </c>
      <c r="AO675">
        <f t="shared" si="80"/>
        <v>5852</v>
      </c>
      <c r="AP675">
        <f t="shared" si="81"/>
        <v>970</v>
      </c>
    </row>
    <row r="676" spans="1:42" x14ac:dyDescent="0.3">
      <c r="A676" s="1">
        <v>5956</v>
      </c>
      <c r="B676" s="1">
        <v>1256</v>
      </c>
      <c r="C676" s="1">
        <v>607</v>
      </c>
      <c r="D676" s="1">
        <v>54</v>
      </c>
      <c r="K676" s="1">
        <v>5738</v>
      </c>
      <c r="L676" s="1">
        <v>676</v>
      </c>
      <c r="M676" s="1">
        <v>586</v>
      </c>
      <c r="N676" s="1">
        <v>58</v>
      </c>
      <c r="U676">
        <f t="shared" si="77"/>
        <v>619.61601012239828</v>
      </c>
      <c r="V676">
        <f t="shared" si="78"/>
        <v>-34.383989877601721</v>
      </c>
      <c r="AB676">
        <f t="shared" si="79"/>
        <v>11389.595163470936</v>
      </c>
      <c r="AO676">
        <f t="shared" si="80"/>
        <v>5847</v>
      </c>
      <c r="AP676">
        <f t="shared" si="81"/>
        <v>966</v>
      </c>
    </row>
    <row r="677" spans="1:42" x14ac:dyDescent="0.3">
      <c r="A677" s="1">
        <v>5956</v>
      </c>
      <c r="B677" s="1">
        <v>1247</v>
      </c>
      <c r="C677" s="1">
        <v>647</v>
      </c>
      <c r="D677" s="1">
        <v>54</v>
      </c>
      <c r="K677" s="1">
        <v>5725</v>
      </c>
      <c r="L677" s="1">
        <v>680</v>
      </c>
      <c r="M677" s="1">
        <v>630</v>
      </c>
      <c r="N677" s="1">
        <v>58</v>
      </c>
      <c r="U677">
        <f t="shared" si="77"/>
        <v>612.24994895875659</v>
      </c>
      <c r="V677">
        <f t="shared" si="78"/>
        <v>-41.75005104124341</v>
      </c>
      <c r="AB677">
        <f t="shared" si="79"/>
        <v>9871.6117796341096</v>
      </c>
      <c r="AO677">
        <f t="shared" si="80"/>
        <v>5840.5</v>
      </c>
      <c r="AP677">
        <f t="shared" si="81"/>
        <v>963.5</v>
      </c>
    </row>
    <row r="678" spans="1:42" x14ac:dyDescent="0.3">
      <c r="A678" s="1">
        <v>5940</v>
      </c>
      <c r="B678" s="1">
        <v>1268</v>
      </c>
      <c r="C678" s="1">
        <v>685</v>
      </c>
      <c r="D678" s="1">
        <v>53</v>
      </c>
      <c r="K678" s="1">
        <v>5719</v>
      </c>
      <c r="L678" s="1">
        <v>674</v>
      </c>
      <c r="M678" s="1">
        <v>658</v>
      </c>
      <c r="N678" s="1">
        <v>58</v>
      </c>
      <c r="U678">
        <f t="shared" si="77"/>
        <v>633.77993025970773</v>
      </c>
      <c r="V678">
        <f t="shared" si="78"/>
        <v>-20.220069740292274</v>
      </c>
      <c r="AB678">
        <f t="shared" si="79"/>
        <v>14613.416878097285</v>
      </c>
      <c r="AO678">
        <f t="shared" si="80"/>
        <v>5829.5</v>
      </c>
      <c r="AP678">
        <f t="shared" si="81"/>
        <v>971</v>
      </c>
    </row>
    <row r="679" spans="1:42" x14ac:dyDescent="0.3">
      <c r="A679" s="1">
        <v>5930</v>
      </c>
      <c r="B679" s="1">
        <v>1275</v>
      </c>
      <c r="C679" s="1">
        <v>693</v>
      </c>
      <c r="D679" s="1">
        <v>54</v>
      </c>
      <c r="K679" s="1">
        <v>5721</v>
      </c>
      <c r="L679" s="1">
        <v>683</v>
      </c>
      <c r="M679" s="1">
        <v>699</v>
      </c>
      <c r="N679" s="1">
        <v>58</v>
      </c>
      <c r="U679">
        <f t="shared" si="77"/>
        <v>627.80968453823652</v>
      </c>
      <c r="V679">
        <f t="shared" si="78"/>
        <v>-26.190315461763475</v>
      </c>
      <c r="AB679">
        <f t="shared" si="79"/>
        <v>13205.62286442269</v>
      </c>
      <c r="AO679">
        <f t="shared" si="80"/>
        <v>5825.5</v>
      </c>
      <c r="AP679">
        <f t="shared" si="81"/>
        <v>979</v>
      </c>
    </row>
    <row r="680" spans="1:42" x14ac:dyDescent="0.3">
      <c r="A680" s="1">
        <v>5919</v>
      </c>
      <c r="B680" s="1">
        <v>1273</v>
      </c>
      <c r="C680" s="1">
        <v>708</v>
      </c>
      <c r="D680" s="1">
        <v>54</v>
      </c>
      <c r="K680" s="1">
        <v>5732</v>
      </c>
      <c r="L680" s="1">
        <v>690</v>
      </c>
      <c r="M680" s="1">
        <v>711</v>
      </c>
      <c r="N680" s="1">
        <v>58</v>
      </c>
      <c r="U680">
        <f t="shared" si="77"/>
        <v>612.25648220333278</v>
      </c>
      <c r="V680">
        <f t="shared" si="78"/>
        <v>-41.74351779666722</v>
      </c>
      <c r="AB680">
        <f t="shared" si="79"/>
        <v>9872.9100562192198</v>
      </c>
      <c r="AO680">
        <f t="shared" si="80"/>
        <v>5825.5</v>
      </c>
      <c r="AP680">
        <f t="shared" si="81"/>
        <v>981.5</v>
      </c>
    </row>
    <row r="681" spans="1:42" x14ac:dyDescent="0.3">
      <c r="A681" s="1">
        <v>5907</v>
      </c>
      <c r="B681" s="1">
        <v>1274</v>
      </c>
      <c r="C681" s="1">
        <v>722</v>
      </c>
      <c r="D681" s="1">
        <v>54</v>
      </c>
      <c r="K681" s="1">
        <v>5728</v>
      </c>
      <c r="L681" s="1">
        <v>695</v>
      </c>
      <c r="M681" s="1">
        <v>730</v>
      </c>
      <c r="N681" s="1">
        <v>58</v>
      </c>
      <c r="U681">
        <f t="shared" si="77"/>
        <v>606.03795260693039</v>
      </c>
      <c r="V681">
        <f t="shared" si="78"/>
        <v>-47.962047393069611</v>
      </c>
      <c r="AB681">
        <f t="shared" si="79"/>
        <v>8675.8026440848462</v>
      </c>
      <c r="AO681">
        <f t="shared" si="80"/>
        <v>5817.5</v>
      </c>
      <c r="AP681">
        <f t="shared" si="81"/>
        <v>984.5</v>
      </c>
    </row>
    <row r="682" spans="1:42" x14ac:dyDescent="0.3">
      <c r="A682" s="1">
        <v>5889</v>
      </c>
      <c r="B682" s="1">
        <v>1264</v>
      </c>
      <c r="C682" s="1">
        <v>750</v>
      </c>
      <c r="D682" s="1">
        <v>54</v>
      </c>
      <c r="K682" s="1">
        <v>5734</v>
      </c>
      <c r="L682" s="1">
        <v>690</v>
      </c>
      <c r="M682" s="1">
        <v>727</v>
      </c>
      <c r="N682" s="1">
        <v>58</v>
      </c>
      <c r="U682">
        <f t="shared" si="77"/>
        <v>594.55950080711011</v>
      </c>
      <c r="V682">
        <f t="shared" si="78"/>
        <v>-59.440499192889888</v>
      </c>
      <c r="AB682">
        <f t="shared" si="79"/>
        <v>6669.2599287145567</v>
      </c>
      <c r="AO682">
        <f t="shared" si="80"/>
        <v>5811.5</v>
      </c>
      <c r="AP682">
        <f t="shared" si="81"/>
        <v>977</v>
      </c>
    </row>
    <row r="683" spans="1:42" x14ac:dyDescent="0.3">
      <c r="A683" s="1">
        <v>5878</v>
      </c>
      <c r="B683" s="1">
        <v>1239</v>
      </c>
      <c r="C683" s="1">
        <v>748</v>
      </c>
      <c r="D683" s="1">
        <v>55</v>
      </c>
      <c r="K683" s="1">
        <v>5735</v>
      </c>
      <c r="L683" s="1">
        <v>707</v>
      </c>
      <c r="M683" s="1">
        <v>710</v>
      </c>
      <c r="N683" s="1">
        <v>58</v>
      </c>
      <c r="U683">
        <f t="shared" si="77"/>
        <v>550.88383530468559</v>
      </c>
      <c r="V683">
        <f t="shared" si="78"/>
        <v>-103.11616469531441</v>
      </c>
      <c r="AB683">
        <f t="shared" si="79"/>
        <v>1443.230334176923</v>
      </c>
      <c r="AO683">
        <f t="shared" si="80"/>
        <v>5806.5</v>
      </c>
      <c r="AP683">
        <f t="shared" si="81"/>
        <v>973</v>
      </c>
    </row>
    <row r="684" spans="1:42" x14ac:dyDescent="0.3">
      <c r="A684" s="1">
        <v>5864</v>
      </c>
      <c r="B684" s="1">
        <v>1250</v>
      </c>
      <c r="C684" s="1">
        <v>746</v>
      </c>
      <c r="D684" s="1">
        <v>54</v>
      </c>
      <c r="K684" s="1">
        <v>5749</v>
      </c>
      <c r="L684" s="1">
        <v>698</v>
      </c>
      <c r="M684" s="1">
        <v>701</v>
      </c>
      <c r="N684" s="1">
        <v>58</v>
      </c>
      <c r="U684">
        <f t="shared" si="77"/>
        <v>563.85193091803808</v>
      </c>
      <c r="V684">
        <f t="shared" si="78"/>
        <v>-90.148069081961921</v>
      </c>
      <c r="AB684">
        <f t="shared" si="79"/>
        <v>2596.7144090933948</v>
      </c>
      <c r="AO684">
        <f t="shared" si="80"/>
        <v>5806.5</v>
      </c>
      <c r="AP684">
        <f t="shared" si="81"/>
        <v>974</v>
      </c>
    </row>
    <row r="685" spans="1:42" x14ac:dyDescent="0.3">
      <c r="A685" s="1">
        <v>5849</v>
      </c>
      <c r="B685" s="1">
        <v>1251</v>
      </c>
      <c r="C685" s="1">
        <v>789</v>
      </c>
      <c r="D685" s="1">
        <v>54</v>
      </c>
      <c r="K685" s="1">
        <v>5755</v>
      </c>
      <c r="L685" s="1">
        <v>693</v>
      </c>
      <c r="M685" s="1">
        <v>701</v>
      </c>
      <c r="N685" s="1">
        <v>58</v>
      </c>
      <c r="U685">
        <f t="shared" si="77"/>
        <v>565.86217403180433</v>
      </c>
      <c r="V685">
        <f t="shared" si="78"/>
        <v>-88.137825968195671</v>
      </c>
      <c r="AB685">
        <f t="shared" si="79"/>
        <v>2805.6312913046236</v>
      </c>
      <c r="AO685">
        <f t="shared" si="80"/>
        <v>5802</v>
      </c>
      <c r="AP685">
        <f t="shared" si="81"/>
        <v>972</v>
      </c>
    </row>
    <row r="686" spans="1:42" x14ac:dyDescent="0.3">
      <c r="A686" s="1">
        <v>5837</v>
      </c>
      <c r="B686" s="1">
        <v>1254</v>
      </c>
      <c r="C686" s="1">
        <v>800</v>
      </c>
      <c r="D686" s="1">
        <v>54</v>
      </c>
      <c r="K686" s="1">
        <v>5760</v>
      </c>
      <c r="L686" s="1">
        <v>694</v>
      </c>
      <c r="M686" s="1">
        <v>681</v>
      </c>
      <c r="N686" s="1">
        <v>69</v>
      </c>
      <c r="U686">
        <f t="shared" si="77"/>
        <v>565.26896253022778</v>
      </c>
      <c r="V686">
        <f t="shared" si="78"/>
        <v>-88.731037469772218</v>
      </c>
      <c r="AB686">
        <f t="shared" si="79"/>
        <v>2743.1404881785493</v>
      </c>
      <c r="AO686">
        <f t="shared" si="80"/>
        <v>5798.5</v>
      </c>
      <c r="AP686">
        <f t="shared" si="81"/>
        <v>974</v>
      </c>
    </row>
    <row r="687" spans="1:42" x14ac:dyDescent="0.3">
      <c r="A687" s="1">
        <v>5828</v>
      </c>
      <c r="B687" s="1">
        <v>1259</v>
      </c>
      <c r="C687" s="1">
        <v>803</v>
      </c>
      <c r="D687" s="1">
        <v>54</v>
      </c>
      <c r="K687" s="1">
        <v>5758</v>
      </c>
      <c r="L687" s="1">
        <v>689</v>
      </c>
      <c r="M687" s="1">
        <v>677</v>
      </c>
      <c r="N687" s="1">
        <v>58</v>
      </c>
      <c r="U687">
        <f t="shared" si="77"/>
        <v>574.28216061444914</v>
      </c>
      <c r="V687">
        <f t="shared" si="78"/>
        <v>-79.71783938555086</v>
      </c>
      <c r="AB687">
        <f t="shared" si="79"/>
        <v>3768.510703660585</v>
      </c>
      <c r="AO687">
        <f t="shared" si="80"/>
        <v>5793</v>
      </c>
      <c r="AP687">
        <f t="shared" si="81"/>
        <v>974</v>
      </c>
    </row>
    <row r="688" spans="1:42" x14ac:dyDescent="0.3">
      <c r="A688" s="1">
        <v>5823</v>
      </c>
      <c r="B688" s="1">
        <v>1247</v>
      </c>
      <c r="C688" s="1">
        <v>801</v>
      </c>
      <c r="D688" s="1">
        <v>54</v>
      </c>
      <c r="K688" s="1">
        <v>5764</v>
      </c>
      <c r="L688" s="1">
        <v>681</v>
      </c>
      <c r="M688" s="1">
        <v>690</v>
      </c>
      <c r="N688" s="1">
        <v>58</v>
      </c>
      <c r="U688">
        <f t="shared" si="77"/>
        <v>569.06677991251604</v>
      </c>
      <c r="V688">
        <f t="shared" si="78"/>
        <v>-84.93322008748396</v>
      </c>
      <c r="AB688">
        <f t="shared" si="79"/>
        <v>3155.3852659212544</v>
      </c>
      <c r="AO688">
        <f t="shared" si="80"/>
        <v>5793.5</v>
      </c>
      <c r="AP688">
        <f t="shared" si="81"/>
        <v>964</v>
      </c>
    </row>
    <row r="689" spans="1:42" x14ac:dyDescent="0.3">
      <c r="A689" s="1">
        <v>5808</v>
      </c>
      <c r="B689" s="1">
        <v>1225</v>
      </c>
      <c r="C689" s="1">
        <v>779</v>
      </c>
      <c r="D689" s="1">
        <v>55</v>
      </c>
      <c r="K689" s="1">
        <v>5765</v>
      </c>
      <c r="L689" s="1">
        <v>682</v>
      </c>
      <c r="M689" s="1">
        <v>709</v>
      </c>
      <c r="N689" s="1">
        <v>58</v>
      </c>
      <c r="U689">
        <f t="shared" si="77"/>
        <v>544.69991738571059</v>
      </c>
      <c r="V689">
        <f t="shared" si="78"/>
        <v>-109.30008261428941</v>
      </c>
      <c r="AB689">
        <f t="shared" si="79"/>
        <v>1011.6186811809561</v>
      </c>
      <c r="AO689">
        <f t="shared" si="80"/>
        <v>5786.5</v>
      </c>
      <c r="AP689">
        <f t="shared" si="81"/>
        <v>953.5</v>
      </c>
    </row>
    <row r="690" spans="1:42" x14ac:dyDescent="0.3">
      <c r="A690" s="1">
        <v>5787</v>
      </c>
      <c r="B690" s="1">
        <v>1206</v>
      </c>
      <c r="C690" s="1">
        <v>734</v>
      </c>
      <c r="D690" s="1">
        <v>55</v>
      </c>
      <c r="K690" s="1">
        <v>5773</v>
      </c>
      <c r="L690" s="1">
        <v>680</v>
      </c>
      <c r="M690" s="1">
        <v>675</v>
      </c>
      <c r="N690" s="1">
        <v>58</v>
      </c>
      <c r="U690">
        <f t="shared" si="77"/>
        <v>526.1862788024788</v>
      </c>
      <c r="V690">
        <f t="shared" si="78"/>
        <v>-127.8137211975212</v>
      </c>
      <c r="AB690">
        <f t="shared" si="79"/>
        <v>176.6856371574645</v>
      </c>
      <c r="AO690">
        <f t="shared" si="80"/>
        <v>5780</v>
      </c>
      <c r="AP690">
        <f t="shared" si="81"/>
        <v>943</v>
      </c>
    </row>
    <row r="691" spans="1:42" x14ac:dyDescent="0.3">
      <c r="A691" s="1">
        <v>5781</v>
      </c>
      <c r="B691" s="1">
        <v>1230</v>
      </c>
      <c r="C691" s="1">
        <v>742</v>
      </c>
      <c r="D691" s="1">
        <v>54</v>
      </c>
      <c r="K691" s="1">
        <v>5777</v>
      </c>
      <c r="L691" s="1">
        <v>672</v>
      </c>
      <c r="M691" s="1">
        <v>666</v>
      </c>
      <c r="N691" s="1">
        <v>58</v>
      </c>
      <c r="U691">
        <f t="shared" si="77"/>
        <v>558.01433673338533</v>
      </c>
      <c r="V691">
        <f t="shared" si="78"/>
        <v>-95.985663266614665</v>
      </c>
      <c r="AB691">
        <f t="shared" si="79"/>
        <v>2035.848050363084</v>
      </c>
      <c r="AO691">
        <f t="shared" si="80"/>
        <v>5779</v>
      </c>
      <c r="AP691">
        <f t="shared" si="81"/>
        <v>951</v>
      </c>
    </row>
    <row r="692" spans="1:42" x14ac:dyDescent="0.3">
      <c r="A692" s="1">
        <v>5787</v>
      </c>
      <c r="B692" s="1">
        <v>1221</v>
      </c>
      <c r="C692" s="1">
        <v>747</v>
      </c>
      <c r="D692" s="1">
        <v>54</v>
      </c>
      <c r="K692" s="1">
        <v>5780</v>
      </c>
      <c r="L692" s="1">
        <v>678</v>
      </c>
      <c r="M692" s="1">
        <v>669</v>
      </c>
      <c r="N692" s="1">
        <v>58</v>
      </c>
      <c r="U692">
        <f t="shared" si="77"/>
        <v>543.04511783092198</v>
      </c>
      <c r="V692">
        <f t="shared" si="78"/>
        <v>-110.95488216907802</v>
      </c>
      <c r="AB692">
        <f t="shared" si="79"/>
        <v>909.09208720142908</v>
      </c>
      <c r="AO692">
        <f t="shared" si="80"/>
        <v>5783.5</v>
      </c>
      <c r="AP692">
        <f t="shared" si="81"/>
        <v>949.5</v>
      </c>
    </row>
    <row r="693" spans="1:42" x14ac:dyDescent="0.3">
      <c r="A693" s="1">
        <v>5786</v>
      </c>
      <c r="B693" s="1">
        <v>1200</v>
      </c>
      <c r="C693" s="1">
        <v>747</v>
      </c>
      <c r="D693" s="1">
        <v>55</v>
      </c>
      <c r="K693" s="1">
        <v>5776</v>
      </c>
      <c r="L693" s="1">
        <v>696</v>
      </c>
      <c r="M693" s="1">
        <v>688</v>
      </c>
      <c r="N693" s="1">
        <v>58</v>
      </c>
      <c r="U693">
        <f t="shared" si="77"/>
        <v>504.09919658733833</v>
      </c>
      <c r="V693">
        <f t="shared" si="78"/>
        <v>-149.90080341266167</v>
      </c>
      <c r="AB693">
        <f t="shared" si="79"/>
        <v>77.347930965153168</v>
      </c>
      <c r="AO693">
        <f t="shared" si="80"/>
        <v>5781</v>
      </c>
      <c r="AP693">
        <f t="shared" si="81"/>
        <v>948</v>
      </c>
    </row>
    <row r="694" spans="1:42" x14ac:dyDescent="0.3">
      <c r="A694" s="1">
        <v>5788</v>
      </c>
      <c r="B694" s="1">
        <v>1214</v>
      </c>
      <c r="C694" s="1">
        <v>761</v>
      </c>
      <c r="D694" s="1">
        <v>54</v>
      </c>
      <c r="K694" s="1">
        <v>5790</v>
      </c>
      <c r="L694" s="1">
        <v>694</v>
      </c>
      <c r="M694" s="1">
        <v>680</v>
      </c>
      <c r="N694" s="1">
        <v>58</v>
      </c>
      <c r="U694">
        <f t="shared" si="77"/>
        <v>520.00384613962228</v>
      </c>
      <c r="V694">
        <f t="shared" si="78"/>
        <v>-133.99615386037772</v>
      </c>
      <c r="AB694">
        <f t="shared" si="79"/>
        <v>50.550426365685247</v>
      </c>
      <c r="AO694">
        <f t="shared" si="80"/>
        <v>5789</v>
      </c>
      <c r="AP694">
        <f t="shared" si="81"/>
        <v>954</v>
      </c>
    </row>
    <row r="695" spans="1:42" x14ac:dyDescent="0.3">
      <c r="A695" s="1">
        <v>5788</v>
      </c>
      <c r="B695" s="1">
        <v>1216</v>
      </c>
      <c r="C695" s="1">
        <v>763</v>
      </c>
      <c r="D695" s="1">
        <v>54</v>
      </c>
      <c r="K695" s="1">
        <v>5785</v>
      </c>
      <c r="L695" s="1">
        <v>704</v>
      </c>
      <c r="M695" s="1">
        <v>686</v>
      </c>
      <c r="N695" s="1">
        <v>58</v>
      </c>
      <c r="U695">
        <f t="shared" si="77"/>
        <v>512.00878898706412</v>
      </c>
      <c r="V695">
        <f t="shared" si="78"/>
        <v>-141.99121101293588</v>
      </c>
      <c r="AB695">
        <f t="shared" si="79"/>
        <v>0.78353451389531825</v>
      </c>
      <c r="AO695">
        <f t="shared" si="80"/>
        <v>5786.5</v>
      </c>
      <c r="AP695">
        <f t="shared" si="81"/>
        <v>960</v>
      </c>
    </row>
    <row r="696" spans="1:42" x14ac:dyDescent="0.3">
      <c r="A696" s="1">
        <v>5788</v>
      </c>
      <c r="B696" s="1">
        <v>1217</v>
      </c>
      <c r="C696" s="1">
        <v>763</v>
      </c>
      <c r="D696" s="1">
        <v>54</v>
      </c>
      <c r="K696" s="1">
        <v>5786</v>
      </c>
      <c r="L696" s="1">
        <v>697</v>
      </c>
      <c r="M696" s="1">
        <v>669</v>
      </c>
      <c r="N696" s="1">
        <v>58</v>
      </c>
      <c r="U696">
        <f t="shared" si="77"/>
        <v>520.00384613962228</v>
      </c>
      <c r="V696">
        <f t="shared" si="78"/>
        <v>-133.99615386037772</v>
      </c>
      <c r="AB696">
        <f t="shared" si="79"/>
        <v>50.550426365685247</v>
      </c>
      <c r="AO696">
        <f t="shared" si="80"/>
        <v>5787</v>
      </c>
      <c r="AP696">
        <f t="shared" si="81"/>
        <v>957</v>
      </c>
    </row>
    <row r="697" spans="1:42" x14ac:dyDescent="0.3">
      <c r="A697" s="1">
        <v>5773</v>
      </c>
      <c r="B697" s="1">
        <v>1236</v>
      </c>
      <c r="C697" s="1">
        <v>773</v>
      </c>
      <c r="D697" s="1">
        <v>54</v>
      </c>
      <c r="K697" s="1">
        <v>5790</v>
      </c>
      <c r="L697" s="1">
        <v>700</v>
      </c>
      <c r="M697" s="1">
        <v>644</v>
      </c>
      <c r="N697" s="1">
        <v>58</v>
      </c>
      <c r="U697">
        <f t="shared" si="77"/>
        <v>536.26952178918395</v>
      </c>
      <c r="V697">
        <f t="shared" si="78"/>
        <v>-117.73047821081605</v>
      </c>
      <c r="AB697">
        <f t="shared" si="79"/>
        <v>546.41670960400018</v>
      </c>
      <c r="AO697">
        <f t="shared" si="80"/>
        <v>5781.5</v>
      </c>
      <c r="AP697">
        <f t="shared" si="81"/>
        <v>968</v>
      </c>
    </row>
    <row r="698" spans="1:42" x14ac:dyDescent="0.3">
      <c r="A698" s="1">
        <v>5771</v>
      </c>
      <c r="B698" s="1">
        <v>1228</v>
      </c>
      <c r="C698" s="1">
        <v>771</v>
      </c>
      <c r="D698" s="1">
        <v>54</v>
      </c>
      <c r="K698" s="1">
        <v>5782</v>
      </c>
      <c r="L698" s="1">
        <v>703</v>
      </c>
      <c r="M698" s="1">
        <v>659</v>
      </c>
      <c r="N698" s="1">
        <v>58</v>
      </c>
      <c r="U698">
        <f t="shared" si="77"/>
        <v>525.11522545056721</v>
      </c>
      <c r="V698">
        <f t="shared" si="78"/>
        <v>-128.88477454943279</v>
      </c>
      <c r="AB698">
        <f t="shared" si="79"/>
        <v>149.35923544193727</v>
      </c>
      <c r="AO698">
        <f t="shared" si="80"/>
        <v>5776.5</v>
      </c>
      <c r="AP698">
        <f t="shared" si="81"/>
        <v>965.5</v>
      </c>
    </row>
    <row r="699" spans="1:42" x14ac:dyDescent="0.3">
      <c r="A699" s="1">
        <v>5766</v>
      </c>
      <c r="B699" s="1">
        <v>1236</v>
      </c>
      <c r="C699" s="1">
        <v>777</v>
      </c>
      <c r="D699" s="1">
        <v>54</v>
      </c>
      <c r="K699" s="1">
        <v>5784</v>
      </c>
      <c r="L699" s="1">
        <v>709</v>
      </c>
      <c r="M699" s="1">
        <v>673</v>
      </c>
      <c r="N699" s="1">
        <v>58</v>
      </c>
      <c r="U699">
        <f t="shared" si="77"/>
        <v>527.3073107780699</v>
      </c>
      <c r="V699">
        <f t="shared" si="78"/>
        <v>-126.6926892219301</v>
      </c>
      <c r="AB699">
        <f t="shared" si="79"/>
        <v>207.74457006096924</v>
      </c>
      <c r="AO699">
        <f t="shared" si="80"/>
        <v>5775</v>
      </c>
      <c r="AP699">
        <f t="shared" si="81"/>
        <v>972.5</v>
      </c>
    </row>
    <row r="700" spans="1:42" x14ac:dyDescent="0.3">
      <c r="A700" s="1">
        <v>5774</v>
      </c>
      <c r="B700" s="1">
        <v>1254</v>
      </c>
      <c r="C700" s="1">
        <v>794</v>
      </c>
      <c r="D700" s="1">
        <v>54</v>
      </c>
      <c r="K700" s="1">
        <v>5787</v>
      </c>
      <c r="L700" s="1">
        <v>703</v>
      </c>
      <c r="M700" s="1">
        <v>675</v>
      </c>
      <c r="N700" s="1">
        <v>58</v>
      </c>
      <c r="U700">
        <f t="shared" si="77"/>
        <v>551.15333619601722</v>
      </c>
      <c r="V700">
        <f t="shared" si="78"/>
        <v>-102.84666380398278</v>
      </c>
      <c r="AB700">
        <f t="shared" si="79"/>
        <v>1463.779573351906</v>
      </c>
      <c r="AO700">
        <f t="shared" si="80"/>
        <v>5780.5</v>
      </c>
      <c r="AP700">
        <f t="shared" si="81"/>
        <v>978.5</v>
      </c>
    </row>
    <row r="701" spans="1:42" x14ac:dyDescent="0.3">
      <c r="A701" s="1">
        <v>5771</v>
      </c>
      <c r="B701" s="1">
        <v>1250</v>
      </c>
      <c r="C701" s="1">
        <v>796</v>
      </c>
      <c r="D701" s="1">
        <v>54</v>
      </c>
      <c r="K701" s="1">
        <v>5783</v>
      </c>
      <c r="L701" s="1">
        <v>712</v>
      </c>
      <c r="M701" s="1">
        <v>673</v>
      </c>
      <c r="N701" s="1">
        <v>58</v>
      </c>
      <c r="U701">
        <f t="shared" si="77"/>
        <v>538.13381235525424</v>
      </c>
      <c r="V701">
        <f t="shared" si="78"/>
        <v>-115.86618764474576</v>
      </c>
      <c r="AB701">
        <f t="shared" si="79"/>
        <v>637.04995325475045</v>
      </c>
      <c r="AO701">
        <f t="shared" si="80"/>
        <v>5777</v>
      </c>
      <c r="AP701">
        <f t="shared" si="81"/>
        <v>981</v>
      </c>
    </row>
    <row r="702" spans="1:42" x14ac:dyDescent="0.3">
      <c r="A702" s="1">
        <v>5768</v>
      </c>
      <c r="B702" s="1">
        <v>1253</v>
      </c>
      <c r="C702" s="1">
        <v>788</v>
      </c>
      <c r="D702" s="1">
        <v>54</v>
      </c>
      <c r="K702" s="1">
        <v>5786</v>
      </c>
      <c r="L702" s="1">
        <v>711</v>
      </c>
      <c r="M702" s="1">
        <v>674</v>
      </c>
      <c r="N702" s="1">
        <v>58</v>
      </c>
      <c r="U702">
        <f t="shared" si="77"/>
        <v>542.29881062012294</v>
      </c>
      <c r="V702">
        <f t="shared" si="78"/>
        <v>-111.70118937987706</v>
      </c>
      <c r="AB702">
        <f t="shared" si="79"/>
        <v>864.64501437427009</v>
      </c>
      <c r="AO702">
        <f t="shared" si="80"/>
        <v>5777</v>
      </c>
      <c r="AP702">
        <f t="shared" si="81"/>
        <v>982</v>
      </c>
    </row>
    <row r="703" spans="1:42" x14ac:dyDescent="0.3">
      <c r="A703" s="1">
        <v>5754</v>
      </c>
      <c r="B703" s="1">
        <v>1261</v>
      </c>
      <c r="C703" s="1">
        <v>820</v>
      </c>
      <c r="D703" s="1">
        <v>55</v>
      </c>
      <c r="K703" s="1">
        <v>5783</v>
      </c>
      <c r="L703" s="1">
        <v>717</v>
      </c>
      <c r="M703" s="1">
        <v>685</v>
      </c>
      <c r="N703" s="1">
        <v>58</v>
      </c>
      <c r="U703">
        <f t="shared" si="77"/>
        <v>544.77242955201029</v>
      </c>
      <c r="V703">
        <f t="shared" si="78"/>
        <v>-109.22757044798971</v>
      </c>
      <c r="AB703">
        <f t="shared" si="79"/>
        <v>1016.2365763813941</v>
      </c>
      <c r="AO703">
        <f t="shared" si="80"/>
        <v>5768.5</v>
      </c>
      <c r="AP703">
        <f t="shared" si="81"/>
        <v>989</v>
      </c>
    </row>
    <row r="704" spans="1:42" x14ac:dyDescent="0.3">
      <c r="A704" s="1">
        <v>5762</v>
      </c>
      <c r="B704" s="1">
        <v>1269</v>
      </c>
      <c r="C704" s="1">
        <v>787</v>
      </c>
      <c r="D704" s="1">
        <v>54</v>
      </c>
      <c r="K704" s="1">
        <v>5784</v>
      </c>
      <c r="L704" s="1">
        <v>724</v>
      </c>
      <c r="M704" s="1">
        <v>682</v>
      </c>
      <c r="N704" s="1">
        <v>58</v>
      </c>
      <c r="U704">
        <f t="shared" si="77"/>
        <v>545.44385595586277</v>
      </c>
      <c r="V704">
        <f t="shared" si="78"/>
        <v>-108.55614404413723</v>
      </c>
      <c r="AB704">
        <f t="shared" si="79"/>
        <v>1059.495476988719</v>
      </c>
      <c r="AO704">
        <f t="shared" si="80"/>
        <v>5773</v>
      </c>
      <c r="AP704">
        <f t="shared" si="81"/>
        <v>996.5</v>
      </c>
    </row>
    <row r="705" spans="1:42" x14ac:dyDescent="0.3">
      <c r="A705" s="1">
        <v>5753</v>
      </c>
      <c r="B705" s="1">
        <v>1266</v>
      </c>
      <c r="C705" s="1">
        <v>803</v>
      </c>
      <c r="D705" s="1">
        <v>54</v>
      </c>
      <c r="K705" s="1">
        <v>5797</v>
      </c>
      <c r="L705" s="1">
        <v>718</v>
      </c>
      <c r="M705" s="1">
        <v>658</v>
      </c>
      <c r="N705" s="1">
        <v>58</v>
      </c>
      <c r="U705">
        <f t="shared" si="77"/>
        <v>549.76358555291745</v>
      </c>
      <c r="V705">
        <f t="shared" si="78"/>
        <v>-104.23641444708255</v>
      </c>
      <c r="AB705">
        <f t="shared" si="79"/>
        <v>1359.3690055191564</v>
      </c>
      <c r="AO705">
        <f t="shared" si="80"/>
        <v>5775</v>
      </c>
      <c r="AP705">
        <f t="shared" si="81"/>
        <v>992</v>
      </c>
    </row>
    <row r="706" spans="1:42" x14ac:dyDescent="0.3">
      <c r="A706" s="1">
        <v>5744</v>
      </c>
      <c r="B706" s="1">
        <v>1265</v>
      </c>
      <c r="C706" s="1">
        <v>793</v>
      </c>
      <c r="D706" s="1">
        <v>54</v>
      </c>
      <c r="K706" s="1">
        <v>5802</v>
      </c>
      <c r="L706" s="1">
        <v>726</v>
      </c>
      <c r="M706" s="1">
        <v>641</v>
      </c>
      <c r="N706" s="1">
        <v>58</v>
      </c>
      <c r="U706">
        <f t="shared" si="77"/>
        <v>542.11161212429306</v>
      </c>
      <c r="V706">
        <f t="shared" si="78"/>
        <v>-111.88838787570694</v>
      </c>
      <c r="AB706">
        <f t="shared" si="79"/>
        <v>853.670971475069</v>
      </c>
      <c r="AO706">
        <f t="shared" si="80"/>
        <v>5773</v>
      </c>
      <c r="AP706">
        <f t="shared" si="81"/>
        <v>995.5</v>
      </c>
    </row>
    <row r="707" spans="1:42" x14ac:dyDescent="0.3">
      <c r="A707" s="1">
        <v>5753</v>
      </c>
      <c r="B707" s="1">
        <v>1267</v>
      </c>
      <c r="C707" s="1">
        <v>766</v>
      </c>
      <c r="D707" s="1">
        <v>54</v>
      </c>
      <c r="K707" s="1">
        <v>5809</v>
      </c>
      <c r="L707" s="1">
        <v>727</v>
      </c>
      <c r="M707" s="1">
        <v>635</v>
      </c>
      <c r="N707" s="1">
        <v>58</v>
      </c>
      <c r="U707">
        <f t="shared" si="77"/>
        <v>542.89593846334856</v>
      </c>
      <c r="V707">
        <f t="shared" si="78"/>
        <v>-111.10406153665144</v>
      </c>
      <c r="AB707">
        <f t="shared" si="79"/>
        <v>900.11848151611503</v>
      </c>
      <c r="AO707">
        <f t="shared" si="80"/>
        <v>5781</v>
      </c>
      <c r="AP707">
        <f t="shared" si="81"/>
        <v>997</v>
      </c>
    </row>
    <row r="708" spans="1:42" x14ac:dyDescent="0.3">
      <c r="A708" s="1">
        <v>5741</v>
      </c>
      <c r="B708" s="1">
        <v>1267</v>
      </c>
      <c r="C708" s="1">
        <v>772</v>
      </c>
      <c r="D708" s="1">
        <v>54</v>
      </c>
      <c r="K708" s="1">
        <v>5806</v>
      </c>
      <c r="L708" s="1">
        <v>737</v>
      </c>
      <c r="M708" s="1">
        <v>651</v>
      </c>
      <c r="N708" s="1">
        <v>58</v>
      </c>
      <c r="U708">
        <f t="shared" ref="U708:U771" si="82">SQRT((A708-K708)^2+(B708-L708)^2)</f>
        <v>533.97097299385109</v>
      </c>
      <c r="V708">
        <f t="shared" ref="V708:V771" si="83">U708-654</f>
        <v>-120.02902700614891</v>
      </c>
      <c r="AB708">
        <f t="shared" ref="AB708:AB771" si="84">(V708-$AA$5)^2</f>
        <v>444.24031502331235</v>
      </c>
      <c r="AO708">
        <f t="shared" ref="AO708:AO771" si="85">(A708+K708)/2</f>
        <v>5773.5</v>
      </c>
      <c r="AP708">
        <f t="shared" ref="AP708:AP771" si="86">(B708+L708)/2</f>
        <v>1002</v>
      </c>
    </row>
    <row r="709" spans="1:42" x14ac:dyDescent="0.3">
      <c r="A709" s="1">
        <v>5753</v>
      </c>
      <c r="B709" s="1">
        <v>1270</v>
      </c>
      <c r="C709" s="1">
        <v>767</v>
      </c>
      <c r="D709" s="1">
        <v>54</v>
      </c>
      <c r="K709" s="1">
        <v>5811</v>
      </c>
      <c r="L709" s="1">
        <v>760</v>
      </c>
      <c r="M709" s="1">
        <v>648</v>
      </c>
      <c r="N709" s="1">
        <v>57</v>
      </c>
      <c r="U709">
        <f t="shared" si="82"/>
        <v>513.28744383629726</v>
      </c>
      <c r="V709">
        <f t="shared" si="83"/>
        <v>-140.71255616370274</v>
      </c>
      <c r="AB709">
        <f t="shared" si="84"/>
        <v>0.15482651031980144</v>
      </c>
      <c r="AO709">
        <f t="shared" si="85"/>
        <v>5782</v>
      </c>
      <c r="AP709">
        <f t="shared" si="86"/>
        <v>1015</v>
      </c>
    </row>
    <row r="710" spans="1:42" x14ac:dyDescent="0.3">
      <c r="A710" s="1">
        <v>5737</v>
      </c>
      <c r="B710" s="1">
        <v>1287</v>
      </c>
      <c r="C710" s="1">
        <v>786</v>
      </c>
      <c r="D710" s="1">
        <v>55</v>
      </c>
      <c r="K710" s="1">
        <v>5806</v>
      </c>
      <c r="L710" s="1">
        <v>724</v>
      </c>
      <c r="M710" s="1">
        <v>629</v>
      </c>
      <c r="N710" s="1">
        <v>68</v>
      </c>
      <c r="U710">
        <f t="shared" si="82"/>
        <v>567.21248223218788</v>
      </c>
      <c r="V710">
        <f t="shared" si="83"/>
        <v>-86.787517767812119</v>
      </c>
      <c r="AB710">
        <f t="shared" si="84"/>
        <v>2950.5014407136368</v>
      </c>
      <c r="AO710">
        <f t="shared" si="85"/>
        <v>5771.5</v>
      </c>
      <c r="AP710">
        <f t="shared" si="86"/>
        <v>1005.5</v>
      </c>
    </row>
    <row r="711" spans="1:42" x14ac:dyDescent="0.3">
      <c r="A711" s="1">
        <v>5738</v>
      </c>
      <c r="B711" s="1">
        <v>1298</v>
      </c>
      <c r="C711" s="1">
        <v>766</v>
      </c>
      <c r="D711" s="1">
        <v>54</v>
      </c>
      <c r="K711" s="1">
        <v>5807</v>
      </c>
      <c r="L711" s="1">
        <v>745</v>
      </c>
      <c r="M711" s="1">
        <v>629</v>
      </c>
      <c r="N711" s="1">
        <v>57</v>
      </c>
      <c r="U711">
        <f t="shared" si="82"/>
        <v>557.28807631242205</v>
      </c>
      <c r="V711">
        <f t="shared" si="83"/>
        <v>-96.711923687577951</v>
      </c>
      <c r="AB711">
        <f t="shared" si="84"/>
        <v>1970.8372225337705</v>
      </c>
      <c r="AO711">
        <f t="shared" si="85"/>
        <v>5772.5</v>
      </c>
      <c r="AP711">
        <f t="shared" si="86"/>
        <v>1021.5</v>
      </c>
    </row>
    <row r="712" spans="1:42" x14ac:dyDescent="0.3">
      <c r="A712" s="1">
        <v>5733</v>
      </c>
      <c r="B712" s="1">
        <v>1309</v>
      </c>
      <c r="C712" s="1">
        <v>771</v>
      </c>
      <c r="D712" s="1">
        <v>55</v>
      </c>
      <c r="K712" s="1">
        <v>5805</v>
      </c>
      <c r="L712" s="1">
        <v>762</v>
      </c>
      <c r="M712" s="1">
        <v>642</v>
      </c>
      <c r="N712" s="1">
        <v>57</v>
      </c>
      <c r="U712">
        <f t="shared" si="82"/>
        <v>551.71822518383419</v>
      </c>
      <c r="V712">
        <f t="shared" si="83"/>
        <v>-102.28177481616581</v>
      </c>
      <c r="AB712">
        <f t="shared" si="84"/>
        <v>1507.3232691739374</v>
      </c>
      <c r="AO712">
        <f t="shared" si="85"/>
        <v>5769</v>
      </c>
      <c r="AP712">
        <f t="shared" si="86"/>
        <v>1035.5</v>
      </c>
    </row>
    <row r="713" spans="1:42" x14ac:dyDescent="0.3">
      <c r="A713" s="1">
        <v>5727</v>
      </c>
      <c r="B713" s="1">
        <v>1313</v>
      </c>
      <c r="C713" s="1">
        <v>762</v>
      </c>
      <c r="D713" s="1">
        <v>54</v>
      </c>
      <c r="K713" s="1">
        <v>5806</v>
      </c>
      <c r="L713" s="1">
        <v>791</v>
      </c>
      <c r="M713" s="1">
        <v>668</v>
      </c>
      <c r="N713" s="1">
        <v>57</v>
      </c>
      <c r="U713">
        <f t="shared" si="82"/>
        <v>527.94412583151257</v>
      </c>
      <c r="V713">
        <f t="shared" si="83"/>
        <v>-126.05587416848743</v>
      </c>
      <c r="AB713">
        <f t="shared" si="84"/>
        <v>226.50737607915573</v>
      </c>
      <c r="AO713">
        <f t="shared" si="85"/>
        <v>5766.5</v>
      </c>
      <c r="AP713">
        <f t="shared" si="86"/>
        <v>1052</v>
      </c>
    </row>
    <row r="714" spans="1:42" x14ac:dyDescent="0.3">
      <c r="A714" s="1">
        <v>5733</v>
      </c>
      <c r="B714" s="1">
        <v>1313</v>
      </c>
      <c r="C714" s="1">
        <v>765</v>
      </c>
      <c r="D714" s="1">
        <v>54</v>
      </c>
      <c r="K714" s="1">
        <v>5798</v>
      </c>
      <c r="L714" s="1">
        <v>819</v>
      </c>
      <c r="M714" s="1">
        <v>673</v>
      </c>
      <c r="N714" s="1">
        <v>57</v>
      </c>
      <c r="U714">
        <f t="shared" si="82"/>
        <v>498.25796531515681</v>
      </c>
      <c r="V714">
        <f t="shared" si="83"/>
        <v>-155.74203468484319</v>
      </c>
      <c r="AB714">
        <f t="shared" si="84"/>
        <v>214.21245271380846</v>
      </c>
      <c r="AO714">
        <f t="shared" si="85"/>
        <v>5765.5</v>
      </c>
      <c r="AP714">
        <f t="shared" si="86"/>
        <v>1066</v>
      </c>
    </row>
    <row r="715" spans="1:42" x14ac:dyDescent="0.3">
      <c r="A715" s="1">
        <v>5729</v>
      </c>
      <c r="B715" s="1">
        <v>1348</v>
      </c>
      <c r="C715" s="1">
        <v>775</v>
      </c>
      <c r="D715" s="1">
        <v>57</v>
      </c>
      <c r="K715" s="1">
        <v>5800</v>
      </c>
      <c r="L715" s="1">
        <v>852</v>
      </c>
      <c r="M715" s="1">
        <v>674</v>
      </c>
      <c r="N715" s="1">
        <v>56</v>
      </c>
      <c r="U715">
        <f t="shared" si="82"/>
        <v>501.0558851066416</v>
      </c>
      <c r="V715">
        <f t="shared" si="83"/>
        <v>-152.9441148933584</v>
      </c>
      <c r="AB715">
        <f t="shared" si="84"/>
        <v>140.14010801193859</v>
      </c>
      <c r="AO715">
        <f t="shared" si="85"/>
        <v>5764.5</v>
      </c>
      <c r="AP715">
        <f t="shared" si="86"/>
        <v>1100</v>
      </c>
    </row>
    <row r="716" spans="1:42" x14ac:dyDescent="0.3">
      <c r="A716" s="1">
        <v>5731</v>
      </c>
      <c r="B716" s="1">
        <v>1371</v>
      </c>
      <c r="C716" s="1">
        <v>789</v>
      </c>
      <c r="D716" s="1">
        <v>57</v>
      </c>
      <c r="K716" s="1">
        <v>5802</v>
      </c>
      <c r="L716" s="1">
        <v>876</v>
      </c>
      <c r="M716" s="1">
        <v>671</v>
      </c>
      <c r="N716" s="1">
        <v>56</v>
      </c>
      <c r="U716">
        <f t="shared" si="82"/>
        <v>500.06599564457491</v>
      </c>
      <c r="V716">
        <f t="shared" si="83"/>
        <v>-153.93400435542509</v>
      </c>
      <c r="AB716">
        <f t="shared" si="84"/>
        <v>164.55676793045484</v>
      </c>
      <c r="AO716">
        <f t="shared" si="85"/>
        <v>5766.5</v>
      </c>
      <c r="AP716">
        <f t="shared" si="86"/>
        <v>1123.5</v>
      </c>
    </row>
    <row r="717" spans="1:42" x14ac:dyDescent="0.3">
      <c r="A717" s="1">
        <v>5726</v>
      </c>
      <c r="B717" s="1">
        <v>1394</v>
      </c>
      <c r="C717" s="1">
        <v>792</v>
      </c>
      <c r="D717" s="1">
        <v>57</v>
      </c>
      <c r="K717" s="1">
        <v>5795</v>
      </c>
      <c r="L717" s="1">
        <v>902</v>
      </c>
      <c r="M717" s="1">
        <v>670</v>
      </c>
      <c r="N717" s="1">
        <v>56</v>
      </c>
      <c r="U717">
        <f t="shared" si="82"/>
        <v>496.81485485037581</v>
      </c>
      <c r="V717">
        <f t="shared" si="83"/>
        <v>-157.18514514962419</v>
      </c>
      <c r="AB717">
        <f t="shared" si="84"/>
        <v>258.53774578441704</v>
      </c>
      <c r="AO717">
        <f t="shared" si="85"/>
        <v>5760.5</v>
      </c>
      <c r="AP717">
        <f t="shared" si="86"/>
        <v>1148</v>
      </c>
    </row>
    <row r="718" spans="1:42" x14ac:dyDescent="0.3">
      <c r="A718" s="1">
        <v>5721</v>
      </c>
      <c r="B718" s="1">
        <v>1429</v>
      </c>
      <c r="C718" s="1">
        <v>809</v>
      </c>
      <c r="D718" s="1">
        <v>59</v>
      </c>
      <c r="K718" s="1">
        <v>5791</v>
      </c>
      <c r="L718" s="1">
        <v>918</v>
      </c>
      <c r="M718" s="1">
        <v>671</v>
      </c>
      <c r="N718" s="1">
        <v>56</v>
      </c>
      <c r="U718">
        <f t="shared" si="82"/>
        <v>515.77223655408204</v>
      </c>
      <c r="V718">
        <f t="shared" si="83"/>
        <v>-138.22776344591796</v>
      </c>
      <c r="AB718">
        <f t="shared" si="84"/>
        <v>8.2844538373575674</v>
      </c>
      <c r="AO718">
        <f t="shared" si="85"/>
        <v>5756</v>
      </c>
      <c r="AP718">
        <f t="shared" si="86"/>
        <v>1173.5</v>
      </c>
    </row>
    <row r="719" spans="1:42" x14ac:dyDescent="0.3">
      <c r="A719" s="1">
        <v>5729</v>
      </c>
      <c r="B719" s="1">
        <v>1442</v>
      </c>
      <c r="C719" s="1">
        <v>815</v>
      </c>
      <c r="D719" s="1">
        <v>57</v>
      </c>
      <c r="K719" s="1">
        <v>5791</v>
      </c>
      <c r="L719" s="1">
        <v>943</v>
      </c>
      <c r="M719" s="1">
        <v>681</v>
      </c>
      <c r="N719" s="1">
        <v>56</v>
      </c>
      <c r="U719">
        <f t="shared" si="82"/>
        <v>502.83695170502335</v>
      </c>
      <c r="V719">
        <f t="shared" si="83"/>
        <v>-151.16304829497665</v>
      </c>
      <c r="AB719">
        <f t="shared" si="84"/>
        <v>101.14349301064028</v>
      </c>
      <c r="AO719">
        <f t="shared" si="85"/>
        <v>5760</v>
      </c>
      <c r="AP719">
        <f t="shared" si="86"/>
        <v>1192.5</v>
      </c>
    </row>
    <row r="720" spans="1:42" x14ac:dyDescent="0.3">
      <c r="A720" s="1">
        <v>5725</v>
      </c>
      <c r="B720" s="1">
        <v>1462</v>
      </c>
      <c r="C720" s="1">
        <v>835</v>
      </c>
      <c r="D720" s="1">
        <v>59</v>
      </c>
      <c r="K720" s="1">
        <v>5780</v>
      </c>
      <c r="L720" s="1">
        <v>951</v>
      </c>
      <c r="M720" s="1">
        <v>676</v>
      </c>
      <c r="N720" s="1">
        <v>56</v>
      </c>
      <c r="U720">
        <f t="shared" si="82"/>
        <v>513.95135956625313</v>
      </c>
      <c r="V720">
        <f t="shared" si="83"/>
        <v>-140.04864043374687</v>
      </c>
      <c r="AB720">
        <f t="shared" si="84"/>
        <v>1.1180857295134001</v>
      </c>
      <c r="AO720">
        <f t="shared" si="85"/>
        <v>5752.5</v>
      </c>
      <c r="AP720">
        <f t="shared" si="86"/>
        <v>1206.5</v>
      </c>
    </row>
    <row r="721" spans="1:42" x14ac:dyDescent="0.3">
      <c r="A721" s="1">
        <v>5728</v>
      </c>
      <c r="B721" s="1">
        <v>1481</v>
      </c>
      <c r="C721" s="1">
        <v>825</v>
      </c>
      <c r="D721" s="1">
        <v>58</v>
      </c>
      <c r="K721" s="1">
        <v>5787</v>
      </c>
      <c r="L721" s="1">
        <v>965</v>
      </c>
      <c r="M721" s="1">
        <v>696</v>
      </c>
      <c r="N721" s="1">
        <v>56</v>
      </c>
      <c r="U721">
        <f t="shared" si="82"/>
        <v>519.36210874494873</v>
      </c>
      <c r="V721">
        <f t="shared" si="83"/>
        <v>-134.63789125505127</v>
      </c>
      <c r="AB721">
        <f t="shared" si="84"/>
        <v>41.836898557995617</v>
      </c>
      <c r="AO721">
        <f t="shared" si="85"/>
        <v>5757.5</v>
      </c>
      <c r="AP721">
        <f t="shared" si="86"/>
        <v>1223</v>
      </c>
    </row>
    <row r="722" spans="1:42" x14ac:dyDescent="0.3">
      <c r="A722" s="1">
        <v>5730</v>
      </c>
      <c r="B722" s="1">
        <v>1499</v>
      </c>
      <c r="C722" s="1">
        <v>830</v>
      </c>
      <c r="D722" s="1">
        <v>58</v>
      </c>
      <c r="K722" s="1">
        <v>5788</v>
      </c>
      <c r="L722" s="1">
        <v>984</v>
      </c>
      <c r="M722" s="1">
        <v>687</v>
      </c>
      <c r="N722" s="1">
        <v>56</v>
      </c>
      <c r="U722">
        <f t="shared" si="82"/>
        <v>518.25572838126936</v>
      </c>
      <c r="V722">
        <f t="shared" si="83"/>
        <v>-135.74427161873064</v>
      </c>
      <c r="AB722">
        <f t="shared" si="84"/>
        <v>28.748519034627119</v>
      </c>
      <c r="AO722">
        <f t="shared" si="85"/>
        <v>5759</v>
      </c>
      <c r="AP722">
        <f t="shared" si="86"/>
        <v>1241.5</v>
      </c>
    </row>
    <row r="723" spans="1:42" x14ac:dyDescent="0.3">
      <c r="A723" s="1">
        <v>5727</v>
      </c>
      <c r="B723" s="1">
        <v>1532</v>
      </c>
      <c r="C723" s="1">
        <v>846</v>
      </c>
      <c r="D723" s="1">
        <v>60</v>
      </c>
      <c r="K723" s="1">
        <v>5788</v>
      </c>
      <c r="L723" s="1">
        <v>1004</v>
      </c>
      <c r="M723" s="1">
        <v>694</v>
      </c>
      <c r="N723" s="1">
        <v>55</v>
      </c>
      <c r="U723">
        <f t="shared" si="82"/>
        <v>531.51199422026218</v>
      </c>
      <c r="V723">
        <f t="shared" si="83"/>
        <v>-122.48800577973782</v>
      </c>
      <c r="AB723">
        <f t="shared" si="84"/>
        <v>346.63105537444642</v>
      </c>
      <c r="AO723">
        <f t="shared" si="85"/>
        <v>5757.5</v>
      </c>
      <c r="AP723">
        <f t="shared" si="86"/>
        <v>1268</v>
      </c>
    </row>
    <row r="724" spans="1:42" x14ac:dyDescent="0.3">
      <c r="A724" s="1">
        <v>5724</v>
      </c>
      <c r="B724" s="1">
        <v>1565</v>
      </c>
      <c r="C724" s="1">
        <v>863</v>
      </c>
      <c r="D724" s="1">
        <v>61</v>
      </c>
      <c r="K724" s="1">
        <v>5792</v>
      </c>
      <c r="L724" s="1">
        <v>1023</v>
      </c>
      <c r="M724" s="1">
        <v>705</v>
      </c>
      <c r="N724" s="1">
        <v>55</v>
      </c>
      <c r="U724">
        <f t="shared" si="82"/>
        <v>546.24902745908844</v>
      </c>
      <c r="V724">
        <f t="shared" si="83"/>
        <v>-107.75097254091156</v>
      </c>
      <c r="AB724">
        <f t="shared" si="84"/>
        <v>1112.5602692736493</v>
      </c>
      <c r="AO724">
        <f t="shared" si="85"/>
        <v>5758</v>
      </c>
      <c r="AP724">
        <f t="shared" si="86"/>
        <v>1294</v>
      </c>
    </row>
    <row r="725" spans="1:42" x14ac:dyDescent="0.3">
      <c r="A725" s="1">
        <v>5723</v>
      </c>
      <c r="B725" s="1">
        <v>1607</v>
      </c>
      <c r="C725" s="1">
        <v>901</v>
      </c>
      <c r="D725" s="1">
        <v>63</v>
      </c>
      <c r="K725" s="1">
        <v>5788</v>
      </c>
      <c r="L725" s="1">
        <v>1048</v>
      </c>
      <c r="M725" s="1">
        <v>706</v>
      </c>
      <c r="N725" s="1">
        <v>55</v>
      </c>
      <c r="U725">
        <f t="shared" si="82"/>
        <v>562.76638136974748</v>
      </c>
      <c r="V725">
        <f t="shared" si="83"/>
        <v>-91.233618630252522</v>
      </c>
      <c r="AB725">
        <f t="shared" si="84"/>
        <v>2487.2580306206282</v>
      </c>
      <c r="AO725">
        <f t="shared" si="85"/>
        <v>5755.5</v>
      </c>
      <c r="AP725">
        <f t="shared" si="86"/>
        <v>1327.5</v>
      </c>
    </row>
    <row r="726" spans="1:42" x14ac:dyDescent="0.3">
      <c r="A726" s="1">
        <v>5718</v>
      </c>
      <c r="B726" s="1">
        <v>1649</v>
      </c>
      <c r="C726" s="1">
        <v>946</v>
      </c>
      <c r="D726" s="1">
        <v>64</v>
      </c>
      <c r="K726" s="1">
        <v>5803</v>
      </c>
      <c r="L726" s="1">
        <v>1066</v>
      </c>
      <c r="M726" s="1">
        <v>673</v>
      </c>
      <c r="N726" s="1">
        <v>59</v>
      </c>
      <c r="U726">
        <f t="shared" si="82"/>
        <v>589.16381423166172</v>
      </c>
      <c r="V726">
        <f t="shared" si="83"/>
        <v>-64.836185768338282</v>
      </c>
      <c r="AB726">
        <f t="shared" si="84"/>
        <v>5817.0900793157316</v>
      </c>
      <c r="AO726">
        <f t="shared" si="85"/>
        <v>5760.5</v>
      </c>
      <c r="AP726">
        <f t="shared" si="86"/>
        <v>1357.5</v>
      </c>
    </row>
    <row r="727" spans="1:42" x14ac:dyDescent="0.3">
      <c r="A727" s="1">
        <v>5709</v>
      </c>
      <c r="B727" s="1">
        <v>1662</v>
      </c>
      <c r="C727" s="1">
        <v>939</v>
      </c>
      <c r="D727" s="1">
        <v>62</v>
      </c>
      <c r="K727" s="1">
        <v>5798</v>
      </c>
      <c r="L727" s="1">
        <v>1085</v>
      </c>
      <c r="M727" s="1">
        <v>696</v>
      </c>
      <c r="N727" s="1">
        <v>55</v>
      </c>
      <c r="U727">
        <f t="shared" si="82"/>
        <v>583.8236034968096</v>
      </c>
      <c r="V727">
        <f t="shared" si="83"/>
        <v>-70.176396503190404</v>
      </c>
      <c r="AB727">
        <f t="shared" si="84"/>
        <v>5031.0137823556679</v>
      </c>
      <c r="AO727">
        <f t="shared" si="85"/>
        <v>5753.5</v>
      </c>
      <c r="AP727">
        <f t="shared" si="86"/>
        <v>1373.5</v>
      </c>
    </row>
    <row r="728" spans="1:42" x14ac:dyDescent="0.3">
      <c r="A728" s="1">
        <v>5703</v>
      </c>
      <c r="B728" s="1">
        <v>1681</v>
      </c>
      <c r="C728" s="1">
        <v>930</v>
      </c>
      <c r="D728" s="1">
        <v>62</v>
      </c>
      <c r="K728" s="1">
        <v>5786</v>
      </c>
      <c r="L728" s="1">
        <v>1110</v>
      </c>
      <c r="M728" s="1">
        <v>730</v>
      </c>
      <c r="N728" s="1">
        <v>54</v>
      </c>
      <c r="U728">
        <f t="shared" si="82"/>
        <v>577.00086655047585</v>
      </c>
      <c r="V728">
        <f t="shared" si="83"/>
        <v>-76.999133449524152</v>
      </c>
      <c r="AB728">
        <f t="shared" si="84"/>
        <v>4109.6949755920923</v>
      </c>
      <c r="AO728">
        <f t="shared" si="85"/>
        <v>5744.5</v>
      </c>
      <c r="AP728">
        <f t="shared" si="86"/>
        <v>1395.5</v>
      </c>
    </row>
    <row r="729" spans="1:42" x14ac:dyDescent="0.3">
      <c r="A729" s="1">
        <v>5704</v>
      </c>
      <c r="B729" s="1">
        <v>1737</v>
      </c>
      <c r="C729" s="1">
        <v>975</v>
      </c>
      <c r="D729" s="1">
        <v>66</v>
      </c>
      <c r="K729" s="1">
        <v>5769</v>
      </c>
      <c r="L729" s="1">
        <v>1139</v>
      </c>
      <c r="M729" s="1">
        <v>760</v>
      </c>
      <c r="N729" s="1">
        <v>54</v>
      </c>
      <c r="U729">
        <f t="shared" si="82"/>
        <v>601.5222356654823</v>
      </c>
      <c r="V729">
        <f t="shared" si="83"/>
        <v>-52.477764334517701</v>
      </c>
      <c r="AB729">
        <f t="shared" si="84"/>
        <v>7854.9705674098504</v>
      </c>
      <c r="AO729">
        <f t="shared" si="85"/>
        <v>5736.5</v>
      </c>
      <c r="AP729">
        <f t="shared" si="86"/>
        <v>1438</v>
      </c>
    </row>
    <row r="730" spans="1:42" x14ac:dyDescent="0.3">
      <c r="A730" s="1">
        <v>5706</v>
      </c>
      <c r="B730" s="1">
        <v>1763</v>
      </c>
      <c r="C730" s="1">
        <v>987</v>
      </c>
      <c r="D730" s="1">
        <v>64</v>
      </c>
      <c r="K730" s="1">
        <v>5767</v>
      </c>
      <c r="L730" s="1">
        <v>1162</v>
      </c>
      <c r="M730" s="1">
        <v>787</v>
      </c>
      <c r="N730" s="1">
        <v>54</v>
      </c>
      <c r="U730">
        <f t="shared" si="82"/>
        <v>604.08774197131333</v>
      </c>
      <c r="V730">
        <f t="shared" si="83"/>
        <v>-49.912258028686665</v>
      </c>
      <c r="AB730">
        <f t="shared" si="84"/>
        <v>8316.3051705199487</v>
      </c>
      <c r="AO730">
        <f t="shared" si="85"/>
        <v>5736.5</v>
      </c>
      <c r="AP730">
        <f t="shared" si="86"/>
        <v>1462.5</v>
      </c>
    </row>
    <row r="731" spans="1:42" x14ac:dyDescent="0.3">
      <c r="A731" s="1">
        <v>5714</v>
      </c>
      <c r="B731" s="1">
        <v>1792</v>
      </c>
      <c r="C731" s="1">
        <v>1004</v>
      </c>
      <c r="D731" s="1">
        <v>65</v>
      </c>
      <c r="K731" s="1">
        <v>5768</v>
      </c>
      <c r="L731" s="1">
        <v>1174</v>
      </c>
      <c r="M731" s="1">
        <v>777</v>
      </c>
      <c r="N731" s="1">
        <v>54</v>
      </c>
      <c r="U731">
        <f t="shared" si="82"/>
        <v>620.3547372270159</v>
      </c>
      <c r="V731">
        <f t="shared" si="83"/>
        <v>-33.645262772984097</v>
      </c>
      <c r="AB731">
        <f t="shared" si="84"/>
        <v>11547.817817709481</v>
      </c>
      <c r="AO731">
        <f t="shared" si="85"/>
        <v>5741</v>
      </c>
      <c r="AP731">
        <f t="shared" si="86"/>
        <v>1483</v>
      </c>
    </row>
    <row r="732" spans="1:42" x14ac:dyDescent="0.3">
      <c r="A732" s="1">
        <v>5714</v>
      </c>
      <c r="B732" s="1">
        <v>1831</v>
      </c>
      <c r="C732" s="1">
        <v>1060</v>
      </c>
      <c r="D732" s="1">
        <v>67</v>
      </c>
      <c r="K732" s="1">
        <v>5765</v>
      </c>
      <c r="L732" s="1">
        <v>1203</v>
      </c>
      <c r="M732" s="1">
        <v>799</v>
      </c>
      <c r="N732" s="1">
        <v>54</v>
      </c>
      <c r="U732">
        <f t="shared" si="82"/>
        <v>630.06745670602606</v>
      </c>
      <c r="V732">
        <f t="shared" si="83"/>
        <v>-23.932543293973936</v>
      </c>
      <c r="AB732">
        <f t="shared" si="84"/>
        <v>13729.627431268505</v>
      </c>
      <c r="AO732">
        <f t="shared" si="85"/>
        <v>5739.5</v>
      </c>
      <c r="AP732">
        <f t="shared" si="86"/>
        <v>1517</v>
      </c>
    </row>
    <row r="733" spans="1:42" x14ac:dyDescent="0.3">
      <c r="A733" s="1">
        <v>5709</v>
      </c>
      <c r="B733" s="1">
        <v>1868</v>
      </c>
      <c r="C733" s="1">
        <v>1095</v>
      </c>
      <c r="D733" s="1">
        <v>68</v>
      </c>
      <c r="K733" s="1">
        <v>5762</v>
      </c>
      <c r="L733" s="1">
        <v>1213</v>
      </c>
      <c r="M733" s="1">
        <v>798</v>
      </c>
      <c r="N733" s="1">
        <v>54</v>
      </c>
      <c r="U733">
        <f t="shared" si="82"/>
        <v>657.14077639422135</v>
      </c>
      <c r="V733">
        <f t="shared" si="83"/>
        <v>3.1407763942213478</v>
      </c>
      <c r="AB733">
        <f t="shared" si="84"/>
        <v>20807.142933091487</v>
      </c>
      <c r="AO733">
        <f t="shared" si="85"/>
        <v>5735.5</v>
      </c>
      <c r="AP733">
        <f t="shared" si="86"/>
        <v>1540.5</v>
      </c>
    </row>
    <row r="734" spans="1:42" x14ac:dyDescent="0.3">
      <c r="A734" s="1">
        <v>5714</v>
      </c>
      <c r="B734" s="1">
        <v>1910</v>
      </c>
      <c r="C734" s="1">
        <v>1131</v>
      </c>
      <c r="D734" s="1">
        <v>68</v>
      </c>
      <c r="K734" s="1">
        <v>5758</v>
      </c>
      <c r="L734" s="1">
        <v>1238</v>
      </c>
      <c r="M734" s="1">
        <v>833</v>
      </c>
      <c r="N734" s="1">
        <v>55</v>
      </c>
      <c r="U734">
        <f t="shared" si="82"/>
        <v>673.43893561331902</v>
      </c>
      <c r="V734">
        <f t="shared" si="83"/>
        <v>19.438935613319018</v>
      </c>
      <c r="AB734">
        <f t="shared" si="84"/>
        <v>25774.687962851993</v>
      </c>
      <c r="AO734">
        <f t="shared" si="85"/>
        <v>5736</v>
      </c>
      <c r="AP734">
        <f t="shared" si="86"/>
        <v>1574</v>
      </c>
    </row>
    <row r="735" spans="1:42" x14ac:dyDescent="0.3">
      <c r="A735" s="1">
        <v>5713</v>
      </c>
      <c r="B735" s="1">
        <v>1937</v>
      </c>
      <c r="C735" s="1">
        <v>1131</v>
      </c>
      <c r="D735" s="1">
        <v>68</v>
      </c>
      <c r="K735" s="1">
        <v>5751</v>
      </c>
      <c r="L735" s="1">
        <v>1264</v>
      </c>
      <c r="M735" s="1">
        <v>877</v>
      </c>
      <c r="N735" s="1">
        <v>56</v>
      </c>
      <c r="U735">
        <f t="shared" si="82"/>
        <v>674.07195461612253</v>
      </c>
      <c r="V735">
        <f t="shared" si="83"/>
        <v>20.071954616122525</v>
      </c>
      <c r="AB735">
        <f t="shared" si="84"/>
        <v>25978.344711788588</v>
      </c>
      <c r="AO735">
        <f t="shared" si="85"/>
        <v>5732</v>
      </c>
      <c r="AP735">
        <f t="shared" si="86"/>
        <v>1600.5</v>
      </c>
    </row>
    <row r="736" spans="1:42" x14ac:dyDescent="0.3">
      <c r="A736" s="1">
        <v>5718</v>
      </c>
      <c r="B736" s="1">
        <v>1979</v>
      </c>
      <c r="C736" s="1">
        <v>1143</v>
      </c>
      <c r="D736" s="1">
        <v>69</v>
      </c>
      <c r="K736" s="1">
        <v>5749</v>
      </c>
      <c r="L736" s="1">
        <v>1280</v>
      </c>
      <c r="M736" s="1">
        <v>857</v>
      </c>
      <c r="N736" s="1">
        <v>54</v>
      </c>
      <c r="U736">
        <f t="shared" si="82"/>
        <v>699.687072911884</v>
      </c>
      <c r="V736">
        <f t="shared" si="83"/>
        <v>45.687072911884002</v>
      </c>
      <c r="AB736">
        <f t="shared" si="84"/>
        <v>34891.665598085972</v>
      </c>
      <c r="AO736">
        <f t="shared" si="85"/>
        <v>5733.5</v>
      </c>
      <c r="AP736">
        <f t="shared" si="86"/>
        <v>1629.5</v>
      </c>
    </row>
    <row r="737" spans="1:42" x14ac:dyDescent="0.3">
      <c r="A737" s="1">
        <v>5724</v>
      </c>
      <c r="B737" s="1">
        <v>2005</v>
      </c>
      <c r="C737" s="1">
        <v>1142</v>
      </c>
      <c r="D737" s="1">
        <v>68</v>
      </c>
      <c r="K737" s="1">
        <v>5743</v>
      </c>
      <c r="L737" s="1">
        <v>1304</v>
      </c>
      <c r="M737" s="1">
        <v>878</v>
      </c>
      <c r="N737" s="1">
        <v>57</v>
      </c>
      <c r="U737">
        <f t="shared" si="82"/>
        <v>701.25744202824683</v>
      </c>
      <c r="V737">
        <f t="shared" si="83"/>
        <v>47.257442028246828</v>
      </c>
      <c r="AB737">
        <f t="shared" si="84"/>
        <v>35480.799916530668</v>
      </c>
      <c r="AO737">
        <f t="shared" si="85"/>
        <v>5733.5</v>
      </c>
      <c r="AP737">
        <f t="shared" si="86"/>
        <v>1654.5</v>
      </c>
    </row>
    <row r="738" spans="1:42" x14ac:dyDescent="0.3">
      <c r="A738" s="1">
        <v>5726</v>
      </c>
      <c r="B738" s="1">
        <v>2038</v>
      </c>
      <c r="C738" s="1">
        <v>1152</v>
      </c>
      <c r="D738" s="1">
        <v>69</v>
      </c>
      <c r="K738" s="1">
        <v>5745</v>
      </c>
      <c r="L738" s="1">
        <v>1328</v>
      </c>
      <c r="M738" s="1">
        <v>892</v>
      </c>
      <c r="N738" s="1">
        <v>57</v>
      </c>
      <c r="U738">
        <f t="shared" si="82"/>
        <v>710.25417985394495</v>
      </c>
      <c r="V738">
        <f t="shared" si="83"/>
        <v>56.254179853944947</v>
      </c>
      <c r="AB738">
        <f t="shared" si="84"/>
        <v>38951.054866492334</v>
      </c>
      <c r="AO738">
        <f t="shared" si="85"/>
        <v>5735.5</v>
      </c>
      <c r="AP738">
        <f t="shared" si="86"/>
        <v>1683</v>
      </c>
    </row>
    <row r="739" spans="1:42" x14ac:dyDescent="0.3">
      <c r="A739" s="1">
        <v>5725</v>
      </c>
      <c r="B739" s="1">
        <v>2045</v>
      </c>
      <c r="C739" s="1">
        <v>1151</v>
      </c>
      <c r="D739" s="1">
        <v>68</v>
      </c>
      <c r="K739" s="1">
        <v>5742</v>
      </c>
      <c r="L739" s="1">
        <v>1358</v>
      </c>
      <c r="M739" s="1">
        <v>912</v>
      </c>
      <c r="N739" s="1">
        <v>58</v>
      </c>
      <c r="U739">
        <f t="shared" si="82"/>
        <v>687.21030260030295</v>
      </c>
      <c r="V739">
        <f t="shared" si="83"/>
        <v>33.210302600302953</v>
      </c>
      <c r="AB739">
        <f t="shared" si="84"/>
        <v>30386.185960052066</v>
      </c>
      <c r="AO739">
        <f t="shared" si="85"/>
        <v>5733.5</v>
      </c>
      <c r="AP739">
        <f t="shared" si="86"/>
        <v>1701.5</v>
      </c>
    </row>
    <row r="740" spans="1:42" x14ac:dyDescent="0.3">
      <c r="A740" s="1">
        <v>5718</v>
      </c>
      <c r="B740" s="1">
        <v>2078</v>
      </c>
      <c r="C740" s="1">
        <v>1206</v>
      </c>
      <c r="D740" s="1">
        <v>71</v>
      </c>
      <c r="K740" s="1">
        <v>5736</v>
      </c>
      <c r="L740" s="1">
        <v>1387</v>
      </c>
      <c r="M740" s="1">
        <v>918</v>
      </c>
      <c r="N740" s="1">
        <v>58</v>
      </c>
      <c r="U740">
        <f t="shared" si="82"/>
        <v>691.23440307901342</v>
      </c>
      <c r="V740">
        <f t="shared" si="83"/>
        <v>37.234403079013418</v>
      </c>
      <c r="AB740">
        <f t="shared" si="84"/>
        <v>31805.312269248585</v>
      </c>
      <c r="AO740">
        <f t="shared" si="85"/>
        <v>5727</v>
      </c>
      <c r="AP740">
        <f t="shared" si="86"/>
        <v>1732.5</v>
      </c>
    </row>
    <row r="741" spans="1:42" x14ac:dyDescent="0.3">
      <c r="A741" s="1">
        <v>5722</v>
      </c>
      <c r="B741" s="1">
        <v>2012</v>
      </c>
      <c r="C741" s="1">
        <v>1091</v>
      </c>
      <c r="D741" s="1">
        <v>61</v>
      </c>
      <c r="K741" s="1">
        <v>5724</v>
      </c>
      <c r="L741" s="1">
        <v>1405</v>
      </c>
      <c r="M741" s="1">
        <v>941</v>
      </c>
      <c r="N741" s="1">
        <v>59</v>
      </c>
      <c r="U741">
        <f t="shared" si="82"/>
        <v>607.00329488397347</v>
      </c>
      <c r="V741">
        <f t="shared" si="83"/>
        <v>-46.996705116026533</v>
      </c>
      <c r="AB741">
        <f t="shared" si="84"/>
        <v>8856.5661902219326</v>
      </c>
      <c r="AO741">
        <f t="shared" si="85"/>
        <v>5723</v>
      </c>
      <c r="AP741">
        <f t="shared" si="86"/>
        <v>1708.5</v>
      </c>
    </row>
    <row r="742" spans="1:42" x14ac:dyDescent="0.3">
      <c r="A742" s="1">
        <v>5723</v>
      </c>
      <c r="B742" s="1">
        <v>1887</v>
      </c>
      <c r="C742" s="1">
        <v>935</v>
      </c>
      <c r="D742" s="1">
        <v>55</v>
      </c>
      <c r="K742" s="1">
        <v>5719</v>
      </c>
      <c r="L742" s="1">
        <v>1429</v>
      </c>
      <c r="M742" s="1">
        <v>952</v>
      </c>
      <c r="N742" s="1">
        <v>59</v>
      </c>
      <c r="U742">
        <f t="shared" si="82"/>
        <v>458.01746691583719</v>
      </c>
      <c r="V742">
        <f t="shared" si="83"/>
        <v>-195.98253308416281</v>
      </c>
      <c r="AB742">
        <f t="shared" si="84"/>
        <v>3011.4299142724481</v>
      </c>
      <c r="AO742">
        <f t="shared" si="85"/>
        <v>5721</v>
      </c>
      <c r="AP742">
        <f t="shared" si="86"/>
        <v>1658</v>
      </c>
    </row>
    <row r="743" spans="1:42" x14ac:dyDescent="0.3">
      <c r="A743" s="1">
        <v>5730</v>
      </c>
      <c r="B743" s="1">
        <v>1793</v>
      </c>
      <c r="C743" s="1">
        <v>830</v>
      </c>
      <c r="D743" s="1">
        <v>55</v>
      </c>
      <c r="K743" s="1">
        <v>5720</v>
      </c>
      <c r="L743" s="1">
        <v>1450</v>
      </c>
      <c r="M743" s="1">
        <v>940</v>
      </c>
      <c r="N743" s="1">
        <v>58</v>
      </c>
      <c r="U743">
        <f t="shared" si="82"/>
        <v>343.14574163174456</v>
      </c>
      <c r="V743">
        <f t="shared" si="83"/>
        <v>-310.85425836825544</v>
      </c>
      <c r="AB743">
        <f t="shared" si="84"/>
        <v>28814.458941640798</v>
      </c>
      <c r="AO743">
        <f t="shared" si="85"/>
        <v>5725</v>
      </c>
      <c r="AP743">
        <f t="shared" si="86"/>
        <v>1621.5</v>
      </c>
    </row>
    <row r="744" spans="1:42" x14ac:dyDescent="0.3">
      <c r="A744" s="1">
        <v>5732</v>
      </c>
      <c r="B744" s="1">
        <v>1754</v>
      </c>
      <c r="C744" s="1">
        <v>735</v>
      </c>
      <c r="D744" s="1">
        <v>56</v>
      </c>
      <c r="K744" s="1">
        <v>5724</v>
      </c>
      <c r="L744" s="1">
        <v>1453</v>
      </c>
      <c r="M744" s="1">
        <v>916</v>
      </c>
      <c r="N744" s="1">
        <v>57</v>
      </c>
      <c r="U744">
        <f t="shared" si="82"/>
        <v>301.10629352439645</v>
      </c>
      <c r="V744">
        <f t="shared" si="83"/>
        <v>-352.89370647560355</v>
      </c>
      <c r="AB744">
        <f t="shared" si="84"/>
        <v>44854.017296185557</v>
      </c>
      <c r="AO744">
        <f t="shared" si="85"/>
        <v>5728</v>
      </c>
      <c r="AP744">
        <f t="shared" si="86"/>
        <v>1603.5</v>
      </c>
    </row>
    <row r="745" spans="1:42" x14ac:dyDescent="0.3">
      <c r="A745" s="1">
        <v>5733</v>
      </c>
      <c r="B745" s="1">
        <v>1800</v>
      </c>
      <c r="C745" s="1">
        <v>773</v>
      </c>
      <c r="D745" s="1">
        <v>64</v>
      </c>
      <c r="K745" s="1">
        <v>5717</v>
      </c>
      <c r="L745" s="1">
        <v>1472</v>
      </c>
      <c r="M745" s="1">
        <v>902</v>
      </c>
      <c r="N745" s="1">
        <v>59</v>
      </c>
      <c r="U745">
        <f t="shared" si="82"/>
        <v>328.39001202838068</v>
      </c>
      <c r="V745">
        <f t="shared" si="83"/>
        <v>-325.60998797161932</v>
      </c>
      <c r="AB745">
        <f t="shared" si="84"/>
        <v>34041.708232775607</v>
      </c>
      <c r="AO745">
        <f t="shared" si="85"/>
        <v>5725</v>
      </c>
      <c r="AP745">
        <f t="shared" si="86"/>
        <v>1636</v>
      </c>
    </row>
    <row r="746" spans="1:42" x14ac:dyDescent="0.3">
      <c r="A746" s="1">
        <v>5737</v>
      </c>
      <c r="B746" s="1">
        <v>1768</v>
      </c>
      <c r="C746" s="1">
        <v>703</v>
      </c>
      <c r="D746" s="1">
        <v>57</v>
      </c>
      <c r="K746" s="1">
        <v>5722</v>
      </c>
      <c r="L746" s="1">
        <v>1482</v>
      </c>
      <c r="M746" s="1">
        <v>910</v>
      </c>
      <c r="N746" s="1">
        <v>58</v>
      </c>
      <c r="U746">
        <f t="shared" si="82"/>
        <v>286.39308650873539</v>
      </c>
      <c r="V746">
        <f t="shared" si="83"/>
        <v>-367.60691349126461</v>
      </c>
      <c r="AB746">
        <f t="shared" si="84"/>
        <v>51302.647430201396</v>
      </c>
      <c r="AO746">
        <f t="shared" si="85"/>
        <v>5729.5</v>
      </c>
      <c r="AP746">
        <f t="shared" si="86"/>
        <v>1625</v>
      </c>
    </row>
    <row r="747" spans="1:42" x14ac:dyDescent="0.3">
      <c r="A747" s="1">
        <v>5733</v>
      </c>
      <c r="B747" s="1">
        <v>1878</v>
      </c>
      <c r="C747" s="1">
        <v>810</v>
      </c>
      <c r="D747" s="1">
        <v>70</v>
      </c>
      <c r="K747" s="1">
        <v>5722</v>
      </c>
      <c r="L747" s="1">
        <v>1498</v>
      </c>
      <c r="M747" s="1">
        <v>928</v>
      </c>
      <c r="N747" s="1">
        <v>59</v>
      </c>
      <c r="U747">
        <f t="shared" si="82"/>
        <v>380.15917718766173</v>
      </c>
      <c r="V747">
        <f t="shared" si="83"/>
        <v>-273.84082281233827</v>
      </c>
      <c r="AB747">
        <f t="shared" si="84"/>
        <v>17618.523586685846</v>
      </c>
      <c r="AO747">
        <f t="shared" si="85"/>
        <v>5727.5</v>
      </c>
      <c r="AP747">
        <f t="shared" si="86"/>
        <v>1688</v>
      </c>
    </row>
    <row r="748" spans="1:42" x14ac:dyDescent="0.3">
      <c r="A748" s="1">
        <v>5745</v>
      </c>
      <c r="B748" s="1">
        <v>1835</v>
      </c>
      <c r="C748" s="1">
        <v>733</v>
      </c>
      <c r="D748" s="1">
        <v>57</v>
      </c>
      <c r="K748" s="1">
        <v>5722</v>
      </c>
      <c r="L748" s="1">
        <v>1513</v>
      </c>
      <c r="M748" s="1">
        <v>923</v>
      </c>
      <c r="N748" s="1">
        <v>59</v>
      </c>
      <c r="U748">
        <f t="shared" si="82"/>
        <v>322.82038349521861</v>
      </c>
      <c r="V748">
        <f t="shared" si="83"/>
        <v>-331.17961650478139</v>
      </c>
      <c r="AB748">
        <f t="shared" si="84"/>
        <v>36127.965943715222</v>
      </c>
      <c r="AO748">
        <f t="shared" si="85"/>
        <v>5733.5</v>
      </c>
      <c r="AP748">
        <f t="shared" si="86"/>
        <v>1674</v>
      </c>
    </row>
    <row r="749" spans="1:42" x14ac:dyDescent="0.3">
      <c r="A749" s="1">
        <v>5741</v>
      </c>
      <c r="B749" s="1">
        <v>1808</v>
      </c>
      <c r="C749" s="1">
        <v>686</v>
      </c>
      <c r="D749" s="1">
        <v>58</v>
      </c>
      <c r="K749" s="1">
        <v>5724</v>
      </c>
      <c r="L749" s="1">
        <v>1532</v>
      </c>
      <c r="M749" s="1">
        <v>910</v>
      </c>
      <c r="N749" s="1">
        <v>59</v>
      </c>
      <c r="U749">
        <f t="shared" si="82"/>
        <v>276.52305509667724</v>
      </c>
      <c r="V749">
        <f t="shared" si="83"/>
        <v>-377.47694490332276</v>
      </c>
      <c r="AB749">
        <f t="shared" si="84"/>
        <v>55871.206498441948</v>
      </c>
      <c r="AO749">
        <f t="shared" si="85"/>
        <v>5732.5</v>
      </c>
      <c r="AP749">
        <f t="shared" si="86"/>
        <v>1670</v>
      </c>
    </row>
    <row r="750" spans="1:42" x14ac:dyDescent="0.3">
      <c r="A750" s="1">
        <v>5736</v>
      </c>
      <c r="B750" s="1">
        <v>1813</v>
      </c>
      <c r="C750" s="1">
        <v>684</v>
      </c>
      <c r="D750" s="1">
        <v>61</v>
      </c>
      <c r="K750" s="1">
        <v>5720</v>
      </c>
      <c r="L750" s="1">
        <v>1536</v>
      </c>
      <c r="M750" s="1">
        <v>924</v>
      </c>
      <c r="N750" s="1">
        <v>60</v>
      </c>
      <c r="U750">
        <f t="shared" si="82"/>
        <v>277.46170906991836</v>
      </c>
      <c r="V750">
        <f t="shared" si="83"/>
        <v>-376.53829093008164</v>
      </c>
      <c r="AB750">
        <f t="shared" si="84"/>
        <v>55428.346584429128</v>
      </c>
      <c r="AO750">
        <f t="shared" si="85"/>
        <v>5728</v>
      </c>
      <c r="AP750">
        <f t="shared" si="86"/>
        <v>1674.5</v>
      </c>
    </row>
    <row r="751" spans="1:42" x14ac:dyDescent="0.3">
      <c r="A751" s="1">
        <v>5740</v>
      </c>
      <c r="B751" s="1">
        <v>1814</v>
      </c>
      <c r="C751" s="1">
        <v>668</v>
      </c>
      <c r="D751" s="1">
        <v>60</v>
      </c>
      <c r="K751" s="1">
        <v>5724</v>
      </c>
      <c r="L751" s="1">
        <v>1562</v>
      </c>
      <c r="M751" s="1">
        <v>952</v>
      </c>
      <c r="N751" s="1">
        <v>61</v>
      </c>
      <c r="U751">
        <f t="shared" si="82"/>
        <v>252.50742563338608</v>
      </c>
      <c r="V751">
        <f t="shared" si="83"/>
        <v>-401.49257436661389</v>
      </c>
      <c r="AB751">
        <f t="shared" si="84"/>
        <v>67801.149277349177</v>
      </c>
      <c r="AO751">
        <f t="shared" si="85"/>
        <v>5732</v>
      </c>
      <c r="AP751">
        <f t="shared" si="86"/>
        <v>1688</v>
      </c>
    </row>
    <row r="752" spans="1:42" x14ac:dyDescent="0.3">
      <c r="A752" s="1">
        <v>5742</v>
      </c>
      <c r="B752" s="1">
        <v>1815</v>
      </c>
      <c r="C752" s="1">
        <v>644</v>
      </c>
      <c r="D752" s="1">
        <v>60</v>
      </c>
      <c r="K752" s="1">
        <v>5723</v>
      </c>
      <c r="L752" s="1">
        <v>1574</v>
      </c>
      <c r="M752" s="1">
        <v>985</v>
      </c>
      <c r="N752" s="1">
        <v>61</v>
      </c>
      <c r="U752">
        <f t="shared" si="82"/>
        <v>241.74780247191492</v>
      </c>
      <c r="V752">
        <f t="shared" si="83"/>
        <v>-412.25219752808505</v>
      </c>
      <c r="AB752">
        <f t="shared" si="84"/>
        <v>73520.240822694919</v>
      </c>
      <c r="AO752">
        <f t="shared" si="85"/>
        <v>5732.5</v>
      </c>
      <c r="AP752">
        <f t="shared" si="86"/>
        <v>1694.5</v>
      </c>
    </row>
    <row r="753" spans="1:42" x14ac:dyDescent="0.3">
      <c r="A753" s="1">
        <v>5747</v>
      </c>
      <c r="B753" s="1">
        <v>1824</v>
      </c>
      <c r="C753" s="1">
        <v>629</v>
      </c>
      <c r="D753" s="1">
        <v>60</v>
      </c>
      <c r="K753" s="1">
        <v>5729</v>
      </c>
      <c r="L753" s="1">
        <v>1581</v>
      </c>
      <c r="M753" s="1">
        <v>976</v>
      </c>
      <c r="N753" s="1">
        <v>60</v>
      </c>
      <c r="U753">
        <f t="shared" si="82"/>
        <v>243.6657546722559</v>
      </c>
      <c r="V753">
        <f t="shared" si="83"/>
        <v>-410.3342453277441</v>
      </c>
      <c r="AB753">
        <f t="shared" si="84"/>
        <v>72483.828609731674</v>
      </c>
      <c r="AO753">
        <f t="shared" si="85"/>
        <v>5738</v>
      </c>
      <c r="AP753">
        <f t="shared" si="86"/>
        <v>1702.5</v>
      </c>
    </row>
    <row r="754" spans="1:42" x14ac:dyDescent="0.3">
      <c r="A754" s="1">
        <v>5758</v>
      </c>
      <c r="B754" s="1">
        <v>1827</v>
      </c>
      <c r="C754" s="1">
        <v>595</v>
      </c>
      <c r="D754" s="1">
        <v>59</v>
      </c>
      <c r="K754" s="1">
        <v>5726</v>
      </c>
      <c r="L754" s="1">
        <v>1588</v>
      </c>
      <c r="M754" s="1">
        <v>981</v>
      </c>
      <c r="N754" s="1">
        <v>61</v>
      </c>
      <c r="U754">
        <f t="shared" si="82"/>
        <v>241.13274352522097</v>
      </c>
      <c r="V754">
        <f t="shared" si="83"/>
        <v>-412.86725647477903</v>
      </c>
      <c r="AB754">
        <f t="shared" si="84"/>
        <v>73854.160865020734</v>
      </c>
      <c r="AO754">
        <f t="shared" si="85"/>
        <v>5742</v>
      </c>
      <c r="AP754">
        <f t="shared" si="86"/>
        <v>1707.5</v>
      </c>
    </row>
    <row r="755" spans="1:42" x14ac:dyDescent="0.3">
      <c r="A755" s="1">
        <v>5753</v>
      </c>
      <c r="B755" s="1">
        <v>1840</v>
      </c>
      <c r="C755" s="1">
        <v>614</v>
      </c>
      <c r="D755" s="1">
        <v>62</v>
      </c>
      <c r="K755" s="1">
        <v>5729</v>
      </c>
      <c r="L755" s="1">
        <v>1598</v>
      </c>
      <c r="M755" s="1">
        <v>998</v>
      </c>
      <c r="N755" s="1">
        <v>61</v>
      </c>
      <c r="U755">
        <f t="shared" si="82"/>
        <v>243.18717071424635</v>
      </c>
      <c r="V755">
        <f t="shared" si="83"/>
        <v>-410.81282928575365</v>
      </c>
      <c r="AB755">
        <f t="shared" si="84"/>
        <v>72741.754256235741</v>
      </c>
      <c r="AO755">
        <f t="shared" si="85"/>
        <v>5741</v>
      </c>
      <c r="AP755">
        <f t="shared" si="86"/>
        <v>1719</v>
      </c>
    </row>
    <row r="756" spans="1:42" x14ac:dyDescent="0.3">
      <c r="A756" s="1">
        <v>5749</v>
      </c>
      <c r="B756" s="1">
        <v>1846</v>
      </c>
      <c r="C756" s="1">
        <v>614</v>
      </c>
      <c r="D756" s="1">
        <v>61</v>
      </c>
      <c r="K756" s="1">
        <v>5736</v>
      </c>
      <c r="L756" s="1">
        <v>1602</v>
      </c>
      <c r="M756" s="1">
        <v>1013</v>
      </c>
      <c r="N756" s="1">
        <v>61</v>
      </c>
      <c r="U756">
        <f t="shared" si="82"/>
        <v>244.3460660620506</v>
      </c>
      <c r="V756">
        <f t="shared" si="83"/>
        <v>-409.65393393794943</v>
      </c>
      <c r="AB756">
        <f t="shared" si="84"/>
        <v>72117.973399021983</v>
      </c>
      <c r="AO756">
        <f t="shared" si="85"/>
        <v>5742.5</v>
      </c>
      <c r="AP756">
        <f t="shared" si="86"/>
        <v>1724</v>
      </c>
    </row>
    <row r="757" spans="1:42" x14ac:dyDescent="0.3">
      <c r="A757" s="1">
        <v>5743</v>
      </c>
      <c r="B757" s="1">
        <v>1840</v>
      </c>
      <c r="C757" s="1">
        <v>585</v>
      </c>
      <c r="D757" s="1">
        <v>59</v>
      </c>
      <c r="K757" s="1">
        <v>5743</v>
      </c>
      <c r="L757" s="1">
        <v>1613</v>
      </c>
      <c r="M757" s="1">
        <v>976</v>
      </c>
      <c r="N757" s="1">
        <v>60</v>
      </c>
      <c r="U757">
        <f t="shared" si="82"/>
        <v>227</v>
      </c>
      <c r="V757">
        <f t="shared" si="83"/>
        <v>-427</v>
      </c>
      <c r="AB757">
        <f t="shared" si="84"/>
        <v>81735.358558088308</v>
      </c>
      <c r="AO757">
        <f t="shared" si="85"/>
        <v>5743</v>
      </c>
      <c r="AP757">
        <f t="shared" si="86"/>
        <v>1726.5</v>
      </c>
    </row>
    <row r="758" spans="1:42" x14ac:dyDescent="0.3">
      <c r="A758" s="1">
        <v>5746</v>
      </c>
      <c r="B758" s="1">
        <v>1856</v>
      </c>
      <c r="C758" s="1">
        <v>558</v>
      </c>
      <c r="D758" s="1">
        <v>60</v>
      </c>
      <c r="K758" s="1">
        <v>5742</v>
      </c>
      <c r="L758" s="1">
        <v>1639</v>
      </c>
      <c r="M758" s="1">
        <v>983</v>
      </c>
      <c r="N758" s="1">
        <v>62</v>
      </c>
      <c r="U758">
        <f t="shared" si="82"/>
        <v>217.03686322834653</v>
      </c>
      <c r="V758">
        <f t="shared" si="83"/>
        <v>-436.96313677165347</v>
      </c>
      <c r="AB758">
        <f t="shared" si="84"/>
        <v>87531.423980203384</v>
      </c>
      <c r="AO758">
        <f t="shared" si="85"/>
        <v>5744</v>
      </c>
      <c r="AP758">
        <f t="shared" si="86"/>
        <v>1747.5</v>
      </c>
    </row>
    <row r="759" spans="1:42" x14ac:dyDescent="0.3">
      <c r="A759" s="1">
        <v>5752</v>
      </c>
      <c r="B759" s="1">
        <v>1880</v>
      </c>
      <c r="C759" s="1">
        <v>572</v>
      </c>
      <c r="D759" s="1">
        <v>62</v>
      </c>
      <c r="K759" s="1">
        <v>5737</v>
      </c>
      <c r="L759" s="1">
        <v>1648</v>
      </c>
      <c r="M759" s="1">
        <v>981</v>
      </c>
      <c r="N759" s="1">
        <v>61</v>
      </c>
      <c r="U759">
        <f t="shared" si="82"/>
        <v>232.48440807933767</v>
      </c>
      <c r="V759">
        <f t="shared" si="83"/>
        <v>-421.51559192066236</v>
      </c>
      <c r="AB759">
        <f t="shared" si="84"/>
        <v>78629.518959872599</v>
      </c>
      <c r="AO759">
        <f t="shared" si="85"/>
        <v>5744.5</v>
      </c>
      <c r="AP759">
        <f t="shared" si="86"/>
        <v>1764</v>
      </c>
    </row>
    <row r="760" spans="1:42" x14ac:dyDescent="0.3">
      <c r="A760" s="1">
        <v>5743</v>
      </c>
      <c r="B760" s="1">
        <v>1890</v>
      </c>
      <c r="C760" s="1">
        <v>570</v>
      </c>
      <c r="D760" s="1">
        <v>61</v>
      </c>
      <c r="K760" s="1">
        <v>5731</v>
      </c>
      <c r="L760" s="1">
        <v>1660</v>
      </c>
      <c r="M760" s="1">
        <v>981</v>
      </c>
      <c r="N760" s="1">
        <v>62</v>
      </c>
      <c r="U760">
        <f t="shared" si="82"/>
        <v>230.31283073246266</v>
      </c>
      <c r="V760">
        <f t="shared" si="83"/>
        <v>-423.68716926753734</v>
      </c>
      <c r="AB760">
        <f t="shared" si="84"/>
        <v>79852.096786304683</v>
      </c>
      <c r="AO760">
        <f t="shared" si="85"/>
        <v>5737</v>
      </c>
      <c r="AP760">
        <f t="shared" si="86"/>
        <v>1775</v>
      </c>
    </row>
    <row r="761" spans="1:42" x14ac:dyDescent="0.3">
      <c r="A761" s="1">
        <v>5744</v>
      </c>
      <c r="B761" s="1">
        <v>1909</v>
      </c>
      <c r="C761" s="1">
        <v>575</v>
      </c>
      <c r="D761" s="1">
        <v>62</v>
      </c>
      <c r="K761" s="1">
        <v>5719</v>
      </c>
      <c r="L761" s="1">
        <v>1664</v>
      </c>
      <c r="M761" s="1">
        <v>974</v>
      </c>
      <c r="N761" s="1">
        <v>62</v>
      </c>
      <c r="U761">
        <f t="shared" si="82"/>
        <v>246.27220712049501</v>
      </c>
      <c r="V761">
        <f t="shared" si="83"/>
        <v>-407.72779287950499</v>
      </c>
      <c r="AB761">
        <f t="shared" si="84"/>
        <v>71087.161154274785</v>
      </c>
      <c r="AO761">
        <f t="shared" si="85"/>
        <v>5731.5</v>
      </c>
      <c r="AP761">
        <f t="shared" si="86"/>
        <v>1786.5</v>
      </c>
    </row>
    <row r="762" spans="1:42" x14ac:dyDescent="0.3">
      <c r="A762" s="1">
        <v>5743</v>
      </c>
      <c r="B762" s="1">
        <v>1914</v>
      </c>
      <c r="C762" s="1">
        <v>595</v>
      </c>
      <c r="D762" s="1">
        <v>62</v>
      </c>
      <c r="K762" s="1">
        <v>5727</v>
      </c>
      <c r="L762" s="1">
        <v>1674</v>
      </c>
      <c r="M762" s="1">
        <v>1015</v>
      </c>
      <c r="N762" s="1">
        <v>63</v>
      </c>
      <c r="U762">
        <f t="shared" si="82"/>
        <v>240.53274205396653</v>
      </c>
      <c r="V762">
        <f t="shared" si="83"/>
        <v>-413.46725794603344</v>
      </c>
      <c r="AB762">
        <f t="shared" si="84"/>
        <v>74180.635130819443</v>
      </c>
      <c r="AO762">
        <f t="shared" si="85"/>
        <v>5735</v>
      </c>
      <c r="AP762">
        <f t="shared" si="86"/>
        <v>1794</v>
      </c>
    </row>
    <row r="763" spans="1:42" x14ac:dyDescent="0.3">
      <c r="A763" s="1">
        <v>5747</v>
      </c>
      <c r="B763" s="1">
        <v>1931</v>
      </c>
      <c r="C763" s="1">
        <v>603</v>
      </c>
      <c r="D763" s="1">
        <v>63</v>
      </c>
      <c r="K763" s="1">
        <v>5729</v>
      </c>
      <c r="L763" s="1">
        <v>1673</v>
      </c>
      <c r="M763" s="1">
        <v>1033</v>
      </c>
      <c r="N763" s="1">
        <v>62</v>
      </c>
      <c r="U763">
        <f t="shared" si="82"/>
        <v>258.62714474702767</v>
      </c>
      <c r="V763">
        <f t="shared" si="83"/>
        <v>-395.37285525297233</v>
      </c>
      <c r="AB763">
        <f t="shared" si="84"/>
        <v>64651.615289827176</v>
      </c>
      <c r="AO763">
        <f t="shared" si="85"/>
        <v>5738</v>
      </c>
      <c r="AP763">
        <f t="shared" si="86"/>
        <v>1802</v>
      </c>
    </row>
    <row r="764" spans="1:42" x14ac:dyDescent="0.3">
      <c r="A764" s="1">
        <v>5758</v>
      </c>
      <c r="B764" s="1">
        <v>1941</v>
      </c>
      <c r="C764" s="1">
        <v>598</v>
      </c>
      <c r="D764" s="1">
        <v>62</v>
      </c>
      <c r="K764" s="1">
        <v>5729</v>
      </c>
      <c r="L764" s="1">
        <v>1667</v>
      </c>
      <c r="M764" s="1">
        <v>1028</v>
      </c>
      <c r="N764" s="1">
        <v>61</v>
      </c>
      <c r="U764">
        <f t="shared" si="82"/>
        <v>275.53039759707093</v>
      </c>
      <c r="V764">
        <f t="shared" si="83"/>
        <v>-378.46960240292907</v>
      </c>
      <c r="AB764">
        <f t="shared" si="84"/>
        <v>56341.462577851962</v>
      </c>
      <c r="AO764">
        <f t="shared" si="85"/>
        <v>5743.5</v>
      </c>
      <c r="AP764">
        <f t="shared" si="86"/>
        <v>1804</v>
      </c>
    </row>
    <row r="765" spans="1:42" x14ac:dyDescent="0.3">
      <c r="A765" s="1">
        <v>5758</v>
      </c>
      <c r="B765" s="1">
        <v>1953</v>
      </c>
      <c r="C765" s="1">
        <v>626</v>
      </c>
      <c r="D765" s="1">
        <v>63</v>
      </c>
      <c r="K765" s="1">
        <v>5729</v>
      </c>
      <c r="L765" s="1">
        <v>1682</v>
      </c>
      <c r="M765" s="1">
        <v>1047</v>
      </c>
      <c r="N765" s="1">
        <v>63</v>
      </c>
      <c r="U765">
        <f t="shared" si="82"/>
        <v>272.54724361108481</v>
      </c>
      <c r="V765">
        <f t="shared" si="83"/>
        <v>-381.45275638891519</v>
      </c>
      <c r="AB765">
        <f t="shared" si="84"/>
        <v>57766.545923065532</v>
      </c>
      <c r="AO765">
        <f t="shared" si="85"/>
        <v>5743.5</v>
      </c>
      <c r="AP765">
        <f t="shared" si="86"/>
        <v>1817.5</v>
      </c>
    </row>
    <row r="766" spans="1:42" x14ac:dyDescent="0.3">
      <c r="A766" s="1">
        <v>5751</v>
      </c>
      <c r="B766" s="1">
        <v>1985</v>
      </c>
      <c r="C766" s="1">
        <v>627</v>
      </c>
      <c r="D766" s="1">
        <v>64</v>
      </c>
      <c r="K766" s="1">
        <v>5727</v>
      </c>
      <c r="L766" s="1">
        <v>1693</v>
      </c>
      <c r="M766" s="1">
        <v>1009</v>
      </c>
      <c r="N766" s="1">
        <v>62</v>
      </c>
      <c r="U766">
        <f t="shared" si="82"/>
        <v>292.98464123567982</v>
      </c>
      <c r="V766">
        <f t="shared" si="83"/>
        <v>-361.01535876432018</v>
      </c>
      <c r="AB766">
        <f t="shared" si="84"/>
        <v>48360.110166707251</v>
      </c>
      <c r="AO766">
        <f t="shared" si="85"/>
        <v>5739</v>
      </c>
      <c r="AP766">
        <f t="shared" si="86"/>
        <v>1839</v>
      </c>
    </row>
    <row r="767" spans="1:42" x14ac:dyDescent="0.3">
      <c r="A767" s="1">
        <v>5746</v>
      </c>
      <c r="B767" s="1">
        <v>2007</v>
      </c>
      <c r="C767" s="1">
        <v>640</v>
      </c>
      <c r="D767" s="1">
        <v>64</v>
      </c>
      <c r="K767" s="1">
        <v>5727</v>
      </c>
      <c r="L767" s="1">
        <v>1700</v>
      </c>
      <c r="M767" s="1">
        <v>1037</v>
      </c>
      <c r="N767" s="1">
        <v>63</v>
      </c>
      <c r="U767">
        <f t="shared" si="82"/>
        <v>307.58738595722679</v>
      </c>
      <c r="V767">
        <f t="shared" si="83"/>
        <v>-346.41261404277321</v>
      </c>
      <c r="AB767">
        <f t="shared" si="84"/>
        <v>42150.790920456675</v>
      </c>
      <c r="AO767">
        <f t="shared" si="85"/>
        <v>5736.5</v>
      </c>
      <c r="AP767">
        <f t="shared" si="86"/>
        <v>1853.5</v>
      </c>
    </row>
    <row r="768" spans="1:42" x14ac:dyDescent="0.3">
      <c r="A768" s="1">
        <v>5754</v>
      </c>
      <c r="B768" s="1">
        <v>2015</v>
      </c>
      <c r="C768" s="1">
        <v>644</v>
      </c>
      <c r="D768" s="1">
        <v>63</v>
      </c>
      <c r="K768" s="1">
        <v>5733</v>
      </c>
      <c r="L768" s="1">
        <v>1708</v>
      </c>
      <c r="M768" s="1">
        <v>1044</v>
      </c>
      <c r="N768" s="1">
        <v>63</v>
      </c>
      <c r="U768">
        <f t="shared" si="82"/>
        <v>307.71740282278478</v>
      </c>
      <c r="V768">
        <f t="shared" si="83"/>
        <v>-346.28259717721522</v>
      </c>
      <c r="AB768">
        <f t="shared" si="84"/>
        <v>42097.421189373425</v>
      </c>
      <c r="AO768">
        <f t="shared" si="85"/>
        <v>5743.5</v>
      </c>
      <c r="AP768">
        <f t="shared" si="86"/>
        <v>1861.5</v>
      </c>
    </row>
    <row r="769" spans="1:42" x14ac:dyDescent="0.3">
      <c r="A769" s="1">
        <v>5749</v>
      </c>
      <c r="B769" s="1">
        <v>2024</v>
      </c>
      <c r="C769" s="1">
        <v>661</v>
      </c>
      <c r="D769" s="1">
        <v>64</v>
      </c>
      <c r="K769" s="1">
        <v>5733</v>
      </c>
      <c r="L769" s="1">
        <v>1711</v>
      </c>
      <c r="M769" s="1">
        <v>1051</v>
      </c>
      <c r="N769" s="1">
        <v>63</v>
      </c>
      <c r="U769">
        <f t="shared" si="82"/>
        <v>313.40867888429636</v>
      </c>
      <c r="V769">
        <f t="shared" si="83"/>
        <v>-340.59132111570364</v>
      </c>
      <c r="AB769">
        <f t="shared" si="84"/>
        <v>39794.378912421649</v>
      </c>
      <c r="AO769">
        <f t="shared" si="85"/>
        <v>5741</v>
      </c>
      <c r="AP769">
        <f t="shared" si="86"/>
        <v>1867.5</v>
      </c>
    </row>
    <row r="770" spans="1:42" x14ac:dyDescent="0.3">
      <c r="A770" s="1">
        <v>5755</v>
      </c>
      <c r="B770" s="1">
        <v>2032</v>
      </c>
      <c r="C770" s="1">
        <v>635</v>
      </c>
      <c r="D770" s="1">
        <v>63</v>
      </c>
      <c r="K770" s="1">
        <v>5733</v>
      </c>
      <c r="L770" s="1">
        <v>1706</v>
      </c>
      <c r="M770" s="1">
        <v>1013</v>
      </c>
      <c r="N770" s="1">
        <v>61</v>
      </c>
      <c r="U770">
        <f t="shared" si="82"/>
        <v>326.74148802991027</v>
      </c>
      <c r="V770">
        <f t="shared" si="83"/>
        <v>-327.25851197008973</v>
      </c>
      <c r="AB770">
        <f t="shared" si="84"/>
        <v>34652.744248885436</v>
      </c>
      <c r="AO770">
        <f t="shared" si="85"/>
        <v>5744</v>
      </c>
      <c r="AP770">
        <f t="shared" si="86"/>
        <v>1869</v>
      </c>
    </row>
    <row r="771" spans="1:42" x14ac:dyDescent="0.3">
      <c r="A771" s="1">
        <v>5754</v>
      </c>
      <c r="B771" s="1">
        <v>2050</v>
      </c>
      <c r="C771" s="1">
        <v>657</v>
      </c>
      <c r="D771" s="1">
        <v>65</v>
      </c>
      <c r="K771" s="1">
        <v>5723</v>
      </c>
      <c r="L771" s="1">
        <v>1725</v>
      </c>
      <c r="M771" s="1">
        <v>1020</v>
      </c>
      <c r="N771" s="1">
        <v>64</v>
      </c>
      <c r="U771">
        <f t="shared" si="82"/>
        <v>326.4751139060985</v>
      </c>
      <c r="V771">
        <f t="shared" si="83"/>
        <v>-327.5248860939015</v>
      </c>
      <c r="AB771">
        <f t="shared" si="84"/>
        <v>34751.987609335963</v>
      </c>
      <c r="AO771">
        <f t="shared" si="85"/>
        <v>5738.5</v>
      </c>
      <c r="AP771">
        <f t="shared" si="86"/>
        <v>1887.5</v>
      </c>
    </row>
    <row r="772" spans="1:42" x14ac:dyDescent="0.3">
      <c r="A772" s="1">
        <v>5763</v>
      </c>
      <c r="B772" s="1">
        <v>2065</v>
      </c>
      <c r="C772" s="1">
        <v>665</v>
      </c>
      <c r="D772" s="1">
        <v>64</v>
      </c>
      <c r="K772" s="1">
        <v>5721</v>
      </c>
      <c r="L772" s="1">
        <v>1714</v>
      </c>
      <c r="M772" s="1">
        <v>1017</v>
      </c>
      <c r="N772" s="1">
        <v>62</v>
      </c>
      <c r="U772">
        <f t="shared" ref="U772:U835" si="87">SQRT((A772-K772)^2+(B772-L772)^2)</f>
        <v>353.50388965328233</v>
      </c>
      <c r="V772">
        <f t="shared" ref="V772:V835" si="88">U772-654</f>
        <v>-300.49611034671767</v>
      </c>
      <c r="AB772">
        <f t="shared" ref="AB772:AB835" si="89">(V772-$AA$5)^2</f>
        <v>25405.19574809949</v>
      </c>
      <c r="AO772">
        <f t="shared" ref="AO772:AO835" si="90">(A772+K772)/2</f>
        <v>5742</v>
      </c>
      <c r="AP772">
        <f t="shared" ref="AP772:AP835" si="91">(B772+L772)/2</f>
        <v>1889.5</v>
      </c>
    </row>
    <row r="773" spans="1:42" x14ac:dyDescent="0.3">
      <c r="A773" s="1">
        <v>5770</v>
      </c>
      <c r="B773" s="1">
        <v>2086</v>
      </c>
      <c r="C773" s="1">
        <v>674</v>
      </c>
      <c r="D773" s="1">
        <v>65</v>
      </c>
      <c r="K773" s="1">
        <v>5719</v>
      </c>
      <c r="L773" s="1">
        <v>1725</v>
      </c>
      <c r="M773" s="1">
        <v>1016</v>
      </c>
      <c r="N773" s="1">
        <v>63</v>
      </c>
      <c r="U773">
        <f t="shared" si="87"/>
        <v>364.58469523555152</v>
      </c>
      <c r="V773">
        <f t="shared" si="88"/>
        <v>-289.41530476444848</v>
      </c>
      <c r="AB773">
        <f t="shared" si="89"/>
        <v>21995.639152918375</v>
      </c>
      <c r="AO773">
        <f t="shared" si="90"/>
        <v>5744.5</v>
      </c>
      <c r="AP773">
        <f t="shared" si="91"/>
        <v>1905.5</v>
      </c>
    </row>
    <row r="774" spans="1:42" x14ac:dyDescent="0.3">
      <c r="A774" s="1">
        <v>5774</v>
      </c>
      <c r="B774" s="1">
        <v>2103</v>
      </c>
      <c r="C774" s="1">
        <v>686</v>
      </c>
      <c r="D774" s="1">
        <v>65</v>
      </c>
      <c r="K774" s="1">
        <v>5712</v>
      </c>
      <c r="L774" s="1">
        <v>1730</v>
      </c>
      <c r="M774" s="1">
        <v>1015</v>
      </c>
      <c r="N774" s="1">
        <v>63</v>
      </c>
      <c r="U774">
        <f t="shared" si="87"/>
        <v>378.11770654123035</v>
      </c>
      <c r="V774">
        <f t="shared" si="88"/>
        <v>-275.88229345876965</v>
      </c>
      <c r="AB774">
        <f t="shared" si="89"/>
        <v>18164.639530493547</v>
      </c>
      <c r="AO774">
        <f t="shared" si="90"/>
        <v>5743</v>
      </c>
      <c r="AP774">
        <f t="shared" si="91"/>
        <v>1916.5</v>
      </c>
    </row>
    <row r="775" spans="1:42" x14ac:dyDescent="0.3">
      <c r="A775" s="1">
        <v>5773</v>
      </c>
      <c r="B775" s="1">
        <v>2111</v>
      </c>
      <c r="C775" s="1">
        <v>660</v>
      </c>
      <c r="D775" s="1">
        <v>64</v>
      </c>
      <c r="K775" s="1">
        <v>5707</v>
      </c>
      <c r="L775" s="1">
        <v>1730</v>
      </c>
      <c r="M775" s="1">
        <v>1020</v>
      </c>
      <c r="N775" s="1">
        <v>63</v>
      </c>
      <c r="U775">
        <f t="shared" si="87"/>
        <v>386.67428153421326</v>
      </c>
      <c r="V775">
        <f t="shared" si="88"/>
        <v>-267.32571846578674</v>
      </c>
      <c r="AB775">
        <f t="shared" si="89"/>
        <v>15931.408200464741</v>
      </c>
      <c r="AO775">
        <f t="shared" si="90"/>
        <v>5740</v>
      </c>
      <c r="AP775">
        <f t="shared" si="91"/>
        <v>1920.5</v>
      </c>
    </row>
    <row r="776" spans="1:42" x14ac:dyDescent="0.3">
      <c r="A776" s="1">
        <v>5762</v>
      </c>
      <c r="B776" s="1">
        <v>2116</v>
      </c>
      <c r="C776" s="1">
        <v>656</v>
      </c>
      <c r="D776" s="1">
        <v>65</v>
      </c>
      <c r="K776" s="1">
        <v>5706</v>
      </c>
      <c r="L776" s="1">
        <v>1717</v>
      </c>
      <c r="M776" s="1">
        <v>981</v>
      </c>
      <c r="N776" s="1">
        <v>61</v>
      </c>
      <c r="U776">
        <f t="shared" si="87"/>
        <v>402.91066007242847</v>
      </c>
      <c r="V776">
        <f t="shared" si="88"/>
        <v>-251.08933992757153</v>
      </c>
      <c r="AB776">
        <f t="shared" si="89"/>
        <v>12096.327106837851</v>
      </c>
      <c r="AO776">
        <f t="shared" si="90"/>
        <v>5734</v>
      </c>
      <c r="AP776">
        <f t="shared" si="91"/>
        <v>1916.5</v>
      </c>
    </row>
    <row r="777" spans="1:42" x14ac:dyDescent="0.3">
      <c r="A777" s="1">
        <v>5752</v>
      </c>
      <c r="B777" s="1">
        <v>2111</v>
      </c>
      <c r="C777" s="1">
        <v>670</v>
      </c>
      <c r="D777" s="1">
        <v>65</v>
      </c>
      <c r="K777" s="1">
        <v>5704</v>
      </c>
      <c r="L777" s="1">
        <v>1719</v>
      </c>
      <c r="M777" s="1">
        <v>1028</v>
      </c>
      <c r="N777" s="1">
        <v>64</v>
      </c>
      <c r="U777">
        <f t="shared" si="87"/>
        <v>394.92784151031947</v>
      </c>
      <c r="V777">
        <f t="shared" si="88"/>
        <v>-259.07215848968053</v>
      </c>
      <c r="AB777">
        <f t="shared" si="89"/>
        <v>13916.0060166516</v>
      </c>
      <c r="AO777">
        <f t="shared" si="90"/>
        <v>5728</v>
      </c>
      <c r="AP777">
        <f t="shared" si="91"/>
        <v>1915</v>
      </c>
    </row>
    <row r="778" spans="1:42" x14ac:dyDescent="0.3">
      <c r="A778" s="1">
        <v>5765</v>
      </c>
      <c r="B778" s="1">
        <v>2097</v>
      </c>
      <c r="C778" s="1">
        <v>654</v>
      </c>
      <c r="D778" s="1">
        <v>63</v>
      </c>
      <c r="K778" s="1">
        <v>5700</v>
      </c>
      <c r="L778" s="1">
        <v>1735</v>
      </c>
      <c r="M778" s="1">
        <v>1037</v>
      </c>
      <c r="N778" s="1">
        <v>64</v>
      </c>
      <c r="U778">
        <f t="shared" si="87"/>
        <v>367.78934187928826</v>
      </c>
      <c r="V778">
        <f t="shared" si="88"/>
        <v>-286.21065812071174</v>
      </c>
      <c r="AB778">
        <f t="shared" si="89"/>
        <v>21055.351313316074</v>
      </c>
      <c r="AO778">
        <f t="shared" si="90"/>
        <v>5732.5</v>
      </c>
      <c r="AP778">
        <f t="shared" si="91"/>
        <v>1916</v>
      </c>
    </row>
    <row r="779" spans="1:42" x14ac:dyDescent="0.3">
      <c r="A779" s="1">
        <v>5766</v>
      </c>
      <c r="B779" s="1">
        <v>2084</v>
      </c>
      <c r="C779" s="1">
        <v>654</v>
      </c>
      <c r="D779" s="1">
        <v>63</v>
      </c>
      <c r="K779" s="1">
        <v>5713</v>
      </c>
      <c r="L779" s="1">
        <v>1753</v>
      </c>
      <c r="M779" s="1">
        <v>1061</v>
      </c>
      <c r="N779" s="1">
        <v>64</v>
      </c>
      <c r="U779">
        <f t="shared" si="87"/>
        <v>335.21634805003174</v>
      </c>
      <c r="V779">
        <f t="shared" si="88"/>
        <v>-318.78365194996826</v>
      </c>
      <c r="AB779">
        <f t="shared" si="89"/>
        <v>31569.335151528005</v>
      </c>
      <c r="AO779">
        <f t="shared" si="90"/>
        <v>5739.5</v>
      </c>
      <c r="AP779">
        <f t="shared" si="91"/>
        <v>1918.5</v>
      </c>
    </row>
    <row r="780" spans="1:42" x14ac:dyDescent="0.3">
      <c r="A780" s="1">
        <v>5764</v>
      </c>
      <c r="B780" s="1">
        <v>2077</v>
      </c>
      <c r="C780" s="1">
        <v>655</v>
      </c>
      <c r="D780" s="1">
        <v>64</v>
      </c>
      <c r="K780" s="1">
        <v>5725</v>
      </c>
      <c r="L780" s="1">
        <v>1755</v>
      </c>
      <c r="M780" s="1">
        <v>1048</v>
      </c>
      <c r="N780" s="1">
        <v>63</v>
      </c>
      <c r="U780">
        <f t="shared" si="87"/>
        <v>324.35320254315354</v>
      </c>
      <c r="V780">
        <f t="shared" si="88"/>
        <v>-329.64679745684646</v>
      </c>
      <c r="AB780">
        <f t="shared" si="89"/>
        <v>35547.61866903663</v>
      </c>
      <c r="AO780">
        <f t="shared" si="90"/>
        <v>5744.5</v>
      </c>
      <c r="AP780">
        <f t="shared" si="91"/>
        <v>1916</v>
      </c>
    </row>
    <row r="781" spans="1:42" x14ac:dyDescent="0.3">
      <c r="A781" s="1">
        <v>5756</v>
      </c>
      <c r="B781" s="1">
        <v>2074</v>
      </c>
      <c r="C781" s="1">
        <v>668</v>
      </c>
      <c r="D781" s="1">
        <v>65</v>
      </c>
      <c r="K781" s="1">
        <v>5741</v>
      </c>
      <c r="L781" s="1">
        <v>1765</v>
      </c>
      <c r="M781" s="1">
        <v>1034</v>
      </c>
      <c r="N781" s="1">
        <v>63</v>
      </c>
      <c r="U781">
        <f t="shared" si="87"/>
        <v>309.36386343592233</v>
      </c>
      <c r="V781">
        <f t="shared" si="88"/>
        <v>-344.63613656407767</v>
      </c>
      <c r="AB781">
        <f t="shared" si="89"/>
        <v>41424.501769028182</v>
      </c>
      <c r="AO781">
        <f t="shared" si="90"/>
        <v>5748.5</v>
      </c>
      <c r="AP781">
        <f t="shared" si="91"/>
        <v>1919.5</v>
      </c>
    </row>
    <row r="782" spans="1:42" x14ac:dyDescent="0.3">
      <c r="A782" s="1">
        <v>5751</v>
      </c>
      <c r="B782" s="1">
        <v>2093</v>
      </c>
      <c r="C782" s="1">
        <v>666</v>
      </c>
      <c r="D782" s="1">
        <v>65</v>
      </c>
      <c r="K782" s="1">
        <v>5748</v>
      </c>
      <c r="L782" s="1">
        <v>1762</v>
      </c>
      <c r="M782" s="1">
        <v>1025</v>
      </c>
      <c r="N782" s="1">
        <v>62</v>
      </c>
      <c r="U782">
        <f t="shared" si="87"/>
        <v>331.01359488697739</v>
      </c>
      <c r="V782">
        <f t="shared" si="88"/>
        <v>-322.98640511302261</v>
      </c>
      <c r="AB782">
        <f t="shared" si="89"/>
        <v>33080.468609177791</v>
      </c>
      <c r="AO782">
        <f t="shared" si="90"/>
        <v>5749.5</v>
      </c>
      <c r="AP782">
        <f t="shared" si="91"/>
        <v>1927.5</v>
      </c>
    </row>
    <row r="783" spans="1:42" x14ac:dyDescent="0.3">
      <c r="A783" s="1">
        <v>5759</v>
      </c>
      <c r="B783" s="1">
        <v>2088</v>
      </c>
      <c r="C783" s="1">
        <v>669</v>
      </c>
      <c r="D783" s="1">
        <v>64</v>
      </c>
      <c r="K783" s="1">
        <v>5746</v>
      </c>
      <c r="L783" s="1">
        <v>1783</v>
      </c>
      <c r="M783" s="1">
        <v>1040</v>
      </c>
      <c r="N783" s="1">
        <v>64</v>
      </c>
      <c r="U783">
        <f t="shared" si="87"/>
        <v>305.27692346458156</v>
      </c>
      <c r="V783">
        <f t="shared" si="88"/>
        <v>-348.72307653541844</v>
      </c>
      <c r="AB783">
        <f t="shared" si="89"/>
        <v>43104.835452752945</v>
      </c>
      <c r="AO783">
        <f t="shared" si="90"/>
        <v>5752.5</v>
      </c>
      <c r="AP783">
        <f t="shared" si="91"/>
        <v>1935.5</v>
      </c>
    </row>
    <row r="784" spans="1:42" x14ac:dyDescent="0.3">
      <c r="A784" s="1">
        <v>5758</v>
      </c>
      <c r="B784" s="1">
        <v>2087</v>
      </c>
      <c r="C784" s="1">
        <v>667</v>
      </c>
      <c r="D784" s="1">
        <v>64</v>
      </c>
      <c r="K784" s="1">
        <v>5752</v>
      </c>
      <c r="L784" s="1">
        <v>1786</v>
      </c>
      <c r="M784" s="1">
        <v>1070</v>
      </c>
      <c r="N784" s="1">
        <v>64</v>
      </c>
      <c r="U784">
        <f t="shared" si="87"/>
        <v>301.05979472523393</v>
      </c>
      <c r="V784">
        <f t="shared" si="88"/>
        <v>-352.94020527476607</v>
      </c>
      <c r="AB784">
        <f t="shared" si="89"/>
        <v>44873.715203017753</v>
      </c>
      <c r="AO784">
        <f t="shared" si="90"/>
        <v>5755</v>
      </c>
      <c r="AP784">
        <f t="shared" si="91"/>
        <v>1936.5</v>
      </c>
    </row>
    <row r="785" spans="1:42" x14ac:dyDescent="0.3">
      <c r="A785" s="1">
        <v>5755</v>
      </c>
      <c r="B785" s="1">
        <v>2101</v>
      </c>
      <c r="C785" s="1">
        <v>664</v>
      </c>
      <c r="D785" s="1">
        <v>65</v>
      </c>
      <c r="K785" s="1">
        <v>5744</v>
      </c>
      <c r="L785" s="1">
        <v>1812</v>
      </c>
      <c r="M785" s="1">
        <v>1064</v>
      </c>
      <c r="N785" s="1">
        <v>65</v>
      </c>
      <c r="U785">
        <f t="shared" si="87"/>
        <v>289.20926679482454</v>
      </c>
      <c r="V785">
        <f t="shared" si="88"/>
        <v>-364.79073320517546</v>
      </c>
      <c r="AB785">
        <f t="shared" si="89"/>
        <v>50034.843690581023</v>
      </c>
      <c r="AO785">
        <f t="shared" si="90"/>
        <v>5749.5</v>
      </c>
      <c r="AP785">
        <f t="shared" si="91"/>
        <v>1956.5</v>
      </c>
    </row>
    <row r="786" spans="1:42" x14ac:dyDescent="0.3">
      <c r="A786" s="1">
        <v>5760</v>
      </c>
      <c r="B786" s="1">
        <v>2097</v>
      </c>
      <c r="C786" s="1">
        <v>650</v>
      </c>
      <c r="D786" s="1">
        <v>64</v>
      </c>
      <c r="K786" s="1">
        <v>5749</v>
      </c>
      <c r="L786" s="1">
        <v>1830</v>
      </c>
      <c r="M786" s="1">
        <v>1063</v>
      </c>
      <c r="N786" s="1">
        <v>65</v>
      </c>
      <c r="U786">
        <f t="shared" si="87"/>
        <v>267.22649569232465</v>
      </c>
      <c r="V786">
        <f t="shared" si="88"/>
        <v>-386.77350430767535</v>
      </c>
      <c r="AB786">
        <f t="shared" si="89"/>
        <v>60352.504904319867</v>
      </c>
      <c r="AO786">
        <f t="shared" si="90"/>
        <v>5754.5</v>
      </c>
      <c r="AP786">
        <f t="shared" si="91"/>
        <v>1963.5</v>
      </c>
    </row>
    <row r="787" spans="1:42" x14ac:dyDescent="0.3">
      <c r="A787" s="1">
        <v>5761</v>
      </c>
      <c r="B787" s="1">
        <v>2098</v>
      </c>
      <c r="C787" s="1">
        <v>629</v>
      </c>
      <c r="D787" s="1">
        <v>63</v>
      </c>
      <c r="K787" s="1">
        <v>5756</v>
      </c>
      <c r="L787" s="1">
        <v>1862</v>
      </c>
      <c r="M787" s="1">
        <v>1073</v>
      </c>
      <c r="N787" s="1">
        <v>66</v>
      </c>
      <c r="U787">
        <f t="shared" si="87"/>
        <v>236.05296015936761</v>
      </c>
      <c r="V787">
        <f t="shared" si="88"/>
        <v>-417.94703984063239</v>
      </c>
      <c r="AB787">
        <f t="shared" si="89"/>
        <v>76640.941316906203</v>
      </c>
      <c r="AO787">
        <f t="shared" si="90"/>
        <v>5758.5</v>
      </c>
      <c r="AP787">
        <f t="shared" si="91"/>
        <v>1980</v>
      </c>
    </row>
    <row r="788" spans="1:42" x14ac:dyDescent="0.3">
      <c r="A788" s="1">
        <v>5756</v>
      </c>
      <c r="B788" s="1">
        <v>2134</v>
      </c>
      <c r="C788" s="1">
        <v>649</v>
      </c>
      <c r="D788" s="1">
        <v>67</v>
      </c>
      <c r="K788" s="1">
        <v>5753</v>
      </c>
      <c r="L788" s="1">
        <v>1892</v>
      </c>
      <c r="M788" s="1">
        <v>1070</v>
      </c>
      <c r="N788" s="1">
        <v>66</v>
      </c>
      <c r="U788">
        <f t="shared" si="87"/>
        <v>242.01859432696489</v>
      </c>
      <c r="V788">
        <f t="shared" si="88"/>
        <v>-411.98140567303511</v>
      </c>
      <c r="AB788">
        <f t="shared" si="89"/>
        <v>73373.465806872555</v>
      </c>
      <c r="AO788">
        <f t="shared" si="90"/>
        <v>5754.5</v>
      </c>
      <c r="AP788">
        <f t="shared" si="91"/>
        <v>2013</v>
      </c>
    </row>
    <row r="789" spans="1:42" x14ac:dyDescent="0.3">
      <c r="A789" s="1">
        <v>5745</v>
      </c>
      <c r="B789" s="1">
        <v>2145</v>
      </c>
      <c r="C789" s="1">
        <v>645</v>
      </c>
      <c r="D789" s="1">
        <v>66</v>
      </c>
      <c r="K789" s="1">
        <v>5768</v>
      </c>
      <c r="L789" s="1">
        <v>1918</v>
      </c>
      <c r="M789" s="1">
        <v>1060</v>
      </c>
      <c r="N789" s="1">
        <v>66</v>
      </c>
      <c r="U789">
        <f t="shared" si="87"/>
        <v>228.1622229905731</v>
      </c>
      <c r="V789">
        <f t="shared" si="88"/>
        <v>-425.83777700942687</v>
      </c>
      <c r="AB789">
        <f t="shared" si="89"/>
        <v>81072.164245094638</v>
      </c>
      <c r="AO789">
        <f t="shared" si="90"/>
        <v>5756.5</v>
      </c>
      <c r="AP789">
        <f t="shared" si="91"/>
        <v>2031.5</v>
      </c>
    </row>
    <row r="790" spans="1:42" x14ac:dyDescent="0.3">
      <c r="A790" s="1">
        <v>5741</v>
      </c>
      <c r="B790" s="1">
        <v>2171</v>
      </c>
      <c r="C790" s="1">
        <v>619</v>
      </c>
      <c r="D790" s="1">
        <v>65</v>
      </c>
      <c r="K790" s="1">
        <v>5757</v>
      </c>
      <c r="L790" s="1">
        <v>1959</v>
      </c>
      <c r="M790" s="1">
        <v>1085</v>
      </c>
      <c r="N790" s="1">
        <v>68</v>
      </c>
      <c r="U790">
        <f t="shared" si="87"/>
        <v>212.60291625469299</v>
      </c>
      <c r="V790">
        <f t="shared" si="88"/>
        <v>-441.39708374530699</v>
      </c>
      <c r="AB790">
        <f t="shared" si="89"/>
        <v>90174.713257718511</v>
      </c>
      <c r="AO790">
        <f t="shared" si="90"/>
        <v>5749</v>
      </c>
      <c r="AP790">
        <f t="shared" si="91"/>
        <v>2065</v>
      </c>
    </row>
    <row r="791" spans="1:42" x14ac:dyDescent="0.3">
      <c r="A791" s="1">
        <v>5728</v>
      </c>
      <c r="B791" s="1">
        <v>2199</v>
      </c>
      <c r="C791" s="1">
        <v>645</v>
      </c>
      <c r="D791" s="1">
        <v>68</v>
      </c>
      <c r="K791" s="1">
        <v>5752</v>
      </c>
      <c r="L791" s="1">
        <v>1996</v>
      </c>
      <c r="M791" s="1">
        <v>1081</v>
      </c>
      <c r="N791" s="1">
        <v>68</v>
      </c>
      <c r="U791">
        <f t="shared" si="87"/>
        <v>204.41379601191306</v>
      </c>
      <c r="V791">
        <f t="shared" si="88"/>
        <v>-449.58620398808694</v>
      </c>
      <c r="AB791">
        <f t="shared" si="89"/>
        <v>95160.013941023106</v>
      </c>
      <c r="AO791">
        <f t="shared" si="90"/>
        <v>5740</v>
      </c>
      <c r="AP791">
        <f t="shared" si="91"/>
        <v>2097.5</v>
      </c>
    </row>
    <row r="792" spans="1:42" x14ac:dyDescent="0.3">
      <c r="A792" s="1">
        <v>5721</v>
      </c>
      <c r="B792" s="1">
        <v>2241</v>
      </c>
      <c r="C792" s="1">
        <v>664</v>
      </c>
      <c r="D792" s="1">
        <v>69</v>
      </c>
      <c r="K792" s="1">
        <v>5754</v>
      </c>
      <c r="L792" s="1">
        <v>2037</v>
      </c>
      <c r="M792" s="1">
        <v>1111</v>
      </c>
      <c r="N792" s="1">
        <v>69</v>
      </c>
      <c r="U792">
        <f t="shared" si="87"/>
        <v>206.65188119153427</v>
      </c>
      <c r="V792">
        <f t="shared" si="88"/>
        <v>-447.34811880846576</v>
      </c>
      <c r="AB792">
        <f t="shared" si="89"/>
        <v>93784.213182664273</v>
      </c>
      <c r="AO792">
        <f t="shared" si="90"/>
        <v>5737.5</v>
      </c>
      <c r="AP792">
        <f t="shared" si="91"/>
        <v>2139</v>
      </c>
    </row>
    <row r="793" spans="1:42" x14ac:dyDescent="0.3">
      <c r="A793" s="1">
        <v>5727</v>
      </c>
      <c r="B793" s="1">
        <v>2285</v>
      </c>
      <c r="C793" s="1">
        <v>670</v>
      </c>
      <c r="D793" s="1">
        <v>69</v>
      </c>
      <c r="K793" s="1">
        <v>5759</v>
      </c>
      <c r="L793" s="1">
        <v>2072</v>
      </c>
      <c r="M793" s="1">
        <v>1119</v>
      </c>
      <c r="N793" s="1">
        <v>69</v>
      </c>
      <c r="U793">
        <f t="shared" si="87"/>
        <v>215.39034333042881</v>
      </c>
      <c r="V793">
        <f t="shared" si="88"/>
        <v>-438.60965666957122</v>
      </c>
      <c r="AB793">
        <f t="shared" si="89"/>
        <v>88508.404214160444</v>
      </c>
      <c r="AO793">
        <f t="shared" si="90"/>
        <v>5743</v>
      </c>
      <c r="AP793">
        <f t="shared" si="91"/>
        <v>2178.5</v>
      </c>
    </row>
    <row r="794" spans="1:42" x14ac:dyDescent="0.3">
      <c r="A794" s="1">
        <v>5727</v>
      </c>
      <c r="B794" s="1">
        <v>2313</v>
      </c>
      <c r="C794" s="1">
        <v>685</v>
      </c>
      <c r="D794" s="1">
        <v>69</v>
      </c>
      <c r="K794" s="1">
        <v>5765</v>
      </c>
      <c r="L794" s="1">
        <v>2109</v>
      </c>
      <c r="M794" s="1">
        <v>1097</v>
      </c>
      <c r="N794" s="1">
        <v>69</v>
      </c>
      <c r="U794">
        <f t="shared" si="87"/>
        <v>207.50903594783529</v>
      </c>
      <c r="V794">
        <f t="shared" si="88"/>
        <v>-446.49096405216471</v>
      </c>
      <c r="AB794">
        <f t="shared" si="89"/>
        <v>93259.954181503359</v>
      </c>
      <c r="AO794">
        <f t="shared" si="90"/>
        <v>5746</v>
      </c>
      <c r="AP794">
        <f t="shared" si="91"/>
        <v>2211</v>
      </c>
    </row>
    <row r="795" spans="1:42" x14ac:dyDescent="0.3">
      <c r="A795" s="1">
        <v>5736</v>
      </c>
      <c r="B795" s="1">
        <v>2364</v>
      </c>
      <c r="C795" s="1">
        <v>713</v>
      </c>
      <c r="D795" s="1">
        <v>71</v>
      </c>
      <c r="K795" s="1">
        <v>5773</v>
      </c>
      <c r="L795" s="1">
        <v>2147</v>
      </c>
      <c r="M795" s="1">
        <v>1085</v>
      </c>
      <c r="N795" s="1">
        <v>69</v>
      </c>
      <c r="U795">
        <f t="shared" si="87"/>
        <v>220.1317787144782</v>
      </c>
      <c r="V795">
        <f t="shared" si="88"/>
        <v>-433.86822128552183</v>
      </c>
      <c r="AB795">
        <f t="shared" si="89"/>
        <v>85709.697037361941</v>
      </c>
      <c r="AO795">
        <f t="shared" si="90"/>
        <v>5754.5</v>
      </c>
      <c r="AP795">
        <f t="shared" si="91"/>
        <v>2255.5</v>
      </c>
    </row>
    <row r="796" spans="1:42" x14ac:dyDescent="0.3">
      <c r="A796" s="1">
        <v>5734</v>
      </c>
      <c r="B796" s="1">
        <v>2403</v>
      </c>
      <c r="C796" s="1">
        <v>723</v>
      </c>
      <c r="D796" s="1">
        <v>71</v>
      </c>
      <c r="K796" s="1">
        <v>5768</v>
      </c>
      <c r="L796" s="1">
        <v>2196</v>
      </c>
      <c r="M796" s="1">
        <v>1081</v>
      </c>
      <c r="N796" s="1">
        <v>71</v>
      </c>
      <c r="U796">
        <f t="shared" si="87"/>
        <v>209.77368757782756</v>
      </c>
      <c r="V796">
        <f t="shared" si="88"/>
        <v>-444.22631242217244</v>
      </c>
      <c r="AB796">
        <f t="shared" si="89"/>
        <v>91881.901879072771</v>
      </c>
      <c r="AO796">
        <f t="shared" si="90"/>
        <v>5751</v>
      </c>
      <c r="AP796">
        <f t="shared" si="91"/>
        <v>2299.5</v>
      </c>
    </row>
    <row r="797" spans="1:42" x14ac:dyDescent="0.3">
      <c r="A797" s="1">
        <v>5737</v>
      </c>
      <c r="B797" s="1">
        <v>2435</v>
      </c>
      <c r="C797" s="1">
        <v>718</v>
      </c>
      <c r="D797" s="1">
        <v>70</v>
      </c>
      <c r="K797" s="1">
        <v>5775</v>
      </c>
      <c r="L797" s="1">
        <v>2239</v>
      </c>
      <c r="M797" s="1">
        <v>1072</v>
      </c>
      <c r="N797" s="1">
        <v>71</v>
      </c>
      <c r="U797">
        <f t="shared" si="87"/>
        <v>199.64969321288726</v>
      </c>
      <c r="V797">
        <f t="shared" si="88"/>
        <v>-454.35030678711274</v>
      </c>
      <c r="AB797">
        <f t="shared" si="89"/>
        <v>98121.973078455965</v>
      </c>
      <c r="AO797">
        <f t="shared" si="90"/>
        <v>5756</v>
      </c>
      <c r="AP797">
        <f t="shared" si="91"/>
        <v>2337</v>
      </c>
    </row>
    <row r="798" spans="1:42" x14ac:dyDescent="0.3">
      <c r="A798" s="1">
        <v>5742</v>
      </c>
      <c r="B798" s="1">
        <v>2487</v>
      </c>
      <c r="C798" s="1">
        <v>764</v>
      </c>
      <c r="D798" s="1">
        <v>73</v>
      </c>
      <c r="K798" s="1">
        <v>5774</v>
      </c>
      <c r="L798" s="1">
        <v>2301</v>
      </c>
      <c r="M798" s="1">
        <v>1090</v>
      </c>
      <c r="N798" s="1">
        <v>73</v>
      </c>
      <c r="U798">
        <f t="shared" si="87"/>
        <v>188.73261509341728</v>
      </c>
      <c r="V798">
        <f t="shared" si="88"/>
        <v>-465.26738490658272</v>
      </c>
      <c r="AB798">
        <f t="shared" si="89"/>
        <v>105080.58001886912</v>
      </c>
      <c r="AO798">
        <f t="shared" si="90"/>
        <v>5758</v>
      </c>
      <c r="AP798">
        <f t="shared" si="91"/>
        <v>2394</v>
      </c>
    </row>
    <row r="799" spans="1:42" x14ac:dyDescent="0.3">
      <c r="A799" s="1">
        <v>5742</v>
      </c>
      <c r="B799" s="1">
        <v>2524</v>
      </c>
      <c r="C799" s="1">
        <v>766</v>
      </c>
      <c r="D799" s="1">
        <v>72</v>
      </c>
      <c r="K799" s="1">
        <v>5774</v>
      </c>
      <c r="L799" s="1">
        <v>2361</v>
      </c>
      <c r="M799" s="1">
        <v>1080</v>
      </c>
      <c r="N799" s="1">
        <v>73</v>
      </c>
      <c r="U799">
        <f t="shared" si="87"/>
        <v>166.11140839809889</v>
      </c>
      <c r="V799">
        <f t="shared" si="88"/>
        <v>-487.88859160190111</v>
      </c>
      <c r="AB799">
        <f t="shared" si="89"/>
        <v>120258.14075631781</v>
      </c>
      <c r="AO799">
        <f t="shared" si="90"/>
        <v>5758</v>
      </c>
      <c r="AP799">
        <f t="shared" si="91"/>
        <v>2442.5</v>
      </c>
    </row>
    <row r="800" spans="1:42" x14ac:dyDescent="0.3">
      <c r="A800" s="1">
        <v>5749</v>
      </c>
      <c r="B800" s="1">
        <v>2575</v>
      </c>
      <c r="C800" s="1">
        <v>762</v>
      </c>
      <c r="D800" s="1">
        <v>73</v>
      </c>
      <c r="K800" s="1">
        <v>5765</v>
      </c>
      <c r="L800" s="1">
        <v>2442</v>
      </c>
      <c r="M800" s="1">
        <v>1119</v>
      </c>
      <c r="N800" s="1">
        <v>77</v>
      </c>
      <c r="U800">
        <f t="shared" si="87"/>
        <v>133.9589489358587</v>
      </c>
      <c r="V800">
        <f t="shared" si="88"/>
        <v>-520.04105106414136</v>
      </c>
      <c r="AB800">
        <f t="shared" si="89"/>
        <v>143591.74551767285</v>
      </c>
      <c r="AO800">
        <f t="shared" si="90"/>
        <v>5757</v>
      </c>
      <c r="AP800">
        <f t="shared" si="91"/>
        <v>2508.5</v>
      </c>
    </row>
    <row r="801" spans="1:42" x14ac:dyDescent="0.3">
      <c r="A801" s="1">
        <v>5754</v>
      </c>
      <c r="B801" s="1">
        <v>2639</v>
      </c>
      <c r="C801" s="1">
        <v>816</v>
      </c>
      <c r="D801" s="1">
        <v>76</v>
      </c>
      <c r="K801" s="1">
        <v>5765</v>
      </c>
      <c r="L801" s="1">
        <v>2516</v>
      </c>
      <c r="M801" s="1">
        <v>1116</v>
      </c>
      <c r="N801" s="1">
        <v>76</v>
      </c>
      <c r="U801">
        <f t="shared" si="87"/>
        <v>123.49089035228469</v>
      </c>
      <c r="V801">
        <f t="shared" si="88"/>
        <v>-530.50910964771526</v>
      </c>
      <c r="AB801">
        <f t="shared" si="89"/>
        <v>151634.75363887462</v>
      </c>
      <c r="AO801">
        <f t="shared" si="90"/>
        <v>5759.5</v>
      </c>
      <c r="AP801">
        <f t="shared" si="91"/>
        <v>2577.5</v>
      </c>
    </row>
    <row r="802" spans="1:42" x14ac:dyDescent="0.3">
      <c r="A802" s="1">
        <v>5748</v>
      </c>
      <c r="B802" s="1">
        <v>2701</v>
      </c>
      <c r="C802" s="1">
        <v>815</v>
      </c>
      <c r="D802" s="1">
        <v>76</v>
      </c>
      <c r="K802" s="1">
        <v>5776</v>
      </c>
      <c r="L802" s="1">
        <v>2580</v>
      </c>
      <c r="M802" s="1">
        <v>1113</v>
      </c>
      <c r="N802" s="1">
        <v>76</v>
      </c>
      <c r="U802">
        <f t="shared" si="87"/>
        <v>124.19742348374221</v>
      </c>
      <c r="V802">
        <f t="shared" si="88"/>
        <v>-529.80257651625777</v>
      </c>
      <c r="AB802">
        <f t="shared" si="89"/>
        <v>151085.00048212465</v>
      </c>
      <c r="AO802">
        <f t="shared" si="90"/>
        <v>5762</v>
      </c>
      <c r="AP802">
        <f t="shared" si="91"/>
        <v>2640.5</v>
      </c>
    </row>
    <row r="803" spans="1:42" x14ac:dyDescent="0.3">
      <c r="A803" s="1">
        <v>5744</v>
      </c>
      <c r="B803" s="1">
        <v>2763</v>
      </c>
      <c r="C803" s="1">
        <v>799</v>
      </c>
      <c r="D803" s="1">
        <v>76</v>
      </c>
      <c r="K803" s="1">
        <v>5784</v>
      </c>
      <c r="L803" s="1">
        <v>2628</v>
      </c>
      <c r="M803" s="1">
        <v>1058</v>
      </c>
      <c r="N803" s="1">
        <v>74</v>
      </c>
      <c r="U803">
        <f t="shared" si="87"/>
        <v>140.80127840328723</v>
      </c>
      <c r="V803">
        <f t="shared" si="88"/>
        <v>-513.19872159671274</v>
      </c>
      <c r="AB803">
        <f t="shared" si="89"/>
        <v>138452.96655282477</v>
      </c>
      <c r="AO803">
        <f t="shared" si="90"/>
        <v>5764</v>
      </c>
      <c r="AP803">
        <f t="shared" si="91"/>
        <v>2695.5</v>
      </c>
    </row>
    <row r="804" spans="1:42" x14ac:dyDescent="0.3">
      <c r="A804" s="1">
        <v>5736</v>
      </c>
      <c r="B804" s="1">
        <v>2838</v>
      </c>
      <c r="C804" s="1">
        <v>812</v>
      </c>
      <c r="D804" s="1">
        <v>78</v>
      </c>
      <c r="K804" s="1">
        <v>5793</v>
      </c>
      <c r="L804" s="1">
        <v>2699</v>
      </c>
      <c r="M804" s="1">
        <v>1069</v>
      </c>
      <c r="N804" s="1">
        <v>77</v>
      </c>
      <c r="U804">
        <f t="shared" si="87"/>
        <v>150.23315213360866</v>
      </c>
      <c r="V804">
        <f t="shared" si="88"/>
        <v>-503.76684786639134</v>
      </c>
      <c r="AB804">
        <f t="shared" si="89"/>
        <v>131522.86434492687</v>
      </c>
      <c r="AO804">
        <f t="shared" si="90"/>
        <v>5764.5</v>
      </c>
      <c r="AP804">
        <f t="shared" si="91"/>
        <v>2768.5</v>
      </c>
    </row>
    <row r="805" spans="1:42" x14ac:dyDescent="0.3">
      <c r="A805" s="1">
        <v>5741</v>
      </c>
      <c r="B805" s="1">
        <v>2902</v>
      </c>
      <c r="C805" s="1">
        <v>813</v>
      </c>
      <c r="D805" s="1">
        <v>78</v>
      </c>
      <c r="K805" s="1">
        <v>5785</v>
      </c>
      <c r="L805" s="1">
        <v>2772</v>
      </c>
      <c r="M805" s="1">
        <v>1050</v>
      </c>
      <c r="N805" s="1">
        <v>78</v>
      </c>
      <c r="U805">
        <f t="shared" si="87"/>
        <v>137.2443077143821</v>
      </c>
      <c r="V805">
        <f t="shared" si="88"/>
        <v>-516.7556922856179</v>
      </c>
      <c r="AB805">
        <f t="shared" si="89"/>
        <v>141112.66414458968</v>
      </c>
      <c r="AO805">
        <f t="shared" si="90"/>
        <v>5763</v>
      </c>
      <c r="AP805">
        <f t="shared" si="91"/>
        <v>2837</v>
      </c>
    </row>
    <row r="806" spans="1:42" x14ac:dyDescent="0.3">
      <c r="A806" s="1">
        <v>5725</v>
      </c>
      <c r="B806" s="1">
        <v>2965</v>
      </c>
      <c r="C806" s="1">
        <v>810</v>
      </c>
      <c r="D806" s="1">
        <v>79</v>
      </c>
      <c r="K806" s="1">
        <v>5770</v>
      </c>
      <c r="L806" s="1">
        <v>2811</v>
      </c>
      <c r="M806" s="1">
        <v>959</v>
      </c>
      <c r="N806" s="1">
        <v>75</v>
      </c>
      <c r="U806">
        <f t="shared" si="87"/>
        <v>160.4400199451496</v>
      </c>
      <c r="V806">
        <f t="shared" si="88"/>
        <v>-493.55998005485037</v>
      </c>
      <c r="AB806">
        <f t="shared" si="89"/>
        <v>124223.78256449608</v>
      </c>
      <c r="AO806">
        <f t="shared" si="90"/>
        <v>5747.5</v>
      </c>
      <c r="AP806">
        <f t="shared" si="91"/>
        <v>2888</v>
      </c>
    </row>
    <row r="807" spans="1:42" x14ac:dyDescent="0.3">
      <c r="A807" s="1">
        <v>5730</v>
      </c>
      <c r="B807" s="1">
        <v>3046</v>
      </c>
      <c r="C807" s="1">
        <v>813</v>
      </c>
      <c r="D807" s="1">
        <v>80</v>
      </c>
      <c r="K807" s="1">
        <v>5779</v>
      </c>
      <c r="L807" s="1">
        <v>2902</v>
      </c>
      <c r="M807" s="1">
        <v>947</v>
      </c>
      <c r="N807" s="1">
        <v>79</v>
      </c>
      <c r="U807">
        <f t="shared" si="87"/>
        <v>152.10851389715174</v>
      </c>
      <c r="V807">
        <f t="shared" si="88"/>
        <v>-501.89148610284826</v>
      </c>
      <c r="AB807">
        <f t="shared" si="89"/>
        <v>130166.14088786521</v>
      </c>
      <c r="AO807">
        <f t="shared" si="90"/>
        <v>5754.5</v>
      </c>
      <c r="AP807">
        <f t="shared" si="91"/>
        <v>2974</v>
      </c>
    </row>
    <row r="808" spans="1:42" x14ac:dyDescent="0.3">
      <c r="A808" s="1">
        <v>5737</v>
      </c>
      <c r="B808" s="1">
        <v>3105</v>
      </c>
      <c r="C808" s="1">
        <v>799</v>
      </c>
      <c r="D808" s="1">
        <v>79</v>
      </c>
      <c r="K808" s="1">
        <v>5773</v>
      </c>
      <c r="L808" s="1">
        <v>2985</v>
      </c>
      <c r="M808" s="1">
        <v>925</v>
      </c>
      <c r="N808" s="1">
        <v>79</v>
      </c>
      <c r="U808">
        <f t="shared" si="87"/>
        <v>125.2836781069266</v>
      </c>
      <c r="V808">
        <f t="shared" si="88"/>
        <v>-528.71632189307343</v>
      </c>
      <c r="AB808">
        <f t="shared" si="89"/>
        <v>150241.73360328338</v>
      </c>
      <c r="AO808">
        <f t="shared" si="90"/>
        <v>5755</v>
      </c>
      <c r="AP808">
        <f t="shared" si="91"/>
        <v>3045</v>
      </c>
    </row>
    <row r="809" spans="1:42" x14ac:dyDescent="0.3">
      <c r="A809" s="1">
        <v>5740</v>
      </c>
      <c r="B809" s="1">
        <v>3192</v>
      </c>
      <c r="C809" s="1">
        <v>824</v>
      </c>
      <c r="D809" s="1">
        <v>82</v>
      </c>
      <c r="K809" s="1">
        <v>5798</v>
      </c>
      <c r="L809" s="1">
        <v>3058</v>
      </c>
      <c r="M809" s="1">
        <v>926</v>
      </c>
      <c r="N809" s="1">
        <v>79</v>
      </c>
      <c r="U809">
        <f t="shared" si="87"/>
        <v>146.01369798755184</v>
      </c>
      <c r="V809">
        <f t="shared" si="88"/>
        <v>-507.98630201244816</v>
      </c>
      <c r="AB809">
        <f t="shared" si="89"/>
        <v>134601.12946932091</v>
      </c>
      <c r="AO809">
        <f t="shared" si="90"/>
        <v>5769</v>
      </c>
      <c r="AP809">
        <f t="shared" si="91"/>
        <v>3125</v>
      </c>
    </row>
    <row r="810" spans="1:42" x14ac:dyDescent="0.3">
      <c r="A810" s="1">
        <v>5748</v>
      </c>
      <c r="B810" s="1">
        <v>3267</v>
      </c>
      <c r="C810" s="1">
        <v>817</v>
      </c>
      <c r="D810" s="1">
        <v>81</v>
      </c>
      <c r="K810" s="1">
        <v>5828</v>
      </c>
      <c r="L810" s="1">
        <v>3142</v>
      </c>
      <c r="M810" s="1">
        <v>965</v>
      </c>
      <c r="N810" s="1">
        <v>81</v>
      </c>
      <c r="U810">
        <f t="shared" si="87"/>
        <v>148.40822079655831</v>
      </c>
      <c r="V810">
        <f t="shared" si="88"/>
        <v>-505.59177920344166</v>
      </c>
      <c r="AB810">
        <f t="shared" si="89"/>
        <v>132849.85687930486</v>
      </c>
      <c r="AO810">
        <f t="shared" si="90"/>
        <v>5788</v>
      </c>
      <c r="AP810">
        <f t="shared" si="91"/>
        <v>3204.5</v>
      </c>
    </row>
    <row r="811" spans="1:42" x14ac:dyDescent="0.3">
      <c r="A811" s="1">
        <v>5743</v>
      </c>
      <c r="B811" s="1">
        <v>3365</v>
      </c>
      <c r="C811" s="1">
        <v>872</v>
      </c>
      <c r="D811" s="1">
        <v>85</v>
      </c>
      <c r="K811" s="1">
        <v>5818</v>
      </c>
      <c r="L811" s="1">
        <v>3269</v>
      </c>
      <c r="M811" s="1">
        <v>1095</v>
      </c>
      <c r="N811" s="1">
        <v>87</v>
      </c>
      <c r="U811">
        <f t="shared" si="87"/>
        <v>121.82364302548172</v>
      </c>
      <c r="V811">
        <f t="shared" si="88"/>
        <v>-532.17635697451828</v>
      </c>
      <c r="AB811">
        <f t="shared" si="89"/>
        <v>152935.9958191539</v>
      </c>
      <c r="AO811">
        <f t="shared" si="90"/>
        <v>5780.5</v>
      </c>
      <c r="AP811">
        <f t="shared" si="91"/>
        <v>3317</v>
      </c>
    </row>
    <row r="812" spans="1:42" x14ac:dyDescent="0.3">
      <c r="A812" s="1">
        <v>5778</v>
      </c>
      <c r="B812" s="1">
        <v>3437</v>
      </c>
      <c r="C812" s="1">
        <v>902</v>
      </c>
      <c r="D812" s="1">
        <v>83</v>
      </c>
      <c r="K812" s="1">
        <v>5813</v>
      </c>
      <c r="L812" s="1">
        <v>3386</v>
      </c>
      <c r="M812" s="1">
        <v>1132</v>
      </c>
      <c r="N812" s="1">
        <v>87</v>
      </c>
      <c r="U812">
        <f t="shared" si="87"/>
        <v>61.854668376768458</v>
      </c>
      <c r="V812">
        <f t="shared" si="88"/>
        <v>-592.14533162323153</v>
      </c>
      <c r="AB812">
        <f t="shared" si="89"/>
        <v>203436.44604872004</v>
      </c>
      <c r="AO812">
        <f t="shared" si="90"/>
        <v>5795.5</v>
      </c>
      <c r="AP812">
        <f t="shared" si="91"/>
        <v>3411.5</v>
      </c>
    </row>
    <row r="813" spans="1:42" x14ac:dyDescent="0.3">
      <c r="A813" s="1">
        <v>5774</v>
      </c>
      <c r="B813" s="1">
        <v>3528</v>
      </c>
      <c r="C813" s="1">
        <v>901</v>
      </c>
      <c r="D813" s="1">
        <v>85</v>
      </c>
      <c r="K813" s="1">
        <v>5809</v>
      </c>
      <c r="L813" s="1">
        <v>3493</v>
      </c>
      <c r="M813" s="1">
        <v>1165</v>
      </c>
      <c r="N813" s="1">
        <v>87</v>
      </c>
      <c r="U813">
        <f t="shared" si="87"/>
        <v>49.497474683058329</v>
      </c>
      <c r="V813">
        <f t="shared" si="88"/>
        <v>-604.50252531694173</v>
      </c>
      <c r="AB813">
        <f t="shared" si="89"/>
        <v>214736.30615964238</v>
      </c>
      <c r="AO813">
        <f t="shared" si="90"/>
        <v>5791.5</v>
      </c>
      <c r="AP813">
        <f t="shared" si="91"/>
        <v>3510.5</v>
      </c>
    </row>
    <row r="814" spans="1:42" x14ac:dyDescent="0.3">
      <c r="A814" s="1">
        <v>5766</v>
      </c>
      <c r="B814" s="1">
        <v>3619</v>
      </c>
      <c r="C814" s="1">
        <v>916</v>
      </c>
      <c r="D814" s="1">
        <v>86</v>
      </c>
      <c r="K814" s="1">
        <v>5799</v>
      </c>
      <c r="L814" s="1">
        <v>3610</v>
      </c>
      <c r="M814" s="1">
        <v>1160</v>
      </c>
      <c r="N814" s="1">
        <v>88</v>
      </c>
      <c r="U814">
        <f t="shared" si="87"/>
        <v>34.205262752974143</v>
      </c>
      <c r="V814">
        <f t="shared" si="88"/>
        <v>-619.79473724702586</v>
      </c>
      <c r="AB814">
        <f t="shared" si="89"/>
        <v>229142.87254493663</v>
      </c>
      <c r="AO814">
        <f t="shared" si="90"/>
        <v>5782.5</v>
      </c>
      <c r="AP814">
        <f t="shared" si="91"/>
        <v>3614.5</v>
      </c>
    </row>
    <row r="815" spans="1:42" x14ac:dyDescent="0.3">
      <c r="A815" s="1">
        <v>5759</v>
      </c>
      <c r="B815" s="1">
        <v>3720</v>
      </c>
      <c r="C815" s="1">
        <v>938</v>
      </c>
      <c r="D815" s="1">
        <v>87</v>
      </c>
      <c r="K815" s="1">
        <v>5858</v>
      </c>
      <c r="L815" s="1">
        <v>3711</v>
      </c>
      <c r="M815" s="1">
        <v>1029</v>
      </c>
      <c r="N815" s="1">
        <v>82</v>
      </c>
      <c r="U815">
        <f t="shared" si="87"/>
        <v>99.40824915468535</v>
      </c>
      <c r="V815">
        <f t="shared" si="88"/>
        <v>-554.59175084531466</v>
      </c>
      <c r="AB815">
        <f t="shared" si="89"/>
        <v>170970.43624584767</v>
      </c>
      <c r="AO815">
        <f t="shared" si="90"/>
        <v>5808.5</v>
      </c>
      <c r="AP815">
        <f t="shared" si="91"/>
        <v>3715.5</v>
      </c>
    </row>
    <row r="816" spans="1:42" x14ac:dyDescent="0.3">
      <c r="A816" s="1">
        <v>5742</v>
      </c>
      <c r="B816" s="1">
        <v>3820</v>
      </c>
      <c r="C816" s="1">
        <v>893</v>
      </c>
      <c r="D816" s="1">
        <v>86</v>
      </c>
      <c r="K816" s="1">
        <v>5891</v>
      </c>
      <c r="L816" s="1">
        <v>3781</v>
      </c>
      <c r="M816" s="1">
        <v>1013</v>
      </c>
      <c r="N816" s="1">
        <v>85</v>
      </c>
      <c r="U816">
        <f t="shared" si="87"/>
        <v>154.01947928752389</v>
      </c>
      <c r="V816">
        <f t="shared" si="88"/>
        <v>-499.98052071247611</v>
      </c>
      <c r="AB816">
        <f t="shared" si="89"/>
        <v>128790.89566022092</v>
      </c>
      <c r="AO816">
        <f t="shared" si="90"/>
        <v>5816.5</v>
      </c>
      <c r="AP816">
        <f t="shared" si="91"/>
        <v>3800.5</v>
      </c>
    </row>
    <row r="817" spans="1:42" x14ac:dyDescent="0.3">
      <c r="A817" s="1">
        <v>5725</v>
      </c>
      <c r="B817" s="1">
        <v>3912</v>
      </c>
      <c r="C817" s="1">
        <v>897</v>
      </c>
      <c r="D817" s="1">
        <v>88</v>
      </c>
      <c r="K817" s="1">
        <v>5925</v>
      </c>
      <c r="L817" s="1">
        <v>3848</v>
      </c>
      <c r="M817" s="1">
        <v>1013</v>
      </c>
      <c r="N817" s="1">
        <v>85</v>
      </c>
      <c r="U817">
        <f t="shared" si="87"/>
        <v>209.99047597450701</v>
      </c>
      <c r="V817">
        <f t="shared" si="88"/>
        <v>-444.00952402549296</v>
      </c>
      <c r="AB817">
        <f t="shared" si="89"/>
        <v>91750.522958899441</v>
      </c>
      <c r="AO817">
        <f t="shared" si="90"/>
        <v>5825</v>
      </c>
      <c r="AP817">
        <f t="shared" si="91"/>
        <v>3880</v>
      </c>
    </row>
    <row r="818" spans="1:42" x14ac:dyDescent="0.3">
      <c r="A818" s="1">
        <v>5725</v>
      </c>
      <c r="B818" s="1">
        <v>4024</v>
      </c>
      <c r="C818" s="1">
        <v>876</v>
      </c>
      <c r="D818" s="1">
        <v>88</v>
      </c>
      <c r="K818" s="1">
        <v>5880</v>
      </c>
      <c r="L818" s="1">
        <v>3953</v>
      </c>
      <c r="M818" s="1">
        <v>931</v>
      </c>
      <c r="N818" s="1">
        <v>86</v>
      </c>
      <c r="U818">
        <f t="shared" si="87"/>
        <v>170.48753620133056</v>
      </c>
      <c r="V818">
        <f t="shared" si="88"/>
        <v>-483.51246379866944</v>
      </c>
      <c r="AB818">
        <f t="shared" si="89"/>
        <v>117242.16168580948</v>
      </c>
      <c r="AO818">
        <f t="shared" si="90"/>
        <v>5802.5</v>
      </c>
      <c r="AP818">
        <f t="shared" si="91"/>
        <v>3988.5</v>
      </c>
    </row>
    <row r="819" spans="1:42" x14ac:dyDescent="0.3">
      <c r="A819" s="1">
        <v>5722</v>
      </c>
      <c r="B819" s="1">
        <v>4130</v>
      </c>
      <c r="C819" s="1">
        <v>867</v>
      </c>
      <c r="D819" s="1">
        <v>88</v>
      </c>
      <c r="K819" s="1">
        <v>5895</v>
      </c>
      <c r="L819" s="1">
        <v>4101</v>
      </c>
      <c r="M819" s="1">
        <v>869</v>
      </c>
      <c r="N819" s="1">
        <v>85</v>
      </c>
      <c r="U819">
        <f t="shared" si="87"/>
        <v>175.41379649275024</v>
      </c>
      <c r="V819">
        <f t="shared" si="88"/>
        <v>-478.58620350724976</v>
      </c>
      <c r="AB819">
        <f t="shared" si="89"/>
        <v>113892.86335029728</v>
      </c>
      <c r="AO819">
        <f t="shared" si="90"/>
        <v>5808.5</v>
      </c>
      <c r="AP819">
        <f t="shared" si="91"/>
        <v>4115.5</v>
      </c>
    </row>
    <row r="820" spans="1:42" x14ac:dyDescent="0.3">
      <c r="A820" s="1">
        <v>5718</v>
      </c>
      <c r="B820" s="1">
        <v>4240</v>
      </c>
      <c r="C820" s="1">
        <v>922</v>
      </c>
      <c r="D820" s="1">
        <v>91</v>
      </c>
      <c r="K820" s="1">
        <v>5909</v>
      </c>
      <c r="L820" s="1">
        <v>4237</v>
      </c>
      <c r="M820" s="1">
        <v>792</v>
      </c>
      <c r="N820" s="1">
        <v>83</v>
      </c>
      <c r="U820">
        <f t="shared" si="87"/>
        <v>191.02355875650522</v>
      </c>
      <c r="V820">
        <f t="shared" si="88"/>
        <v>-462.97644124349478</v>
      </c>
      <c r="AB820">
        <f t="shared" si="89"/>
        <v>103600.55766629502</v>
      </c>
      <c r="AO820">
        <f t="shared" si="90"/>
        <v>5813.5</v>
      </c>
      <c r="AP820">
        <f t="shared" si="91"/>
        <v>4238.5</v>
      </c>
    </row>
    <row r="821" spans="1:42" x14ac:dyDescent="0.3">
      <c r="A821" s="1">
        <v>5718</v>
      </c>
      <c r="B821" s="1">
        <v>4354</v>
      </c>
      <c r="C821" s="1">
        <v>899</v>
      </c>
      <c r="D821" s="1">
        <v>88</v>
      </c>
      <c r="K821" s="1">
        <v>5930</v>
      </c>
      <c r="L821" s="1">
        <v>4371</v>
      </c>
      <c r="M821" s="1">
        <v>745</v>
      </c>
      <c r="N821" s="1">
        <v>84</v>
      </c>
      <c r="U821">
        <f t="shared" si="87"/>
        <v>212.6805115660577</v>
      </c>
      <c r="V821">
        <f t="shared" si="88"/>
        <v>-441.3194884339423</v>
      </c>
      <c r="AB821">
        <f t="shared" si="89"/>
        <v>90128.116924076588</v>
      </c>
      <c r="AO821">
        <f t="shared" si="90"/>
        <v>5824</v>
      </c>
      <c r="AP821">
        <f t="shared" si="91"/>
        <v>4362.5</v>
      </c>
    </row>
    <row r="822" spans="1:42" x14ac:dyDescent="0.3">
      <c r="A822" s="1">
        <v>5715</v>
      </c>
      <c r="B822" s="1">
        <v>4462</v>
      </c>
      <c r="C822" s="1">
        <v>921</v>
      </c>
      <c r="D822" s="1">
        <v>89</v>
      </c>
      <c r="K822" s="1">
        <v>5944</v>
      </c>
      <c r="L822" s="1">
        <v>4510</v>
      </c>
      <c r="M822" s="1">
        <v>703</v>
      </c>
      <c r="N822" s="1">
        <v>83</v>
      </c>
      <c r="U822">
        <f t="shared" si="87"/>
        <v>233.97649454592656</v>
      </c>
      <c r="V822">
        <f t="shared" si="88"/>
        <v>-420.02350545407342</v>
      </c>
      <c r="AB822">
        <f t="shared" si="89"/>
        <v>77794.954675401721</v>
      </c>
      <c r="AO822">
        <f t="shared" si="90"/>
        <v>5829.5</v>
      </c>
      <c r="AP822">
        <f t="shared" si="91"/>
        <v>4486</v>
      </c>
    </row>
    <row r="823" spans="1:42" x14ac:dyDescent="0.3">
      <c r="A823" s="1">
        <v>5720</v>
      </c>
      <c r="B823" s="1">
        <v>4569</v>
      </c>
      <c r="C823" s="1">
        <v>923</v>
      </c>
      <c r="D823" s="1">
        <v>88</v>
      </c>
      <c r="K823" s="1">
        <v>5930</v>
      </c>
      <c r="L823" s="1">
        <v>4662</v>
      </c>
      <c r="M823" s="1">
        <v>654</v>
      </c>
      <c r="N823" s="1">
        <v>82</v>
      </c>
      <c r="U823">
        <f t="shared" si="87"/>
        <v>229.67150454507848</v>
      </c>
      <c r="V823">
        <f t="shared" si="88"/>
        <v>-424.32849545492149</v>
      </c>
      <c r="AB823">
        <f t="shared" si="89"/>
        <v>80214.961447023787</v>
      </c>
      <c r="AO823">
        <f t="shared" si="90"/>
        <v>5825</v>
      </c>
      <c r="AP823">
        <f t="shared" si="91"/>
        <v>4615.5</v>
      </c>
    </row>
    <row r="824" spans="1:42" x14ac:dyDescent="0.3">
      <c r="A824" s="1">
        <v>5720</v>
      </c>
      <c r="B824" s="1">
        <v>4679</v>
      </c>
      <c r="C824" s="1">
        <v>969</v>
      </c>
      <c r="D824" s="1">
        <v>90</v>
      </c>
      <c r="K824" s="1">
        <v>5927</v>
      </c>
      <c r="L824" s="1">
        <v>4825</v>
      </c>
      <c r="M824" s="1">
        <v>577</v>
      </c>
      <c r="N824" s="1">
        <v>79</v>
      </c>
      <c r="U824">
        <f t="shared" si="87"/>
        <v>253.30811277967391</v>
      </c>
      <c r="V824">
        <f t="shared" si="88"/>
        <v>-400.69188722032607</v>
      </c>
      <c r="AB824">
        <f t="shared" si="89"/>
        <v>67384.814068844338</v>
      </c>
      <c r="AO824">
        <f t="shared" si="90"/>
        <v>5823.5</v>
      </c>
      <c r="AP824">
        <f t="shared" si="91"/>
        <v>4752</v>
      </c>
    </row>
    <row r="825" spans="1:42" x14ac:dyDescent="0.3">
      <c r="A825" s="1">
        <v>5718</v>
      </c>
      <c r="B825" s="1">
        <v>4781</v>
      </c>
      <c r="C825" s="1">
        <v>938</v>
      </c>
      <c r="D825" s="1">
        <v>87</v>
      </c>
      <c r="K825" s="1">
        <v>5912</v>
      </c>
      <c r="L825" s="1">
        <v>4986</v>
      </c>
      <c r="M825" s="1">
        <v>490</v>
      </c>
      <c r="N825" s="1">
        <v>76</v>
      </c>
      <c r="U825">
        <f t="shared" si="87"/>
        <v>282.24280327406046</v>
      </c>
      <c r="V825">
        <f t="shared" si="88"/>
        <v>-371.75719672593954</v>
      </c>
      <c r="AB825">
        <f t="shared" si="89"/>
        <v>53199.957868753751</v>
      </c>
      <c r="AO825">
        <f t="shared" si="90"/>
        <v>5815</v>
      </c>
      <c r="AP825">
        <f t="shared" si="91"/>
        <v>4883.5</v>
      </c>
    </row>
    <row r="826" spans="1:42" x14ac:dyDescent="0.3">
      <c r="A826" s="1">
        <v>5716</v>
      </c>
      <c r="B826" s="1">
        <v>4902</v>
      </c>
      <c r="C826" s="1">
        <v>927</v>
      </c>
      <c r="D826" s="1">
        <v>87</v>
      </c>
      <c r="K826" s="1">
        <v>5913</v>
      </c>
      <c r="L826" s="1">
        <v>5141</v>
      </c>
      <c r="M826" s="1">
        <v>440</v>
      </c>
      <c r="N826" s="1">
        <v>76</v>
      </c>
      <c r="U826">
        <f t="shared" si="87"/>
        <v>309.7256850827842</v>
      </c>
      <c r="V826">
        <f t="shared" si="88"/>
        <v>-344.2743149172158</v>
      </c>
      <c r="AB826">
        <f t="shared" si="89"/>
        <v>41277.349491706598</v>
      </c>
      <c r="AO826">
        <f t="shared" si="90"/>
        <v>5814.5</v>
      </c>
      <c r="AP826">
        <f t="shared" si="91"/>
        <v>5021.5</v>
      </c>
    </row>
    <row r="827" spans="1:42" x14ac:dyDescent="0.3">
      <c r="A827" s="1">
        <v>5712</v>
      </c>
      <c r="B827" s="1">
        <v>5017</v>
      </c>
      <c r="C827" s="1">
        <v>1017</v>
      </c>
      <c r="D827" s="1">
        <v>91</v>
      </c>
      <c r="K827" s="1">
        <v>5940</v>
      </c>
      <c r="L827" s="1">
        <v>5179</v>
      </c>
      <c r="M827" s="1">
        <v>590</v>
      </c>
      <c r="N827" s="1">
        <v>87</v>
      </c>
      <c r="U827">
        <f t="shared" si="87"/>
        <v>279.69268849935997</v>
      </c>
      <c r="V827">
        <f t="shared" si="88"/>
        <v>-374.30731150064003</v>
      </c>
      <c r="AB827">
        <f t="shared" si="89"/>
        <v>54382.83481882156</v>
      </c>
      <c r="AO827">
        <f t="shared" si="90"/>
        <v>5826</v>
      </c>
      <c r="AP827">
        <f t="shared" si="91"/>
        <v>5098</v>
      </c>
    </row>
    <row r="828" spans="1:42" x14ac:dyDescent="0.3">
      <c r="A828" s="1">
        <v>5710</v>
      </c>
      <c r="B828" s="1">
        <v>5132</v>
      </c>
      <c r="C828" s="1">
        <v>1048</v>
      </c>
      <c r="D828" s="1">
        <v>89</v>
      </c>
      <c r="K828" s="1">
        <v>5936</v>
      </c>
      <c r="L828" s="1">
        <v>5340</v>
      </c>
      <c r="M828" s="1">
        <v>502</v>
      </c>
      <c r="N828" s="1">
        <v>75</v>
      </c>
      <c r="U828">
        <f t="shared" si="87"/>
        <v>307.14817271147814</v>
      </c>
      <c r="V828">
        <f t="shared" si="88"/>
        <v>-346.85182728852186</v>
      </c>
      <c r="AB828">
        <f t="shared" si="89"/>
        <v>42331.330565619632</v>
      </c>
      <c r="AO828">
        <f t="shared" si="90"/>
        <v>5823</v>
      </c>
      <c r="AP828">
        <f t="shared" si="91"/>
        <v>5236</v>
      </c>
    </row>
    <row r="829" spans="1:42" x14ac:dyDescent="0.3">
      <c r="A829" s="1">
        <v>5708</v>
      </c>
      <c r="B829" s="1">
        <v>5258</v>
      </c>
      <c r="C829" s="1">
        <v>1100</v>
      </c>
      <c r="D829" s="1">
        <v>89</v>
      </c>
      <c r="K829" s="1">
        <v>5812</v>
      </c>
      <c r="L829" s="1">
        <v>5525</v>
      </c>
      <c r="M829" s="1">
        <v>747</v>
      </c>
      <c r="N829" s="1">
        <v>90</v>
      </c>
      <c r="U829">
        <f t="shared" si="87"/>
        <v>286.53970056520961</v>
      </c>
      <c r="V829">
        <f t="shared" si="88"/>
        <v>-367.46029943479039</v>
      </c>
      <c r="AB829">
        <f t="shared" si="89"/>
        <v>51236.252501042989</v>
      </c>
      <c r="AO829">
        <f t="shared" si="90"/>
        <v>5760</v>
      </c>
      <c r="AP829">
        <f t="shared" si="91"/>
        <v>5391.5</v>
      </c>
    </row>
    <row r="830" spans="1:42" x14ac:dyDescent="0.3">
      <c r="A830" s="1">
        <v>5715</v>
      </c>
      <c r="B830" s="1">
        <v>5390</v>
      </c>
      <c r="C830" s="1">
        <v>1128</v>
      </c>
      <c r="D830" s="1">
        <v>88</v>
      </c>
      <c r="K830" s="1">
        <v>5861</v>
      </c>
      <c r="L830" s="1">
        <v>5553</v>
      </c>
      <c r="M830" s="1">
        <v>957</v>
      </c>
      <c r="N830" s="1">
        <v>90</v>
      </c>
      <c r="U830">
        <f t="shared" si="87"/>
        <v>218.82641522448793</v>
      </c>
      <c r="V830">
        <f t="shared" si="88"/>
        <v>-435.17358477551204</v>
      </c>
      <c r="AB830">
        <f t="shared" si="89"/>
        <v>86475.723146618766</v>
      </c>
      <c r="AO830">
        <f t="shared" si="90"/>
        <v>5788</v>
      </c>
      <c r="AP830">
        <f t="shared" si="91"/>
        <v>5471.5</v>
      </c>
    </row>
    <row r="831" spans="1:42" x14ac:dyDescent="0.3">
      <c r="A831" s="1">
        <v>5709</v>
      </c>
      <c r="B831" s="1">
        <v>5523</v>
      </c>
      <c r="C831" s="1">
        <v>1144</v>
      </c>
      <c r="D831" s="1">
        <v>87</v>
      </c>
      <c r="K831" s="1">
        <v>5725</v>
      </c>
      <c r="L831" s="1">
        <v>5772</v>
      </c>
      <c r="M831" s="1">
        <v>978</v>
      </c>
      <c r="N831" s="1">
        <v>84</v>
      </c>
      <c r="U831">
        <f t="shared" si="87"/>
        <v>249.51352668743232</v>
      </c>
      <c r="V831">
        <f t="shared" si="88"/>
        <v>-404.48647331256768</v>
      </c>
      <c r="AB831">
        <f t="shared" si="89"/>
        <v>69369.25467278088</v>
      </c>
      <c r="AO831">
        <f t="shared" si="90"/>
        <v>5717</v>
      </c>
      <c r="AP831">
        <f t="shared" si="91"/>
        <v>5647.5</v>
      </c>
    </row>
    <row r="832" spans="1:42" x14ac:dyDescent="0.3">
      <c r="A832" s="1">
        <v>5727</v>
      </c>
      <c r="B832" s="1">
        <v>5647</v>
      </c>
      <c r="C832" s="1">
        <v>1102</v>
      </c>
      <c r="D832" s="1">
        <v>83</v>
      </c>
      <c r="K832" s="1">
        <v>5804</v>
      </c>
      <c r="L832" s="1">
        <v>5799</v>
      </c>
      <c r="M832" s="1">
        <v>990</v>
      </c>
      <c r="N832" s="1">
        <v>83</v>
      </c>
      <c r="U832">
        <f t="shared" si="87"/>
        <v>170.39072744724109</v>
      </c>
      <c r="V832">
        <f t="shared" si="88"/>
        <v>-483.60927255275891</v>
      </c>
      <c r="AB832">
        <f t="shared" si="89"/>
        <v>117308.4669370475</v>
      </c>
      <c r="AO832">
        <f t="shared" si="90"/>
        <v>5765.5</v>
      </c>
      <c r="AP832">
        <f t="shared" si="91"/>
        <v>5723</v>
      </c>
    </row>
    <row r="833" spans="1:42" x14ac:dyDescent="0.3">
      <c r="A833" s="1">
        <v>5747</v>
      </c>
      <c r="B833" s="1">
        <v>5789</v>
      </c>
      <c r="C833" s="1">
        <v>1075</v>
      </c>
      <c r="D833" s="1">
        <v>82</v>
      </c>
      <c r="K833" s="1">
        <v>5827</v>
      </c>
      <c r="L833" s="1">
        <v>5873</v>
      </c>
      <c r="M833" s="1">
        <v>1030</v>
      </c>
      <c r="N833" s="1">
        <v>84</v>
      </c>
      <c r="U833">
        <f t="shared" si="87"/>
        <v>116</v>
      </c>
      <c r="V833">
        <f t="shared" si="88"/>
        <v>-538</v>
      </c>
      <c r="AB833">
        <f t="shared" si="89"/>
        <v>157524.81852976893</v>
      </c>
      <c r="AO833">
        <f t="shared" si="90"/>
        <v>5787</v>
      </c>
      <c r="AP833">
        <f t="shared" si="91"/>
        <v>5831</v>
      </c>
    </row>
    <row r="834" spans="1:42" x14ac:dyDescent="0.3">
      <c r="A834" s="1">
        <v>5750</v>
      </c>
      <c r="B834" s="1">
        <v>5926</v>
      </c>
      <c r="C834" s="1">
        <v>1044</v>
      </c>
      <c r="D834" s="1">
        <v>81</v>
      </c>
      <c r="K834" s="1">
        <v>5841</v>
      </c>
      <c r="L834" s="1">
        <v>5961</v>
      </c>
      <c r="M834" s="1">
        <v>1073</v>
      </c>
      <c r="N834" s="1">
        <v>83</v>
      </c>
      <c r="U834">
        <f t="shared" si="87"/>
        <v>97.498717940288842</v>
      </c>
      <c r="V834">
        <f t="shared" si="88"/>
        <v>-556.50128205971112</v>
      </c>
      <c r="AB834">
        <f t="shared" si="89"/>
        <v>172553.21031308992</v>
      </c>
      <c r="AO834">
        <f t="shared" si="90"/>
        <v>5795.5</v>
      </c>
      <c r="AP834">
        <f t="shared" si="91"/>
        <v>5943.5</v>
      </c>
    </row>
    <row r="835" spans="1:42" x14ac:dyDescent="0.3">
      <c r="A835" s="1">
        <v>5764</v>
      </c>
      <c r="B835" s="1">
        <v>6055</v>
      </c>
      <c r="C835" s="1">
        <v>1015</v>
      </c>
      <c r="D835" s="1">
        <v>80</v>
      </c>
      <c r="K835" s="1">
        <v>5905</v>
      </c>
      <c r="L835" s="1">
        <v>5995</v>
      </c>
      <c r="M835" s="1">
        <v>1089</v>
      </c>
      <c r="N835" s="1">
        <v>82</v>
      </c>
      <c r="U835">
        <f t="shared" si="87"/>
        <v>153.2351134694656</v>
      </c>
      <c r="V835">
        <f t="shared" si="88"/>
        <v>-500.7648865305344</v>
      </c>
      <c r="AB835">
        <f t="shared" si="89"/>
        <v>129354.48864726431</v>
      </c>
      <c r="AO835">
        <f t="shared" si="90"/>
        <v>5834.5</v>
      </c>
      <c r="AP835">
        <f t="shared" si="91"/>
        <v>6025</v>
      </c>
    </row>
    <row r="836" spans="1:42" x14ac:dyDescent="0.3">
      <c r="A836" s="1">
        <v>5748</v>
      </c>
      <c r="B836" s="1">
        <v>6180</v>
      </c>
      <c r="C836" s="1">
        <v>962</v>
      </c>
      <c r="D836" s="1">
        <v>78</v>
      </c>
      <c r="K836" s="1">
        <v>5945</v>
      </c>
      <c r="L836" s="1">
        <v>6042</v>
      </c>
      <c r="M836" s="1">
        <v>1070</v>
      </c>
      <c r="N836" s="1">
        <v>80</v>
      </c>
      <c r="U836">
        <f t="shared" ref="U836:U899" si="92">SQRT((A836-K836)^2+(B836-L836)^2)</f>
        <v>240.52650581588716</v>
      </c>
      <c r="V836">
        <f t="shared" ref="V836:V899" si="93">U836-654</f>
        <v>-413.47349418411284</v>
      </c>
      <c r="AB836">
        <f t="shared" ref="AB836:AB899" si="94">(V836-$AA$5)^2</f>
        <v>74184.032188555371</v>
      </c>
      <c r="AO836">
        <f t="shared" ref="AO836:AO899" si="95">(A836+K836)/2</f>
        <v>5846.5</v>
      </c>
      <c r="AP836">
        <f t="shared" ref="AP836:AP899" si="96">(B836+L836)/2</f>
        <v>6111</v>
      </c>
    </row>
    <row r="837" spans="1:42" x14ac:dyDescent="0.3">
      <c r="A837" s="1">
        <v>5756</v>
      </c>
      <c r="B837" s="1">
        <v>6281</v>
      </c>
      <c r="C837" s="1">
        <v>920</v>
      </c>
      <c r="D837" s="1">
        <v>77</v>
      </c>
      <c r="K837" s="1">
        <v>5924</v>
      </c>
      <c r="L837" s="1">
        <v>6122</v>
      </c>
      <c r="M837" s="1">
        <v>1050</v>
      </c>
      <c r="N837" s="1">
        <v>81</v>
      </c>
      <c r="U837">
        <f t="shared" si="92"/>
        <v>231.31147831441481</v>
      </c>
      <c r="V837">
        <f t="shared" si="93"/>
        <v>-422.68852168558521</v>
      </c>
      <c r="AB837">
        <f t="shared" si="94"/>
        <v>79288.696152738543</v>
      </c>
      <c r="AO837">
        <f t="shared" si="95"/>
        <v>5840</v>
      </c>
      <c r="AP837">
        <f t="shared" si="96"/>
        <v>6201.5</v>
      </c>
    </row>
    <row r="838" spans="1:42" x14ac:dyDescent="0.3">
      <c r="A838" s="1">
        <v>5748</v>
      </c>
      <c r="B838" s="1">
        <v>6370</v>
      </c>
      <c r="C838" s="1">
        <v>897</v>
      </c>
      <c r="D838" s="1">
        <v>77</v>
      </c>
      <c r="K838" s="1">
        <v>5948</v>
      </c>
      <c r="L838" s="1">
        <v>6165</v>
      </c>
      <c r="M838" s="1">
        <v>1067</v>
      </c>
      <c r="N838" s="1">
        <v>81</v>
      </c>
      <c r="U838">
        <f t="shared" si="92"/>
        <v>286.40006983239374</v>
      </c>
      <c r="V838">
        <f t="shared" si="93"/>
        <v>-367.59993016760626</v>
      </c>
      <c r="AB838">
        <f t="shared" si="94"/>
        <v>51299.484021097647</v>
      </c>
      <c r="AO838">
        <f t="shared" si="95"/>
        <v>5848</v>
      </c>
      <c r="AP838">
        <f t="shared" si="96"/>
        <v>6267.5</v>
      </c>
    </row>
    <row r="839" spans="1:42" x14ac:dyDescent="0.3">
      <c r="A839" s="1">
        <v>5752</v>
      </c>
      <c r="B839" s="1">
        <v>6459</v>
      </c>
      <c r="C839" s="1">
        <v>896</v>
      </c>
      <c r="D839" s="1">
        <v>77</v>
      </c>
      <c r="K839" s="1">
        <v>5963</v>
      </c>
      <c r="L839" s="1">
        <v>6260</v>
      </c>
      <c r="M839" s="1">
        <v>1029</v>
      </c>
      <c r="N839" s="1">
        <v>77</v>
      </c>
      <c r="U839">
        <f t="shared" si="92"/>
        <v>290.03792855418067</v>
      </c>
      <c r="V839">
        <f t="shared" si="93"/>
        <v>-363.96207144581933</v>
      </c>
      <c r="AB839">
        <f t="shared" si="94"/>
        <v>49664.812461709414</v>
      </c>
      <c r="AO839">
        <f t="shared" si="95"/>
        <v>5857.5</v>
      </c>
      <c r="AP839">
        <f t="shared" si="96"/>
        <v>6359.5</v>
      </c>
    </row>
    <row r="840" spans="1:42" x14ac:dyDescent="0.3">
      <c r="A840" s="1">
        <v>5748</v>
      </c>
      <c r="B840" s="1">
        <v>6541</v>
      </c>
      <c r="C840" s="1">
        <v>894</v>
      </c>
      <c r="D840" s="1">
        <v>77</v>
      </c>
      <c r="K840" s="1">
        <v>5964</v>
      </c>
      <c r="L840" s="1">
        <v>6364</v>
      </c>
      <c r="M840" s="1">
        <v>933</v>
      </c>
      <c r="N840" s="1">
        <v>73</v>
      </c>
      <c r="U840">
        <f t="shared" si="92"/>
        <v>279.25794527640568</v>
      </c>
      <c r="V840">
        <f t="shared" si="93"/>
        <v>-374.74205472359432</v>
      </c>
      <c r="AB840">
        <f t="shared" si="94"/>
        <v>54585.789168565621</v>
      </c>
      <c r="AO840">
        <f t="shared" si="95"/>
        <v>5856</v>
      </c>
      <c r="AP840">
        <f t="shared" si="96"/>
        <v>6452.5</v>
      </c>
    </row>
    <row r="841" spans="1:42" x14ac:dyDescent="0.3">
      <c r="A841" s="1">
        <v>5757</v>
      </c>
      <c r="B841" s="1">
        <v>6627</v>
      </c>
      <c r="C841" s="1">
        <v>853</v>
      </c>
      <c r="D841" s="1">
        <v>74</v>
      </c>
      <c r="K841" s="1">
        <v>5965</v>
      </c>
      <c r="L841" s="1">
        <v>6451</v>
      </c>
      <c r="M841" s="1">
        <v>894</v>
      </c>
      <c r="N841" s="1">
        <v>74</v>
      </c>
      <c r="U841">
        <f t="shared" si="92"/>
        <v>272.47018185482244</v>
      </c>
      <c r="V841">
        <f t="shared" si="93"/>
        <v>-381.52981814517756</v>
      </c>
      <c r="AB841">
        <f t="shared" si="94"/>
        <v>57803.594942324737</v>
      </c>
      <c r="AO841">
        <f t="shared" si="95"/>
        <v>5861</v>
      </c>
      <c r="AP841">
        <f t="shared" si="96"/>
        <v>6539</v>
      </c>
    </row>
    <row r="842" spans="1:42" x14ac:dyDescent="0.3">
      <c r="A842" s="1">
        <v>5750</v>
      </c>
      <c r="B842" s="1">
        <v>6720</v>
      </c>
      <c r="C842" s="1">
        <v>818</v>
      </c>
      <c r="D842" s="1">
        <v>73</v>
      </c>
      <c r="K842" s="1">
        <v>5964</v>
      </c>
      <c r="L842" s="1">
        <v>6549</v>
      </c>
      <c r="M842" s="1">
        <v>872</v>
      </c>
      <c r="N842" s="1">
        <v>73</v>
      </c>
      <c r="U842">
        <f t="shared" si="92"/>
        <v>273.92882287192782</v>
      </c>
      <c r="V842">
        <f t="shared" si="93"/>
        <v>-380.07117712807218</v>
      </c>
      <c r="AB842">
        <f t="shared" si="94"/>
        <v>57104.338596169662</v>
      </c>
      <c r="AO842">
        <f t="shared" si="95"/>
        <v>5857</v>
      </c>
      <c r="AP842">
        <f t="shared" si="96"/>
        <v>6634.5</v>
      </c>
    </row>
    <row r="843" spans="1:42" x14ac:dyDescent="0.3">
      <c r="A843" s="1">
        <v>5746</v>
      </c>
      <c r="B843" s="1">
        <v>6799</v>
      </c>
      <c r="C843" s="1">
        <v>842</v>
      </c>
      <c r="D843" s="1">
        <v>75</v>
      </c>
      <c r="K843" s="1">
        <v>5970</v>
      </c>
      <c r="L843" s="1">
        <v>6584</v>
      </c>
      <c r="M843" s="1">
        <v>993</v>
      </c>
      <c r="N843" s="1">
        <v>96</v>
      </c>
      <c r="U843">
        <f t="shared" si="92"/>
        <v>310.48510431259018</v>
      </c>
      <c r="V843">
        <f t="shared" si="93"/>
        <v>-343.51489568740982</v>
      </c>
      <c r="AB843">
        <f t="shared" si="94"/>
        <v>40969.346413729036</v>
      </c>
      <c r="AO843">
        <f t="shared" si="95"/>
        <v>5858</v>
      </c>
      <c r="AP843">
        <f t="shared" si="96"/>
        <v>6691.5</v>
      </c>
    </row>
    <row r="844" spans="1:42" x14ac:dyDescent="0.3">
      <c r="A844" s="1">
        <v>5757</v>
      </c>
      <c r="B844" s="1">
        <v>6896</v>
      </c>
      <c r="C844" s="1">
        <v>842</v>
      </c>
      <c r="D844" s="1">
        <v>72</v>
      </c>
      <c r="K844" s="1">
        <v>5958</v>
      </c>
      <c r="L844" s="1">
        <v>6701</v>
      </c>
      <c r="M844" s="1">
        <v>898</v>
      </c>
      <c r="N844" s="1">
        <v>70</v>
      </c>
      <c r="U844">
        <f t="shared" si="92"/>
        <v>280.04642472275913</v>
      </c>
      <c r="V844">
        <f t="shared" si="93"/>
        <v>-373.95357527724087</v>
      </c>
      <c r="AB844">
        <f t="shared" si="94"/>
        <v>54217.976471278125</v>
      </c>
      <c r="AO844">
        <f t="shared" si="95"/>
        <v>5857.5</v>
      </c>
      <c r="AP844">
        <f t="shared" si="96"/>
        <v>6798.5</v>
      </c>
    </row>
    <row r="845" spans="1:42" x14ac:dyDescent="0.3">
      <c r="A845" s="1">
        <v>5761</v>
      </c>
      <c r="B845" s="1">
        <v>6980</v>
      </c>
      <c r="C845" s="1">
        <v>823</v>
      </c>
      <c r="D845" s="1">
        <v>71</v>
      </c>
      <c r="K845" s="1">
        <v>5960</v>
      </c>
      <c r="L845" s="1">
        <v>6799</v>
      </c>
      <c r="M845" s="1">
        <v>830</v>
      </c>
      <c r="N845" s="1">
        <v>69</v>
      </c>
      <c r="U845">
        <f t="shared" si="92"/>
        <v>269.00185872963777</v>
      </c>
      <c r="V845">
        <f t="shared" si="93"/>
        <v>-384.99814127036223</v>
      </c>
      <c r="AB845">
        <f t="shared" si="94"/>
        <v>59483.358933407544</v>
      </c>
      <c r="AO845">
        <f t="shared" si="95"/>
        <v>5860.5</v>
      </c>
      <c r="AP845">
        <f t="shared" si="96"/>
        <v>6889.5</v>
      </c>
    </row>
    <row r="846" spans="1:42" x14ac:dyDescent="0.3">
      <c r="A846" s="1">
        <v>5762</v>
      </c>
      <c r="B846" s="1">
        <v>7034</v>
      </c>
      <c r="C846" s="1">
        <v>834</v>
      </c>
      <c r="D846" s="1">
        <v>72</v>
      </c>
      <c r="K846" s="1">
        <v>5954</v>
      </c>
      <c r="L846" s="1">
        <v>6894</v>
      </c>
      <c r="M846" s="1">
        <v>748</v>
      </c>
      <c r="N846" s="1">
        <v>67</v>
      </c>
      <c r="U846">
        <f t="shared" si="92"/>
        <v>237.62154784446633</v>
      </c>
      <c r="V846">
        <f t="shared" si="93"/>
        <v>-416.37845215553364</v>
      </c>
      <c r="AB846">
        <f t="shared" si="94"/>
        <v>75774.903006035704</v>
      </c>
      <c r="AO846">
        <f t="shared" si="95"/>
        <v>5858</v>
      </c>
      <c r="AP846">
        <f t="shared" si="96"/>
        <v>6964</v>
      </c>
    </row>
    <row r="847" spans="1:42" x14ac:dyDescent="0.3">
      <c r="A847" s="1">
        <v>5761</v>
      </c>
      <c r="B847" s="1">
        <v>7112</v>
      </c>
      <c r="C847" s="1">
        <v>804</v>
      </c>
      <c r="D847" s="1">
        <v>69</v>
      </c>
      <c r="K847" s="1">
        <v>5958</v>
      </c>
      <c r="L847" s="1">
        <v>6959</v>
      </c>
      <c r="M847" s="1">
        <v>702</v>
      </c>
      <c r="N847" s="1">
        <v>68</v>
      </c>
      <c r="U847">
        <f t="shared" si="92"/>
        <v>249.43536236869062</v>
      </c>
      <c r="V847">
        <f t="shared" si="93"/>
        <v>-404.56463763130938</v>
      </c>
      <c r="AB847">
        <f t="shared" si="94"/>
        <v>69410.434687320885</v>
      </c>
      <c r="AO847">
        <f t="shared" si="95"/>
        <v>5859.5</v>
      </c>
      <c r="AP847">
        <f t="shared" si="96"/>
        <v>7035.5</v>
      </c>
    </row>
    <row r="848" spans="1:42" x14ac:dyDescent="0.3">
      <c r="A848" s="1">
        <v>5768</v>
      </c>
      <c r="B848" s="1">
        <v>7184</v>
      </c>
      <c r="C848" s="1">
        <v>839</v>
      </c>
      <c r="D848" s="1">
        <v>70</v>
      </c>
      <c r="K848" s="1">
        <v>5952</v>
      </c>
      <c r="L848" s="1">
        <v>7009</v>
      </c>
      <c r="M848" s="1">
        <v>685</v>
      </c>
      <c r="N848" s="1">
        <v>69</v>
      </c>
      <c r="U848">
        <f t="shared" si="92"/>
        <v>253.93109301540841</v>
      </c>
      <c r="V848">
        <f t="shared" si="93"/>
        <v>-400.06890698459159</v>
      </c>
      <c r="AB848">
        <f t="shared" si="94"/>
        <v>67061.768463849148</v>
      </c>
      <c r="AO848">
        <f t="shared" si="95"/>
        <v>5860</v>
      </c>
      <c r="AP848">
        <f t="shared" si="96"/>
        <v>7096.5</v>
      </c>
    </row>
    <row r="849" spans="1:42" x14ac:dyDescent="0.3">
      <c r="A849" s="1">
        <v>5760</v>
      </c>
      <c r="B849" s="1">
        <v>7262</v>
      </c>
      <c r="C849" s="1">
        <v>856</v>
      </c>
      <c r="D849" s="1">
        <v>69</v>
      </c>
      <c r="K849" s="1">
        <v>5945</v>
      </c>
      <c r="L849" s="1">
        <v>7063</v>
      </c>
      <c r="M849" s="1">
        <v>657</v>
      </c>
      <c r="N849" s="1">
        <v>67</v>
      </c>
      <c r="U849">
        <f t="shared" si="92"/>
        <v>271.70940359141048</v>
      </c>
      <c r="V849">
        <f t="shared" si="93"/>
        <v>-382.29059640858952</v>
      </c>
      <c r="AB849">
        <f t="shared" si="94"/>
        <v>58169.992100568576</v>
      </c>
      <c r="AO849">
        <f t="shared" si="95"/>
        <v>5852.5</v>
      </c>
      <c r="AP849">
        <f t="shared" si="96"/>
        <v>7162.5</v>
      </c>
    </row>
    <row r="850" spans="1:42" x14ac:dyDescent="0.3">
      <c r="A850" s="1">
        <v>5767</v>
      </c>
      <c r="B850" s="1">
        <v>7335</v>
      </c>
      <c r="C850" s="1">
        <v>846</v>
      </c>
      <c r="D850" s="1">
        <v>67</v>
      </c>
      <c r="K850" s="1">
        <v>5931</v>
      </c>
      <c r="L850" s="1">
        <v>7091</v>
      </c>
      <c r="M850" s="1">
        <v>676</v>
      </c>
      <c r="N850" s="1">
        <v>70</v>
      </c>
      <c r="U850">
        <f t="shared" si="92"/>
        <v>293.99319720020736</v>
      </c>
      <c r="V850">
        <f t="shared" si="93"/>
        <v>-360.00680279979264</v>
      </c>
      <c r="AB850">
        <f t="shared" si="94"/>
        <v>47917.545633912501</v>
      </c>
      <c r="AO850">
        <f t="shared" si="95"/>
        <v>5849</v>
      </c>
      <c r="AP850">
        <f t="shared" si="96"/>
        <v>7213</v>
      </c>
    </row>
    <row r="851" spans="1:42" x14ac:dyDescent="0.3">
      <c r="A851" s="1">
        <v>5773</v>
      </c>
      <c r="B851" s="1">
        <v>7400</v>
      </c>
      <c r="C851" s="1">
        <v>817</v>
      </c>
      <c r="D851" s="1">
        <v>66</v>
      </c>
      <c r="K851" s="1">
        <v>5935</v>
      </c>
      <c r="L851" s="1">
        <v>7134</v>
      </c>
      <c r="M851" s="1">
        <v>654</v>
      </c>
      <c r="N851" s="1">
        <v>67</v>
      </c>
      <c r="U851">
        <f t="shared" si="92"/>
        <v>311.44823004794875</v>
      </c>
      <c r="V851">
        <f t="shared" si="93"/>
        <v>-342.55176995205125</v>
      </c>
      <c r="AB851">
        <f t="shared" si="94"/>
        <v>40580.383661567234</v>
      </c>
      <c r="AO851">
        <f t="shared" si="95"/>
        <v>5854</v>
      </c>
      <c r="AP851">
        <f t="shared" si="96"/>
        <v>7267</v>
      </c>
    </row>
    <row r="852" spans="1:42" x14ac:dyDescent="0.3">
      <c r="A852" s="1">
        <v>5774</v>
      </c>
      <c r="B852" s="1">
        <v>7470</v>
      </c>
      <c r="C852" s="1">
        <v>784</v>
      </c>
      <c r="D852" s="1">
        <v>65</v>
      </c>
      <c r="K852" s="1">
        <v>5944</v>
      </c>
      <c r="L852" s="1">
        <v>7173</v>
      </c>
      <c r="M852" s="1">
        <v>629</v>
      </c>
      <c r="N852" s="1">
        <v>66</v>
      </c>
      <c r="U852">
        <f t="shared" si="92"/>
        <v>342.21192264443386</v>
      </c>
      <c r="V852">
        <f t="shared" si="93"/>
        <v>-311.78807735556614</v>
      </c>
      <c r="AB852">
        <f t="shared" si="94"/>
        <v>29132.359185455742</v>
      </c>
      <c r="AO852">
        <f t="shared" si="95"/>
        <v>5859</v>
      </c>
      <c r="AP852">
        <f t="shared" si="96"/>
        <v>7321.5</v>
      </c>
    </row>
    <row r="853" spans="1:42" x14ac:dyDescent="0.3">
      <c r="A853" s="1">
        <v>5784</v>
      </c>
      <c r="B853" s="1">
        <v>7498</v>
      </c>
      <c r="C853" s="1">
        <v>795</v>
      </c>
      <c r="D853" s="1">
        <v>67</v>
      </c>
      <c r="K853" s="1">
        <v>5952</v>
      </c>
      <c r="L853" s="1">
        <v>7206</v>
      </c>
      <c r="M853" s="1">
        <v>602</v>
      </c>
      <c r="N853" s="1">
        <v>65</v>
      </c>
      <c r="U853">
        <f t="shared" si="92"/>
        <v>336.87980052238214</v>
      </c>
      <c r="V853">
        <f t="shared" si="93"/>
        <v>-317.12019947761786</v>
      </c>
      <c r="AB853">
        <f t="shared" si="94"/>
        <v>30980.985687133456</v>
      </c>
      <c r="AO853">
        <f t="shared" si="95"/>
        <v>5868</v>
      </c>
      <c r="AP853">
        <f t="shared" si="96"/>
        <v>7352</v>
      </c>
    </row>
    <row r="854" spans="1:42" x14ac:dyDescent="0.3">
      <c r="A854" s="1">
        <v>5781</v>
      </c>
      <c r="B854" s="1">
        <v>7545</v>
      </c>
      <c r="C854" s="1">
        <v>801</v>
      </c>
      <c r="D854" s="1">
        <v>66</v>
      </c>
      <c r="K854" s="1">
        <v>5952</v>
      </c>
      <c r="L854" s="1">
        <v>7233</v>
      </c>
      <c r="M854" s="1">
        <v>596</v>
      </c>
      <c r="N854" s="1">
        <v>66</v>
      </c>
      <c r="U854">
        <f t="shared" si="92"/>
        <v>355.78785814021256</v>
      </c>
      <c r="V854">
        <f t="shared" si="93"/>
        <v>-298.21214185978744</v>
      </c>
      <c r="AB854">
        <f t="shared" si="94"/>
        <v>24682.328447021355</v>
      </c>
      <c r="AO854">
        <f t="shared" si="95"/>
        <v>5866.5</v>
      </c>
      <c r="AP854">
        <f t="shared" si="96"/>
        <v>7389</v>
      </c>
    </row>
    <row r="855" spans="1:42" x14ac:dyDescent="0.3">
      <c r="A855" s="1">
        <v>5778</v>
      </c>
      <c r="B855" s="1">
        <v>7557</v>
      </c>
      <c r="C855" s="1">
        <v>904</v>
      </c>
      <c r="D855" s="1">
        <v>71</v>
      </c>
      <c r="K855" s="1">
        <v>5953</v>
      </c>
      <c r="L855" s="1">
        <v>7244</v>
      </c>
      <c r="M855" s="1">
        <v>643</v>
      </c>
      <c r="N855" s="1">
        <v>69</v>
      </c>
      <c r="U855">
        <f t="shared" si="92"/>
        <v>358.60005577244408</v>
      </c>
      <c r="V855">
        <f t="shared" si="93"/>
        <v>-295.39994422755592</v>
      </c>
      <c r="AB855">
        <f t="shared" si="94"/>
        <v>23806.610065648223</v>
      </c>
      <c r="AO855">
        <f t="shared" si="95"/>
        <v>5865.5</v>
      </c>
      <c r="AP855">
        <f t="shared" si="96"/>
        <v>7400.5</v>
      </c>
    </row>
    <row r="856" spans="1:42" x14ac:dyDescent="0.3">
      <c r="A856" s="1">
        <v>5810</v>
      </c>
      <c r="B856" s="1">
        <v>7567</v>
      </c>
      <c r="C856" s="1">
        <v>1495</v>
      </c>
      <c r="D856" s="1">
        <v>73</v>
      </c>
      <c r="K856" s="1">
        <v>5894</v>
      </c>
      <c r="L856" s="1">
        <v>7233</v>
      </c>
      <c r="M856" s="1">
        <v>565</v>
      </c>
      <c r="N856" s="1">
        <v>66</v>
      </c>
      <c r="U856">
        <f t="shared" si="92"/>
        <v>344.40092915089531</v>
      </c>
      <c r="V856">
        <f t="shared" si="93"/>
        <v>-309.59907084910469</v>
      </c>
      <c r="AB856">
        <f t="shared" si="94"/>
        <v>28389.902737530407</v>
      </c>
      <c r="AO856">
        <f t="shared" si="95"/>
        <v>5852</v>
      </c>
      <c r="AP856">
        <f t="shared" si="96"/>
        <v>7400</v>
      </c>
    </row>
    <row r="857" spans="1:42" x14ac:dyDescent="0.3">
      <c r="A857" s="1">
        <v>5838</v>
      </c>
      <c r="B857" s="1">
        <v>7596</v>
      </c>
      <c r="C857" s="1">
        <v>1957</v>
      </c>
      <c r="D857" s="1">
        <v>71</v>
      </c>
      <c r="K857" s="1">
        <v>5916</v>
      </c>
      <c r="L857" s="1">
        <v>7280</v>
      </c>
      <c r="M857" s="1">
        <v>593</v>
      </c>
      <c r="N857" s="1">
        <v>66</v>
      </c>
      <c r="U857">
        <f t="shared" si="92"/>
        <v>325.48425461149424</v>
      </c>
      <c r="V857">
        <f t="shared" si="93"/>
        <v>-328.51574538850576</v>
      </c>
      <c r="AB857">
        <f t="shared" si="94"/>
        <v>35122.399111763414</v>
      </c>
      <c r="AO857">
        <f t="shared" si="95"/>
        <v>5877</v>
      </c>
      <c r="AP857">
        <f t="shared" si="96"/>
        <v>7438</v>
      </c>
    </row>
    <row r="858" spans="1:42" x14ac:dyDescent="0.3">
      <c r="A858" s="1">
        <v>5813</v>
      </c>
      <c r="B858" s="1">
        <v>7601</v>
      </c>
      <c r="C858" s="1">
        <v>1705</v>
      </c>
      <c r="D858" s="1">
        <v>68</v>
      </c>
      <c r="K858" s="1">
        <v>5932</v>
      </c>
      <c r="L858" s="1">
        <v>7309</v>
      </c>
      <c r="M858" s="1">
        <v>622</v>
      </c>
      <c r="N858" s="1">
        <v>66</v>
      </c>
      <c r="U858">
        <f t="shared" si="92"/>
        <v>315.31730050855123</v>
      </c>
      <c r="V858">
        <f t="shared" si="93"/>
        <v>-338.68269949144877</v>
      </c>
      <c r="AB858">
        <f t="shared" si="94"/>
        <v>39036.537891765773</v>
      </c>
      <c r="AO858">
        <f t="shared" si="95"/>
        <v>5872.5</v>
      </c>
      <c r="AP858">
        <f t="shared" si="96"/>
        <v>7455</v>
      </c>
    </row>
    <row r="859" spans="1:42" x14ac:dyDescent="0.3">
      <c r="A859" s="1">
        <v>5833</v>
      </c>
      <c r="B859" s="1">
        <v>7649</v>
      </c>
      <c r="C859" s="1">
        <v>2137</v>
      </c>
      <c r="D859" s="1">
        <v>69</v>
      </c>
      <c r="K859" s="1">
        <v>5932</v>
      </c>
      <c r="L859" s="1">
        <v>7338</v>
      </c>
      <c r="M859" s="1">
        <v>634</v>
      </c>
      <c r="N859" s="1">
        <v>66</v>
      </c>
      <c r="U859">
        <f t="shared" si="92"/>
        <v>326.37708252878298</v>
      </c>
      <c r="V859">
        <f t="shared" si="93"/>
        <v>-327.62291747121702</v>
      </c>
      <c r="AB859">
        <f t="shared" si="94"/>
        <v>34788.547012719384</v>
      </c>
      <c r="AO859">
        <f t="shared" si="95"/>
        <v>5882.5</v>
      </c>
      <c r="AP859">
        <f t="shared" si="96"/>
        <v>7493.5</v>
      </c>
    </row>
    <row r="860" spans="1:42" x14ac:dyDescent="0.3">
      <c r="A860" s="1">
        <v>5839</v>
      </c>
      <c r="B860" s="1">
        <v>7683</v>
      </c>
      <c r="C860" s="1">
        <v>2474</v>
      </c>
      <c r="D860" s="1">
        <v>70</v>
      </c>
      <c r="K860" s="1">
        <v>5929</v>
      </c>
      <c r="L860" s="1">
        <v>7363</v>
      </c>
      <c r="M860" s="1">
        <v>635</v>
      </c>
      <c r="N860" s="1">
        <v>66</v>
      </c>
      <c r="U860">
        <f t="shared" si="92"/>
        <v>332.41540277189324</v>
      </c>
      <c r="V860">
        <f t="shared" si="93"/>
        <v>-321.58459722810676</v>
      </c>
      <c r="AB860">
        <f t="shared" si="94"/>
        <v>32572.511003914595</v>
      </c>
      <c r="AO860">
        <f t="shared" si="95"/>
        <v>5884</v>
      </c>
      <c r="AP860">
        <f t="shared" si="96"/>
        <v>7523</v>
      </c>
    </row>
    <row r="861" spans="1:42" x14ac:dyDescent="0.3">
      <c r="A861" s="1">
        <v>5853</v>
      </c>
      <c r="B861" s="1">
        <v>7706</v>
      </c>
      <c r="C861" s="1">
        <v>2718</v>
      </c>
      <c r="D861" s="1">
        <v>69</v>
      </c>
      <c r="K861" s="1">
        <v>5935</v>
      </c>
      <c r="L861" s="1">
        <v>7391</v>
      </c>
      <c r="M861" s="1">
        <v>599</v>
      </c>
      <c r="N861" s="1">
        <v>63</v>
      </c>
      <c r="U861">
        <f t="shared" si="92"/>
        <v>325.49807987144868</v>
      </c>
      <c r="V861">
        <f t="shared" si="93"/>
        <v>-328.50192012855132</v>
      </c>
      <c r="AB861">
        <f t="shared" si="94"/>
        <v>35117.217327005186</v>
      </c>
      <c r="AO861">
        <f t="shared" si="95"/>
        <v>5894</v>
      </c>
      <c r="AP861">
        <f t="shared" si="96"/>
        <v>7548.5</v>
      </c>
    </row>
    <row r="862" spans="1:42" x14ac:dyDescent="0.3">
      <c r="A862" s="1">
        <v>5860</v>
      </c>
      <c r="B862" s="1">
        <v>7710</v>
      </c>
      <c r="C862" s="1">
        <v>2897</v>
      </c>
      <c r="D862" s="1">
        <v>70</v>
      </c>
      <c r="K862" s="1">
        <v>5936</v>
      </c>
      <c r="L862" s="1">
        <v>7424</v>
      </c>
      <c r="M862" s="1">
        <v>611</v>
      </c>
      <c r="N862" s="1">
        <v>65</v>
      </c>
      <c r="U862">
        <f t="shared" si="92"/>
        <v>295.92566634207316</v>
      </c>
      <c r="V862">
        <f t="shared" si="93"/>
        <v>-358.07433365792684</v>
      </c>
      <c r="AB862">
        <f t="shared" si="94"/>
        <v>47075.242117586356</v>
      </c>
      <c r="AO862">
        <f t="shared" si="95"/>
        <v>5898</v>
      </c>
      <c r="AP862">
        <f t="shared" si="96"/>
        <v>7567</v>
      </c>
    </row>
    <row r="863" spans="1:42" x14ac:dyDescent="0.3">
      <c r="A863" s="1">
        <v>5861</v>
      </c>
      <c r="B863" s="1">
        <v>7738</v>
      </c>
      <c r="C863" s="1">
        <v>3046</v>
      </c>
      <c r="D863" s="1">
        <v>69</v>
      </c>
      <c r="K863" s="1">
        <v>5938</v>
      </c>
      <c r="L863" s="1">
        <v>7436</v>
      </c>
      <c r="M863" s="1">
        <v>639</v>
      </c>
      <c r="N863" s="1">
        <v>66</v>
      </c>
      <c r="U863">
        <f t="shared" si="92"/>
        <v>311.66167553935793</v>
      </c>
      <c r="V863">
        <f t="shared" si="93"/>
        <v>-342.33832446064207</v>
      </c>
      <c r="AB863">
        <f t="shared" si="94"/>
        <v>40494.433853263523</v>
      </c>
      <c r="AO863">
        <f t="shared" si="95"/>
        <v>5899.5</v>
      </c>
      <c r="AP863">
        <f t="shared" si="96"/>
        <v>7587</v>
      </c>
    </row>
    <row r="864" spans="1:42" x14ac:dyDescent="0.3">
      <c r="A864" s="1">
        <v>5875</v>
      </c>
      <c r="B864" s="1">
        <v>7775</v>
      </c>
      <c r="C864" s="1">
        <v>3138</v>
      </c>
      <c r="D864" s="1">
        <v>68</v>
      </c>
      <c r="K864" s="1">
        <v>5941</v>
      </c>
      <c r="L864" s="1">
        <v>7452</v>
      </c>
      <c r="M864" s="1">
        <v>657</v>
      </c>
      <c r="N864" s="1">
        <v>65</v>
      </c>
      <c r="U864">
        <f t="shared" si="92"/>
        <v>329.67408148048276</v>
      </c>
      <c r="V864">
        <f t="shared" si="93"/>
        <v>-324.32591851951724</v>
      </c>
      <c r="AB864">
        <f t="shared" si="94"/>
        <v>33569.525290515849</v>
      </c>
      <c r="AO864">
        <f t="shared" si="95"/>
        <v>5908</v>
      </c>
      <c r="AP864">
        <f t="shared" si="96"/>
        <v>7613.5</v>
      </c>
    </row>
    <row r="865" spans="1:42" x14ac:dyDescent="0.3">
      <c r="A865" s="1">
        <v>5867</v>
      </c>
      <c r="B865" s="1">
        <v>7796</v>
      </c>
      <c r="C865" s="1">
        <v>3167</v>
      </c>
      <c r="D865" s="1">
        <v>70</v>
      </c>
      <c r="K865" s="1">
        <v>5855</v>
      </c>
      <c r="L865" s="1">
        <v>7515</v>
      </c>
      <c r="M865" s="1">
        <v>769</v>
      </c>
      <c r="N865" s="1">
        <v>86</v>
      </c>
      <c r="U865">
        <f t="shared" si="92"/>
        <v>281.25611104472023</v>
      </c>
      <c r="V865">
        <f t="shared" si="93"/>
        <v>-372.74388895527977</v>
      </c>
      <c r="AB865">
        <f t="shared" si="94"/>
        <v>53656.094845939522</v>
      </c>
      <c r="AO865">
        <f t="shared" si="95"/>
        <v>5861</v>
      </c>
      <c r="AP865">
        <f t="shared" si="96"/>
        <v>7655.5</v>
      </c>
    </row>
    <row r="866" spans="1:42" x14ac:dyDescent="0.3">
      <c r="A866" s="1">
        <v>5869</v>
      </c>
      <c r="B866" s="1">
        <v>7805</v>
      </c>
      <c r="C866" s="1">
        <v>3245</v>
      </c>
      <c r="D866" s="1">
        <v>69</v>
      </c>
      <c r="K866" s="1">
        <v>5885</v>
      </c>
      <c r="L866" s="1">
        <v>7523</v>
      </c>
      <c r="M866" s="1">
        <v>715</v>
      </c>
      <c r="N866" s="1">
        <v>63</v>
      </c>
      <c r="U866">
        <f t="shared" si="92"/>
        <v>282.45353600194142</v>
      </c>
      <c r="V866">
        <f t="shared" si="93"/>
        <v>-371.54646399805858</v>
      </c>
      <c r="AB866">
        <f t="shared" si="94"/>
        <v>53102.790780527932</v>
      </c>
      <c r="AO866">
        <f t="shared" si="95"/>
        <v>5877</v>
      </c>
      <c r="AP866">
        <f t="shared" si="96"/>
        <v>7664</v>
      </c>
    </row>
    <row r="867" spans="1:42" x14ac:dyDescent="0.3">
      <c r="A867" s="1">
        <v>5871</v>
      </c>
      <c r="B867" s="1">
        <v>7807</v>
      </c>
      <c r="C867" s="1">
        <v>3269</v>
      </c>
      <c r="D867" s="1">
        <v>70</v>
      </c>
      <c r="K867" s="1">
        <v>5912</v>
      </c>
      <c r="L867" s="1">
        <v>7531</v>
      </c>
      <c r="M867" s="1">
        <v>692</v>
      </c>
      <c r="N867" s="1">
        <v>63</v>
      </c>
      <c r="U867">
        <f t="shared" si="92"/>
        <v>279.02867236182021</v>
      </c>
      <c r="V867">
        <f t="shared" si="93"/>
        <v>-374.97132763817979</v>
      </c>
      <c r="AB867">
        <f t="shared" si="94"/>
        <v>54692.974556489768</v>
      </c>
      <c r="AO867">
        <f t="shared" si="95"/>
        <v>5891.5</v>
      </c>
      <c r="AP867">
        <f t="shared" si="96"/>
        <v>7669</v>
      </c>
    </row>
    <row r="868" spans="1:42" x14ac:dyDescent="0.3">
      <c r="A868" s="1">
        <v>5841</v>
      </c>
      <c r="B868" s="1">
        <v>7762</v>
      </c>
      <c r="C868" s="1">
        <v>2685</v>
      </c>
      <c r="D868" s="1">
        <v>68</v>
      </c>
      <c r="K868" s="1">
        <v>5918</v>
      </c>
      <c r="L868" s="1">
        <v>7548</v>
      </c>
      <c r="M868" s="1">
        <v>656</v>
      </c>
      <c r="N868" s="1">
        <v>63</v>
      </c>
      <c r="U868">
        <f t="shared" si="92"/>
        <v>227.43130831088317</v>
      </c>
      <c r="V868">
        <f t="shared" si="93"/>
        <v>-426.5686916891168</v>
      </c>
      <c r="AB868">
        <f t="shared" si="94"/>
        <v>81488.927699679392</v>
      </c>
      <c r="AO868">
        <f t="shared" si="95"/>
        <v>5879.5</v>
      </c>
      <c r="AP868">
        <f t="shared" si="96"/>
        <v>7655</v>
      </c>
    </row>
    <row r="869" spans="1:42" x14ac:dyDescent="0.3">
      <c r="A869" s="1">
        <v>5856</v>
      </c>
      <c r="B869" s="1">
        <v>7780</v>
      </c>
      <c r="C869" s="1">
        <v>2879</v>
      </c>
      <c r="D869" s="1">
        <v>69</v>
      </c>
      <c r="K869" s="1">
        <v>5932</v>
      </c>
      <c r="L869" s="1">
        <v>7561</v>
      </c>
      <c r="M869" s="1">
        <v>635</v>
      </c>
      <c r="N869" s="1">
        <v>63</v>
      </c>
      <c r="U869">
        <f t="shared" si="92"/>
        <v>231.81242417092315</v>
      </c>
      <c r="V869">
        <f t="shared" si="93"/>
        <v>-422.18757582907688</v>
      </c>
      <c r="AB869">
        <f t="shared" si="94"/>
        <v>79006.831940714575</v>
      </c>
      <c r="AO869">
        <f t="shared" si="95"/>
        <v>5894</v>
      </c>
      <c r="AP869">
        <f t="shared" si="96"/>
        <v>7670.5</v>
      </c>
    </row>
    <row r="870" spans="1:42" x14ac:dyDescent="0.3">
      <c r="A870" s="1">
        <v>5871</v>
      </c>
      <c r="B870" s="1">
        <v>7817</v>
      </c>
      <c r="C870" s="1">
        <v>3009</v>
      </c>
      <c r="D870" s="1">
        <v>67</v>
      </c>
      <c r="K870" s="1">
        <v>5941</v>
      </c>
      <c r="L870" s="1">
        <v>7590</v>
      </c>
      <c r="M870" s="1">
        <v>597</v>
      </c>
      <c r="N870" s="1">
        <v>61</v>
      </c>
      <c r="U870">
        <f t="shared" si="92"/>
        <v>237.54788990854033</v>
      </c>
      <c r="V870">
        <f t="shared" si="93"/>
        <v>-416.45211009145964</v>
      </c>
      <c r="AB870">
        <f t="shared" si="94"/>
        <v>75815.460427485887</v>
      </c>
      <c r="AO870">
        <f t="shared" si="95"/>
        <v>5906</v>
      </c>
      <c r="AP870">
        <f t="shared" si="96"/>
        <v>7703.5</v>
      </c>
    </row>
    <row r="871" spans="1:42" x14ac:dyDescent="0.3">
      <c r="A871" s="1">
        <v>5863</v>
      </c>
      <c r="B871" s="1">
        <v>7834</v>
      </c>
      <c r="C871" s="1">
        <v>3110</v>
      </c>
      <c r="D871" s="1">
        <v>69</v>
      </c>
      <c r="K871" s="1">
        <v>5943</v>
      </c>
      <c r="L871" s="1">
        <v>7594</v>
      </c>
      <c r="M871" s="1">
        <v>589</v>
      </c>
      <c r="N871" s="1">
        <v>63</v>
      </c>
      <c r="U871">
        <f t="shared" si="92"/>
        <v>252.98221281347034</v>
      </c>
      <c r="V871">
        <f t="shared" si="93"/>
        <v>-401.01778718652963</v>
      </c>
      <c r="AB871">
        <f t="shared" si="94"/>
        <v>67554.118319804926</v>
      </c>
      <c r="AO871">
        <f t="shared" si="95"/>
        <v>5903</v>
      </c>
      <c r="AP871">
        <f t="shared" si="96"/>
        <v>7714</v>
      </c>
    </row>
    <row r="872" spans="1:42" x14ac:dyDescent="0.3">
      <c r="A872" s="1">
        <v>5872</v>
      </c>
      <c r="B872" s="1">
        <v>7845</v>
      </c>
      <c r="C872" s="1">
        <v>3164</v>
      </c>
      <c r="D872" s="1">
        <v>69</v>
      </c>
      <c r="K872" s="1">
        <v>5943</v>
      </c>
      <c r="L872" s="1">
        <v>7610</v>
      </c>
      <c r="M872" s="1">
        <v>595</v>
      </c>
      <c r="N872" s="1">
        <v>63</v>
      </c>
      <c r="U872">
        <f t="shared" si="92"/>
        <v>245.49134404292141</v>
      </c>
      <c r="V872">
        <f t="shared" si="93"/>
        <v>-408.50865595707859</v>
      </c>
      <c r="AB872">
        <f t="shared" si="94"/>
        <v>71504.161072415227</v>
      </c>
      <c r="AO872">
        <f t="shared" si="95"/>
        <v>5907.5</v>
      </c>
      <c r="AP872">
        <f t="shared" si="96"/>
        <v>7727.5</v>
      </c>
    </row>
    <row r="873" spans="1:42" x14ac:dyDescent="0.3">
      <c r="A873" s="1">
        <v>5845</v>
      </c>
      <c r="B873" s="1">
        <v>7825</v>
      </c>
      <c r="C873" s="1">
        <v>2612</v>
      </c>
      <c r="D873" s="1">
        <v>66</v>
      </c>
      <c r="K873" s="1">
        <v>5939</v>
      </c>
      <c r="L873" s="1">
        <v>7624</v>
      </c>
      <c r="M873" s="1">
        <v>592</v>
      </c>
      <c r="N873" s="1">
        <v>62</v>
      </c>
      <c r="U873">
        <f t="shared" si="92"/>
        <v>221.89411889457548</v>
      </c>
      <c r="V873">
        <f t="shared" si="93"/>
        <v>-432.10588110542449</v>
      </c>
      <c r="AB873">
        <f t="shared" si="94"/>
        <v>84680.909756165405</v>
      </c>
      <c r="AO873">
        <f t="shared" si="95"/>
        <v>5892</v>
      </c>
      <c r="AP873">
        <f t="shared" si="96"/>
        <v>7724.5</v>
      </c>
    </row>
    <row r="874" spans="1:42" x14ac:dyDescent="0.3">
      <c r="A874" s="1">
        <v>5850</v>
      </c>
      <c r="B874" s="1">
        <v>7839</v>
      </c>
      <c r="C874" s="1">
        <v>2803</v>
      </c>
      <c r="D874" s="1">
        <v>69</v>
      </c>
      <c r="K874" s="1">
        <v>5938</v>
      </c>
      <c r="L874" s="1">
        <v>7635</v>
      </c>
      <c r="M874" s="1">
        <v>574</v>
      </c>
      <c r="N874" s="1">
        <v>62</v>
      </c>
      <c r="U874">
        <f t="shared" si="92"/>
        <v>222.17110523198104</v>
      </c>
      <c r="V874">
        <f t="shared" si="93"/>
        <v>-431.82889476801893</v>
      </c>
      <c r="AB874">
        <f t="shared" si="94"/>
        <v>84519.780515124468</v>
      </c>
      <c r="AO874">
        <f t="shared" si="95"/>
        <v>5894</v>
      </c>
      <c r="AP874">
        <f t="shared" si="96"/>
        <v>7737</v>
      </c>
    </row>
    <row r="875" spans="1:42" x14ac:dyDescent="0.3">
      <c r="A875" s="1">
        <v>5869</v>
      </c>
      <c r="B875" s="1">
        <v>7866</v>
      </c>
      <c r="C875" s="1">
        <v>2971</v>
      </c>
      <c r="D875" s="1">
        <v>67</v>
      </c>
      <c r="K875" s="1">
        <v>5933</v>
      </c>
      <c r="L875" s="1">
        <v>7648</v>
      </c>
      <c r="M875" s="1">
        <v>580</v>
      </c>
      <c r="N875" s="1">
        <v>62</v>
      </c>
      <c r="U875">
        <f t="shared" si="92"/>
        <v>227.20035211240321</v>
      </c>
      <c r="V875">
        <f t="shared" si="93"/>
        <v>-426.79964788759679</v>
      </c>
      <c r="AB875">
        <f t="shared" si="94"/>
        <v>81620.839779901362</v>
      </c>
      <c r="AO875">
        <f t="shared" si="95"/>
        <v>5901</v>
      </c>
      <c r="AP875">
        <f t="shared" si="96"/>
        <v>7757</v>
      </c>
    </row>
    <row r="876" spans="1:42" x14ac:dyDescent="0.3">
      <c r="A876" s="1">
        <v>5825</v>
      </c>
      <c r="B876" s="1">
        <v>7841</v>
      </c>
      <c r="C876" s="1">
        <v>2468</v>
      </c>
      <c r="D876" s="1">
        <v>67</v>
      </c>
      <c r="K876" s="1">
        <v>5937</v>
      </c>
      <c r="L876" s="1">
        <v>7655</v>
      </c>
      <c r="M876" s="1">
        <v>581</v>
      </c>
      <c r="N876" s="1">
        <v>62</v>
      </c>
      <c r="U876">
        <f t="shared" si="92"/>
        <v>217.11747972008149</v>
      </c>
      <c r="V876">
        <f t="shared" si="93"/>
        <v>-436.88252027991848</v>
      </c>
      <c r="AB876">
        <f t="shared" si="94"/>
        <v>87483.728556210306</v>
      </c>
      <c r="AO876">
        <f t="shared" si="95"/>
        <v>5881</v>
      </c>
      <c r="AP876">
        <f t="shared" si="96"/>
        <v>7748</v>
      </c>
    </row>
    <row r="877" spans="1:42" x14ac:dyDescent="0.3">
      <c r="A877" s="1">
        <v>5798</v>
      </c>
      <c r="B877" s="1">
        <v>7841</v>
      </c>
      <c r="C877" s="1">
        <v>2092</v>
      </c>
      <c r="D877" s="1">
        <v>66</v>
      </c>
      <c r="K877" s="1">
        <v>5939</v>
      </c>
      <c r="L877" s="1">
        <v>7662</v>
      </c>
      <c r="M877" s="1">
        <v>576</v>
      </c>
      <c r="N877" s="1">
        <v>62</v>
      </c>
      <c r="U877">
        <f t="shared" si="92"/>
        <v>227.86399452304877</v>
      </c>
      <c r="V877">
        <f t="shared" si="93"/>
        <v>-426.13600547695125</v>
      </c>
      <c r="AB877">
        <f t="shared" si="94"/>
        <v>81242.083406769481</v>
      </c>
      <c r="AO877">
        <f t="shared" si="95"/>
        <v>5868.5</v>
      </c>
      <c r="AP877">
        <f t="shared" si="96"/>
        <v>7751.5</v>
      </c>
    </row>
    <row r="878" spans="1:42" x14ac:dyDescent="0.3">
      <c r="A878" s="1">
        <v>5837</v>
      </c>
      <c r="B878" s="1">
        <v>7885</v>
      </c>
      <c r="C878" s="1">
        <v>2388</v>
      </c>
      <c r="D878" s="1">
        <v>66</v>
      </c>
      <c r="K878" s="1">
        <v>5942</v>
      </c>
      <c r="L878" s="1">
        <v>7677</v>
      </c>
      <c r="M878" s="1">
        <v>550</v>
      </c>
      <c r="N878" s="1">
        <v>60</v>
      </c>
      <c r="U878">
        <f t="shared" si="92"/>
        <v>233</v>
      </c>
      <c r="V878">
        <f t="shared" si="93"/>
        <v>-421</v>
      </c>
      <c r="AB878">
        <f t="shared" si="94"/>
        <v>78340.63099205152</v>
      </c>
      <c r="AO878">
        <f t="shared" si="95"/>
        <v>5889.5</v>
      </c>
      <c r="AP878">
        <f t="shared" si="96"/>
        <v>7781</v>
      </c>
    </row>
    <row r="879" spans="1:42" x14ac:dyDescent="0.3">
      <c r="A879" s="1">
        <v>5843</v>
      </c>
      <c r="B879" s="1">
        <v>7899</v>
      </c>
      <c r="C879" s="1">
        <v>2649</v>
      </c>
      <c r="D879" s="1">
        <v>68</v>
      </c>
      <c r="K879" s="1">
        <v>5932</v>
      </c>
      <c r="L879" s="1">
        <v>7693</v>
      </c>
      <c r="M879" s="1">
        <v>543</v>
      </c>
      <c r="N879" s="1">
        <v>61</v>
      </c>
      <c r="U879">
        <f t="shared" si="92"/>
        <v>224.4036541591959</v>
      </c>
      <c r="V879">
        <f t="shared" si="93"/>
        <v>-429.59634584080413</v>
      </c>
      <c r="AB879">
        <f t="shared" si="94"/>
        <v>83226.658777648656</v>
      </c>
      <c r="AO879">
        <f t="shared" si="95"/>
        <v>5887.5</v>
      </c>
      <c r="AP879">
        <f t="shared" si="96"/>
        <v>7796</v>
      </c>
    </row>
    <row r="880" spans="1:42" x14ac:dyDescent="0.3">
      <c r="A880" s="1">
        <v>5861</v>
      </c>
      <c r="B880" s="1">
        <v>7928</v>
      </c>
      <c r="C880" s="1">
        <v>2841</v>
      </c>
      <c r="D880" s="1">
        <v>66</v>
      </c>
      <c r="K880" s="1">
        <v>5932</v>
      </c>
      <c r="L880" s="1">
        <v>7696</v>
      </c>
      <c r="M880" s="1">
        <v>563</v>
      </c>
      <c r="N880" s="1">
        <v>62</v>
      </c>
      <c r="U880">
        <f t="shared" si="92"/>
        <v>242.62110378118388</v>
      </c>
      <c r="V880">
        <f t="shared" si="93"/>
        <v>-411.37889621881612</v>
      </c>
      <c r="AB880">
        <f t="shared" si="94"/>
        <v>73047.418882425991</v>
      </c>
      <c r="AO880">
        <f t="shared" si="95"/>
        <v>5896.5</v>
      </c>
      <c r="AP880">
        <f t="shared" si="96"/>
        <v>7812</v>
      </c>
    </row>
    <row r="881" spans="1:42" x14ac:dyDescent="0.3">
      <c r="A881" s="1">
        <v>5869</v>
      </c>
      <c r="B881" s="1">
        <v>7952</v>
      </c>
      <c r="C881" s="1">
        <v>2970</v>
      </c>
      <c r="D881" s="1">
        <v>67</v>
      </c>
      <c r="K881" s="1">
        <v>5932</v>
      </c>
      <c r="L881" s="1">
        <v>7702</v>
      </c>
      <c r="M881" s="1">
        <v>544</v>
      </c>
      <c r="N881" s="1">
        <v>61</v>
      </c>
      <c r="U881">
        <f t="shared" si="92"/>
        <v>257.81582573612508</v>
      </c>
      <c r="V881">
        <f t="shared" si="93"/>
        <v>-396.18417426387492</v>
      </c>
      <c r="AB881">
        <f t="shared" si="94"/>
        <v>65064.8565367025</v>
      </c>
      <c r="AO881">
        <f t="shared" si="95"/>
        <v>5900.5</v>
      </c>
      <c r="AP881">
        <f t="shared" si="96"/>
        <v>7827</v>
      </c>
    </row>
    <row r="882" spans="1:42" x14ac:dyDescent="0.3">
      <c r="A882" s="1">
        <v>5824</v>
      </c>
      <c r="B882" s="1">
        <v>7925</v>
      </c>
      <c r="C882" s="1">
        <v>2481</v>
      </c>
      <c r="D882" s="1">
        <v>67</v>
      </c>
      <c r="K882" s="1">
        <v>5935</v>
      </c>
      <c r="L882" s="1">
        <v>7689</v>
      </c>
      <c r="M882" s="1">
        <v>547</v>
      </c>
      <c r="N882" s="1">
        <v>62</v>
      </c>
      <c r="U882">
        <f t="shared" si="92"/>
        <v>260.80069018313583</v>
      </c>
      <c r="V882">
        <f t="shared" si="93"/>
        <v>-393.19930981686417</v>
      </c>
      <c r="AB882">
        <f t="shared" si="94"/>
        <v>63551.018621219118</v>
      </c>
      <c r="AO882">
        <f t="shared" si="95"/>
        <v>5879.5</v>
      </c>
      <c r="AP882">
        <f t="shared" si="96"/>
        <v>7807</v>
      </c>
    </row>
    <row r="883" spans="1:42" x14ac:dyDescent="0.3">
      <c r="A883" s="1">
        <v>5827</v>
      </c>
      <c r="B883" s="1">
        <v>7941</v>
      </c>
      <c r="C883" s="1">
        <v>2731</v>
      </c>
      <c r="D883" s="1">
        <v>67</v>
      </c>
      <c r="K883" s="1">
        <v>5930</v>
      </c>
      <c r="L883" s="1">
        <v>7655</v>
      </c>
      <c r="M883" s="1">
        <v>649</v>
      </c>
      <c r="N883" s="1">
        <v>68</v>
      </c>
      <c r="U883">
        <f t="shared" si="92"/>
        <v>303.9819073563425</v>
      </c>
      <c r="V883">
        <f t="shared" si="93"/>
        <v>-350.0180926436575</v>
      </c>
      <c r="AB883">
        <f t="shared" si="94"/>
        <v>43644.247342726383</v>
      </c>
      <c r="AO883">
        <f t="shared" si="95"/>
        <v>5878.5</v>
      </c>
      <c r="AP883">
        <f t="shared" si="96"/>
        <v>7798</v>
      </c>
    </row>
    <row r="884" spans="1:42" x14ac:dyDescent="0.3">
      <c r="A884" s="1">
        <v>5837</v>
      </c>
      <c r="B884" s="1">
        <v>7955</v>
      </c>
      <c r="C884" s="1">
        <v>2909</v>
      </c>
      <c r="D884" s="1">
        <v>67</v>
      </c>
      <c r="K884" s="1">
        <v>5927</v>
      </c>
      <c r="L884" s="1">
        <v>7672</v>
      </c>
      <c r="M884" s="1">
        <v>639</v>
      </c>
      <c r="N884" s="1">
        <v>62</v>
      </c>
      <c r="U884">
        <f t="shared" si="92"/>
        <v>296.96632805757628</v>
      </c>
      <c r="V884">
        <f t="shared" si="93"/>
        <v>-357.03367194242372</v>
      </c>
      <c r="AB884">
        <f t="shared" si="94"/>
        <v>46624.743893031991</v>
      </c>
      <c r="AO884">
        <f t="shared" si="95"/>
        <v>5882</v>
      </c>
      <c r="AP884">
        <f t="shared" si="96"/>
        <v>7813.5</v>
      </c>
    </row>
    <row r="885" spans="1:42" x14ac:dyDescent="0.3">
      <c r="A885" s="1">
        <v>5843</v>
      </c>
      <c r="B885" s="1">
        <v>7962</v>
      </c>
      <c r="C885" s="1">
        <v>3036</v>
      </c>
      <c r="D885" s="1">
        <v>67</v>
      </c>
      <c r="K885" s="1">
        <v>5932</v>
      </c>
      <c r="L885" s="1">
        <v>7683</v>
      </c>
      <c r="M885" s="1">
        <v>619</v>
      </c>
      <c r="N885" s="1">
        <v>61</v>
      </c>
      <c r="U885">
        <f t="shared" si="92"/>
        <v>292.851498203441</v>
      </c>
      <c r="V885">
        <f t="shared" si="93"/>
        <v>-361.148501796559</v>
      </c>
      <c r="AB885">
        <f t="shared" si="94"/>
        <v>48418.686681831576</v>
      </c>
      <c r="AO885">
        <f t="shared" si="95"/>
        <v>5887.5</v>
      </c>
      <c r="AP885">
        <f t="shared" si="96"/>
        <v>7822.5</v>
      </c>
    </row>
    <row r="886" spans="1:42" x14ac:dyDescent="0.3">
      <c r="A886" s="1">
        <v>5808</v>
      </c>
      <c r="B886" s="1">
        <v>7933</v>
      </c>
      <c r="C886" s="1">
        <v>2517</v>
      </c>
      <c r="D886" s="1">
        <v>66</v>
      </c>
      <c r="K886" s="1">
        <v>5925</v>
      </c>
      <c r="L886" s="1">
        <v>7695</v>
      </c>
      <c r="M886" s="1">
        <v>613</v>
      </c>
      <c r="N886" s="1">
        <v>62</v>
      </c>
      <c r="U886">
        <f t="shared" si="92"/>
        <v>265.20369529853838</v>
      </c>
      <c r="V886">
        <f t="shared" si="93"/>
        <v>-388.79630470146162</v>
      </c>
      <c r="AB886">
        <f t="shared" si="94"/>
        <v>61350.469128357588</v>
      </c>
      <c r="AO886">
        <f t="shared" si="95"/>
        <v>5866.5</v>
      </c>
      <c r="AP886">
        <f t="shared" si="96"/>
        <v>7814</v>
      </c>
    </row>
    <row r="887" spans="1:42" x14ac:dyDescent="0.3">
      <c r="A887" s="1">
        <v>5818</v>
      </c>
      <c r="B887" s="1">
        <v>7958</v>
      </c>
      <c r="C887" s="1">
        <v>2737</v>
      </c>
      <c r="D887" s="1">
        <v>67</v>
      </c>
      <c r="K887" s="1">
        <v>5926</v>
      </c>
      <c r="L887" s="1">
        <v>7701</v>
      </c>
      <c r="M887" s="1">
        <v>615</v>
      </c>
      <c r="N887" s="1">
        <v>62</v>
      </c>
      <c r="U887">
        <f t="shared" si="92"/>
        <v>278.77051494015649</v>
      </c>
      <c r="V887">
        <f t="shared" si="93"/>
        <v>-375.22948505984351</v>
      </c>
      <c r="AB887">
        <f t="shared" si="94"/>
        <v>54813.789323071556</v>
      </c>
      <c r="AO887">
        <f t="shared" si="95"/>
        <v>5872</v>
      </c>
      <c r="AP887">
        <f t="shared" si="96"/>
        <v>7829.5</v>
      </c>
    </row>
    <row r="888" spans="1:42" x14ac:dyDescent="0.3">
      <c r="A888" s="1">
        <v>5788</v>
      </c>
      <c r="B888" s="1">
        <v>7928</v>
      </c>
      <c r="C888" s="1">
        <v>2300</v>
      </c>
      <c r="D888" s="1">
        <v>66</v>
      </c>
      <c r="K888" s="1">
        <v>5924</v>
      </c>
      <c r="L888" s="1">
        <v>7714</v>
      </c>
      <c r="M888" s="1">
        <v>604</v>
      </c>
      <c r="N888" s="1">
        <v>61</v>
      </c>
      <c r="U888">
        <f t="shared" si="92"/>
        <v>253.55867171130237</v>
      </c>
      <c r="V888">
        <f t="shared" si="93"/>
        <v>-400.4413282886976</v>
      </c>
      <c r="AB888">
        <f t="shared" si="94"/>
        <v>67254.793741609275</v>
      </c>
      <c r="AO888">
        <f t="shared" si="95"/>
        <v>5856</v>
      </c>
      <c r="AP888">
        <f t="shared" si="96"/>
        <v>7821</v>
      </c>
    </row>
    <row r="889" spans="1:42" x14ac:dyDescent="0.3">
      <c r="A889" s="1">
        <v>5800</v>
      </c>
      <c r="B889" s="1">
        <v>7943</v>
      </c>
      <c r="C889" s="1">
        <v>2582</v>
      </c>
      <c r="D889" s="1">
        <v>67</v>
      </c>
      <c r="K889" s="1">
        <v>5918</v>
      </c>
      <c r="L889" s="1">
        <v>7731</v>
      </c>
      <c r="M889" s="1">
        <v>599</v>
      </c>
      <c r="N889" s="1">
        <v>61</v>
      </c>
      <c r="U889">
        <f t="shared" si="92"/>
        <v>242.62728618191318</v>
      </c>
      <c r="V889">
        <f t="shared" si="93"/>
        <v>-411.37271381808682</v>
      </c>
      <c r="AB889">
        <f t="shared" si="94"/>
        <v>73044.07705039384</v>
      </c>
      <c r="AO889">
        <f t="shared" si="95"/>
        <v>5859</v>
      </c>
      <c r="AP889">
        <f t="shared" si="96"/>
        <v>7837</v>
      </c>
    </row>
    <row r="890" spans="1:42" x14ac:dyDescent="0.3">
      <c r="A890" s="1">
        <v>5833</v>
      </c>
      <c r="B890" s="1">
        <v>7982</v>
      </c>
      <c r="C890" s="1">
        <v>2750</v>
      </c>
      <c r="D890" s="1">
        <v>66</v>
      </c>
      <c r="K890" s="1">
        <v>5919</v>
      </c>
      <c r="L890" s="1">
        <v>7743</v>
      </c>
      <c r="M890" s="1">
        <v>615</v>
      </c>
      <c r="N890" s="1">
        <v>62</v>
      </c>
      <c r="U890">
        <f t="shared" si="92"/>
        <v>254.0019684963091</v>
      </c>
      <c r="V890">
        <f t="shared" si="93"/>
        <v>-399.99803150369087</v>
      </c>
      <c r="AB890">
        <f t="shared" si="94"/>
        <v>67025.065251173204</v>
      </c>
      <c r="AO890">
        <f t="shared" si="95"/>
        <v>5876</v>
      </c>
      <c r="AP890">
        <f t="shared" si="96"/>
        <v>7862.5</v>
      </c>
    </row>
    <row r="891" spans="1:42" x14ac:dyDescent="0.3">
      <c r="A891" s="1">
        <v>5836</v>
      </c>
      <c r="B891" s="1">
        <v>7984</v>
      </c>
      <c r="C891" s="1">
        <v>2932</v>
      </c>
      <c r="D891" s="1">
        <v>67</v>
      </c>
      <c r="K891" s="1">
        <v>5927</v>
      </c>
      <c r="L891" s="1">
        <v>7702</v>
      </c>
      <c r="M891" s="1">
        <v>692</v>
      </c>
      <c r="N891" s="1">
        <v>67</v>
      </c>
      <c r="U891">
        <f t="shared" si="92"/>
        <v>296.31908477180474</v>
      </c>
      <c r="V891">
        <f t="shared" si="93"/>
        <v>-357.68091522819526</v>
      </c>
      <c r="AB891">
        <f t="shared" si="94"/>
        <v>46904.6782418437</v>
      </c>
      <c r="AO891">
        <f t="shared" si="95"/>
        <v>5881.5</v>
      </c>
      <c r="AP891">
        <f t="shared" si="96"/>
        <v>7843</v>
      </c>
    </row>
    <row r="892" spans="1:42" x14ac:dyDescent="0.3">
      <c r="A892" s="1">
        <v>5846</v>
      </c>
      <c r="B892" s="1">
        <v>7983</v>
      </c>
      <c r="C892" s="1">
        <v>3047</v>
      </c>
      <c r="D892" s="1">
        <v>67</v>
      </c>
      <c r="K892" s="1">
        <v>5934</v>
      </c>
      <c r="L892" s="1">
        <v>7672</v>
      </c>
      <c r="M892" s="1">
        <v>720</v>
      </c>
      <c r="N892" s="1">
        <v>65</v>
      </c>
      <c r="U892">
        <f t="shared" si="92"/>
        <v>323.21045775160184</v>
      </c>
      <c r="V892">
        <f t="shared" si="93"/>
        <v>-330.78954224839816</v>
      </c>
      <c r="AB892">
        <f t="shared" si="94"/>
        <v>35979.832480621342</v>
      </c>
      <c r="AO892">
        <f t="shared" si="95"/>
        <v>5890</v>
      </c>
      <c r="AP892">
        <f t="shared" si="96"/>
        <v>7827.5</v>
      </c>
    </row>
    <row r="893" spans="1:42" x14ac:dyDescent="0.3">
      <c r="A893" s="1">
        <v>5856</v>
      </c>
      <c r="B893" s="1">
        <v>7986</v>
      </c>
      <c r="C893" s="1">
        <v>3148</v>
      </c>
      <c r="D893" s="1">
        <v>66</v>
      </c>
      <c r="K893" s="1">
        <v>5940</v>
      </c>
      <c r="L893" s="1">
        <v>7615</v>
      </c>
      <c r="M893" s="1">
        <v>853</v>
      </c>
      <c r="N893" s="1">
        <v>71</v>
      </c>
      <c r="U893">
        <f t="shared" si="92"/>
        <v>380.39058873741868</v>
      </c>
      <c r="V893">
        <f t="shared" si="93"/>
        <v>-273.60941126258132</v>
      </c>
      <c r="AB893">
        <f t="shared" si="94"/>
        <v>17557.144412621121</v>
      </c>
      <c r="AO893">
        <f t="shared" si="95"/>
        <v>5898</v>
      </c>
      <c r="AP893">
        <f t="shared" si="96"/>
        <v>7800.5</v>
      </c>
    </row>
    <row r="894" spans="1:42" x14ac:dyDescent="0.3">
      <c r="A894" s="1">
        <v>5889</v>
      </c>
      <c r="B894" s="1">
        <v>8012</v>
      </c>
      <c r="C894" s="1">
        <v>3202</v>
      </c>
      <c r="D894" s="1">
        <v>65</v>
      </c>
      <c r="K894" s="1">
        <v>5941</v>
      </c>
      <c r="L894" s="1">
        <v>7619</v>
      </c>
      <c r="M894" s="1">
        <v>877</v>
      </c>
      <c r="N894" s="1">
        <v>66</v>
      </c>
      <c r="U894">
        <f t="shared" si="92"/>
        <v>396.42527669158534</v>
      </c>
      <c r="V894">
        <f t="shared" si="93"/>
        <v>-257.57472330841466</v>
      </c>
      <c r="AB894">
        <f t="shared" si="94"/>
        <v>13564.955085236521</v>
      </c>
      <c r="AO894">
        <f t="shared" si="95"/>
        <v>5915</v>
      </c>
      <c r="AP894">
        <f t="shared" si="96"/>
        <v>7815.5</v>
      </c>
    </row>
    <row r="895" spans="1:42" x14ac:dyDescent="0.3">
      <c r="A895" s="1">
        <v>5884</v>
      </c>
      <c r="B895" s="1">
        <v>8012</v>
      </c>
      <c r="C895" s="1">
        <v>3266</v>
      </c>
      <c r="D895" s="1">
        <v>66</v>
      </c>
      <c r="K895" s="1">
        <v>5943</v>
      </c>
      <c r="L895" s="1">
        <v>7646</v>
      </c>
      <c r="M895" s="1">
        <v>853</v>
      </c>
      <c r="N895" s="1">
        <v>63</v>
      </c>
      <c r="U895">
        <f t="shared" si="92"/>
        <v>370.72496543934022</v>
      </c>
      <c r="V895">
        <f t="shared" si="93"/>
        <v>-283.27503456065978</v>
      </c>
      <c r="AB895">
        <f t="shared" si="94"/>
        <v>20212.024105222947</v>
      </c>
      <c r="AO895">
        <f t="shared" si="95"/>
        <v>5913.5</v>
      </c>
      <c r="AP895">
        <f t="shared" si="96"/>
        <v>7829</v>
      </c>
    </row>
    <row r="896" spans="1:42" x14ac:dyDescent="0.3">
      <c r="A896" s="1">
        <v>5851</v>
      </c>
      <c r="B896" s="1">
        <v>7983</v>
      </c>
      <c r="C896" s="1">
        <v>2683</v>
      </c>
      <c r="D896" s="1">
        <v>65</v>
      </c>
      <c r="K896" s="1">
        <v>5968</v>
      </c>
      <c r="L896" s="1">
        <v>7615</v>
      </c>
      <c r="M896" s="1">
        <v>1424</v>
      </c>
      <c r="N896" s="1">
        <v>73</v>
      </c>
      <c r="U896">
        <f t="shared" si="92"/>
        <v>386.1515246635704</v>
      </c>
      <c r="V896">
        <f t="shared" si="93"/>
        <v>-267.8484753364296</v>
      </c>
      <c r="AB896">
        <f t="shared" si="94"/>
        <v>16063.6458874782</v>
      </c>
      <c r="AO896">
        <f t="shared" si="95"/>
        <v>5909.5</v>
      </c>
      <c r="AP896">
        <f t="shared" si="96"/>
        <v>7799</v>
      </c>
    </row>
    <row r="897" spans="1:42" x14ac:dyDescent="0.3">
      <c r="A897" s="1">
        <v>5877</v>
      </c>
      <c r="B897" s="1">
        <v>8021</v>
      </c>
      <c r="C897" s="1">
        <v>2814</v>
      </c>
      <c r="D897" s="1">
        <v>65</v>
      </c>
      <c r="K897" s="1">
        <v>5961</v>
      </c>
      <c r="L897" s="1">
        <v>7578</v>
      </c>
      <c r="M897" s="1">
        <v>1420</v>
      </c>
      <c r="N897" s="1">
        <v>72</v>
      </c>
      <c r="U897">
        <f t="shared" si="92"/>
        <v>450.89355728375625</v>
      </c>
      <c r="V897">
        <f t="shared" si="93"/>
        <v>-203.10644271624375</v>
      </c>
      <c r="AB897">
        <f t="shared" si="94"/>
        <v>3844.0504126930064</v>
      </c>
      <c r="AO897">
        <f t="shared" si="95"/>
        <v>5919</v>
      </c>
      <c r="AP897">
        <f t="shared" si="96"/>
        <v>7799.5</v>
      </c>
    </row>
    <row r="898" spans="1:42" x14ac:dyDescent="0.3">
      <c r="A898" s="1">
        <v>5839</v>
      </c>
      <c r="B898" s="1">
        <v>7993</v>
      </c>
      <c r="C898" s="1">
        <v>2353</v>
      </c>
      <c r="D898" s="1">
        <v>65</v>
      </c>
      <c r="K898" s="1">
        <v>5986</v>
      </c>
      <c r="L898" s="1">
        <v>7579</v>
      </c>
      <c r="M898" s="1">
        <v>1843</v>
      </c>
      <c r="N898" s="1">
        <v>72</v>
      </c>
      <c r="U898">
        <f t="shared" si="92"/>
        <v>439.32334333608998</v>
      </c>
      <c r="V898">
        <f t="shared" si="93"/>
        <v>-214.67665666391002</v>
      </c>
      <c r="AB898">
        <f t="shared" si="94"/>
        <v>5412.6362008005144</v>
      </c>
      <c r="AO898">
        <f t="shared" si="95"/>
        <v>5912.5</v>
      </c>
      <c r="AP898">
        <f t="shared" si="96"/>
        <v>7786</v>
      </c>
    </row>
    <row r="899" spans="1:42" x14ac:dyDescent="0.3">
      <c r="A899" s="1">
        <v>5808</v>
      </c>
      <c r="B899" s="1">
        <v>7979</v>
      </c>
      <c r="C899" s="1">
        <v>2009</v>
      </c>
      <c r="D899" s="1">
        <v>65</v>
      </c>
      <c r="K899" s="1">
        <v>6018</v>
      </c>
      <c r="L899" s="1">
        <v>7543</v>
      </c>
      <c r="M899" s="1">
        <v>1619</v>
      </c>
      <c r="N899" s="1">
        <v>89</v>
      </c>
      <c r="U899">
        <f t="shared" si="92"/>
        <v>483.93801255945993</v>
      </c>
      <c r="V899">
        <f t="shared" si="93"/>
        <v>-170.06198744054007</v>
      </c>
      <c r="AB899">
        <f t="shared" si="94"/>
        <v>838.44711435247871</v>
      </c>
      <c r="AO899">
        <f t="shared" si="95"/>
        <v>5913</v>
      </c>
      <c r="AP899">
        <f t="shared" si="96"/>
        <v>7761</v>
      </c>
    </row>
    <row r="900" spans="1:42" x14ac:dyDescent="0.3">
      <c r="A900" s="1">
        <v>5773</v>
      </c>
      <c r="B900" s="1">
        <v>7979</v>
      </c>
      <c r="C900" s="1">
        <v>1732</v>
      </c>
      <c r="D900" s="1">
        <v>64</v>
      </c>
      <c r="K900" s="1">
        <v>6030</v>
      </c>
      <c r="L900" s="1">
        <v>7562</v>
      </c>
      <c r="M900" s="1">
        <v>2023</v>
      </c>
      <c r="N900" s="1">
        <v>71</v>
      </c>
      <c r="U900">
        <f t="shared" ref="U900:U963" si="97">SQRT((A900-K900)^2+(B900-L900)^2)</f>
        <v>489.83466598435029</v>
      </c>
      <c r="V900">
        <f t="shared" ref="V900:V963" si="98">U900-654</f>
        <v>-164.16533401564971</v>
      </c>
      <c r="AB900">
        <f t="shared" ref="AB900:AB963" si="99">(V900-$AA$5)^2</f>
        <v>531.7312174295057</v>
      </c>
      <c r="AO900">
        <f t="shared" ref="AO900:AO963" si="100">(A900+K900)/2</f>
        <v>5901.5</v>
      </c>
      <c r="AP900">
        <f t="shared" ref="AP900:AP963" si="101">(B900+L900)/2</f>
        <v>7770.5</v>
      </c>
    </row>
    <row r="901" spans="1:42" x14ac:dyDescent="0.3">
      <c r="A901" s="1">
        <v>5817</v>
      </c>
      <c r="B901" s="1">
        <v>8036</v>
      </c>
      <c r="C901" s="1">
        <v>2118</v>
      </c>
      <c r="D901" s="1">
        <v>64</v>
      </c>
      <c r="K901" s="1">
        <v>6049</v>
      </c>
      <c r="L901" s="1">
        <v>7580</v>
      </c>
      <c r="M901" s="1">
        <v>2337</v>
      </c>
      <c r="N901" s="1">
        <v>70</v>
      </c>
      <c r="U901">
        <f t="shared" si="97"/>
        <v>511.6248625702234</v>
      </c>
      <c r="V901">
        <f t="shared" si="98"/>
        <v>-142.3751374297766</v>
      </c>
      <c r="AB901">
        <f t="shared" si="99"/>
        <v>1.6106180238089345</v>
      </c>
      <c r="AO901">
        <f t="shared" si="100"/>
        <v>5933</v>
      </c>
      <c r="AP901">
        <f t="shared" si="101"/>
        <v>7808</v>
      </c>
    </row>
    <row r="902" spans="1:42" x14ac:dyDescent="0.3">
      <c r="A902" s="1">
        <v>5784</v>
      </c>
      <c r="B902" s="1">
        <v>8028</v>
      </c>
      <c r="C902" s="1">
        <v>1804</v>
      </c>
      <c r="D902" s="1">
        <v>63</v>
      </c>
      <c r="K902" s="1">
        <v>6050</v>
      </c>
      <c r="L902" s="1">
        <v>7590</v>
      </c>
      <c r="M902" s="1">
        <v>2516</v>
      </c>
      <c r="N902" s="1">
        <v>72</v>
      </c>
      <c r="U902">
        <f t="shared" si="97"/>
        <v>512.44511901275825</v>
      </c>
      <c r="V902">
        <f t="shared" si="98"/>
        <v>-141.55488098724175</v>
      </c>
      <c r="AB902">
        <f t="shared" si="99"/>
        <v>0.20146167570924076</v>
      </c>
      <c r="AO902">
        <f t="shared" si="100"/>
        <v>5917</v>
      </c>
      <c r="AP902">
        <f t="shared" si="101"/>
        <v>7809</v>
      </c>
    </row>
    <row r="903" spans="1:42" x14ac:dyDescent="0.3">
      <c r="A903" s="1">
        <v>5762</v>
      </c>
      <c r="B903" s="1">
        <v>8033</v>
      </c>
      <c r="C903" s="1">
        <v>1538</v>
      </c>
      <c r="D903" s="1">
        <v>61</v>
      </c>
      <c r="K903" s="1">
        <v>6048</v>
      </c>
      <c r="L903" s="1">
        <v>7597</v>
      </c>
      <c r="M903" s="1">
        <v>2631</v>
      </c>
      <c r="N903" s="1">
        <v>72</v>
      </c>
      <c r="U903">
        <f t="shared" si="97"/>
        <v>521.43264186278168</v>
      </c>
      <c r="V903">
        <f t="shared" si="98"/>
        <v>-132.56735813721832</v>
      </c>
      <c r="AB903">
        <f t="shared" si="99"/>
        <v>72.909022438227566</v>
      </c>
      <c r="AO903">
        <f t="shared" si="100"/>
        <v>5905</v>
      </c>
      <c r="AP903">
        <f t="shared" si="101"/>
        <v>7815</v>
      </c>
    </row>
    <row r="904" spans="1:42" x14ac:dyDescent="0.3">
      <c r="A904" s="1">
        <v>5804</v>
      </c>
      <c r="B904" s="1">
        <v>8102</v>
      </c>
      <c r="C904" s="1">
        <v>1962</v>
      </c>
      <c r="D904" s="1">
        <v>63</v>
      </c>
      <c r="K904" s="1">
        <v>6027</v>
      </c>
      <c r="L904" s="1">
        <v>7596</v>
      </c>
      <c r="M904" s="1">
        <v>2369</v>
      </c>
      <c r="N904" s="1">
        <v>71</v>
      </c>
      <c r="U904">
        <f t="shared" si="97"/>
        <v>552.96021556708763</v>
      </c>
      <c r="V904">
        <f t="shared" si="98"/>
        <v>-101.03978443291237</v>
      </c>
      <c r="AB904">
        <f t="shared" si="99"/>
        <v>1605.3045277468964</v>
      </c>
      <c r="AO904">
        <f t="shared" si="100"/>
        <v>5915.5</v>
      </c>
      <c r="AP904">
        <f t="shared" si="101"/>
        <v>7849</v>
      </c>
    </row>
    <row r="905" spans="1:42" x14ac:dyDescent="0.3">
      <c r="A905" s="1">
        <v>5774</v>
      </c>
      <c r="B905" s="1">
        <v>8096</v>
      </c>
      <c r="C905" s="1">
        <v>1651</v>
      </c>
      <c r="D905" s="1">
        <v>61</v>
      </c>
      <c r="K905" s="1">
        <v>6026</v>
      </c>
      <c r="L905" s="1">
        <v>7613</v>
      </c>
      <c r="M905" s="1">
        <v>2495</v>
      </c>
      <c r="N905" s="1">
        <v>72</v>
      </c>
      <c r="U905">
        <f t="shared" si="97"/>
        <v>544.78711438505957</v>
      </c>
      <c r="V905">
        <f t="shared" si="98"/>
        <v>-109.21288561494043</v>
      </c>
      <c r="AB905">
        <f t="shared" si="99"/>
        <v>1017.1730519195172</v>
      </c>
      <c r="AO905">
        <f t="shared" si="100"/>
        <v>5900</v>
      </c>
      <c r="AP905">
        <f t="shared" si="101"/>
        <v>7854.5</v>
      </c>
    </row>
    <row r="906" spans="1:42" x14ac:dyDescent="0.3">
      <c r="A906" s="1">
        <v>5751</v>
      </c>
      <c r="B906" s="1">
        <v>8091</v>
      </c>
      <c r="C906" s="1">
        <v>1413</v>
      </c>
      <c r="D906" s="1">
        <v>61</v>
      </c>
      <c r="K906" s="1">
        <v>6016</v>
      </c>
      <c r="L906" s="1">
        <v>7615</v>
      </c>
      <c r="M906" s="1">
        <v>2598</v>
      </c>
      <c r="N906" s="1">
        <v>73</v>
      </c>
      <c r="U906">
        <f t="shared" si="97"/>
        <v>544.79445665314915</v>
      </c>
      <c r="V906">
        <f t="shared" si="98"/>
        <v>-109.20554334685085</v>
      </c>
      <c r="AB906">
        <f t="shared" si="99"/>
        <v>1017.6414419515177</v>
      </c>
      <c r="AO906">
        <f t="shared" si="100"/>
        <v>5883.5</v>
      </c>
      <c r="AP906">
        <f t="shared" si="101"/>
        <v>7853</v>
      </c>
    </row>
    <row r="907" spans="1:42" x14ac:dyDescent="0.3">
      <c r="A907" s="1">
        <v>5731</v>
      </c>
      <c r="B907" s="1">
        <v>8079</v>
      </c>
      <c r="C907" s="1">
        <v>1277</v>
      </c>
      <c r="D907" s="1">
        <v>63</v>
      </c>
      <c r="K907" s="1">
        <v>5999</v>
      </c>
      <c r="L907" s="1">
        <v>7618</v>
      </c>
      <c r="M907" s="1">
        <v>2279</v>
      </c>
      <c r="N907" s="1">
        <v>69</v>
      </c>
      <c r="U907">
        <f t="shared" si="97"/>
        <v>533.24009601679427</v>
      </c>
      <c r="V907">
        <f t="shared" si="98"/>
        <v>-120.75990398320573</v>
      </c>
      <c r="AB907">
        <f t="shared" si="99"/>
        <v>413.96509470210918</v>
      </c>
      <c r="AO907">
        <f t="shared" si="100"/>
        <v>5865</v>
      </c>
      <c r="AP907">
        <f t="shared" si="101"/>
        <v>7848.5</v>
      </c>
    </row>
    <row r="908" spans="1:42" x14ac:dyDescent="0.3">
      <c r="A908" s="1">
        <v>5708</v>
      </c>
      <c r="B908" s="1">
        <v>8092</v>
      </c>
      <c r="C908" s="1">
        <v>1141</v>
      </c>
      <c r="D908" s="1">
        <v>60</v>
      </c>
      <c r="K908" s="1">
        <v>5983</v>
      </c>
      <c r="L908" s="1">
        <v>7628</v>
      </c>
      <c r="M908" s="1">
        <v>2079</v>
      </c>
      <c r="N908" s="1">
        <v>70</v>
      </c>
      <c r="U908">
        <f t="shared" si="97"/>
        <v>539.37092988035613</v>
      </c>
      <c r="V908">
        <f t="shared" si="98"/>
        <v>-114.62907011964387</v>
      </c>
      <c r="AB908">
        <f t="shared" si="99"/>
        <v>701.02973089285001</v>
      </c>
      <c r="AO908">
        <f t="shared" si="100"/>
        <v>5845.5</v>
      </c>
      <c r="AP908">
        <f t="shared" si="101"/>
        <v>7860</v>
      </c>
    </row>
    <row r="909" spans="1:42" x14ac:dyDescent="0.3">
      <c r="A909" s="1">
        <v>5687</v>
      </c>
      <c r="B909" s="1">
        <v>8095</v>
      </c>
      <c r="C909" s="1">
        <v>1039</v>
      </c>
      <c r="D909" s="1">
        <v>61</v>
      </c>
      <c r="K909" s="1">
        <v>6000</v>
      </c>
      <c r="L909" s="1">
        <v>7667</v>
      </c>
      <c r="M909" s="1">
        <v>2316</v>
      </c>
      <c r="N909" s="1">
        <v>70</v>
      </c>
      <c r="U909">
        <f t="shared" si="97"/>
        <v>530.23862552628134</v>
      </c>
      <c r="V909">
        <f t="shared" si="98"/>
        <v>-123.76137447371866</v>
      </c>
      <c r="AB909">
        <f t="shared" si="99"/>
        <v>300.83728913646632</v>
      </c>
      <c r="AO909">
        <f t="shared" si="100"/>
        <v>5843.5</v>
      </c>
      <c r="AP909">
        <f t="shared" si="101"/>
        <v>7881</v>
      </c>
    </row>
    <row r="910" spans="1:42" x14ac:dyDescent="0.3">
      <c r="A910" s="1">
        <v>5668</v>
      </c>
      <c r="B910" s="1">
        <v>8109</v>
      </c>
      <c r="C910" s="1">
        <v>918</v>
      </c>
      <c r="D910" s="1">
        <v>59</v>
      </c>
      <c r="K910" s="1">
        <v>5987</v>
      </c>
      <c r="L910" s="1">
        <v>7673</v>
      </c>
      <c r="M910" s="1">
        <v>2108</v>
      </c>
      <c r="N910" s="1">
        <v>70</v>
      </c>
      <c r="U910">
        <f t="shared" si="97"/>
        <v>540.23791055422976</v>
      </c>
      <c r="V910">
        <f t="shared" si="98"/>
        <v>-113.76208944577024</v>
      </c>
      <c r="AB910">
        <f t="shared" si="99"/>
        <v>747.69142210755831</v>
      </c>
      <c r="AO910">
        <f t="shared" si="100"/>
        <v>5827.5</v>
      </c>
      <c r="AP910">
        <f t="shared" si="101"/>
        <v>7891</v>
      </c>
    </row>
    <row r="911" spans="1:42" x14ac:dyDescent="0.3">
      <c r="A911" s="1">
        <v>5741</v>
      </c>
      <c r="B911" s="1">
        <v>8198</v>
      </c>
      <c r="C911" s="1">
        <v>1459</v>
      </c>
      <c r="D911" s="1">
        <v>60</v>
      </c>
      <c r="K911" s="1">
        <v>5962</v>
      </c>
      <c r="L911" s="1">
        <v>7707</v>
      </c>
      <c r="M911" s="1">
        <v>1873</v>
      </c>
      <c r="N911" s="1">
        <v>66</v>
      </c>
      <c r="U911">
        <f t="shared" si="97"/>
        <v>538.44405466120622</v>
      </c>
      <c r="V911">
        <f t="shared" si="98"/>
        <v>-115.55594533879378</v>
      </c>
      <c r="AB911">
        <f t="shared" si="99"/>
        <v>652.80714115588978</v>
      </c>
      <c r="AO911">
        <f t="shared" si="100"/>
        <v>5851.5</v>
      </c>
      <c r="AP911">
        <f t="shared" si="101"/>
        <v>7952.5</v>
      </c>
    </row>
    <row r="912" spans="1:42" x14ac:dyDescent="0.3">
      <c r="A912" s="1">
        <v>5796</v>
      </c>
      <c r="B912" s="1">
        <v>8258</v>
      </c>
      <c r="C912" s="1">
        <v>1918</v>
      </c>
      <c r="D912" s="1">
        <v>60</v>
      </c>
      <c r="K912" s="1">
        <v>5930</v>
      </c>
      <c r="L912" s="1">
        <v>7735</v>
      </c>
      <c r="M912" s="1">
        <v>1643</v>
      </c>
      <c r="N912" s="1">
        <v>65</v>
      </c>
      <c r="U912">
        <f t="shared" si="97"/>
        <v>539.89350801801641</v>
      </c>
      <c r="V912">
        <f t="shared" si="98"/>
        <v>-114.10649198198359</v>
      </c>
      <c r="AB912">
        <f t="shared" si="99"/>
        <v>728.97538601510132</v>
      </c>
      <c r="AO912">
        <f t="shared" si="100"/>
        <v>5863</v>
      </c>
      <c r="AP912">
        <f t="shared" si="101"/>
        <v>7996.5</v>
      </c>
    </row>
    <row r="913" spans="1:42" x14ac:dyDescent="0.3">
      <c r="A913" s="1">
        <v>5780</v>
      </c>
      <c r="B913" s="1">
        <v>8251</v>
      </c>
      <c r="C913" s="1">
        <v>1661</v>
      </c>
      <c r="D913" s="1">
        <v>60</v>
      </c>
      <c r="K913" s="1">
        <v>5928</v>
      </c>
      <c r="L913" s="1">
        <v>7754</v>
      </c>
      <c r="M913" s="1">
        <v>1529</v>
      </c>
      <c r="N913" s="1">
        <v>66</v>
      </c>
      <c r="U913">
        <f t="shared" si="97"/>
        <v>518.56822116284764</v>
      </c>
      <c r="V913">
        <f t="shared" si="98"/>
        <v>-135.43177883715236</v>
      </c>
      <c r="AB913">
        <f t="shared" si="99"/>
        <v>32.197196206754128</v>
      </c>
      <c r="AO913">
        <f t="shared" si="100"/>
        <v>5854</v>
      </c>
      <c r="AP913">
        <f t="shared" si="101"/>
        <v>8002.5</v>
      </c>
    </row>
    <row r="914" spans="1:42" x14ac:dyDescent="0.3">
      <c r="A914" s="1">
        <v>5836</v>
      </c>
      <c r="B914" s="1">
        <v>8314</v>
      </c>
      <c r="C914" s="1">
        <v>1896</v>
      </c>
      <c r="D914" s="1">
        <v>60</v>
      </c>
      <c r="K914" s="1">
        <v>5932</v>
      </c>
      <c r="L914" s="1">
        <v>7770</v>
      </c>
      <c r="M914" s="1">
        <v>1459</v>
      </c>
      <c r="N914" s="1">
        <v>66</v>
      </c>
      <c r="U914">
        <f t="shared" si="97"/>
        <v>552.40564805222618</v>
      </c>
      <c r="V914">
        <f t="shared" si="98"/>
        <v>-101.59435194777382</v>
      </c>
      <c r="AB914">
        <f t="shared" si="99"/>
        <v>1561.1731895712339</v>
      </c>
      <c r="AO914">
        <f t="shared" si="100"/>
        <v>5884</v>
      </c>
      <c r="AP914">
        <f t="shared" si="101"/>
        <v>8042</v>
      </c>
    </row>
    <row r="915" spans="1:42" x14ac:dyDescent="0.3">
      <c r="A915" s="1">
        <v>5866</v>
      </c>
      <c r="B915" s="1">
        <v>8371</v>
      </c>
      <c r="C915" s="1">
        <v>1807</v>
      </c>
      <c r="D915" s="1">
        <v>58</v>
      </c>
      <c r="K915" s="1">
        <v>5931</v>
      </c>
      <c r="L915" s="1">
        <v>7794</v>
      </c>
      <c r="M915" s="1">
        <v>1418</v>
      </c>
      <c r="N915" s="1">
        <v>66</v>
      </c>
      <c r="U915">
        <f t="shared" si="97"/>
        <v>580.64963618347338</v>
      </c>
      <c r="V915">
        <f t="shared" si="98"/>
        <v>-73.350363816526624</v>
      </c>
      <c r="AB915">
        <f t="shared" si="99"/>
        <v>4590.8311352040764</v>
      </c>
      <c r="AO915">
        <f t="shared" si="100"/>
        <v>5898.5</v>
      </c>
      <c r="AP915">
        <f t="shared" si="101"/>
        <v>8082.5</v>
      </c>
    </row>
    <row r="916" spans="1:42" x14ac:dyDescent="0.3">
      <c r="A916" s="1">
        <v>5871</v>
      </c>
      <c r="B916" s="1">
        <v>8425</v>
      </c>
      <c r="C916" s="1">
        <v>1659</v>
      </c>
      <c r="D916" s="1">
        <v>56</v>
      </c>
      <c r="K916" s="1">
        <v>5925</v>
      </c>
      <c r="L916" s="1">
        <v>7807</v>
      </c>
      <c r="M916" s="1">
        <v>1378</v>
      </c>
      <c r="N916" s="1">
        <v>66</v>
      </c>
      <c r="U916">
        <f t="shared" si="97"/>
        <v>620.3547372270159</v>
      </c>
      <c r="V916">
        <f t="shared" si="98"/>
        <v>-33.645262772984097</v>
      </c>
      <c r="AB916">
        <f t="shared" si="99"/>
        <v>11547.817817709481</v>
      </c>
      <c r="AO916">
        <f t="shared" si="100"/>
        <v>5898</v>
      </c>
      <c r="AP916">
        <f t="shared" si="101"/>
        <v>8116</v>
      </c>
    </row>
    <row r="917" spans="1:42" x14ac:dyDescent="0.3">
      <c r="A917" s="1">
        <v>5887</v>
      </c>
      <c r="B917" s="1">
        <v>8460</v>
      </c>
      <c r="C917" s="1">
        <v>1924</v>
      </c>
      <c r="D917" s="1">
        <v>60</v>
      </c>
      <c r="K917" s="1">
        <v>5915</v>
      </c>
      <c r="L917" s="1">
        <v>7826</v>
      </c>
      <c r="M917" s="1">
        <v>1319</v>
      </c>
      <c r="N917" s="1">
        <v>65</v>
      </c>
      <c r="U917">
        <f t="shared" si="97"/>
        <v>634.61799533262524</v>
      </c>
      <c r="V917">
        <f t="shared" si="98"/>
        <v>-19.382004667374758</v>
      </c>
      <c r="AB917">
        <f t="shared" si="99"/>
        <v>14816.739843694239</v>
      </c>
      <c r="AO917">
        <f t="shared" si="100"/>
        <v>5901</v>
      </c>
      <c r="AP917">
        <f t="shared" si="101"/>
        <v>8143</v>
      </c>
    </row>
    <row r="918" spans="1:42" x14ac:dyDescent="0.3">
      <c r="A918" s="1">
        <v>5889</v>
      </c>
      <c r="B918" s="1">
        <v>8486</v>
      </c>
      <c r="C918" s="1">
        <v>1771</v>
      </c>
      <c r="D918" s="1">
        <v>57</v>
      </c>
      <c r="K918" s="1">
        <v>5911</v>
      </c>
      <c r="L918" s="1">
        <v>7852</v>
      </c>
      <c r="M918" s="1">
        <v>1266</v>
      </c>
      <c r="N918" s="1">
        <v>64</v>
      </c>
      <c r="U918">
        <f t="shared" si="97"/>
        <v>634.38158863573585</v>
      </c>
      <c r="V918">
        <f t="shared" si="98"/>
        <v>-19.618411364264148</v>
      </c>
      <c r="AB918">
        <f t="shared" si="99"/>
        <v>14759.242979384406</v>
      </c>
      <c r="AO918">
        <f t="shared" si="100"/>
        <v>5900</v>
      </c>
      <c r="AP918">
        <f t="shared" si="101"/>
        <v>8169</v>
      </c>
    </row>
    <row r="919" spans="1:42" x14ac:dyDescent="0.3">
      <c r="A919" s="1">
        <v>5884</v>
      </c>
      <c r="B919" s="1">
        <v>8518</v>
      </c>
      <c r="C919" s="1">
        <v>1689</v>
      </c>
      <c r="D919" s="1">
        <v>57</v>
      </c>
      <c r="K919" s="1">
        <v>5883</v>
      </c>
      <c r="L919" s="1">
        <v>7889</v>
      </c>
      <c r="M919" s="1">
        <v>1198</v>
      </c>
      <c r="N919" s="1">
        <v>63</v>
      </c>
      <c r="U919">
        <f t="shared" si="97"/>
        <v>629.00079491205736</v>
      </c>
      <c r="V919">
        <f t="shared" si="98"/>
        <v>-24.999205087942642</v>
      </c>
      <c r="AB919">
        <f t="shared" si="99"/>
        <v>13480.796222431427</v>
      </c>
      <c r="AO919">
        <f t="shared" si="100"/>
        <v>5883.5</v>
      </c>
      <c r="AP919">
        <f t="shared" si="101"/>
        <v>8203.5</v>
      </c>
    </row>
    <row r="920" spans="1:42" x14ac:dyDescent="0.3">
      <c r="A920" s="1">
        <v>5838</v>
      </c>
      <c r="B920" s="1">
        <v>8486</v>
      </c>
      <c r="C920" s="1">
        <v>1455</v>
      </c>
      <c r="D920" s="1">
        <v>56</v>
      </c>
      <c r="K920" s="1">
        <v>5884</v>
      </c>
      <c r="L920" s="1">
        <v>7918</v>
      </c>
      <c r="M920" s="1">
        <v>1206</v>
      </c>
      <c r="N920" s="1">
        <v>64</v>
      </c>
      <c r="U920">
        <f t="shared" si="97"/>
        <v>569.85963183928027</v>
      </c>
      <c r="V920">
        <f t="shared" si="98"/>
        <v>-84.140368160719731</v>
      </c>
      <c r="AB920">
        <f t="shared" si="99"/>
        <v>3245.0873310144721</v>
      </c>
      <c r="AO920">
        <f t="shared" si="100"/>
        <v>5861</v>
      </c>
      <c r="AP920">
        <f t="shared" si="101"/>
        <v>8202</v>
      </c>
    </row>
    <row r="921" spans="1:42" x14ac:dyDescent="0.3">
      <c r="A921" s="1">
        <v>5868</v>
      </c>
      <c r="B921" s="1">
        <v>8529</v>
      </c>
      <c r="C921" s="1">
        <v>1871</v>
      </c>
      <c r="D921" s="1">
        <v>57</v>
      </c>
      <c r="K921" s="1">
        <v>5883</v>
      </c>
      <c r="L921" s="1">
        <v>7940</v>
      </c>
      <c r="M921" s="1">
        <v>1177</v>
      </c>
      <c r="N921" s="1">
        <v>63</v>
      </c>
      <c r="U921">
        <f t="shared" si="97"/>
        <v>589.19097073869011</v>
      </c>
      <c r="V921">
        <f t="shared" si="98"/>
        <v>-64.809029261309888</v>
      </c>
      <c r="AB921">
        <f t="shared" si="99"/>
        <v>5821.2332622482318</v>
      </c>
      <c r="AO921">
        <f t="shared" si="100"/>
        <v>5875.5</v>
      </c>
      <c r="AP921">
        <f t="shared" si="101"/>
        <v>8234.5</v>
      </c>
    </row>
    <row r="922" spans="1:42" x14ac:dyDescent="0.3">
      <c r="A922" s="1">
        <v>5810</v>
      </c>
      <c r="B922" s="1">
        <v>8506</v>
      </c>
      <c r="C922" s="1">
        <v>1576</v>
      </c>
      <c r="D922" s="1">
        <v>56</v>
      </c>
      <c r="K922" s="1">
        <v>5886</v>
      </c>
      <c r="L922" s="1">
        <v>7960</v>
      </c>
      <c r="M922" s="1">
        <v>1179</v>
      </c>
      <c r="N922" s="1">
        <v>64</v>
      </c>
      <c r="U922">
        <f t="shared" si="97"/>
        <v>551.2640020897428</v>
      </c>
      <c r="V922">
        <f t="shared" si="98"/>
        <v>-102.7359979102572</v>
      </c>
      <c r="AB922">
        <f t="shared" si="99"/>
        <v>1472.2598355630539</v>
      </c>
      <c r="AO922">
        <f t="shared" si="100"/>
        <v>5848</v>
      </c>
      <c r="AP922">
        <f t="shared" si="101"/>
        <v>8233</v>
      </c>
    </row>
    <row r="923" spans="1:42" x14ac:dyDescent="0.3">
      <c r="A923" s="1">
        <v>5746</v>
      </c>
      <c r="B923" s="1">
        <v>8472</v>
      </c>
      <c r="C923" s="1">
        <v>1285</v>
      </c>
      <c r="D923" s="1">
        <v>54</v>
      </c>
      <c r="K923" s="1">
        <v>5881</v>
      </c>
      <c r="L923" s="1">
        <v>7987</v>
      </c>
      <c r="M923" s="1">
        <v>1142</v>
      </c>
      <c r="N923" s="1">
        <v>62</v>
      </c>
      <c r="U923">
        <f t="shared" si="97"/>
        <v>503.43817892567506</v>
      </c>
      <c r="V923">
        <f t="shared" si="98"/>
        <v>-150.56182107432494</v>
      </c>
      <c r="AB923">
        <f t="shared" si="99"/>
        <v>89.411868277877673</v>
      </c>
      <c r="AO923">
        <f t="shared" si="100"/>
        <v>5813.5</v>
      </c>
      <c r="AP923">
        <f t="shared" si="101"/>
        <v>8229.5</v>
      </c>
    </row>
    <row r="924" spans="1:42" x14ac:dyDescent="0.3">
      <c r="A924" s="1">
        <v>5710</v>
      </c>
      <c r="B924" s="1">
        <v>8474</v>
      </c>
      <c r="C924" s="1">
        <v>1091</v>
      </c>
      <c r="D924" s="1">
        <v>53</v>
      </c>
      <c r="K924" s="1">
        <v>5887</v>
      </c>
      <c r="L924" s="1">
        <v>8020</v>
      </c>
      <c r="M924" s="1">
        <v>1089</v>
      </c>
      <c r="N924" s="1">
        <v>60</v>
      </c>
      <c r="U924">
        <f t="shared" si="97"/>
        <v>487.28328516377411</v>
      </c>
      <c r="V924">
        <f t="shared" si="98"/>
        <v>-166.71671483622589</v>
      </c>
      <c r="AB924">
        <f t="shared" si="99"/>
        <v>655.90686207245187</v>
      </c>
      <c r="AO924">
        <f t="shared" si="100"/>
        <v>5798.5</v>
      </c>
      <c r="AP924">
        <f t="shared" si="101"/>
        <v>8247</v>
      </c>
    </row>
    <row r="925" spans="1:42" x14ac:dyDescent="0.3">
      <c r="A925" s="1">
        <v>5688</v>
      </c>
      <c r="B925" s="1">
        <v>8489</v>
      </c>
      <c r="C925" s="1">
        <v>963</v>
      </c>
      <c r="D925" s="1">
        <v>53</v>
      </c>
      <c r="K925" s="1">
        <v>5885</v>
      </c>
      <c r="L925" s="1">
        <v>8042</v>
      </c>
      <c r="M925" s="1">
        <v>1080</v>
      </c>
      <c r="N925" s="1">
        <v>62</v>
      </c>
      <c r="U925">
        <f t="shared" si="97"/>
        <v>488.4854143165382</v>
      </c>
      <c r="V925">
        <f t="shared" si="98"/>
        <v>-165.5145856834618</v>
      </c>
      <c r="AB925">
        <f t="shared" si="99"/>
        <v>595.77728966350514</v>
      </c>
      <c r="AO925">
        <f t="shared" si="100"/>
        <v>5786.5</v>
      </c>
      <c r="AP925">
        <f t="shared" si="101"/>
        <v>8265.5</v>
      </c>
    </row>
    <row r="926" spans="1:42" x14ac:dyDescent="0.3">
      <c r="A926" s="1">
        <v>5665</v>
      </c>
      <c r="B926" s="1">
        <v>8499</v>
      </c>
      <c r="C926" s="1">
        <v>856</v>
      </c>
      <c r="D926" s="1">
        <v>53</v>
      </c>
      <c r="K926" s="1">
        <v>5881</v>
      </c>
      <c r="L926" s="1">
        <v>8059</v>
      </c>
      <c r="M926" s="1">
        <v>1071</v>
      </c>
      <c r="N926" s="1">
        <v>61</v>
      </c>
      <c r="U926">
        <f t="shared" si="97"/>
        <v>490.15915782529248</v>
      </c>
      <c r="V926">
        <f t="shared" si="98"/>
        <v>-163.84084217470752</v>
      </c>
      <c r="AB926">
        <f t="shared" si="99"/>
        <v>516.87140436265258</v>
      </c>
      <c r="AO926">
        <f t="shared" si="100"/>
        <v>5773</v>
      </c>
      <c r="AP926">
        <f t="shared" si="101"/>
        <v>8279</v>
      </c>
    </row>
    <row r="927" spans="1:42" x14ac:dyDescent="0.3">
      <c r="A927" s="1">
        <v>5668</v>
      </c>
      <c r="B927" s="1">
        <v>8524</v>
      </c>
      <c r="C927" s="1">
        <v>820</v>
      </c>
      <c r="D927" s="1">
        <v>53</v>
      </c>
      <c r="K927" s="1">
        <v>5882</v>
      </c>
      <c r="L927" s="1">
        <v>8088</v>
      </c>
      <c r="M927" s="1">
        <v>1053</v>
      </c>
      <c r="N927" s="1">
        <v>60</v>
      </c>
      <c r="U927">
        <f t="shared" si="97"/>
        <v>485.68714209869711</v>
      </c>
      <c r="V927">
        <f t="shared" si="98"/>
        <v>-168.31285790130289</v>
      </c>
      <c r="AB927">
        <f t="shared" si="99"/>
        <v>740.21114906709715</v>
      </c>
      <c r="AO927">
        <f t="shared" si="100"/>
        <v>5775</v>
      </c>
      <c r="AP927">
        <f t="shared" si="101"/>
        <v>8306</v>
      </c>
    </row>
    <row r="928" spans="1:42" x14ac:dyDescent="0.3">
      <c r="A928" s="1">
        <v>5669</v>
      </c>
      <c r="B928" s="1">
        <v>8542</v>
      </c>
      <c r="C928" s="1">
        <v>797</v>
      </c>
      <c r="D928" s="1">
        <v>53</v>
      </c>
      <c r="K928" s="1">
        <v>5889</v>
      </c>
      <c r="L928" s="1">
        <v>8126</v>
      </c>
      <c r="M928" s="1">
        <v>1058</v>
      </c>
      <c r="N928" s="1">
        <v>59</v>
      </c>
      <c r="U928">
        <f t="shared" si="97"/>
        <v>470.59111763823165</v>
      </c>
      <c r="V928">
        <f t="shared" si="98"/>
        <v>-183.40888236176835</v>
      </c>
      <c r="AB928">
        <f t="shared" si="99"/>
        <v>1789.5307964658157</v>
      </c>
      <c r="AO928">
        <f t="shared" si="100"/>
        <v>5779</v>
      </c>
      <c r="AP928">
        <f t="shared" si="101"/>
        <v>8334</v>
      </c>
    </row>
    <row r="929" spans="1:42" x14ac:dyDescent="0.3">
      <c r="A929" s="1">
        <v>5739</v>
      </c>
      <c r="B929" s="1">
        <v>8615</v>
      </c>
      <c r="C929" s="1">
        <v>1401</v>
      </c>
      <c r="D929" s="1">
        <v>54</v>
      </c>
      <c r="K929" s="1">
        <v>5873</v>
      </c>
      <c r="L929" s="1">
        <v>8163</v>
      </c>
      <c r="M929" s="1">
        <v>1043</v>
      </c>
      <c r="N929" s="1">
        <v>59</v>
      </c>
      <c r="U929">
        <f t="shared" si="97"/>
        <v>471.44458847249484</v>
      </c>
      <c r="V929">
        <f t="shared" si="98"/>
        <v>-182.55541152750516</v>
      </c>
      <c r="AB929">
        <f t="shared" si="99"/>
        <v>1718.0507180578386</v>
      </c>
      <c r="AO929">
        <f t="shared" si="100"/>
        <v>5806</v>
      </c>
      <c r="AP929">
        <f t="shared" si="101"/>
        <v>8389</v>
      </c>
    </row>
    <row r="930" spans="1:42" x14ac:dyDescent="0.3">
      <c r="A930" s="1">
        <v>5724</v>
      </c>
      <c r="B930" s="1">
        <v>8639</v>
      </c>
      <c r="C930" s="1">
        <v>1226</v>
      </c>
      <c r="D930" s="1">
        <v>54</v>
      </c>
      <c r="K930" s="1">
        <v>5871</v>
      </c>
      <c r="L930" s="1">
        <v>8187</v>
      </c>
      <c r="M930" s="1">
        <v>1046</v>
      </c>
      <c r="N930" s="1">
        <v>59</v>
      </c>
      <c r="U930">
        <f t="shared" si="97"/>
        <v>475.30306121463178</v>
      </c>
      <c r="V930">
        <f t="shared" si="98"/>
        <v>-178.69693878536822</v>
      </c>
      <c r="AB930">
        <f t="shared" si="99"/>
        <v>1413.0759599191979</v>
      </c>
      <c r="AO930">
        <f t="shared" si="100"/>
        <v>5797.5</v>
      </c>
      <c r="AP930">
        <f t="shared" si="101"/>
        <v>8413</v>
      </c>
    </row>
    <row r="931" spans="1:42" x14ac:dyDescent="0.3">
      <c r="A931" s="1">
        <v>5717</v>
      </c>
      <c r="B931" s="1">
        <v>8653</v>
      </c>
      <c r="C931" s="1">
        <v>1103</v>
      </c>
      <c r="D931" s="1">
        <v>54</v>
      </c>
      <c r="K931" s="1">
        <v>5876</v>
      </c>
      <c r="L931" s="1">
        <v>8197</v>
      </c>
      <c r="M931" s="1">
        <v>1035</v>
      </c>
      <c r="N931" s="1">
        <v>59</v>
      </c>
      <c r="U931">
        <f t="shared" si="97"/>
        <v>482.92546008675089</v>
      </c>
      <c r="V931">
        <f t="shared" si="98"/>
        <v>-171.07453991324911</v>
      </c>
      <c r="AB931">
        <f t="shared" si="99"/>
        <v>898.1112169926829</v>
      </c>
      <c r="AO931">
        <f t="shared" si="100"/>
        <v>5796.5</v>
      </c>
      <c r="AP931">
        <f t="shared" si="101"/>
        <v>8425</v>
      </c>
    </row>
    <row r="932" spans="1:42" x14ac:dyDescent="0.3">
      <c r="A932" s="1">
        <v>5716</v>
      </c>
      <c r="B932" s="1">
        <v>8669</v>
      </c>
      <c r="C932" s="1">
        <v>1005</v>
      </c>
      <c r="D932" s="1">
        <v>54</v>
      </c>
      <c r="K932" s="1">
        <v>5864</v>
      </c>
      <c r="L932" s="1">
        <v>8219</v>
      </c>
      <c r="M932" s="1">
        <v>1064</v>
      </c>
      <c r="N932" s="1">
        <v>60</v>
      </c>
      <c r="U932">
        <f t="shared" si="97"/>
        <v>473.71299327757521</v>
      </c>
      <c r="V932">
        <f t="shared" si="98"/>
        <v>-180.28700672242479</v>
      </c>
      <c r="AB932">
        <f t="shared" si="99"/>
        <v>1535.1484539314297</v>
      </c>
      <c r="AO932">
        <f t="shared" si="100"/>
        <v>5790</v>
      </c>
      <c r="AP932">
        <f t="shared" si="101"/>
        <v>8444</v>
      </c>
    </row>
    <row r="933" spans="1:42" x14ac:dyDescent="0.3">
      <c r="A933" s="1">
        <v>5766</v>
      </c>
      <c r="B933" s="1">
        <v>8735</v>
      </c>
      <c r="C933" s="1">
        <v>1617</v>
      </c>
      <c r="D933" s="1">
        <v>55</v>
      </c>
      <c r="K933" s="1">
        <v>5873</v>
      </c>
      <c r="L933" s="1">
        <v>8233</v>
      </c>
      <c r="M933" s="1">
        <v>1071</v>
      </c>
      <c r="N933" s="1">
        <v>59</v>
      </c>
      <c r="U933">
        <f t="shared" si="97"/>
        <v>513.27672848084592</v>
      </c>
      <c r="V933">
        <f t="shared" si="98"/>
        <v>-140.72327151915408</v>
      </c>
      <c r="AB933">
        <f t="shared" si="99"/>
        <v>0.14650877303844836</v>
      </c>
      <c r="AO933">
        <f t="shared" si="100"/>
        <v>5819.5</v>
      </c>
      <c r="AP933">
        <f t="shared" si="101"/>
        <v>8484</v>
      </c>
    </row>
    <row r="934" spans="1:42" x14ac:dyDescent="0.3">
      <c r="A934" s="1">
        <v>5748</v>
      </c>
      <c r="B934" s="1">
        <v>8747</v>
      </c>
      <c r="C934" s="1">
        <v>1417</v>
      </c>
      <c r="D934" s="1">
        <v>55</v>
      </c>
      <c r="K934" s="1">
        <v>5870</v>
      </c>
      <c r="L934" s="1">
        <v>8235</v>
      </c>
      <c r="M934" s="1">
        <v>1079</v>
      </c>
      <c r="N934" s="1">
        <v>60</v>
      </c>
      <c r="U934">
        <f t="shared" si="97"/>
        <v>526.33449440446134</v>
      </c>
      <c r="V934">
        <f t="shared" si="98"/>
        <v>-127.66550559553866</v>
      </c>
      <c r="AB934">
        <f t="shared" si="99"/>
        <v>180.64786195101365</v>
      </c>
      <c r="AO934">
        <f t="shared" si="100"/>
        <v>5809</v>
      </c>
      <c r="AP934">
        <f t="shared" si="101"/>
        <v>8491</v>
      </c>
    </row>
    <row r="935" spans="1:42" x14ac:dyDescent="0.3">
      <c r="A935" s="1">
        <v>5744</v>
      </c>
      <c r="B935" s="1">
        <v>8753</v>
      </c>
      <c r="C935" s="1">
        <v>1263</v>
      </c>
      <c r="D935" s="1">
        <v>55</v>
      </c>
      <c r="K935" s="1">
        <v>5881</v>
      </c>
      <c r="L935" s="1">
        <v>8286</v>
      </c>
      <c r="M935" s="1">
        <v>1033</v>
      </c>
      <c r="N935" s="1">
        <v>55</v>
      </c>
      <c r="U935">
        <f t="shared" si="97"/>
        <v>486.68059340803802</v>
      </c>
      <c r="V935">
        <f t="shared" si="98"/>
        <v>-167.31940659196198</v>
      </c>
      <c r="AB935">
        <f t="shared" si="99"/>
        <v>687.14078921447856</v>
      </c>
      <c r="AO935">
        <f t="shared" si="100"/>
        <v>5812.5</v>
      </c>
      <c r="AP935">
        <f t="shared" si="101"/>
        <v>8519.5</v>
      </c>
    </row>
    <row r="936" spans="1:42" x14ac:dyDescent="0.3">
      <c r="A936" s="1">
        <v>5744</v>
      </c>
      <c r="B936" s="1">
        <v>8759</v>
      </c>
      <c r="C936" s="1">
        <v>1133</v>
      </c>
      <c r="D936" s="1">
        <v>55</v>
      </c>
      <c r="K936" s="1">
        <v>5880</v>
      </c>
      <c r="L936" s="1">
        <v>8299</v>
      </c>
      <c r="M936" s="1">
        <v>1049</v>
      </c>
      <c r="N936" s="1">
        <v>59</v>
      </c>
      <c r="U936">
        <f t="shared" si="97"/>
        <v>479.68322880834597</v>
      </c>
      <c r="V936">
        <f t="shared" si="98"/>
        <v>-174.31677119165403</v>
      </c>
      <c r="AB936">
        <f t="shared" si="99"/>
        <v>1102.9529211035592</v>
      </c>
      <c r="AO936">
        <f t="shared" si="100"/>
        <v>5812</v>
      </c>
      <c r="AP936">
        <f t="shared" si="101"/>
        <v>8529</v>
      </c>
    </row>
    <row r="937" spans="1:42" x14ac:dyDescent="0.3">
      <c r="A937" s="1">
        <v>5744</v>
      </c>
      <c r="B937" s="1">
        <v>8763</v>
      </c>
      <c r="C937" s="1">
        <v>1043</v>
      </c>
      <c r="D937" s="1">
        <v>55</v>
      </c>
      <c r="K937" s="1">
        <v>5872</v>
      </c>
      <c r="L937" s="1">
        <v>8307</v>
      </c>
      <c r="M937" s="1">
        <v>1043</v>
      </c>
      <c r="N937" s="1">
        <v>58</v>
      </c>
      <c r="U937">
        <f t="shared" si="97"/>
        <v>473.6243236997019</v>
      </c>
      <c r="V937">
        <f t="shared" si="98"/>
        <v>-180.3756763002981</v>
      </c>
      <c r="AB937">
        <f t="shared" si="99"/>
        <v>1542.1046364657045</v>
      </c>
      <c r="AO937">
        <f t="shared" si="100"/>
        <v>5808</v>
      </c>
      <c r="AP937">
        <f t="shared" si="101"/>
        <v>8535</v>
      </c>
    </row>
    <row r="938" spans="1:42" x14ac:dyDescent="0.3">
      <c r="A938" s="1">
        <v>5747</v>
      </c>
      <c r="B938" s="1">
        <v>8780</v>
      </c>
      <c r="C938" s="1">
        <v>996</v>
      </c>
      <c r="D938" s="1">
        <v>55</v>
      </c>
      <c r="K938" s="1">
        <v>5870</v>
      </c>
      <c r="L938" s="1">
        <v>8305</v>
      </c>
      <c r="M938" s="1">
        <v>1007</v>
      </c>
      <c r="N938" s="1">
        <v>58</v>
      </c>
      <c r="U938">
        <f t="shared" si="97"/>
        <v>490.66689311588976</v>
      </c>
      <c r="V938">
        <f t="shared" si="98"/>
        <v>-163.33310688411024</v>
      </c>
      <c r="AB938">
        <f t="shared" si="99"/>
        <v>494.04267281452638</v>
      </c>
      <c r="AO938">
        <f t="shared" si="100"/>
        <v>5808.5</v>
      </c>
      <c r="AP938">
        <f t="shared" si="101"/>
        <v>8542.5</v>
      </c>
    </row>
    <row r="939" spans="1:42" x14ac:dyDescent="0.3">
      <c r="A939" s="1">
        <v>5744</v>
      </c>
      <c r="B939" s="1">
        <v>8791</v>
      </c>
      <c r="C939" s="1">
        <v>930</v>
      </c>
      <c r="D939" s="1">
        <v>55</v>
      </c>
      <c r="K939" s="1">
        <v>5864</v>
      </c>
      <c r="L939" s="1">
        <v>8302</v>
      </c>
      <c r="M939" s="1">
        <v>1021</v>
      </c>
      <c r="N939" s="1">
        <v>59</v>
      </c>
      <c r="U939">
        <f t="shared" si="97"/>
        <v>503.50868910079396</v>
      </c>
      <c r="V939">
        <f t="shared" si="98"/>
        <v>-150.49131089920604</v>
      </c>
      <c r="AB939">
        <f t="shared" si="99"/>
        <v>88.083381862789409</v>
      </c>
      <c r="AO939">
        <f t="shared" si="100"/>
        <v>5804</v>
      </c>
      <c r="AP939">
        <f t="shared" si="101"/>
        <v>8546.5</v>
      </c>
    </row>
    <row r="940" spans="1:42" x14ac:dyDescent="0.3">
      <c r="A940" s="1">
        <v>5786</v>
      </c>
      <c r="B940" s="1">
        <v>8848</v>
      </c>
      <c r="C940" s="1">
        <v>1571</v>
      </c>
      <c r="D940" s="1">
        <v>56</v>
      </c>
      <c r="K940" s="1">
        <v>5860</v>
      </c>
      <c r="L940" s="1">
        <v>8311</v>
      </c>
      <c r="M940" s="1">
        <v>1014</v>
      </c>
      <c r="N940" s="1">
        <v>58</v>
      </c>
      <c r="U940">
        <f t="shared" si="97"/>
        <v>542.07471809705351</v>
      </c>
      <c r="V940">
        <f t="shared" si="98"/>
        <v>-111.92528190294649</v>
      </c>
      <c r="AB940">
        <f t="shared" si="99"/>
        <v>851.51641922069632</v>
      </c>
      <c r="AO940">
        <f t="shared" si="100"/>
        <v>5823</v>
      </c>
      <c r="AP940">
        <f t="shared" si="101"/>
        <v>8579.5</v>
      </c>
    </row>
    <row r="941" spans="1:42" x14ac:dyDescent="0.3">
      <c r="A941" s="1">
        <v>5776</v>
      </c>
      <c r="B941" s="1">
        <v>8834</v>
      </c>
      <c r="C941" s="1">
        <v>1386</v>
      </c>
      <c r="D941" s="1">
        <v>55</v>
      </c>
      <c r="K941" s="1">
        <v>5857</v>
      </c>
      <c r="L941" s="1">
        <v>8320</v>
      </c>
      <c r="M941" s="1">
        <v>1012</v>
      </c>
      <c r="N941" s="1">
        <v>58</v>
      </c>
      <c r="U941">
        <f t="shared" si="97"/>
        <v>520.34315600380489</v>
      </c>
      <c r="V941">
        <f t="shared" si="98"/>
        <v>-133.65684399619511</v>
      </c>
      <c r="AB941">
        <f t="shared" si="99"/>
        <v>55.490463946938824</v>
      </c>
      <c r="AO941">
        <f t="shared" si="100"/>
        <v>5816.5</v>
      </c>
      <c r="AP941">
        <f t="shared" si="101"/>
        <v>8577</v>
      </c>
    </row>
    <row r="942" spans="1:42" x14ac:dyDescent="0.3">
      <c r="A942" s="1">
        <v>5818</v>
      </c>
      <c r="B942" s="1">
        <v>8883</v>
      </c>
      <c r="C942" s="1">
        <v>1891</v>
      </c>
      <c r="D942" s="1">
        <v>56</v>
      </c>
      <c r="K942" s="1">
        <v>5839</v>
      </c>
      <c r="L942" s="1">
        <v>8277</v>
      </c>
      <c r="M942" s="1">
        <v>1006</v>
      </c>
      <c r="N942" s="1">
        <v>61</v>
      </c>
      <c r="U942">
        <f t="shared" si="97"/>
        <v>606.36375221479068</v>
      </c>
      <c r="V942">
        <f t="shared" si="98"/>
        <v>-47.636247785209321</v>
      </c>
      <c r="AB942">
        <f t="shared" si="99"/>
        <v>8736.6013395012924</v>
      </c>
      <c r="AO942">
        <f t="shared" si="100"/>
        <v>5828.5</v>
      </c>
      <c r="AP942">
        <f t="shared" si="101"/>
        <v>8580</v>
      </c>
    </row>
    <row r="943" spans="1:42" x14ac:dyDescent="0.3">
      <c r="A943" s="1">
        <v>5850</v>
      </c>
      <c r="B943" s="1">
        <v>8910</v>
      </c>
      <c r="C943" s="1">
        <v>2222</v>
      </c>
      <c r="D943" s="1">
        <v>55</v>
      </c>
      <c r="K943" s="1">
        <v>5821</v>
      </c>
      <c r="L943" s="1">
        <v>8271</v>
      </c>
      <c r="M943" s="1">
        <v>962</v>
      </c>
      <c r="N943" s="1">
        <v>59</v>
      </c>
      <c r="U943">
        <f t="shared" si="97"/>
        <v>639.65772097270894</v>
      </c>
      <c r="V943">
        <f t="shared" si="98"/>
        <v>-14.342279027291056</v>
      </c>
      <c r="AB943">
        <f t="shared" si="99"/>
        <v>16069.050123313327</v>
      </c>
      <c r="AO943">
        <f t="shared" si="100"/>
        <v>5835.5</v>
      </c>
      <c r="AP943">
        <f t="shared" si="101"/>
        <v>8590.5</v>
      </c>
    </row>
    <row r="944" spans="1:42" x14ac:dyDescent="0.3">
      <c r="A944" s="1">
        <v>5805</v>
      </c>
      <c r="B944" s="1">
        <v>8890</v>
      </c>
      <c r="C944" s="1">
        <v>1835</v>
      </c>
      <c r="D944" s="1">
        <v>55</v>
      </c>
      <c r="K944" s="1">
        <v>5800</v>
      </c>
      <c r="L944" s="1">
        <v>8265</v>
      </c>
      <c r="M944" s="1">
        <v>890</v>
      </c>
      <c r="N944" s="1">
        <v>57</v>
      </c>
      <c r="U944">
        <f t="shared" si="97"/>
        <v>625.01999968001019</v>
      </c>
      <c r="V944">
        <f t="shared" si="98"/>
        <v>-28.980000319989813</v>
      </c>
      <c r="AB944">
        <f t="shared" si="99"/>
        <v>12572.247914002743</v>
      </c>
      <c r="AO944">
        <f t="shared" si="100"/>
        <v>5802.5</v>
      </c>
      <c r="AP944">
        <f t="shared" si="101"/>
        <v>8577.5</v>
      </c>
    </row>
    <row r="945" spans="1:42" x14ac:dyDescent="0.3">
      <c r="A945" s="1">
        <v>5771</v>
      </c>
      <c r="B945" s="1">
        <v>8895</v>
      </c>
      <c r="C945" s="1">
        <v>1484</v>
      </c>
      <c r="D945" s="1">
        <v>56</v>
      </c>
      <c r="K945" s="1">
        <v>5783</v>
      </c>
      <c r="L945" s="1">
        <v>8280</v>
      </c>
      <c r="M945" s="1">
        <v>870</v>
      </c>
      <c r="N945" s="1">
        <v>58</v>
      </c>
      <c r="U945">
        <f t="shared" si="97"/>
        <v>615.11706202965956</v>
      </c>
      <c r="V945">
        <f t="shared" si="98"/>
        <v>-38.882937970340436</v>
      </c>
      <c r="AB945">
        <f t="shared" si="99"/>
        <v>10449.561804228957</v>
      </c>
      <c r="AO945">
        <f t="shared" si="100"/>
        <v>5777</v>
      </c>
      <c r="AP945">
        <f t="shared" si="101"/>
        <v>8587.5</v>
      </c>
    </row>
    <row r="946" spans="1:42" x14ac:dyDescent="0.3">
      <c r="A946" s="1">
        <v>5766</v>
      </c>
      <c r="B946" s="1">
        <v>8909</v>
      </c>
      <c r="C946" s="1">
        <v>1266</v>
      </c>
      <c r="D946" s="1">
        <v>56</v>
      </c>
      <c r="K946" s="1">
        <v>5764</v>
      </c>
      <c r="L946" s="1">
        <v>8289</v>
      </c>
      <c r="M946" s="1">
        <v>881</v>
      </c>
      <c r="N946" s="1">
        <v>59</v>
      </c>
      <c r="U946">
        <f t="shared" si="97"/>
        <v>620.00322579805982</v>
      </c>
      <c r="V946">
        <f t="shared" si="98"/>
        <v>-33.996774201940184</v>
      </c>
      <c r="AB946">
        <f t="shared" si="99"/>
        <v>11472.393997971645</v>
      </c>
      <c r="AO946">
        <f t="shared" si="100"/>
        <v>5765</v>
      </c>
      <c r="AP946">
        <f t="shared" si="101"/>
        <v>8599</v>
      </c>
    </row>
    <row r="947" spans="1:42" x14ac:dyDescent="0.3">
      <c r="A947" s="1">
        <v>5804</v>
      </c>
      <c r="B947" s="1">
        <v>8935</v>
      </c>
      <c r="C947" s="1">
        <v>1218</v>
      </c>
      <c r="D947" s="1">
        <v>56</v>
      </c>
      <c r="K947" s="1">
        <v>5745</v>
      </c>
      <c r="L947" s="1">
        <v>8290</v>
      </c>
      <c r="M947" s="1">
        <v>847</v>
      </c>
      <c r="N947" s="1">
        <v>58</v>
      </c>
      <c r="U947">
        <f t="shared" si="97"/>
        <v>647.69282843026758</v>
      </c>
      <c r="V947">
        <f t="shared" si="98"/>
        <v>-6.307171569732418</v>
      </c>
      <c r="AB947">
        <f t="shared" si="99"/>
        <v>18170.733895796071</v>
      </c>
      <c r="AO947">
        <f t="shared" si="100"/>
        <v>5774.5</v>
      </c>
      <c r="AP947">
        <f t="shared" si="101"/>
        <v>8612.5</v>
      </c>
    </row>
    <row r="948" spans="1:42" x14ac:dyDescent="0.3">
      <c r="A948" s="1">
        <v>5825</v>
      </c>
      <c r="B948" s="1">
        <v>8936</v>
      </c>
      <c r="C948" s="1">
        <v>1199</v>
      </c>
      <c r="D948" s="1">
        <v>56</v>
      </c>
      <c r="K948" s="1">
        <v>5726</v>
      </c>
      <c r="L948" s="1">
        <v>8316</v>
      </c>
      <c r="M948" s="1">
        <v>783</v>
      </c>
      <c r="N948" s="1">
        <v>55</v>
      </c>
      <c r="U948">
        <f t="shared" si="97"/>
        <v>627.85428245732305</v>
      </c>
      <c r="V948">
        <f t="shared" si="98"/>
        <v>-26.145717542676948</v>
      </c>
      <c r="AB948">
        <f t="shared" si="99"/>
        <v>13215.874857424338</v>
      </c>
      <c r="AO948">
        <f t="shared" si="100"/>
        <v>5775.5</v>
      </c>
      <c r="AP948">
        <f t="shared" si="101"/>
        <v>8626</v>
      </c>
    </row>
    <row r="949" spans="1:42" x14ac:dyDescent="0.3">
      <c r="A949" s="1">
        <v>5838</v>
      </c>
      <c r="B949" s="1">
        <v>8936</v>
      </c>
      <c r="C949" s="1">
        <v>1123</v>
      </c>
      <c r="D949" s="1">
        <v>56</v>
      </c>
      <c r="K949" s="1">
        <v>5697</v>
      </c>
      <c r="L949" s="1">
        <v>8357</v>
      </c>
      <c r="M949" s="1">
        <v>758</v>
      </c>
      <c r="N949" s="1">
        <v>55</v>
      </c>
      <c r="U949">
        <f t="shared" si="97"/>
        <v>595.92113572183359</v>
      </c>
      <c r="V949">
        <f t="shared" si="98"/>
        <v>-58.078864278166407</v>
      </c>
      <c r="AB949">
        <f t="shared" si="99"/>
        <v>6893.5112712934733</v>
      </c>
      <c r="AO949">
        <f t="shared" si="100"/>
        <v>5767.5</v>
      </c>
      <c r="AP949">
        <f t="shared" si="101"/>
        <v>8646.5</v>
      </c>
    </row>
    <row r="950" spans="1:42" x14ac:dyDescent="0.3">
      <c r="A950" s="1">
        <v>5847</v>
      </c>
      <c r="B950" s="1">
        <v>8935</v>
      </c>
      <c r="C950" s="1">
        <v>1046</v>
      </c>
      <c r="D950" s="1">
        <v>56</v>
      </c>
      <c r="K950" s="1">
        <v>5676</v>
      </c>
      <c r="L950" s="1">
        <v>8358</v>
      </c>
      <c r="M950" s="1">
        <v>796</v>
      </c>
      <c r="N950" s="1">
        <v>59</v>
      </c>
      <c r="U950">
        <f t="shared" si="97"/>
        <v>601.80561645767318</v>
      </c>
      <c r="V950">
        <f t="shared" si="98"/>
        <v>-52.194383542326818</v>
      </c>
      <c r="AB950">
        <f t="shared" si="99"/>
        <v>7905.2819718461024</v>
      </c>
      <c r="AO950">
        <f t="shared" si="100"/>
        <v>5761.5</v>
      </c>
      <c r="AP950">
        <f t="shared" si="101"/>
        <v>8646.5</v>
      </c>
    </row>
    <row r="951" spans="1:42" x14ac:dyDescent="0.3">
      <c r="A951" s="1">
        <v>5873</v>
      </c>
      <c r="B951" s="1">
        <v>8933</v>
      </c>
      <c r="C951" s="1">
        <v>993</v>
      </c>
      <c r="D951" s="1">
        <v>56</v>
      </c>
      <c r="K951" s="1">
        <v>5671</v>
      </c>
      <c r="L951" s="1">
        <v>8364</v>
      </c>
      <c r="M951" s="1">
        <v>811</v>
      </c>
      <c r="N951" s="1">
        <v>58</v>
      </c>
      <c r="U951">
        <f t="shared" si="97"/>
        <v>603.79218279139718</v>
      </c>
      <c r="V951">
        <f t="shared" si="98"/>
        <v>-50.207817208602819</v>
      </c>
      <c r="AB951">
        <f t="shared" si="99"/>
        <v>8262.4862091907598</v>
      </c>
      <c r="AO951">
        <f t="shared" si="100"/>
        <v>5772</v>
      </c>
      <c r="AP951">
        <f t="shared" si="101"/>
        <v>8648.5</v>
      </c>
    </row>
    <row r="952" spans="1:42" x14ac:dyDescent="0.3">
      <c r="A952" s="1">
        <v>5896</v>
      </c>
      <c r="B952" s="1">
        <v>8914</v>
      </c>
      <c r="C952" s="1">
        <v>997</v>
      </c>
      <c r="D952" s="1">
        <v>55</v>
      </c>
      <c r="K952" s="1">
        <v>5664</v>
      </c>
      <c r="L952" s="1">
        <v>8348</v>
      </c>
      <c r="M952" s="1">
        <v>813</v>
      </c>
      <c r="N952" s="1">
        <v>59</v>
      </c>
      <c r="U952">
        <f t="shared" si="97"/>
        <v>611.70254209051643</v>
      </c>
      <c r="V952">
        <f t="shared" si="98"/>
        <v>-42.297457909483569</v>
      </c>
      <c r="AB952">
        <f t="shared" si="99"/>
        <v>9763.1351366000144</v>
      </c>
      <c r="AO952">
        <f t="shared" si="100"/>
        <v>5780</v>
      </c>
      <c r="AP952">
        <f t="shared" si="101"/>
        <v>8631</v>
      </c>
    </row>
    <row r="953" spans="1:42" x14ac:dyDescent="0.3">
      <c r="A953" s="1">
        <v>5898</v>
      </c>
      <c r="B953" s="1">
        <v>8869</v>
      </c>
      <c r="C953" s="1">
        <v>951</v>
      </c>
      <c r="D953" s="1">
        <v>54</v>
      </c>
      <c r="K953" s="1">
        <v>5679</v>
      </c>
      <c r="L953" s="1">
        <v>8390</v>
      </c>
      <c r="M953" s="1">
        <v>1480</v>
      </c>
      <c r="N953" s="1">
        <v>60</v>
      </c>
      <c r="U953">
        <f t="shared" si="97"/>
        <v>526.68966194524842</v>
      </c>
      <c r="V953">
        <f t="shared" si="98"/>
        <v>-127.31033805475158</v>
      </c>
      <c r="AB953">
        <f t="shared" si="99"/>
        <v>190.32128631050679</v>
      </c>
      <c r="AO953">
        <f t="shared" si="100"/>
        <v>5788.5</v>
      </c>
      <c r="AP953">
        <f t="shared" si="101"/>
        <v>8629.5</v>
      </c>
    </row>
    <row r="954" spans="1:42" x14ac:dyDescent="0.3">
      <c r="A954" s="1">
        <v>5913</v>
      </c>
      <c r="B954" s="1">
        <v>8852</v>
      </c>
      <c r="C954" s="1">
        <v>907</v>
      </c>
      <c r="D954" s="1">
        <v>55</v>
      </c>
      <c r="K954" s="1">
        <v>5697</v>
      </c>
      <c r="L954" s="1">
        <v>8375</v>
      </c>
      <c r="M954" s="1">
        <v>1249</v>
      </c>
      <c r="N954" s="1">
        <v>55</v>
      </c>
      <c r="U954">
        <f t="shared" si="97"/>
        <v>523.62677548039881</v>
      </c>
      <c r="V954">
        <f t="shared" si="98"/>
        <v>-130.37322451960119</v>
      </c>
      <c r="AB954">
        <f t="shared" si="99"/>
        <v>115.19324578557423</v>
      </c>
      <c r="AO954">
        <f t="shared" si="100"/>
        <v>5805</v>
      </c>
      <c r="AP954">
        <f t="shared" si="101"/>
        <v>8613.5</v>
      </c>
    </row>
    <row r="955" spans="1:42" x14ac:dyDescent="0.3">
      <c r="A955" s="1">
        <v>5936</v>
      </c>
      <c r="B955" s="1">
        <v>8861</v>
      </c>
      <c r="C955" s="1">
        <v>902</v>
      </c>
      <c r="D955" s="1">
        <v>56</v>
      </c>
      <c r="K955" s="1">
        <v>5697</v>
      </c>
      <c r="L955" s="1">
        <v>8366</v>
      </c>
      <c r="M955" s="1">
        <v>1117</v>
      </c>
      <c r="N955" s="1">
        <v>57</v>
      </c>
      <c r="U955">
        <f t="shared" si="97"/>
        <v>549.67808761128549</v>
      </c>
      <c r="V955">
        <f t="shared" si="98"/>
        <v>-104.32191238871451</v>
      </c>
      <c r="AB955">
        <f t="shared" si="99"/>
        <v>1353.0717618861574</v>
      </c>
      <c r="AO955">
        <f t="shared" si="100"/>
        <v>5816.5</v>
      </c>
      <c r="AP955">
        <f t="shared" si="101"/>
        <v>8613.5</v>
      </c>
    </row>
    <row r="956" spans="1:42" x14ac:dyDescent="0.3">
      <c r="A956" s="1">
        <v>5966</v>
      </c>
      <c r="B956" s="1">
        <v>8854</v>
      </c>
      <c r="C956" s="1">
        <v>850</v>
      </c>
      <c r="D956" s="1">
        <v>56</v>
      </c>
      <c r="K956" s="1">
        <v>5664</v>
      </c>
      <c r="L956" s="1">
        <v>8343</v>
      </c>
      <c r="M956" s="1">
        <v>1037</v>
      </c>
      <c r="N956" s="1">
        <v>60</v>
      </c>
      <c r="U956">
        <f t="shared" si="97"/>
        <v>593.56970946974707</v>
      </c>
      <c r="V956">
        <f t="shared" si="98"/>
        <v>-60.430290530252933</v>
      </c>
      <c r="AB956">
        <f t="shared" si="99"/>
        <v>6508.5759334966533</v>
      </c>
      <c r="AO956">
        <f t="shared" si="100"/>
        <v>5815</v>
      </c>
      <c r="AP956">
        <f t="shared" si="101"/>
        <v>8598.5</v>
      </c>
    </row>
    <row r="957" spans="1:42" x14ac:dyDescent="0.3">
      <c r="A957" s="1">
        <v>5994</v>
      </c>
      <c r="B957" s="1">
        <v>8849</v>
      </c>
      <c r="C957" s="1">
        <v>815</v>
      </c>
      <c r="D957" s="1">
        <v>56</v>
      </c>
      <c r="K957" s="1">
        <v>5669</v>
      </c>
      <c r="L957" s="1">
        <v>8344</v>
      </c>
      <c r="M957" s="1">
        <v>970</v>
      </c>
      <c r="N957" s="1">
        <v>57</v>
      </c>
      <c r="U957">
        <f t="shared" si="97"/>
        <v>600.54142238483428</v>
      </c>
      <c r="V957">
        <f t="shared" si="98"/>
        <v>-53.458577615165723</v>
      </c>
      <c r="AB957">
        <f t="shared" si="99"/>
        <v>7682.0769899996512</v>
      </c>
      <c r="AO957">
        <f t="shared" si="100"/>
        <v>5831.5</v>
      </c>
      <c r="AP957">
        <f t="shared" si="101"/>
        <v>8596.5</v>
      </c>
    </row>
    <row r="958" spans="1:42" x14ac:dyDescent="0.3">
      <c r="A958" s="1">
        <v>6025</v>
      </c>
      <c r="B958" s="1">
        <v>8831</v>
      </c>
      <c r="C958" s="1">
        <v>804</v>
      </c>
      <c r="D958" s="1">
        <v>55</v>
      </c>
      <c r="K958" s="1">
        <v>5701</v>
      </c>
      <c r="L958" s="1">
        <v>8386</v>
      </c>
      <c r="M958" s="1">
        <v>1591</v>
      </c>
      <c r="N958" s="1">
        <v>60</v>
      </c>
      <c r="U958">
        <f t="shared" si="97"/>
        <v>550.45526612069034</v>
      </c>
      <c r="V958">
        <f t="shared" si="98"/>
        <v>-103.54473387930966</v>
      </c>
      <c r="AB958">
        <f t="shared" si="99"/>
        <v>1410.8514292918974</v>
      </c>
      <c r="AO958">
        <f t="shared" si="100"/>
        <v>5863</v>
      </c>
      <c r="AP958">
        <f t="shared" si="101"/>
        <v>8608.5</v>
      </c>
    </row>
    <row r="959" spans="1:42" x14ac:dyDescent="0.3">
      <c r="A959" s="1">
        <v>6049</v>
      </c>
      <c r="B959" s="1">
        <v>8817</v>
      </c>
      <c r="C959" s="1">
        <v>790</v>
      </c>
      <c r="D959" s="1">
        <v>55</v>
      </c>
      <c r="K959" s="1">
        <v>5687</v>
      </c>
      <c r="L959" s="1">
        <v>8386</v>
      </c>
      <c r="M959" s="1">
        <v>1453</v>
      </c>
      <c r="N959" s="1">
        <v>60</v>
      </c>
      <c r="U959">
        <f t="shared" si="97"/>
        <v>562.85433284287683</v>
      </c>
      <c r="V959">
        <f t="shared" si="98"/>
        <v>-91.145667157123171</v>
      </c>
      <c r="AB959">
        <f t="shared" si="99"/>
        <v>2496.0384712634141</v>
      </c>
      <c r="AO959">
        <f t="shared" si="100"/>
        <v>5868</v>
      </c>
      <c r="AP959">
        <f t="shared" si="101"/>
        <v>8601.5</v>
      </c>
    </row>
    <row r="960" spans="1:42" x14ac:dyDescent="0.3">
      <c r="A960" s="1">
        <v>6065</v>
      </c>
      <c r="B960" s="1">
        <v>8794</v>
      </c>
      <c r="C960" s="1">
        <v>828</v>
      </c>
      <c r="D960" s="1">
        <v>55</v>
      </c>
      <c r="K960" s="1">
        <v>5686</v>
      </c>
      <c r="L960" s="1">
        <v>8413</v>
      </c>
      <c r="M960" s="1">
        <v>1956</v>
      </c>
      <c r="N960" s="1">
        <v>61</v>
      </c>
      <c r="U960">
        <f t="shared" si="97"/>
        <v>537.40301450587344</v>
      </c>
      <c r="V960">
        <f t="shared" si="98"/>
        <v>-116.59698549412656</v>
      </c>
      <c r="AB960">
        <f t="shared" si="99"/>
        <v>600.69356471885749</v>
      </c>
      <c r="AO960">
        <f t="shared" si="100"/>
        <v>5875.5</v>
      </c>
      <c r="AP960">
        <f t="shared" si="101"/>
        <v>8603.5</v>
      </c>
    </row>
    <row r="961" spans="1:42" x14ac:dyDescent="0.3">
      <c r="A961" s="1">
        <v>6137</v>
      </c>
      <c r="B961" s="1">
        <v>8814</v>
      </c>
      <c r="C961" s="1">
        <v>1494</v>
      </c>
      <c r="D961" s="1">
        <v>55</v>
      </c>
      <c r="K961" s="1">
        <v>5649</v>
      </c>
      <c r="L961" s="1">
        <v>8398</v>
      </c>
      <c r="M961" s="1">
        <v>1691</v>
      </c>
      <c r="N961" s="1">
        <v>60</v>
      </c>
      <c r="U961">
        <f t="shared" si="97"/>
        <v>641.24878167525594</v>
      </c>
      <c r="V961">
        <f t="shared" si="98"/>
        <v>-12.751218324744059</v>
      </c>
      <c r="AB961">
        <f t="shared" si="99"/>
        <v>16474.959262446104</v>
      </c>
      <c r="AO961">
        <f t="shared" si="100"/>
        <v>5893</v>
      </c>
      <c r="AP961">
        <f t="shared" si="101"/>
        <v>8606</v>
      </c>
    </row>
    <row r="962" spans="1:42" x14ac:dyDescent="0.3">
      <c r="A962" s="1">
        <v>6139</v>
      </c>
      <c r="B962" s="1">
        <v>8775</v>
      </c>
      <c r="C962" s="1">
        <v>1340</v>
      </c>
      <c r="D962" s="1">
        <v>54</v>
      </c>
      <c r="K962" s="1">
        <v>5667</v>
      </c>
      <c r="L962" s="1">
        <v>8441</v>
      </c>
      <c r="M962" s="1">
        <v>2138</v>
      </c>
      <c r="N962" s="1">
        <v>60</v>
      </c>
      <c r="U962">
        <f t="shared" si="97"/>
        <v>578.22141087994999</v>
      </c>
      <c r="V962">
        <f t="shared" si="98"/>
        <v>-75.778589120050015</v>
      </c>
      <c r="AB962">
        <f t="shared" si="99"/>
        <v>4267.6753372279363</v>
      </c>
      <c r="AO962">
        <f t="shared" si="100"/>
        <v>5903</v>
      </c>
      <c r="AP962">
        <f t="shared" si="101"/>
        <v>8608</v>
      </c>
    </row>
    <row r="963" spans="1:42" x14ac:dyDescent="0.3">
      <c r="A963" s="1">
        <v>6146</v>
      </c>
      <c r="B963" s="1">
        <v>8731</v>
      </c>
      <c r="C963" s="1">
        <v>1190</v>
      </c>
      <c r="D963" s="1">
        <v>54</v>
      </c>
      <c r="K963" s="1">
        <v>5679</v>
      </c>
      <c r="L963" s="1">
        <v>8464</v>
      </c>
      <c r="M963" s="1">
        <v>2448</v>
      </c>
      <c r="N963" s="1">
        <v>61</v>
      </c>
      <c r="U963">
        <f t="shared" si="97"/>
        <v>537.93865821299732</v>
      </c>
      <c r="V963">
        <f t="shared" si="98"/>
        <v>-116.06134178700268</v>
      </c>
      <c r="AB963">
        <f t="shared" si="99"/>
        <v>627.23671641720739</v>
      </c>
      <c r="AO963">
        <f t="shared" si="100"/>
        <v>5912.5</v>
      </c>
      <c r="AP963">
        <f t="shared" si="101"/>
        <v>8597.5</v>
      </c>
    </row>
    <row r="964" spans="1:42" x14ac:dyDescent="0.3">
      <c r="A964" s="1">
        <v>6185</v>
      </c>
      <c r="B964" s="1">
        <v>8723</v>
      </c>
      <c r="C964" s="1">
        <v>1762</v>
      </c>
      <c r="D964" s="1">
        <v>54</v>
      </c>
      <c r="K964" s="1">
        <v>5660</v>
      </c>
      <c r="L964" s="1">
        <v>8449</v>
      </c>
      <c r="M964" s="1">
        <v>2060</v>
      </c>
      <c r="N964" s="1">
        <v>58</v>
      </c>
      <c r="U964">
        <f t="shared" ref="U964:U1027" si="102">SQRT((A964-K964)^2+(B964-L964)^2)</f>
        <v>592.20013508948136</v>
      </c>
      <c r="V964">
        <f t="shared" ref="V964:V1027" si="103">U964-654</f>
        <v>-61.799864910518636</v>
      </c>
      <c r="AB964">
        <f t="shared" ref="AB964:AB1027" si="104">(V964-$AA$5)^2</f>
        <v>6289.4687988232008</v>
      </c>
      <c r="AO964">
        <f t="shared" ref="AO964:AO1027" si="105">(A964+K964)/2</f>
        <v>5922.5</v>
      </c>
      <c r="AP964">
        <f t="shared" ref="AP964:AP1027" si="106">(B964+L964)/2</f>
        <v>8586</v>
      </c>
    </row>
    <row r="965" spans="1:42" x14ac:dyDescent="0.3">
      <c r="A965" s="1">
        <v>6198</v>
      </c>
      <c r="B965" s="1">
        <v>8670</v>
      </c>
      <c r="C965" s="1">
        <v>1520</v>
      </c>
      <c r="D965" s="1">
        <v>53</v>
      </c>
      <c r="K965" s="1">
        <v>5637</v>
      </c>
      <c r="L965" s="1">
        <v>8454</v>
      </c>
      <c r="M965" s="1">
        <v>1724</v>
      </c>
      <c r="N965" s="1">
        <v>56</v>
      </c>
      <c r="U965">
        <f t="shared" si="102"/>
        <v>601.14640479670174</v>
      </c>
      <c r="V965">
        <f t="shared" si="103"/>
        <v>-52.853595203298255</v>
      </c>
      <c r="AB965">
        <f t="shared" si="104"/>
        <v>7788.4933354516925</v>
      </c>
      <c r="AO965">
        <f t="shared" si="105"/>
        <v>5917.5</v>
      </c>
      <c r="AP965">
        <f t="shared" si="106"/>
        <v>8562</v>
      </c>
    </row>
    <row r="966" spans="1:42" x14ac:dyDescent="0.3">
      <c r="A966" s="1">
        <v>6217</v>
      </c>
      <c r="B966" s="1">
        <v>8633</v>
      </c>
      <c r="C966" s="1">
        <v>1358</v>
      </c>
      <c r="D966" s="1">
        <v>53</v>
      </c>
      <c r="K966" s="1">
        <v>5622</v>
      </c>
      <c r="L966" s="1">
        <v>8416</v>
      </c>
      <c r="M966" s="1">
        <v>1494</v>
      </c>
      <c r="N966" s="1">
        <v>59</v>
      </c>
      <c r="U966">
        <f t="shared" si="102"/>
        <v>633.33561403098122</v>
      </c>
      <c r="V966">
        <f t="shared" si="103"/>
        <v>-20.664385969018781</v>
      </c>
      <c r="AB966">
        <f t="shared" si="104"/>
        <v>14506.191101594068</v>
      </c>
      <c r="AO966">
        <f t="shared" si="105"/>
        <v>5919.5</v>
      </c>
      <c r="AP966">
        <f t="shared" si="106"/>
        <v>8524.5</v>
      </c>
    </row>
    <row r="967" spans="1:42" x14ac:dyDescent="0.3">
      <c r="A967" s="1">
        <v>6235</v>
      </c>
      <c r="B967" s="1">
        <v>8623</v>
      </c>
      <c r="C967" s="1">
        <v>1193</v>
      </c>
      <c r="D967" s="1">
        <v>54</v>
      </c>
      <c r="K967" s="1">
        <v>5613</v>
      </c>
      <c r="L967" s="1">
        <v>8428</v>
      </c>
      <c r="M967" s="1">
        <v>1325</v>
      </c>
      <c r="N967" s="1">
        <v>57</v>
      </c>
      <c r="U967">
        <f t="shared" si="102"/>
        <v>651.85044296985791</v>
      </c>
      <c r="V967">
        <f t="shared" si="103"/>
        <v>-2.1495570301420912</v>
      </c>
      <c r="AB967">
        <f t="shared" si="104"/>
        <v>19308.903093167355</v>
      </c>
      <c r="AO967">
        <f t="shared" si="105"/>
        <v>5924</v>
      </c>
      <c r="AP967">
        <f t="shared" si="106"/>
        <v>8525.5</v>
      </c>
    </row>
    <row r="968" spans="1:42" x14ac:dyDescent="0.3">
      <c r="A968" s="1">
        <v>6225</v>
      </c>
      <c r="B968" s="1">
        <v>8629</v>
      </c>
      <c r="C968" s="1">
        <v>1081</v>
      </c>
      <c r="D968" s="1">
        <v>54</v>
      </c>
      <c r="K968" s="1">
        <v>5603</v>
      </c>
      <c r="L968" s="1">
        <v>8439</v>
      </c>
      <c r="M968" s="1">
        <v>1205</v>
      </c>
      <c r="N968" s="1">
        <v>57</v>
      </c>
      <c r="U968">
        <f t="shared" si="102"/>
        <v>650.37220112793875</v>
      </c>
      <c r="V968">
        <f t="shared" si="103"/>
        <v>-3.6277988720612484</v>
      </c>
      <c r="AB968">
        <f t="shared" si="104"/>
        <v>18900.265728788865</v>
      </c>
      <c r="AO968">
        <f t="shared" si="105"/>
        <v>5914</v>
      </c>
      <c r="AP968">
        <f t="shared" si="106"/>
        <v>8534</v>
      </c>
    </row>
    <row r="969" spans="1:42" x14ac:dyDescent="0.3">
      <c r="A969" s="1">
        <v>6250</v>
      </c>
      <c r="B969" s="1">
        <v>8631</v>
      </c>
      <c r="C969" s="1">
        <v>933</v>
      </c>
      <c r="D969" s="1">
        <v>55</v>
      </c>
      <c r="K969" s="1">
        <v>5619</v>
      </c>
      <c r="L969" s="1">
        <v>8469</v>
      </c>
      <c r="M969" s="1">
        <v>1769</v>
      </c>
      <c r="N969" s="1">
        <v>60</v>
      </c>
      <c r="U969">
        <f t="shared" si="102"/>
        <v>651.46373651953957</v>
      </c>
      <c r="V969">
        <f t="shared" si="103"/>
        <v>-2.536263480460434</v>
      </c>
      <c r="AB969">
        <f t="shared" si="104"/>
        <v>19201.581901457204</v>
      </c>
      <c r="AO969">
        <f t="shared" si="105"/>
        <v>5934.5</v>
      </c>
      <c r="AP969">
        <f t="shared" si="106"/>
        <v>8550</v>
      </c>
    </row>
    <row r="970" spans="1:42" x14ac:dyDescent="0.3">
      <c r="A970" s="1">
        <v>6251</v>
      </c>
      <c r="B970" s="1">
        <v>8596</v>
      </c>
      <c r="C970" s="1">
        <v>898</v>
      </c>
      <c r="D970" s="1">
        <v>53</v>
      </c>
      <c r="K970" s="1">
        <v>5631</v>
      </c>
      <c r="L970" s="1">
        <v>8509</v>
      </c>
      <c r="M970" s="1">
        <v>2190</v>
      </c>
      <c r="N970" s="1">
        <v>59</v>
      </c>
      <c r="U970">
        <f t="shared" si="102"/>
        <v>626.07427674358257</v>
      </c>
      <c r="V970">
        <f t="shared" si="103"/>
        <v>-27.925723256417427</v>
      </c>
      <c r="AB970">
        <f t="shared" si="104"/>
        <v>12809.783229767947</v>
      </c>
      <c r="AO970">
        <f t="shared" si="105"/>
        <v>5941</v>
      </c>
      <c r="AP970">
        <f t="shared" si="106"/>
        <v>8552.5</v>
      </c>
    </row>
    <row r="971" spans="1:42" x14ac:dyDescent="0.3">
      <c r="A971" s="1">
        <v>6267</v>
      </c>
      <c r="B971" s="1">
        <v>8581</v>
      </c>
      <c r="C971" s="1">
        <v>884</v>
      </c>
      <c r="D971" s="1">
        <v>54</v>
      </c>
      <c r="K971" s="1">
        <v>5639</v>
      </c>
      <c r="L971" s="1">
        <v>8542</v>
      </c>
      <c r="M971" s="1">
        <v>2495</v>
      </c>
      <c r="N971" s="1">
        <v>59</v>
      </c>
      <c r="U971">
        <f t="shared" si="102"/>
        <v>629.20982191952476</v>
      </c>
      <c r="V971">
        <f t="shared" si="103"/>
        <v>-24.790178080475243</v>
      </c>
      <c r="AB971">
        <f t="shared" si="104"/>
        <v>13529.378841613812</v>
      </c>
      <c r="AO971">
        <f t="shared" si="105"/>
        <v>5953</v>
      </c>
      <c r="AP971">
        <f t="shared" si="106"/>
        <v>8561.5</v>
      </c>
    </row>
    <row r="972" spans="1:42" x14ac:dyDescent="0.3">
      <c r="A972" s="1">
        <v>6257</v>
      </c>
      <c r="B972" s="1">
        <v>8567</v>
      </c>
      <c r="C972" s="1">
        <v>927</v>
      </c>
      <c r="D972" s="1">
        <v>53</v>
      </c>
      <c r="K972" s="1">
        <v>5648</v>
      </c>
      <c r="L972" s="1">
        <v>8564</v>
      </c>
      <c r="M972" s="1">
        <v>2746</v>
      </c>
      <c r="N972" s="1">
        <v>59</v>
      </c>
      <c r="U972">
        <f t="shared" si="102"/>
        <v>609.00738911773476</v>
      </c>
      <c r="V972">
        <f t="shared" si="103"/>
        <v>-44.99261088226524</v>
      </c>
      <c r="AB972">
        <f t="shared" si="104"/>
        <v>9237.79051931088</v>
      </c>
      <c r="AO972">
        <f t="shared" si="105"/>
        <v>5952.5</v>
      </c>
      <c r="AP972">
        <f t="shared" si="106"/>
        <v>8565.5</v>
      </c>
    </row>
    <row r="973" spans="1:42" x14ac:dyDescent="0.3">
      <c r="A973" s="1">
        <v>6263</v>
      </c>
      <c r="B973" s="1">
        <v>8546</v>
      </c>
      <c r="C973" s="1">
        <v>939</v>
      </c>
      <c r="D973" s="1">
        <v>53</v>
      </c>
      <c r="K973" s="1">
        <v>5674</v>
      </c>
      <c r="L973" s="1">
        <v>8614</v>
      </c>
      <c r="M973" s="1">
        <v>2881</v>
      </c>
      <c r="N973" s="1">
        <v>57</v>
      </c>
      <c r="U973">
        <f t="shared" si="102"/>
        <v>592.9123038021728</v>
      </c>
      <c r="V973">
        <f t="shared" si="103"/>
        <v>-61.087696197827199</v>
      </c>
      <c r="AB973">
        <f t="shared" si="104"/>
        <v>6402.9347308781262</v>
      </c>
      <c r="AO973">
        <f t="shared" si="105"/>
        <v>5968.5</v>
      </c>
      <c r="AP973">
        <f t="shared" si="106"/>
        <v>8580</v>
      </c>
    </row>
    <row r="974" spans="1:42" x14ac:dyDescent="0.3">
      <c r="A974" s="1">
        <v>6256</v>
      </c>
      <c r="B974" s="1">
        <v>8533</v>
      </c>
      <c r="C974" s="1">
        <v>933</v>
      </c>
      <c r="D974" s="1">
        <v>53</v>
      </c>
      <c r="K974" s="1">
        <v>5672</v>
      </c>
      <c r="L974" s="1">
        <v>8636</v>
      </c>
      <c r="M974" s="1">
        <v>2964</v>
      </c>
      <c r="N974" s="1">
        <v>59</v>
      </c>
      <c r="U974">
        <f t="shared" si="102"/>
        <v>593.01349057167329</v>
      </c>
      <c r="V974">
        <f t="shared" si="103"/>
        <v>-60.986509428326713</v>
      </c>
      <c r="AB974">
        <f t="shared" si="104"/>
        <v>6419.1385642843043</v>
      </c>
      <c r="AO974">
        <f t="shared" si="105"/>
        <v>5964</v>
      </c>
      <c r="AP974">
        <f t="shared" si="106"/>
        <v>8584.5</v>
      </c>
    </row>
    <row r="975" spans="1:42" x14ac:dyDescent="0.3">
      <c r="A975" s="1">
        <v>6259</v>
      </c>
      <c r="B975" s="1">
        <v>8500</v>
      </c>
      <c r="C975" s="1">
        <v>887</v>
      </c>
      <c r="D975" s="1">
        <v>53</v>
      </c>
      <c r="K975" s="1">
        <v>5668</v>
      </c>
      <c r="L975" s="1">
        <v>8631</v>
      </c>
      <c r="M975" s="1">
        <v>3068</v>
      </c>
      <c r="N975" s="1">
        <v>60</v>
      </c>
      <c r="U975">
        <f t="shared" si="102"/>
        <v>605.3445299992394</v>
      </c>
      <c r="V975">
        <f t="shared" si="103"/>
        <v>-48.655470000760602</v>
      </c>
      <c r="AB975">
        <f t="shared" si="104"/>
        <v>8547.1071838296994</v>
      </c>
      <c r="AO975">
        <f t="shared" si="105"/>
        <v>5963.5</v>
      </c>
      <c r="AP975">
        <f t="shared" si="106"/>
        <v>8565.5</v>
      </c>
    </row>
    <row r="976" spans="1:42" x14ac:dyDescent="0.3">
      <c r="A976" s="1">
        <v>6260</v>
      </c>
      <c r="B976" s="1">
        <v>8464</v>
      </c>
      <c r="C976" s="1">
        <v>919</v>
      </c>
      <c r="D976" s="1">
        <v>54</v>
      </c>
      <c r="K976" s="1">
        <v>5669</v>
      </c>
      <c r="L976" s="1">
        <v>8654</v>
      </c>
      <c r="M976" s="1">
        <v>3143</v>
      </c>
      <c r="N976" s="1">
        <v>58</v>
      </c>
      <c r="U976">
        <f t="shared" si="102"/>
        <v>620.79062492921071</v>
      </c>
      <c r="V976">
        <f t="shared" si="103"/>
        <v>-33.209375070789292</v>
      </c>
      <c r="AB976">
        <f t="shared" si="104"/>
        <v>11641.689474977033</v>
      </c>
      <c r="AO976">
        <f t="shared" si="105"/>
        <v>5964.5</v>
      </c>
      <c r="AP976">
        <f t="shared" si="106"/>
        <v>8559</v>
      </c>
    </row>
    <row r="977" spans="1:42" x14ac:dyDescent="0.3">
      <c r="A977" s="1">
        <v>6243</v>
      </c>
      <c r="B977" s="1">
        <v>8467</v>
      </c>
      <c r="C977" s="1">
        <v>937</v>
      </c>
      <c r="D977" s="1">
        <v>53</v>
      </c>
      <c r="K977" s="1">
        <v>5677</v>
      </c>
      <c r="L977" s="1">
        <v>8686</v>
      </c>
      <c r="M977" s="1">
        <v>3167</v>
      </c>
      <c r="N977" s="1">
        <v>57</v>
      </c>
      <c r="U977">
        <f t="shared" si="102"/>
        <v>606.89125879353378</v>
      </c>
      <c r="V977">
        <f t="shared" si="103"/>
        <v>-47.10874120646622</v>
      </c>
      <c r="AB977">
        <f t="shared" si="104"/>
        <v>8835.4914592585646</v>
      </c>
      <c r="AO977">
        <f t="shared" si="105"/>
        <v>5960</v>
      </c>
      <c r="AP977">
        <f t="shared" si="106"/>
        <v>8576.5</v>
      </c>
    </row>
    <row r="978" spans="1:42" x14ac:dyDescent="0.3">
      <c r="A978" s="1">
        <v>6251</v>
      </c>
      <c r="B978" s="1">
        <v>8484</v>
      </c>
      <c r="C978" s="1">
        <v>1508</v>
      </c>
      <c r="D978" s="1">
        <v>55</v>
      </c>
      <c r="K978" s="1">
        <v>5652</v>
      </c>
      <c r="L978" s="1">
        <v>8686</v>
      </c>
      <c r="M978" s="1">
        <v>2722</v>
      </c>
      <c r="N978" s="1">
        <v>58</v>
      </c>
      <c r="U978">
        <f t="shared" si="102"/>
        <v>632.14317998377555</v>
      </c>
      <c r="V978">
        <f t="shared" si="103"/>
        <v>-21.856820016224447</v>
      </c>
      <c r="AB978">
        <f t="shared" si="104"/>
        <v>14220.375551763693</v>
      </c>
      <c r="AO978">
        <f t="shared" si="105"/>
        <v>5951.5</v>
      </c>
      <c r="AP978">
        <f t="shared" si="106"/>
        <v>8585</v>
      </c>
    </row>
    <row r="979" spans="1:42" x14ac:dyDescent="0.3">
      <c r="A979" s="1">
        <v>6248</v>
      </c>
      <c r="B979" s="1">
        <v>8464</v>
      </c>
      <c r="C979" s="1">
        <v>1371</v>
      </c>
      <c r="D979" s="1">
        <v>53</v>
      </c>
      <c r="K979" s="1">
        <v>5668</v>
      </c>
      <c r="L979" s="1">
        <v>8703</v>
      </c>
      <c r="M979" s="1">
        <v>2840</v>
      </c>
      <c r="N979" s="1">
        <v>58</v>
      </c>
      <c r="U979">
        <f t="shared" si="102"/>
        <v>627.31252179436046</v>
      </c>
      <c r="V979">
        <f t="shared" si="103"/>
        <v>-26.687478205639536</v>
      </c>
      <c r="AB979">
        <f t="shared" si="104"/>
        <v>13091.606405179349</v>
      </c>
      <c r="AO979">
        <f t="shared" si="105"/>
        <v>5958</v>
      </c>
      <c r="AP979">
        <f t="shared" si="106"/>
        <v>8583.5</v>
      </c>
    </row>
    <row r="980" spans="1:42" x14ac:dyDescent="0.3">
      <c r="A980" s="1">
        <v>6222</v>
      </c>
      <c r="B980" s="1">
        <v>8456</v>
      </c>
      <c r="C980" s="1">
        <v>1287</v>
      </c>
      <c r="D980" s="1">
        <v>54</v>
      </c>
      <c r="K980" s="1">
        <v>5662</v>
      </c>
      <c r="L980" s="1">
        <v>8700</v>
      </c>
      <c r="M980" s="1">
        <v>2422</v>
      </c>
      <c r="N980" s="1">
        <v>78</v>
      </c>
      <c r="U980">
        <f t="shared" si="102"/>
        <v>610.84859007777038</v>
      </c>
      <c r="V980">
        <f t="shared" si="103"/>
        <v>-43.151409922229618</v>
      </c>
      <c r="AB980">
        <f t="shared" si="104"/>
        <v>9595.1088020867301</v>
      </c>
      <c r="AO980">
        <f t="shared" si="105"/>
        <v>5942</v>
      </c>
      <c r="AP980">
        <f t="shared" si="106"/>
        <v>8578</v>
      </c>
    </row>
    <row r="981" spans="1:42" x14ac:dyDescent="0.3">
      <c r="A981" s="1">
        <v>6210</v>
      </c>
      <c r="B981" s="1">
        <v>8427</v>
      </c>
      <c r="C981" s="1">
        <v>1194</v>
      </c>
      <c r="D981" s="1">
        <v>54</v>
      </c>
      <c r="K981" s="1">
        <v>5662</v>
      </c>
      <c r="L981" s="1">
        <v>8717</v>
      </c>
      <c r="M981" s="1">
        <v>2129</v>
      </c>
      <c r="N981" s="1">
        <v>55</v>
      </c>
      <c r="U981">
        <f t="shared" si="102"/>
        <v>620.00322579805982</v>
      </c>
      <c r="V981">
        <f t="shared" si="103"/>
        <v>-33.996774201940184</v>
      </c>
      <c r="AB981">
        <f t="shared" si="104"/>
        <v>11472.393997971645</v>
      </c>
      <c r="AO981">
        <f t="shared" si="105"/>
        <v>5936</v>
      </c>
      <c r="AP981">
        <f t="shared" si="106"/>
        <v>8572</v>
      </c>
    </row>
    <row r="982" spans="1:42" x14ac:dyDescent="0.3">
      <c r="A982" s="1">
        <v>6215</v>
      </c>
      <c r="B982" s="1">
        <v>8404</v>
      </c>
      <c r="C982" s="1">
        <v>1078</v>
      </c>
      <c r="D982" s="1">
        <v>52</v>
      </c>
      <c r="K982" s="1">
        <v>5659</v>
      </c>
      <c r="L982" s="1">
        <v>8720</v>
      </c>
      <c r="M982" s="1">
        <v>1844</v>
      </c>
      <c r="N982" s="1">
        <v>54</v>
      </c>
      <c r="U982">
        <f t="shared" si="102"/>
        <v>639.52482359952216</v>
      </c>
      <c r="V982">
        <f t="shared" si="103"/>
        <v>-14.475176400477835</v>
      </c>
      <c r="AB982">
        <f t="shared" si="104"/>
        <v>16035.374644347723</v>
      </c>
      <c r="AO982">
        <f t="shared" si="105"/>
        <v>5937</v>
      </c>
      <c r="AP982">
        <f t="shared" si="106"/>
        <v>8562</v>
      </c>
    </row>
    <row r="983" spans="1:42" x14ac:dyDescent="0.3">
      <c r="A983" s="1">
        <v>6204</v>
      </c>
      <c r="B983" s="1">
        <v>8386</v>
      </c>
      <c r="C983" s="1">
        <v>1012</v>
      </c>
      <c r="D983" s="1">
        <v>53</v>
      </c>
      <c r="K983" s="1">
        <v>5663</v>
      </c>
      <c r="L983" s="1">
        <v>8730</v>
      </c>
      <c r="M983" s="1">
        <v>1703</v>
      </c>
      <c r="N983" s="1">
        <v>55</v>
      </c>
      <c r="U983">
        <f t="shared" si="102"/>
        <v>641.10607546645508</v>
      </c>
      <c r="V983">
        <f t="shared" si="103"/>
        <v>-12.893924533544919</v>
      </c>
      <c r="AB983">
        <f t="shared" si="104"/>
        <v>16438.34556863792</v>
      </c>
      <c r="AO983">
        <f t="shared" si="105"/>
        <v>5933.5</v>
      </c>
      <c r="AP983">
        <f t="shared" si="106"/>
        <v>8558</v>
      </c>
    </row>
    <row r="984" spans="1:42" x14ac:dyDescent="0.3">
      <c r="A984" s="1">
        <v>6208</v>
      </c>
      <c r="B984" s="1">
        <v>8369</v>
      </c>
      <c r="C984" s="1">
        <v>975</v>
      </c>
      <c r="D984" s="1">
        <v>54</v>
      </c>
      <c r="K984" s="1">
        <v>5671</v>
      </c>
      <c r="L984" s="1">
        <v>8729</v>
      </c>
      <c r="M984" s="1">
        <v>1524</v>
      </c>
      <c r="N984" s="1">
        <v>54</v>
      </c>
      <c r="U984">
        <f t="shared" si="102"/>
        <v>646.50522039655641</v>
      </c>
      <c r="V984">
        <f t="shared" si="103"/>
        <v>-7.4947796034435896</v>
      </c>
      <c r="AB984">
        <f t="shared" si="104"/>
        <v>17851.967879584161</v>
      </c>
      <c r="AO984">
        <f t="shared" si="105"/>
        <v>5939.5</v>
      </c>
      <c r="AP984">
        <f t="shared" si="106"/>
        <v>8549</v>
      </c>
    </row>
    <row r="985" spans="1:42" x14ac:dyDescent="0.3">
      <c r="A985" s="1">
        <v>6196</v>
      </c>
      <c r="B985" s="1">
        <v>8361</v>
      </c>
      <c r="C985" s="1">
        <v>977</v>
      </c>
      <c r="D985" s="1">
        <v>55</v>
      </c>
      <c r="K985" s="1">
        <v>5681</v>
      </c>
      <c r="L985" s="1">
        <v>8747</v>
      </c>
      <c r="M985" s="1">
        <v>1492</v>
      </c>
      <c r="N985" s="1">
        <v>55</v>
      </c>
      <c r="U985">
        <f t="shared" si="102"/>
        <v>643.60003107520129</v>
      </c>
      <c r="V985">
        <f t="shared" si="103"/>
        <v>-10.399968924798713</v>
      </c>
      <c r="AB985">
        <f t="shared" si="104"/>
        <v>17084.076013034261</v>
      </c>
      <c r="AO985">
        <f t="shared" si="105"/>
        <v>5938.5</v>
      </c>
      <c r="AP985">
        <f t="shared" si="106"/>
        <v>8554</v>
      </c>
    </row>
    <row r="986" spans="1:42" x14ac:dyDescent="0.3">
      <c r="A986" s="1">
        <v>6181</v>
      </c>
      <c r="B986" s="1">
        <v>8342</v>
      </c>
      <c r="C986" s="1">
        <v>969</v>
      </c>
      <c r="D986" s="1">
        <v>56</v>
      </c>
      <c r="K986" s="1">
        <v>5692</v>
      </c>
      <c r="L986" s="1">
        <v>8752</v>
      </c>
      <c r="M986" s="1">
        <v>1426</v>
      </c>
      <c r="N986" s="1">
        <v>54</v>
      </c>
      <c r="U986">
        <f t="shared" si="102"/>
        <v>638.13869965705726</v>
      </c>
      <c r="V986">
        <f t="shared" si="103"/>
        <v>-15.861300342942741</v>
      </c>
      <c r="AB986">
        <f t="shared" si="104"/>
        <v>15686.243850786437</v>
      </c>
      <c r="AO986">
        <f t="shared" si="105"/>
        <v>5936.5</v>
      </c>
      <c r="AP986">
        <f t="shared" si="106"/>
        <v>8547</v>
      </c>
    </row>
    <row r="987" spans="1:42" x14ac:dyDescent="0.3">
      <c r="A987" s="1">
        <v>6170</v>
      </c>
      <c r="B987" s="1">
        <v>8328</v>
      </c>
      <c r="C987" s="1">
        <v>974</v>
      </c>
      <c r="D987" s="1">
        <v>56</v>
      </c>
      <c r="K987" s="1">
        <v>5699</v>
      </c>
      <c r="L987" s="1">
        <v>8757</v>
      </c>
      <c r="M987" s="1">
        <v>1355</v>
      </c>
      <c r="N987" s="1">
        <v>54</v>
      </c>
      <c r="U987">
        <f t="shared" si="102"/>
        <v>637.08869084296259</v>
      </c>
      <c r="V987">
        <f t="shared" si="103"/>
        <v>-16.911309157037408</v>
      </c>
      <c r="AB987">
        <f t="shared" si="104"/>
        <v>15424.330216234815</v>
      </c>
      <c r="AO987">
        <f t="shared" si="105"/>
        <v>5934.5</v>
      </c>
      <c r="AP987">
        <f t="shared" si="106"/>
        <v>8542.5</v>
      </c>
    </row>
    <row r="988" spans="1:42" x14ac:dyDescent="0.3">
      <c r="A988" s="1">
        <v>6155</v>
      </c>
      <c r="B988" s="1">
        <v>8318</v>
      </c>
      <c r="C988" s="1">
        <v>942</v>
      </c>
      <c r="D988" s="1">
        <v>55</v>
      </c>
      <c r="K988" s="1">
        <v>5701</v>
      </c>
      <c r="L988" s="1">
        <v>8760</v>
      </c>
      <c r="M988" s="1">
        <v>1284</v>
      </c>
      <c r="N988" s="1">
        <v>54</v>
      </c>
      <c r="U988">
        <f t="shared" si="102"/>
        <v>633.62449447602637</v>
      </c>
      <c r="V988">
        <f t="shared" si="103"/>
        <v>-20.375505523973629</v>
      </c>
      <c r="AB988">
        <f t="shared" si="104"/>
        <v>14575.861028525964</v>
      </c>
      <c r="AO988">
        <f t="shared" si="105"/>
        <v>5928</v>
      </c>
      <c r="AP988">
        <f t="shared" si="106"/>
        <v>8539</v>
      </c>
    </row>
    <row r="989" spans="1:42" x14ac:dyDescent="0.3">
      <c r="A989" s="1">
        <v>6144</v>
      </c>
      <c r="B989" s="1">
        <v>8321</v>
      </c>
      <c r="C989" s="1">
        <v>925</v>
      </c>
      <c r="D989" s="1">
        <v>55</v>
      </c>
      <c r="K989" s="1">
        <v>5693</v>
      </c>
      <c r="L989" s="1">
        <v>8764</v>
      </c>
      <c r="M989" s="1">
        <v>1196</v>
      </c>
      <c r="N989" s="1">
        <v>54</v>
      </c>
      <c r="U989">
        <f t="shared" si="102"/>
        <v>632.17877218394483</v>
      </c>
      <c r="V989">
        <f t="shared" si="103"/>
        <v>-21.82122781605517</v>
      </c>
      <c r="AB989">
        <f t="shared" si="104"/>
        <v>14228.8655025107</v>
      </c>
      <c r="AO989">
        <f t="shared" si="105"/>
        <v>5918.5</v>
      </c>
      <c r="AP989">
        <f t="shared" si="106"/>
        <v>8542.5</v>
      </c>
    </row>
    <row r="990" spans="1:42" x14ac:dyDescent="0.3">
      <c r="A990" s="1">
        <v>6115</v>
      </c>
      <c r="B990" s="1">
        <v>8317</v>
      </c>
      <c r="C990" s="1">
        <v>904</v>
      </c>
      <c r="D990" s="1">
        <v>55</v>
      </c>
      <c r="K990" s="1">
        <v>5683</v>
      </c>
      <c r="L990" s="1">
        <v>8765</v>
      </c>
      <c r="M990" s="1">
        <v>1095</v>
      </c>
      <c r="N990" s="1">
        <v>54</v>
      </c>
      <c r="U990">
        <f t="shared" si="102"/>
        <v>622.35681084085513</v>
      </c>
      <c r="V990">
        <f t="shared" si="103"/>
        <v>-31.643189159144868</v>
      </c>
      <c r="AB990">
        <f t="shared" si="104"/>
        <v>11982.114874320934</v>
      </c>
      <c r="AO990">
        <f t="shared" si="105"/>
        <v>5899</v>
      </c>
      <c r="AP990">
        <f t="shared" si="106"/>
        <v>8541</v>
      </c>
    </row>
    <row r="991" spans="1:42" x14ac:dyDescent="0.3">
      <c r="A991" s="1">
        <v>6084</v>
      </c>
      <c r="B991" s="1">
        <v>8302</v>
      </c>
      <c r="C991" s="1">
        <v>897</v>
      </c>
      <c r="D991" s="1">
        <v>57</v>
      </c>
      <c r="K991" s="1">
        <v>5718</v>
      </c>
      <c r="L991" s="1">
        <v>8786</v>
      </c>
      <c r="M991" s="1">
        <v>1646</v>
      </c>
      <c r="N991" s="1">
        <v>55</v>
      </c>
      <c r="U991">
        <f t="shared" si="102"/>
        <v>606.80474619106269</v>
      </c>
      <c r="V991">
        <f t="shared" si="103"/>
        <v>-47.195253808937309</v>
      </c>
      <c r="AB991">
        <f t="shared" si="104"/>
        <v>8819.2350424649812</v>
      </c>
      <c r="AO991">
        <f t="shared" si="105"/>
        <v>5901</v>
      </c>
      <c r="AP991">
        <f t="shared" si="106"/>
        <v>8544</v>
      </c>
    </row>
    <row r="992" spans="1:42" x14ac:dyDescent="0.3">
      <c r="A992" s="1">
        <v>6056</v>
      </c>
      <c r="B992" s="1">
        <v>8281</v>
      </c>
      <c r="C992" s="1">
        <v>905</v>
      </c>
      <c r="D992" s="1">
        <v>58</v>
      </c>
      <c r="K992" s="1">
        <v>5709</v>
      </c>
      <c r="L992" s="1">
        <v>8775</v>
      </c>
      <c r="M992" s="1">
        <v>1431</v>
      </c>
      <c r="N992" s="1">
        <v>54</v>
      </c>
      <c r="U992">
        <f t="shared" si="102"/>
        <v>603.69280267367776</v>
      </c>
      <c r="V992">
        <f t="shared" si="103"/>
        <v>-50.307197326322239</v>
      </c>
      <c r="AB992">
        <f t="shared" si="104"/>
        <v>8244.4291341980916</v>
      </c>
      <c r="AO992">
        <f t="shared" si="105"/>
        <v>5882.5</v>
      </c>
      <c r="AP992">
        <f t="shared" si="106"/>
        <v>8528</v>
      </c>
    </row>
    <row r="993" spans="1:42" x14ac:dyDescent="0.3">
      <c r="A993" s="1">
        <v>6036</v>
      </c>
      <c r="B993" s="1">
        <v>8292</v>
      </c>
      <c r="C993" s="1">
        <v>914</v>
      </c>
      <c r="D993" s="1">
        <v>57</v>
      </c>
      <c r="K993" s="1">
        <v>5703</v>
      </c>
      <c r="L993" s="1">
        <v>8753</v>
      </c>
      <c r="M993" s="1">
        <v>1341</v>
      </c>
      <c r="N993" s="1">
        <v>55</v>
      </c>
      <c r="U993">
        <f t="shared" si="102"/>
        <v>568.69148050590661</v>
      </c>
      <c r="V993">
        <f t="shared" si="103"/>
        <v>-85.308519494093389</v>
      </c>
      <c r="AB993">
        <f t="shared" si="104"/>
        <v>3113.3628664839612</v>
      </c>
      <c r="AO993">
        <f t="shared" si="105"/>
        <v>5869.5</v>
      </c>
      <c r="AP993">
        <f t="shared" si="106"/>
        <v>8522.5</v>
      </c>
    </row>
    <row r="994" spans="1:42" x14ac:dyDescent="0.3">
      <c r="A994" s="1">
        <v>6024</v>
      </c>
      <c r="B994" s="1">
        <v>8280</v>
      </c>
      <c r="C994" s="1">
        <v>922</v>
      </c>
      <c r="D994" s="1">
        <v>58</v>
      </c>
      <c r="K994" s="1">
        <v>5699</v>
      </c>
      <c r="L994" s="1">
        <v>8768</v>
      </c>
      <c r="M994" s="1">
        <v>1230</v>
      </c>
      <c r="N994" s="1">
        <v>55</v>
      </c>
      <c r="U994">
        <f t="shared" si="102"/>
        <v>586.31817300847842</v>
      </c>
      <c r="V994">
        <f t="shared" si="103"/>
        <v>-67.681826991521575</v>
      </c>
      <c r="AB994">
        <f t="shared" si="104"/>
        <v>5391.1144925452481</v>
      </c>
      <c r="AO994">
        <f t="shared" si="105"/>
        <v>5861.5</v>
      </c>
      <c r="AP994">
        <f t="shared" si="106"/>
        <v>8524</v>
      </c>
    </row>
    <row r="995" spans="1:42" x14ac:dyDescent="0.3">
      <c r="A995" s="1">
        <v>6008</v>
      </c>
      <c r="B995" s="1">
        <v>8290</v>
      </c>
      <c r="C995" s="1">
        <v>920</v>
      </c>
      <c r="D995" s="1">
        <v>56</v>
      </c>
      <c r="K995" s="1">
        <v>5710</v>
      </c>
      <c r="L995" s="1">
        <v>8777</v>
      </c>
      <c r="M995" s="1">
        <v>1168</v>
      </c>
      <c r="N995" s="1">
        <v>55</v>
      </c>
      <c r="U995">
        <f t="shared" si="102"/>
        <v>570.94045223648322</v>
      </c>
      <c r="V995">
        <f t="shared" si="103"/>
        <v>-83.059547763516775</v>
      </c>
      <c r="AB995">
        <f t="shared" si="104"/>
        <v>3369.3948155810931</v>
      </c>
      <c r="AO995">
        <f t="shared" si="105"/>
        <v>5859</v>
      </c>
      <c r="AP995">
        <f t="shared" si="106"/>
        <v>8533.5</v>
      </c>
    </row>
    <row r="996" spans="1:42" x14ac:dyDescent="0.3">
      <c r="A996" s="1">
        <v>5988</v>
      </c>
      <c r="B996" s="1">
        <v>8307</v>
      </c>
      <c r="C996" s="1">
        <v>866</v>
      </c>
      <c r="D996" s="1">
        <v>54</v>
      </c>
      <c r="K996" s="1">
        <v>5708</v>
      </c>
      <c r="L996" s="1">
        <v>8771</v>
      </c>
      <c r="M996" s="1">
        <v>1128</v>
      </c>
      <c r="N996" s="1">
        <v>54</v>
      </c>
      <c r="U996">
        <f t="shared" si="102"/>
        <v>541.93726574207835</v>
      </c>
      <c r="V996">
        <f t="shared" si="103"/>
        <v>-112.06273425792165</v>
      </c>
      <c r="AB996">
        <f t="shared" si="104"/>
        <v>843.51338558442831</v>
      </c>
      <c r="AO996">
        <f t="shared" si="105"/>
        <v>5848</v>
      </c>
      <c r="AP996">
        <f t="shared" si="106"/>
        <v>8539</v>
      </c>
    </row>
    <row r="997" spans="1:42" x14ac:dyDescent="0.3">
      <c r="A997" s="1">
        <v>5979</v>
      </c>
      <c r="B997" s="1">
        <v>8304</v>
      </c>
      <c r="C997" s="1">
        <v>852</v>
      </c>
      <c r="D997" s="1">
        <v>56</v>
      </c>
      <c r="K997" s="1">
        <v>5743</v>
      </c>
      <c r="L997" s="1">
        <v>8784</v>
      </c>
      <c r="M997" s="1">
        <v>1689</v>
      </c>
      <c r="N997" s="1">
        <v>55</v>
      </c>
      <c r="U997">
        <f t="shared" si="102"/>
        <v>534.87942566526146</v>
      </c>
      <c r="V997">
        <f t="shared" si="103"/>
        <v>-119.12057433473854</v>
      </c>
      <c r="AB997">
        <f t="shared" si="104"/>
        <v>483.36053182836116</v>
      </c>
      <c r="AO997">
        <f t="shared" si="105"/>
        <v>5861</v>
      </c>
      <c r="AP997">
        <f t="shared" si="106"/>
        <v>8544</v>
      </c>
    </row>
    <row r="998" spans="1:42" x14ac:dyDescent="0.3">
      <c r="A998" s="1">
        <v>5976</v>
      </c>
      <c r="B998" s="1">
        <v>8290</v>
      </c>
      <c r="C998" s="1">
        <v>856</v>
      </c>
      <c r="D998" s="1">
        <v>57</v>
      </c>
      <c r="K998" s="1">
        <v>5735</v>
      </c>
      <c r="L998" s="1">
        <v>8789</v>
      </c>
      <c r="M998" s="1">
        <v>1491</v>
      </c>
      <c r="N998" s="1">
        <v>55</v>
      </c>
      <c r="U998">
        <f t="shared" si="102"/>
        <v>554.14979924204613</v>
      </c>
      <c r="V998">
        <f t="shared" si="103"/>
        <v>-99.850200757953871</v>
      </c>
      <c r="AB998">
        <f t="shared" si="104"/>
        <v>1702.0439550178335</v>
      </c>
      <c r="AO998">
        <f t="shared" si="105"/>
        <v>5855.5</v>
      </c>
      <c r="AP998">
        <f t="shared" si="106"/>
        <v>8539.5</v>
      </c>
    </row>
    <row r="999" spans="1:42" x14ac:dyDescent="0.3">
      <c r="A999" s="1">
        <v>5959</v>
      </c>
      <c r="B999" s="1">
        <v>8278</v>
      </c>
      <c r="C999" s="1">
        <v>856</v>
      </c>
      <c r="D999" s="1">
        <v>58</v>
      </c>
      <c r="K999" s="1">
        <v>5733</v>
      </c>
      <c r="L999" s="1">
        <v>8820</v>
      </c>
      <c r="M999" s="1">
        <v>1332</v>
      </c>
      <c r="N999" s="1">
        <v>55</v>
      </c>
      <c r="U999">
        <f t="shared" si="102"/>
        <v>587.23078938352683</v>
      </c>
      <c r="V999">
        <f t="shared" si="103"/>
        <v>-66.769210616473174</v>
      </c>
      <c r="AB999">
        <f t="shared" si="104"/>
        <v>5525.9636324240919</v>
      </c>
      <c r="AO999">
        <f t="shared" si="105"/>
        <v>5846</v>
      </c>
      <c r="AP999">
        <f t="shared" si="106"/>
        <v>8549</v>
      </c>
    </row>
    <row r="1000" spans="1:42" x14ac:dyDescent="0.3">
      <c r="A1000" s="1">
        <v>5959</v>
      </c>
      <c r="B1000" s="1">
        <v>8262</v>
      </c>
      <c r="C1000" s="1">
        <v>829</v>
      </c>
      <c r="D1000" s="1">
        <v>57</v>
      </c>
      <c r="K1000" s="1">
        <v>5731</v>
      </c>
      <c r="L1000" s="1">
        <v>8821</v>
      </c>
      <c r="M1000" s="1">
        <v>1211</v>
      </c>
      <c r="N1000" s="1">
        <v>55</v>
      </c>
      <c r="U1000">
        <f t="shared" si="102"/>
        <v>603.70936716271012</v>
      </c>
      <c r="V1000">
        <f t="shared" si="103"/>
        <v>-50.290632837289877</v>
      </c>
      <c r="AB1000">
        <f t="shared" si="104"/>
        <v>8247.4374813205304</v>
      </c>
      <c r="AO1000">
        <f t="shared" si="105"/>
        <v>5845</v>
      </c>
      <c r="AP1000">
        <f t="shared" si="106"/>
        <v>8541.5</v>
      </c>
    </row>
    <row r="1001" spans="1:42" x14ac:dyDescent="0.3">
      <c r="A1001" s="1">
        <v>5959</v>
      </c>
      <c r="B1001" s="1">
        <v>8249</v>
      </c>
      <c r="C1001" s="1">
        <v>816</v>
      </c>
      <c r="D1001" s="1">
        <v>57</v>
      </c>
      <c r="K1001" s="1">
        <v>5725</v>
      </c>
      <c r="L1001" s="1">
        <v>8852</v>
      </c>
      <c r="M1001" s="1">
        <v>1115</v>
      </c>
      <c r="N1001" s="1">
        <v>56</v>
      </c>
      <c r="U1001">
        <f t="shared" si="102"/>
        <v>646.81140991791415</v>
      </c>
      <c r="V1001">
        <f t="shared" si="103"/>
        <v>-7.1885900820858524</v>
      </c>
      <c r="AB1001">
        <f t="shared" si="104"/>
        <v>17933.882364995472</v>
      </c>
      <c r="AO1001">
        <f t="shared" si="105"/>
        <v>5842</v>
      </c>
      <c r="AP1001">
        <f t="shared" si="106"/>
        <v>8550.5</v>
      </c>
    </row>
    <row r="1002" spans="1:42" x14ac:dyDescent="0.3">
      <c r="A1002" s="1">
        <v>5954</v>
      </c>
      <c r="B1002" s="1">
        <v>8250</v>
      </c>
      <c r="C1002" s="1">
        <v>798</v>
      </c>
      <c r="D1002" s="1">
        <v>56</v>
      </c>
      <c r="K1002" s="1">
        <v>5722</v>
      </c>
      <c r="L1002" s="1">
        <v>8866</v>
      </c>
      <c r="M1002" s="1">
        <v>1025</v>
      </c>
      <c r="N1002" s="1">
        <v>56</v>
      </c>
      <c r="U1002">
        <f t="shared" si="102"/>
        <v>658.2400777831748</v>
      </c>
      <c r="V1002">
        <f t="shared" si="103"/>
        <v>4.2400777831747973</v>
      </c>
      <c r="AB1002">
        <f t="shared" si="104"/>
        <v>21125.492839429087</v>
      </c>
      <c r="AO1002">
        <f t="shared" si="105"/>
        <v>5838</v>
      </c>
      <c r="AP1002">
        <f t="shared" si="106"/>
        <v>8558</v>
      </c>
    </row>
    <row r="1003" spans="1:42" x14ac:dyDescent="0.3">
      <c r="A1003" s="1">
        <v>5953</v>
      </c>
      <c r="B1003" s="1">
        <v>8239</v>
      </c>
      <c r="C1003" s="1">
        <v>805</v>
      </c>
      <c r="D1003" s="1">
        <v>57</v>
      </c>
      <c r="K1003" s="1">
        <v>5720</v>
      </c>
      <c r="L1003" s="1">
        <v>8872</v>
      </c>
      <c r="M1003" s="1">
        <v>965</v>
      </c>
      <c r="N1003" s="1">
        <v>55</v>
      </c>
      <c r="U1003">
        <f t="shared" si="102"/>
        <v>674.52057047950734</v>
      </c>
      <c r="V1003">
        <f t="shared" si="103"/>
        <v>20.520570479507342</v>
      </c>
      <c r="AB1003">
        <f t="shared" si="104"/>
        <v>26123.15997496602</v>
      </c>
      <c r="AO1003">
        <f t="shared" si="105"/>
        <v>5836.5</v>
      </c>
      <c r="AP1003">
        <f t="shared" si="106"/>
        <v>8555.5</v>
      </c>
    </row>
    <row r="1004" spans="1:42" x14ac:dyDescent="0.3">
      <c r="A1004" s="1">
        <v>5955</v>
      </c>
      <c r="B1004" s="1">
        <v>8229</v>
      </c>
      <c r="C1004" s="1">
        <v>831</v>
      </c>
      <c r="D1004" s="1">
        <v>58</v>
      </c>
      <c r="K1004" s="1">
        <v>5725</v>
      </c>
      <c r="L1004" s="1">
        <v>8876</v>
      </c>
      <c r="M1004" s="1">
        <v>936</v>
      </c>
      <c r="N1004" s="1">
        <v>55</v>
      </c>
      <c r="U1004">
        <f t="shared" si="102"/>
        <v>686.66512944811757</v>
      </c>
      <c r="V1004">
        <f t="shared" si="103"/>
        <v>32.665129448117568</v>
      </c>
      <c r="AB1004">
        <f t="shared" si="104"/>
        <v>30196.417998055265</v>
      </c>
      <c r="AO1004">
        <f t="shared" si="105"/>
        <v>5840</v>
      </c>
      <c r="AP1004">
        <f t="shared" si="106"/>
        <v>8552.5</v>
      </c>
    </row>
    <row r="1005" spans="1:42" x14ac:dyDescent="0.3">
      <c r="A1005" s="1">
        <v>5951</v>
      </c>
      <c r="B1005" s="1">
        <v>8219</v>
      </c>
      <c r="C1005" s="1">
        <v>827</v>
      </c>
      <c r="D1005" s="1">
        <v>58</v>
      </c>
      <c r="K1005" s="1">
        <v>5724</v>
      </c>
      <c r="L1005" s="1">
        <v>8896</v>
      </c>
      <c r="M1005" s="1">
        <v>916</v>
      </c>
      <c r="N1005" s="1">
        <v>56</v>
      </c>
      <c r="U1005">
        <f t="shared" si="102"/>
        <v>714.04341604695162</v>
      </c>
      <c r="V1005">
        <f t="shared" si="103"/>
        <v>60.04341604695162</v>
      </c>
      <c r="AB1005">
        <f t="shared" si="104"/>
        <v>40461.102124605328</v>
      </c>
      <c r="AO1005">
        <f t="shared" si="105"/>
        <v>5837.5</v>
      </c>
      <c r="AP1005">
        <f t="shared" si="106"/>
        <v>8557.5</v>
      </c>
    </row>
    <row r="1006" spans="1:42" x14ac:dyDescent="0.3">
      <c r="A1006" s="1">
        <v>5932</v>
      </c>
      <c r="B1006" s="1">
        <v>8224</v>
      </c>
      <c r="C1006" s="1">
        <v>891</v>
      </c>
      <c r="D1006" s="1">
        <v>60</v>
      </c>
      <c r="K1006" s="1">
        <v>5725</v>
      </c>
      <c r="L1006" s="1">
        <v>8909</v>
      </c>
      <c r="M1006" s="1">
        <v>878</v>
      </c>
      <c r="N1006" s="1">
        <v>56</v>
      </c>
      <c r="U1006">
        <f t="shared" si="102"/>
        <v>715.59346000365315</v>
      </c>
      <c r="V1006">
        <f t="shared" si="103"/>
        <v>61.593460003653149</v>
      </c>
      <c r="AB1006">
        <f t="shared" si="104"/>
        <v>41087.085746458615</v>
      </c>
      <c r="AO1006">
        <f t="shared" si="105"/>
        <v>5828.5</v>
      </c>
      <c r="AP1006">
        <f t="shared" si="106"/>
        <v>8566.5</v>
      </c>
    </row>
    <row r="1007" spans="1:42" x14ac:dyDescent="0.3">
      <c r="A1007" s="1">
        <v>5931</v>
      </c>
      <c r="B1007" s="1">
        <v>8220</v>
      </c>
      <c r="C1007" s="1">
        <v>961</v>
      </c>
      <c r="D1007" s="1">
        <v>61</v>
      </c>
      <c r="K1007" s="1">
        <v>5730</v>
      </c>
      <c r="L1007" s="1">
        <v>8904</v>
      </c>
      <c r="M1007" s="1">
        <v>855</v>
      </c>
      <c r="N1007" s="1">
        <v>55</v>
      </c>
      <c r="U1007">
        <f t="shared" si="102"/>
        <v>712.92145429913944</v>
      </c>
      <c r="V1007">
        <f t="shared" si="103"/>
        <v>58.921454299139441</v>
      </c>
      <c r="AB1007">
        <f t="shared" si="104"/>
        <v>40010.996940821649</v>
      </c>
      <c r="AO1007">
        <f t="shared" si="105"/>
        <v>5830.5</v>
      </c>
      <c r="AP1007">
        <f t="shared" si="106"/>
        <v>8562</v>
      </c>
    </row>
    <row r="1008" spans="1:42" x14ac:dyDescent="0.3">
      <c r="A1008" s="1">
        <v>5921</v>
      </c>
      <c r="B1008" s="1">
        <v>8228</v>
      </c>
      <c r="C1008" s="1">
        <v>1010</v>
      </c>
      <c r="D1008" s="1">
        <v>60</v>
      </c>
      <c r="K1008" s="1">
        <v>5727</v>
      </c>
      <c r="L1008" s="1">
        <v>8880</v>
      </c>
      <c r="M1008" s="1">
        <v>847</v>
      </c>
      <c r="N1008" s="1">
        <v>55</v>
      </c>
      <c r="U1008">
        <f t="shared" si="102"/>
        <v>680.24995406100538</v>
      </c>
      <c r="V1008">
        <f t="shared" si="103"/>
        <v>26.249954061005383</v>
      </c>
      <c r="AB1008">
        <f t="shared" si="104"/>
        <v>28008.02746405849</v>
      </c>
      <c r="AO1008">
        <f t="shared" si="105"/>
        <v>5824</v>
      </c>
      <c r="AP1008">
        <f t="shared" si="106"/>
        <v>8554</v>
      </c>
    </row>
    <row r="1009" spans="1:42" x14ac:dyDescent="0.3">
      <c r="A1009" s="1">
        <v>5905</v>
      </c>
      <c r="B1009" s="1">
        <v>8250</v>
      </c>
      <c r="C1009" s="1">
        <v>1023</v>
      </c>
      <c r="D1009" s="1">
        <v>59</v>
      </c>
      <c r="K1009" s="1">
        <v>5736</v>
      </c>
      <c r="L1009" s="1">
        <v>8896</v>
      </c>
      <c r="M1009" s="1">
        <v>826</v>
      </c>
      <c r="N1009" s="1">
        <v>56</v>
      </c>
      <c r="U1009">
        <f t="shared" si="102"/>
        <v>667.74021894745863</v>
      </c>
      <c r="V1009">
        <f t="shared" si="103"/>
        <v>13.740218947458629</v>
      </c>
      <c r="AB1009">
        <f t="shared" si="104"/>
        <v>23977.362721919308</v>
      </c>
      <c r="AO1009">
        <f t="shared" si="105"/>
        <v>5820.5</v>
      </c>
      <c r="AP1009">
        <f t="shared" si="106"/>
        <v>8573</v>
      </c>
    </row>
    <row r="1010" spans="1:42" x14ac:dyDescent="0.3">
      <c r="A1010" s="1">
        <v>5919</v>
      </c>
      <c r="B1010" s="1">
        <v>8285</v>
      </c>
      <c r="C1010" s="1">
        <v>1594</v>
      </c>
      <c r="D1010" s="1">
        <v>61</v>
      </c>
      <c r="K1010" s="1">
        <v>5737</v>
      </c>
      <c r="L1010" s="1">
        <v>8885</v>
      </c>
      <c r="M1010" s="1">
        <v>844</v>
      </c>
      <c r="N1010" s="1">
        <v>55</v>
      </c>
      <c r="U1010">
        <f t="shared" si="102"/>
        <v>626.99601274649262</v>
      </c>
      <c r="V1010">
        <f t="shared" si="103"/>
        <v>-27.003987253507375</v>
      </c>
      <c r="AB1010">
        <f t="shared" si="104"/>
        <v>13019.277565481359</v>
      </c>
      <c r="AO1010">
        <f t="shared" si="105"/>
        <v>5828</v>
      </c>
      <c r="AP1010">
        <f t="shared" si="106"/>
        <v>8585</v>
      </c>
    </row>
    <row r="1011" spans="1:42" x14ac:dyDescent="0.3">
      <c r="A1011" s="1">
        <v>5901</v>
      </c>
      <c r="B1011" s="1">
        <v>8274</v>
      </c>
      <c r="C1011" s="1">
        <v>1490</v>
      </c>
      <c r="D1011" s="1">
        <v>61</v>
      </c>
      <c r="K1011" s="1">
        <v>5732</v>
      </c>
      <c r="L1011" s="1">
        <v>8889</v>
      </c>
      <c r="M1011" s="1">
        <v>856</v>
      </c>
      <c r="N1011" s="1">
        <v>55</v>
      </c>
      <c r="U1011">
        <f t="shared" si="102"/>
        <v>637.79777359285288</v>
      </c>
      <c r="V1011">
        <f t="shared" si="103"/>
        <v>-16.202226407147123</v>
      </c>
      <c r="AB1011">
        <f t="shared" si="104"/>
        <v>15600.961691676381</v>
      </c>
      <c r="AO1011">
        <f t="shared" si="105"/>
        <v>5816.5</v>
      </c>
      <c r="AP1011">
        <f t="shared" si="106"/>
        <v>8581.5</v>
      </c>
    </row>
    <row r="1012" spans="1:42" x14ac:dyDescent="0.3">
      <c r="A1012" s="1">
        <v>5888</v>
      </c>
      <c r="B1012" s="1">
        <v>8266</v>
      </c>
      <c r="C1012" s="1">
        <v>1404</v>
      </c>
      <c r="D1012" s="1">
        <v>61</v>
      </c>
      <c r="K1012" s="1">
        <v>5725</v>
      </c>
      <c r="L1012" s="1">
        <v>8882</v>
      </c>
      <c r="M1012" s="1">
        <v>869</v>
      </c>
      <c r="N1012" s="1">
        <v>55</v>
      </c>
      <c r="U1012">
        <f t="shared" si="102"/>
        <v>637.20091023161604</v>
      </c>
      <c r="V1012">
        <f t="shared" si="103"/>
        <v>-16.799089768383965</v>
      </c>
      <c r="AB1012">
        <f t="shared" si="104"/>
        <v>15452.21692210332</v>
      </c>
      <c r="AO1012">
        <f t="shared" si="105"/>
        <v>5806.5</v>
      </c>
      <c r="AP1012">
        <f t="shared" si="106"/>
        <v>8574</v>
      </c>
    </row>
    <row r="1013" spans="1:42" x14ac:dyDescent="0.3">
      <c r="A1013" s="1">
        <v>5855</v>
      </c>
      <c r="B1013" s="1">
        <v>8279</v>
      </c>
      <c r="C1013" s="1">
        <v>1313</v>
      </c>
      <c r="D1013" s="1">
        <v>60</v>
      </c>
      <c r="K1013" s="1">
        <v>5727</v>
      </c>
      <c r="L1013" s="1">
        <v>8863</v>
      </c>
      <c r="M1013" s="1">
        <v>895</v>
      </c>
      <c r="N1013" s="1">
        <v>55</v>
      </c>
      <c r="U1013">
        <f t="shared" si="102"/>
        <v>597.86286052906814</v>
      </c>
      <c r="V1013">
        <f t="shared" si="103"/>
        <v>-56.137139470931857</v>
      </c>
      <c r="AB1013">
        <f t="shared" si="104"/>
        <v>7219.7134051694529</v>
      </c>
      <c r="AO1013">
        <f t="shared" si="105"/>
        <v>5791</v>
      </c>
      <c r="AP1013">
        <f t="shared" si="106"/>
        <v>8571</v>
      </c>
    </row>
    <row r="1014" spans="1:42" x14ac:dyDescent="0.3">
      <c r="A1014" s="1">
        <v>5858</v>
      </c>
      <c r="B1014" s="1">
        <v>8279</v>
      </c>
      <c r="C1014" s="1">
        <v>1262</v>
      </c>
      <c r="D1014" s="1">
        <v>60</v>
      </c>
      <c r="K1014" s="1">
        <v>5720</v>
      </c>
      <c r="L1014" s="1">
        <v>8845</v>
      </c>
      <c r="M1014" s="1">
        <v>871</v>
      </c>
      <c r="N1014" s="1">
        <v>55</v>
      </c>
      <c r="U1014">
        <f t="shared" si="102"/>
        <v>582.58046654518034</v>
      </c>
      <c r="V1014">
        <f t="shared" si="103"/>
        <v>-71.419533454819657</v>
      </c>
      <c r="AB1014">
        <f t="shared" si="104"/>
        <v>4856.2086597809666</v>
      </c>
      <c r="AO1014">
        <f t="shared" si="105"/>
        <v>5789</v>
      </c>
      <c r="AP1014">
        <f t="shared" si="106"/>
        <v>8562</v>
      </c>
    </row>
    <row r="1015" spans="1:42" x14ac:dyDescent="0.3">
      <c r="A1015" s="1">
        <v>5863</v>
      </c>
      <c r="B1015" s="1">
        <v>8273</v>
      </c>
      <c r="C1015" s="1">
        <v>1212</v>
      </c>
      <c r="D1015" s="1">
        <v>59</v>
      </c>
      <c r="K1015" s="1">
        <v>5712</v>
      </c>
      <c r="L1015" s="1">
        <v>8806</v>
      </c>
      <c r="M1015" s="1">
        <v>871</v>
      </c>
      <c r="N1015" s="1">
        <v>54</v>
      </c>
      <c r="U1015">
        <f t="shared" si="102"/>
        <v>553.97653379904102</v>
      </c>
      <c r="V1015">
        <f t="shared" si="103"/>
        <v>-100.02346620095898</v>
      </c>
      <c r="AB1015">
        <f t="shared" si="104"/>
        <v>1687.7775547353629</v>
      </c>
      <c r="AO1015">
        <f t="shared" si="105"/>
        <v>5787.5</v>
      </c>
      <c r="AP1015">
        <f t="shared" si="106"/>
        <v>8539.5</v>
      </c>
    </row>
    <row r="1016" spans="1:42" x14ac:dyDescent="0.3">
      <c r="A1016" s="1">
        <v>5860</v>
      </c>
      <c r="B1016" s="1">
        <v>8269</v>
      </c>
      <c r="C1016" s="1">
        <v>1187</v>
      </c>
      <c r="D1016" s="1">
        <v>60</v>
      </c>
      <c r="K1016" s="1">
        <v>5715</v>
      </c>
      <c r="L1016" s="1">
        <v>8776</v>
      </c>
      <c r="M1016" s="1">
        <v>872</v>
      </c>
      <c r="N1016" s="1">
        <v>54</v>
      </c>
      <c r="U1016">
        <f t="shared" si="102"/>
        <v>527.3272228891658</v>
      </c>
      <c r="V1016">
        <f t="shared" si="103"/>
        <v>-126.6727771108342</v>
      </c>
      <c r="AB1016">
        <f t="shared" si="104"/>
        <v>208.31896688426988</v>
      </c>
      <c r="AO1016">
        <f t="shared" si="105"/>
        <v>5787.5</v>
      </c>
      <c r="AP1016">
        <f t="shared" si="106"/>
        <v>8522.5</v>
      </c>
    </row>
    <row r="1017" spans="1:42" x14ac:dyDescent="0.3">
      <c r="A1017" s="1">
        <v>5851</v>
      </c>
      <c r="B1017" s="1">
        <v>8274</v>
      </c>
      <c r="C1017" s="1">
        <v>1183</v>
      </c>
      <c r="D1017" s="1">
        <v>60</v>
      </c>
      <c r="K1017" s="1">
        <v>5706</v>
      </c>
      <c r="L1017" s="1">
        <v>8731</v>
      </c>
      <c r="M1017" s="1">
        <v>871</v>
      </c>
      <c r="N1017" s="1">
        <v>55</v>
      </c>
      <c r="U1017">
        <f t="shared" si="102"/>
        <v>479.45177025431872</v>
      </c>
      <c r="V1017">
        <f t="shared" si="103"/>
        <v>-174.54822974568128</v>
      </c>
      <c r="AB1017">
        <f t="shared" si="104"/>
        <v>1118.3803115813428</v>
      </c>
      <c r="AO1017">
        <f t="shared" si="105"/>
        <v>5778.5</v>
      </c>
      <c r="AP1017">
        <f t="shared" si="106"/>
        <v>8502.5</v>
      </c>
    </row>
    <row r="1018" spans="1:42" x14ac:dyDescent="0.3">
      <c r="A1018" s="1">
        <v>5855</v>
      </c>
      <c r="B1018" s="1">
        <v>8267</v>
      </c>
      <c r="C1018" s="1">
        <v>1192</v>
      </c>
      <c r="D1018" s="1">
        <v>61</v>
      </c>
      <c r="K1018" s="1">
        <v>5692</v>
      </c>
      <c r="L1018" s="1">
        <v>8728</v>
      </c>
      <c r="M1018" s="1">
        <v>800</v>
      </c>
      <c r="N1018" s="1">
        <v>54</v>
      </c>
      <c r="U1018">
        <f t="shared" si="102"/>
        <v>488.96830163109757</v>
      </c>
      <c r="V1018">
        <f t="shared" si="103"/>
        <v>-165.03169836890243</v>
      </c>
      <c r="AB1018">
        <f t="shared" si="104"/>
        <v>572.43731196219699</v>
      </c>
      <c r="AO1018">
        <f t="shared" si="105"/>
        <v>5773.5</v>
      </c>
      <c r="AP1018">
        <f t="shared" si="106"/>
        <v>8497.5</v>
      </c>
    </row>
    <row r="1019" spans="1:42" x14ac:dyDescent="0.3">
      <c r="A1019" s="1">
        <v>5875</v>
      </c>
      <c r="B1019" s="1">
        <v>8274</v>
      </c>
      <c r="C1019" s="1">
        <v>1674</v>
      </c>
      <c r="D1019" s="1">
        <v>63</v>
      </c>
      <c r="K1019" s="1">
        <v>5678</v>
      </c>
      <c r="L1019" s="1">
        <v>8715</v>
      </c>
      <c r="M1019" s="1">
        <v>767</v>
      </c>
      <c r="N1019" s="1">
        <v>54</v>
      </c>
      <c r="U1019">
        <f t="shared" si="102"/>
        <v>483.00103519557803</v>
      </c>
      <c r="V1019">
        <f t="shared" si="103"/>
        <v>-170.99896480442197</v>
      </c>
      <c r="AB1019">
        <f t="shared" si="104"/>
        <v>893.58718272522481</v>
      </c>
      <c r="AO1019">
        <f t="shared" si="105"/>
        <v>5776.5</v>
      </c>
      <c r="AP1019">
        <f t="shared" si="106"/>
        <v>8494.5</v>
      </c>
    </row>
    <row r="1020" spans="1:42" x14ac:dyDescent="0.3">
      <c r="A1020" s="1">
        <v>5870</v>
      </c>
      <c r="B1020" s="1">
        <v>8276</v>
      </c>
      <c r="C1020" s="1">
        <v>1553</v>
      </c>
      <c r="D1020" s="1">
        <v>60</v>
      </c>
      <c r="K1020" s="1">
        <v>5661</v>
      </c>
      <c r="L1020" s="1">
        <v>8781</v>
      </c>
      <c r="M1020" s="1">
        <v>662</v>
      </c>
      <c r="N1020" s="1">
        <v>57</v>
      </c>
      <c r="U1020">
        <f t="shared" si="102"/>
        <v>546.54002598162924</v>
      </c>
      <c r="V1020">
        <f t="shared" si="103"/>
        <v>-107.45997401837076</v>
      </c>
      <c r="AB1020">
        <f t="shared" si="104"/>
        <v>1132.0574978806842</v>
      </c>
      <c r="AO1020">
        <f t="shared" si="105"/>
        <v>5765.5</v>
      </c>
      <c r="AP1020">
        <f t="shared" si="106"/>
        <v>8528.5</v>
      </c>
    </row>
    <row r="1021" spans="1:42" x14ac:dyDescent="0.3">
      <c r="A1021" s="1">
        <v>5854</v>
      </c>
      <c r="B1021" s="1">
        <v>8272</v>
      </c>
      <c r="C1021" s="1">
        <v>1409</v>
      </c>
      <c r="D1021" s="1">
        <v>59</v>
      </c>
      <c r="K1021" s="1">
        <v>5650</v>
      </c>
      <c r="L1021" s="1">
        <v>8815</v>
      </c>
      <c r="M1021" s="1">
        <v>585</v>
      </c>
      <c r="N1021" s="1">
        <v>56</v>
      </c>
      <c r="U1021">
        <f t="shared" si="102"/>
        <v>580.05603177624141</v>
      </c>
      <c r="V1021">
        <f t="shared" si="103"/>
        <v>-73.943968223758588</v>
      </c>
      <c r="AB1021">
        <f t="shared" si="104"/>
        <v>4510.7433699559851</v>
      </c>
      <c r="AO1021">
        <f t="shared" si="105"/>
        <v>5752</v>
      </c>
      <c r="AP1021">
        <f t="shared" si="106"/>
        <v>8543.5</v>
      </c>
    </row>
    <row r="1022" spans="1:42" x14ac:dyDescent="0.3">
      <c r="A1022" s="1">
        <v>5857</v>
      </c>
      <c r="B1022" s="1">
        <v>8247</v>
      </c>
      <c r="C1022" s="1">
        <v>1329</v>
      </c>
      <c r="D1022" s="1">
        <v>61</v>
      </c>
      <c r="K1022" s="1">
        <v>5640</v>
      </c>
      <c r="L1022" s="1">
        <v>8760</v>
      </c>
      <c r="M1022" s="1">
        <v>582</v>
      </c>
      <c r="N1022" s="1">
        <v>53</v>
      </c>
      <c r="U1022">
        <f t="shared" si="102"/>
        <v>557.00807893602405</v>
      </c>
      <c r="V1022">
        <f t="shared" si="103"/>
        <v>-96.991921063975951</v>
      </c>
      <c r="AB1022">
        <f t="shared" si="104"/>
        <v>1946.055151022952</v>
      </c>
      <c r="AO1022">
        <f t="shared" si="105"/>
        <v>5748.5</v>
      </c>
      <c r="AP1022">
        <f t="shared" si="106"/>
        <v>8503.5</v>
      </c>
    </row>
    <row r="1023" spans="1:42" x14ac:dyDescent="0.3">
      <c r="A1023" s="1">
        <v>5858</v>
      </c>
      <c r="B1023" s="1">
        <v>8226</v>
      </c>
      <c r="C1023" s="1">
        <v>1273</v>
      </c>
      <c r="D1023" s="1">
        <v>61</v>
      </c>
      <c r="K1023" s="1">
        <v>5628</v>
      </c>
      <c r="L1023" s="1">
        <v>8706</v>
      </c>
      <c r="M1023" s="1">
        <v>572</v>
      </c>
      <c r="N1023" s="1">
        <v>53</v>
      </c>
      <c r="U1023">
        <f t="shared" si="102"/>
        <v>532.25933528685061</v>
      </c>
      <c r="V1023">
        <f t="shared" si="103"/>
        <v>-121.74066471314939</v>
      </c>
      <c r="AB1023">
        <f t="shared" si="104"/>
        <v>375.01761141396003</v>
      </c>
      <c r="AO1023">
        <f t="shared" si="105"/>
        <v>5743</v>
      </c>
      <c r="AP1023">
        <f t="shared" si="106"/>
        <v>8466</v>
      </c>
    </row>
    <row r="1024" spans="1:42" x14ac:dyDescent="0.3">
      <c r="A1024" s="1">
        <v>5845</v>
      </c>
      <c r="B1024" s="1">
        <v>8237</v>
      </c>
      <c r="C1024" s="1">
        <v>1219</v>
      </c>
      <c r="D1024" s="1">
        <v>60</v>
      </c>
      <c r="K1024" s="1">
        <v>5621</v>
      </c>
      <c r="L1024" s="1">
        <v>8725</v>
      </c>
      <c r="M1024" s="1">
        <v>521</v>
      </c>
      <c r="N1024" s="1">
        <v>55</v>
      </c>
      <c r="U1024">
        <f t="shared" si="102"/>
        <v>536.95437422559473</v>
      </c>
      <c r="V1024">
        <f t="shared" si="103"/>
        <v>-117.04562577440527</v>
      </c>
      <c r="AB1024">
        <f t="shared" si="104"/>
        <v>578.90334809650994</v>
      </c>
      <c r="AO1024">
        <f t="shared" si="105"/>
        <v>5733</v>
      </c>
      <c r="AP1024">
        <f t="shared" si="106"/>
        <v>8481</v>
      </c>
    </row>
    <row r="1025" spans="1:42" x14ac:dyDescent="0.3">
      <c r="A1025" s="1">
        <v>5824</v>
      </c>
      <c r="B1025" s="1">
        <v>8227</v>
      </c>
      <c r="C1025" s="1">
        <v>1189</v>
      </c>
      <c r="D1025" s="1">
        <v>62</v>
      </c>
      <c r="K1025" s="1">
        <v>5615</v>
      </c>
      <c r="L1025" s="1">
        <v>8713</v>
      </c>
      <c r="M1025" s="1">
        <v>496</v>
      </c>
      <c r="N1025" s="1">
        <v>54</v>
      </c>
      <c r="U1025">
        <f t="shared" si="102"/>
        <v>529.03402537076954</v>
      </c>
      <c r="V1025">
        <f t="shared" si="103"/>
        <v>-124.96597462923046</v>
      </c>
      <c r="AB1025">
        <f t="shared" si="104"/>
        <v>260.5015863332622</v>
      </c>
      <c r="AO1025">
        <f t="shared" si="105"/>
        <v>5719.5</v>
      </c>
      <c r="AP1025">
        <f t="shared" si="106"/>
        <v>8470</v>
      </c>
    </row>
    <row r="1026" spans="1:42" x14ac:dyDescent="0.3">
      <c r="A1026" s="1">
        <v>5842</v>
      </c>
      <c r="B1026" s="1">
        <v>8214</v>
      </c>
      <c r="C1026" s="1">
        <v>1189</v>
      </c>
      <c r="D1026" s="1">
        <v>61</v>
      </c>
      <c r="K1026" s="1">
        <v>5606</v>
      </c>
      <c r="L1026" s="1">
        <v>8689</v>
      </c>
      <c r="M1026" s="1">
        <v>490</v>
      </c>
      <c r="N1026" s="1">
        <v>54</v>
      </c>
      <c r="U1026">
        <f t="shared" si="102"/>
        <v>530.39702110777353</v>
      </c>
      <c r="V1026">
        <f t="shared" si="103"/>
        <v>-123.60297889222647</v>
      </c>
      <c r="AB1026">
        <f t="shared" si="104"/>
        <v>306.35701384501084</v>
      </c>
      <c r="AO1026">
        <f t="shared" si="105"/>
        <v>5724</v>
      </c>
      <c r="AP1026">
        <f t="shared" si="106"/>
        <v>8451.5</v>
      </c>
    </row>
    <row r="1027" spans="1:42" x14ac:dyDescent="0.3">
      <c r="A1027" s="1">
        <v>5821</v>
      </c>
      <c r="B1027" s="1">
        <v>8203</v>
      </c>
      <c r="C1027" s="1">
        <v>1197</v>
      </c>
      <c r="D1027" s="1">
        <v>63</v>
      </c>
      <c r="K1027" s="1">
        <v>5610</v>
      </c>
      <c r="L1027" s="1">
        <v>8685</v>
      </c>
      <c r="M1027" s="1">
        <v>472</v>
      </c>
      <c r="N1027" s="1">
        <v>54</v>
      </c>
      <c r="U1027">
        <f t="shared" si="102"/>
        <v>526.16062186370425</v>
      </c>
      <c r="V1027">
        <f t="shared" si="103"/>
        <v>-127.83937813629575</v>
      </c>
      <c r="AB1027">
        <f t="shared" si="104"/>
        <v>176.00421521345842</v>
      </c>
      <c r="AO1027">
        <f t="shared" si="105"/>
        <v>5715.5</v>
      </c>
      <c r="AP1027">
        <f t="shared" si="106"/>
        <v>8444</v>
      </c>
    </row>
    <row r="1028" spans="1:42" x14ac:dyDescent="0.3">
      <c r="A1028" s="1">
        <v>5815</v>
      </c>
      <c r="B1028" s="1">
        <v>8195</v>
      </c>
      <c r="C1028" s="1">
        <v>1185</v>
      </c>
      <c r="D1028" s="1">
        <v>62</v>
      </c>
      <c r="K1028" s="1">
        <v>5608</v>
      </c>
      <c r="L1028" s="1">
        <v>8649</v>
      </c>
      <c r="M1028" s="1">
        <v>488</v>
      </c>
      <c r="N1028" s="1">
        <v>53</v>
      </c>
      <c r="U1028">
        <f t="shared" ref="U1028:U1091" si="107">SQRT((A1028-K1028)^2+(B1028-L1028)^2)</f>
        <v>498.96392655180995</v>
      </c>
      <c r="V1028">
        <f t="shared" ref="V1028:V1091" si="108">U1028-654</f>
        <v>-155.03607344819005</v>
      </c>
      <c r="AB1028">
        <f t="shared" ref="AB1028:AB1091" si="109">(V1028-$AA$5)^2</f>
        <v>194.04593875004576</v>
      </c>
      <c r="AO1028">
        <f t="shared" ref="AO1028:AO1091" si="110">(A1028+K1028)/2</f>
        <v>5711.5</v>
      </c>
      <c r="AP1028">
        <f t="shared" ref="AP1028:AP1091" si="111">(B1028+L1028)/2</f>
        <v>8422</v>
      </c>
    </row>
    <row r="1029" spans="1:42" x14ac:dyDescent="0.3">
      <c r="A1029" s="1">
        <v>5805</v>
      </c>
      <c r="B1029" s="1">
        <v>8180</v>
      </c>
      <c r="C1029" s="1">
        <v>1133</v>
      </c>
      <c r="D1029" s="1">
        <v>62</v>
      </c>
      <c r="K1029" s="1">
        <v>5612</v>
      </c>
      <c r="L1029" s="1">
        <v>8625</v>
      </c>
      <c r="M1029" s="1">
        <v>499</v>
      </c>
      <c r="N1029" s="1">
        <v>53</v>
      </c>
      <c r="U1029">
        <f t="shared" si="107"/>
        <v>485.05051283345739</v>
      </c>
      <c r="V1029">
        <f t="shared" si="108"/>
        <v>-168.94948716654261</v>
      </c>
      <c r="AB1029">
        <f t="shared" si="109"/>
        <v>775.25776375321948</v>
      </c>
      <c r="AO1029">
        <f t="shared" si="110"/>
        <v>5708.5</v>
      </c>
      <c r="AP1029">
        <f t="shared" si="111"/>
        <v>8402.5</v>
      </c>
    </row>
    <row r="1030" spans="1:42" x14ac:dyDescent="0.3">
      <c r="A1030" s="1">
        <v>5811</v>
      </c>
      <c r="B1030" s="1">
        <v>8182</v>
      </c>
      <c r="C1030" s="1">
        <v>1131</v>
      </c>
      <c r="D1030" s="1">
        <v>61</v>
      </c>
      <c r="K1030" s="1">
        <v>5587</v>
      </c>
      <c r="L1030" s="1">
        <v>8584</v>
      </c>
      <c r="M1030" s="1">
        <v>459</v>
      </c>
      <c r="N1030" s="1">
        <v>53</v>
      </c>
      <c r="U1030">
        <f t="shared" si="107"/>
        <v>460.1956105831519</v>
      </c>
      <c r="V1030">
        <f t="shared" si="108"/>
        <v>-193.8043894168481</v>
      </c>
      <c r="AB1030">
        <f t="shared" si="109"/>
        <v>2777.1164356040363</v>
      </c>
      <c r="AO1030">
        <f t="shared" si="110"/>
        <v>5699</v>
      </c>
      <c r="AP1030">
        <f t="shared" si="111"/>
        <v>8383</v>
      </c>
    </row>
    <row r="1031" spans="1:42" x14ac:dyDescent="0.3">
      <c r="A1031" s="1">
        <v>5793</v>
      </c>
      <c r="B1031" s="1">
        <v>8166</v>
      </c>
      <c r="C1031" s="1">
        <v>1154</v>
      </c>
      <c r="D1031" s="1">
        <v>64</v>
      </c>
      <c r="K1031" s="1">
        <v>5605</v>
      </c>
      <c r="L1031" s="1">
        <v>8554</v>
      </c>
      <c r="M1031" s="1">
        <v>504</v>
      </c>
      <c r="N1031" s="1">
        <v>55</v>
      </c>
      <c r="U1031">
        <f t="shared" si="107"/>
        <v>431.14730661341258</v>
      </c>
      <c r="V1031">
        <f t="shared" si="108"/>
        <v>-222.85269338658742</v>
      </c>
      <c r="AB1031">
        <f t="shared" si="109"/>
        <v>6682.5159671324645</v>
      </c>
      <c r="AO1031">
        <f t="shared" si="110"/>
        <v>5699</v>
      </c>
      <c r="AP1031">
        <f t="shared" si="111"/>
        <v>8360</v>
      </c>
    </row>
    <row r="1032" spans="1:42" x14ac:dyDescent="0.3">
      <c r="A1032" s="1">
        <v>5788</v>
      </c>
      <c r="B1032" s="1">
        <v>8145</v>
      </c>
      <c r="C1032" s="1">
        <v>1121</v>
      </c>
      <c r="D1032" s="1">
        <v>63</v>
      </c>
      <c r="K1032" s="1">
        <v>5618</v>
      </c>
      <c r="L1032" s="1">
        <v>8512</v>
      </c>
      <c r="M1032" s="1">
        <v>509</v>
      </c>
      <c r="N1032" s="1">
        <v>55</v>
      </c>
      <c r="U1032">
        <f t="shared" si="107"/>
        <v>404.46137021970344</v>
      </c>
      <c r="V1032">
        <f t="shared" si="108"/>
        <v>-249.53862978029656</v>
      </c>
      <c r="AB1032">
        <f t="shared" si="109"/>
        <v>11757.627358443482</v>
      </c>
      <c r="AO1032">
        <f t="shared" si="110"/>
        <v>5703</v>
      </c>
      <c r="AP1032">
        <f t="shared" si="111"/>
        <v>8328.5</v>
      </c>
    </row>
    <row r="1033" spans="1:42" x14ac:dyDescent="0.3">
      <c r="A1033" s="1">
        <v>5817</v>
      </c>
      <c r="B1033" s="1">
        <v>8098</v>
      </c>
      <c r="C1033" s="1">
        <v>1123</v>
      </c>
      <c r="D1033" s="1">
        <v>64</v>
      </c>
      <c r="K1033" s="1">
        <v>5623</v>
      </c>
      <c r="L1033" s="1">
        <v>8483</v>
      </c>
      <c r="M1033" s="1">
        <v>540</v>
      </c>
      <c r="N1033" s="1">
        <v>56</v>
      </c>
      <c r="U1033">
        <f t="shared" si="107"/>
        <v>431.11599367223664</v>
      </c>
      <c r="V1033">
        <f t="shared" si="108"/>
        <v>-222.88400632776336</v>
      </c>
      <c r="AB1033">
        <f t="shared" si="109"/>
        <v>6687.6364041706565</v>
      </c>
      <c r="AO1033">
        <f t="shared" si="110"/>
        <v>5720</v>
      </c>
      <c r="AP1033">
        <f t="shared" si="111"/>
        <v>8290.5</v>
      </c>
    </row>
    <row r="1034" spans="1:42" x14ac:dyDescent="0.3">
      <c r="A1034" s="1">
        <v>5796</v>
      </c>
      <c r="B1034" s="1">
        <v>8041</v>
      </c>
      <c r="C1034" s="1">
        <v>1060</v>
      </c>
      <c r="D1034" s="1">
        <v>64</v>
      </c>
      <c r="K1034" s="1">
        <v>5628</v>
      </c>
      <c r="L1034" s="1">
        <v>8463</v>
      </c>
      <c r="M1034" s="1">
        <v>574</v>
      </c>
      <c r="N1034" s="1">
        <v>56</v>
      </c>
      <c r="U1034">
        <f t="shared" si="107"/>
        <v>454.21140452436902</v>
      </c>
      <c r="V1034">
        <f t="shared" si="108"/>
        <v>-199.78859547563098</v>
      </c>
      <c r="AB1034">
        <f t="shared" si="109"/>
        <v>3443.6427674099364</v>
      </c>
      <c r="AO1034">
        <f t="shared" si="110"/>
        <v>5712</v>
      </c>
      <c r="AP1034">
        <f t="shared" si="111"/>
        <v>8252</v>
      </c>
    </row>
    <row r="1035" spans="1:42" x14ac:dyDescent="0.3">
      <c r="A1035" s="1">
        <v>5788</v>
      </c>
      <c r="B1035" s="1">
        <v>8066</v>
      </c>
      <c r="C1035" s="1">
        <v>1044</v>
      </c>
      <c r="D1035" s="1">
        <v>62</v>
      </c>
      <c r="K1035" s="1">
        <v>5642</v>
      </c>
      <c r="L1035" s="1">
        <v>8415</v>
      </c>
      <c r="M1035" s="1">
        <v>650</v>
      </c>
      <c r="N1035" s="1">
        <v>59</v>
      </c>
      <c r="U1035">
        <f t="shared" si="107"/>
        <v>378.30807551518114</v>
      </c>
      <c r="V1035">
        <f t="shared" si="108"/>
        <v>-275.69192448481886</v>
      </c>
      <c r="AB1035">
        <f t="shared" si="109"/>
        <v>18113.361335211368</v>
      </c>
      <c r="AO1035">
        <f t="shared" si="110"/>
        <v>5715</v>
      </c>
      <c r="AP1035">
        <f t="shared" si="111"/>
        <v>8240.5</v>
      </c>
    </row>
    <row r="1036" spans="1:42" x14ac:dyDescent="0.3">
      <c r="A1036" s="1">
        <v>5781</v>
      </c>
      <c r="B1036" s="1">
        <v>8018</v>
      </c>
      <c r="C1036" s="1">
        <v>1027</v>
      </c>
      <c r="D1036" s="1">
        <v>65</v>
      </c>
      <c r="K1036" s="1">
        <v>5657</v>
      </c>
      <c r="L1036" s="1">
        <v>8396</v>
      </c>
      <c r="M1036" s="1">
        <v>669</v>
      </c>
      <c r="N1036" s="1">
        <v>57</v>
      </c>
      <c r="U1036">
        <f t="shared" si="107"/>
        <v>397.81905434506274</v>
      </c>
      <c r="V1036">
        <f t="shared" si="108"/>
        <v>-256.18094565493726</v>
      </c>
      <c r="AB1036">
        <f t="shared" si="109"/>
        <v>13242.234794439271</v>
      </c>
      <c r="AO1036">
        <f t="shared" si="110"/>
        <v>5719</v>
      </c>
      <c r="AP1036">
        <f t="shared" si="111"/>
        <v>8207</v>
      </c>
    </row>
    <row r="1037" spans="1:42" x14ac:dyDescent="0.3">
      <c r="A1037" s="1">
        <v>5739</v>
      </c>
      <c r="B1037" s="1">
        <v>7946</v>
      </c>
      <c r="C1037" s="1">
        <v>914</v>
      </c>
      <c r="D1037" s="1">
        <v>64</v>
      </c>
      <c r="K1037" s="1">
        <v>5667</v>
      </c>
      <c r="L1037" s="1">
        <v>8369</v>
      </c>
      <c r="M1037" s="1">
        <v>712</v>
      </c>
      <c r="N1037" s="1">
        <v>59</v>
      </c>
      <c r="U1037">
        <f t="shared" si="107"/>
        <v>429.08390787816779</v>
      </c>
      <c r="V1037">
        <f t="shared" si="108"/>
        <v>-224.91609212183221</v>
      </c>
      <c r="AB1037">
        <f t="shared" si="109"/>
        <v>7024.1254797218744</v>
      </c>
      <c r="AO1037">
        <f t="shared" si="110"/>
        <v>5703</v>
      </c>
      <c r="AP1037">
        <f t="shared" si="111"/>
        <v>8157.5</v>
      </c>
    </row>
    <row r="1038" spans="1:42" x14ac:dyDescent="0.3">
      <c r="A1038" s="1">
        <v>5705</v>
      </c>
      <c r="B1038" s="1">
        <v>7873</v>
      </c>
      <c r="C1038" s="1">
        <v>856</v>
      </c>
      <c r="D1038" s="1">
        <v>66</v>
      </c>
      <c r="K1038" s="1">
        <v>5668</v>
      </c>
      <c r="L1038" s="1">
        <v>8343</v>
      </c>
      <c r="M1038" s="1">
        <v>780</v>
      </c>
      <c r="N1038" s="1">
        <v>61</v>
      </c>
      <c r="U1038">
        <f t="shared" si="107"/>
        <v>471.45413350611318</v>
      </c>
      <c r="V1038">
        <f t="shared" si="108"/>
        <v>-182.54586649388682</v>
      </c>
      <c r="AB1038">
        <f t="shared" si="109"/>
        <v>1717.2595378028902</v>
      </c>
      <c r="AO1038">
        <f t="shared" si="110"/>
        <v>5686.5</v>
      </c>
      <c r="AP1038">
        <f t="shared" si="111"/>
        <v>8108</v>
      </c>
    </row>
    <row r="1039" spans="1:42" x14ac:dyDescent="0.3">
      <c r="A1039" s="1">
        <v>5683</v>
      </c>
      <c r="B1039" s="1">
        <v>7827</v>
      </c>
      <c r="C1039" s="1">
        <v>769</v>
      </c>
      <c r="D1039" s="1">
        <v>64</v>
      </c>
      <c r="K1039" s="1">
        <v>5664</v>
      </c>
      <c r="L1039" s="1">
        <v>8310</v>
      </c>
      <c r="M1039" s="1">
        <v>774</v>
      </c>
      <c r="N1039" s="1">
        <v>59</v>
      </c>
      <c r="U1039">
        <f t="shared" si="107"/>
        <v>483.37356154427812</v>
      </c>
      <c r="V1039">
        <f t="shared" si="108"/>
        <v>-170.62643845572188</v>
      </c>
      <c r="AB1039">
        <f t="shared" si="109"/>
        <v>871.45415148866562</v>
      </c>
      <c r="AO1039">
        <f t="shared" si="110"/>
        <v>5673.5</v>
      </c>
      <c r="AP1039">
        <f t="shared" si="111"/>
        <v>8068.5</v>
      </c>
    </row>
    <row r="1040" spans="1:42" x14ac:dyDescent="0.3">
      <c r="A1040" s="1">
        <v>5663</v>
      </c>
      <c r="B1040" s="1">
        <v>7784</v>
      </c>
      <c r="C1040" s="1">
        <v>716</v>
      </c>
      <c r="D1040" s="1">
        <v>65</v>
      </c>
      <c r="K1040" s="1">
        <v>5668</v>
      </c>
      <c r="L1040" s="1">
        <v>8310</v>
      </c>
      <c r="M1040" s="1">
        <v>759</v>
      </c>
      <c r="N1040" s="1">
        <v>57</v>
      </c>
      <c r="U1040">
        <f t="shared" si="107"/>
        <v>526.02376372175434</v>
      </c>
      <c r="V1040">
        <f t="shared" si="108"/>
        <v>-127.97623627824566</v>
      </c>
      <c r="AB1040">
        <f t="shared" si="109"/>
        <v>172.39164502947261</v>
      </c>
      <c r="AO1040">
        <f t="shared" si="110"/>
        <v>5665.5</v>
      </c>
      <c r="AP1040">
        <f t="shared" si="111"/>
        <v>8047</v>
      </c>
    </row>
    <row r="1041" spans="1:42" x14ac:dyDescent="0.3">
      <c r="A1041" s="1">
        <v>5650</v>
      </c>
      <c r="B1041" s="1">
        <v>7736</v>
      </c>
      <c r="C1041" s="1">
        <v>692</v>
      </c>
      <c r="D1041" s="1">
        <v>66</v>
      </c>
      <c r="K1041" s="1">
        <v>5667</v>
      </c>
      <c r="L1041" s="1">
        <v>8299</v>
      </c>
      <c r="M1041" s="1">
        <v>759</v>
      </c>
      <c r="N1041" s="1">
        <v>59</v>
      </c>
      <c r="U1041">
        <f t="shared" si="107"/>
        <v>563.25660226933871</v>
      </c>
      <c r="V1041">
        <f t="shared" si="108"/>
        <v>-90.743397730661286</v>
      </c>
      <c r="AB1041">
        <f t="shared" si="109"/>
        <v>2536.3953499269996</v>
      </c>
      <c r="AO1041">
        <f t="shared" si="110"/>
        <v>5658.5</v>
      </c>
      <c r="AP1041">
        <f t="shared" si="111"/>
        <v>8017.5</v>
      </c>
    </row>
    <row r="1042" spans="1:42" x14ac:dyDescent="0.3">
      <c r="A1042" s="1">
        <v>5642</v>
      </c>
      <c r="B1042" s="1">
        <v>7705</v>
      </c>
      <c r="C1042" s="1">
        <v>699</v>
      </c>
      <c r="D1042" s="1">
        <v>67</v>
      </c>
      <c r="K1042" s="1">
        <v>5672</v>
      </c>
      <c r="L1042" s="1">
        <v>8294</v>
      </c>
      <c r="M1042" s="1">
        <v>738</v>
      </c>
      <c r="N1042" s="1">
        <v>57</v>
      </c>
      <c r="U1042">
        <f t="shared" si="107"/>
        <v>589.76351192660263</v>
      </c>
      <c r="V1042">
        <f t="shared" si="108"/>
        <v>-64.236488073397368</v>
      </c>
      <c r="AB1042">
        <f t="shared" si="109"/>
        <v>5908.927423592103</v>
      </c>
      <c r="AO1042">
        <f t="shared" si="110"/>
        <v>5657</v>
      </c>
      <c r="AP1042">
        <f t="shared" si="111"/>
        <v>7999.5</v>
      </c>
    </row>
    <row r="1043" spans="1:42" x14ac:dyDescent="0.3">
      <c r="A1043" s="1">
        <v>5641</v>
      </c>
      <c r="B1043" s="1">
        <v>7679</v>
      </c>
      <c r="C1043" s="1">
        <v>653</v>
      </c>
      <c r="D1043" s="1">
        <v>65</v>
      </c>
      <c r="K1043" s="1">
        <v>5674</v>
      </c>
      <c r="L1043" s="1">
        <v>8309</v>
      </c>
      <c r="M1043" s="1">
        <v>697</v>
      </c>
      <c r="N1043" s="1">
        <v>55</v>
      </c>
      <c r="U1043">
        <f t="shared" si="107"/>
        <v>630.86369367716827</v>
      </c>
      <c r="V1043">
        <f t="shared" si="108"/>
        <v>-23.136306322831729</v>
      </c>
      <c r="AB1043">
        <f t="shared" si="109"/>
        <v>13916.857158704048</v>
      </c>
      <c r="AO1043">
        <f t="shared" si="110"/>
        <v>5657.5</v>
      </c>
      <c r="AP1043">
        <f t="shared" si="111"/>
        <v>7994</v>
      </c>
    </row>
    <row r="1044" spans="1:42" x14ac:dyDescent="0.3">
      <c r="A1044" s="1">
        <v>5637</v>
      </c>
      <c r="B1044" s="1">
        <v>7660</v>
      </c>
      <c r="C1044" s="1">
        <v>655</v>
      </c>
      <c r="D1044" s="1">
        <v>67</v>
      </c>
      <c r="K1044" s="1">
        <v>5666</v>
      </c>
      <c r="L1044" s="1">
        <v>8289</v>
      </c>
      <c r="M1044" s="1">
        <v>683</v>
      </c>
      <c r="N1044" s="1">
        <v>58</v>
      </c>
      <c r="U1044">
        <f t="shared" si="107"/>
        <v>629.66816657665015</v>
      </c>
      <c r="V1044">
        <f t="shared" si="108"/>
        <v>-24.331833423349849</v>
      </c>
      <c r="AB1044">
        <f t="shared" si="109"/>
        <v>13636.214425621241</v>
      </c>
      <c r="AO1044">
        <f t="shared" si="110"/>
        <v>5651.5</v>
      </c>
      <c r="AP1044">
        <f t="shared" si="111"/>
        <v>7974.5</v>
      </c>
    </row>
    <row r="1045" spans="1:42" x14ac:dyDescent="0.3">
      <c r="A1045" s="1">
        <v>5637</v>
      </c>
      <c r="B1045" s="1">
        <v>7643</v>
      </c>
      <c r="C1045" s="1">
        <v>648</v>
      </c>
      <c r="D1045" s="1">
        <v>66</v>
      </c>
      <c r="K1045" s="1">
        <v>5676</v>
      </c>
      <c r="L1045" s="1">
        <v>8287</v>
      </c>
      <c r="M1045" s="1">
        <v>684</v>
      </c>
      <c r="N1045" s="1">
        <v>57</v>
      </c>
      <c r="U1045">
        <f t="shared" si="107"/>
        <v>645.17981989519785</v>
      </c>
      <c r="V1045">
        <f t="shared" si="108"/>
        <v>-8.820180104802148</v>
      </c>
      <c r="AB1045">
        <f t="shared" si="109"/>
        <v>17499.547713209206</v>
      </c>
      <c r="AO1045">
        <f t="shared" si="110"/>
        <v>5656.5</v>
      </c>
      <c r="AP1045">
        <f t="shared" si="111"/>
        <v>7965</v>
      </c>
    </row>
    <row r="1046" spans="1:42" x14ac:dyDescent="0.3">
      <c r="A1046" s="1">
        <v>5635</v>
      </c>
      <c r="B1046" s="1">
        <v>7616</v>
      </c>
      <c r="C1046" s="1">
        <v>642</v>
      </c>
      <c r="D1046" s="1">
        <v>67</v>
      </c>
      <c r="K1046" s="1">
        <v>5680</v>
      </c>
      <c r="L1046" s="1">
        <v>8278</v>
      </c>
      <c r="M1046" s="1">
        <v>687</v>
      </c>
      <c r="N1046" s="1">
        <v>58</v>
      </c>
      <c r="U1046">
        <f t="shared" si="107"/>
        <v>663.52769346878051</v>
      </c>
      <c r="V1046">
        <f t="shared" si="108"/>
        <v>9.5276934687805124</v>
      </c>
      <c r="AB1046">
        <f t="shared" si="109"/>
        <v>22690.520502961361</v>
      </c>
      <c r="AO1046">
        <f t="shared" si="110"/>
        <v>5657.5</v>
      </c>
      <c r="AP1046">
        <f t="shared" si="111"/>
        <v>7947</v>
      </c>
    </row>
    <row r="1047" spans="1:42" x14ac:dyDescent="0.3">
      <c r="A1047" s="1">
        <v>5640</v>
      </c>
      <c r="B1047" s="1">
        <v>7590</v>
      </c>
      <c r="C1047" s="1">
        <v>637</v>
      </c>
      <c r="D1047" s="1">
        <v>67</v>
      </c>
      <c r="K1047" s="1">
        <v>5675</v>
      </c>
      <c r="L1047" s="1">
        <v>8278</v>
      </c>
      <c r="M1047" s="1">
        <v>667</v>
      </c>
      <c r="N1047" s="1">
        <v>57</v>
      </c>
      <c r="U1047">
        <f t="shared" si="107"/>
        <v>688.88968637946675</v>
      </c>
      <c r="V1047">
        <f t="shared" si="108"/>
        <v>34.889686379466752</v>
      </c>
      <c r="AB1047">
        <f t="shared" si="109"/>
        <v>30974.49435345643</v>
      </c>
      <c r="AO1047">
        <f t="shared" si="110"/>
        <v>5657.5</v>
      </c>
      <c r="AP1047">
        <f t="shared" si="111"/>
        <v>7934</v>
      </c>
    </row>
    <row r="1048" spans="1:42" x14ac:dyDescent="0.3">
      <c r="A1048" s="1">
        <v>5653</v>
      </c>
      <c r="B1048" s="1">
        <v>7569</v>
      </c>
      <c r="C1048" s="1">
        <v>587</v>
      </c>
      <c r="D1048" s="1">
        <v>65</v>
      </c>
      <c r="K1048" s="1">
        <v>5672</v>
      </c>
      <c r="L1048" s="1">
        <v>8261</v>
      </c>
      <c r="M1048" s="1">
        <v>699</v>
      </c>
      <c r="N1048" s="1">
        <v>60</v>
      </c>
      <c r="U1048">
        <f t="shared" si="107"/>
        <v>692.26078900945993</v>
      </c>
      <c r="V1048">
        <f t="shared" si="108"/>
        <v>38.260789009459927</v>
      </c>
      <c r="AB1048">
        <f t="shared" si="109"/>
        <v>32172.457972663342</v>
      </c>
      <c r="AO1048">
        <f t="shared" si="110"/>
        <v>5662.5</v>
      </c>
      <c r="AP1048">
        <f t="shared" si="111"/>
        <v>7915</v>
      </c>
    </row>
    <row r="1049" spans="1:42" x14ac:dyDescent="0.3">
      <c r="A1049" s="1">
        <v>5667</v>
      </c>
      <c r="B1049" s="1">
        <v>7544</v>
      </c>
      <c r="C1049" s="1">
        <v>581</v>
      </c>
      <c r="D1049" s="1">
        <v>66</v>
      </c>
      <c r="K1049" s="1">
        <v>5674</v>
      </c>
      <c r="L1049" s="1">
        <v>8255</v>
      </c>
      <c r="M1049" s="1">
        <v>722</v>
      </c>
      <c r="N1049" s="1">
        <v>59</v>
      </c>
      <c r="U1049">
        <f t="shared" si="107"/>
        <v>711.03445767416929</v>
      </c>
      <c r="V1049">
        <f t="shared" si="108"/>
        <v>57.034457674169289</v>
      </c>
      <c r="AB1049">
        <f t="shared" si="109"/>
        <v>39259.655298275422</v>
      </c>
      <c r="AO1049">
        <f t="shared" si="110"/>
        <v>5670.5</v>
      </c>
      <c r="AP1049">
        <f t="shared" si="111"/>
        <v>7899.5</v>
      </c>
    </row>
    <row r="1050" spans="1:42" x14ac:dyDescent="0.3">
      <c r="A1050" s="1">
        <v>5672</v>
      </c>
      <c r="B1050" s="1">
        <v>7532</v>
      </c>
      <c r="C1050" s="1">
        <v>549</v>
      </c>
      <c r="D1050" s="1">
        <v>65</v>
      </c>
      <c r="K1050" s="1">
        <v>5676</v>
      </c>
      <c r="L1050" s="1">
        <v>8225</v>
      </c>
      <c r="M1050" s="1">
        <v>736</v>
      </c>
      <c r="N1050" s="1">
        <v>60</v>
      </c>
      <c r="U1050">
        <f t="shared" si="107"/>
        <v>693.01154391539535</v>
      </c>
      <c r="V1050">
        <f t="shared" si="108"/>
        <v>39.01154391539535</v>
      </c>
      <c r="AB1050">
        <f t="shared" si="109"/>
        <v>32442.342653513602</v>
      </c>
      <c r="AO1050">
        <f t="shared" si="110"/>
        <v>5674</v>
      </c>
      <c r="AP1050">
        <f t="shared" si="111"/>
        <v>7878.5</v>
      </c>
    </row>
    <row r="1051" spans="1:42" x14ac:dyDescent="0.3">
      <c r="A1051" s="1">
        <v>5679</v>
      </c>
      <c r="B1051" s="1">
        <v>7521</v>
      </c>
      <c r="C1051" s="1">
        <v>545</v>
      </c>
      <c r="D1051" s="1">
        <v>66</v>
      </c>
      <c r="K1051" s="1">
        <v>5673</v>
      </c>
      <c r="L1051" s="1">
        <v>8228</v>
      </c>
      <c r="M1051" s="1">
        <v>726</v>
      </c>
      <c r="N1051" s="1">
        <v>58</v>
      </c>
      <c r="U1051">
        <f t="shared" si="107"/>
        <v>707.02545923042965</v>
      </c>
      <c r="V1051">
        <f t="shared" si="108"/>
        <v>53.025459230429647</v>
      </c>
      <c r="AB1051">
        <f t="shared" si="109"/>
        <v>37687.037503922475</v>
      </c>
      <c r="AO1051">
        <f t="shared" si="110"/>
        <v>5676</v>
      </c>
      <c r="AP1051">
        <f t="shared" si="111"/>
        <v>7874.5</v>
      </c>
    </row>
    <row r="1052" spans="1:42" x14ac:dyDescent="0.3">
      <c r="A1052" s="1">
        <v>5695</v>
      </c>
      <c r="B1052" s="1">
        <v>7501</v>
      </c>
      <c r="C1052" s="1">
        <v>520</v>
      </c>
      <c r="D1052" s="1">
        <v>65</v>
      </c>
      <c r="K1052" s="1">
        <v>5667</v>
      </c>
      <c r="L1052" s="1">
        <v>8217</v>
      </c>
      <c r="M1052" s="1">
        <v>720</v>
      </c>
      <c r="N1052" s="1">
        <v>59</v>
      </c>
      <c r="U1052">
        <f t="shared" si="107"/>
        <v>716.54727687710874</v>
      </c>
      <c r="V1052">
        <f t="shared" si="108"/>
        <v>62.547276877108743</v>
      </c>
      <c r="AB1052">
        <f t="shared" si="109"/>
        <v>41474.671912457248</v>
      </c>
      <c r="AO1052">
        <f t="shared" si="110"/>
        <v>5681</v>
      </c>
      <c r="AP1052">
        <f t="shared" si="111"/>
        <v>7859</v>
      </c>
    </row>
    <row r="1053" spans="1:42" x14ac:dyDescent="0.3">
      <c r="A1053" s="1">
        <v>5708</v>
      </c>
      <c r="B1053" s="1">
        <v>7492</v>
      </c>
      <c r="C1053" s="1">
        <v>509</v>
      </c>
      <c r="D1053" s="1">
        <v>65</v>
      </c>
      <c r="K1053" s="1">
        <v>5671</v>
      </c>
      <c r="L1053" s="1">
        <v>8208</v>
      </c>
      <c r="M1053" s="1">
        <v>720</v>
      </c>
      <c r="N1053" s="1">
        <v>59</v>
      </c>
      <c r="U1053">
        <f t="shared" si="107"/>
        <v>716.95536820641769</v>
      </c>
      <c r="V1053">
        <f t="shared" si="108"/>
        <v>62.955368206417688</v>
      </c>
      <c r="AB1053">
        <f t="shared" si="109"/>
        <v>41641.056753464218</v>
      </c>
      <c r="AO1053">
        <f t="shared" si="110"/>
        <v>5689.5</v>
      </c>
      <c r="AP1053">
        <f t="shared" si="111"/>
        <v>7850</v>
      </c>
    </row>
    <row r="1054" spans="1:42" x14ac:dyDescent="0.3">
      <c r="A1054" s="1">
        <v>5717</v>
      </c>
      <c r="B1054" s="1">
        <v>7463</v>
      </c>
      <c r="C1054" s="1">
        <v>510</v>
      </c>
      <c r="D1054" s="1">
        <v>66</v>
      </c>
      <c r="K1054" s="1">
        <v>5682</v>
      </c>
      <c r="L1054" s="1">
        <v>8161</v>
      </c>
      <c r="M1054" s="1">
        <v>767</v>
      </c>
      <c r="N1054" s="1">
        <v>63</v>
      </c>
      <c r="U1054">
        <f t="shared" si="107"/>
        <v>698.87695626626578</v>
      </c>
      <c r="V1054">
        <f t="shared" si="108"/>
        <v>44.876956266265779</v>
      </c>
      <c r="AB1054">
        <f t="shared" si="109"/>
        <v>34589.673473167823</v>
      </c>
      <c r="AO1054">
        <f t="shared" si="110"/>
        <v>5699.5</v>
      </c>
      <c r="AP1054">
        <f t="shared" si="111"/>
        <v>7812</v>
      </c>
    </row>
    <row r="1055" spans="1:42" x14ac:dyDescent="0.3">
      <c r="A1055" s="1">
        <v>5713</v>
      </c>
      <c r="B1055" s="1">
        <v>7439</v>
      </c>
      <c r="C1055" s="1">
        <v>531</v>
      </c>
      <c r="D1055" s="1">
        <v>68</v>
      </c>
      <c r="K1055" s="1">
        <v>5673</v>
      </c>
      <c r="L1055" s="1">
        <v>8158</v>
      </c>
      <c r="M1055" s="1">
        <v>752</v>
      </c>
      <c r="N1055" s="1">
        <v>60</v>
      </c>
      <c r="U1055">
        <f t="shared" si="107"/>
        <v>720.11179687601282</v>
      </c>
      <c r="V1055">
        <f t="shared" si="108"/>
        <v>66.111796876012818</v>
      </c>
      <c r="AB1055">
        <f t="shared" si="109"/>
        <v>42939.230329633196</v>
      </c>
      <c r="AO1055">
        <f t="shared" si="110"/>
        <v>5693</v>
      </c>
      <c r="AP1055">
        <f t="shared" si="111"/>
        <v>7798.5</v>
      </c>
    </row>
    <row r="1056" spans="1:42" x14ac:dyDescent="0.3">
      <c r="A1056" s="1">
        <v>5713</v>
      </c>
      <c r="B1056" s="1">
        <v>7433</v>
      </c>
      <c r="C1056" s="1">
        <v>523</v>
      </c>
      <c r="D1056" s="1">
        <v>66</v>
      </c>
      <c r="K1056" s="1">
        <v>5669</v>
      </c>
      <c r="L1056" s="1">
        <v>8148</v>
      </c>
      <c r="M1056" s="1">
        <v>761</v>
      </c>
      <c r="N1056" s="1">
        <v>61</v>
      </c>
      <c r="U1056">
        <f t="shared" si="107"/>
        <v>716.35256682725719</v>
      </c>
      <c r="V1056">
        <f t="shared" si="108"/>
        <v>62.352566827257192</v>
      </c>
      <c r="AB1056">
        <f t="shared" si="109"/>
        <v>41395.403130991581</v>
      </c>
      <c r="AO1056">
        <f t="shared" si="110"/>
        <v>5691</v>
      </c>
      <c r="AP1056">
        <f t="shared" si="111"/>
        <v>7790.5</v>
      </c>
    </row>
    <row r="1057" spans="1:42" x14ac:dyDescent="0.3">
      <c r="A1057" s="1">
        <v>5705</v>
      </c>
      <c r="B1057" s="1">
        <v>7406</v>
      </c>
      <c r="C1057" s="1">
        <v>580</v>
      </c>
      <c r="D1057" s="1">
        <v>70</v>
      </c>
      <c r="K1057" s="1">
        <v>5666</v>
      </c>
      <c r="L1057" s="1">
        <v>8153</v>
      </c>
      <c r="M1057" s="1">
        <v>739</v>
      </c>
      <c r="N1057" s="1">
        <v>59</v>
      </c>
      <c r="U1057">
        <f t="shared" si="107"/>
        <v>748.01737947724178</v>
      </c>
      <c r="V1057">
        <f t="shared" si="108"/>
        <v>94.017379477241775</v>
      </c>
      <c r="AB1057">
        <f t="shared" si="109"/>
        <v>55283.020582616431</v>
      </c>
      <c r="AO1057">
        <f t="shared" si="110"/>
        <v>5685.5</v>
      </c>
      <c r="AP1057">
        <f t="shared" si="111"/>
        <v>7779.5</v>
      </c>
    </row>
    <row r="1058" spans="1:42" x14ac:dyDescent="0.3">
      <c r="A1058" s="1">
        <v>5700</v>
      </c>
      <c r="B1058" s="1">
        <v>7382</v>
      </c>
      <c r="C1058" s="1">
        <v>569</v>
      </c>
      <c r="D1058" s="1">
        <v>68</v>
      </c>
      <c r="K1058" s="1">
        <v>5668</v>
      </c>
      <c r="L1058" s="1">
        <v>8153</v>
      </c>
      <c r="M1058" s="1">
        <v>746</v>
      </c>
      <c r="N1058" s="1">
        <v>60</v>
      </c>
      <c r="U1058">
        <f t="shared" si="107"/>
        <v>771.6637868916747</v>
      </c>
      <c r="V1058">
        <f t="shared" si="108"/>
        <v>117.6637868916747</v>
      </c>
      <c r="AB1058">
        <f t="shared" si="109"/>
        <v>66961.821324058605</v>
      </c>
      <c r="AO1058">
        <f t="shared" si="110"/>
        <v>5684</v>
      </c>
      <c r="AP1058">
        <f t="shared" si="111"/>
        <v>7767.5</v>
      </c>
    </row>
    <row r="1059" spans="1:42" x14ac:dyDescent="0.3">
      <c r="A1059" s="1">
        <v>5697</v>
      </c>
      <c r="B1059" s="1">
        <v>7377</v>
      </c>
      <c r="C1059" s="1">
        <v>571</v>
      </c>
      <c r="D1059" s="1">
        <v>68</v>
      </c>
      <c r="K1059" s="1">
        <v>5669</v>
      </c>
      <c r="L1059" s="1">
        <v>8138</v>
      </c>
      <c r="M1059" s="1">
        <v>768</v>
      </c>
      <c r="N1059" s="1">
        <v>62</v>
      </c>
      <c r="U1059">
        <f t="shared" si="107"/>
        <v>761.51493747660652</v>
      </c>
      <c r="V1059">
        <f t="shared" si="108"/>
        <v>107.51493747660652</v>
      </c>
      <c r="AB1059">
        <f t="shared" si="109"/>
        <v>61812.388533804682</v>
      </c>
      <c r="AO1059">
        <f t="shared" si="110"/>
        <v>5683</v>
      </c>
      <c r="AP1059">
        <f t="shared" si="111"/>
        <v>7757.5</v>
      </c>
    </row>
    <row r="1060" spans="1:42" x14ac:dyDescent="0.3">
      <c r="A1060" s="1">
        <v>5707</v>
      </c>
      <c r="B1060" s="1">
        <v>7365</v>
      </c>
      <c r="C1060" s="1">
        <v>562</v>
      </c>
      <c r="D1060" s="1">
        <v>67</v>
      </c>
      <c r="K1060" s="1">
        <v>5677</v>
      </c>
      <c r="L1060" s="1">
        <v>8146</v>
      </c>
      <c r="M1060" s="1">
        <v>738</v>
      </c>
      <c r="N1060" s="1">
        <v>59</v>
      </c>
      <c r="U1060">
        <f t="shared" si="107"/>
        <v>781.57597199504539</v>
      </c>
      <c r="V1060">
        <f t="shared" si="108"/>
        <v>127.57597199504539</v>
      </c>
      <c r="AB1060">
        <f t="shared" si="109"/>
        <v>72190.021508162841</v>
      </c>
      <c r="AO1060">
        <f t="shared" si="110"/>
        <v>5692</v>
      </c>
      <c r="AP1060">
        <f t="shared" si="111"/>
        <v>7755.5</v>
      </c>
    </row>
    <row r="1061" spans="1:42" x14ac:dyDescent="0.3">
      <c r="A1061" s="1">
        <v>5711</v>
      </c>
      <c r="B1061" s="1">
        <v>7352</v>
      </c>
      <c r="C1061" s="1">
        <v>536</v>
      </c>
      <c r="D1061" s="1">
        <v>67</v>
      </c>
      <c r="K1061" s="1">
        <v>5686</v>
      </c>
      <c r="L1061" s="1">
        <v>8134</v>
      </c>
      <c r="M1061" s="1">
        <v>770</v>
      </c>
      <c r="N1061" s="1">
        <v>62</v>
      </c>
      <c r="U1061">
        <f t="shared" si="107"/>
        <v>782.39951431477766</v>
      </c>
      <c r="V1061">
        <f t="shared" si="108"/>
        <v>128.39951431477766</v>
      </c>
      <c r="AB1061">
        <f t="shared" si="109"/>
        <v>72633.241738653815</v>
      </c>
      <c r="AO1061">
        <f t="shared" si="110"/>
        <v>5698.5</v>
      </c>
      <c r="AP1061">
        <f t="shared" si="111"/>
        <v>7743</v>
      </c>
    </row>
    <row r="1062" spans="1:42" x14ac:dyDescent="0.3">
      <c r="A1062" s="1">
        <v>5708</v>
      </c>
      <c r="B1062" s="1">
        <v>7342</v>
      </c>
      <c r="C1062" s="1">
        <v>556</v>
      </c>
      <c r="D1062" s="1">
        <v>69</v>
      </c>
      <c r="K1062" s="1">
        <v>5690</v>
      </c>
      <c r="L1062" s="1">
        <v>8105</v>
      </c>
      <c r="M1062" s="1">
        <v>821</v>
      </c>
      <c r="N1062" s="1">
        <v>64</v>
      </c>
      <c r="U1062">
        <f t="shared" si="107"/>
        <v>763.21229025743548</v>
      </c>
      <c r="V1062">
        <f t="shared" si="108"/>
        <v>109.21229025743548</v>
      </c>
      <c r="AB1062">
        <f t="shared" si="109"/>
        <v>62659.264542228491</v>
      </c>
      <c r="AO1062">
        <f t="shared" si="110"/>
        <v>5699</v>
      </c>
      <c r="AP1062">
        <f t="shared" si="111"/>
        <v>7723.5</v>
      </c>
    </row>
    <row r="1063" spans="1:42" x14ac:dyDescent="0.3">
      <c r="A1063" s="1">
        <v>5705</v>
      </c>
      <c r="B1063" s="1">
        <v>7336</v>
      </c>
      <c r="C1063" s="1">
        <v>565</v>
      </c>
      <c r="D1063" s="1">
        <v>68</v>
      </c>
      <c r="K1063" s="1">
        <v>5699</v>
      </c>
      <c r="L1063" s="1">
        <v>8123</v>
      </c>
      <c r="M1063" s="1">
        <v>809</v>
      </c>
      <c r="N1063" s="1">
        <v>59</v>
      </c>
      <c r="U1063">
        <f t="shared" si="107"/>
        <v>787.02287133221228</v>
      </c>
      <c r="V1063">
        <f t="shared" si="108"/>
        <v>133.02287133221228</v>
      </c>
      <c r="AB1063">
        <f t="shared" si="109"/>
        <v>75146.657924848056</v>
      </c>
      <c r="AO1063">
        <f t="shared" si="110"/>
        <v>5702</v>
      </c>
      <c r="AP1063">
        <f t="shared" si="111"/>
        <v>7729.5</v>
      </c>
    </row>
    <row r="1064" spans="1:42" x14ac:dyDescent="0.3">
      <c r="A1064" s="1">
        <v>5708</v>
      </c>
      <c r="B1064" s="1">
        <v>7333</v>
      </c>
      <c r="C1064" s="1">
        <v>540</v>
      </c>
      <c r="D1064" s="1">
        <v>67</v>
      </c>
      <c r="K1064" s="1">
        <v>5690</v>
      </c>
      <c r="L1064" s="1">
        <v>8127</v>
      </c>
      <c r="M1064" s="1">
        <v>765</v>
      </c>
      <c r="N1064" s="1">
        <v>59</v>
      </c>
      <c r="U1064">
        <f t="shared" si="107"/>
        <v>794.20400401911854</v>
      </c>
      <c r="V1064">
        <f t="shared" si="108"/>
        <v>140.20400401911854</v>
      </c>
      <c r="AB1064">
        <f t="shared" si="109"/>
        <v>79135.338707603194</v>
      </c>
      <c r="AO1064">
        <f t="shared" si="110"/>
        <v>5699</v>
      </c>
      <c r="AP1064">
        <f t="shared" si="111"/>
        <v>7730</v>
      </c>
    </row>
    <row r="1065" spans="1:42" x14ac:dyDescent="0.3">
      <c r="A1065" s="1">
        <v>5711</v>
      </c>
      <c r="B1065" s="1">
        <v>7316</v>
      </c>
      <c r="C1065" s="1">
        <v>551</v>
      </c>
      <c r="D1065" s="1">
        <v>69</v>
      </c>
      <c r="K1065" s="1">
        <v>5705</v>
      </c>
      <c r="L1065" s="1">
        <v>8121</v>
      </c>
      <c r="M1065" s="1">
        <v>791</v>
      </c>
      <c r="N1065" s="1">
        <v>61</v>
      </c>
      <c r="U1065">
        <f t="shared" si="107"/>
        <v>805.02235993790885</v>
      </c>
      <c r="V1065">
        <f t="shared" si="108"/>
        <v>151.02235993790885</v>
      </c>
      <c r="AB1065">
        <f t="shared" si="109"/>
        <v>85338.999808840541</v>
      </c>
      <c r="AO1065">
        <f t="shared" si="110"/>
        <v>5708</v>
      </c>
      <c r="AP1065">
        <f t="shared" si="111"/>
        <v>7718.5</v>
      </c>
    </row>
    <row r="1066" spans="1:42" x14ac:dyDescent="0.3">
      <c r="A1066" s="1">
        <v>5714</v>
      </c>
      <c r="B1066" s="1">
        <v>7297</v>
      </c>
      <c r="C1066" s="1">
        <v>549</v>
      </c>
      <c r="D1066" s="1">
        <v>68</v>
      </c>
      <c r="K1066" s="1">
        <v>5702</v>
      </c>
      <c r="L1066" s="1">
        <v>8112</v>
      </c>
      <c r="M1066" s="1">
        <v>832</v>
      </c>
      <c r="N1066" s="1">
        <v>63</v>
      </c>
      <c r="U1066">
        <f t="shared" si="107"/>
        <v>815.08833877071265</v>
      </c>
      <c r="V1066">
        <f t="shared" si="108"/>
        <v>161.08833877071265</v>
      </c>
      <c r="AB1066">
        <f t="shared" si="109"/>
        <v>91321.440241940436</v>
      </c>
      <c r="AO1066">
        <f t="shared" si="110"/>
        <v>5708</v>
      </c>
      <c r="AP1066">
        <f t="shared" si="111"/>
        <v>7704.5</v>
      </c>
    </row>
    <row r="1067" spans="1:42" x14ac:dyDescent="0.3">
      <c r="A1067" s="1">
        <v>5712</v>
      </c>
      <c r="B1067" s="1">
        <v>7291</v>
      </c>
      <c r="C1067" s="1">
        <v>504</v>
      </c>
      <c r="D1067" s="1">
        <v>66</v>
      </c>
      <c r="K1067" s="1">
        <v>5657</v>
      </c>
      <c r="L1067" s="1">
        <v>8084</v>
      </c>
      <c r="M1067" s="1">
        <v>730</v>
      </c>
      <c r="N1067" s="1">
        <v>60</v>
      </c>
      <c r="U1067">
        <f t="shared" si="107"/>
        <v>794.9050257735197</v>
      </c>
      <c r="V1067">
        <f t="shared" si="108"/>
        <v>140.9050257735197</v>
      </c>
      <c r="AB1067">
        <f t="shared" si="109"/>
        <v>79530.239054902428</v>
      </c>
      <c r="AO1067">
        <f t="shared" si="110"/>
        <v>5684.5</v>
      </c>
      <c r="AP1067">
        <f t="shared" si="111"/>
        <v>7687.5</v>
      </c>
    </row>
    <row r="1068" spans="1:42" x14ac:dyDescent="0.3">
      <c r="A1068" s="1">
        <v>5712</v>
      </c>
      <c r="B1068" s="1">
        <v>7269</v>
      </c>
      <c r="C1068" s="1">
        <v>521</v>
      </c>
      <c r="D1068" s="1">
        <v>69</v>
      </c>
      <c r="K1068" s="1">
        <v>5673</v>
      </c>
      <c r="L1068" s="1">
        <v>8103</v>
      </c>
      <c r="M1068" s="1">
        <v>751</v>
      </c>
      <c r="N1068" s="1">
        <v>60</v>
      </c>
      <c r="U1068">
        <f t="shared" si="107"/>
        <v>834.91137254202022</v>
      </c>
      <c r="V1068">
        <f t="shared" si="108"/>
        <v>180.91137254202022</v>
      </c>
      <c r="AB1068">
        <f t="shared" si="109"/>
        <v>103695.21150948299</v>
      </c>
      <c r="AO1068">
        <f t="shared" si="110"/>
        <v>5692.5</v>
      </c>
      <c r="AP1068">
        <f t="shared" si="111"/>
        <v>7686</v>
      </c>
    </row>
    <row r="1069" spans="1:42" x14ac:dyDescent="0.3">
      <c r="A1069" s="1">
        <v>5707</v>
      </c>
      <c r="B1069" s="1">
        <v>7268</v>
      </c>
      <c r="C1069" s="1">
        <v>529</v>
      </c>
      <c r="D1069" s="1">
        <v>69</v>
      </c>
      <c r="K1069" s="1">
        <v>5684</v>
      </c>
      <c r="L1069" s="1">
        <v>8101</v>
      </c>
      <c r="M1069" s="1">
        <v>766</v>
      </c>
      <c r="N1069" s="1">
        <v>61</v>
      </c>
      <c r="U1069">
        <f t="shared" si="107"/>
        <v>833.31746651561309</v>
      </c>
      <c r="V1069">
        <f t="shared" si="108"/>
        <v>179.31746651561309</v>
      </c>
      <c r="AB1069">
        <f t="shared" si="109"/>
        <v>102671.22106921622</v>
      </c>
      <c r="AO1069">
        <f t="shared" si="110"/>
        <v>5695.5</v>
      </c>
      <c r="AP1069">
        <f t="shared" si="111"/>
        <v>7684.5</v>
      </c>
    </row>
    <row r="1070" spans="1:42" x14ac:dyDescent="0.3">
      <c r="A1070" s="1">
        <v>5707</v>
      </c>
      <c r="B1070" s="1">
        <v>7262</v>
      </c>
      <c r="C1070" s="1">
        <v>546</v>
      </c>
      <c r="D1070" s="1">
        <v>69</v>
      </c>
      <c r="K1070" s="1">
        <v>5692</v>
      </c>
      <c r="L1070" s="1">
        <v>8101</v>
      </c>
      <c r="M1070" s="1">
        <v>780</v>
      </c>
      <c r="N1070" s="1">
        <v>61</v>
      </c>
      <c r="U1070">
        <f t="shared" si="107"/>
        <v>839.13407748702468</v>
      </c>
      <c r="V1070">
        <f t="shared" si="108"/>
        <v>185.13407748702468</v>
      </c>
      <c r="AB1070">
        <f t="shared" si="109"/>
        <v>106432.61175477305</v>
      </c>
      <c r="AO1070">
        <f t="shared" si="110"/>
        <v>5699.5</v>
      </c>
      <c r="AP1070">
        <f t="shared" si="111"/>
        <v>7681.5</v>
      </c>
    </row>
    <row r="1071" spans="1:42" x14ac:dyDescent="0.3">
      <c r="A1071" s="1">
        <v>5704</v>
      </c>
      <c r="B1071" s="1">
        <v>7246</v>
      </c>
      <c r="C1071" s="1">
        <v>557</v>
      </c>
      <c r="D1071" s="1">
        <v>70</v>
      </c>
      <c r="K1071" s="1">
        <v>5691</v>
      </c>
      <c r="L1071" s="1">
        <v>8106</v>
      </c>
      <c r="M1071" s="1">
        <v>791</v>
      </c>
      <c r="N1071" s="1">
        <v>61</v>
      </c>
      <c r="U1071">
        <f t="shared" si="107"/>
        <v>860.09825020168478</v>
      </c>
      <c r="V1071">
        <f t="shared" si="108"/>
        <v>206.09825020168478</v>
      </c>
      <c r="AB1071">
        <f t="shared" si="109"/>
        <v>120550.81647042725</v>
      </c>
      <c r="AO1071">
        <f t="shared" si="110"/>
        <v>5697.5</v>
      </c>
      <c r="AP1071">
        <f t="shared" si="111"/>
        <v>7676</v>
      </c>
    </row>
    <row r="1072" spans="1:42" x14ac:dyDescent="0.3">
      <c r="A1072" s="1">
        <v>5700</v>
      </c>
      <c r="B1072" s="1">
        <v>7241</v>
      </c>
      <c r="C1072" s="1">
        <v>590</v>
      </c>
      <c r="D1072" s="1">
        <v>71</v>
      </c>
      <c r="K1072" s="1">
        <v>5695</v>
      </c>
      <c r="L1072" s="1">
        <v>8102</v>
      </c>
      <c r="M1072" s="1">
        <v>800</v>
      </c>
      <c r="N1072" s="1">
        <v>61</v>
      </c>
      <c r="U1072">
        <f t="shared" si="107"/>
        <v>861.01451787992517</v>
      </c>
      <c r="V1072">
        <f t="shared" si="108"/>
        <v>207.01451787992517</v>
      </c>
      <c r="AB1072">
        <f t="shared" si="109"/>
        <v>121187.92014757151</v>
      </c>
      <c r="AO1072">
        <f t="shared" si="110"/>
        <v>5697.5</v>
      </c>
      <c r="AP1072">
        <f t="shared" si="111"/>
        <v>7671.5</v>
      </c>
    </row>
    <row r="1073" spans="1:42" x14ac:dyDescent="0.3">
      <c r="A1073" s="1">
        <v>5708</v>
      </c>
      <c r="B1073" s="1">
        <v>7229</v>
      </c>
      <c r="C1073" s="1">
        <v>582</v>
      </c>
      <c r="D1073" s="1">
        <v>69</v>
      </c>
      <c r="K1073" s="1">
        <v>5699</v>
      </c>
      <c r="L1073" s="1">
        <v>8054</v>
      </c>
      <c r="M1073" s="1">
        <v>875</v>
      </c>
      <c r="N1073" s="1">
        <v>84</v>
      </c>
      <c r="U1073">
        <f t="shared" si="107"/>
        <v>825.04908944862188</v>
      </c>
      <c r="V1073">
        <f t="shared" si="108"/>
        <v>171.04908944862188</v>
      </c>
      <c r="AB1073">
        <f t="shared" si="109"/>
        <v>97440.822445982543</v>
      </c>
      <c r="AO1073">
        <f t="shared" si="110"/>
        <v>5703.5</v>
      </c>
      <c r="AP1073">
        <f t="shared" si="111"/>
        <v>7641.5</v>
      </c>
    </row>
    <row r="1074" spans="1:42" x14ac:dyDescent="0.3">
      <c r="A1074" s="1">
        <v>5703</v>
      </c>
      <c r="B1074" s="1">
        <v>7223</v>
      </c>
      <c r="C1074" s="1">
        <v>591</v>
      </c>
      <c r="D1074" s="1">
        <v>70</v>
      </c>
      <c r="K1074" s="1">
        <v>5703</v>
      </c>
      <c r="L1074" s="1">
        <v>8048</v>
      </c>
      <c r="M1074" s="1">
        <v>865</v>
      </c>
      <c r="N1074" s="1">
        <v>62</v>
      </c>
      <c r="U1074">
        <f t="shared" si="107"/>
        <v>825</v>
      </c>
      <c r="V1074">
        <f t="shared" si="108"/>
        <v>171</v>
      </c>
      <c r="AB1074">
        <f t="shared" si="109"/>
        <v>97410.17780975491</v>
      </c>
      <c r="AO1074">
        <f t="shared" si="110"/>
        <v>5703</v>
      </c>
      <c r="AP1074">
        <f t="shared" si="111"/>
        <v>7635.5</v>
      </c>
    </row>
    <row r="1075" spans="1:42" x14ac:dyDescent="0.3">
      <c r="A1075" s="1">
        <v>5717</v>
      </c>
      <c r="B1075" s="1">
        <v>7226</v>
      </c>
      <c r="C1075" s="1">
        <v>586</v>
      </c>
      <c r="D1075" s="1">
        <v>69</v>
      </c>
      <c r="K1075" s="1">
        <v>5703</v>
      </c>
      <c r="L1075" s="1">
        <v>8059</v>
      </c>
      <c r="M1075" s="1">
        <v>848</v>
      </c>
      <c r="N1075" s="1">
        <v>61</v>
      </c>
      <c r="U1075">
        <f t="shared" si="107"/>
        <v>833.11763875217525</v>
      </c>
      <c r="V1075">
        <f t="shared" si="108"/>
        <v>179.11763875217525</v>
      </c>
      <c r="AB1075">
        <f t="shared" si="109"/>
        <v>102543.20197656464</v>
      </c>
      <c r="AO1075">
        <f t="shared" si="110"/>
        <v>5710</v>
      </c>
      <c r="AP1075">
        <f t="shared" si="111"/>
        <v>7642.5</v>
      </c>
    </row>
    <row r="1076" spans="1:42" x14ac:dyDescent="0.3">
      <c r="A1076" s="1">
        <v>5703</v>
      </c>
      <c r="B1076" s="1">
        <v>7235</v>
      </c>
      <c r="C1076" s="1">
        <v>572</v>
      </c>
      <c r="D1076" s="1">
        <v>69</v>
      </c>
      <c r="K1076" s="1">
        <v>5702</v>
      </c>
      <c r="L1076" s="1">
        <v>8076</v>
      </c>
      <c r="M1076" s="1">
        <v>824</v>
      </c>
      <c r="N1076" s="1">
        <v>60</v>
      </c>
      <c r="U1076">
        <f t="shared" si="107"/>
        <v>841.0005945301109</v>
      </c>
      <c r="V1076">
        <f t="shared" si="108"/>
        <v>187.0005945301109</v>
      </c>
      <c r="AB1076">
        <f t="shared" si="109"/>
        <v>107653.96110517974</v>
      </c>
      <c r="AO1076">
        <f t="shared" si="110"/>
        <v>5702.5</v>
      </c>
      <c r="AP1076">
        <f t="shared" si="111"/>
        <v>7655.5</v>
      </c>
    </row>
    <row r="1077" spans="1:42" x14ac:dyDescent="0.3">
      <c r="A1077" s="1">
        <v>5702</v>
      </c>
      <c r="B1077" s="1">
        <v>7231</v>
      </c>
      <c r="C1077" s="1">
        <v>572</v>
      </c>
      <c r="D1077" s="1">
        <v>69</v>
      </c>
      <c r="K1077" s="1">
        <v>5703</v>
      </c>
      <c r="L1077" s="1">
        <v>8075</v>
      </c>
      <c r="M1077" s="1">
        <v>812</v>
      </c>
      <c r="N1077" s="1">
        <v>61</v>
      </c>
      <c r="U1077">
        <f t="shared" si="107"/>
        <v>844.00059241685369</v>
      </c>
      <c r="V1077">
        <f t="shared" si="108"/>
        <v>190.00059241685369</v>
      </c>
      <c r="AB1077">
        <f t="shared" si="109"/>
        <v>109631.59948991507</v>
      </c>
      <c r="AO1077">
        <f t="shared" si="110"/>
        <v>5702.5</v>
      </c>
      <c r="AP1077">
        <f t="shared" si="111"/>
        <v>7653</v>
      </c>
    </row>
    <row r="1078" spans="1:42" x14ac:dyDescent="0.3">
      <c r="A1078" s="1">
        <v>5704</v>
      </c>
      <c r="B1078" s="1">
        <v>7231</v>
      </c>
      <c r="C1078" s="1">
        <v>559</v>
      </c>
      <c r="D1078" s="1">
        <v>68</v>
      </c>
      <c r="K1078" s="1">
        <v>5694</v>
      </c>
      <c r="L1078" s="1">
        <v>8090</v>
      </c>
      <c r="M1078" s="1">
        <v>778</v>
      </c>
      <c r="N1078" s="1">
        <v>60</v>
      </c>
      <c r="U1078">
        <f t="shared" si="107"/>
        <v>859.05820524572141</v>
      </c>
      <c r="V1078">
        <f t="shared" si="108"/>
        <v>205.05820524572141</v>
      </c>
      <c r="AB1078">
        <f t="shared" si="109"/>
        <v>119829.68203049153</v>
      </c>
      <c r="AO1078">
        <f t="shared" si="110"/>
        <v>5699</v>
      </c>
      <c r="AP1078">
        <f t="shared" si="111"/>
        <v>7660.5</v>
      </c>
    </row>
    <row r="1079" spans="1:42" x14ac:dyDescent="0.3">
      <c r="A1079" s="1">
        <v>5707</v>
      </c>
      <c r="B1079" s="1">
        <v>7227</v>
      </c>
      <c r="C1079" s="1">
        <v>556</v>
      </c>
      <c r="D1079" s="1">
        <v>69</v>
      </c>
      <c r="K1079" s="1">
        <v>5686</v>
      </c>
      <c r="L1079" s="1">
        <v>8125</v>
      </c>
      <c r="M1079" s="1">
        <v>714</v>
      </c>
      <c r="N1079" s="1">
        <v>57</v>
      </c>
      <c r="U1079">
        <f t="shared" si="107"/>
        <v>898.24551209566312</v>
      </c>
      <c r="V1079">
        <f t="shared" si="108"/>
        <v>244.24551209566312</v>
      </c>
      <c r="AB1079">
        <f t="shared" si="109"/>
        <v>148495.81574581182</v>
      </c>
      <c r="AO1079">
        <f t="shared" si="110"/>
        <v>5696.5</v>
      </c>
      <c r="AP1079">
        <f t="shared" si="111"/>
        <v>7676</v>
      </c>
    </row>
    <row r="1080" spans="1:42" x14ac:dyDescent="0.3">
      <c r="A1080" s="1">
        <v>5714</v>
      </c>
      <c r="B1080" s="1">
        <v>7229</v>
      </c>
      <c r="C1080" s="1">
        <v>569</v>
      </c>
      <c r="D1080" s="1">
        <v>69</v>
      </c>
      <c r="K1080" s="1">
        <v>5687</v>
      </c>
      <c r="L1080" s="1">
        <v>8046</v>
      </c>
      <c r="M1080" s="1">
        <v>805</v>
      </c>
      <c r="N1080" s="1">
        <v>68</v>
      </c>
      <c r="U1080">
        <f t="shared" si="107"/>
        <v>817.44602268284359</v>
      </c>
      <c r="V1080">
        <f t="shared" si="108"/>
        <v>163.44602268284359</v>
      </c>
      <c r="AB1080">
        <f t="shared" si="109"/>
        <v>92751.956547608148</v>
      </c>
      <c r="AO1080">
        <f t="shared" si="110"/>
        <v>5700.5</v>
      </c>
      <c r="AP1080">
        <f t="shared" si="111"/>
        <v>7637.5</v>
      </c>
    </row>
    <row r="1081" spans="1:42" x14ac:dyDescent="0.3">
      <c r="A1081" s="1">
        <v>5726</v>
      </c>
      <c r="B1081" s="1">
        <v>7231</v>
      </c>
      <c r="C1081" s="1">
        <v>548</v>
      </c>
      <c r="D1081" s="1">
        <v>67</v>
      </c>
      <c r="K1081" s="1">
        <v>5690</v>
      </c>
      <c r="L1081" s="1">
        <v>7982</v>
      </c>
      <c r="M1081" s="1">
        <v>896</v>
      </c>
      <c r="N1081" s="1">
        <v>69</v>
      </c>
      <c r="U1081">
        <f t="shared" si="107"/>
        <v>751.86235442399959</v>
      </c>
      <c r="V1081">
        <f t="shared" si="108"/>
        <v>97.862354423999591</v>
      </c>
      <c r="AB1081">
        <f t="shared" si="109"/>
        <v>57105.891700027954</v>
      </c>
      <c r="AO1081">
        <f t="shared" si="110"/>
        <v>5708</v>
      </c>
      <c r="AP1081">
        <f t="shared" si="111"/>
        <v>7606.5</v>
      </c>
    </row>
    <row r="1082" spans="1:42" x14ac:dyDescent="0.3">
      <c r="A1082" s="1">
        <v>5716</v>
      </c>
      <c r="B1082" s="1">
        <v>7227</v>
      </c>
      <c r="C1082" s="1">
        <v>549</v>
      </c>
      <c r="D1082" s="1">
        <v>69</v>
      </c>
      <c r="K1082" s="1">
        <v>5694</v>
      </c>
      <c r="L1082" s="1">
        <v>7904</v>
      </c>
      <c r="M1082" s="1">
        <v>984</v>
      </c>
      <c r="N1082" s="1">
        <v>71</v>
      </c>
      <c r="U1082">
        <f t="shared" si="107"/>
        <v>677.35736505924251</v>
      </c>
      <c r="V1082">
        <f t="shared" si="108"/>
        <v>23.357365059242511</v>
      </c>
      <c r="AB1082">
        <f t="shared" si="109"/>
        <v>27048.210341785951</v>
      </c>
      <c r="AO1082">
        <f t="shared" si="110"/>
        <v>5705</v>
      </c>
      <c r="AP1082">
        <f t="shared" si="111"/>
        <v>7565.5</v>
      </c>
    </row>
    <row r="1083" spans="1:42" x14ac:dyDescent="0.3">
      <c r="A1083" s="1">
        <v>5718</v>
      </c>
      <c r="B1083" s="1">
        <v>7238</v>
      </c>
      <c r="C1083" s="1">
        <v>514</v>
      </c>
      <c r="D1083" s="1">
        <v>67</v>
      </c>
      <c r="K1083" s="1">
        <v>5704</v>
      </c>
      <c r="L1083" s="1">
        <v>7876</v>
      </c>
      <c r="M1083" s="1">
        <v>985</v>
      </c>
      <c r="N1083" s="1">
        <v>67</v>
      </c>
      <c r="U1083">
        <f t="shared" si="107"/>
        <v>638.15358652913642</v>
      </c>
      <c r="V1083">
        <f t="shared" si="108"/>
        <v>-15.846413470863581</v>
      </c>
      <c r="AB1083">
        <f t="shared" si="109"/>
        <v>15689.973077126897</v>
      </c>
      <c r="AO1083">
        <f t="shared" si="110"/>
        <v>5711</v>
      </c>
      <c r="AP1083">
        <f t="shared" si="111"/>
        <v>7557</v>
      </c>
    </row>
    <row r="1084" spans="1:42" x14ac:dyDescent="0.3">
      <c r="A1084" s="1">
        <v>5719</v>
      </c>
      <c r="B1084" s="1">
        <v>7226</v>
      </c>
      <c r="C1084" s="1">
        <v>504</v>
      </c>
      <c r="D1084" s="1">
        <v>68</v>
      </c>
      <c r="K1084" s="1">
        <v>5707</v>
      </c>
      <c r="L1084" s="1">
        <v>7828</v>
      </c>
      <c r="M1084" s="1">
        <v>1037</v>
      </c>
      <c r="N1084" s="1">
        <v>70</v>
      </c>
      <c r="U1084">
        <f t="shared" si="107"/>
        <v>602.11958945046786</v>
      </c>
      <c r="V1084">
        <f t="shared" si="108"/>
        <v>-51.880410549532144</v>
      </c>
      <c r="AB1084">
        <f t="shared" si="109"/>
        <v>7961.2122662219508</v>
      </c>
      <c r="AO1084">
        <f t="shared" si="110"/>
        <v>5713</v>
      </c>
      <c r="AP1084">
        <f t="shared" si="111"/>
        <v>7527</v>
      </c>
    </row>
    <row r="1085" spans="1:42" x14ac:dyDescent="0.3">
      <c r="A1085" s="1">
        <v>5717</v>
      </c>
      <c r="B1085" s="1">
        <v>7207</v>
      </c>
      <c r="C1085" s="1">
        <v>539</v>
      </c>
      <c r="D1085" s="1">
        <v>71</v>
      </c>
      <c r="K1085" s="1">
        <v>5705</v>
      </c>
      <c r="L1085" s="1">
        <v>7850</v>
      </c>
      <c r="M1085" s="1">
        <v>986</v>
      </c>
      <c r="N1085" s="1">
        <v>64</v>
      </c>
      <c r="U1085">
        <f t="shared" si="107"/>
        <v>643.1119653683952</v>
      </c>
      <c r="V1085">
        <f t="shared" si="108"/>
        <v>-10.888034631604796</v>
      </c>
      <c r="AB1085">
        <f t="shared" si="109"/>
        <v>16956.727922986924</v>
      </c>
      <c r="AO1085">
        <f t="shared" si="110"/>
        <v>5711</v>
      </c>
      <c r="AP1085">
        <f t="shared" si="111"/>
        <v>7528.5</v>
      </c>
    </row>
    <row r="1086" spans="1:42" x14ac:dyDescent="0.3">
      <c r="A1086" s="1">
        <v>5718</v>
      </c>
      <c r="B1086" s="1">
        <v>7183</v>
      </c>
      <c r="C1086" s="1">
        <v>548</v>
      </c>
      <c r="D1086" s="1">
        <v>70</v>
      </c>
      <c r="K1086" s="1">
        <v>5701</v>
      </c>
      <c r="L1086" s="1">
        <v>7815</v>
      </c>
      <c r="M1086" s="1">
        <v>1030</v>
      </c>
      <c r="N1086" s="1">
        <v>70</v>
      </c>
      <c r="U1086">
        <f t="shared" si="107"/>
        <v>632.22859789794393</v>
      </c>
      <c r="V1086">
        <f t="shared" si="108"/>
        <v>-21.771402102056072</v>
      </c>
      <c r="AB1086">
        <f t="shared" si="109"/>
        <v>14240.754886602799</v>
      </c>
      <c r="AO1086">
        <f t="shared" si="110"/>
        <v>5709.5</v>
      </c>
      <c r="AP1086">
        <f t="shared" si="111"/>
        <v>7499</v>
      </c>
    </row>
    <row r="1087" spans="1:42" x14ac:dyDescent="0.3">
      <c r="A1087" s="1">
        <v>5716</v>
      </c>
      <c r="B1087" s="1">
        <v>7156</v>
      </c>
      <c r="C1087" s="1">
        <v>579</v>
      </c>
      <c r="D1087" s="1">
        <v>72</v>
      </c>
      <c r="K1087" s="1">
        <v>5685</v>
      </c>
      <c r="L1087" s="1">
        <v>7764</v>
      </c>
      <c r="M1087" s="1">
        <v>1048</v>
      </c>
      <c r="N1087" s="1">
        <v>71</v>
      </c>
      <c r="U1087">
        <f t="shared" si="107"/>
        <v>608.78978309429601</v>
      </c>
      <c r="V1087">
        <f t="shared" si="108"/>
        <v>-45.210216905703987</v>
      </c>
      <c r="AB1087">
        <f t="shared" si="109"/>
        <v>9196.0081511432199</v>
      </c>
      <c r="AO1087">
        <f t="shared" si="110"/>
        <v>5700.5</v>
      </c>
      <c r="AP1087">
        <f t="shared" si="111"/>
        <v>7460</v>
      </c>
    </row>
    <row r="1088" spans="1:42" x14ac:dyDescent="0.3">
      <c r="A1088" s="1">
        <v>5726</v>
      </c>
      <c r="B1088" s="1">
        <v>7121</v>
      </c>
      <c r="C1088" s="1">
        <v>597</v>
      </c>
      <c r="D1088" s="1">
        <v>72</v>
      </c>
      <c r="K1088" s="1">
        <v>5693</v>
      </c>
      <c r="L1088" s="1">
        <v>7699</v>
      </c>
      <c r="M1088" s="1">
        <v>1095</v>
      </c>
      <c r="N1088" s="1">
        <v>72</v>
      </c>
      <c r="U1088">
        <f t="shared" si="107"/>
        <v>578.9412750875515</v>
      </c>
      <c r="V1088">
        <f t="shared" si="108"/>
        <v>-75.058724912448497</v>
      </c>
      <c r="AB1088">
        <f t="shared" si="109"/>
        <v>4362.2473235065945</v>
      </c>
      <c r="AO1088">
        <f t="shared" si="110"/>
        <v>5709.5</v>
      </c>
      <c r="AP1088">
        <f t="shared" si="111"/>
        <v>7410</v>
      </c>
    </row>
    <row r="1089" spans="1:42" x14ac:dyDescent="0.3">
      <c r="A1089" s="1">
        <v>5736</v>
      </c>
      <c r="B1089" s="1">
        <v>7103</v>
      </c>
      <c r="C1089" s="1">
        <v>580</v>
      </c>
      <c r="D1089" s="1">
        <v>70</v>
      </c>
      <c r="K1089" s="1">
        <v>5707</v>
      </c>
      <c r="L1089" s="1">
        <v>7657</v>
      </c>
      <c r="M1089" s="1">
        <v>1032</v>
      </c>
      <c r="N1089" s="1">
        <v>68</v>
      </c>
      <c r="U1089">
        <f t="shared" si="107"/>
        <v>554.75850601860986</v>
      </c>
      <c r="V1089">
        <f t="shared" si="108"/>
        <v>-99.241493981390136</v>
      </c>
      <c r="AB1089">
        <f t="shared" si="109"/>
        <v>1752.6398921260989</v>
      </c>
      <c r="AO1089">
        <f t="shared" si="110"/>
        <v>5721.5</v>
      </c>
      <c r="AP1089">
        <f t="shared" si="111"/>
        <v>7380</v>
      </c>
    </row>
    <row r="1090" spans="1:42" x14ac:dyDescent="0.3">
      <c r="A1090" s="1">
        <v>5744</v>
      </c>
      <c r="B1090" s="1">
        <v>7077</v>
      </c>
      <c r="C1090" s="1">
        <v>576</v>
      </c>
      <c r="D1090" s="1">
        <v>71</v>
      </c>
      <c r="K1090" s="1">
        <v>5713</v>
      </c>
      <c r="L1090" s="1">
        <v>7622</v>
      </c>
      <c r="M1090" s="1">
        <v>987</v>
      </c>
      <c r="N1090" s="1">
        <v>69</v>
      </c>
      <c r="U1090">
        <f t="shared" si="107"/>
        <v>545.88093939979251</v>
      </c>
      <c r="V1090">
        <f t="shared" si="108"/>
        <v>-108.11906060020749</v>
      </c>
      <c r="AB1090">
        <f t="shared" si="109"/>
        <v>1088.1405568199095</v>
      </c>
      <c r="AO1090">
        <f t="shared" si="110"/>
        <v>5728.5</v>
      </c>
      <c r="AP1090">
        <f t="shared" si="111"/>
        <v>7349.5</v>
      </c>
    </row>
    <row r="1091" spans="1:42" x14ac:dyDescent="0.3">
      <c r="A1091" s="1">
        <v>5748</v>
      </c>
      <c r="B1091" s="1">
        <v>7050</v>
      </c>
      <c r="C1091" s="1">
        <v>576</v>
      </c>
      <c r="D1091" s="1">
        <v>71</v>
      </c>
      <c r="K1091" s="1">
        <v>5705</v>
      </c>
      <c r="L1091" s="1">
        <v>7558</v>
      </c>
      <c r="M1091" s="1">
        <v>972</v>
      </c>
      <c r="N1091" s="1">
        <v>72</v>
      </c>
      <c r="U1091">
        <f t="shared" si="107"/>
        <v>509.81663370274612</v>
      </c>
      <c r="V1091">
        <f t="shared" si="108"/>
        <v>-144.18336629725388</v>
      </c>
      <c r="AB1091">
        <f t="shared" si="109"/>
        <v>9.4699607514890953</v>
      </c>
      <c r="AO1091">
        <f t="shared" si="110"/>
        <v>5726.5</v>
      </c>
      <c r="AP1091">
        <f t="shared" si="111"/>
        <v>7304</v>
      </c>
    </row>
    <row r="1092" spans="1:42" x14ac:dyDescent="0.3">
      <c r="A1092" s="1">
        <v>5750</v>
      </c>
      <c r="B1092" s="1">
        <v>7022</v>
      </c>
      <c r="C1092" s="1">
        <v>575</v>
      </c>
      <c r="D1092" s="1">
        <v>72</v>
      </c>
      <c r="K1092" s="1">
        <v>5711</v>
      </c>
      <c r="L1092" s="1">
        <v>7510</v>
      </c>
      <c r="M1092" s="1">
        <v>955</v>
      </c>
      <c r="N1092" s="1">
        <v>71</v>
      </c>
      <c r="U1092">
        <f t="shared" ref="U1092:U1155" si="112">SQRT((A1092-K1092)^2+(B1092-L1092)^2)</f>
        <v>489.5559212184038</v>
      </c>
      <c r="V1092">
        <f t="shared" ref="V1092:V1155" si="113">U1092-654</f>
        <v>-164.4440787815962</v>
      </c>
      <c r="AB1092">
        <f t="shared" ref="AB1092:AB1155" si="114">(V1092-$AA$5)^2</f>
        <v>544.66423323936817</v>
      </c>
      <c r="AO1092">
        <f t="shared" ref="AO1092:AO1155" si="115">(A1092+K1092)/2</f>
        <v>5730.5</v>
      </c>
      <c r="AP1092">
        <f t="shared" ref="AP1092:AP1155" si="116">(B1092+L1092)/2</f>
        <v>7266</v>
      </c>
    </row>
    <row r="1093" spans="1:42" x14ac:dyDescent="0.3">
      <c r="A1093" s="1">
        <v>5746</v>
      </c>
      <c r="B1093" s="1">
        <v>6992</v>
      </c>
      <c r="C1093" s="1">
        <v>584</v>
      </c>
      <c r="D1093" s="1">
        <v>73</v>
      </c>
      <c r="K1093" s="1">
        <v>5711</v>
      </c>
      <c r="L1093" s="1">
        <v>7441</v>
      </c>
      <c r="M1093" s="1">
        <v>978</v>
      </c>
      <c r="N1093" s="1">
        <v>74</v>
      </c>
      <c r="U1093">
        <f t="shared" si="112"/>
        <v>450.36207655618608</v>
      </c>
      <c r="V1093">
        <f t="shared" si="113"/>
        <v>-203.63792344381392</v>
      </c>
      <c r="AB1093">
        <f t="shared" si="114"/>
        <v>3910.2369268252751</v>
      </c>
      <c r="AO1093">
        <f t="shared" si="115"/>
        <v>5728.5</v>
      </c>
      <c r="AP1093">
        <f t="shared" si="116"/>
        <v>7216.5</v>
      </c>
    </row>
    <row r="1094" spans="1:42" x14ac:dyDescent="0.3">
      <c r="A1094" s="1">
        <v>5753</v>
      </c>
      <c r="B1094" s="1">
        <v>6959</v>
      </c>
      <c r="C1094" s="1">
        <v>591</v>
      </c>
      <c r="D1094" s="1">
        <v>73</v>
      </c>
      <c r="K1094" s="1">
        <v>5715</v>
      </c>
      <c r="L1094" s="1">
        <v>7376</v>
      </c>
      <c r="M1094" s="1">
        <v>1030</v>
      </c>
      <c r="N1094" s="1">
        <v>76</v>
      </c>
      <c r="U1094">
        <f t="shared" si="112"/>
        <v>418.72783523429632</v>
      </c>
      <c r="V1094">
        <f t="shared" si="113"/>
        <v>-235.27216476570368</v>
      </c>
      <c r="AB1094">
        <f t="shared" si="114"/>
        <v>8867.2597759077707</v>
      </c>
      <c r="AO1094">
        <f t="shared" si="115"/>
        <v>5734</v>
      </c>
      <c r="AP1094">
        <f t="shared" si="116"/>
        <v>7167.5</v>
      </c>
    </row>
    <row r="1095" spans="1:42" x14ac:dyDescent="0.3">
      <c r="A1095" s="1">
        <v>5763</v>
      </c>
      <c r="B1095" s="1">
        <v>6914</v>
      </c>
      <c r="C1095" s="1">
        <v>595</v>
      </c>
      <c r="D1095" s="1">
        <v>73</v>
      </c>
      <c r="K1095" s="1">
        <v>5735</v>
      </c>
      <c r="L1095" s="1">
        <v>7324</v>
      </c>
      <c r="M1095" s="1">
        <v>986</v>
      </c>
      <c r="N1095" s="1">
        <v>72</v>
      </c>
      <c r="U1095">
        <f t="shared" si="112"/>
        <v>410.9549853694441</v>
      </c>
      <c r="V1095">
        <f t="shared" si="113"/>
        <v>-243.0450146305559</v>
      </c>
      <c r="AB1095">
        <f t="shared" si="114"/>
        <v>10391.555330886327</v>
      </c>
      <c r="AO1095">
        <f t="shared" si="115"/>
        <v>5749</v>
      </c>
      <c r="AP1095">
        <f t="shared" si="116"/>
        <v>7119</v>
      </c>
    </row>
    <row r="1096" spans="1:42" x14ac:dyDescent="0.3">
      <c r="A1096" s="1">
        <v>5766</v>
      </c>
      <c r="B1096" s="1">
        <v>6857</v>
      </c>
      <c r="C1096" s="1">
        <v>607</v>
      </c>
      <c r="D1096" s="1">
        <v>75</v>
      </c>
      <c r="K1096" s="1">
        <v>5737</v>
      </c>
      <c r="L1096" s="1">
        <v>7281</v>
      </c>
      <c r="M1096" s="1">
        <v>975</v>
      </c>
      <c r="N1096" s="1">
        <v>74</v>
      </c>
      <c r="U1096">
        <f t="shared" si="112"/>
        <v>424.99058813107848</v>
      </c>
      <c r="V1096">
        <f t="shared" si="113"/>
        <v>-229.00941186892152</v>
      </c>
      <c r="AB1096">
        <f t="shared" si="114"/>
        <v>7727.0034603907625</v>
      </c>
      <c r="AO1096">
        <f t="shared" si="115"/>
        <v>5751.5</v>
      </c>
      <c r="AP1096">
        <f t="shared" si="116"/>
        <v>7069</v>
      </c>
    </row>
    <row r="1097" spans="1:42" x14ac:dyDescent="0.3">
      <c r="A1097" s="1">
        <v>5777</v>
      </c>
      <c r="B1097" s="1">
        <v>6814</v>
      </c>
      <c r="C1097" s="1">
        <v>608</v>
      </c>
      <c r="D1097" s="1">
        <v>74</v>
      </c>
      <c r="K1097" s="1">
        <v>5750</v>
      </c>
      <c r="L1097" s="1">
        <v>7224</v>
      </c>
      <c r="M1097" s="1">
        <v>962</v>
      </c>
      <c r="N1097" s="1">
        <v>74</v>
      </c>
      <c r="U1097">
        <f t="shared" si="112"/>
        <v>410.88806261559853</v>
      </c>
      <c r="V1097">
        <f t="shared" si="113"/>
        <v>-243.11193738440147</v>
      </c>
      <c r="AB1097">
        <f t="shared" si="114"/>
        <v>10405.203883867736</v>
      </c>
      <c r="AO1097">
        <f t="shared" si="115"/>
        <v>5763.5</v>
      </c>
      <c r="AP1097">
        <f t="shared" si="116"/>
        <v>7019</v>
      </c>
    </row>
    <row r="1098" spans="1:42" x14ac:dyDescent="0.3">
      <c r="A1098" s="1">
        <v>5785</v>
      </c>
      <c r="B1098" s="1">
        <v>6757</v>
      </c>
      <c r="C1098" s="1">
        <v>610</v>
      </c>
      <c r="D1098" s="1">
        <v>75</v>
      </c>
      <c r="K1098" s="1">
        <v>5721</v>
      </c>
      <c r="L1098" s="1">
        <v>7173</v>
      </c>
      <c r="M1098" s="1">
        <v>990</v>
      </c>
      <c r="N1098" s="1">
        <v>77</v>
      </c>
      <c r="U1098">
        <f t="shared" si="112"/>
        <v>420.89428601490897</v>
      </c>
      <c r="V1098">
        <f t="shared" si="113"/>
        <v>-233.10571398509103</v>
      </c>
      <c r="AB1098">
        <f t="shared" si="114"/>
        <v>8463.9407192579947</v>
      </c>
      <c r="AO1098">
        <f t="shared" si="115"/>
        <v>5753</v>
      </c>
      <c r="AP1098">
        <f t="shared" si="116"/>
        <v>6965</v>
      </c>
    </row>
    <row r="1099" spans="1:42" x14ac:dyDescent="0.3">
      <c r="A1099" s="1">
        <v>5791</v>
      </c>
      <c r="B1099" s="1">
        <v>6704</v>
      </c>
      <c r="C1099" s="1">
        <v>663</v>
      </c>
      <c r="D1099" s="1">
        <v>78</v>
      </c>
      <c r="K1099" s="1">
        <v>5744</v>
      </c>
      <c r="L1099" s="1">
        <v>7065</v>
      </c>
      <c r="M1099" s="1">
        <v>1074</v>
      </c>
      <c r="N1099" s="1">
        <v>81</v>
      </c>
      <c r="U1099">
        <f t="shared" si="112"/>
        <v>364.04670030093666</v>
      </c>
      <c r="V1099">
        <f t="shared" si="113"/>
        <v>-289.95329969906334</v>
      </c>
      <c r="AB1099">
        <f t="shared" si="114"/>
        <v>22155.507861995426</v>
      </c>
      <c r="AO1099">
        <f t="shared" si="115"/>
        <v>5767.5</v>
      </c>
      <c r="AP1099">
        <f t="shared" si="116"/>
        <v>6884.5</v>
      </c>
    </row>
    <row r="1100" spans="1:42" x14ac:dyDescent="0.3">
      <c r="A1100" s="1">
        <v>5832</v>
      </c>
      <c r="B1100" s="1">
        <v>6676</v>
      </c>
      <c r="C1100" s="1">
        <v>711</v>
      </c>
      <c r="D1100" s="1">
        <v>76</v>
      </c>
      <c r="K1100" s="1">
        <v>5750</v>
      </c>
      <c r="L1100" s="1">
        <v>7042</v>
      </c>
      <c r="M1100" s="1">
        <v>934</v>
      </c>
      <c r="N1100" s="1">
        <v>70</v>
      </c>
      <c r="U1100">
        <f t="shared" si="112"/>
        <v>375.0733261643648</v>
      </c>
      <c r="V1100">
        <f t="shared" si="113"/>
        <v>-278.9266738356352</v>
      </c>
      <c r="AB1100">
        <f t="shared" si="114"/>
        <v>18994.528168326178</v>
      </c>
      <c r="AO1100">
        <f t="shared" si="115"/>
        <v>5791</v>
      </c>
      <c r="AP1100">
        <f t="shared" si="116"/>
        <v>6859</v>
      </c>
    </row>
    <row r="1101" spans="1:42" x14ac:dyDescent="0.3">
      <c r="A1101" s="1">
        <v>5839</v>
      </c>
      <c r="B1101" s="1">
        <v>6615</v>
      </c>
      <c r="C1101" s="1">
        <v>678</v>
      </c>
      <c r="D1101" s="1">
        <v>75</v>
      </c>
      <c r="K1101" s="1">
        <v>5749</v>
      </c>
      <c r="L1101" s="1">
        <v>7009</v>
      </c>
      <c r="M1101" s="1">
        <v>819</v>
      </c>
      <c r="N1101" s="1">
        <v>71</v>
      </c>
      <c r="U1101">
        <f t="shared" si="112"/>
        <v>404.14848756366763</v>
      </c>
      <c r="V1101">
        <f t="shared" si="113"/>
        <v>-249.85151243633237</v>
      </c>
      <c r="AB1101">
        <f t="shared" si="114"/>
        <v>11825.578609783217</v>
      </c>
      <c r="AO1101">
        <f t="shared" si="115"/>
        <v>5794</v>
      </c>
      <c r="AP1101">
        <f t="shared" si="116"/>
        <v>6812</v>
      </c>
    </row>
    <row r="1102" spans="1:42" x14ac:dyDescent="0.3">
      <c r="A1102" s="1">
        <v>5866</v>
      </c>
      <c r="B1102" s="1">
        <v>6537</v>
      </c>
      <c r="C1102" s="1">
        <v>632</v>
      </c>
      <c r="D1102" s="1">
        <v>75</v>
      </c>
      <c r="K1102" s="1">
        <v>5766</v>
      </c>
      <c r="L1102" s="1">
        <v>6908</v>
      </c>
      <c r="M1102" s="1">
        <v>877</v>
      </c>
      <c r="N1102" s="1">
        <v>79</v>
      </c>
      <c r="U1102">
        <f t="shared" si="112"/>
        <v>384.24080990961903</v>
      </c>
      <c r="V1102">
        <f t="shared" si="113"/>
        <v>-269.75919009038097</v>
      </c>
      <c r="AB1102">
        <f t="shared" si="114"/>
        <v>16551.634015307784</v>
      </c>
      <c r="AO1102">
        <f t="shared" si="115"/>
        <v>5816</v>
      </c>
      <c r="AP1102">
        <f t="shared" si="116"/>
        <v>6722.5</v>
      </c>
    </row>
    <row r="1103" spans="1:42" x14ac:dyDescent="0.3">
      <c r="A1103" s="1">
        <v>5862</v>
      </c>
      <c r="B1103" s="1">
        <v>6459</v>
      </c>
      <c r="C1103" s="1">
        <v>590</v>
      </c>
      <c r="D1103" s="1">
        <v>76</v>
      </c>
      <c r="K1103" s="1">
        <v>5786</v>
      </c>
      <c r="L1103" s="1">
        <v>6793</v>
      </c>
      <c r="M1103" s="1">
        <v>984</v>
      </c>
      <c r="N1103" s="1">
        <v>83</v>
      </c>
      <c r="U1103">
        <f t="shared" si="112"/>
        <v>342.53758917818055</v>
      </c>
      <c r="V1103">
        <f t="shared" si="113"/>
        <v>-311.46241082181945</v>
      </c>
      <c r="AB1103">
        <f t="shared" si="114"/>
        <v>29021.294386691348</v>
      </c>
      <c r="AO1103">
        <f t="shared" si="115"/>
        <v>5824</v>
      </c>
      <c r="AP1103">
        <f t="shared" si="116"/>
        <v>6626</v>
      </c>
    </row>
    <row r="1104" spans="1:42" x14ac:dyDescent="0.3">
      <c r="A1104" s="1">
        <v>5841</v>
      </c>
      <c r="B1104" s="1">
        <v>6394</v>
      </c>
      <c r="C1104" s="1">
        <v>563</v>
      </c>
      <c r="D1104" s="1">
        <v>76</v>
      </c>
      <c r="K1104" s="1">
        <v>5811</v>
      </c>
      <c r="L1104" s="1">
        <v>6690</v>
      </c>
      <c r="M1104" s="1">
        <v>1095</v>
      </c>
      <c r="N1104" s="1">
        <v>84</v>
      </c>
      <c r="U1104">
        <f t="shared" si="112"/>
        <v>297.51638610335397</v>
      </c>
      <c r="V1104">
        <f t="shared" si="113"/>
        <v>-356.48361389664603</v>
      </c>
      <c r="AB1104">
        <f t="shared" si="114"/>
        <v>46387.500990153931</v>
      </c>
      <c r="AO1104">
        <f t="shared" si="115"/>
        <v>5826</v>
      </c>
      <c r="AP1104">
        <f t="shared" si="116"/>
        <v>6542</v>
      </c>
    </row>
    <row r="1105" spans="1:42" x14ac:dyDescent="0.3">
      <c r="A1105" s="1">
        <v>5892</v>
      </c>
      <c r="B1105" s="1">
        <v>6369</v>
      </c>
      <c r="C1105" s="1">
        <v>630</v>
      </c>
      <c r="D1105" s="1">
        <v>78</v>
      </c>
      <c r="K1105" s="1">
        <v>5787</v>
      </c>
      <c r="L1105" s="1">
        <v>6604</v>
      </c>
      <c r="M1105" s="1">
        <v>1075</v>
      </c>
      <c r="N1105" s="1">
        <v>82</v>
      </c>
      <c r="U1105">
        <f t="shared" si="112"/>
        <v>257.39075352467501</v>
      </c>
      <c r="V1105">
        <f t="shared" si="113"/>
        <v>-396.60924647532499</v>
      </c>
      <c r="AB1105">
        <f t="shared" si="114"/>
        <v>65281.890479597147</v>
      </c>
      <c r="AO1105">
        <f t="shared" si="115"/>
        <v>5839.5</v>
      </c>
      <c r="AP1105">
        <f t="shared" si="116"/>
        <v>6486.5</v>
      </c>
    </row>
    <row r="1106" spans="1:42" x14ac:dyDescent="0.3">
      <c r="A1106" s="1">
        <v>5935</v>
      </c>
      <c r="B1106" s="1">
        <v>6339</v>
      </c>
      <c r="C1106" s="1">
        <v>683</v>
      </c>
      <c r="D1106" s="1">
        <v>78</v>
      </c>
      <c r="K1106" s="1">
        <v>5806</v>
      </c>
      <c r="L1106" s="1">
        <v>6510</v>
      </c>
      <c r="M1106" s="1">
        <v>1109</v>
      </c>
      <c r="N1106" s="1">
        <v>84</v>
      </c>
      <c r="U1106">
        <f t="shared" si="112"/>
        <v>214.20084033448609</v>
      </c>
      <c r="V1106">
        <f t="shared" si="113"/>
        <v>-439.79915966551391</v>
      </c>
      <c r="AB1106">
        <f t="shared" si="114"/>
        <v>89217.582027329103</v>
      </c>
      <c r="AO1106">
        <f t="shared" si="115"/>
        <v>5870.5</v>
      </c>
      <c r="AP1106">
        <f t="shared" si="116"/>
        <v>6424.5</v>
      </c>
    </row>
    <row r="1107" spans="1:42" x14ac:dyDescent="0.3">
      <c r="A1107" s="1">
        <v>5921</v>
      </c>
      <c r="B1107" s="1">
        <v>6298</v>
      </c>
      <c r="C1107" s="1">
        <v>780</v>
      </c>
      <c r="D1107" s="1">
        <v>83</v>
      </c>
      <c r="K1107" s="1">
        <v>5807</v>
      </c>
      <c r="L1107" s="1">
        <v>6407</v>
      </c>
      <c r="M1107" s="1">
        <v>1137</v>
      </c>
      <c r="N1107" s="1">
        <v>85</v>
      </c>
      <c r="U1107">
        <f t="shared" si="112"/>
        <v>157.72444325468391</v>
      </c>
      <c r="V1107">
        <f t="shared" si="113"/>
        <v>-496.27555674531607</v>
      </c>
      <c r="AB1107">
        <f t="shared" si="114"/>
        <v>126145.38835024544</v>
      </c>
      <c r="AO1107">
        <f t="shared" si="115"/>
        <v>5864</v>
      </c>
      <c r="AP1107">
        <f t="shared" si="116"/>
        <v>6352.5</v>
      </c>
    </row>
    <row r="1108" spans="1:42" x14ac:dyDescent="0.3">
      <c r="A1108" s="1">
        <v>5938</v>
      </c>
      <c r="B1108" s="1">
        <v>6255</v>
      </c>
      <c r="C1108" s="1">
        <v>718</v>
      </c>
      <c r="D1108" s="1">
        <v>76</v>
      </c>
      <c r="K1108" s="1">
        <v>5793</v>
      </c>
      <c r="L1108" s="1">
        <v>6315</v>
      </c>
      <c r="M1108" s="1">
        <v>1101</v>
      </c>
      <c r="N1108" s="1">
        <v>84</v>
      </c>
      <c r="U1108">
        <f t="shared" si="112"/>
        <v>156.92354826475216</v>
      </c>
      <c r="V1108">
        <f t="shared" si="113"/>
        <v>-497.07645173524782</v>
      </c>
      <c r="AB1108">
        <f t="shared" si="114"/>
        <v>126714.93676225105</v>
      </c>
      <c r="AO1108">
        <f t="shared" si="115"/>
        <v>5865.5</v>
      </c>
      <c r="AP1108">
        <f t="shared" si="116"/>
        <v>6285</v>
      </c>
    </row>
    <row r="1109" spans="1:42" x14ac:dyDescent="0.3">
      <c r="A1109" s="1">
        <v>5918</v>
      </c>
      <c r="B1109" s="1">
        <v>6187</v>
      </c>
      <c r="C1109" s="1">
        <v>582</v>
      </c>
      <c r="D1109" s="1">
        <v>73</v>
      </c>
      <c r="K1109" s="1">
        <v>5783</v>
      </c>
      <c r="L1109" s="1">
        <v>6220</v>
      </c>
      <c r="M1109" s="1">
        <v>1084</v>
      </c>
      <c r="N1109" s="1">
        <v>85</v>
      </c>
      <c r="U1109">
        <f t="shared" si="112"/>
        <v>138.97481786280562</v>
      </c>
      <c r="V1109">
        <f t="shared" si="113"/>
        <v>-515.02518213719441</v>
      </c>
      <c r="AB1109">
        <f t="shared" si="114"/>
        <v>139815.52772562159</v>
      </c>
      <c r="AO1109">
        <f t="shared" si="115"/>
        <v>5850.5</v>
      </c>
      <c r="AP1109">
        <f t="shared" si="116"/>
        <v>6203.5</v>
      </c>
    </row>
    <row r="1110" spans="1:42" x14ac:dyDescent="0.3">
      <c r="A1110" s="1">
        <v>5909</v>
      </c>
      <c r="B1110" s="1">
        <v>6093</v>
      </c>
      <c r="C1110" s="1">
        <v>557</v>
      </c>
      <c r="D1110" s="1">
        <v>78</v>
      </c>
      <c r="K1110" s="1">
        <v>5780</v>
      </c>
      <c r="L1110" s="1">
        <v>6122</v>
      </c>
      <c r="M1110" s="1">
        <v>1112</v>
      </c>
      <c r="N1110" s="1">
        <v>87</v>
      </c>
      <c r="U1110">
        <f t="shared" si="112"/>
        <v>132.21951444472938</v>
      </c>
      <c r="V1110">
        <f t="shared" si="113"/>
        <v>-521.78048555527062</v>
      </c>
      <c r="AB1110">
        <f t="shared" si="114"/>
        <v>144913.03641965095</v>
      </c>
      <c r="AO1110">
        <f t="shared" si="115"/>
        <v>5844.5</v>
      </c>
      <c r="AP1110">
        <f t="shared" si="116"/>
        <v>6107.5</v>
      </c>
    </row>
    <row r="1111" spans="1:42" x14ac:dyDescent="0.3">
      <c r="A1111" s="1">
        <v>5900</v>
      </c>
      <c r="B1111" s="1">
        <v>5971</v>
      </c>
      <c r="C1111" s="1">
        <v>653</v>
      </c>
      <c r="D1111" s="1">
        <v>85</v>
      </c>
      <c r="K1111" s="1">
        <v>5773</v>
      </c>
      <c r="L1111" s="1">
        <v>6023</v>
      </c>
      <c r="M1111" s="1">
        <v>1033</v>
      </c>
      <c r="N1111" s="1">
        <v>92</v>
      </c>
      <c r="U1111">
        <f t="shared" si="112"/>
        <v>137.23337786413333</v>
      </c>
      <c r="V1111">
        <f t="shared" si="113"/>
        <v>-516.76662213586667</v>
      </c>
      <c r="AB1111">
        <f t="shared" si="114"/>
        <v>141120.87585302614</v>
      </c>
      <c r="AO1111">
        <f t="shared" si="115"/>
        <v>5836.5</v>
      </c>
      <c r="AP1111">
        <f t="shared" si="116"/>
        <v>5997</v>
      </c>
    </row>
    <row r="1112" spans="1:42" x14ac:dyDescent="0.3">
      <c r="A1112" s="1">
        <v>5911</v>
      </c>
      <c r="B1112" s="1">
        <v>5882</v>
      </c>
      <c r="C1112" s="1">
        <v>685</v>
      </c>
      <c r="D1112" s="1">
        <v>83</v>
      </c>
      <c r="K1112" s="1">
        <v>5789</v>
      </c>
      <c r="L1112" s="1">
        <v>5907</v>
      </c>
      <c r="M1112" s="1">
        <v>1028</v>
      </c>
      <c r="N1112" s="1">
        <v>86</v>
      </c>
      <c r="U1112">
        <f t="shared" si="112"/>
        <v>124.53513560437472</v>
      </c>
      <c r="V1112">
        <f t="shared" si="113"/>
        <v>-529.46486439562523</v>
      </c>
      <c r="AB1112">
        <f t="shared" si="114"/>
        <v>150822.57946575104</v>
      </c>
      <c r="AO1112">
        <f t="shared" si="115"/>
        <v>5850</v>
      </c>
      <c r="AP1112">
        <f t="shared" si="116"/>
        <v>5894.5</v>
      </c>
    </row>
    <row r="1113" spans="1:42" x14ac:dyDescent="0.3">
      <c r="A1113" s="1">
        <v>5916</v>
      </c>
      <c r="B1113" s="1">
        <v>5832</v>
      </c>
      <c r="C1113" s="1">
        <v>652</v>
      </c>
      <c r="D1113" s="1">
        <v>80</v>
      </c>
      <c r="K1113" s="1">
        <v>5773</v>
      </c>
      <c r="L1113" s="1">
        <v>5795</v>
      </c>
      <c r="M1113" s="1">
        <v>1048</v>
      </c>
      <c r="N1113" s="1">
        <v>88</v>
      </c>
      <c r="U1113">
        <f t="shared" si="112"/>
        <v>147.70917371646217</v>
      </c>
      <c r="V1113">
        <f t="shared" si="113"/>
        <v>-506.29082628353785</v>
      </c>
      <c r="AB1113">
        <f t="shared" si="114"/>
        <v>133359.93093494244</v>
      </c>
      <c r="AO1113">
        <f t="shared" si="115"/>
        <v>5844.5</v>
      </c>
      <c r="AP1113">
        <f t="shared" si="116"/>
        <v>5813.5</v>
      </c>
    </row>
    <row r="1114" spans="1:42" x14ac:dyDescent="0.3">
      <c r="A1114" s="1">
        <v>5919</v>
      </c>
      <c r="B1114" s="1">
        <v>5738</v>
      </c>
      <c r="C1114" s="1">
        <v>682</v>
      </c>
      <c r="D1114" s="1">
        <v>84</v>
      </c>
      <c r="K1114" s="1">
        <v>5772</v>
      </c>
      <c r="L1114" s="1">
        <v>5684</v>
      </c>
      <c r="M1114" s="1">
        <v>1030</v>
      </c>
      <c r="N1114" s="1">
        <v>87</v>
      </c>
      <c r="U1114">
        <f t="shared" si="112"/>
        <v>156.60459763365824</v>
      </c>
      <c r="V1114">
        <f t="shared" si="113"/>
        <v>-497.39540236634173</v>
      </c>
      <c r="AB1114">
        <f t="shared" si="114"/>
        <v>126942.1124691508</v>
      </c>
      <c r="AO1114">
        <f t="shared" si="115"/>
        <v>5845.5</v>
      </c>
      <c r="AP1114">
        <f t="shared" si="116"/>
        <v>5711</v>
      </c>
    </row>
    <row r="1115" spans="1:42" x14ac:dyDescent="0.3">
      <c r="A1115" s="1">
        <v>5918</v>
      </c>
      <c r="B1115" s="1">
        <v>5647</v>
      </c>
      <c r="C1115" s="1">
        <v>708</v>
      </c>
      <c r="D1115" s="1">
        <v>84</v>
      </c>
      <c r="K1115" s="1">
        <v>5752</v>
      </c>
      <c r="L1115" s="1">
        <v>5546</v>
      </c>
      <c r="M1115" s="1">
        <v>1006</v>
      </c>
      <c r="N1115" s="1">
        <v>88</v>
      </c>
      <c r="U1115">
        <f t="shared" si="112"/>
        <v>194.31160541768986</v>
      </c>
      <c r="V1115">
        <f t="shared" si="113"/>
        <v>-459.68839458231014</v>
      </c>
      <c r="AB1115">
        <f t="shared" si="114"/>
        <v>101494.71909562696</v>
      </c>
      <c r="AO1115">
        <f t="shared" si="115"/>
        <v>5835</v>
      </c>
      <c r="AP1115">
        <f t="shared" si="116"/>
        <v>5596.5</v>
      </c>
    </row>
    <row r="1116" spans="1:42" x14ac:dyDescent="0.3">
      <c r="A1116" s="1">
        <v>5914</v>
      </c>
      <c r="B1116" s="1">
        <v>5549</v>
      </c>
      <c r="C1116" s="1">
        <v>690</v>
      </c>
      <c r="D1116" s="1">
        <v>83</v>
      </c>
      <c r="K1116" s="1">
        <v>5752</v>
      </c>
      <c r="L1116" s="1">
        <v>5430</v>
      </c>
      <c r="M1116" s="1">
        <v>992</v>
      </c>
      <c r="N1116" s="1">
        <v>88</v>
      </c>
      <c r="U1116">
        <f t="shared" si="112"/>
        <v>201.00995000248122</v>
      </c>
      <c r="V1116">
        <f t="shared" si="113"/>
        <v>-452.99004999751878</v>
      </c>
      <c r="AB1116">
        <f t="shared" si="114"/>
        <v>97271.638085155515</v>
      </c>
      <c r="AO1116">
        <f t="shared" si="115"/>
        <v>5833</v>
      </c>
      <c r="AP1116">
        <f t="shared" si="116"/>
        <v>5489.5</v>
      </c>
    </row>
    <row r="1117" spans="1:42" x14ac:dyDescent="0.3">
      <c r="A1117" s="1">
        <v>5908</v>
      </c>
      <c r="B1117" s="1">
        <v>5458</v>
      </c>
      <c r="C1117" s="1">
        <v>639</v>
      </c>
      <c r="D1117" s="1">
        <v>81</v>
      </c>
      <c r="K1117" s="1">
        <v>5734</v>
      </c>
      <c r="L1117" s="1">
        <v>5304</v>
      </c>
      <c r="M1117" s="1">
        <v>994</v>
      </c>
      <c r="N1117" s="1">
        <v>89</v>
      </c>
      <c r="U1117">
        <f t="shared" si="112"/>
        <v>232.36178687555318</v>
      </c>
      <c r="V1117">
        <f t="shared" si="113"/>
        <v>-421.63821312444679</v>
      </c>
      <c r="AB1117">
        <f t="shared" si="114"/>
        <v>78698.302310391387</v>
      </c>
      <c r="AO1117">
        <f t="shared" si="115"/>
        <v>5821</v>
      </c>
      <c r="AP1117">
        <f t="shared" si="116"/>
        <v>5381</v>
      </c>
    </row>
    <row r="1118" spans="1:42" x14ac:dyDescent="0.3">
      <c r="A1118" s="1">
        <v>5894</v>
      </c>
      <c r="B1118" s="1">
        <v>5354</v>
      </c>
      <c r="C1118" s="1">
        <v>611</v>
      </c>
      <c r="D1118" s="1">
        <v>82</v>
      </c>
      <c r="K1118" s="1">
        <v>5724</v>
      </c>
      <c r="L1118" s="1">
        <v>5189</v>
      </c>
      <c r="M1118" s="1">
        <v>1020</v>
      </c>
      <c r="N1118" s="1">
        <v>91</v>
      </c>
      <c r="U1118">
        <f t="shared" si="112"/>
        <v>236.90715480964266</v>
      </c>
      <c r="V1118">
        <f t="shared" si="113"/>
        <v>-417.09284519035737</v>
      </c>
      <c r="AB1118">
        <f t="shared" si="114"/>
        <v>76168.718756771385</v>
      </c>
      <c r="AO1118">
        <f t="shared" si="115"/>
        <v>5809</v>
      </c>
      <c r="AP1118">
        <f t="shared" si="116"/>
        <v>5271.5</v>
      </c>
    </row>
    <row r="1119" spans="1:42" x14ac:dyDescent="0.3">
      <c r="A1119" s="1">
        <v>5856</v>
      </c>
      <c r="B1119" s="1">
        <v>5241</v>
      </c>
      <c r="C1119" s="1">
        <v>636</v>
      </c>
      <c r="D1119" s="1">
        <v>86</v>
      </c>
      <c r="K1119" s="1">
        <v>5716</v>
      </c>
      <c r="L1119" s="1">
        <v>5065</v>
      </c>
      <c r="M1119" s="1">
        <v>1008</v>
      </c>
      <c r="N1119" s="1">
        <v>89</v>
      </c>
      <c r="U1119">
        <f t="shared" si="112"/>
        <v>224.89108474992955</v>
      </c>
      <c r="V1119">
        <f t="shared" si="113"/>
        <v>-429.10891525007048</v>
      </c>
      <c r="AB1119">
        <f t="shared" si="114"/>
        <v>82945.658362095652</v>
      </c>
      <c r="AO1119">
        <f t="shared" si="115"/>
        <v>5786</v>
      </c>
      <c r="AP1119">
        <f t="shared" si="116"/>
        <v>5153</v>
      </c>
    </row>
    <row r="1120" spans="1:42" x14ac:dyDescent="0.3">
      <c r="A1120" s="1">
        <v>5830</v>
      </c>
      <c r="B1120" s="1">
        <v>5127</v>
      </c>
      <c r="C1120" s="1">
        <v>684</v>
      </c>
      <c r="D1120" s="1">
        <v>87</v>
      </c>
      <c r="K1120" s="1">
        <v>5700</v>
      </c>
      <c r="L1120" s="1">
        <v>4948</v>
      </c>
      <c r="M1120" s="1">
        <v>1031</v>
      </c>
      <c r="N1120" s="1">
        <v>91</v>
      </c>
      <c r="U1120">
        <f t="shared" si="112"/>
        <v>221.22612865572637</v>
      </c>
      <c r="V1120">
        <f t="shared" si="113"/>
        <v>-432.77387134427363</v>
      </c>
      <c r="AB1120">
        <f t="shared" si="114"/>
        <v>85070.126078980116</v>
      </c>
      <c r="AO1120">
        <f t="shared" si="115"/>
        <v>5765</v>
      </c>
      <c r="AP1120">
        <f t="shared" si="116"/>
        <v>5037.5</v>
      </c>
    </row>
    <row r="1121" spans="1:42" x14ac:dyDescent="0.3">
      <c r="A1121" s="1">
        <v>5836</v>
      </c>
      <c r="B1121" s="1">
        <v>5009</v>
      </c>
      <c r="C1121" s="1">
        <v>674</v>
      </c>
      <c r="D1121" s="1">
        <v>85</v>
      </c>
      <c r="K1121" s="1">
        <v>5687</v>
      </c>
      <c r="L1121" s="1">
        <v>4818</v>
      </c>
      <c r="M1121" s="1">
        <v>1076</v>
      </c>
      <c r="N1121" s="1">
        <v>92</v>
      </c>
      <c r="U1121">
        <f t="shared" si="112"/>
        <v>242.24367896810023</v>
      </c>
      <c r="V1121">
        <f t="shared" si="113"/>
        <v>-411.7563210318998</v>
      </c>
      <c r="AB1121">
        <f t="shared" si="114"/>
        <v>73251.576699291385</v>
      </c>
      <c r="AO1121">
        <f t="shared" si="115"/>
        <v>5761.5</v>
      </c>
      <c r="AP1121">
        <f t="shared" si="116"/>
        <v>4913.5</v>
      </c>
    </row>
    <row r="1122" spans="1:42" x14ac:dyDescent="0.3">
      <c r="A1122" s="1">
        <v>5844</v>
      </c>
      <c r="B1122" s="1">
        <v>4884</v>
      </c>
      <c r="C1122" s="1">
        <v>633</v>
      </c>
      <c r="D1122" s="1">
        <v>83</v>
      </c>
      <c r="K1122" s="1">
        <v>5683</v>
      </c>
      <c r="L1122" s="1">
        <v>4697</v>
      </c>
      <c r="M1122" s="1">
        <v>1075</v>
      </c>
      <c r="N1122" s="1">
        <v>90</v>
      </c>
      <c r="U1122">
        <f t="shared" si="112"/>
        <v>246.75899173079793</v>
      </c>
      <c r="V1122">
        <f t="shared" si="113"/>
        <v>-407.2410082692021</v>
      </c>
      <c r="AB1122">
        <f t="shared" si="114"/>
        <v>70827.823377649169</v>
      </c>
      <c r="AO1122">
        <f t="shared" si="115"/>
        <v>5763.5</v>
      </c>
      <c r="AP1122">
        <f t="shared" si="116"/>
        <v>4790.5</v>
      </c>
    </row>
    <row r="1123" spans="1:42" x14ac:dyDescent="0.3">
      <c r="A1123" s="1">
        <v>5861</v>
      </c>
      <c r="B1123" s="1">
        <v>4765</v>
      </c>
      <c r="C1123" s="1">
        <v>589</v>
      </c>
      <c r="D1123" s="1">
        <v>82</v>
      </c>
      <c r="K1123" s="1">
        <v>5670</v>
      </c>
      <c r="L1123" s="1">
        <v>4553</v>
      </c>
      <c r="M1123" s="1">
        <v>1061</v>
      </c>
      <c r="N1123" s="1">
        <v>89</v>
      </c>
      <c r="U1123">
        <f t="shared" si="112"/>
        <v>285.35066146760551</v>
      </c>
      <c r="V1123">
        <f t="shared" si="113"/>
        <v>-368.64933853239449</v>
      </c>
      <c r="AB1123">
        <f t="shared" si="114"/>
        <v>51775.954452896258</v>
      </c>
      <c r="AO1123">
        <f t="shared" si="115"/>
        <v>5765.5</v>
      </c>
      <c r="AP1123">
        <f t="shared" si="116"/>
        <v>4659</v>
      </c>
    </row>
    <row r="1124" spans="1:42" x14ac:dyDescent="0.3">
      <c r="A1124" s="1">
        <v>5864</v>
      </c>
      <c r="B1124" s="1">
        <v>4632</v>
      </c>
      <c r="C1124" s="1">
        <v>593</v>
      </c>
      <c r="D1124" s="1">
        <v>84</v>
      </c>
      <c r="K1124" s="1">
        <v>5670</v>
      </c>
      <c r="L1124" s="1">
        <v>4429</v>
      </c>
      <c r="M1124" s="1">
        <v>1051</v>
      </c>
      <c r="N1124" s="1">
        <v>88</v>
      </c>
      <c r="U1124">
        <f t="shared" si="112"/>
        <v>280.79351844371337</v>
      </c>
      <c r="V1124">
        <f t="shared" si="113"/>
        <v>-373.20648155628663</v>
      </c>
      <c r="AB1124">
        <f t="shared" si="114"/>
        <v>53870.616751483125</v>
      </c>
      <c r="AO1124">
        <f t="shared" si="115"/>
        <v>5767</v>
      </c>
      <c r="AP1124">
        <f t="shared" si="116"/>
        <v>4530.5</v>
      </c>
    </row>
    <row r="1125" spans="1:42" x14ac:dyDescent="0.3">
      <c r="A1125" s="1">
        <v>5841</v>
      </c>
      <c r="B1125" s="1">
        <v>4500</v>
      </c>
      <c r="C1125" s="1">
        <v>655</v>
      </c>
      <c r="D1125" s="1">
        <v>86</v>
      </c>
      <c r="K1125" s="1">
        <v>5656</v>
      </c>
      <c r="L1125" s="1">
        <v>4303</v>
      </c>
      <c r="M1125" s="1">
        <v>1024</v>
      </c>
      <c r="N1125" s="1">
        <v>87</v>
      </c>
      <c r="U1125">
        <f t="shared" si="112"/>
        <v>270.24803422041759</v>
      </c>
      <c r="V1125">
        <f t="shared" si="113"/>
        <v>-383.75196577958241</v>
      </c>
      <c r="AB1125">
        <f t="shared" si="114"/>
        <v>58877.047159203881</v>
      </c>
      <c r="AO1125">
        <f t="shared" si="115"/>
        <v>5748.5</v>
      </c>
      <c r="AP1125">
        <f t="shared" si="116"/>
        <v>4401.5</v>
      </c>
    </row>
    <row r="1126" spans="1:42" x14ac:dyDescent="0.3">
      <c r="A1126" s="1">
        <v>5815</v>
      </c>
      <c r="B1126" s="1">
        <v>4352</v>
      </c>
      <c r="C1126" s="1">
        <v>691</v>
      </c>
      <c r="D1126" s="1">
        <v>85</v>
      </c>
      <c r="K1126" s="1">
        <v>5652</v>
      </c>
      <c r="L1126" s="1">
        <v>4175</v>
      </c>
      <c r="M1126" s="1">
        <v>994</v>
      </c>
      <c r="N1126" s="1">
        <v>85</v>
      </c>
      <c r="U1126">
        <f t="shared" si="112"/>
        <v>240.62003241625581</v>
      </c>
      <c r="V1126">
        <f t="shared" si="113"/>
        <v>-413.37996758374419</v>
      </c>
      <c r="AB1126">
        <f t="shared" si="114"/>
        <v>74133.093730980923</v>
      </c>
      <c r="AO1126">
        <f t="shared" si="115"/>
        <v>5733.5</v>
      </c>
      <c r="AP1126">
        <f t="shared" si="116"/>
        <v>4263.5</v>
      </c>
    </row>
    <row r="1127" spans="1:42" x14ac:dyDescent="0.3">
      <c r="A1127" s="1">
        <v>5792</v>
      </c>
      <c r="B1127" s="1">
        <v>4188</v>
      </c>
      <c r="C1127" s="1">
        <v>706</v>
      </c>
      <c r="D1127" s="1">
        <v>83</v>
      </c>
      <c r="K1127" s="1">
        <v>5647</v>
      </c>
      <c r="L1127" s="1">
        <v>4080</v>
      </c>
      <c r="M1127" s="1">
        <v>1012</v>
      </c>
      <c r="N1127" s="1">
        <v>87</v>
      </c>
      <c r="U1127">
        <f t="shared" si="112"/>
        <v>180.80099557248019</v>
      </c>
      <c r="V1127">
        <f t="shared" si="113"/>
        <v>-473.19900442751981</v>
      </c>
      <c r="AB1127">
        <f t="shared" si="114"/>
        <v>110285.7395703403</v>
      </c>
      <c r="AO1127">
        <f t="shared" si="115"/>
        <v>5719.5</v>
      </c>
      <c r="AP1127">
        <f t="shared" si="116"/>
        <v>4134</v>
      </c>
    </row>
    <row r="1128" spans="1:42" x14ac:dyDescent="0.3">
      <c r="A1128" s="1">
        <v>5768</v>
      </c>
      <c r="B1128" s="1">
        <v>4039</v>
      </c>
      <c r="C1128" s="1">
        <v>699</v>
      </c>
      <c r="D1128" s="1">
        <v>81</v>
      </c>
      <c r="K1128" s="1">
        <v>5633</v>
      </c>
      <c r="L1128" s="1">
        <v>3959</v>
      </c>
      <c r="M1128" s="1">
        <v>1010</v>
      </c>
      <c r="N1128" s="1">
        <v>85</v>
      </c>
      <c r="U1128">
        <f t="shared" si="112"/>
        <v>156.92354826475216</v>
      </c>
      <c r="V1128">
        <f t="shared" si="113"/>
        <v>-497.07645173524782</v>
      </c>
      <c r="AB1128">
        <f t="shared" si="114"/>
        <v>126714.93676225105</v>
      </c>
      <c r="AO1128">
        <f t="shared" si="115"/>
        <v>5700.5</v>
      </c>
      <c r="AP1128">
        <f t="shared" si="116"/>
        <v>3999</v>
      </c>
    </row>
    <row r="1129" spans="1:42" x14ac:dyDescent="0.3">
      <c r="A1129" s="1">
        <v>5741</v>
      </c>
      <c r="B1129" s="1">
        <v>3885</v>
      </c>
      <c r="C1129" s="1">
        <v>663</v>
      </c>
      <c r="D1129" s="1">
        <v>79</v>
      </c>
      <c r="K1129" s="1">
        <v>5631</v>
      </c>
      <c r="L1129" s="1">
        <v>3844</v>
      </c>
      <c r="M1129" s="1">
        <v>980</v>
      </c>
      <c r="N1129" s="1">
        <v>83</v>
      </c>
      <c r="U1129">
        <f t="shared" si="112"/>
        <v>117.39250401963491</v>
      </c>
      <c r="V1129">
        <f t="shared" si="113"/>
        <v>-536.60749598036512</v>
      </c>
      <c r="AB1129">
        <f t="shared" si="114"/>
        <v>156421.40471719162</v>
      </c>
      <c r="AO1129">
        <f t="shared" si="115"/>
        <v>5686</v>
      </c>
      <c r="AP1129">
        <f t="shared" si="116"/>
        <v>3864.5</v>
      </c>
    </row>
    <row r="1130" spans="1:42" x14ac:dyDescent="0.3">
      <c r="A1130" s="1">
        <v>5730</v>
      </c>
      <c r="B1130" s="1">
        <v>3757</v>
      </c>
      <c r="C1130" s="1">
        <v>653</v>
      </c>
      <c r="D1130" s="1">
        <v>79</v>
      </c>
      <c r="K1130" s="1">
        <v>5629</v>
      </c>
      <c r="L1130" s="1">
        <v>3827</v>
      </c>
      <c r="M1130" s="1">
        <v>1051</v>
      </c>
      <c r="N1130" s="1">
        <v>88</v>
      </c>
      <c r="U1130">
        <f t="shared" si="112"/>
        <v>122.88612614937456</v>
      </c>
      <c r="V1130">
        <f t="shared" si="113"/>
        <v>-531.1138738506254</v>
      </c>
      <c r="AB1130">
        <f t="shared" si="114"/>
        <v>152106.1134573085</v>
      </c>
      <c r="AO1130">
        <f t="shared" si="115"/>
        <v>5679.5</v>
      </c>
      <c r="AP1130">
        <f t="shared" si="116"/>
        <v>3792</v>
      </c>
    </row>
    <row r="1131" spans="1:42" x14ac:dyDescent="0.3">
      <c r="A1131" s="1">
        <v>5727</v>
      </c>
      <c r="B1131" s="1">
        <v>3673</v>
      </c>
      <c r="C1131" s="1">
        <v>722</v>
      </c>
      <c r="D1131" s="1">
        <v>82</v>
      </c>
      <c r="K1131" s="1">
        <v>5642</v>
      </c>
      <c r="L1131" s="1">
        <v>3762</v>
      </c>
      <c r="M1131" s="1">
        <v>1078</v>
      </c>
      <c r="N1131" s="1">
        <v>85</v>
      </c>
      <c r="U1131">
        <f t="shared" si="112"/>
        <v>123.0690862889621</v>
      </c>
      <c r="V1131">
        <f t="shared" si="113"/>
        <v>-530.93091371103787</v>
      </c>
      <c r="AB1131">
        <f t="shared" si="114"/>
        <v>151963.43515487429</v>
      </c>
      <c r="AO1131">
        <f t="shared" si="115"/>
        <v>5684.5</v>
      </c>
      <c r="AP1131">
        <f t="shared" si="116"/>
        <v>3717.5</v>
      </c>
    </row>
    <row r="1132" spans="1:42" x14ac:dyDescent="0.3">
      <c r="A1132" s="1">
        <v>5718</v>
      </c>
      <c r="B1132" s="1">
        <v>3579</v>
      </c>
      <c r="C1132" s="1">
        <v>775</v>
      </c>
      <c r="D1132" s="1">
        <v>81</v>
      </c>
      <c r="K1132" s="1">
        <v>5641</v>
      </c>
      <c r="L1132" s="1">
        <v>3638</v>
      </c>
      <c r="M1132" s="1">
        <v>1060</v>
      </c>
      <c r="N1132" s="1">
        <v>82</v>
      </c>
      <c r="U1132">
        <f t="shared" si="112"/>
        <v>97.005154502222197</v>
      </c>
      <c r="V1132">
        <f t="shared" si="113"/>
        <v>-556.99484549777776</v>
      </c>
      <c r="AB1132">
        <f t="shared" si="114"/>
        <v>172963.50172939937</v>
      </c>
      <c r="AO1132">
        <f t="shared" si="115"/>
        <v>5679.5</v>
      </c>
      <c r="AP1132">
        <f t="shared" si="116"/>
        <v>3608.5</v>
      </c>
    </row>
    <row r="1133" spans="1:42" x14ac:dyDescent="0.3">
      <c r="A1133" s="1">
        <v>5728</v>
      </c>
      <c r="B1133" s="1">
        <v>3463</v>
      </c>
      <c r="C1133" s="1">
        <v>772</v>
      </c>
      <c r="D1133" s="1">
        <v>77</v>
      </c>
      <c r="K1133" s="1">
        <v>5651</v>
      </c>
      <c r="L1133" s="1">
        <v>3518</v>
      </c>
      <c r="M1133" s="1">
        <v>1022</v>
      </c>
      <c r="N1133" s="1">
        <v>80</v>
      </c>
      <c r="U1133">
        <f t="shared" si="112"/>
        <v>94.62557793746889</v>
      </c>
      <c r="V1133">
        <f t="shared" si="113"/>
        <v>-559.37442206253115</v>
      </c>
      <c r="AB1133">
        <f t="shared" si="114"/>
        <v>174948.44264249649</v>
      </c>
      <c r="AO1133">
        <f t="shared" si="115"/>
        <v>5689.5</v>
      </c>
      <c r="AP1133">
        <f t="shared" si="116"/>
        <v>3490.5</v>
      </c>
    </row>
    <row r="1134" spans="1:42" x14ac:dyDescent="0.3">
      <c r="A1134" s="1">
        <v>5734</v>
      </c>
      <c r="B1134" s="1">
        <v>3367</v>
      </c>
      <c r="C1134" s="1">
        <v>820</v>
      </c>
      <c r="D1134" s="1">
        <v>79</v>
      </c>
      <c r="K1134" s="1">
        <v>5651</v>
      </c>
      <c r="L1134" s="1">
        <v>3423</v>
      </c>
      <c r="M1134" s="1">
        <v>990</v>
      </c>
      <c r="N1134" s="1">
        <v>80</v>
      </c>
      <c r="U1134">
        <f t="shared" si="112"/>
        <v>100.12492197250393</v>
      </c>
      <c r="V1134">
        <f t="shared" si="113"/>
        <v>-553.8750780274961</v>
      </c>
      <c r="AB1134">
        <f t="shared" si="114"/>
        <v>170378.28192123811</v>
      </c>
      <c r="AO1134">
        <f t="shared" si="115"/>
        <v>5692.5</v>
      </c>
      <c r="AP1134">
        <f t="shared" si="116"/>
        <v>3395</v>
      </c>
    </row>
    <row r="1135" spans="1:42" x14ac:dyDescent="0.3">
      <c r="A1135" s="1">
        <v>5741</v>
      </c>
      <c r="B1135" s="1">
        <v>3282</v>
      </c>
      <c r="C1135" s="1">
        <v>822</v>
      </c>
      <c r="D1135" s="1">
        <v>77</v>
      </c>
      <c r="K1135" s="1">
        <v>5665</v>
      </c>
      <c r="L1135" s="1">
        <v>3352</v>
      </c>
      <c r="M1135" s="1">
        <v>965</v>
      </c>
      <c r="N1135" s="1">
        <v>79</v>
      </c>
      <c r="U1135">
        <f t="shared" si="112"/>
        <v>103.32473082471591</v>
      </c>
      <c r="V1135">
        <f t="shared" si="113"/>
        <v>-550.67526917528403</v>
      </c>
      <c r="AB1135">
        <f t="shared" si="114"/>
        <v>167746.95662977843</v>
      </c>
      <c r="AO1135">
        <f t="shared" si="115"/>
        <v>5703</v>
      </c>
      <c r="AP1135">
        <f t="shared" si="116"/>
        <v>3317</v>
      </c>
    </row>
    <row r="1136" spans="1:42" x14ac:dyDescent="0.3">
      <c r="A1136" s="1">
        <v>5752</v>
      </c>
      <c r="B1136" s="1">
        <v>3184</v>
      </c>
      <c r="C1136" s="1">
        <v>832</v>
      </c>
      <c r="D1136" s="1">
        <v>76</v>
      </c>
      <c r="K1136" s="1">
        <v>5678</v>
      </c>
      <c r="L1136" s="1">
        <v>3283</v>
      </c>
      <c r="M1136" s="1">
        <v>952</v>
      </c>
      <c r="N1136" s="1">
        <v>79</v>
      </c>
      <c r="U1136">
        <f t="shared" si="112"/>
        <v>123.60016181219181</v>
      </c>
      <c r="V1136">
        <f t="shared" si="113"/>
        <v>-530.3998381878082</v>
      </c>
      <c r="AB1136">
        <f t="shared" si="114"/>
        <v>151549.66429446277</v>
      </c>
      <c r="AO1136">
        <f t="shared" si="115"/>
        <v>5715</v>
      </c>
      <c r="AP1136">
        <f t="shared" si="116"/>
        <v>3233.5</v>
      </c>
    </row>
    <row r="1137" spans="1:42" x14ac:dyDescent="0.3">
      <c r="A1137" s="1">
        <v>5758</v>
      </c>
      <c r="B1137" s="1">
        <v>3058</v>
      </c>
      <c r="C1137" s="1">
        <v>838</v>
      </c>
      <c r="D1137" s="1">
        <v>73</v>
      </c>
      <c r="K1137" s="1">
        <v>5684</v>
      </c>
      <c r="L1137" s="1">
        <v>3201</v>
      </c>
      <c r="M1137" s="1">
        <v>904</v>
      </c>
      <c r="N1137" s="1">
        <v>76</v>
      </c>
      <c r="U1137">
        <f t="shared" si="112"/>
        <v>161.01242188104618</v>
      </c>
      <c r="V1137">
        <f t="shared" si="113"/>
        <v>-492.98757811895382</v>
      </c>
      <c r="AB1137">
        <f t="shared" si="114"/>
        <v>123820.61956887685</v>
      </c>
      <c r="AO1137">
        <f t="shared" si="115"/>
        <v>5721</v>
      </c>
      <c r="AP1137">
        <f t="shared" si="116"/>
        <v>3129.5</v>
      </c>
    </row>
    <row r="1138" spans="1:42" x14ac:dyDescent="0.3">
      <c r="A1138" s="1">
        <v>5772</v>
      </c>
      <c r="B1138" s="1">
        <v>2957</v>
      </c>
      <c r="C1138" s="1">
        <v>819</v>
      </c>
      <c r="D1138" s="1">
        <v>72</v>
      </c>
      <c r="K1138" s="1">
        <v>5682</v>
      </c>
      <c r="L1138" s="1">
        <v>3150</v>
      </c>
      <c r="M1138" s="1">
        <v>916</v>
      </c>
      <c r="N1138" s="1">
        <v>78</v>
      </c>
      <c r="U1138">
        <f t="shared" si="112"/>
        <v>212.95304646799491</v>
      </c>
      <c r="V1138">
        <f t="shared" si="113"/>
        <v>-441.04695353200509</v>
      </c>
      <c r="AB1138">
        <f t="shared" si="114"/>
        <v>89964.553911799914</v>
      </c>
      <c r="AO1138">
        <f t="shared" si="115"/>
        <v>5727</v>
      </c>
      <c r="AP1138">
        <f t="shared" si="116"/>
        <v>3053.5</v>
      </c>
    </row>
    <row r="1139" spans="1:42" x14ac:dyDescent="0.3">
      <c r="A1139" s="1">
        <v>5759</v>
      </c>
      <c r="B1139" s="1">
        <v>2891</v>
      </c>
      <c r="C1139" s="1">
        <v>861</v>
      </c>
      <c r="D1139" s="1">
        <v>75</v>
      </c>
      <c r="K1139" s="1">
        <v>5687</v>
      </c>
      <c r="L1139" s="1">
        <v>3090</v>
      </c>
      <c r="M1139" s="1">
        <v>896</v>
      </c>
      <c r="N1139" s="1">
        <v>76</v>
      </c>
      <c r="U1139">
        <f t="shared" si="112"/>
        <v>211.62466774929618</v>
      </c>
      <c r="V1139">
        <f t="shared" si="113"/>
        <v>-442.37533225070382</v>
      </c>
      <c r="AB1139">
        <f t="shared" si="114"/>
        <v>90763.188764818522</v>
      </c>
      <c r="AO1139">
        <f t="shared" si="115"/>
        <v>5723</v>
      </c>
      <c r="AP1139">
        <f t="shared" si="116"/>
        <v>2990.5</v>
      </c>
    </row>
    <row r="1140" spans="1:42" x14ac:dyDescent="0.3">
      <c r="A1140" s="1">
        <v>5754</v>
      </c>
      <c r="B1140" s="1">
        <v>2830</v>
      </c>
      <c r="C1140" s="1">
        <v>901</v>
      </c>
      <c r="D1140" s="1">
        <v>75</v>
      </c>
      <c r="K1140" s="1">
        <v>5688</v>
      </c>
      <c r="L1140" s="1">
        <v>3005</v>
      </c>
      <c r="M1140" s="1">
        <v>889</v>
      </c>
      <c r="N1140" s="1">
        <v>75</v>
      </c>
      <c r="U1140">
        <f t="shared" si="112"/>
        <v>187.03208280934049</v>
      </c>
      <c r="V1140">
        <f t="shared" si="113"/>
        <v>-466.96791719065948</v>
      </c>
      <c r="AB1140">
        <f t="shared" si="114"/>
        <v>106185.96550649292</v>
      </c>
      <c r="AO1140">
        <f t="shared" si="115"/>
        <v>5721</v>
      </c>
      <c r="AP1140">
        <f t="shared" si="116"/>
        <v>2917.5</v>
      </c>
    </row>
    <row r="1141" spans="1:42" x14ac:dyDescent="0.3">
      <c r="A1141" s="1">
        <v>5750</v>
      </c>
      <c r="B1141" s="1">
        <v>2768</v>
      </c>
      <c r="C1141" s="1">
        <v>941</v>
      </c>
      <c r="D1141" s="1">
        <v>74</v>
      </c>
      <c r="K1141" s="1">
        <v>5677</v>
      </c>
      <c r="L1141" s="1">
        <v>2918</v>
      </c>
      <c r="M1141" s="1">
        <v>877</v>
      </c>
      <c r="N1141" s="1">
        <v>74</v>
      </c>
      <c r="U1141">
        <f t="shared" si="112"/>
        <v>166.82026255823962</v>
      </c>
      <c r="V1141">
        <f t="shared" si="113"/>
        <v>-487.17973744176038</v>
      </c>
      <c r="AB1141">
        <f t="shared" si="114"/>
        <v>119767.00671636481</v>
      </c>
      <c r="AO1141">
        <f t="shared" si="115"/>
        <v>5713.5</v>
      </c>
      <c r="AP1141">
        <f t="shared" si="116"/>
        <v>2843</v>
      </c>
    </row>
    <row r="1142" spans="1:42" x14ac:dyDescent="0.3">
      <c r="A1142" s="1">
        <v>5746</v>
      </c>
      <c r="B1142" s="1">
        <v>2711</v>
      </c>
      <c r="C1142" s="1">
        <v>938</v>
      </c>
      <c r="D1142" s="1">
        <v>73</v>
      </c>
      <c r="K1142" s="1">
        <v>5667</v>
      </c>
      <c r="L1142" s="1">
        <v>2890</v>
      </c>
      <c r="M1142" s="1">
        <v>901</v>
      </c>
      <c r="N1142" s="1">
        <v>77</v>
      </c>
      <c r="U1142">
        <f t="shared" si="112"/>
        <v>195.65786465153911</v>
      </c>
      <c r="V1142">
        <f t="shared" si="113"/>
        <v>-458.34213534846089</v>
      </c>
      <c r="AB1142">
        <f t="shared" si="114"/>
        <v>100638.74262602636</v>
      </c>
      <c r="AO1142">
        <f t="shared" si="115"/>
        <v>5706.5</v>
      </c>
      <c r="AP1142">
        <f t="shared" si="116"/>
        <v>2800.5</v>
      </c>
    </row>
    <row r="1143" spans="1:42" x14ac:dyDescent="0.3">
      <c r="A1143" s="1">
        <v>5742</v>
      </c>
      <c r="B1143" s="1">
        <v>2658</v>
      </c>
      <c r="C1143" s="1">
        <v>954</v>
      </c>
      <c r="D1143" s="1">
        <v>73</v>
      </c>
      <c r="K1143" s="1">
        <v>5671</v>
      </c>
      <c r="L1143" s="1">
        <v>2828</v>
      </c>
      <c r="M1143" s="1">
        <v>884</v>
      </c>
      <c r="N1143" s="1">
        <v>73</v>
      </c>
      <c r="U1143">
        <f t="shared" si="112"/>
        <v>184.23083346714796</v>
      </c>
      <c r="V1143">
        <f t="shared" si="113"/>
        <v>-469.76916653285207</v>
      </c>
      <c r="AB1143">
        <f t="shared" si="114"/>
        <v>108019.45326411544</v>
      </c>
      <c r="AO1143">
        <f t="shared" si="115"/>
        <v>5706.5</v>
      </c>
      <c r="AP1143">
        <f t="shared" si="116"/>
        <v>2743</v>
      </c>
    </row>
    <row r="1144" spans="1:42" x14ac:dyDescent="0.3">
      <c r="A1144" s="1">
        <v>5742</v>
      </c>
      <c r="B1144" s="1">
        <v>2603</v>
      </c>
      <c r="C1144" s="1">
        <v>1007</v>
      </c>
      <c r="D1144" s="1">
        <v>73</v>
      </c>
      <c r="K1144" s="1">
        <v>5681</v>
      </c>
      <c r="L1144" s="1">
        <v>2771</v>
      </c>
      <c r="M1144" s="1">
        <v>862</v>
      </c>
      <c r="N1144" s="1">
        <v>72</v>
      </c>
      <c r="U1144">
        <f t="shared" si="112"/>
        <v>178.73164241398331</v>
      </c>
      <c r="V1144">
        <f t="shared" si="113"/>
        <v>-475.26835758601669</v>
      </c>
      <c r="AB1144">
        <f t="shared" si="114"/>
        <v>111664.45705841797</v>
      </c>
      <c r="AO1144">
        <f t="shared" si="115"/>
        <v>5711.5</v>
      </c>
      <c r="AP1144">
        <f t="shared" si="116"/>
        <v>2687</v>
      </c>
    </row>
    <row r="1145" spans="1:42" x14ac:dyDescent="0.3">
      <c r="A1145" s="1">
        <v>5738</v>
      </c>
      <c r="B1145" s="1">
        <v>2553</v>
      </c>
      <c r="C1145" s="1">
        <v>995</v>
      </c>
      <c r="D1145" s="1">
        <v>71</v>
      </c>
      <c r="K1145" s="1">
        <v>5687</v>
      </c>
      <c r="L1145" s="1">
        <v>2718</v>
      </c>
      <c r="M1145" s="1">
        <v>863</v>
      </c>
      <c r="N1145" s="1">
        <v>73</v>
      </c>
      <c r="U1145">
        <f t="shared" si="112"/>
        <v>172.70205557549104</v>
      </c>
      <c r="V1145">
        <f t="shared" si="113"/>
        <v>-481.29794442450896</v>
      </c>
      <c r="AB1145">
        <f t="shared" si="114"/>
        <v>115730.53444619813</v>
      </c>
      <c r="AO1145">
        <f t="shared" si="115"/>
        <v>5712.5</v>
      </c>
      <c r="AP1145">
        <f t="shared" si="116"/>
        <v>2635.5</v>
      </c>
    </row>
    <row r="1146" spans="1:42" x14ac:dyDescent="0.3">
      <c r="A1146" s="1">
        <v>5739</v>
      </c>
      <c r="B1146" s="1">
        <v>2504</v>
      </c>
      <c r="C1146" s="1">
        <v>995</v>
      </c>
      <c r="D1146" s="1">
        <v>71</v>
      </c>
      <c r="K1146" s="1">
        <v>5688</v>
      </c>
      <c r="L1146" s="1">
        <v>2681</v>
      </c>
      <c r="M1146" s="1">
        <v>895</v>
      </c>
      <c r="N1146" s="1">
        <v>74</v>
      </c>
      <c r="U1146">
        <f t="shared" si="112"/>
        <v>184.20097719610501</v>
      </c>
      <c r="V1146">
        <f t="shared" si="113"/>
        <v>-469.79902280389501</v>
      </c>
      <c r="AB1146">
        <f t="shared" si="114"/>
        <v>108039.0794665166</v>
      </c>
      <c r="AO1146">
        <f t="shared" si="115"/>
        <v>5713.5</v>
      </c>
      <c r="AP1146">
        <f t="shared" si="116"/>
        <v>2592.5</v>
      </c>
    </row>
    <row r="1147" spans="1:42" x14ac:dyDescent="0.3">
      <c r="A1147" s="1">
        <v>5736</v>
      </c>
      <c r="B1147" s="1">
        <v>2453</v>
      </c>
      <c r="C1147" s="1">
        <v>998</v>
      </c>
      <c r="D1147" s="1">
        <v>70</v>
      </c>
      <c r="K1147" s="1">
        <v>5678</v>
      </c>
      <c r="L1147" s="1">
        <v>2644</v>
      </c>
      <c r="M1147" s="1">
        <v>894</v>
      </c>
      <c r="N1147" s="1">
        <v>73</v>
      </c>
      <c r="U1147">
        <f t="shared" si="112"/>
        <v>199.6121238802894</v>
      </c>
      <c r="V1147">
        <f t="shared" si="113"/>
        <v>-454.3878761197106</v>
      </c>
      <c r="AB1147">
        <f t="shared" si="114"/>
        <v>98145.511246285576</v>
      </c>
      <c r="AO1147">
        <f t="shared" si="115"/>
        <v>5707</v>
      </c>
      <c r="AP1147">
        <f t="shared" si="116"/>
        <v>2548.5</v>
      </c>
    </row>
    <row r="1148" spans="1:42" x14ac:dyDescent="0.3">
      <c r="A1148" s="1">
        <v>5730</v>
      </c>
      <c r="B1148" s="1">
        <v>2383</v>
      </c>
      <c r="C1148" s="1">
        <v>1002</v>
      </c>
      <c r="D1148" s="1">
        <v>69</v>
      </c>
      <c r="K1148" s="1">
        <v>5673</v>
      </c>
      <c r="L1148" s="1">
        <v>2605</v>
      </c>
      <c r="M1148" s="1">
        <v>877</v>
      </c>
      <c r="N1148" s="1">
        <v>72</v>
      </c>
      <c r="U1148">
        <f t="shared" si="112"/>
        <v>229.20078533896867</v>
      </c>
      <c r="V1148">
        <f t="shared" si="113"/>
        <v>-424.79921466103133</v>
      </c>
      <c r="AB1148">
        <f t="shared" si="114"/>
        <v>80481.819525974963</v>
      </c>
      <c r="AO1148">
        <f t="shared" si="115"/>
        <v>5701.5</v>
      </c>
      <c r="AP1148">
        <f t="shared" si="116"/>
        <v>2494</v>
      </c>
    </row>
    <row r="1149" spans="1:42" x14ac:dyDescent="0.3">
      <c r="A1149" s="1">
        <v>5723</v>
      </c>
      <c r="B1149" s="1">
        <v>2324</v>
      </c>
      <c r="C1149" s="1">
        <v>1013</v>
      </c>
      <c r="D1149" s="1">
        <v>69</v>
      </c>
      <c r="K1149" s="1">
        <v>5681</v>
      </c>
      <c r="L1149" s="1">
        <v>2550</v>
      </c>
      <c r="M1149" s="1">
        <v>856</v>
      </c>
      <c r="N1149" s="1">
        <v>70</v>
      </c>
      <c r="U1149">
        <f t="shared" si="112"/>
        <v>229.8695282111137</v>
      </c>
      <c r="V1149">
        <f t="shared" si="113"/>
        <v>-424.13047178888633</v>
      </c>
      <c r="AB1149">
        <f t="shared" si="114"/>
        <v>80102.831161011374</v>
      </c>
      <c r="AO1149">
        <f t="shared" si="115"/>
        <v>5702</v>
      </c>
      <c r="AP1149">
        <f t="shared" si="116"/>
        <v>2437</v>
      </c>
    </row>
    <row r="1150" spans="1:42" x14ac:dyDescent="0.3">
      <c r="A1150" s="1">
        <v>5729</v>
      </c>
      <c r="B1150" s="1">
        <v>2274</v>
      </c>
      <c r="C1150" s="1">
        <v>1026</v>
      </c>
      <c r="D1150" s="1">
        <v>68</v>
      </c>
      <c r="K1150" s="1">
        <v>5685</v>
      </c>
      <c r="L1150" s="1">
        <v>2507</v>
      </c>
      <c r="M1150" s="1">
        <v>842</v>
      </c>
      <c r="N1150" s="1">
        <v>70</v>
      </c>
      <c r="U1150">
        <f t="shared" si="112"/>
        <v>237.11811402758752</v>
      </c>
      <c r="V1150">
        <f t="shared" si="113"/>
        <v>-416.88188597241248</v>
      </c>
      <c r="AB1150">
        <f t="shared" si="114"/>
        <v>76052.319337772235</v>
      </c>
      <c r="AO1150">
        <f t="shared" si="115"/>
        <v>5707</v>
      </c>
      <c r="AP1150">
        <f t="shared" si="116"/>
        <v>2390.5</v>
      </c>
    </row>
    <row r="1151" spans="1:42" x14ac:dyDescent="0.3">
      <c r="A1151" s="1">
        <v>5732</v>
      </c>
      <c r="B1151" s="1">
        <v>2230</v>
      </c>
      <c r="C1151" s="1">
        <v>981</v>
      </c>
      <c r="D1151" s="1">
        <v>66</v>
      </c>
      <c r="K1151" s="1">
        <v>5683</v>
      </c>
      <c r="L1151" s="1">
        <v>2461</v>
      </c>
      <c r="M1151" s="1">
        <v>821</v>
      </c>
      <c r="N1151" s="1">
        <v>69</v>
      </c>
      <c r="U1151">
        <f t="shared" si="112"/>
        <v>236.13978910806202</v>
      </c>
      <c r="V1151">
        <f t="shared" si="113"/>
        <v>-417.86021089193798</v>
      </c>
      <c r="AB1151">
        <f t="shared" si="114"/>
        <v>76592.873229562974</v>
      </c>
      <c r="AO1151">
        <f t="shared" si="115"/>
        <v>5707.5</v>
      </c>
      <c r="AP1151">
        <f t="shared" si="116"/>
        <v>2345.5</v>
      </c>
    </row>
    <row r="1152" spans="1:42" x14ac:dyDescent="0.3">
      <c r="A1152" s="1">
        <v>5732</v>
      </c>
      <c r="B1152" s="1">
        <v>2185</v>
      </c>
      <c r="C1152" s="1">
        <v>1001</v>
      </c>
      <c r="D1152" s="1">
        <v>67</v>
      </c>
      <c r="K1152" s="1">
        <v>5684</v>
      </c>
      <c r="L1152" s="1">
        <v>2430</v>
      </c>
      <c r="M1152" s="1">
        <v>788</v>
      </c>
      <c r="N1152" s="1">
        <v>68</v>
      </c>
      <c r="U1152">
        <f t="shared" si="112"/>
        <v>249.65776575143823</v>
      </c>
      <c r="V1152">
        <f t="shared" si="113"/>
        <v>-404.34223424856179</v>
      </c>
      <c r="AB1152">
        <f t="shared" si="114"/>
        <v>69293.295982224809</v>
      </c>
      <c r="AO1152">
        <f t="shared" si="115"/>
        <v>5708</v>
      </c>
      <c r="AP1152">
        <f t="shared" si="116"/>
        <v>2307.5</v>
      </c>
    </row>
    <row r="1153" spans="1:42" x14ac:dyDescent="0.3">
      <c r="A1153" s="1">
        <v>5735</v>
      </c>
      <c r="B1153" s="1">
        <v>2122</v>
      </c>
      <c r="C1153" s="1">
        <v>962</v>
      </c>
      <c r="D1153" s="1">
        <v>64</v>
      </c>
      <c r="K1153" s="1">
        <v>5685</v>
      </c>
      <c r="L1153" s="1">
        <v>2406</v>
      </c>
      <c r="M1153" s="1">
        <v>785</v>
      </c>
      <c r="N1153" s="1">
        <v>69</v>
      </c>
      <c r="U1153">
        <f t="shared" si="112"/>
        <v>288.367820673528</v>
      </c>
      <c r="V1153">
        <f t="shared" si="113"/>
        <v>-365.632179326472</v>
      </c>
      <c r="AB1153">
        <f t="shared" si="114"/>
        <v>50411.988963594114</v>
      </c>
      <c r="AO1153">
        <f t="shared" si="115"/>
        <v>5710</v>
      </c>
      <c r="AP1153">
        <f t="shared" si="116"/>
        <v>2264</v>
      </c>
    </row>
    <row r="1154" spans="1:42" x14ac:dyDescent="0.3">
      <c r="A1154" s="1">
        <v>5733</v>
      </c>
      <c r="B1154" s="1">
        <v>2072</v>
      </c>
      <c r="C1154" s="1">
        <v>945</v>
      </c>
      <c r="D1154" s="1">
        <v>64</v>
      </c>
      <c r="K1154" s="1">
        <v>5678</v>
      </c>
      <c r="L1154" s="1">
        <v>2366</v>
      </c>
      <c r="M1154" s="1">
        <v>761</v>
      </c>
      <c r="N1154" s="1">
        <v>76</v>
      </c>
      <c r="U1154">
        <f t="shared" si="112"/>
        <v>299.10031761935659</v>
      </c>
      <c r="V1154">
        <f t="shared" si="113"/>
        <v>-354.89968238064341</v>
      </c>
      <c r="AB1154">
        <f t="shared" si="114"/>
        <v>45707.723162777962</v>
      </c>
      <c r="AO1154">
        <f t="shared" si="115"/>
        <v>5705.5</v>
      </c>
      <c r="AP1154">
        <f t="shared" si="116"/>
        <v>2219</v>
      </c>
    </row>
    <row r="1155" spans="1:42" x14ac:dyDescent="0.3">
      <c r="A1155" s="1">
        <v>5728</v>
      </c>
      <c r="B1155" s="1">
        <v>2036</v>
      </c>
      <c r="C1155" s="1">
        <v>926</v>
      </c>
      <c r="D1155" s="1">
        <v>64</v>
      </c>
      <c r="K1155" s="1">
        <v>5673</v>
      </c>
      <c r="L1155" s="1">
        <v>2349</v>
      </c>
      <c r="M1155" s="1">
        <v>787</v>
      </c>
      <c r="N1155" s="1">
        <v>70</v>
      </c>
      <c r="U1155">
        <f t="shared" si="112"/>
        <v>317.79553174958266</v>
      </c>
      <c r="V1155">
        <f t="shared" si="113"/>
        <v>-336.20446825041734</v>
      </c>
      <c r="AB1155">
        <f t="shared" si="114"/>
        <v>38063.398202734148</v>
      </c>
      <c r="AO1155">
        <f t="shared" si="115"/>
        <v>5700.5</v>
      </c>
      <c r="AP1155">
        <f t="shared" si="116"/>
        <v>2192.5</v>
      </c>
    </row>
    <row r="1156" spans="1:42" x14ac:dyDescent="0.3">
      <c r="A1156" s="1">
        <v>5729</v>
      </c>
      <c r="B1156" s="1">
        <v>1996</v>
      </c>
      <c r="C1156" s="1">
        <v>929</v>
      </c>
      <c r="D1156" s="1">
        <v>64</v>
      </c>
      <c r="K1156" s="1">
        <v>5685</v>
      </c>
      <c r="L1156" s="1">
        <v>2324</v>
      </c>
      <c r="M1156" s="1">
        <v>806</v>
      </c>
      <c r="N1156" s="1">
        <v>68</v>
      </c>
      <c r="U1156">
        <f t="shared" ref="U1156:U1219" si="117">SQRT((A1156-K1156)^2+(B1156-L1156)^2)</f>
        <v>330.93806066996888</v>
      </c>
      <c r="V1156">
        <f t="shared" ref="V1156:V1219" si="118">U1156-654</f>
        <v>-323.06193933003112</v>
      </c>
      <c r="AB1156">
        <f t="shared" ref="AB1156:AB1219" si="119">(V1156-$AA$5)^2</f>
        <v>33107.950697111359</v>
      </c>
      <c r="AO1156">
        <f t="shared" ref="AO1156:AO1219" si="120">(A1156+K1156)/2</f>
        <v>5707</v>
      </c>
      <c r="AP1156">
        <f t="shared" ref="AP1156:AP1219" si="121">(B1156+L1156)/2</f>
        <v>2160</v>
      </c>
    </row>
    <row r="1157" spans="1:42" x14ac:dyDescent="0.3">
      <c r="A1157" s="1">
        <v>5726</v>
      </c>
      <c r="B1157" s="1">
        <v>1957</v>
      </c>
      <c r="C1157" s="1">
        <v>943</v>
      </c>
      <c r="D1157" s="1">
        <v>64</v>
      </c>
      <c r="K1157" s="1">
        <v>5689</v>
      </c>
      <c r="L1157" s="1">
        <v>2300</v>
      </c>
      <c r="M1157" s="1">
        <v>807</v>
      </c>
      <c r="N1157" s="1">
        <v>68</v>
      </c>
      <c r="U1157">
        <f t="shared" si="117"/>
        <v>344.98985492330058</v>
      </c>
      <c r="V1157">
        <f t="shared" si="118"/>
        <v>-309.01014507669942</v>
      </c>
      <c r="AB1157">
        <f t="shared" si="119"/>
        <v>28191.789789901672</v>
      </c>
      <c r="AO1157">
        <f t="shared" si="120"/>
        <v>5707.5</v>
      </c>
      <c r="AP1157">
        <f t="shared" si="121"/>
        <v>2128.5</v>
      </c>
    </row>
    <row r="1158" spans="1:42" x14ac:dyDescent="0.3">
      <c r="A1158" s="1">
        <v>5738</v>
      </c>
      <c r="B1158" s="1">
        <v>1918</v>
      </c>
      <c r="C1158" s="1">
        <v>909</v>
      </c>
      <c r="D1158" s="1">
        <v>61</v>
      </c>
      <c r="K1158" s="1">
        <v>5676</v>
      </c>
      <c r="L1158" s="1">
        <v>2278</v>
      </c>
      <c r="M1158" s="1">
        <v>793</v>
      </c>
      <c r="N1158" s="1">
        <v>68</v>
      </c>
      <c r="U1158">
        <f t="shared" si="117"/>
        <v>365.29987681355709</v>
      </c>
      <c r="V1158">
        <f t="shared" si="118"/>
        <v>-288.70012318644291</v>
      </c>
      <c r="AB1158">
        <f t="shared" si="119"/>
        <v>21784.014524106278</v>
      </c>
      <c r="AO1158">
        <f t="shared" si="120"/>
        <v>5707</v>
      </c>
      <c r="AP1158">
        <f t="shared" si="121"/>
        <v>2098</v>
      </c>
    </row>
    <row r="1159" spans="1:42" x14ac:dyDescent="0.3">
      <c r="A1159" s="1">
        <v>5739</v>
      </c>
      <c r="B1159" s="1">
        <v>1894</v>
      </c>
      <c r="C1159" s="1">
        <v>917</v>
      </c>
      <c r="D1159" s="1">
        <v>63</v>
      </c>
      <c r="K1159" s="1">
        <v>5677</v>
      </c>
      <c r="L1159" s="1">
        <v>2263</v>
      </c>
      <c r="M1159" s="1">
        <v>785</v>
      </c>
      <c r="N1159" s="1">
        <v>68</v>
      </c>
      <c r="U1159">
        <f t="shared" si="117"/>
        <v>374.1724201487865</v>
      </c>
      <c r="V1159">
        <f t="shared" si="118"/>
        <v>-279.8275798512135</v>
      </c>
      <c r="AB1159">
        <f t="shared" si="119"/>
        <v>19243.666683074229</v>
      </c>
      <c r="AO1159">
        <f t="shared" si="120"/>
        <v>5708</v>
      </c>
      <c r="AP1159">
        <f t="shared" si="121"/>
        <v>2078.5</v>
      </c>
    </row>
    <row r="1160" spans="1:42" x14ac:dyDescent="0.3">
      <c r="A1160" s="1">
        <v>5737</v>
      </c>
      <c r="B1160" s="1">
        <v>1860</v>
      </c>
      <c r="C1160" s="1">
        <v>928</v>
      </c>
      <c r="D1160" s="1">
        <v>62</v>
      </c>
      <c r="K1160" s="1">
        <v>5684</v>
      </c>
      <c r="L1160" s="1">
        <v>2255</v>
      </c>
      <c r="M1160" s="1">
        <v>742</v>
      </c>
      <c r="N1160" s="1">
        <v>66</v>
      </c>
      <c r="U1160">
        <f t="shared" si="117"/>
        <v>398.53983489734122</v>
      </c>
      <c r="V1160">
        <f t="shared" si="118"/>
        <v>-255.46016510265878</v>
      </c>
      <c r="AB1160">
        <f t="shared" si="119"/>
        <v>13076.866805410689</v>
      </c>
      <c r="AO1160">
        <f t="shared" si="120"/>
        <v>5710.5</v>
      </c>
      <c r="AP1160">
        <f t="shared" si="121"/>
        <v>2057.5</v>
      </c>
    </row>
    <row r="1161" spans="1:42" x14ac:dyDescent="0.3">
      <c r="A1161" s="1">
        <v>5739</v>
      </c>
      <c r="B1161" s="1">
        <v>1828</v>
      </c>
      <c r="C1161" s="1">
        <v>907</v>
      </c>
      <c r="D1161" s="1">
        <v>61</v>
      </c>
      <c r="K1161" s="1">
        <v>5674</v>
      </c>
      <c r="L1161" s="1">
        <v>2244</v>
      </c>
      <c r="M1161" s="1">
        <v>758</v>
      </c>
      <c r="N1161" s="1">
        <v>68</v>
      </c>
      <c r="U1161">
        <f t="shared" si="117"/>
        <v>421.04750325824284</v>
      </c>
      <c r="V1161">
        <f t="shared" si="118"/>
        <v>-232.95249674175716</v>
      </c>
      <c r="AB1161">
        <f t="shared" si="119"/>
        <v>8435.7723207348245</v>
      </c>
      <c r="AO1161">
        <f t="shared" si="120"/>
        <v>5706.5</v>
      </c>
      <c r="AP1161">
        <f t="shared" si="121"/>
        <v>2036</v>
      </c>
    </row>
    <row r="1162" spans="1:42" x14ac:dyDescent="0.3">
      <c r="A1162" s="1">
        <v>5746</v>
      </c>
      <c r="B1162" s="1">
        <v>1809</v>
      </c>
      <c r="C1162" s="1">
        <v>887</v>
      </c>
      <c r="D1162" s="1">
        <v>61</v>
      </c>
      <c r="K1162" s="1">
        <v>5674</v>
      </c>
      <c r="L1162" s="1">
        <v>2226</v>
      </c>
      <c r="M1162" s="1">
        <v>746</v>
      </c>
      <c r="N1162" s="1">
        <v>67</v>
      </c>
      <c r="U1162">
        <f t="shared" si="117"/>
        <v>423.17017853341224</v>
      </c>
      <c r="V1162">
        <f t="shared" si="118"/>
        <v>-230.82982146658776</v>
      </c>
      <c r="AB1162">
        <f t="shared" si="119"/>
        <v>8050.3576490964924</v>
      </c>
      <c r="AO1162">
        <f t="shared" si="120"/>
        <v>5710</v>
      </c>
      <c r="AP1162">
        <f t="shared" si="121"/>
        <v>2017.5</v>
      </c>
    </row>
    <row r="1163" spans="1:42" x14ac:dyDescent="0.3">
      <c r="A1163" s="1">
        <v>5743</v>
      </c>
      <c r="B1163" s="1">
        <v>1789</v>
      </c>
      <c r="C1163" s="1">
        <v>868</v>
      </c>
      <c r="D1163" s="1">
        <v>61</v>
      </c>
      <c r="K1163" s="1">
        <v>5666</v>
      </c>
      <c r="L1163" s="1">
        <v>2202</v>
      </c>
      <c r="M1163" s="1">
        <v>755</v>
      </c>
      <c r="N1163" s="1">
        <v>67</v>
      </c>
      <c r="U1163">
        <f t="shared" si="117"/>
        <v>420.11665046746242</v>
      </c>
      <c r="V1163">
        <f t="shared" si="118"/>
        <v>-233.88334953253758</v>
      </c>
      <c r="AB1163">
        <f t="shared" si="119"/>
        <v>8607.6298759578895</v>
      </c>
      <c r="AO1163">
        <f t="shared" si="120"/>
        <v>5704.5</v>
      </c>
      <c r="AP1163">
        <f t="shared" si="121"/>
        <v>1995.5</v>
      </c>
    </row>
    <row r="1164" spans="1:42" x14ac:dyDescent="0.3">
      <c r="A1164" s="1">
        <v>5737</v>
      </c>
      <c r="B1164" s="1">
        <v>1783</v>
      </c>
      <c r="C1164" s="1">
        <v>910</v>
      </c>
      <c r="D1164" s="1">
        <v>63</v>
      </c>
      <c r="K1164" s="1">
        <v>5663</v>
      </c>
      <c r="L1164" s="1">
        <v>2197</v>
      </c>
      <c r="M1164" s="1">
        <v>788</v>
      </c>
      <c r="N1164" s="1">
        <v>68</v>
      </c>
      <c r="U1164">
        <f t="shared" si="117"/>
        <v>420.56152938660472</v>
      </c>
      <c r="V1164">
        <f t="shared" si="118"/>
        <v>-233.43847061339528</v>
      </c>
      <c r="AB1164">
        <f t="shared" si="119"/>
        <v>8525.2784514255891</v>
      </c>
      <c r="AO1164">
        <f t="shared" si="120"/>
        <v>5700</v>
      </c>
      <c r="AP1164">
        <f t="shared" si="121"/>
        <v>1990</v>
      </c>
    </row>
    <row r="1165" spans="1:42" x14ac:dyDescent="0.3">
      <c r="A1165" s="1">
        <v>5731</v>
      </c>
      <c r="B1165" s="1">
        <v>1757</v>
      </c>
      <c r="C1165" s="1">
        <v>894</v>
      </c>
      <c r="D1165" s="1">
        <v>60</v>
      </c>
      <c r="K1165" s="1">
        <v>5678</v>
      </c>
      <c r="L1165" s="1">
        <v>2187</v>
      </c>
      <c r="M1165" s="1">
        <v>766</v>
      </c>
      <c r="N1165" s="1">
        <v>66</v>
      </c>
      <c r="U1165">
        <f t="shared" si="117"/>
        <v>433.25396709089694</v>
      </c>
      <c r="V1165">
        <f t="shared" si="118"/>
        <v>-220.74603290910306</v>
      </c>
      <c r="AB1165">
        <f t="shared" si="119"/>
        <v>6342.5290816236056</v>
      </c>
      <c r="AO1165">
        <f t="shared" si="120"/>
        <v>5704.5</v>
      </c>
      <c r="AP1165">
        <f t="shared" si="121"/>
        <v>1972</v>
      </c>
    </row>
    <row r="1166" spans="1:42" x14ac:dyDescent="0.3">
      <c r="A1166" s="1">
        <v>5740</v>
      </c>
      <c r="B1166" s="1">
        <v>1736</v>
      </c>
      <c r="C1166" s="1">
        <v>882</v>
      </c>
      <c r="D1166" s="1">
        <v>60</v>
      </c>
      <c r="K1166" s="1">
        <v>5666</v>
      </c>
      <c r="L1166" s="1">
        <v>2184</v>
      </c>
      <c r="M1166" s="1">
        <v>790</v>
      </c>
      <c r="N1166" s="1">
        <v>68</v>
      </c>
      <c r="U1166">
        <f t="shared" si="117"/>
        <v>454.07047911089751</v>
      </c>
      <c r="V1166">
        <f t="shared" si="118"/>
        <v>-199.92952088910249</v>
      </c>
      <c r="AB1166">
        <f t="shared" si="119"/>
        <v>3460.2023552513269</v>
      </c>
      <c r="AO1166">
        <f t="shared" si="120"/>
        <v>5703</v>
      </c>
      <c r="AP1166">
        <f t="shared" si="121"/>
        <v>1960</v>
      </c>
    </row>
    <row r="1167" spans="1:42" x14ac:dyDescent="0.3">
      <c r="A1167" s="1">
        <v>5746</v>
      </c>
      <c r="B1167" s="1">
        <v>1722</v>
      </c>
      <c r="C1167" s="1">
        <v>858</v>
      </c>
      <c r="D1167" s="1">
        <v>60</v>
      </c>
      <c r="K1167" s="1">
        <v>5673</v>
      </c>
      <c r="L1167" s="1">
        <v>2158</v>
      </c>
      <c r="M1167" s="1">
        <v>745</v>
      </c>
      <c r="N1167" s="1">
        <v>64</v>
      </c>
      <c r="U1167">
        <f t="shared" si="117"/>
        <v>442.06899913927464</v>
      </c>
      <c r="V1167">
        <f t="shared" si="118"/>
        <v>-211.93100086072536</v>
      </c>
      <c r="AB1167">
        <f t="shared" si="119"/>
        <v>5016.1756243489353</v>
      </c>
      <c r="AO1167">
        <f t="shared" si="120"/>
        <v>5709.5</v>
      </c>
      <c r="AP1167">
        <f t="shared" si="121"/>
        <v>1940</v>
      </c>
    </row>
    <row r="1168" spans="1:42" x14ac:dyDescent="0.3">
      <c r="A1168" s="1">
        <v>5756</v>
      </c>
      <c r="B1168" s="1">
        <v>1708</v>
      </c>
      <c r="C1168" s="1">
        <v>830</v>
      </c>
      <c r="D1168" s="1">
        <v>59</v>
      </c>
      <c r="K1168" s="1">
        <v>5680</v>
      </c>
      <c r="L1168" s="1">
        <v>2142</v>
      </c>
      <c r="M1168" s="1">
        <v>714</v>
      </c>
      <c r="N1168" s="1">
        <v>64</v>
      </c>
      <c r="U1168">
        <f t="shared" si="117"/>
        <v>440.60413071145848</v>
      </c>
      <c r="V1168">
        <f t="shared" si="118"/>
        <v>-213.39586928854152</v>
      </c>
      <c r="AB1168">
        <f t="shared" si="119"/>
        <v>5225.8199732317717</v>
      </c>
      <c r="AO1168">
        <f t="shared" si="120"/>
        <v>5718</v>
      </c>
      <c r="AP1168">
        <f t="shared" si="121"/>
        <v>1925</v>
      </c>
    </row>
    <row r="1169" spans="1:42" x14ac:dyDescent="0.3">
      <c r="A1169" s="1">
        <v>5751</v>
      </c>
      <c r="B1169" s="1">
        <v>1698</v>
      </c>
      <c r="C1169" s="1">
        <v>841</v>
      </c>
      <c r="D1169" s="1">
        <v>60</v>
      </c>
      <c r="K1169" s="1">
        <v>5672</v>
      </c>
      <c r="L1169" s="1">
        <v>2140</v>
      </c>
      <c r="M1169" s="1">
        <v>721</v>
      </c>
      <c r="N1169" s="1">
        <v>67</v>
      </c>
      <c r="U1169">
        <f t="shared" si="117"/>
        <v>449.00445432088981</v>
      </c>
      <c r="V1169">
        <f t="shared" si="118"/>
        <v>-204.99554567911019</v>
      </c>
      <c r="AB1169">
        <f t="shared" si="119"/>
        <v>4081.8694261323612</v>
      </c>
      <c r="AO1169">
        <f t="shared" si="120"/>
        <v>5711.5</v>
      </c>
      <c r="AP1169">
        <f t="shared" si="121"/>
        <v>1919</v>
      </c>
    </row>
    <row r="1170" spans="1:42" x14ac:dyDescent="0.3">
      <c r="A1170" s="1">
        <v>5737</v>
      </c>
      <c r="B1170" s="1">
        <v>1698</v>
      </c>
      <c r="C1170" s="1">
        <v>830</v>
      </c>
      <c r="D1170" s="1">
        <v>61</v>
      </c>
      <c r="K1170" s="1">
        <v>5682</v>
      </c>
      <c r="L1170" s="1">
        <v>2123</v>
      </c>
      <c r="M1170" s="1">
        <v>724</v>
      </c>
      <c r="N1170" s="1">
        <v>65</v>
      </c>
      <c r="U1170">
        <f t="shared" si="117"/>
        <v>428.54404674432243</v>
      </c>
      <c r="V1170">
        <f t="shared" si="118"/>
        <v>-225.45595325567757</v>
      </c>
      <c r="AB1170">
        <f t="shared" si="119"/>
        <v>7114.9085134402194</v>
      </c>
      <c r="AO1170">
        <f t="shared" si="120"/>
        <v>5709.5</v>
      </c>
      <c r="AP1170">
        <f t="shared" si="121"/>
        <v>1910.5</v>
      </c>
    </row>
    <row r="1171" spans="1:42" x14ac:dyDescent="0.3">
      <c r="A1171" s="1">
        <v>5727</v>
      </c>
      <c r="B1171" s="1">
        <v>1687</v>
      </c>
      <c r="C1171" s="1">
        <v>843</v>
      </c>
      <c r="D1171" s="1">
        <v>61</v>
      </c>
      <c r="K1171" s="1">
        <v>5680</v>
      </c>
      <c r="L1171" s="1">
        <v>2100</v>
      </c>
      <c r="M1171" s="1">
        <v>696</v>
      </c>
      <c r="N1171" s="1">
        <v>64</v>
      </c>
      <c r="U1171">
        <f t="shared" si="117"/>
        <v>415.66573108689153</v>
      </c>
      <c r="V1171">
        <f t="shared" si="118"/>
        <v>-238.33426891310847</v>
      </c>
      <c r="AB1171">
        <f t="shared" si="119"/>
        <v>9453.3292435924304</v>
      </c>
      <c r="AO1171">
        <f t="shared" si="120"/>
        <v>5703.5</v>
      </c>
      <c r="AP1171">
        <f t="shared" si="121"/>
        <v>1893.5</v>
      </c>
    </row>
    <row r="1172" spans="1:42" x14ac:dyDescent="0.3">
      <c r="A1172" s="1">
        <v>5723</v>
      </c>
      <c r="B1172" s="1">
        <v>1673</v>
      </c>
      <c r="C1172" s="1">
        <v>852</v>
      </c>
      <c r="D1172" s="1">
        <v>60</v>
      </c>
      <c r="K1172" s="1">
        <v>5675</v>
      </c>
      <c r="L1172" s="1">
        <v>2085</v>
      </c>
      <c r="M1172" s="1">
        <v>698</v>
      </c>
      <c r="N1172" s="1">
        <v>65</v>
      </c>
      <c r="U1172">
        <f t="shared" si="117"/>
        <v>414.78669216839637</v>
      </c>
      <c r="V1172">
        <f t="shared" si="118"/>
        <v>-239.21330783160363</v>
      </c>
      <c r="AB1172">
        <f t="shared" si="119"/>
        <v>9625.0367541393043</v>
      </c>
      <c r="AO1172">
        <f t="shared" si="120"/>
        <v>5699</v>
      </c>
      <c r="AP1172">
        <f t="shared" si="121"/>
        <v>1879</v>
      </c>
    </row>
    <row r="1173" spans="1:42" x14ac:dyDescent="0.3">
      <c r="A1173" s="1">
        <v>5720</v>
      </c>
      <c r="B1173" s="1">
        <v>1671</v>
      </c>
      <c r="C1173" s="1">
        <v>849</v>
      </c>
      <c r="D1173" s="1">
        <v>60</v>
      </c>
      <c r="K1173" s="1">
        <v>5668</v>
      </c>
      <c r="L1173" s="1">
        <v>2070</v>
      </c>
      <c r="M1173" s="1">
        <v>696</v>
      </c>
      <c r="N1173" s="1">
        <v>65</v>
      </c>
      <c r="U1173">
        <f t="shared" si="117"/>
        <v>402.37420394453716</v>
      </c>
      <c r="V1173">
        <f t="shared" si="118"/>
        <v>-251.62579605546284</v>
      </c>
      <c r="AB1173">
        <f t="shared" si="119"/>
        <v>12214.61732655483</v>
      </c>
      <c r="AO1173">
        <f t="shared" si="120"/>
        <v>5694</v>
      </c>
      <c r="AP1173">
        <f t="shared" si="121"/>
        <v>1870.5</v>
      </c>
    </row>
    <row r="1174" spans="1:42" x14ac:dyDescent="0.3">
      <c r="A1174" s="1">
        <v>5717</v>
      </c>
      <c r="B1174" s="1">
        <v>1648</v>
      </c>
      <c r="C1174" s="1">
        <v>847</v>
      </c>
      <c r="D1174" s="1">
        <v>59</v>
      </c>
      <c r="K1174" s="1">
        <v>5673</v>
      </c>
      <c r="L1174" s="1">
        <v>2064</v>
      </c>
      <c r="M1174" s="1">
        <v>717</v>
      </c>
      <c r="N1174" s="1">
        <v>65</v>
      </c>
      <c r="U1174">
        <f t="shared" si="117"/>
        <v>418.32045132888254</v>
      </c>
      <c r="V1174">
        <f t="shared" si="118"/>
        <v>-235.67954867111746</v>
      </c>
      <c r="AB1174">
        <f t="shared" si="119"/>
        <v>8944.1492680094034</v>
      </c>
      <c r="AO1174">
        <f t="shared" si="120"/>
        <v>5695</v>
      </c>
      <c r="AP1174">
        <f t="shared" si="121"/>
        <v>1856</v>
      </c>
    </row>
    <row r="1175" spans="1:42" x14ac:dyDescent="0.3">
      <c r="A1175" s="1">
        <v>5714</v>
      </c>
      <c r="B1175" s="1">
        <v>1645</v>
      </c>
      <c r="C1175" s="1">
        <v>867</v>
      </c>
      <c r="D1175" s="1">
        <v>61</v>
      </c>
      <c r="K1175" s="1">
        <v>5667</v>
      </c>
      <c r="L1175" s="1">
        <v>2049</v>
      </c>
      <c r="M1175" s="1">
        <v>715</v>
      </c>
      <c r="N1175" s="1">
        <v>65</v>
      </c>
      <c r="U1175">
        <f t="shared" si="117"/>
        <v>406.72472263190491</v>
      </c>
      <c r="V1175">
        <f t="shared" si="118"/>
        <v>-247.27527736809509</v>
      </c>
      <c r="AB1175">
        <f t="shared" si="119"/>
        <v>11271.90777793808</v>
      </c>
      <c r="AO1175">
        <f t="shared" si="120"/>
        <v>5690.5</v>
      </c>
      <c r="AP1175">
        <f t="shared" si="121"/>
        <v>1847</v>
      </c>
    </row>
    <row r="1176" spans="1:42" x14ac:dyDescent="0.3">
      <c r="A1176" s="1">
        <v>5714</v>
      </c>
      <c r="B1176" s="1">
        <v>1623</v>
      </c>
      <c r="C1176" s="1">
        <v>865</v>
      </c>
      <c r="D1176" s="1">
        <v>59</v>
      </c>
      <c r="K1176" s="1">
        <v>5671</v>
      </c>
      <c r="L1176" s="1">
        <v>2030</v>
      </c>
      <c r="M1176" s="1">
        <v>735</v>
      </c>
      <c r="N1176" s="1">
        <v>65</v>
      </c>
      <c r="U1176">
        <f t="shared" si="117"/>
        <v>409.26519519744164</v>
      </c>
      <c r="V1176">
        <f t="shared" si="118"/>
        <v>-244.73480480255836</v>
      </c>
      <c r="AB1176">
        <f t="shared" si="119"/>
        <v>10738.921689626586</v>
      </c>
      <c r="AO1176">
        <f t="shared" si="120"/>
        <v>5692.5</v>
      </c>
      <c r="AP1176">
        <f t="shared" si="121"/>
        <v>1826.5</v>
      </c>
    </row>
    <row r="1177" spans="1:42" x14ac:dyDescent="0.3">
      <c r="A1177" s="1">
        <v>5715</v>
      </c>
      <c r="B1177" s="1">
        <v>1617</v>
      </c>
      <c r="C1177" s="1">
        <v>864</v>
      </c>
      <c r="D1177" s="1">
        <v>59</v>
      </c>
      <c r="K1177" s="1">
        <v>5665</v>
      </c>
      <c r="L1177" s="1">
        <v>2012</v>
      </c>
      <c r="M1177" s="1">
        <v>723</v>
      </c>
      <c r="N1177" s="1">
        <v>64</v>
      </c>
      <c r="U1177">
        <f t="shared" si="117"/>
        <v>398.15198103236912</v>
      </c>
      <c r="V1177">
        <f t="shared" si="118"/>
        <v>-255.84801896763088</v>
      </c>
      <c r="AB1177">
        <f t="shared" si="119"/>
        <v>13165.722617800326</v>
      </c>
      <c r="AO1177">
        <f t="shared" si="120"/>
        <v>5690</v>
      </c>
      <c r="AP1177">
        <f t="shared" si="121"/>
        <v>1814.5</v>
      </c>
    </row>
    <row r="1178" spans="1:42" x14ac:dyDescent="0.3">
      <c r="A1178" s="1">
        <v>5719</v>
      </c>
      <c r="B1178" s="1">
        <v>1611</v>
      </c>
      <c r="C1178" s="1">
        <v>824</v>
      </c>
      <c r="D1178" s="1">
        <v>58</v>
      </c>
      <c r="K1178" s="1">
        <v>5668</v>
      </c>
      <c r="L1178" s="1">
        <v>2014</v>
      </c>
      <c r="M1178" s="1">
        <v>742</v>
      </c>
      <c r="N1178" s="1">
        <v>65</v>
      </c>
      <c r="U1178">
        <f t="shared" si="117"/>
        <v>406.21422919439937</v>
      </c>
      <c r="V1178">
        <f t="shared" si="118"/>
        <v>-247.78577080560063</v>
      </c>
      <c r="AB1178">
        <f t="shared" si="119"/>
        <v>11380.565783287493</v>
      </c>
      <c r="AO1178">
        <f t="shared" si="120"/>
        <v>5693.5</v>
      </c>
      <c r="AP1178">
        <f t="shared" si="121"/>
        <v>1812.5</v>
      </c>
    </row>
    <row r="1179" spans="1:42" x14ac:dyDescent="0.3">
      <c r="A1179" s="1">
        <v>5717</v>
      </c>
      <c r="B1179" s="1">
        <v>1614</v>
      </c>
      <c r="C1179" s="1">
        <v>822</v>
      </c>
      <c r="D1179" s="1">
        <v>59</v>
      </c>
      <c r="K1179" s="1">
        <v>5667</v>
      </c>
      <c r="L1179" s="1">
        <v>1998</v>
      </c>
      <c r="M1179" s="1">
        <v>715</v>
      </c>
      <c r="N1179" s="1">
        <v>63</v>
      </c>
      <c r="U1179">
        <f t="shared" si="117"/>
        <v>387.24152669877748</v>
      </c>
      <c r="V1179">
        <f t="shared" si="118"/>
        <v>-266.75847330122252</v>
      </c>
      <c r="AB1179">
        <f t="shared" si="119"/>
        <v>15788.53495862397</v>
      </c>
      <c r="AO1179">
        <f t="shared" si="120"/>
        <v>5692</v>
      </c>
      <c r="AP1179">
        <f t="shared" si="121"/>
        <v>1806</v>
      </c>
    </row>
    <row r="1180" spans="1:42" x14ac:dyDescent="0.3">
      <c r="A1180" s="1">
        <v>5728</v>
      </c>
      <c r="B1180" s="1">
        <v>1593</v>
      </c>
      <c r="C1180" s="1">
        <v>828</v>
      </c>
      <c r="D1180" s="1">
        <v>58</v>
      </c>
      <c r="K1180" s="1">
        <v>5660</v>
      </c>
      <c r="L1180" s="1">
        <v>2003</v>
      </c>
      <c r="M1180" s="1">
        <v>718</v>
      </c>
      <c r="N1180" s="1">
        <v>65</v>
      </c>
      <c r="U1180">
        <f t="shared" si="117"/>
        <v>415.60076997041284</v>
      </c>
      <c r="V1180">
        <f t="shared" si="118"/>
        <v>-238.39923002958716</v>
      </c>
      <c r="AB1180">
        <f t="shared" si="119"/>
        <v>9465.9655726443998</v>
      </c>
      <c r="AO1180">
        <f t="shared" si="120"/>
        <v>5694</v>
      </c>
      <c r="AP1180">
        <f t="shared" si="121"/>
        <v>1798</v>
      </c>
    </row>
    <row r="1181" spans="1:42" x14ac:dyDescent="0.3">
      <c r="A1181" s="1">
        <v>5731</v>
      </c>
      <c r="B1181" s="1">
        <v>1573</v>
      </c>
      <c r="C1181" s="1">
        <v>854</v>
      </c>
      <c r="D1181" s="1">
        <v>58</v>
      </c>
      <c r="K1181" s="1">
        <v>5663</v>
      </c>
      <c r="L1181" s="1">
        <v>1993</v>
      </c>
      <c r="M1181" s="1">
        <v>711</v>
      </c>
      <c r="N1181" s="1">
        <v>64</v>
      </c>
      <c r="U1181">
        <f t="shared" si="117"/>
        <v>425.46915281839176</v>
      </c>
      <c r="V1181">
        <f t="shared" si="118"/>
        <v>-228.53084718160824</v>
      </c>
      <c r="AB1181">
        <f t="shared" si="119"/>
        <v>7643.097581534309</v>
      </c>
      <c r="AO1181">
        <f t="shared" si="120"/>
        <v>5697</v>
      </c>
      <c r="AP1181">
        <f t="shared" si="121"/>
        <v>1783</v>
      </c>
    </row>
    <row r="1182" spans="1:42" x14ac:dyDescent="0.3">
      <c r="A1182" s="1">
        <v>5740</v>
      </c>
      <c r="B1182" s="1">
        <v>1557</v>
      </c>
      <c r="C1182" s="1">
        <v>836</v>
      </c>
      <c r="D1182" s="1">
        <v>57</v>
      </c>
      <c r="K1182" s="1">
        <v>5656</v>
      </c>
      <c r="L1182" s="1">
        <v>1972</v>
      </c>
      <c r="M1182" s="1">
        <v>703</v>
      </c>
      <c r="N1182" s="1">
        <v>63</v>
      </c>
      <c r="U1182">
        <f t="shared" si="117"/>
        <v>423.41587121882901</v>
      </c>
      <c r="V1182">
        <f t="shared" si="118"/>
        <v>-230.58412878117099</v>
      </c>
      <c r="AB1182">
        <f t="shared" si="119"/>
        <v>8006.3290584784627</v>
      </c>
      <c r="AO1182">
        <f t="shared" si="120"/>
        <v>5698</v>
      </c>
      <c r="AP1182">
        <f t="shared" si="121"/>
        <v>1764.5</v>
      </c>
    </row>
    <row r="1183" spans="1:42" x14ac:dyDescent="0.3">
      <c r="A1183" s="1">
        <v>5742</v>
      </c>
      <c r="B1183" s="1">
        <v>1541</v>
      </c>
      <c r="C1183" s="1">
        <v>843</v>
      </c>
      <c r="D1183" s="1">
        <v>58</v>
      </c>
      <c r="K1183" s="1">
        <v>5657</v>
      </c>
      <c r="L1183" s="1">
        <v>1969</v>
      </c>
      <c r="M1183" s="1">
        <v>713</v>
      </c>
      <c r="N1183" s="1">
        <v>64</v>
      </c>
      <c r="U1183">
        <f t="shared" si="117"/>
        <v>436.35879732165364</v>
      </c>
      <c r="V1183">
        <f t="shared" si="118"/>
        <v>-217.64120267834636</v>
      </c>
      <c r="AB1183">
        <f t="shared" si="119"/>
        <v>5857.631713439825</v>
      </c>
      <c r="AO1183">
        <f t="shared" si="120"/>
        <v>5699.5</v>
      </c>
      <c r="AP1183">
        <f t="shared" si="121"/>
        <v>1755</v>
      </c>
    </row>
    <row r="1184" spans="1:42" x14ac:dyDescent="0.3">
      <c r="A1184" s="1">
        <v>5748</v>
      </c>
      <c r="B1184" s="1">
        <v>1521</v>
      </c>
      <c r="C1184" s="1">
        <v>835</v>
      </c>
      <c r="D1184" s="1">
        <v>56</v>
      </c>
      <c r="K1184" s="1">
        <v>5667</v>
      </c>
      <c r="L1184" s="1">
        <v>1972</v>
      </c>
      <c r="M1184" s="1">
        <v>700</v>
      </c>
      <c r="N1184" s="1">
        <v>63</v>
      </c>
      <c r="U1184">
        <f t="shared" si="117"/>
        <v>458.21610622063474</v>
      </c>
      <c r="V1184">
        <f t="shared" si="118"/>
        <v>-195.78389377936526</v>
      </c>
      <c r="AB1184">
        <f t="shared" si="119"/>
        <v>2989.6681134498076</v>
      </c>
      <c r="AO1184">
        <f t="shared" si="120"/>
        <v>5707.5</v>
      </c>
      <c r="AP1184">
        <f t="shared" si="121"/>
        <v>1746.5</v>
      </c>
    </row>
    <row r="1185" spans="1:42" x14ac:dyDescent="0.3">
      <c r="A1185" s="1">
        <v>5752</v>
      </c>
      <c r="B1185" s="1">
        <v>1521</v>
      </c>
      <c r="C1185" s="1">
        <v>845</v>
      </c>
      <c r="D1185" s="1">
        <v>58</v>
      </c>
      <c r="K1185" s="1">
        <v>5667</v>
      </c>
      <c r="L1185" s="1">
        <v>1975</v>
      </c>
      <c r="M1185" s="1">
        <v>721</v>
      </c>
      <c r="N1185" s="1">
        <v>65</v>
      </c>
      <c r="U1185">
        <f t="shared" si="117"/>
        <v>461.88851468725653</v>
      </c>
      <c r="V1185">
        <f t="shared" si="118"/>
        <v>-192.11148531274347</v>
      </c>
      <c r="AB1185">
        <f t="shared" si="119"/>
        <v>2601.5558429057751</v>
      </c>
      <c r="AO1185">
        <f t="shared" si="120"/>
        <v>5709.5</v>
      </c>
      <c r="AP1185">
        <f t="shared" si="121"/>
        <v>1748</v>
      </c>
    </row>
    <row r="1186" spans="1:42" x14ac:dyDescent="0.3">
      <c r="A1186" s="1">
        <v>5746</v>
      </c>
      <c r="B1186" s="1">
        <v>1511</v>
      </c>
      <c r="C1186" s="1">
        <v>829</v>
      </c>
      <c r="D1186" s="1">
        <v>57</v>
      </c>
      <c r="K1186" s="1">
        <v>5680</v>
      </c>
      <c r="L1186" s="1">
        <v>1982</v>
      </c>
      <c r="M1186" s="1">
        <v>726</v>
      </c>
      <c r="N1186" s="1">
        <v>64</v>
      </c>
      <c r="U1186">
        <f t="shared" si="117"/>
        <v>475.60172413480586</v>
      </c>
      <c r="V1186">
        <f t="shared" si="118"/>
        <v>-178.39827586519414</v>
      </c>
      <c r="AB1186">
        <f t="shared" si="119"/>
        <v>1390.7111419610917</v>
      </c>
      <c r="AO1186">
        <f t="shared" si="120"/>
        <v>5713</v>
      </c>
      <c r="AP1186">
        <f t="shared" si="121"/>
        <v>1746.5</v>
      </c>
    </row>
    <row r="1187" spans="1:42" x14ac:dyDescent="0.3">
      <c r="A1187" s="1">
        <v>5738</v>
      </c>
      <c r="B1187" s="1">
        <v>1507</v>
      </c>
      <c r="C1187" s="1">
        <v>836</v>
      </c>
      <c r="D1187" s="1">
        <v>58</v>
      </c>
      <c r="K1187" s="1">
        <v>5686</v>
      </c>
      <c r="L1187" s="1">
        <v>1975</v>
      </c>
      <c r="M1187" s="1">
        <v>724</v>
      </c>
      <c r="N1187" s="1">
        <v>63</v>
      </c>
      <c r="U1187">
        <f t="shared" si="117"/>
        <v>470.88002718314567</v>
      </c>
      <c r="V1187">
        <f t="shared" si="118"/>
        <v>-183.11997281685433</v>
      </c>
      <c r="AB1187">
        <f t="shared" si="119"/>
        <v>1765.1708731035974</v>
      </c>
      <c r="AO1187">
        <f t="shared" si="120"/>
        <v>5712</v>
      </c>
      <c r="AP1187">
        <f t="shared" si="121"/>
        <v>1741</v>
      </c>
    </row>
    <row r="1188" spans="1:42" x14ac:dyDescent="0.3">
      <c r="A1188" s="1">
        <v>5726</v>
      </c>
      <c r="B1188" s="1">
        <v>1508</v>
      </c>
      <c r="C1188" s="1">
        <v>831</v>
      </c>
      <c r="D1188" s="1">
        <v>58</v>
      </c>
      <c r="K1188" s="1">
        <v>5688</v>
      </c>
      <c r="L1188" s="1">
        <v>1986</v>
      </c>
      <c r="M1188" s="1">
        <v>758</v>
      </c>
      <c r="N1188" s="1">
        <v>66</v>
      </c>
      <c r="U1188">
        <f t="shared" si="117"/>
        <v>479.50808126662474</v>
      </c>
      <c r="V1188">
        <f t="shared" si="118"/>
        <v>-174.49191873337526</v>
      </c>
      <c r="AB1188">
        <f t="shared" si="119"/>
        <v>1114.6171549627677</v>
      </c>
      <c r="AO1188">
        <f t="shared" si="120"/>
        <v>5707</v>
      </c>
      <c r="AP1188">
        <f t="shared" si="121"/>
        <v>1747</v>
      </c>
    </row>
    <row r="1189" spans="1:42" x14ac:dyDescent="0.3">
      <c r="A1189" s="1">
        <v>5722</v>
      </c>
      <c r="B1189" s="1">
        <v>1509</v>
      </c>
      <c r="C1189" s="1">
        <v>828</v>
      </c>
      <c r="D1189" s="1">
        <v>58</v>
      </c>
      <c r="K1189" s="1">
        <v>5688</v>
      </c>
      <c r="L1189" s="1">
        <v>1982</v>
      </c>
      <c r="M1189" s="1">
        <v>766</v>
      </c>
      <c r="N1189" s="1">
        <v>64</v>
      </c>
      <c r="U1189">
        <f t="shared" si="117"/>
        <v>474.220412888353</v>
      </c>
      <c r="V1189">
        <f t="shared" si="118"/>
        <v>-179.779587111647</v>
      </c>
      <c r="AB1189">
        <f t="shared" si="119"/>
        <v>1495.6435429311227</v>
      </c>
      <c r="AO1189">
        <f t="shared" si="120"/>
        <v>5705</v>
      </c>
      <c r="AP1189">
        <f t="shared" si="121"/>
        <v>1745.5</v>
      </c>
    </row>
    <row r="1190" spans="1:42" x14ac:dyDescent="0.3">
      <c r="A1190" s="1">
        <v>5723</v>
      </c>
      <c r="B1190" s="1">
        <v>1514</v>
      </c>
      <c r="C1190" s="1">
        <v>839</v>
      </c>
      <c r="D1190" s="1">
        <v>58</v>
      </c>
      <c r="K1190" s="1">
        <v>5699</v>
      </c>
      <c r="L1190" s="1">
        <v>1977</v>
      </c>
      <c r="M1190" s="1">
        <v>755</v>
      </c>
      <c r="N1190" s="1">
        <v>63</v>
      </c>
      <c r="U1190">
        <f t="shared" si="117"/>
        <v>463.62161295608297</v>
      </c>
      <c r="V1190">
        <f t="shared" si="118"/>
        <v>-190.37838704391703</v>
      </c>
      <c r="AB1190">
        <f t="shared" si="119"/>
        <v>2427.7645612729962</v>
      </c>
      <c r="AO1190">
        <f t="shared" si="120"/>
        <v>5711</v>
      </c>
      <c r="AP1190">
        <f t="shared" si="121"/>
        <v>1745.5</v>
      </c>
    </row>
    <row r="1191" spans="1:42" x14ac:dyDescent="0.3">
      <c r="A1191" s="1">
        <v>5733</v>
      </c>
      <c r="B1191" s="1">
        <v>1502</v>
      </c>
      <c r="C1191" s="1">
        <v>820</v>
      </c>
      <c r="D1191" s="1">
        <v>56</v>
      </c>
      <c r="K1191" s="1">
        <v>5700</v>
      </c>
      <c r="L1191" s="1">
        <v>1974</v>
      </c>
      <c r="M1191" s="1">
        <v>782</v>
      </c>
      <c r="N1191" s="1">
        <v>65</v>
      </c>
      <c r="U1191">
        <f t="shared" si="117"/>
        <v>473.1521953874884</v>
      </c>
      <c r="V1191">
        <f t="shared" si="118"/>
        <v>-180.8478046125116</v>
      </c>
      <c r="AB1191">
        <f t="shared" si="119"/>
        <v>1579.4081594468389</v>
      </c>
      <c r="AO1191">
        <f t="shared" si="120"/>
        <v>5716.5</v>
      </c>
      <c r="AP1191">
        <f t="shared" si="121"/>
        <v>1738</v>
      </c>
    </row>
    <row r="1192" spans="1:42" x14ac:dyDescent="0.3">
      <c r="A1192" s="1">
        <v>5734</v>
      </c>
      <c r="B1192" s="1">
        <v>1517</v>
      </c>
      <c r="C1192" s="1">
        <v>817</v>
      </c>
      <c r="D1192" s="1">
        <v>58</v>
      </c>
      <c r="K1192" s="1">
        <v>5692</v>
      </c>
      <c r="L1192" s="1">
        <v>1989</v>
      </c>
      <c r="M1192" s="1">
        <v>801</v>
      </c>
      <c r="N1192" s="1">
        <v>66</v>
      </c>
      <c r="U1192">
        <f t="shared" si="117"/>
        <v>473.86495966678103</v>
      </c>
      <c r="V1192">
        <f t="shared" si="118"/>
        <v>-180.13504033321897</v>
      </c>
      <c r="AB1192">
        <f t="shared" si="119"/>
        <v>1523.2631664720695</v>
      </c>
      <c r="AO1192">
        <f t="shared" si="120"/>
        <v>5713</v>
      </c>
      <c r="AP1192">
        <f t="shared" si="121"/>
        <v>1753</v>
      </c>
    </row>
    <row r="1193" spans="1:42" x14ac:dyDescent="0.3">
      <c r="A1193" s="1">
        <v>5731</v>
      </c>
      <c r="B1193" s="1">
        <v>1519</v>
      </c>
      <c r="C1193" s="1">
        <v>813</v>
      </c>
      <c r="D1193" s="1">
        <v>58</v>
      </c>
      <c r="K1193" s="1">
        <v>5699</v>
      </c>
      <c r="L1193" s="1">
        <v>1985</v>
      </c>
      <c r="M1193" s="1">
        <v>793</v>
      </c>
      <c r="N1193" s="1">
        <v>64</v>
      </c>
      <c r="U1193">
        <f t="shared" si="117"/>
        <v>467.09742024549865</v>
      </c>
      <c r="V1193">
        <f t="shared" si="118"/>
        <v>-186.90257975450135</v>
      </c>
      <c r="AB1193">
        <f t="shared" si="119"/>
        <v>2097.3234048732506</v>
      </c>
      <c r="AO1193">
        <f t="shared" si="120"/>
        <v>5715</v>
      </c>
      <c r="AP1193">
        <f t="shared" si="121"/>
        <v>1752</v>
      </c>
    </row>
    <row r="1194" spans="1:42" x14ac:dyDescent="0.3">
      <c r="A1194" s="1">
        <v>5731</v>
      </c>
      <c r="B1194" s="1">
        <v>1517</v>
      </c>
      <c r="C1194" s="1">
        <v>788</v>
      </c>
      <c r="D1194" s="1">
        <v>57</v>
      </c>
      <c r="K1194" s="1">
        <v>5696</v>
      </c>
      <c r="L1194" s="1">
        <v>1971</v>
      </c>
      <c r="M1194" s="1">
        <v>789</v>
      </c>
      <c r="N1194" s="1">
        <v>64</v>
      </c>
      <c r="U1194">
        <f t="shared" si="117"/>
        <v>455.34712033788026</v>
      </c>
      <c r="V1194">
        <f t="shared" si="118"/>
        <v>-198.65287966211974</v>
      </c>
      <c r="AB1194">
        <f t="shared" si="119"/>
        <v>3311.6391966430283</v>
      </c>
      <c r="AO1194">
        <f t="shared" si="120"/>
        <v>5713.5</v>
      </c>
      <c r="AP1194">
        <f t="shared" si="121"/>
        <v>1744</v>
      </c>
    </row>
    <row r="1195" spans="1:42" x14ac:dyDescent="0.3">
      <c r="A1195" s="1">
        <v>5735</v>
      </c>
      <c r="B1195" s="1">
        <v>1520</v>
      </c>
      <c r="C1195" s="1">
        <v>797</v>
      </c>
      <c r="D1195" s="1">
        <v>58</v>
      </c>
      <c r="K1195" s="1">
        <v>5703</v>
      </c>
      <c r="L1195" s="1">
        <v>1975</v>
      </c>
      <c r="M1195" s="1">
        <v>765</v>
      </c>
      <c r="N1195" s="1">
        <v>63</v>
      </c>
      <c r="U1195">
        <f t="shared" si="117"/>
        <v>456.12388667992383</v>
      </c>
      <c r="V1195">
        <f t="shared" si="118"/>
        <v>-197.87611332007617</v>
      </c>
      <c r="AB1195">
        <f t="shared" si="119"/>
        <v>3222.8416603521632</v>
      </c>
      <c r="AO1195">
        <f t="shared" si="120"/>
        <v>5719</v>
      </c>
      <c r="AP1195">
        <f t="shared" si="121"/>
        <v>1747.5</v>
      </c>
    </row>
    <row r="1196" spans="1:42" x14ac:dyDescent="0.3">
      <c r="A1196" s="1">
        <v>5737</v>
      </c>
      <c r="B1196" s="1">
        <v>1510</v>
      </c>
      <c r="C1196" s="1">
        <v>788</v>
      </c>
      <c r="D1196" s="1">
        <v>57</v>
      </c>
      <c r="K1196" s="1">
        <v>5708</v>
      </c>
      <c r="L1196" s="1">
        <v>1979</v>
      </c>
      <c r="M1196" s="1">
        <v>777</v>
      </c>
      <c r="N1196" s="1">
        <v>65</v>
      </c>
      <c r="U1196">
        <f t="shared" si="117"/>
        <v>469.89573311533701</v>
      </c>
      <c r="V1196">
        <f t="shared" si="118"/>
        <v>-184.10426688466299</v>
      </c>
      <c r="AB1196">
        <f t="shared" si="119"/>
        <v>1848.8478451416934</v>
      </c>
      <c r="AO1196">
        <f t="shared" si="120"/>
        <v>5722.5</v>
      </c>
      <c r="AP1196">
        <f t="shared" si="121"/>
        <v>1744.5</v>
      </c>
    </row>
    <row r="1197" spans="1:42" x14ac:dyDescent="0.3">
      <c r="A1197" s="1">
        <v>5745</v>
      </c>
      <c r="B1197" s="1">
        <v>1506</v>
      </c>
      <c r="C1197" s="1">
        <v>775</v>
      </c>
      <c r="D1197" s="1">
        <v>56</v>
      </c>
      <c r="K1197" s="1">
        <v>5706</v>
      </c>
      <c r="L1197" s="1">
        <v>1991</v>
      </c>
      <c r="M1197" s="1">
        <v>796</v>
      </c>
      <c r="N1197" s="1">
        <v>66</v>
      </c>
      <c r="U1197">
        <f t="shared" si="117"/>
        <v>486.56551460209346</v>
      </c>
      <c r="V1197">
        <f t="shared" si="118"/>
        <v>-167.43448539790654</v>
      </c>
      <c r="AB1197">
        <f t="shared" si="119"/>
        <v>693.18723908341281</v>
      </c>
      <c r="AO1197">
        <f t="shared" si="120"/>
        <v>5725.5</v>
      </c>
      <c r="AP1197">
        <f t="shared" si="121"/>
        <v>1748.5</v>
      </c>
    </row>
    <row r="1198" spans="1:42" x14ac:dyDescent="0.3">
      <c r="A1198" s="1">
        <v>5743</v>
      </c>
      <c r="B1198" s="1">
        <v>1513</v>
      </c>
      <c r="C1198" s="1">
        <v>772</v>
      </c>
      <c r="D1198" s="1">
        <v>57</v>
      </c>
      <c r="K1198" s="1">
        <v>5690</v>
      </c>
      <c r="L1198" s="1">
        <v>2020</v>
      </c>
      <c r="M1198" s="1">
        <v>833</v>
      </c>
      <c r="N1198" s="1">
        <v>68</v>
      </c>
      <c r="U1198">
        <f t="shared" si="117"/>
        <v>509.76268988618614</v>
      </c>
      <c r="V1198">
        <f t="shared" si="118"/>
        <v>-144.23731011381386</v>
      </c>
      <c r="AB1198">
        <f t="shared" si="119"/>
        <v>9.8048765512827032</v>
      </c>
      <c r="AO1198">
        <f t="shared" si="120"/>
        <v>5716.5</v>
      </c>
      <c r="AP1198">
        <f t="shared" si="121"/>
        <v>1766.5</v>
      </c>
    </row>
    <row r="1199" spans="1:42" x14ac:dyDescent="0.3">
      <c r="A1199" s="1">
        <v>5744</v>
      </c>
      <c r="B1199" s="1">
        <v>1490</v>
      </c>
      <c r="C1199" s="1">
        <v>777</v>
      </c>
      <c r="D1199" s="1">
        <v>56</v>
      </c>
      <c r="K1199" s="1">
        <v>5689</v>
      </c>
      <c r="L1199" s="1">
        <v>2019</v>
      </c>
      <c r="M1199" s="1">
        <v>812</v>
      </c>
      <c r="N1199" s="1">
        <v>65</v>
      </c>
      <c r="U1199">
        <f t="shared" si="117"/>
        <v>531.85148302886216</v>
      </c>
      <c r="V1199">
        <f t="shared" si="118"/>
        <v>-122.14851697113784</v>
      </c>
      <c r="AB1199">
        <f t="shared" si="119"/>
        <v>359.38753393260288</v>
      </c>
      <c r="AO1199">
        <f t="shared" si="120"/>
        <v>5716.5</v>
      </c>
      <c r="AP1199">
        <f t="shared" si="121"/>
        <v>1754.5</v>
      </c>
    </row>
    <row r="1200" spans="1:42" x14ac:dyDescent="0.3">
      <c r="A1200" s="1">
        <v>5735</v>
      </c>
      <c r="B1200" s="1">
        <v>1505</v>
      </c>
      <c r="C1200" s="1">
        <v>783</v>
      </c>
      <c r="D1200" s="1">
        <v>58</v>
      </c>
      <c r="K1200" s="1">
        <v>5695</v>
      </c>
      <c r="L1200" s="1">
        <v>1998</v>
      </c>
      <c r="M1200" s="1">
        <v>799</v>
      </c>
      <c r="N1200" s="1">
        <v>63</v>
      </c>
      <c r="U1200">
        <f t="shared" si="117"/>
        <v>494.62005620476003</v>
      </c>
      <c r="V1200">
        <f t="shared" si="118"/>
        <v>-159.37994379523997</v>
      </c>
      <c r="AB1200">
        <f t="shared" si="119"/>
        <v>333.93570012967893</v>
      </c>
      <c r="AO1200">
        <f t="shared" si="120"/>
        <v>5715</v>
      </c>
      <c r="AP1200">
        <f t="shared" si="121"/>
        <v>1751.5</v>
      </c>
    </row>
    <row r="1201" spans="1:42" x14ac:dyDescent="0.3">
      <c r="A1201" s="1">
        <v>5724</v>
      </c>
      <c r="B1201" s="1">
        <v>1503</v>
      </c>
      <c r="C1201" s="1">
        <v>811</v>
      </c>
      <c r="D1201" s="1">
        <v>58</v>
      </c>
      <c r="K1201" s="1">
        <v>5695</v>
      </c>
      <c r="L1201" s="1">
        <v>1958</v>
      </c>
      <c r="M1201" s="1">
        <v>802</v>
      </c>
      <c r="N1201" s="1">
        <v>63</v>
      </c>
      <c r="U1201">
        <f t="shared" si="117"/>
        <v>455.9232391532592</v>
      </c>
      <c r="V1201">
        <f t="shared" si="118"/>
        <v>-198.0767608467408</v>
      </c>
      <c r="AB1201">
        <f t="shared" si="119"/>
        <v>3245.663470922133</v>
      </c>
      <c r="AO1201">
        <f t="shared" si="120"/>
        <v>5709.5</v>
      </c>
      <c r="AP1201">
        <f t="shared" si="121"/>
        <v>1730.5</v>
      </c>
    </row>
    <row r="1202" spans="1:42" x14ac:dyDescent="0.3">
      <c r="A1202" s="1">
        <v>5718</v>
      </c>
      <c r="B1202" s="1">
        <v>1522</v>
      </c>
      <c r="C1202" s="1">
        <v>816</v>
      </c>
      <c r="D1202" s="1">
        <v>59</v>
      </c>
      <c r="K1202" s="1">
        <v>5707</v>
      </c>
      <c r="L1202" s="1">
        <v>1931</v>
      </c>
      <c r="M1202" s="1">
        <v>764</v>
      </c>
      <c r="N1202" s="1">
        <v>61</v>
      </c>
      <c r="U1202">
        <f t="shared" si="117"/>
        <v>409.14789502085915</v>
      </c>
      <c r="V1202">
        <f t="shared" si="118"/>
        <v>-244.85210497914085</v>
      </c>
      <c r="AB1202">
        <f t="shared" si="119"/>
        <v>10763.246794678764</v>
      </c>
      <c r="AO1202">
        <f t="shared" si="120"/>
        <v>5712.5</v>
      </c>
      <c r="AP1202">
        <f t="shared" si="121"/>
        <v>1726.5</v>
      </c>
    </row>
    <row r="1203" spans="1:42" x14ac:dyDescent="0.3">
      <c r="A1203" s="1">
        <v>5713</v>
      </c>
      <c r="B1203" s="1">
        <v>1524</v>
      </c>
      <c r="C1203" s="1">
        <v>812</v>
      </c>
      <c r="D1203" s="1">
        <v>58</v>
      </c>
      <c r="K1203" s="1">
        <v>5711</v>
      </c>
      <c r="L1203" s="1">
        <v>1891</v>
      </c>
      <c r="M1203" s="1">
        <v>753</v>
      </c>
      <c r="N1203" s="1">
        <v>61</v>
      </c>
      <c r="U1203">
        <f t="shared" si="117"/>
        <v>367.00544955082069</v>
      </c>
      <c r="V1203">
        <f t="shared" si="118"/>
        <v>-286.99455044917931</v>
      </c>
      <c r="AB1203">
        <f t="shared" si="119"/>
        <v>21283.458600453436</v>
      </c>
      <c r="AO1203">
        <f t="shared" si="120"/>
        <v>5712</v>
      </c>
      <c r="AP1203">
        <f t="shared" si="121"/>
        <v>1707.5</v>
      </c>
    </row>
    <row r="1204" spans="1:42" x14ac:dyDescent="0.3">
      <c r="A1204" s="1">
        <v>5698</v>
      </c>
      <c r="B1204" s="1">
        <v>1529</v>
      </c>
      <c r="C1204" s="1">
        <v>785</v>
      </c>
      <c r="D1204" s="1">
        <v>58</v>
      </c>
      <c r="K1204" s="1">
        <v>5722</v>
      </c>
      <c r="L1204" s="1">
        <v>1859</v>
      </c>
      <c r="M1204" s="1">
        <v>740</v>
      </c>
      <c r="N1204" s="1">
        <v>60</v>
      </c>
      <c r="U1204">
        <f t="shared" si="117"/>
        <v>330.87157629509369</v>
      </c>
      <c r="V1204">
        <f t="shared" si="118"/>
        <v>-323.12842370490631</v>
      </c>
      <c r="AB1204">
        <f t="shared" si="119"/>
        <v>33132.149566237196</v>
      </c>
      <c r="AO1204">
        <f t="shared" si="120"/>
        <v>5710</v>
      </c>
      <c r="AP1204">
        <f t="shared" si="121"/>
        <v>1694</v>
      </c>
    </row>
    <row r="1205" spans="1:42" x14ac:dyDescent="0.3">
      <c r="A1205" s="1">
        <v>5696</v>
      </c>
      <c r="B1205" s="1">
        <v>1524</v>
      </c>
      <c r="C1205" s="1">
        <v>769</v>
      </c>
      <c r="D1205" s="1">
        <v>57</v>
      </c>
      <c r="K1205" s="1">
        <v>5726</v>
      </c>
      <c r="L1205" s="1">
        <v>1938</v>
      </c>
      <c r="M1205" s="1">
        <v>876</v>
      </c>
      <c r="N1205" s="1">
        <v>70</v>
      </c>
      <c r="U1205">
        <f t="shared" si="117"/>
        <v>415.08553335427143</v>
      </c>
      <c r="V1205">
        <f t="shared" si="118"/>
        <v>-238.91446664572857</v>
      </c>
      <c r="AB1205">
        <f t="shared" si="119"/>
        <v>9566.4890733772136</v>
      </c>
      <c r="AO1205">
        <f t="shared" si="120"/>
        <v>5711</v>
      </c>
      <c r="AP1205">
        <f t="shared" si="121"/>
        <v>1731</v>
      </c>
    </row>
    <row r="1206" spans="1:42" x14ac:dyDescent="0.3">
      <c r="A1206" s="1">
        <v>5687</v>
      </c>
      <c r="B1206" s="1">
        <v>1508</v>
      </c>
      <c r="C1206" s="1">
        <v>746</v>
      </c>
      <c r="D1206" s="1">
        <v>56</v>
      </c>
      <c r="K1206" s="1">
        <v>5718</v>
      </c>
      <c r="L1206" s="1">
        <v>1899</v>
      </c>
      <c r="M1206" s="1">
        <v>901</v>
      </c>
      <c r="N1206" s="1">
        <v>63</v>
      </c>
      <c r="U1206">
        <f t="shared" si="117"/>
        <v>392.2269751049767</v>
      </c>
      <c r="V1206">
        <f t="shared" si="118"/>
        <v>-261.7730248950233</v>
      </c>
      <c r="AB1206">
        <f t="shared" si="119"/>
        <v>14560.522169509235</v>
      </c>
      <c r="AO1206">
        <f t="shared" si="120"/>
        <v>5702.5</v>
      </c>
      <c r="AP1206">
        <f t="shared" si="121"/>
        <v>1703.5</v>
      </c>
    </row>
    <row r="1207" spans="1:42" x14ac:dyDescent="0.3">
      <c r="A1207" s="1">
        <v>5686</v>
      </c>
      <c r="B1207" s="1">
        <v>1498</v>
      </c>
      <c r="C1207" s="1">
        <v>742</v>
      </c>
      <c r="D1207" s="1">
        <v>57</v>
      </c>
      <c r="K1207" s="1">
        <v>5717</v>
      </c>
      <c r="L1207" s="1">
        <v>1984</v>
      </c>
      <c r="M1207" s="1">
        <v>1054</v>
      </c>
      <c r="N1207" s="1">
        <v>73</v>
      </c>
      <c r="U1207">
        <f t="shared" si="117"/>
        <v>486.98767951561155</v>
      </c>
      <c r="V1207">
        <f t="shared" si="118"/>
        <v>-167.01232048438845</v>
      </c>
      <c r="AB1207">
        <f t="shared" si="119"/>
        <v>671.13556730948642</v>
      </c>
      <c r="AO1207">
        <f t="shared" si="120"/>
        <v>5701.5</v>
      </c>
      <c r="AP1207">
        <f t="shared" si="121"/>
        <v>1741</v>
      </c>
    </row>
    <row r="1208" spans="1:42" x14ac:dyDescent="0.3">
      <c r="A1208" s="1">
        <v>5679</v>
      </c>
      <c r="B1208" s="1">
        <v>1473</v>
      </c>
      <c r="C1208" s="1">
        <v>756</v>
      </c>
      <c r="D1208" s="1">
        <v>56</v>
      </c>
      <c r="K1208" s="1">
        <v>5722</v>
      </c>
      <c r="L1208" s="1">
        <v>2032</v>
      </c>
      <c r="M1208" s="1">
        <v>1173</v>
      </c>
      <c r="N1208" s="1">
        <v>72</v>
      </c>
      <c r="U1208">
        <f t="shared" si="117"/>
        <v>560.65140684742778</v>
      </c>
      <c r="V1208">
        <f t="shared" si="118"/>
        <v>-93.348593152572221</v>
      </c>
      <c r="AB1208">
        <f t="shared" si="119"/>
        <v>2280.7733629516456</v>
      </c>
      <c r="AO1208">
        <f t="shared" si="120"/>
        <v>5700.5</v>
      </c>
      <c r="AP1208">
        <f t="shared" si="121"/>
        <v>1752.5</v>
      </c>
    </row>
    <row r="1209" spans="1:42" x14ac:dyDescent="0.3">
      <c r="A1209" s="1">
        <v>5678</v>
      </c>
      <c r="B1209" s="1">
        <v>1454</v>
      </c>
      <c r="C1209" s="1">
        <v>764</v>
      </c>
      <c r="D1209" s="1">
        <v>56</v>
      </c>
      <c r="K1209" s="1">
        <v>5720</v>
      </c>
      <c r="L1209" s="1">
        <v>2044</v>
      </c>
      <c r="M1209" s="1">
        <v>1252</v>
      </c>
      <c r="N1209" s="1">
        <v>71</v>
      </c>
      <c r="U1209">
        <f t="shared" si="117"/>
        <v>591.49302616345358</v>
      </c>
      <c r="V1209">
        <f t="shared" si="118"/>
        <v>-62.506973836546422</v>
      </c>
      <c r="AB1209">
        <f t="shared" si="119"/>
        <v>6177.8125986921841</v>
      </c>
      <c r="AO1209">
        <f t="shared" si="120"/>
        <v>5699</v>
      </c>
      <c r="AP1209">
        <f t="shared" si="121"/>
        <v>1749</v>
      </c>
    </row>
    <row r="1210" spans="1:42" x14ac:dyDescent="0.3">
      <c r="A1210" s="1">
        <v>5678</v>
      </c>
      <c r="B1210" s="1">
        <v>1449</v>
      </c>
      <c r="C1210" s="1">
        <v>765</v>
      </c>
      <c r="D1210" s="1">
        <v>56</v>
      </c>
      <c r="K1210" s="1">
        <v>5720</v>
      </c>
      <c r="L1210" s="1">
        <v>2041</v>
      </c>
      <c r="M1210" s="1">
        <v>1318</v>
      </c>
      <c r="N1210" s="1">
        <v>70</v>
      </c>
      <c r="U1210">
        <f t="shared" si="117"/>
        <v>593.48799482382117</v>
      </c>
      <c r="V1210">
        <f t="shared" si="118"/>
        <v>-60.512005176178832</v>
      </c>
      <c r="AB1210">
        <f t="shared" si="119"/>
        <v>6495.3978308015376</v>
      </c>
      <c r="AO1210">
        <f t="shared" si="120"/>
        <v>5699</v>
      </c>
      <c r="AP1210">
        <f t="shared" si="121"/>
        <v>1745</v>
      </c>
    </row>
    <row r="1211" spans="1:42" x14ac:dyDescent="0.3">
      <c r="A1211" s="1">
        <v>5676</v>
      </c>
      <c r="B1211" s="1">
        <v>1427</v>
      </c>
      <c r="C1211" s="1">
        <v>776</v>
      </c>
      <c r="D1211" s="1">
        <v>56</v>
      </c>
      <c r="K1211" s="1">
        <v>5721</v>
      </c>
      <c r="L1211" s="1">
        <v>2044</v>
      </c>
      <c r="M1211" s="1">
        <v>1342</v>
      </c>
      <c r="N1211" s="1">
        <v>70</v>
      </c>
      <c r="U1211">
        <f t="shared" si="117"/>
        <v>618.63882839666633</v>
      </c>
      <c r="V1211">
        <f t="shared" si="118"/>
        <v>-35.361171603333673</v>
      </c>
      <c r="AB1211">
        <f t="shared" si="119"/>
        <v>11181.976380869246</v>
      </c>
      <c r="AO1211">
        <f t="shared" si="120"/>
        <v>5698.5</v>
      </c>
      <c r="AP1211">
        <f t="shared" si="121"/>
        <v>1735.5</v>
      </c>
    </row>
    <row r="1212" spans="1:42" x14ac:dyDescent="0.3">
      <c r="A1212" s="1">
        <v>5665</v>
      </c>
      <c r="B1212" s="1">
        <v>1407</v>
      </c>
      <c r="C1212" s="1">
        <v>772</v>
      </c>
      <c r="D1212" s="1">
        <v>55</v>
      </c>
      <c r="K1212" s="1">
        <v>5714</v>
      </c>
      <c r="L1212" s="1">
        <v>2023</v>
      </c>
      <c r="M1212" s="1">
        <v>1355</v>
      </c>
      <c r="N1212" s="1">
        <v>69</v>
      </c>
      <c r="U1212">
        <f t="shared" si="117"/>
        <v>617.94579050269454</v>
      </c>
      <c r="V1212">
        <f t="shared" si="118"/>
        <v>-36.054209497305465</v>
      </c>
      <c r="AB1212">
        <f t="shared" si="119"/>
        <v>11035.886285925368</v>
      </c>
      <c r="AO1212">
        <f t="shared" si="120"/>
        <v>5689.5</v>
      </c>
      <c r="AP1212">
        <f t="shared" si="121"/>
        <v>1715</v>
      </c>
    </row>
    <row r="1213" spans="1:42" x14ac:dyDescent="0.3">
      <c r="A1213" s="1">
        <v>5668</v>
      </c>
      <c r="B1213" s="1">
        <v>1378</v>
      </c>
      <c r="C1213" s="1">
        <v>761</v>
      </c>
      <c r="D1213" s="1">
        <v>54</v>
      </c>
      <c r="K1213" s="1">
        <v>5712</v>
      </c>
      <c r="L1213" s="1">
        <v>1991</v>
      </c>
      <c r="M1213" s="1">
        <v>1325</v>
      </c>
      <c r="N1213" s="1">
        <v>67</v>
      </c>
      <c r="U1213">
        <f t="shared" si="117"/>
        <v>614.57709036377207</v>
      </c>
      <c r="V1213">
        <f t="shared" si="118"/>
        <v>-39.422909636227928</v>
      </c>
      <c r="AB1213">
        <f t="shared" si="119"/>
        <v>10339.458220381728</v>
      </c>
      <c r="AO1213">
        <f t="shared" si="120"/>
        <v>5690</v>
      </c>
      <c r="AP1213">
        <f t="shared" si="121"/>
        <v>1684.5</v>
      </c>
    </row>
    <row r="1214" spans="1:42" x14ac:dyDescent="0.3">
      <c r="A1214" s="1">
        <v>5663</v>
      </c>
      <c r="B1214" s="1">
        <v>1221</v>
      </c>
      <c r="C1214" s="1">
        <v>701</v>
      </c>
      <c r="D1214" s="1">
        <v>58</v>
      </c>
      <c r="K1214" s="1">
        <v>5709</v>
      </c>
      <c r="L1214" s="1">
        <v>1916</v>
      </c>
      <c r="M1214" s="1">
        <v>1236</v>
      </c>
      <c r="N1214" s="1">
        <v>62</v>
      </c>
      <c r="U1214">
        <f t="shared" si="117"/>
        <v>696.52063860304963</v>
      </c>
      <c r="V1214">
        <f t="shared" si="118"/>
        <v>42.520638603049633</v>
      </c>
      <c r="AB1214">
        <f t="shared" si="119"/>
        <v>33718.755685857228</v>
      </c>
      <c r="AO1214">
        <f t="shared" si="120"/>
        <v>5686</v>
      </c>
      <c r="AP1214">
        <f t="shared" si="121"/>
        <v>1568.5</v>
      </c>
    </row>
    <row r="1215" spans="1:42" x14ac:dyDescent="0.3">
      <c r="A1215" s="1">
        <v>5649</v>
      </c>
      <c r="B1215" s="1">
        <v>1138</v>
      </c>
      <c r="C1215" s="1">
        <v>672</v>
      </c>
      <c r="D1215" s="1">
        <v>57</v>
      </c>
      <c r="K1215" s="1">
        <v>5705</v>
      </c>
      <c r="L1215" s="1">
        <v>1835</v>
      </c>
      <c r="M1215" s="1">
        <v>1177</v>
      </c>
      <c r="N1215" s="1">
        <v>61</v>
      </c>
      <c r="U1215">
        <f t="shared" si="117"/>
        <v>699.24602251282056</v>
      </c>
      <c r="V1215">
        <f t="shared" si="118"/>
        <v>45.246022512820559</v>
      </c>
      <c r="AB1215">
        <f t="shared" si="119"/>
        <v>34727.089772940402</v>
      </c>
      <c r="AO1215">
        <f t="shared" si="120"/>
        <v>5677</v>
      </c>
      <c r="AP1215">
        <f t="shared" si="121"/>
        <v>1486.5</v>
      </c>
    </row>
    <row r="1216" spans="1:42" x14ac:dyDescent="0.3">
      <c r="A1216" s="1">
        <v>5639</v>
      </c>
      <c r="B1216" s="1">
        <v>1151</v>
      </c>
      <c r="C1216" s="1">
        <v>698</v>
      </c>
      <c r="D1216" s="1">
        <v>54</v>
      </c>
      <c r="K1216" s="1">
        <v>5704</v>
      </c>
      <c r="L1216" s="1">
        <v>1792</v>
      </c>
      <c r="M1216" s="1">
        <v>1167</v>
      </c>
      <c r="N1216" s="1">
        <v>63</v>
      </c>
      <c r="U1216">
        <f t="shared" si="117"/>
        <v>644.28720303914156</v>
      </c>
      <c r="V1216">
        <f t="shared" si="118"/>
        <v>-9.7127969608584408</v>
      </c>
      <c r="AB1216">
        <f t="shared" si="119"/>
        <v>17264.18330818908</v>
      </c>
      <c r="AO1216">
        <f t="shared" si="120"/>
        <v>5671.5</v>
      </c>
      <c r="AP1216">
        <f t="shared" si="121"/>
        <v>1471.5</v>
      </c>
    </row>
    <row r="1217" spans="1:42" x14ac:dyDescent="0.3">
      <c r="A1217" s="1">
        <v>5617</v>
      </c>
      <c r="B1217" s="1">
        <v>1175</v>
      </c>
      <c r="C1217" s="1">
        <v>713</v>
      </c>
      <c r="D1217" s="1">
        <v>55</v>
      </c>
      <c r="K1217" s="1">
        <v>5702</v>
      </c>
      <c r="L1217" s="1">
        <v>1737</v>
      </c>
      <c r="M1217" s="1">
        <v>1113</v>
      </c>
      <c r="N1217" s="1">
        <v>60</v>
      </c>
      <c r="U1217">
        <f t="shared" si="117"/>
        <v>568.39159036706371</v>
      </c>
      <c r="V1217">
        <f t="shared" si="118"/>
        <v>-85.608409632936286</v>
      </c>
      <c r="AB1217">
        <f t="shared" si="119"/>
        <v>3079.9865505371213</v>
      </c>
      <c r="AO1217">
        <f t="shared" si="120"/>
        <v>5659.5</v>
      </c>
      <c r="AP1217">
        <f t="shared" si="121"/>
        <v>1456</v>
      </c>
    </row>
    <row r="1218" spans="1:42" x14ac:dyDescent="0.3">
      <c r="A1218" s="1">
        <v>5604</v>
      </c>
      <c r="B1218" s="1">
        <v>1189</v>
      </c>
      <c r="C1218" s="1">
        <v>721</v>
      </c>
      <c r="D1218" s="1">
        <v>54</v>
      </c>
      <c r="K1218" s="1">
        <v>5689</v>
      </c>
      <c r="L1218" s="1">
        <v>1676</v>
      </c>
      <c r="M1218" s="1">
        <v>1058</v>
      </c>
      <c r="N1218" s="1">
        <v>59</v>
      </c>
      <c r="U1218">
        <f t="shared" si="117"/>
        <v>494.3622153846307</v>
      </c>
      <c r="V1218">
        <f t="shared" si="118"/>
        <v>-159.6377846153693</v>
      </c>
      <c r="AB1218">
        <f t="shared" si="119"/>
        <v>343.42570067962288</v>
      </c>
      <c r="AO1218">
        <f t="shared" si="120"/>
        <v>5646.5</v>
      </c>
      <c r="AP1218">
        <f t="shared" si="121"/>
        <v>1432.5</v>
      </c>
    </row>
    <row r="1219" spans="1:42" x14ac:dyDescent="0.3">
      <c r="A1219" s="1">
        <v>5591</v>
      </c>
      <c r="B1219" s="1">
        <v>1164</v>
      </c>
      <c r="C1219" s="1">
        <v>714</v>
      </c>
      <c r="D1219" s="1">
        <v>55</v>
      </c>
      <c r="K1219" s="1">
        <v>5662</v>
      </c>
      <c r="L1219" s="1">
        <v>1624</v>
      </c>
      <c r="M1219" s="1">
        <v>1021</v>
      </c>
      <c r="N1219" s="1">
        <v>59</v>
      </c>
      <c r="U1219">
        <f t="shared" si="117"/>
        <v>465.44709688642382</v>
      </c>
      <c r="V1219">
        <f t="shared" si="118"/>
        <v>-188.55290311357618</v>
      </c>
      <c r="AB1219">
        <f t="shared" si="119"/>
        <v>2251.2051833686628</v>
      </c>
      <c r="AO1219">
        <f t="shared" si="120"/>
        <v>5626.5</v>
      </c>
      <c r="AP1219">
        <f t="shared" si="121"/>
        <v>1394</v>
      </c>
    </row>
    <row r="1220" spans="1:42" x14ac:dyDescent="0.3">
      <c r="A1220" s="1">
        <v>5586</v>
      </c>
      <c r="B1220" s="1">
        <v>1122</v>
      </c>
      <c r="C1220" s="1">
        <v>677</v>
      </c>
      <c r="D1220" s="1">
        <v>56</v>
      </c>
      <c r="K1220" s="1">
        <v>5632</v>
      </c>
      <c r="L1220" s="1">
        <v>1588</v>
      </c>
      <c r="M1220" s="1">
        <v>974</v>
      </c>
      <c r="N1220" s="1">
        <v>59</v>
      </c>
      <c r="U1220">
        <f t="shared" ref="U1220:U1283" si="122">SQRT((A1220-K1220)^2+(B1220-L1220)^2)</f>
        <v>468.26488230487666</v>
      </c>
      <c r="V1220">
        <f t="shared" ref="V1220:V1283" si="123">U1220-654</f>
        <v>-185.73511769512334</v>
      </c>
      <c r="AB1220">
        <f t="shared" ref="AB1220:AB1283" si="124">(V1220-$AA$5)^2</f>
        <v>1991.7549183472829</v>
      </c>
      <c r="AO1220">
        <f t="shared" ref="AO1220:AO1283" si="125">(A1220+K1220)/2</f>
        <v>5609</v>
      </c>
      <c r="AP1220">
        <f t="shared" ref="AP1220:AP1283" si="126">(B1220+L1220)/2</f>
        <v>1355</v>
      </c>
    </row>
    <row r="1221" spans="1:42" x14ac:dyDescent="0.3">
      <c r="A1221" s="1">
        <v>5562</v>
      </c>
      <c r="B1221" s="1">
        <v>1112</v>
      </c>
      <c r="C1221" s="1">
        <v>663</v>
      </c>
      <c r="D1221" s="1">
        <v>55</v>
      </c>
      <c r="K1221" s="1">
        <v>5608</v>
      </c>
      <c r="L1221" s="1">
        <v>1543</v>
      </c>
      <c r="M1221" s="1">
        <v>941</v>
      </c>
      <c r="N1221" s="1">
        <v>58</v>
      </c>
      <c r="U1221">
        <f t="shared" si="122"/>
        <v>433.44780539299074</v>
      </c>
      <c r="V1221">
        <f t="shared" si="123"/>
        <v>-220.55219460700926</v>
      </c>
      <c r="AB1221">
        <f t="shared" si="124"/>
        <v>6311.6920914151551</v>
      </c>
      <c r="AO1221">
        <f t="shared" si="125"/>
        <v>5585</v>
      </c>
      <c r="AP1221">
        <f t="shared" si="126"/>
        <v>1327.5</v>
      </c>
    </row>
    <row r="1222" spans="1:42" x14ac:dyDescent="0.3">
      <c r="A1222" s="1">
        <v>5542</v>
      </c>
      <c r="B1222" s="1">
        <v>1094</v>
      </c>
      <c r="C1222" s="1">
        <v>654</v>
      </c>
      <c r="D1222" s="1">
        <v>55</v>
      </c>
      <c r="K1222" s="1">
        <v>5593</v>
      </c>
      <c r="L1222" s="1">
        <v>1486</v>
      </c>
      <c r="M1222" s="1">
        <v>966</v>
      </c>
      <c r="N1222" s="1">
        <v>58</v>
      </c>
      <c r="U1222">
        <f t="shared" si="122"/>
        <v>395.30368073166233</v>
      </c>
      <c r="V1222">
        <f t="shared" si="123"/>
        <v>-258.69631926833767</v>
      </c>
      <c r="AB1222">
        <f t="shared" si="124"/>
        <v>13827.474680652158</v>
      </c>
      <c r="AO1222">
        <f t="shared" si="125"/>
        <v>5567.5</v>
      </c>
      <c r="AP1222">
        <f t="shared" si="126"/>
        <v>1290</v>
      </c>
    </row>
    <row r="1223" spans="1:42" x14ac:dyDescent="0.3">
      <c r="A1223" s="1">
        <v>5501</v>
      </c>
      <c r="B1223" s="1">
        <v>1043</v>
      </c>
      <c r="C1223" s="1">
        <v>641</v>
      </c>
      <c r="D1223" s="1">
        <v>56</v>
      </c>
      <c r="K1223" s="1">
        <v>5577</v>
      </c>
      <c r="L1223" s="1">
        <v>1428</v>
      </c>
      <c r="M1223" s="1">
        <v>998</v>
      </c>
      <c r="N1223" s="1">
        <v>57</v>
      </c>
      <c r="U1223">
        <f t="shared" si="122"/>
        <v>392.42961152288188</v>
      </c>
      <c r="V1223">
        <f t="shared" si="123"/>
        <v>-261.57038847711812</v>
      </c>
      <c r="AB1223">
        <f t="shared" si="124"/>
        <v>14511.660178315216</v>
      </c>
      <c r="AO1223">
        <f t="shared" si="125"/>
        <v>5539</v>
      </c>
      <c r="AP1223">
        <f t="shared" si="126"/>
        <v>1235.5</v>
      </c>
    </row>
    <row r="1224" spans="1:42" x14ac:dyDescent="0.3">
      <c r="A1224" s="1">
        <v>5483</v>
      </c>
      <c r="B1224" s="1">
        <v>1003</v>
      </c>
      <c r="C1224" s="1">
        <v>590</v>
      </c>
      <c r="D1224" s="1">
        <v>57</v>
      </c>
      <c r="K1224" s="1">
        <v>5551</v>
      </c>
      <c r="L1224" s="1">
        <v>1365</v>
      </c>
      <c r="M1224" s="1">
        <v>986</v>
      </c>
      <c r="N1224" s="1">
        <v>56</v>
      </c>
      <c r="U1224">
        <f t="shared" si="122"/>
        <v>368.33137254380057</v>
      </c>
      <c r="V1224">
        <f t="shared" si="123"/>
        <v>-285.66862745619943</v>
      </c>
      <c r="AB1224">
        <f t="shared" si="124"/>
        <v>20898.342801230905</v>
      </c>
      <c r="AO1224">
        <f t="shared" si="125"/>
        <v>5517</v>
      </c>
      <c r="AP1224">
        <f t="shared" si="126"/>
        <v>1184</v>
      </c>
    </row>
    <row r="1225" spans="1:42" x14ac:dyDescent="0.3">
      <c r="A1225" s="1">
        <v>5466</v>
      </c>
      <c r="B1225" s="1">
        <v>968</v>
      </c>
      <c r="C1225" s="1">
        <v>539</v>
      </c>
      <c r="D1225" s="1">
        <v>57</v>
      </c>
      <c r="K1225" s="1">
        <v>5515</v>
      </c>
      <c r="L1225" s="1">
        <v>1320</v>
      </c>
      <c r="M1225" s="1">
        <v>957</v>
      </c>
      <c r="N1225" s="1">
        <v>56</v>
      </c>
      <c r="U1225">
        <f t="shared" si="122"/>
        <v>355.39414739131536</v>
      </c>
      <c r="V1225">
        <f t="shared" si="123"/>
        <v>-298.60585260868464</v>
      </c>
      <c r="AB1225">
        <f t="shared" si="124"/>
        <v>24806.192180235092</v>
      </c>
      <c r="AO1225">
        <f t="shared" si="125"/>
        <v>5490.5</v>
      </c>
      <c r="AP1225">
        <f t="shared" si="126"/>
        <v>1144</v>
      </c>
    </row>
    <row r="1226" spans="1:42" x14ac:dyDescent="0.3">
      <c r="A1226" s="1">
        <v>5420</v>
      </c>
      <c r="B1226" s="1">
        <v>986</v>
      </c>
      <c r="C1226" s="1">
        <v>539</v>
      </c>
      <c r="D1226" s="1">
        <v>55</v>
      </c>
      <c r="K1226" s="1">
        <v>5465</v>
      </c>
      <c r="L1226" s="1">
        <v>1265</v>
      </c>
      <c r="M1226" s="1">
        <v>913</v>
      </c>
      <c r="N1226" s="1">
        <v>55</v>
      </c>
      <c r="U1226">
        <f t="shared" si="122"/>
        <v>282.60573242593648</v>
      </c>
      <c r="V1226">
        <f t="shared" si="123"/>
        <v>-371.39426757406352</v>
      </c>
      <c r="AB1226">
        <f t="shared" si="124"/>
        <v>53032.66952615881</v>
      </c>
      <c r="AO1226">
        <f t="shared" si="125"/>
        <v>5442.5</v>
      </c>
      <c r="AP1226">
        <f t="shared" si="126"/>
        <v>1125.5</v>
      </c>
    </row>
    <row r="1227" spans="1:42" x14ac:dyDescent="0.3">
      <c r="A1227" s="1">
        <v>5379</v>
      </c>
      <c r="B1227" s="1">
        <v>895</v>
      </c>
      <c r="C1227" s="1">
        <v>503</v>
      </c>
      <c r="D1227" s="1">
        <v>58</v>
      </c>
      <c r="K1227" s="1">
        <v>5414</v>
      </c>
      <c r="L1227" s="1">
        <v>1225</v>
      </c>
      <c r="M1227" s="1">
        <v>867</v>
      </c>
      <c r="N1227" s="1">
        <v>55</v>
      </c>
      <c r="U1227">
        <f t="shared" si="122"/>
        <v>331.85087012090236</v>
      </c>
      <c r="V1227">
        <f t="shared" si="123"/>
        <v>-322.14912987909764</v>
      </c>
      <c r="AB1227">
        <f t="shared" si="124"/>
        <v>32776.601782078164</v>
      </c>
      <c r="AO1227">
        <f t="shared" si="125"/>
        <v>5396.5</v>
      </c>
      <c r="AP1227">
        <f t="shared" si="126"/>
        <v>1060</v>
      </c>
    </row>
    <row r="1228" spans="1:42" x14ac:dyDescent="0.3">
      <c r="A1228" s="1">
        <v>5317</v>
      </c>
      <c r="B1228" s="1">
        <v>873</v>
      </c>
      <c r="C1228" s="1">
        <v>500</v>
      </c>
      <c r="D1228" s="1">
        <v>57</v>
      </c>
      <c r="K1228" s="1">
        <v>5368</v>
      </c>
      <c r="L1228" s="1">
        <v>1190</v>
      </c>
      <c r="M1228" s="1">
        <v>795</v>
      </c>
      <c r="N1228" s="1">
        <v>55</v>
      </c>
      <c r="U1228">
        <f t="shared" si="122"/>
        <v>321.0763149159402</v>
      </c>
      <c r="V1228">
        <f t="shared" si="123"/>
        <v>-332.9236850840598</v>
      </c>
      <c r="AB1228">
        <f t="shared" si="124"/>
        <v>36794.010437372453</v>
      </c>
      <c r="AO1228">
        <f t="shared" si="125"/>
        <v>5342.5</v>
      </c>
      <c r="AP1228">
        <f t="shared" si="126"/>
        <v>1031.5</v>
      </c>
    </row>
    <row r="1229" spans="1:42" x14ac:dyDescent="0.3">
      <c r="A1229" s="1">
        <v>5262</v>
      </c>
      <c r="B1229" s="1">
        <v>857</v>
      </c>
      <c r="C1229" s="1">
        <v>504</v>
      </c>
      <c r="D1229" s="1">
        <v>57</v>
      </c>
      <c r="K1229" s="1">
        <v>5359</v>
      </c>
      <c r="L1229" s="1">
        <v>1130</v>
      </c>
      <c r="M1229" s="1">
        <v>629</v>
      </c>
      <c r="N1229" s="1">
        <v>56</v>
      </c>
      <c r="U1229">
        <f t="shared" si="122"/>
        <v>289.72055501810706</v>
      </c>
      <c r="V1229">
        <f t="shared" si="123"/>
        <v>-364.27944498189294</v>
      </c>
      <c r="AB1229">
        <f t="shared" si="124"/>
        <v>49806.37040357654</v>
      </c>
      <c r="AO1229">
        <f t="shared" si="125"/>
        <v>5310.5</v>
      </c>
      <c r="AP1229">
        <f t="shared" si="126"/>
        <v>993.5</v>
      </c>
    </row>
    <row r="1230" spans="1:42" x14ac:dyDescent="0.3">
      <c r="A1230" s="1">
        <v>5196</v>
      </c>
      <c r="B1230" s="1">
        <v>835</v>
      </c>
      <c r="C1230" s="1">
        <v>477</v>
      </c>
      <c r="D1230" s="1">
        <v>57</v>
      </c>
      <c r="K1230" s="1">
        <v>5301</v>
      </c>
      <c r="L1230" s="1">
        <v>1085</v>
      </c>
      <c r="M1230" s="1">
        <v>601</v>
      </c>
      <c r="N1230" s="1">
        <v>56</v>
      </c>
      <c r="U1230">
        <f t="shared" si="122"/>
        <v>271.15493725912495</v>
      </c>
      <c r="V1230">
        <f t="shared" si="123"/>
        <v>-382.84506274087505</v>
      </c>
      <c r="AB1230">
        <f t="shared" si="124"/>
        <v>58437.756970528091</v>
      </c>
      <c r="AO1230">
        <f t="shared" si="125"/>
        <v>5248.5</v>
      </c>
      <c r="AP1230">
        <f t="shared" si="126"/>
        <v>960</v>
      </c>
    </row>
    <row r="1231" spans="1:42" x14ac:dyDescent="0.3">
      <c r="A1231" s="1">
        <v>5118</v>
      </c>
      <c r="B1231" s="1">
        <v>798</v>
      </c>
      <c r="C1231" s="1">
        <v>472</v>
      </c>
      <c r="D1231" s="1">
        <v>58</v>
      </c>
      <c r="K1231" s="1">
        <v>5229</v>
      </c>
      <c r="L1231" s="1">
        <v>997</v>
      </c>
      <c r="M1231" s="1">
        <v>572</v>
      </c>
      <c r="N1231" s="1">
        <v>58</v>
      </c>
      <c r="U1231">
        <f t="shared" si="122"/>
        <v>227.86399452304877</v>
      </c>
      <c r="V1231">
        <f t="shared" si="123"/>
        <v>-426.13600547695125</v>
      </c>
      <c r="AB1231">
        <f t="shared" si="124"/>
        <v>81242.083406769481</v>
      </c>
      <c r="AO1231">
        <f t="shared" si="125"/>
        <v>5173.5</v>
      </c>
      <c r="AP1231">
        <f t="shared" si="126"/>
        <v>897.5</v>
      </c>
    </row>
    <row r="1232" spans="1:42" x14ac:dyDescent="0.3">
      <c r="A1232" s="1">
        <v>5055</v>
      </c>
      <c r="B1232" s="1">
        <v>764</v>
      </c>
      <c r="C1232" s="1">
        <v>454</v>
      </c>
      <c r="D1232" s="1">
        <v>58</v>
      </c>
      <c r="K1232" s="1">
        <v>5159</v>
      </c>
      <c r="L1232" s="1">
        <v>935</v>
      </c>
      <c r="M1232" s="1">
        <v>575</v>
      </c>
      <c r="N1232" s="1">
        <v>57</v>
      </c>
      <c r="U1232">
        <f t="shared" si="122"/>
        <v>200.14244927051334</v>
      </c>
      <c r="V1232">
        <f t="shared" si="123"/>
        <v>-453.85755072948666</v>
      </c>
      <c r="AB1232">
        <f t="shared" si="124"/>
        <v>97813.509863255502</v>
      </c>
      <c r="AO1232">
        <f t="shared" si="125"/>
        <v>5107</v>
      </c>
      <c r="AP1232">
        <f t="shared" si="126"/>
        <v>849.5</v>
      </c>
    </row>
    <row r="1233" spans="1:42" x14ac:dyDescent="0.3">
      <c r="A1233" s="1">
        <v>4982</v>
      </c>
      <c r="B1233" s="1">
        <v>724</v>
      </c>
      <c r="C1233" s="1">
        <v>465</v>
      </c>
      <c r="D1233" s="1">
        <v>58</v>
      </c>
      <c r="K1233" s="1">
        <v>5088</v>
      </c>
      <c r="L1233" s="1">
        <v>860</v>
      </c>
      <c r="M1233" s="1">
        <v>563</v>
      </c>
      <c r="N1233" s="1">
        <v>58</v>
      </c>
      <c r="U1233">
        <f t="shared" si="122"/>
        <v>172.42969581832475</v>
      </c>
      <c r="V1233">
        <f t="shared" si="123"/>
        <v>-481.57030418167528</v>
      </c>
      <c r="AB1233">
        <f t="shared" si="124"/>
        <v>115915.91779708324</v>
      </c>
      <c r="AO1233">
        <f t="shared" si="125"/>
        <v>5035</v>
      </c>
      <c r="AP1233">
        <f t="shared" si="126"/>
        <v>792</v>
      </c>
    </row>
    <row r="1234" spans="1:42" x14ac:dyDescent="0.3">
      <c r="A1234" s="1">
        <v>4915</v>
      </c>
      <c r="B1234" s="1">
        <v>697</v>
      </c>
      <c r="C1234" s="1">
        <v>480</v>
      </c>
      <c r="D1234" s="1">
        <v>58</v>
      </c>
      <c r="K1234" s="1">
        <v>5020</v>
      </c>
      <c r="L1234" s="1">
        <v>786</v>
      </c>
      <c r="M1234" s="1">
        <v>537</v>
      </c>
      <c r="N1234" s="1">
        <v>59</v>
      </c>
      <c r="U1234">
        <f t="shared" si="122"/>
        <v>137.64446955835166</v>
      </c>
      <c r="V1234">
        <f t="shared" si="123"/>
        <v>-516.3555304416484</v>
      </c>
      <c r="AB1234">
        <f t="shared" si="124"/>
        <v>140812.18295593045</v>
      </c>
      <c r="AO1234">
        <f t="shared" si="125"/>
        <v>4967.5</v>
      </c>
      <c r="AP1234">
        <f t="shared" si="126"/>
        <v>741.5</v>
      </c>
    </row>
    <row r="1235" spans="1:42" x14ac:dyDescent="0.3">
      <c r="A1235" s="1">
        <v>4841</v>
      </c>
      <c r="B1235" s="1">
        <v>660</v>
      </c>
      <c r="C1235" s="1">
        <v>476</v>
      </c>
      <c r="D1235" s="1">
        <v>59</v>
      </c>
      <c r="K1235" s="1">
        <v>4953</v>
      </c>
      <c r="L1235" s="1">
        <v>729</v>
      </c>
      <c r="M1235" s="1">
        <v>531</v>
      </c>
      <c r="N1235" s="1">
        <v>59</v>
      </c>
      <c r="U1235">
        <f t="shared" si="122"/>
        <v>131.54847015454038</v>
      </c>
      <c r="V1235">
        <f t="shared" si="123"/>
        <v>-522.45152984545962</v>
      </c>
      <c r="AB1235">
        <f t="shared" si="124"/>
        <v>145424.38555146061</v>
      </c>
      <c r="AO1235">
        <f t="shared" si="125"/>
        <v>4897</v>
      </c>
      <c r="AP1235">
        <f t="shared" si="126"/>
        <v>694.5</v>
      </c>
    </row>
    <row r="1236" spans="1:42" x14ac:dyDescent="0.3">
      <c r="A1236" s="1">
        <v>4768</v>
      </c>
      <c r="B1236" s="1">
        <v>624</v>
      </c>
      <c r="C1236" s="1">
        <v>493</v>
      </c>
      <c r="D1236" s="1">
        <v>59</v>
      </c>
      <c r="K1236" s="1">
        <v>4873</v>
      </c>
      <c r="L1236" s="1">
        <v>651</v>
      </c>
      <c r="M1236" s="1">
        <v>516</v>
      </c>
      <c r="N1236" s="1">
        <v>60</v>
      </c>
      <c r="U1236">
        <f t="shared" si="122"/>
        <v>108.41586599755591</v>
      </c>
      <c r="V1236">
        <f t="shared" si="123"/>
        <v>-545.5841340024441</v>
      </c>
      <c r="AB1236">
        <f t="shared" si="124"/>
        <v>163602.53163132886</v>
      </c>
      <c r="AO1236">
        <f t="shared" si="125"/>
        <v>4820.5</v>
      </c>
      <c r="AP1236">
        <f t="shared" si="126"/>
        <v>637.5</v>
      </c>
    </row>
    <row r="1237" spans="1:42" x14ac:dyDescent="0.3">
      <c r="A1237" s="1">
        <v>4697</v>
      </c>
      <c r="B1237" s="1">
        <v>608</v>
      </c>
      <c r="C1237" s="1">
        <v>473</v>
      </c>
      <c r="D1237" s="1">
        <v>59</v>
      </c>
      <c r="K1237" s="1">
        <v>4791</v>
      </c>
      <c r="L1237" s="1">
        <v>630</v>
      </c>
      <c r="M1237" s="1">
        <v>507</v>
      </c>
      <c r="N1237" s="1">
        <v>59</v>
      </c>
      <c r="U1237">
        <f t="shared" si="122"/>
        <v>96.540147089177367</v>
      </c>
      <c r="V1237">
        <f t="shared" si="123"/>
        <v>-557.45985291082263</v>
      </c>
      <c r="AB1237">
        <f t="shared" si="124"/>
        <v>173350.50071997914</v>
      </c>
      <c r="AO1237">
        <f t="shared" si="125"/>
        <v>4744</v>
      </c>
      <c r="AP1237">
        <f t="shared" si="126"/>
        <v>619</v>
      </c>
    </row>
    <row r="1238" spans="1:42" x14ac:dyDescent="0.3">
      <c r="A1238" s="1">
        <v>4604</v>
      </c>
      <c r="B1238" s="1">
        <v>571</v>
      </c>
      <c r="C1238" s="1">
        <v>481</v>
      </c>
      <c r="D1238" s="1">
        <v>59</v>
      </c>
      <c r="K1238" s="1">
        <v>4707</v>
      </c>
      <c r="L1238" s="1">
        <v>604</v>
      </c>
      <c r="M1238" s="1">
        <v>476</v>
      </c>
      <c r="N1238" s="1">
        <v>59</v>
      </c>
      <c r="U1238">
        <f t="shared" si="122"/>
        <v>108.15729286552988</v>
      </c>
      <c r="V1238">
        <f t="shared" si="123"/>
        <v>-545.84270713447017</v>
      </c>
      <c r="AB1238">
        <f t="shared" si="124"/>
        <v>163811.77282858174</v>
      </c>
      <c r="AO1238">
        <f t="shared" si="125"/>
        <v>4655.5</v>
      </c>
      <c r="AP1238">
        <f t="shared" si="126"/>
        <v>587.5</v>
      </c>
    </row>
    <row r="1239" spans="1:42" x14ac:dyDescent="0.3">
      <c r="A1239" s="1">
        <v>4519</v>
      </c>
      <c r="B1239" s="1">
        <v>552</v>
      </c>
      <c r="C1239" s="1">
        <v>475</v>
      </c>
      <c r="D1239" s="1">
        <v>59</v>
      </c>
      <c r="K1239" s="1">
        <v>4626</v>
      </c>
      <c r="L1239" s="1">
        <v>579</v>
      </c>
      <c r="M1239" s="1">
        <v>454</v>
      </c>
      <c r="N1239" s="1">
        <v>59</v>
      </c>
      <c r="U1239">
        <f t="shared" si="122"/>
        <v>110.35397591387454</v>
      </c>
      <c r="V1239">
        <f t="shared" si="123"/>
        <v>-543.64602408612541</v>
      </c>
      <c r="AB1239">
        <f t="shared" si="124"/>
        <v>162038.44187666624</v>
      </c>
      <c r="AO1239">
        <f t="shared" si="125"/>
        <v>4572.5</v>
      </c>
      <c r="AP1239">
        <f t="shared" si="126"/>
        <v>565.5</v>
      </c>
    </row>
    <row r="1240" spans="1:42" x14ac:dyDescent="0.3">
      <c r="A1240" s="1">
        <v>4434</v>
      </c>
      <c r="B1240" s="1">
        <v>546</v>
      </c>
      <c r="C1240" s="1">
        <v>411</v>
      </c>
      <c r="D1240" s="1">
        <v>59</v>
      </c>
      <c r="K1240" s="1">
        <v>4538</v>
      </c>
      <c r="L1240" s="1">
        <v>562</v>
      </c>
      <c r="M1240" s="1">
        <v>416</v>
      </c>
      <c r="N1240" s="1">
        <v>59</v>
      </c>
      <c r="U1240">
        <f t="shared" si="122"/>
        <v>105.22357150372724</v>
      </c>
      <c r="V1240">
        <f t="shared" si="123"/>
        <v>-548.77642849627273</v>
      </c>
      <c r="AB1240">
        <f t="shared" si="124"/>
        <v>166195.14878467462</v>
      </c>
      <c r="AO1240">
        <f t="shared" si="125"/>
        <v>4486</v>
      </c>
      <c r="AP1240">
        <f t="shared" si="126"/>
        <v>554</v>
      </c>
    </row>
    <row r="1241" spans="1:42" x14ac:dyDescent="0.3">
      <c r="A1241" s="1">
        <v>4365</v>
      </c>
      <c r="B1241" s="1">
        <v>540</v>
      </c>
      <c r="C1241" s="1">
        <v>389</v>
      </c>
      <c r="D1241" s="1">
        <v>59</v>
      </c>
      <c r="K1241" s="1">
        <v>4455</v>
      </c>
      <c r="L1241" s="1">
        <v>552</v>
      </c>
      <c r="M1241" s="1">
        <v>418</v>
      </c>
      <c r="N1241" s="1">
        <v>59</v>
      </c>
      <c r="U1241">
        <f t="shared" si="122"/>
        <v>90.796475702529335</v>
      </c>
      <c r="V1241">
        <f t="shared" si="123"/>
        <v>-563.20352429747072</v>
      </c>
      <c r="AB1241">
        <f t="shared" si="124"/>
        <v>178166.28948892243</v>
      </c>
      <c r="AO1241">
        <f t="shared" si="125"/>
        <v>4410</v>
      </c>
      <c r="AP1241">
        <f t="shared" si="126"/>
        <v>546</v>
      </c>
    </row>
    <row r="1242" spans="1:42" x14ac:dyDescent="0.3">
      <c r="A1242" s="1">
        <v>4277</v>
      </c>
      <c r="B1242" s="1">
        <v>513</v>
      </c>
      <c r="C1242" s="1">
        <v>388</v>
      </c>
      <c r="D1242" s="1">
        <v>60</v>
      </c>
      <c r="K1242" s="1">
        <v>4388</v>
      </c>
      <c r="L1242" s="1">
        <v>539</v>
      </c>
      <c r="M1242" s="1">
        <v>439</v>
      </c>
      <c r="N1242" s="1">
        <v>59</v>
      </c>
      <c r="U1242">
        <f t="shared" si="122"/>
        <v>114.00438588054409</v>
      </c>
      <c r="V1242">
        <f t="shared" si="123"/>
        <v>-539.99561411945592</v>
      </c>
      <c r="AB1242">
        <f t="shared" si="124"/>
        <v>159112.8954018002</v>
      </c>
      <c r="AO1242">
        <f t="shared" si="125"/>
        <v>4332.5</v>
      </c>
      <c r="AP1242">
        <f t="shared" si="126"/>
        <v>526</v>
      </c>
    </row>
    <row r="1243" spans="1:42" x14ac:dyDescent="0.3">
      <c r="A1243" s="1">
        <v>4198</v>
      </c>
      <c r="B1243" s="1">
        <v>505</v>
      </c>
      <c r="C1243" s="1">
        <v>366</v>
      </c>
      <c r="D1243" s="1">
        <v>60</v>
      </c>
      <c r="K1243" s="1">
        <v>4313</v>
      </c>
      <c r="L1243" s="1">
        <v>528</v>
      </c>
      <c r="M1243" s="1">
        <v>437</v>
      </c>
      <c r="N1243" s="1">
        <v>59</v>
      </c>
      <c r="U1243">
        <f t="shared" si="122"/>
        <v>117.27744881263405</v>
      </c>
      <c r="V1243">
        <f t="shared" si="123"/>
        <v>-536.72255118736598</v>
      </c>
      <c r="AB1243">
        <f t="shared" si="124"/>
        <v>156512.42695954899</v>
      </c>
      <c r="AO1243">
        <f t="shared" si="125"/>
        <v>4255.5</v>
      </c>
      <c r="AP1243">
        <f t="shared" si="126"/>
        <v>516.5</v>
      </c>
    </row>
    <row r="1244" spans="1:42" x14ac:dyDescent="0.3">
      <c r="A1244" s="1">
        <v>4110</v>
      </c>
      <c r="B1244" s="1">
        <v>480</v>
      </c>
      <c r="C1244" s="1">
        <v>373</v>
      </c>
      <c r="D1244" s="1">
        <v>60</v>
      </c>
      <c r="K1244" s="1">
        <v>4215</v>
      </c>
      <c r="L1244" s="1">
        <v>526</v>
      </c>
      <c r="M1244" s="1">
        <v>438</v>
      </c>
      <c r="N1244" s="1">
        <v>59</v>
      </c>
      <c r="U1244">
        <f t="shared" si="122"/>
        <v>114.63420083029322</v>
      </c>
      <c r="V1244">
        <f t="shared" si="123"/>
        <v>-539.36579916970675</v>
      </c>
      <c r="AB1244">
        <f t="shared" si="124"/>
        <v>158610.83882967965</v>
      </c>
      <c r="AO1244">
        <f t="shared" si="125"/>
        <v>4162.5</v>
      </c>
      <c r="AP1244">
        <f t="shared" si="126"/>
        <v>503</v>
      </c>
    </row>
    <row r="1245" spans="1:42" x14ac:dyDescent="0.3">
      <c r="A1245" s="1">
        <v>4013</v>
      </c>
      <c r="B1245" s="1">
        <v>454</v>
      </c>
      <c r="C1245" s="1">
        <v>370</v>
      </c>
      <c r="D1245" s="1">
        <v>61</v>
      </c>
      <c r="K1245" s="1">
        <v>4089</v>
      </c>
      <c r="L1245" s="1">
        <v>519</v>
      </c>
      <c r="M1245" s="1">
        <v>373</v>
      </c>
      <c r="N1245" s="1">
        <v>58</v>
      </c>
      <c r="U1245">
        <f t="shared" si="122"/>
        <v>100.00499987500625</v>
      </c>
      <c r="V1245">
        <f t="shared" si="123"/>
        <v>-553.99500012499379</v>
      </c>
      <c r="AB1245">
        <f t="shared" si="124"/>
        <v>170477.29656111245</v>
      </c>
      <c r="AO1245">
        <f t="shared" si="125"/>
        <v>4051</v>
      </c>
      <c r="AP1245">
        <f t="shared" si="126"/>
        <v>486.5</v>
      </c>
    </row>
    <row r="1246" spans="1:42" x14ac:dyDescent="0.3">
      <c r="A1246" s="1">
        <v>3926</v>
      </c>
      <c r="B1246" s="1">
        <v>445</v>
      </c>
      <c r="C1246" s="1">
        <v>371</v>
      </c>
      <c r="D1246" s="1">
        <v>60</v>
      </c>
      <c r="K1246" s="1">
        <v>3966</v>
      </c>
      <c r="L1246" s="1">
        <v>513</v>
      </c>
      <c r="M1246" s="1">
        <v>307</v>
      </c>
      <c r="N1246" s="1">
        <v>55</v>
      </c>
      <c r="U1246">
        <f t="shared" si="122"/>
        <v>78.892331693264083</v>
      </c>
      <c r="V1246">
        <f t="shared" si="123"/>
        <v>-575.10766830673595</v>
      </c>
      <c r="AB1246">
        <f t="shared" si="124"/>
        <v>188357.41670290518</v>
      </c>
      <c r="AO1246">
        <f t="shared" si="125"/>
        <v>3946</v>
      </c>
      <c r="AP1246">
        <f t="shared" si="126"/>
        <v>479</v>
      </c>
    </row>
    <row r="1247" spans="1:42" x14ac:dyDescent="0.3">
      <c r="A1247" s="1">
        <v>3834</v>
      </c>
      <c r="B1247" s="1">
        <v>431</v>
      </c>
      <c r="C1247" s="1">
        <v>367</v>
      </c>
      <c r="D1247" s="1">
        <v>61</v>
      </c>
      <c r="K1247" s="1">
        <v>3850</v>
      </c>
      <c r="L1247" s="1">
        <v>509</v>
      </c>
      <c r="M1247" s="1">
        <v>268</v>
      </c>
      <c r="N1247" s="1">
        <v>56</v>
      </c>
      <c r="U1247">
        <f t="shared" si="122"/>
        <v>79.624116949577527</v>
      </c>
      <c r="V1247">
        <f t="shared" si="123"/>
        <v>-574.37588305042243</v>
      </c>
      <c r="AB1247">
        <f t="shared" si="124"/>
        <v>187722.76022132984</v>
      </c>
      <c r="AO1247">
        <f t="shared" si="125"/>
        <v>3842</v>
      </c>
      <c r="AP1247">
        <f t="shared" si="126"/>
        <v>470</v>
      </c>
    </row>
    <row r="1248" spans="1:42" x14ac:dyDescent="0.3">
      <c r="A1248" s="1">
        <v>3736</v>
      </c>
      <c r="B1248" s="1">
        <v>409</v>
      </c>
      <c r="C1248" s="1">
        <v>350</v>
      </c>
      <c r="D1248" s="1">
        <v>60</v>
      </c>
      <c r="K1248" s="1">
        <v>3750</v>
      </c>
      <c r="L1248" s="1">
        <v>482</v>
      </c>
      <c r="M1248" s="1">
        <v>282</v>
      </c>
      <c r="N1248" s="1">
        <v>61</v>
      </c>
      <c r="U1248">
        <f t="shared" si="122"/>
        <v>74.330343736592525</v>
      </c>
      <c r="V1248">
        <f t="shared" si="123"/>
        <v>-579.66965626340743</v>
      </c>
      <c r="AB1248">
        <f t="shared" si="124"/>
        <v>192338.04887504748</v>
      </c>
      <c r="AO1248">
        <f t="shared" si="125"/>
        <v>3743</v>
      </c>
      <c r="AP1248">
        <f t="shared" si="126"/>
        <v>445.5</v>
      </c>
    </row>
    <row r="1249" spans="1:42" x14ac:dyDescent="0.3">
      <c r="A1249" s="1">
        <v>3632</v>
      </c>
      <c r="B1249" s="1">
        <v>421</v>
      </c>
      <c r="C1249" s="1">
        <v>341</v>
      </c>
      <c r="D1249" s="1">
        <v>59</v>
      </c>
      <c r="K1249" s="1">
        <v>3653</v>
      </c>
      <c r="L1249" s="1">
        <v>489</v>
      </c>
      <c r="M1249" s="1">
        <v>261</v>
      </c>
      <c r="N1249" s="1">
        <v>56</v>
      </c>
      <c r="U1249">
        <f t="shared" si="122"/>
        <v>71.168813394632338</v>
      </c>
      <c r="V1249">
        <f t="shared" si="123"/>
        <v>-582.83118660536763</v>
      </c>
      <c r="AB1249">
        <f t="shared" si="124"/>
        <v>195121.1085328015</v>
      </c>
      <c r="AO1249">
        <f t="shared" si="125"/>
        <v>3642.5</v>
      </c>
      <c r="AP1249">
        <f t="shared" si="126"/>
        <v>455</v>
      </c>
    </row>
    <row r="1250" spans="1:42" x14ac:dyDescent="0.3">
      <c r="A1250" s="1">
        <v>3535</v>
      </c>
      <c r="B1250" s="1">
        <v>425</v>
      </c>
      <c r="C1250" s="1">
        <v>311</v>
      </c>
      <c r="D1250" s="1">
        <v>56</v>
      </c>
      <c r="K1250" s="1">
        <v>3567</v>
      </c>
      <c r="L1250" s="1">
        <v>487</v>
      </c>
      <c r="M1250" s="1">
        <v>242</v>
      </c>
      <c r="N1250" s="1">
        <v>56</v>
      </c>
      <c r="U1250">
        <f t="shared" si="122"/>
        <v>69.771054170049638</v>
      </c>
      <c r="V1250">
        <f t="shared" si="123"/>
        <v>-584.22894582995036</v>
      </c>
      <c r="AB1250">
        <f t="shared" si="124"/>
        <v>196357.91307117176</v>
      </c>
      <c r="AO1250">
        <f t="shared" si="125"/>
        <v>3551</v>
      </c>
      <c r="AP1250">
        <f t="shared" si="126"/>
        <v>456</v>
      </c>
    </row>
    <row r="1251" spans="1:42" x14ac:dyDescent="0.3">
      <c r="A1251" s="1">
        <v>3422</v>
      </c>
      <c r="B1251" s="1">
        <v>416</v>
      </c>
      <c r="C1251" s="1">
        <v>278</v>
      </c>
      <c r="D1251" s="1">
        <v>54</v>
      </c>
      <c r="K1251" s="1">
        <v>3481</v>
      </c>
      <c r="L1251" s="1">
        <v>483</v>
      </c>
      <c r="M1251" s="1">
        <v>229</v>
      </c>
      <c r="N1251" s="1">
        <v>55</v>
      </c>
      <c r="U1251">
        <f t="shared" si="122"/>
        <v>89.274856482662571</v>
      </c>
      <c r="V1251">
        <f t="shared" si="123"/>
        <v>-564.72514351733741</v>
      </c>
      <c r="AB1251">
        <f t="shared" si="124"/>
        <v>179453.14811517659</v>
      </c>
      <c r="AO1251">
        <f t="shared" si="125"/>
        <v>3451.5</v>
      </c>
      <c r="AP1251">
        <f t="shared" si="126"/>
        <v>449.5</v>
      </c>
    </row>
    <row r="1252" spans="1:42" x14ac:dyDescent="0.3">
      <c r="A1252" s="1">
        <v>3315</v>
      </c>
      <c r="B1252" s="1">
        <v>419</v>
      </c>
      <c r="C1252" s="1">
        <v>269</v>
      </c>
      <c r="D1252" s="1">
        <v>55</v>
      </c>
      <c r="K1252" s="1">
        <v>3393</v>
      </c>
      <c r="L1252" s="1">
        <v>469</v>
      </c>
      <c r="M1252" s="1">
        <v>237</v>
      </c>
      <c r="N1252" s="1">
        <v>57</v>
      </c>
      <c r="U1252">
        <f t="shared" si="122"/>
        <v>92.649878575203758</v>
      </c>
      <c r="V1252">
        <f t="shared" si="123"/>
        <v>-561.35012142479627</v>
      </c>
      <c r="AB1252">
        <f t="shared" si="124"/>
        <v>176605.09119701889</v>
      </c>
      <c r="AO1252">
        <f t="shared" si="125"/>
        <v>3354</v>
      </c>
      <c r="AP1252">
        <f t="shared" si="126"/>
        <v>444</v>
      </c>
    </row>
    <row r="1253" spans="1:42" x14ac:dyDescent="0.3">
      <c r="A1253" s="1">
        <v>3212</v>
      </c>
      <c r="B1253" s="1">
        <v>428</v>
      </c>
      <c r="C1253" s="1">
        <v>269</v>
      </c>
      <c r="D1253" s="1">
        <v>55</v>
      </c>
      <c r="K1253" s="1">
        <v>3322</v>
      </c>
      <c r="L1253" s="1">
        <v>473</v>
      </c>
      <c r="M1253" s="1">
        <v>266</v>
      </c>
      <c r="N1253" s="1">
        <v>59</v>
      </c>
      <c r="U1253">
        <f t="shared" si="122"/>
        <v>118.84864324004712</v>
      </c>
      <c r="V1253">
        <f t="shared" si="123"/>
        <v>-535.15135675995293</v>
      </c>
      <c r="AB1253">
        <f t="shared" si="124"/>
        <v>155271.7146838819</v>
      </c>
      <c r="AO1253">
        <f t="shared" si="125"/>
        <v>3267</v>
      </c>
      <c r="AP1253">
        <f t="shared" si="126"/>
        <v>450.5</v>
      </c>
    </row>
    <row r="1254" spans="1:42" x14ac:dyDescent="0.3">
      <c r="A1254" s="1">
        <v>3120</v>
      </c>
      <c r="B1254" s="1">
        <v>442</v>
      </c>
      <c r="C1254" s="1">
        <v>271</v>
      </c>
      <c r="D1254" s="1">
        <v>54</v>
      </c>
      <c r="K1254" s="1">
        <v>3256</v>
      </c>
      <c r="L1254" s="1">
        <v>477</v>
      </c>
      <c r="M1254" s="1">
        <v>293</v>
      </c>
      <c r="N1254" s="1">
        <v>59</v>
      </c>
      <c r="U1254">
        <f t="shared" si="122"/>
        <v>140.43147795277241</v>
      </c>
      <c r="V1254">
        <f t="shared" si="123"/>
        <v>-513.56852204722759</v>
      </c>
      <c r="AB1254">
        <f t="shared" si="124"/>
        <v>138728.30339061085</v>
      </c>
      <c r="AO1254">
        <f t="shared" si="125"/>
        <v>3188</v>
      </c>
      <c r="AP1254">
        <f t="shared" si="126"/>
        <v>459.5</v>
      </c>
    </row>
    <row r="1255" spans="1:42" x14ac:dyDescent="0.3">
      <c r="A1255" s="1">
        <v>3032</v>
      </c>
      <c r="B1255" s="1">
        <v>457</v>
      </c>
      <c r="C1255" s="1">
        <v>267</v>
      </c>
      <c r="D1255" s="1">
        <v>52</v>
      </c>
      <c r="K1255" s="1">
        <v>3200</v>
      </c>
      <c r="L1255" s="1">
        <v>480</v>
      </c>
      <c r="M1255" s="1">
        <v>344</v>
      </c>
      <c r="N1255" s="1">
        <v>61</v>
      </c>
      <c r="U1255">
        <f t="shared" si="122"/>
        <v>169.56709586473431</v>
      </c>
      <c r="V1255">
        <f t="shared" si="123"/>
        <v>-484.43290413526569</v>
      </c>
      <c r="AB1255">
        <f t="shared" si="124"/>
        <v>117873.33827123299</v>
      </c>
      <c r="AO1255">
        <f t="shared" si="125"/>
        <v>3116</v>
      </c>
      <c r="AP1255">
        <f t="shared" si="126"/>
        <v>468.5</v>
      </c>
    </row>
    <row r="1256" spans="1:42" x14ac:dyDescent="0.3">
      <c r="A1256" s="1">
        <v>2947</v>
      </c>
      <c r="B1256" s="1">
        <v>478</v>
      </c>
      <c r="C1256" s="1">
        <v>279</v>
      </c>
      <c r="D1256" s="1">
        <v>53</v>
      </c>
      <c r="K1256" s="1">
        <v>3150</v>
      </c>
      <c r="L1256" s="1">
        <v>465</v>
      </c>
      <c r="M1256" s="1">
        <v>339</v>
      </c>
      <c r="N1256" s="1">
        <v>57</v>
      </c>
      <c r="U1256">
        <f t="shared" si="122"/>
        <v>203.41583025910251</v>
      </c>
      <c r="V1256">
        <f t="shared" si="123"/>
        <v>-450.58416974089749</v>
      </c>
      <c r="AB1256">
        <f t="shared" si="124"/>
        <v>95776.715162487075</v>
      </c>
      <c r="AO1256">
        <f t="shared" si="125"/>
        <v>3048.5</v>
      </c>
      <c r="AP1256">
        <f t="shared" si="126"/>
        <v>471.5</v>
      </c>
    </row>
    <row r="1257" spans="1:42" x14ac:dyDescent="0.3">
      <c r="A1257" s="1">
        <v>2851</v>
      </c>
      <c r="B1257" s="1">
        <v>475</v>
      </c>
      <c r="C1257" s="1">
        <v>255</v>
      </c>
      <c r="D1257" s="1">
        <v>48</v>
      </c>
      <c r="K1257" s="1">
        <v>3103</v>
      </c>
      <c r="L1257" s="1">
        <v>468</v>
      </c>
      <c r="M1257" s="1">
        <v>339</v>
      </c>
      <c r="N1257" s="1">
        <v>57</v>
      </c>
      <c r="U1257">
        <f t="shared" si="122"/>
        <v>252.0972034751675</v>
      </c>
      <c r="V1257">
        <f t="shared" si="123"/>
        <v>-401.90279652483252</v>
      </c>
      <c r="AB1257">
        <f t="shared" si="124"/>
        <v>68014.950214913712</v>
      </c>
      <c r="AO1257">
        <f t="shared" si="125"/>
        <v>2977</v>
      </c>
      <c r="AP1257">
        <f t="shared" si="126"/>
        <v>471.5</v>
      </c>
    </row>
    <row r="1258" spans="1:42" x14ac:dyDescent="0.3">
      <c r="A1258" s="1">
        <v>2764</v>
      </c>
      <c r="B1258" s="1">
        <v>488</v>
      </c>
      <c r="C1258" s="1">
        <v>238</v>
      </c>
      <c r="D1258" s="1">
        <v>47</v>
      </c>
      <c r="K1258" s="1">
        <v>3073</v>
      </c>
      <c r="L1258" s="1">
        <v>489</v>
      </c>
      <c r="M1258" s="1">
        <v>330</v>
      </c>
      <c r="N1258" s="1">
        <v>56</v>
      </c>
      <c r="U1258">
        <f t="shared" si="122"/>
        <v>309.00161811874062</v>
      </c>
      <c r="V1258">
        <f t="shared" si="123"/>
        <v>-344.99838188125938</v>
      </c>
      <c r="AB1258">
        <f t="shared" si="124"/>
        <v>41572.088642249189</v>
      </c>
      <c r="AO1258">
        <f t="shared" si="125"/>
        <v>2918.5</v>
      </c>
      <c r="AP1258">
        <f t="shared" si="126"/>
        <v>488.5</v>
      </c>
    </row>
    <row r="1259" spans="1:42" x14ac:dyDescent="0.3">
      <c r="A1259" s="1">
        <v>2678</v>
      </c>
      <c r="B1259" s="1">
        <v>486</v>
      </c>
      <c r="C1259" s="1">
        <v>228</v>
      </c>
      <c r="D1259" s="1">
        <v>46</v>
      </c>
      <c r="K1259" s="1">
        <v>3055</v>
      </c>
      <c r="L1259" s="1">
        <v>499</v>
      </c>
      <c r="M1259" s="1">
        <v>332</v>
      </c>
      <c r="N1259" s="1">
        <v>57</v>
      </c>
      <c r="U1259">
        <f t="shared" si="122"/>
        <v>377.22407134221964</v>
      </c>
      <c r="V1259">
        <f t="shared" si="123"/>
        <v>-276.77592865778036</v>
      </c>
      <c r="AB1259">
        <f t="shared" si="124"/>
        <v>18406.31972938223</v>
      </c>
      <c r="AO1259">
        <f t="shared" si="125"/>
        <v>2866.5</v>
      </c>
      <c r="AP1259">
        <f t="shared" si="126"/>
        <v>492.5</v>
      </c>
    </row>
    <row r="1260" spans="1:42" x14ac:dyDescent="0.3">
      <c r="A1260" s="1">
        <v>2597</v>
      </c>
      <c r="B1260" s="1">
        <v>510</v>
      </c>
      <c r="C1260" s="1">
        <v>205</v>
      </c>
      <c r="D1260" s="1">
        <v>43</v>
      </c>
      <c r="K1260" s="1">
        <v>3040</v>
      </c>
      <c r="L1260" s="1">
        <v>512</v>
      </c>
      <c r="M1260" s="1">
        <v>357</v>
      </c>
      <c r="N1260" s="1">
        <v>59</v>
      </c>
      <c r="U1260">
        <f t="shared" si="122"/>
        <v>443.00451464968165</v>
      </c>
      <c r="V1260">
        <f t="shared" si="123"/>
        <v>-210.99548535031835</v>
      </c>
      <c r="AB1260">
        <f t="shared" si="124"/>
        <v>4884.5351076227689</v>
      </c>
      <c r="AO1260">
        <f t="shared" si="125"/>
        <v>2818.5</v>
      </c>
      <c r="AP1260">
        <f t="shared" si="126"/>
        <v>511</v>
      </c>
    </row>
    <row r="1261" spans="1:42" x14ac:dyDescent="0.3">
      <c r="A1261" s="1">
        <v>2513</v>
      </c>
      <c r="B1261" s="1">
        <v>506</v>
      </c>
      <c r="C1261" s="1">
        <v>225</v>
      </c>
      <c r="D1261" s="1">
        <v>46</v>
      </c>
      <c r="K1261" s="1">
        <v>3034</v>
      </c>
      <c r="L1261" s="1">
        <v>520</v>
      </c>
      <c r="M1261" s="1">
        <v>376</v>
      </c>
      <c r="N1261" s="1">
        <v>60</v>
      </c>
      <c r="U1261">
        <f t="shared" si="122"/>
        <v>521.1880658649045</v>
      </c>
      <c r="V1261">
        <f t="shared" si="123"/>
        <v>-132.8119341350955</v>
      </c>
      <c r="AB1261">
        <f t="shared" si="124"/>
        <v>68.792128459256318</v>
      </c>
      <c r="AO1261">
        <f t="shared" si="125"/>
        <v>2773.5</v>
      </c>
      <c r="AP1261">
        <f t="shared" si="126"/>
        <v>513</v>
      </c>
    </row>
    <row r="1262" spans="1:42" x14ac:dyDescent="0.3">
      <c r="A1262" s="1">
        <v>2447</v>
      </c>
      <c r="B1262" s="1">
        <v>509</v>
      </c>
      <c r="C1262" s="1">
        <v>211</v>
      </c>
      <c r="D1262" s="1">
        <v>43</v>
      </c>
      <c r="K1262" s="1">
        <v>3012</v>
      </c>
      <c r="L1262" s="1">
        <v>538</v>
      </c>
      <c r="M1262" s="1">
        <v>378</v>
      </c>
      <c r="N1262" s="1">
        <v>57</v>
      </c>
      <c r="U1262">
        <f t="shared" si="122"/>
        <v>565.74375825103016</v>
      </c>
      <c r="V1262">
        <f t="shared" si="123"/>
        <v>-88.256241748969842</v>
      </c>
      <c r="AB1262">
        <f t="shared" si="124"/>
        <v>2793.1007696687611</v>
      </c>
      <c r="AO1262">
        <f t="shared" si="125"/>
        <v>2729.5</v>
      </c>
      <c r="AP1262">
        <f t="shared" si="126"/>
        <v>523.5</v>
      </c>
    </row>
    <row r="1263" spans="1:42" x14ac:dyDescent="0.3">
      <c r="A1263" s="1">
        <v>2395</v>
      </c>
      <c r="B1263" s="1">
        <v>536</v>
      </c>
      <c r="C1263" s="1">
        <v>214</v>
      </c>
      <c r="D1263" s="1">
        <v>43</v>
      </c>
      <c r="K1263" s="1">
        <v>2985</v>
      </c>
      <c r="L1263" s="1">
        <v>542</v>
      </c>
      <c r="M1263" s="1">
        <v>379</v>
      </c>
      <c r="N1263" s="1">
        <v>57</v>
      </c>
      <c r="U1263">
        <f t="shared" si="122"/>
        <v>590.03050768583148</v>
      </c>
      <c r="V1263">
        <f t="shared" si="123"/>
        <v>-63.969492314168519</v>
      </c>
      <c r="AB1263">
        <f t="shared" si="124"/>
        <v>5950.046397035394</v>
      </c>
      <c r="AO1263">
        <f t="shared" si="125"/>
        <v>2690</v>
      </c>
      <c r="AP1263">
        <f t="shared" si="126"/>
        <v>539</v>
      </c>
    </row>
    <row r="1264" spans="1:42" x14ac:dyDescent="0.3">
      <c r="A1264" s="1">
        <v>2345</v>
      </c>
      <c r="B1264" s="1">
        <v>555</v>
      </c>
      <c r="C1264" s="1">
        <v>194</v>
      </c>
      <c r="D1264" s="1">
        <v>40</v>
      </c>
      <c r="K1264" s="1">
        <v>2966</v>
      </c>
      <c r="L1264" s="1">
        <v>541</v>
      </c>
      <c r="M1264" s="1">
        <v>371</v>
      </c>
      <c r="N1264" s="1">
        <v>56</v>
      </c>
      <c r="U1264">
        <f t="shared" si="122"/>
        <v>621.15778993746835</v>
      </c>
      <c r="V1264">
        <f t="shared" si="123"/>
        <v>-32.842210062531649</v>
      </c>
      <c r="AB1264">
        <f t="shared" si="124"/>
        <v>11721.05604204255</v>
      </c>
      <c r="AO1264">
        <f t="shared" si="125"/>
        <v>2655.5</v>
      </c>
      <c r="AP1264">
        <f t="shared" si="126"/>
        <v>548</v>
      </c>
    </row>
    <row r="1265" spans="1:42" x14ac:dyDescent="0.3">
      <c r="A1265" s="1">
        <v>2304</v>
      </c>
      <c r="B1265" s="1">
        <v>568</v>
      </c>
      <c r="C1265" s="1">
        <v>176</v>
      </c>
      <c r="D1265" s="1">
        <v>40</v>
      </c>
      <c r="K1265" s="1">
        <v>2953</v>
      </c>
      <c r="L1265" s="1">
        <v>540</v>
      </c>
      <c r="M1265" s="1">
        <v>341</v>
      </c>
      <c r="N1265" s="1">
        <v>54</v>
      </c>
      <c r="U1265">
        <f t="shared" si="122"/>
        <v>649.60372535877593</v>
      </c>
      <c r="V1265">
        <f t="shared" si="123"/>
        <v>-4.3962746412240676</v>
      </c>
      <c r="AB1265">
        <f t="shared" si="124"/>
        <v>18689.558895505128</v>
      </c>
      <c r="AO1265">
        <f t="shared" si="125"/>
        <v>2628.5</v>
      </c>
      <c r="AP1265">
        <f t="shared" si="126"/>
        <v>554</v>
      </c>
    </row>
    <row r="1266" spans="1:42" x14ac:dyDescent="0.3">
      <c r="A1266" s="1">
        <v>2275</v>
      </c>
      <c r="B1266" s="1">
        <v>593</v>
      </c>
      <c r="C1266" s="1">
        <v>165</v>
      </c>
      <c r="D1266" s="1">
        <v>39</v>
      </c>
      <c r="K1266" s="1">
        <v>2920</v>
      </c>
      <c r="L1266" s="1">
        <v>552</v>
      </c>
      <c r="M1266" s="1">
        <v>293</v>
      </c>
      <c r="N1266" s="1">
        <v>49</v>
      </c>
      <c r="U1266">
        <f t="shared" si="122"/>
        <v>646.30178709330517</v>
      </c>
      <c r="V1266">
        <f t="shared" si="123"/>
        <v>-7.6982129066948346</v>
      </c>
      <c r="AB1266">
        <f t="shared" si="124"/>
        <v>17797.647306145871</v>
      </c>
      <c r="AO1266">
        <f t="shared" si="125"/>
        <v>2597.5</v>
      </c>
      <c r="AP1266">
        <f t="shared" si="126"/>
        <v>572.5</v>
      </c>
    </row>
    <row r="1267" spans="1:42" x14ac:dyDescent="0.3">
      <c r="A1267" s="1">
        <v>2257</v>
      </c>
      <c r="B1267" s="1">
        <v>593</v>
      </c>
      <c r="C1267" s="1">
        <v>183</v>
      </c>
      <c r="D1267" s="1">
        <v>43</v>
      </c>
      <c r="K1267" s="1">
        <v>2876</v>
      </c>
      <c r="L1267" s="1">
        <v>568</v>
      </c>
      <c r="M1267" s="1">
        <v>222</v>
      </c>
      <c r="N1267" s="1">
        <v>44</v>
      </c>
      <c r="U1267">
        <f t="shared" si="122"/>
        <v>619.50464082200381</v>
      </c>
      <c r="V1267">
        <f t="shared" si="123"/>
        <v>-34.495359177996193</v>
      </c>
      <c r="AB1267">
        <f t="shared" si="124"/>
        <v>11365.836447328931</v>
      </c>
      <c r="AO1267">
        <f t="shared" si="125"/>
        <v>2566.5</v>
      </c>
      <c r="AP1267">
        <f t="shared" si="126"/>
        <v>580.5</v>
      </c>
    </row>
    <row r="1268" spans="1:42" x14ac:dyDescent="0.3">
      <c r="A1268" s="1">
        <v>2232</v>
      </c>
      <c r="B1268" s="1">
        <v>612</v>
      </c>
      <c r="C1268" s="1">
        <v>186</v>
      </c>
      <c r="D1268" s="1">
        <v>41</v>
      </c>
      <c r="K1268" s="1">
        <v>2839</v>
      </c>
      <c r="L1268" s="1">
        <v>564</v>
      </c>
      <c r="M1268" s="1">
        <v>159</v>
      </c>
      <c r="N1268" s="1">
        <v>43</v>
      </c>
      <c r="U1268">
        <f t="shared" si="122"/>
        <v>608.89490061914626</v>
      </c>
      <c r="V1268">
        <f t="shared" si="123"/>
        <v>-45.105099380853744</v>
      </c>
      <c r="AB1268">
        <f t="shared" si="124"/>
        <v>9216.1798631650036</v>
      </c>
      <c r="AO1268">
        <f t="shared" si="125"/>
        <v>2535.5</v>
      </c>
      <c r="AP1268">
        <f t="shared" si="126"/>
        <v>588</v>
      </c>
    </row>
    <row r="1269" spans="1:42" x14ac:dyDescent="0.3">
      <c r="A1269" s="1">
        <v>2209</v>
      </c>
      <c r="B1269" s="1">
        <v>625</v>
      </c>
      <c r="C1269" s="1">
        <v>185</v>
      </c>
      <c r="D1269" s="1">
        <v>40</v>
      </c>
      <c r="K1269" s="1">
        <v>2814</v>
      </c>
      <c r="L1269" s="1">
        <v>571</v>
      </c>
      <c r="M1269" s="1">
        <v>143</v>
      </c>
      <c r="N1269" s="1">
        <v>47</v>
      </c>
      <c r="U1269">
        <f t="shared" si="122"/>
        <v>607.40513662628837</v>
      </c>
      <c r="V1269">
        <f t="shared" si="123"/>
        <v>-46.594863373711632</v>
      </c>
      <c r="AB1269">
        <f t="shared" si="124"/>
        <v>8932.3617821202934</v>
      </c>
      <c r="AO1269">
        <f t="shared" si="125"/>
        <v>2511.5</v>
      </c>
      <c r="AP1269">
        <f t="shared" si="126"/>
        <v>598</v>
      </c>
    </row>
    <row r="1270" spans="1:42" x14ac:dyDescent="0.3">
      <c r="A1270" s="1">
        <v>2195</v>
      </c>
      <c r="B1270" s="1">
        <v>645</v>
      </c>
      <c r="C1270" s="1">
        <v>171</v>
      </c>
      <c r="D1270" s="1">
        <v>38</v>
      </c>
      <c r="K1270" s="1">
        <v>2775</v>
      </c>
      <c r="L1270" s="1">
        <v>589</v>
      </c>
      <c r="M1270" s="1">
        <v>88</v>
      </c>
      <c r="N1270" s="1">
        <v>41</v>
      </c>
      <c r="U1270">
        <f t="shared" si="122"/>
        <v>582.69717692811935</v>
      </c>
      <c r="V1270">
        <f t="shared" si="123"/>
        <v>-71.302823071880653</v>
      </c>
      <c r="AB1270">
        <f t="shared" si="124"/>
        <v>4872.4885579280954</v>
      </c>
      <c r="AO1270">
        <f t="shared" si="125"/>
        <v>2485</v>
      </c>
      <c r="AP1270">
        <f t="shared" si="126"/>
        <v>617</v>
      </c>
    </row>
    <row r="1271" spans="1:42" x14ac:dyDescent="0.3">
      <c r="A1271" s="1">
        <v>2171</v>
      </c>
      <c r="B1271" s="1">
        <v>666</v>
      </c>
      <c r="C1271" s="1">
        <v>150</v>
      </c>
      <c r="D1271" s="1">
        <v>36</v>
      </c>
      <c r="K1271" s="1">
        <v>2728</v>
      </c>
      <c r="L1271" s="1">
        <v>594</v>
      </c>
      <c r="M1271" s="1">
        <v>59</v>
      </c>
      <c r="N1271" s="1">
        <v>41</v>
      </c>
      <c r="U1271">
        <f t="shared" si="122"/>
        <v>561.63422260400046</v>
      </c>
      <c r="V1271">
        <f t="shared" si="123"/>
        <v>-92.365777395999544</v>
      </c>
      <c r="AB1271">
        <f t="shared" si="124"/>
        <v>2375.6128247327342</v>
      </c>
      <c r="AO1271">
        <f t="shared" si="125"/>
        <v>2449.5</v>
      </c>
      <c r="AP1271">
        <f t="shared" si="126"/>
        <v>630</v>
      </c>
    </row>
    <row r="1272" spans="1:42" x14ac:dyDescent="0.3">
      <c r="A1272" s="1">
        <v>2173</v>
      </c>
      <c r="B1272" s="1">
        <v>658</v>
      </c>
      <c r="C1272" s="1">
        <v>127</v>
      </c>
      <c r="D1272" s="1">
        <v>37</v>
      </c>
      <c r="K1272" s="1">
        <v>2693</v>
      </c>
      <c r="L1272" s="1">
        <v>601</v>
      </c>
      <c r="M1272" s="1">
        <v>34</v>
      </c>
      <c r="N1272" s="1">
        <v>41</v>
      </c>
      <c r="U1272">
        <f t="shared" si="122"/>
        <v>523.11471017359088</v>
      </c>
      <c r="V1272">
        <f t="shared" si="123"/>
        <v>-130.88528982640912</v>
      </c>
      <c r="AB1272">
        <f t="shared" si="124"/>
        <v>104.46365568921782</v>
      </c>
      <c r="AO1272">
        <f t="shared" si="125"/>
        <v>2433</v>
      </c>
      <c r="AP1272">
        <f t="shared" si="126"/>
        <v>629.5</v>
      </c>
    </row>
    <row r="1273" spans="1:42" x14ac:dyDescent="0.3">
      <c r="A1273" s="1">
        <v>2144</v>
      </c>
      <c r="B1273" s="1">
        <v>655</v>
      </c>
      <c r="C1273" s="1">
        <v>108</v>
      </c>
      <c r="D1273" s="1">
        <v>35</v>
      </c>
      <c r="K1273" s="1">
        <v>2665</v>
      </c>
      <c r="L1273" s="1">
        <v>602</v>
      </c>
      <c r="M1273" s="1">
        <v>15</v>
      </c>
      <c r="N1273" s="1">
        <v>41</v>
      </c>
      <c r="U1273">
        <f t="shared" si="122"/>
        <v>523.68883891104645</v>
      </c>
      <c r="V1273">
        <f t="shared" si="123"/>
        <v>-130.31116108895355</v>
      </c>
      <c r="AB1273">
        <f t="shared" si="124"/>
        <v>116.52932787724112</v>
      </c>
      <c r="AO1273">
        <f t="shared" si="125"/>
        <v>2404.5</v>
      </c>
      <c r="AP1273">
        <f t="shared" si="126"/>
        <v>628.5</v>
      </c>
    </row>
    <row r="1274" spans="1:42" x14ac:dyDescent="0.3">
      <c r="A1274" s="1">
        <v>2124</v>
      </c>
      <c r="B1274" s="1">
        <v>668</v>
      </c>
      <c r="C1274" s="1">
        <v>91</v>
      </c>
      <c r="D1274" s="1">
        <v>34</v>
      </c>
      <c r="K1274" s="1">
        <v>2644</v>
      </c>
      <c r="L1274" s="1">
        <v>602</v>
      </c>
      <c r="M1274" s="1">
        <v>0</v>
      </c>
      <c r="N1274" s="1">
        <v>41</v>
      </c>
      <c r="U1274">
        <f t="shared" si="122"/>
        <v>524.1717275855309</v>
      </c>
      <c r="V1274">
        <f t="shared" si="123"/>
        <v>-129.8282724144691</v>
      </c>
      <c r="AB1274">
        <f t="shared" si="124"/>
        <v>127.18795518122992</v>
      </c>
      <c r="AO1274">
        <f t="shared" si="125"/>
        <v>2384</v>
      </c>
      <c r="AP1274">
        <f t="shared" si="126"/>
        <v>635</v>
      </c>
    </row>
    <row r="1275" spans="1:42" x14ac:dyDescent="0.3">
      <c r="A1275" s="1">
        <v>2098</v>
      </c>
      <c r="B1275" s="1">
        <v>673</v>
      </c>
      <c r="C1275" s="1">
        <v>90</v>
      </c>
      <c r="D1275" s="1">
        <v>35</v>
      </c>
      <c r="K1275" s="1">
        <v>2633</v>
      </c>
      <c r="L1275" s="1">
        <v>618</v>
      </c>
      <c r="M1275" s="1">
        <v>-42</v>
      </c>
      <c r="N1275" s="1">
        <v>37</v>
      </c>
      <c r="U1275">
        <f t="shared" si="122"/>
        <v>537.81967238099423</v>
      </c>
      <c r="V1275">
        <f t="shared" si="123"/>
        <v>-116.18032761900577</v>
      </c>
      <c r="AB1275">
        <f t="shared" si="124"/>
        <v>621.29094645009957</v>
      </c>
      <c r="AO1275">
        <f t="shared" si="125"/>
        <v>2365.5</v>
      </c>
      <c r="AP1275">
        <f t="shared" si="126"/>
        <v>645.5</v>
      </c>
    </row>
    <row r="1276" spans="1:42" x14ac:dyDescent="0.3">
      <c r="A1276" s="1">
        <v>2073</v>
      </c>
      <c r="B1276" s="1">
        <v>684</v>
      </c>
      <c r="C1276" s="1">
        <v>87</v>
      </c>
      <c r="D1276" s="1">
        <v>34</v>
      </c>
      <c r="K1276" s="1">
        <v>2609</v>
      </c>
      <c r="L1276" s="1">
        <v>612</v>
      </c>
      <c r="M1276" s="1">
        <v>-80</v>
      </c>
      <c r="N1276" s="1">
        <v>36</v>
      </c>
      <c r="U1276">
        <f t="shared" si="122"/>
        <v>540.81420099697823</v>
      </c>
      <c r="V1276">
        <f t="shared" si="123"/>
        <v>-113.18579900302177</v>
      </c>
      <c r="AB1276">
        <f t="shared" si="124"/>
        <v>779.53964310297999</v>
      </c>
      <c r="AO1276">
        <f t="shared" si="125"/>
        <v>2341</v>
      </c>
      <c r="AP1276">
        <f t="shared" si="126"/>
        <v>648</v>
      </c>
    </row>
    <row r="1277" spans="1:42" x14ac:dyDescent="0.3">
      <c r="A1277" s="1">
        <v>2055</v>
      </c>
      <c r="B1277" s="1">
        <v>675</v>
      </c>
      <c r="C1277" s="1">
        <v>106</v>
      </c>
      <c r="D1277" s="1">
        <v>37</v>
      </c>
      <c r="K1277" s="1">
        <v>2614</v>
      </c>
      <c r="L1277" s="1">
        <v>615</v>
      </c>
      <c r="M1277" s="1">
        <v>-85</v>
      </c>
      <c r="N1277" s="1">
        <v>40</v>
      </c>
      <c r="U1277">
        <f t="shared" si="122"/>
        <v>562.21081455269075</v>
      </c>
      <c r="V1277">
        <f t="shared" si="123"/>
        <v>-91.789185447309251</v>
      </c>
      <c r="AB1277">
        <f t="shared" si="124"/>
        <v>2432.1517645729896</v>
      </c>
      <c r="AO1277">
        <f t="shared" si="125"/>
        <v>2334.5</v>
      </c>
      <c r="AP1277">
        <f t="shared" si="126"/>
        <v>645</v>
      </c>
    </row>
    <row r="1278" spans="1:42" x14ac:dyDescent="0.3">
      <c r="A1278" s="1">
        <v>2019</v>
      </c>
      <c r="B1278" s="1">
        <v>685</v>
      </c>
      <c r="C1278" s="1">
        <v>111</v>
      </c>
      <c r="D1278" s="1">
        <v>34</v>
      </c>
      <c r="K1278" s="1">
        <v>2605</v>
      </c>
      <c r="L1278" s="1">
        <v>615</v>
      </c>
      <c r="M1278" s="1">
        <v>-105</v>
      </c>
      <c r="N1278" s="1">
        <v>37</v>
      </c>
      <c r="U1278">
        <f t="shared" si="122"/>
        <v>590.16607832033185</v>
      </c>
      <c r="V1278">
        <f t="shared" si="123"/>
        <v>-63.833921679668151</v>
      </c>
      <c r="AB1278">
        <f t="shared" si="124"/>
        <v>5970.9796768179995</v>
      </c>
      <c r="AO1278">
        <f t="shared" si="125"/>
        <v>2312</v>
      </c>
      <c r="AP1278">
        <f t="shared" si="126"/>
        <v>650</v>
      </c>
    </row>
    <row r="1279" spans="1:42" x14ac:dyDescent="0.3">
      <c r="A1279" s="1">
        <v>1992</v>
      </c>
      <c r="B1279" s="1">
        <v>693</v>
      </c>
      <c r="C1279" s="1">
        <v>122</v>
      </c>
      <c r="D1279" s="1">
        <v>34</v>
      </c>
      <c r="K1279" s="1">
        <v>2579</v>
      </c>
      <c r="L1279" s="1">
        <v>626</v>
      </c>
      <c r="M1279" s="1">
        <v>-123</v>
      </c>
      <c r="N1279" s="1">
        <v>36</v>
      </c>
      <c r="U1279">
        <f t="shared" si="122"/>
        <v>590.81130659458438</v>
      </c>
      <c r="V1279">
        <f t="shared" si="123"/>
        <v>-63.18869340541562</v>
      </c>
      <c r="AB1279">
        <f t="shared" si="124"/>
        <v>6071.1123024965182</v>
      </c>
      <c r="AO1279">
        <f t="shared" si="125"/>
        <v>2285.5</v>
      </c>
      <c r="AP1279">
        <f t="shared" si="126"/>
        <v>659.5</v>
      </c>
    </row>
    <row r="1280" spans="1:42" x14ac:dyDescent="0.3">
      <c r="A1280" s="1">
        <v>1970</v>
      </c>
      <c r="B1280" s="1">
        <v>706</v>
      </c>
      <c r="C1280" s="1">
        <v>125</v>
      </c>
      <c r="D1280" s="1">
        <v>33</v>
      </c>
      <c r="K1280" s="1">
        <v>2568</v>
      </c>
      <c r="L1280" s="1">
        <v>631</v>
      </c>
      <c r="M1280" s="1">
        <v>-128</v>
      </c>
      <c r="N1280" s="1">
        <v>37</v>
      </c>
      <c r="U1280">
        <f t="shared" si="122"/>
        <v>602.6848264225672</v>
      </c>
      <c r="V1280">
        <f t="shared" si="123"/>
        <v>-51.315173577432802</v>
      </c>
      <c r="AB1280">
        <f t="shared" si="124"/>
        <v>8062.3990039681103</v>
      </c>
      <c r="AO1280">
        <f t="shared" si="125"/>
        <v>2269</v>
      </c>
      <c r="AP1280">
        <f t="shared" si="126"/>
        <v>668.5</v>
      </c>
    </row>
    <row r="1281" spans="1:42" x14ac:dyDescent="0.3">
      <c r="A1281" s="1">
        <v>1962</v>
      </c>
      <c r="B1281" s="1">
        <v>713</v>
      </c>
      <c r="C1281" s="1">
        <v>116</v>
      </c>
      <c r="D1281" s="1">
        <v>33</v>
      </c>
      <c r="K1281" s="1">
        <v>2546</v>
      </c>
      <c r="L1281" s="1">
        <v>631</v>
      </c>
      <c r="M1281" s="1">
        <v>-138</v>
      </c>
      <c r="N1281" s="1">
        <v>36</v>
      </c>
      <c r="U1281">
        <f t="shared" si="122"/>
        <v>589.72875120685785</v>
      </c>
      <c r="V1281">
        <f t="shared" si="123"/>
        <v>-64.271248793142149</v>
      </c>
      <c r="AB1281">
        <f t="shared" si="124"/>
        <v>5903.5845502635975</v>
      </c>
      <c r="AO1281">
        <f t="shared" si="125"/>
        <v>2254</v>
      </c>
      <c r="AP1281">
        <f t="shared" si="126"/>
        <v>672</v>
      </c>
    </row>
    <row r="1282" spans="1:42" x14ac:dyDescent="0.3">
      <c r="A1282" s="1">
        <v>1960</v>
      </c>
      <c r="B1282" s="1">
        <v>705</v>
      </c>
      <c r="C1282" s="1">
        <v>113</v>
      </c>
      <c r="D1282" s="1">
        <v>34</v>
      </c>
      <c r="K1282" s="1">
        <v>2534</v>
      </c>
      <c r="L1282" s="1">
        <v>628</v>
      </c>
      <c r="M1282" s="1">
        <v>-135</v>
      </c>
      <c r="N1282" s="1">
        <v>37</v>
      </c>
      <c r="U1282">
        <f t="shared" si="122"/>
        <v>579.14160617244556</v>
      </c>
      <c r="V1282">
        <f t="shared" si="123"/>
        <v>-74.858393827554437</v>
      </c>
      <c r="AB1282">
        <f t="shared" si="124"/>
        <v>4388.7501150847265</v>
      </c>
      <c r="AO1282">
        <f t="shared" si="125"/>
        <v>2247</v>
      </c>
      <c r="AP1282">
        <f t="shared" si="126"/>
        <v>666.5</v>
      </c>
    </row>
    <row r="1283" spans="1:42" x14ac:dyDescent="0.3">
      <c r="A1283" s="1">
        <v>1969</v>
      </c>
      <c r="B1283" s="1">
        <v>695</v>
      </c>
      <c r="C1283" s="1">
        <v>117</v>
      </c>
      <c r="D1283" s="1">
        <v>36</v>
      </c>
      <c r="K1283" s="1">
        <v>2513</v>
      </c>
      <c r="L1283" s="1">
        <v>636</v>
      </c>
      <c r="M1283" s="1">
        <v>-151</v>
      </c>
      <c r="N1283" s="1">
        <v>34</v>
      </c>
      <c r="U1283">
        <f t="shared" si="122"/>
        <v>547.19009493959231</v>
      </c>
      <c r="V1283">
        <f t="shared" si="123"/>
        <v>-106.80990506040769</v>
      </c>
      <c r="AB1283">
        <f t="shared" si="124"/>
        <v>1176.2246086474124</v>
      </c>
      <c r="AO1283">
        <f t="shared" si="125"/>
        <v>2241</v>
      </c>
      <c r="AP1283">
        <f t="shared" si="126"/>
        <v>665.5</v>
      </c>
    </row>
    <row r="1284" spans="1:42" x14ac:dyDescent="0.3">
      <c r="A1284" s="1">
        <v>1963</v>
      </c>
      <c r="B1284" s="1">
        <v>692</v>
      </c>
      <c r="C1284" s="1">
        <v>116</v>
      </c>
      <c r="D1284" s="1">
        <v>34</v>
      </c>
      <c r="K1284" s="1">
        <v>2505</v>
      </c>
      <c r="L1284" s="1">
        <v>628</v>
      </c>
      <c r="M1284" s="1">
        <v>-142</v>
      </c>
      <c r="N1284" s="1">
        <v>38</v>
      </c>
      <c r="U1284">
        <f t="shared" ref="U1284:U1347" si="127">SQRT((A1284-K1284)^2+(B1284-L1284)^2)</f>
        <v>545.7655174156755</v>
      </c>
      <c r="V1284">
        <f t="shared" ref="V1284:V1347" si="128">U1284-654</f>
        <v>-108.2344825843245</v>
      </c>
      <c r="AB1284">
        <f t="shared" ref="AB1284:AB1347" si="129">(V1284-$AA$5)^2</f>
        <v>1080.5390347152349</v>
      </c>
      <c r="AO1284">
        <f t="shared" ref="AO1284:AO1347" si="130">(A1284+K1284)/2</f>
        <v>2234</v>
      </c>
      <c r="AP1284">
        <f t="shared" ref="AP1284:AP1347" si="131">(B1284+L1284)/2</f>
        <v>660</v>
      </c>
    </row>
    <row r="1285" spans="1:42" x14ac:dyDescent="0.3">
      <c r="A1285" s="1">
        <v>1934</v>
      </c>
      <c r="B1285" s="1">
        <v>699</v>
      </c>
      <c r="C1285" s="1">
        <v>116</v>
      </c>
      <c r="D1285" s="1">
        <v>32</v>
      </c>
      <c r="K1285" s="1">
        <v>2499</v>
      </c>
      <c r="L1285" s="1">
        <v>612</v>
      </c>
      <c r="M1285" s="1">
        <v>-133</v>
      </c>
      <c r="N1285" s="1">
        <v>38</v>
      </c>
      <c r="U1285">
        <f t="shared" si="127"/>
        <v>571.65898925845647</v>
      </c>
      <c r="V1285">
        <f t="shared" si="128"/>
        <v>-82.341010741543528</v>
      </c>
      <c r="AB1285">
        <f t="shared" si="129"/>
        <v>3453.3282128550413</v>
      </c>
      <c r="AO1285">
        <f t="shared" si="130"/>
        <v>2216.5</v>
      </c>
      <c r="AP1285">
        <f t="shared" si="131"/>
        <v>655.5</v>
      </c>
    </row>
    <row r="1286" spans="1:42" x14ac:dyDescent="0.3">
      <c r="A1286" s="1">
        <v>1923</v>
      </c>
      <c r="B1286" s="1">
        <v>691</v>
      </c>
      <c r="C1286" s="1">
        <v>143</v>
      </c>
      <c r="D1286" s="1">
        <v>36</v>
      </c>
      <c r="K1286" s="1">
        <v>2553</v>
      </c>
      <c r="L1286" s="1">
        <v>598</v>
      </c>
      <c r="M1286" s="1">
        <v>-43</v>
      </c>
      <c r="N1286" s="1">
        <v>61</v>
      </c>
      <c r="U1286">
        <f t="shared" si="127"/>
        <v>636.82729212872152</v>
      </c>
      <c r="V1286">
        <f t="shared" si="128"/>
        <v>-17.172707871278476</v>
      </c>
      <c r="AB1286">
        <f t="shared" si="129"/>
        <v>15359.46986161255</v>
      </c>
      <c r="AO1286">
        <f t="shared" si="130"/>
        <v>2238</v>
      </c>
      <c r="AP1286">
        <f t="shared" si="131"/>
        <v>644.5</v>
      </c>
    </row>
    <row r="1287" spans="1:42" x14ac:dyDescent="0.3">
      <c r="A1287" s="1">
        <v>1881</v>
      </c>
      <c r="B1287" s="1">
        <v>696</v>
      </c>
      <c r="C1287" s="1">
        <v>159</v>
      </c>
      <c r="D1287" s="1">
        <v>33</v>
      </c>
      <c r="K1287" s="1">
        <v>2523</v>
      </c>
      <c r="L1287" s="1">
        <v>571</v>
      </c>
      <c r="M1287" s="1">
        <v>-27</v>
      </c>
      <c r="N1287" s="1">
        <v>41</v>
      </c>
      <c r="U1287">
        <f t="shared" si="127"/>
        <v>654.05580801641077</v>
      </c>
      <c r="V1287">
        <f t="shared" si="128"/>
        <v>5.5808016410765049E-2</v>
      </c>
      <c r="AB1287">
        <f t="shared" si="129"/>
        <v>19926.666252301875</v>
      </c>
      <c r="AO1287">
        <f t="shared" si="130"/>
        <v>2202</v>
      </c>
      <c r="AP1287">
        <f t="shared" si="131"/>
        <v>633.5</v>
      </c>
    </row>
    <row r="1288" spans="1:42" x14ac:dyDescent="0.3">
      <c r="A1288" s="1">
        <v>1859</v>
      </c>
      <c r="B1288" s="1">
        <v>677</v>
      </c>
      <c r="C1288" s="1">
        <v>168</v>
      </c>
      <c r="D1288" s="1">
        <v>34</v>
      </c>
      <c r="K1288" s="1">
        <v>2497</v>
      </c>
      <c r="L1288" s="1">
        <v>547</v>
      </c>
      <c r="M1288" s="1">
        <v>-18</v>
      </c>
      <c r="N1288" s="1">
        <v>41</v>
      </c>
      <c r="U1288">
        <f t="shared" si="127"/>
        <v>651.10982176588311</v>
      </c>
      <c r="V1288">
        <f t="shared" si="128"/>
        <v>-2.8901782341168882</v>
      </c>
      <c r="AB1288">
        <f t="shared" si="129"/>
        <v>19103.623383183291</v>
      </c>
      <c r="AO1288">
        <f t="shared" si="130"/>
        <v>2178</v>
      </c>
      <c r="AP1288">
        <f t="shared" si="131"/>
        <v>612</v>
      </c>
    </row>
    <row r="1289" spans="1:42" x14ac:dyDescent="0.3">
      <c r="A1289" s="1">
        <v>1844</v>
      </c>
      <c r="B1289" s="1">
        <v>666</v>
      </c>
      <c r="C1289" s="1">
        <v>173</v>
      </c>
      <c r="D1289" s="1">
        <v>34</v>
      </c>
      <c r="K1289" s="1">
        <v>2470</v>
      </c>
      <c r="L1289" s="1">
        <v>555</v>
      </c>
      <c r="M1289" s="1">
        <v>-10</v>
      </c>
      <c r="N1289" s="1">
        <v>40</v>
      </c>
      <c r="U1289">
        <f t="shared" si="127"/>
        <v>635.76489365173347</v>
      </c>
      <c r="V1289">
        <f t="shared" si="128"/>
        <v>-18.235106348266527</v>
      </c>
      <c r="AB1289">
        <f t="shared" si="129"/>
        <v>15097.265393684809</v>
      </c>
      <c r="AO1289">
        <f t="shared" si="130"/>
        <v>2157</v>
      </c>
      <c r="AP1289">
        <f t="shared" si="131"/>
        <v>610.5</v>
      </c>
    </row>
    <row r="1290" spans="1:42" x14ac:dyDescent="0.3">
      <c r="A1290" s="1">
        <v>1824</v>
      </c>
      <c r="B1290" s="1">
        <v>661</v>
      </c>
      <c r="C1290" s="1">
        <v>145</v>
      </c>
      <c r="D1290" s="1">
        <v>29</v>
      </c>
      <c r="K1290" s="1">
        <v>2450</v>
      </c>
      <c r="L1290" s="1">
        <v>525</v>
      </c>
      <c r="M1290" s="1">
        <v>-4</v>
      </c>
      <c r="N1290" s="1">
        <v>41</v>
      </c>
      <c r="U1290">
        <f t="shared" si="127"/>
        <v>640.60284108018129</v>
      </c>
      <c r="V1290">
        <f t="shared" si="128"/>
        <v>-13.397158919818708</v>
      </c>
      <c r="AB1290">
        <f t="shared" si="129"/>
        <v>16309.557326867412</v>
      </c>
      <c r="AO1290">
        <f t="shared" si="130"/>
        <v>2137</v>
      </c>
      <c r="AP1290">
        <f t="shared" si="131"/>
        <v>593</v>
      </c>
    </row>
    <row r="1291" spans="1:42" x14ac:dyDescent="0.3">
      <c r="A1291" s="1">
        <v>1814</v>
      </c>
      <c r="B1291" s="1">
        <v>656</v>
      </c>
      <c r="C1291" s="1">
        <v>156</v>
      </c>
      <c r="D1291" s="1">
        <v>33</v>
      </c>
      <c r="K1291" s="1">
        <v>2426</v>
      </c>
      <c r="L1291" s="1">
        <v>504</v>
      </c>
      <c r="M1291" s="1">
        <v>7</v>
      </c>
      <c r="N1291" s="1">
        <v>41</v>
      </c>
      <c r="U1291">
        <f t="shared" si="127"/>
        <v>630.59337135748581</v>
      </c>
      <c r="V1291">
        <f t="shared" si="128"/>
        <v>-23.406628642514193</v>
      </c>
      <c r="AB1291">
        <f t="shared" si="129"/>
        <v>13853.150530814826</v>
      </c>
      <c r="AO1291">
        <f t="shared" si="130"/>
        <v>2120</v>
      </c>
      <c r="AP1291">
        <f t="shared" si="131"/>
        <v>580</v>
      </c>
    </row>
    <row r="1292" spans="1:42" x14ac:dyDescent="0.3">
      <c r="A1292" s="1">
        <v>1828</v>
      </c>
      <c r="B1292" s="1">
        <v>660</v>
      </c>
      <c r="C1292" s="1">
        <v>184</v>
      </c>
      <c r="D1292" s="1">
        <v>37</v>
      </c>
      <c r="K1292" s="1">
        <v>2413</v>
      </c>
      <c r="L1292" s="1">
        <v>471</v>
      </c>
      <c r="M1292" s="1">
        <v>28</v>
      </c>
      <c r="N1292" s="1">
        <v>43</v>
      </c>
      <c r="U1292">
        <f t="shared" si="127"/>
        <v>614.77312888577035</v>
      </c>
      <c r="V1292">
        <f t="shared" si="128"/>
        <v>-39.226871114229652</v>
      </c>
      <c r="AB1292">
        <f t="shared" si="129"/>
        <v>10379.364271157014</v>
      </c>
      <c r="AO1292">
        <f t="shared" si="130"/>
        <v>2120.5</v>
      </c>
      <c r="AP1292">
        <f t="shared" si="131"/>
        <v>565.5</v>
      </c>
    </row>
    <row r="1293" spans="1:42" x14ac:dyDescent="0.3">
      <c r="A1293" s="1">
        <v>1798</v>
      </c>
      <c r="B1293" s="1">
        <v>668</v>
      </c>
      <c r="C1293" s="1">
        <v>160</v>
      </c>
      <c r="D1293" s="1">
        <v>28</v>
      </c>
      <c r="K1293" s="1">
        <v>2400</v>
      </c>
      <c r="L1293" s="1">
        <v>459</v>
      </c>
      <c r="M1293" s="1">
        <v>53</v>
      </c>
      <c r="N1293" s="1">
        <v>44</v>
      </c>
      <c r="U1293">
        <f t="shared" si="127"/>
        <v>637.24798940443895</v>
      </c>
      <c r="V1293">
        <f t="shared" si="128"/>
        <v>-16.752010595561046</v>
      </c>
      <c r="AB1293">
        <f t="shared" si="129"/>
        <v>15463.923674976693</v>
      </c>
      <c r="AO1293">
        <f t="shared" si="130"/>
        <v>2099</v>
      </c>
      <c r="AP1293">
        <f t="shared" si="131"/>
        <v>563.5</v>
      </c>
    </row>
    <row r="1294" spans="1:42" x14ac:dyDescent="0.3">
      <c r="A1294" s="1">
        <v>1762</v>
      </c>
      <c r="B1294" s="1">
        <v>677</v>
      </c>
      <c r="C1294" s="1">
        <v>114</v>
      </c>
      <c r="D1294" s="1">
        <v>24</v>
      </c>
      <c r="K1294" s="1">
        <v>2394</v>
      </c>
      <c r="L1294" s="1">
        <v>424</v>
      </c>
      <c r="M1294" s="1">
        <v>88</v>
      </c>
      <c r="N1294" s="1">
        <v>46</v>
      </c>
      <c r="U1294">
        <f t="shared" si="127"/>
        <v>680.75913508376811</v>
      </c>
      <c r="V1294">
        <f t="shared" si="128"/>
        <v>26.759135083768115</v>
      </c>
      <c r="AB1294">
        <f t="shared" si="129"/>
        <v>28178.715717908504</v>
      </c>
      <c r="AO1294">
        <f t="shared" si="130"/>
        <v>2078</v>
      </c>
      <c r="AP1294">
        <f t="shared" si="131"/>
        <v>550.5</v>
      </c>
    </row>
    <row r="1295" spans="1:42" x14ac:dyDescent="0.3">
      <c r="A1295" s="1">
        <v>1740</v>
      </c>
      <c r="B1295" s="1">
        <v>678</v>
      </c>
      <c r="C1295" s="1">
        <v>75</v>
      </c>
      <c r="D1295" s="1">
        <v>24</v>
      </c>
      <c r="K1295" s="1">
        <v>2377</v>
      </c>
      <c r="L1295" s="1">
        <v>392</v>
      </c>
      <c r="M1295" s="1">
        <v>112</v>
      </c>
      <c r="N1295" s="1">
        <v>45</v>
      </c>
      <c r="U1295">
        <f t="shared" si="127"/>
        <v>698.25854810378087</v>
      </c>
      <c r="V1295">
        <f t="shared" si="128"/>
        <v>44.258548103780868</v>
      </c>
      <c r="AB1295">
        <f t="shared" si="129"/>
        <v>34360.029100619249</v>
      </c>
      <c r="AO1295">
        <f t="shared" si="130"/>
        <v>2058.5</v>
      </c>
      <c r="AP1295">
        <f t="shared" si="131"/>
        <v>535</v>
      </c>
    </row>
    <row r="1296" spans="1:42" x14ac:dyDescent="0.3">
      <c r="A1296" s="1">
        <v>1758</v>
      </c>
      <c r="B1296" s="1">
        <v>696</v>
      </c>
      <c r="C1296" s="1">
        <v>87</v>
      </c>
      <c r="D1296" s="1">
        <v>31</v>
      </c>
      <c r="K1296" s="1">
        <v>2354</v>
      </c>
      <c r="L1296" s="1">
        <v>391</v>
      </c>
      <c r="M1296" s="1">
        <v>106</v>
      </c>
      <c r="N1296" s="1">
        <v>42</v>
      </c>
      <c r="U1296">
        <f t="shared" si="127"/>
        <v>669.50802833125158</v>
      </c>
      <c r="V1296">
        <f t="shared" si="128"/>
        <v>15.50802833125158</v>
      </c>
      <c r="AB1296">
        <f t="shared" si="129"/>
        <v>24527.96519759779</v>
      </c>
      <c r="AO1296">
        <f t="shared" si="130"/>
        <v>2056</v>
      </c>
      <c r="AP1296">
        <f t="shared" si="131"/>
        <v>543.5</v>
      </c>
    </row>
    <row r="1297" spans="1:42" x14ac:dyDescent="0.3">
      <c r="A1297" s="1">
        <v>1737</v>
      </c>
      <c r="B1297" s="1">
        <v>700</v>
      </c>
      <c r="C1297" s="1">
        <v>58</v>
      </c>
      <c r="D1297" s="1">
        <v>24</v>
      </c>
      <c r="K1297" s="1">
        <v>2337</v>
      </c>
      <c r="L1297" s="1">
        <v>396</v>
      </c>
      <c r="M1297" s="1">
        <v>111</v>
      </c>
      <c r="N1297" s="1">
        <v>43</v>
      </c>
      <c r="U1297">
        <f t="shared" si="127"/>
        <v>672.6187627475166</v>
      </c>
      <c r="V1297">
        <f t="shared" si="128"/>
        <v>18.618762747516598</v>
      </c>
      <c r="AB1297">
        <f t="shared" si="129"/>
        <v>25512.011387196901</v>
      </c>
      <c r="AO1297">
        <f t="shared" si="130"/>
        <v>2037</v>
      </c>
      <c r="AP1297">
        <f t="shared" si="131"/>
        <v>548</v>
      </c>
    </row>
    <row r="1298" spans="1:42" x14ac:dyDescent="0.3">
      <c r="A1298" s="1">
        <v>1722</v>
      </c>
      <c r="B1298" s="1">
        <v>706</v>
      </c>
      <c r="C1298" s="1">
        <v>36</v>
      </c>
      <c r="D1298" s="1">
        <v>24</v>
      </c>
      <c r="K1298" s="1">
        <v>2302</v>
      </c>
      <c r="L1298" s="1">
        <v>397</v>
      </c>
      <c r="M1298" s="1">
        <v>103</v>
      </c>
      <c r="N1298" s="1">
        <v>40</v>
      </c>
      <c r="U1298">
        <f t="shared" si="127"/>
        <v>657.17653640403205</v>
      </c>
      <c r="V1298">
        <f t="shared" si="128"/>
        <v>3.1765364040320492</v>
      </c>
      <c r="AB1298">
        <f t="shared" si="129"/>
        <v>20817.46074673425</v>
      </c>
      <c r="AO1298">
        <f t="shared" si="130"/>
        <v>2012</v>
      </c>
      <c r="AP1298">
        <f t="shared" si="131"/>
        <v>551.5</v>
      </c>
    </row>
    <row r="1299" spans="1:42" x14ac:dyDescent="0.3">
      <c r="A1299" s="1">
        <v>1749</v>
      </c>
      <c r="B1299" s="1">
        <v>708</v>
      </c>
      <c r="C1299" s="1">
        <v>52</v>
      </c>
      <c r="D1299" s="1">
        <v>31</v>
      </c>
      <c r="K1299" s="1">
        <v>2294</v>
      </c>
      <c r="L1299" s="1">
        <v>412</v>
      </c>
      <c r="M1299" s="1">
        <v>105</v>
      </c>
      <c r="N1299" s="1">
        <v>42</v>
      </c>
      <c r="U1299">
        <f t="shared" si="127"/>
        <v>620.19432438551064</v>
      </c>
      <c r="V1299">
        <f t="shared" si="128"/>
        <v>-33.80567561448936</v>
      </c>
      <c r="AB1299">
        <f t="shared" si="129"/>
        <v>11513.367373969319</v>
      </c>
      <c r="AO1299">
        <f t="shared" si="130"/>
        <v>2021.5</v>
      </c>
      <c r="AP1299">
        <f t="shared" si="131"/>
        <v>560</v>
      </c>
    </row>
    <row r="1300" spans="1:42" x14ac:dyDescent="0.3">
      <c r="A1300" s="1">
        <v>1753</v>
      </c>
      <c r="B1300" s="1">
        <v>696</v>
      </c>
      <c r="C1300" s="1">
        <v>58</v>
      </c>
      <c r="D1300" s="1">
        <v>30</v>
      </c>
      <c r="K1300" s="1">
        <v>2281</v>
      </c>
      <c r="L1300" s="1">
        <v>404</v>
      </c>
      <c r="M1300" s="1">
        <v>95</v>
      </c>
      <c r="N1300" s="1">
        <v>40</v>
      </c>
      <c r="U1300">
        <f t="shared" si="127"/>
        <v>603.36390346125279</v>
      </c>
      <c r="V1300">
        <f t="shared" si="128"/>
        <v>-50.636096538747211</v>
      </c>
      <c r="AB1300">
        <f t="shared" si="129"/>
        <v>8184.80997572466</v>
      </c>
      <c r="AO1300">
        <f t="shared" si="130"/>
        <v>2017</v>
      </c>
      <c r="AP1300">
        <f t="shared" si="131"/>
        <v>550</v>
      </c>
    </row>
    <row r="1301" spans="1:42" x14ac:dyDescent="0.3">
      <c r="A1301" s="1">
        <v>1749</v>
      </c>
      <c r="B1301" s="1">
        <v>693</v>
      </c>
      <c r="C1301" s="1">
        <v>62</v>
      </c>
      <c r="D1301" s="1">
        <v>29</v>
      </c>
      <c r="K1301" s="1">
        <v>2281</v>
      </c>
      <c r="L1301" s="1">
        <v>395</v>
      </c>
      <c r="M1301" s="1">
        <v>117</v>
      </c>
      <c r="N1301" s="1">
        <v>44</v>
      </c>
      <c r="U1301">
        <f t="shared" si="127"/>
        <v>609.77700842193121</v>
      </c>
      <c r="V1301">
        <f t="shared" si="128"/>
        <v>-44.222991578068786</v>
      </c>
      <c r="AB1301">
        <f t="shared" si="129"/>
        <v>9386.3243281621908</v>
      </c>
      <c r="AO1301">
        <f t="shared" si="130"/>
        <v>2015</v>
      </c>
      <c r="AP1301">
        <f t="shared" si="131"/>
        <v>544</v>
      </c>
    </row>
    <row r="1302" spans="1:42" x14ac:dyDescent="0.3">
      <c r="A1302" s="1">
        <v>1764</v>
      </c>
      <c r="B1302" s="1">
        <v>686</v>
      </c>
      <c r="C1302" s="1">
        <v>76</v>
      </c>
      <c r="D1302" s="1">
        <v>32</v>
      </c>
      <c r="K1302" s="1">
        <v>2272</v>
      </c>
      <c r="L1302" s="1">
        <v>400</v>
      </c>
      <c r="M1302" s="1">
        <v>120</v>
      </c>
      <c r="N1302" s="1">
        <v>42</v>
      </c>
      <c r="U1302">
        <f t="shared" si="127"/>
        <v>582.97512811439901</v>
      </c>
      <c r="V1302">
        <f t="shared" si="128"/>
        <v>-71.024871885600987</v>
      </c>
      <c r="AB1302">
        <f t="shared" si="129"/>
        <v>4911.3695865600021</v>
      </c>
      <c r="AO1302">
        <f t="shared" si="130"/>
        <v>2018</v>
      </c>
      <c r="AP1302">
        <f t="shared" si="131"/>
        <v>543</v>
      </c>
    </row>
    <row r="1303" spans="1:42" x14ac:dyDescent="0.3">
      <c r="A1303" s="1">
        <v>1784</v>
      </c>
      <c r="B1303" s="1">
        <v>691</v>
      </c>
      <c r="C1303" s="1">
        <v>101</v>
      </c>
      <c r="D1303" s="1">
        <v>34</v>
      </c>
      <c r="K1303" s="1">
        <v>2267</v>
      </c>
      <c r="L1303" s="1">
        <v>383</v>
      </c>
      <c r="M1303" s="1">
        <v>123</v>
      </c>
      <c r="N1303" s="1">
        <v>43</v>
      </c>
      <c r="U1303">
        <f t="shared" si="127"/>
        <v>572.84640175181335</v>
      </c>
      <c r="V1303">
        <f t="shared" si="128"/>
        <v>-81.153598248186654</v>
      </c>
      <c r="AB1303">
        <f t="shared" si="129"/>
        <v>3594.2948120015917</v>
      </c>
      <c r="AO1303">
        <f t="shared" si="130"/>
        <v>2025.5</v>
      </c>
      <c r="AP1303">
        <f t="shared" si="131"/>
        <v>537</v>
      </c>
    </row>
    <row r="1304" spans="1:42" x14ac:dyDescent="0.3">
      <c r="A1304" s="1">
        <v>1774</v>
      </c>
      <c r="B1304" s="1">
        <v>706</v>
      </c>
      <c r="C1304" s="1">
        <v>108</v>
      </c>
      <c r="D1304" s="1">
        <v>30</v>
      </c>
      <c r="K1304" s="1">
        <v>2244</v>
      </c>
      <c r="L1304" s="1">
        <v>378</v>
      </c>
      <c r="M1304" s="1">
        <v>127</v>
      </c>
      <c r="N1304" s="1">
        <v>41</v>
      </c>
      <c r="U1304">
        <f t="shared" si="127"/>
        <v>573.13523709505068</v>
      </c>
      <c r="V1304">
        <f t="shared" si="128"/>
        <v>-80.864762904949316</v>
      </c>
      <c r="AB1304">
        <f t="shared" si="129"/>
        <v>3629.0110038235225</v>
      </c>
      <c r="AO1304">
        <f t="shared" si="130"/>
        <v>2009</v>
      </c>
      <c r="AP1304">
        <f t="shared" si="131"/>
        <v>542</v>
      </c>
    </row>
    <row r="1305" spans="1:42" x14ac:dyDescent="0.3">
      <c r="A1305" s="1">
        <v>1753</v>
      </c>
      <c r="B1305" s="1">
        <v>705</v>
      </c>
      <c r="C1305" s="1">
        <v>116</v>
      </c>
      <c r="D1305" s="1">
        <v>29</v>
      </c>
      <c r="K1305" s="1">
        <v>2171</v>
      </c>
      <c r="L1305" s="1">
        <v>374</v>
      </c>
      <c r="M1305" s="1">
        <v>84</v>
      </c>
      <c r="N1305" s="1">
        <v>32</v>
      </c>
      <c r="U1305">
        <f t="shared" si="127"/>
        <v>533.1838332132736</v>
      </c>
      <c r="V1305">
        <f t="shared" si="128"/>
        <v>-120.8161667867264</v>
      </c>
      <c r="AB1305">
        <f t="shared" si="129"/>
        <v>411.67879933062699</v>
      </c>
      <c r="AO1305">
        <f t="shared" si="130"/>
        <v>1962</v>
      </c>
      <c r="AP1305">
        <f t="shared" si="131"/>
        <v>539.5</v>
      </c>
    </row>
    <row r="1306" spans="1:42" x14ac:dyDescent="0.3">
      <c r="A1306" s="1">
        <v>1742</v>
      </c>
      <c r="B1306" s="1">
        <v>700</v>
      </c>
      <c r="C1306" s="1">
        <v>130</v>
      </c>
      <c r="D1306" s="1">
        <v>31</v>
      </c>
      <c r="K1306" s="1">
        <v>2100</v>
      </c>
      <c r="L1306" s="1">
        <v>540</v>
      </c>
      <c r="M1306" s="1">
        <v>113</v>
      </c>
      <c r="N1306" s="1">
        <v>32</v>
      </c>
      <c r="U1306">
        <f t="shared" si="127"/>
        <v>392.12753027554697</v>
      </c>
      <c r="V1306">
        <f t="shared" si="128"/>
        <v>-261.87246972445303</v>
      </c>
      <c r="AB1306">
        <f t="shared" si="129"/>
        <v>14584.531475007727</v>
      </c>
      <c r="AO1306">
        <f t="shared" si="130"/>
        <v>1921</v>
      </c>
      <c r="AP1306">
        <f t="shared" si="131"/>
        <v>620</v>
      </c>
    </row>
    <row r="1307" spans="1:42" x14ac:dyDescent="0.3">
      <c r="A1307" s="1">
        <v>1728</v>
      </c>
      <c r="B1307" s="1">
        <v>708</v>
      </c>
      <c r="C1307" s="1">
        <v>127</v>
      </c>
      <c r="D1307" s="1">
        <v>28</v>
      </c>
      <c r="K1307" s="1">
        <v>2039</v>
      </c>
      <c r="L1307" s="1">
        <v>508</v>
      </c>
      <c r="M1307" s="1">
        <v>74</v>
      </c>
      <c r="N1307" s="1">
        <v>30</v>
      </c>
      <c r="U1307">
        <f t="shared" si="127"/>
        <v>369.75802898652518</v>
      </c>
      <c r="V1307">
        <f t="shared" si="128"/>
        <v>-284.24197101347482</v>
      </c>
      <c r="AB1307">
        <f t="shared" si="129"/>
        <v>20487.895845347372</v>
      </c>
      <c r="AO1307">
        <f t="shared" si="130"/>
        <v>1883.5</v>
      </c>
      <c r="AP1307">
        <f t="shared" si="131"/>
        <v>608</v>
      </c>
    </row>
    <row r="1308" spans="1:42" x14ac:dyDescent="0.3">
      <c r="A1308" s="1">
        <v>1723</v>
      </c>
      <c r="B1308" s="1">
        <v>722</v>
      </c>
      <c r="C1308" s="1">
        <v>132</v>
      </c>
      <c r="D1308" s="1">
        <v>30</v>
      </c>
      <c r="K1308" s="1">
        <v>1983</v>
      </c>
      <c r="L1308" s="1">
        <v>645</v>
      </c>
      <c r="M1308" s="1">
        <v>82</v>
      </c>
      <c r="N1308" s="1">
        <v>28</v>
      </c>
      <c r="U1308">
        <f t="shared" si="127"/>
        <v>271.16231301565489</v>
      </c>
      <c r="V1308">
        <f t="shared" si="128"/>
        <v>-382.83768698434511</v>
      </c>
      <c r="AB1308">
        <f t="shared" si="129"/>
        <v>58434.191008522241</v>
      </c>
      <c r="AO1308">
        <f t="shared" si="130"/>
        <v>1853</v>
      </c>
      <c r="AP1308">
        <f t="shared" si="131"/>
        <v>683.5</v>
      </c>
    </row>
    <row r="1309" spans="1:42" x14ac:dyDescent="0.3">
      <c r="A1309" s="1">
        <v>1730</v>
      </c>
      <c r="B1309" s="1">
        <v>723</v>
      </c>
      <c r="C1309" s="1">
        <v>154</v>
      </c>
      <c r="D1309" s="1">
        <v>33</v>
      </c>
      <c r="K1309" s="1">
        <v>1944</v>
      </c>
      <c r="L1309" s="1">
        <v>761</v>
      </c>
      <c r="M1309" s="1">
        <v>75</v>
      </c>
      <c r="N1309" s="1">
        <v>26</v>
      </c>
      <c r="U1309">
        <f t="shared" si="127"/>
        <v>217.34764779035453</v>
      </c>
      <c r="V1309">
        <f t="shared" si="128"/>
        <v>-436.65235220964547</v>
      </c>
      <c r="AB1309">
        <f t="shared" si="129"/>
        <v>87347.624928388497</v>
      </c>
      <c r="AO1309">
        <f t="shared" si="130"/>
        <v>1837</v>
      </c>
      <c r="AP1309">
        <f t="shared" si="131"/>
        <v>742</v>
      </c>
    </row>
    <row r="1310" spans="1:42" x14ac:dyDescent="0.3">
      <c r="A1310" s="1">
        <v>1744</v>
      </c>
      <c r="B1310" s="1">
        <v>745</v>
      </c>
      <c r="C1310" s="1">
        <v>181</v>
      </c>
      <c r="D1310" s="1">
        <v>34</v>
      </c>
      <c r="K1310" s="1">
        <v>1896</v>
      </c>
      <c r="L1310" s="1">
        <v>842</v>
      </c>
      <c r="M1310" s="1">
        <v>67</v>
      </c>
      <c r="N1310" s="1">
        <v>25</v>
      </c>
      <c r="U1310">
        <f t="shared" si="127"/>
        <v>180.31361568112376</v>
      </c>
      <c r="V1310">
        <f t="shared" si="128"/>
        <v>-473.68638431887621</v>
      </c>
      <c r="AB1310">
        <f t="shared" si="129"/>
        <v>110609.68797908418</v>
      </c>
      <c r="AO1310">
        <f t="shared" si="130"/>
        <v>1820</v>
      </c>
      <c r="AP1310">
        <f t="shared" si="131"/>
        <v>793.5</v>
      </c>
    </row>
    <row r="1311" spans="1:42" x14ac:dyDescent="0.3">
      <c r="A1311" s="1">
        <v>1742</v>
      </c>
      <c r="B1311" s="1">
        <v>749</v>
      </c>
      <c r="C1311" s="1">
        <v>213</v>
      </c>
      <c r="D1311" s="1">
        <v>35</v>
      </c>
      <c r="K1311" s="1">
        <v>1979</v>
      </c>
      <c r="L1311" s="1">
        <v>740</v>
      </c>
      <c r="M1311" s="1">
        <v>110</v>
      </c>
      <c r="N1311" s="1">
        <v>45</v>
      </c>
      <c r="U1311">
        <f t="shared" si="127"/>
        <v>237.17082451262846</v>
      </c>
      <c r="V1311">
        <f t="shared" si="128"/>
        <v>-416.82917548737157</v>
      </c>
      <c r="AB1311">
        <f t="shared" si="129"/>
        <v>76023.249558555486</v>
      </c>
      <c r="AO1311">
        <f t="shared" si="130"/>
        <v>1860.5</v>
      </c>
      <c r="AP1311">
        <f t="shared" si="131"/>
        <v>744.5</v>
      </c>
    </row>
    <row r="1312" spans="1:42" x14ac:dyDescent="0.3">
      <c r="A1312" s="1">
        <v>1738</v>
      </c>
      <c r="B1312" s="1">
        <v>768</v>
      </c>
      <c r="C1312" s="1">
        <v>225</v>
      </c>
      <c r="D1312" s="1">
        <v>32</v>
      </c>
      <c r="K1312" s="1">
        <v>2055</v>
      </c>
      <c r="L1312" s="1">
        <v>658</v>
      </c>
      <c r="M1312" s="1">
        <v>132</v>
      </c>
      <c r="N1312" s="1">
        <v>45</v>
      </c>
      <c r="U1312">
        <f t="shared" si="127"/>
        <v>335.54284376216401</v>
      </c>
      <c r="V1312">
        <f t="shared" si="128"/>
        <v>-318.45715623783599</v>
      </c>
      <c r="AB1312">
        <f t="shared" si="129"/>
        <v>31453.419791585777</v>
      </c>
      <c r="AO1312">
        <f t="shared" si="130"/>
        <v>1896.5</v>
      </c>
      <c r="AP1312">
        <f t="shared" si="131"/>
        <v>713</v>
      </c>
    </row>
    <row r="1313" spans="1:42" x14ac:dyDescent="0.3">
      <c r="A1313" s="1">
        <v>1731</v>
      </c>
      <c r="B1313" s="1">
        <v>786</v>
      </c>
      <c r="C1313" s="1">
        <v>252</v>
      </c>
      <c r="D1313" s="1">
        <v>34</v>
      </c>
      <c r="K1313" s="1">
        <v>2100</v>
      </c>
      <c r="L1313" s="1">
        <v>591</v>
      </c>
      <c r="M1313" s="1">
        <v>126</v>
      </c>
      <c r="N1313" s="1">
        <v>41</v>
      </c>
      <c r="U1313">
        <f t="shared" si="127"/>
        <v>417.35596317771717</v>
      </c>
      <c r="V1313">
        <f t="shared" si="128"/>
        <v>-236.64403682228283</v>
      </c>
      <c r="AB1313">
        <f t="shared" si="129"/>
        <v>9127.5095698583209</v>
      </c>
      <c r="AO1313">
        <f t="shared" si="130"/>
        <v>1915.5</v>
      </c>
      <c r="AP1313">
        <f t="shared" si="131"/>
        <v>688.5</v>
      </c>
    </row>
    <row r="1314" spans="1:42" x14ac:dyDescent="0.3">
      <c r="A1314" s="1">
        <v>1721</v>
      </c>
      <c r="B1314" s="1">
        <v>798</v>
      </c>
      <c r="C1314" s="1">
        <v>250</v>
      </c>
      <c r="D1314" s="1">
        <v>31</v>
      </c>
      <c r="K1314" s="1">
        <v>2152</v>
      </c>
      <c r="L1314" s="1">
        <v>574</v>
      </c>
      <c r="M1314" s="1">
        <v>122</v>
      </c>
      <c r="N1314" s="1">
        <v>42</v>
      </c>
      <c r="U1314">
        <f t="shared" si="127"/>
        <v>485.73346600785084</v>
      </c>
      <c r="V1314">
        <f t="shared" si="128"/>
        <v>-168.26653399214916</v>
      </c>
      <c r="AB1314">
        <f t="shared" si="129"/>
        <v>737.69264229457849</v>
      </c>
      <c r="AO1314">
        <f t="shared" si="130"/>
        <v>1936.5</v>
      </c>
      <c r="AP1314">
        <f t="shared" si="131"/>
        <v>686</v>
      </c>
    </row>
    <row r="1315" spans="1:42" x14ac:dyDescent="0.3">
      <c r="A1315" s="1">
        <v>1718</v>
      </c>
      <c r="B1315" s="1">
        <v>810</v>
      </c>
      <c r="C1315" s="1">
        <v>253</v>
      </c>
      <c r="D1315" s="1">
        <v>32</v>
      </c>
      <c r="K1315" s="1">
        <v>2175</v>
      </c>
      <c r="L1315" s="1">
        <v>543</v>
      </c>
      <c r="M1315" s="1">
        <v>115</v>
      </c>
      <c r="N1315" s="1">
        <v>41</v>
      </c>
      <c r="U1315">
        <f t="shared" si="127"/>
        <v>529.28064389319968</v>
      </c>
      <c r="V1315">
        <f t="shared" si="128"/>
        <v>-124.71935610680032</v>
      </c>
      <c r="AB1315">
        <f t="shared" si="129"/>
        <v>268.52328328394373</v>
      </c>
      <c r="AO1315">
        <f t="shared" si="130"/>
        <v>1946.5</v>
      </c>
      <c r="AP1315">
        <f t="shared" si="131"/>
        <v>676.5</v>
      </c>
    </row>
    <row r="1316" spans="1:42" x14ac:dyDescent="0.3">
      <c r="A1316" s="1">
        <v>1716</v>
      </c>
      <c r="B1316" s="1">
        <v>820</v>
      </c>
      <c r="C1316" s="1">
        <v>258</v>
      </c>
      <c r="D1316" s="1">
        <v>32</v>
      </c>
      <c r="K1316" s="1">
        <v>2193</v>
      </c>
      <c r="L1316" s="1">
        <v>509</v>
      </c>
      <c r="M1316" s="1">
        <v>113</v>
      </c>
      <c r="N1316" s="1">
        <v>41</v>
      </c>
      <c r="U1316">
        <f t="shared" si="127"/>
        <v>569.42953910031747</v>
      </c>
      <c r="V1316">
        <f t="shared" si="128"/>
        <v>-84.57046089968253</v>
      </c>
      <c r="AB1316">
        <f t="shared" si="129"/>
        <v>3196.2712704221713</v>
      </c>
      <c r="AO1316">
        <f t="shared" si="130"/>
        <v>1954.5</v>
      </c>
      <c r="AP1316">
        <f t="shared" si="131"/>
        <v>664.5</v>
      </c>
    </row>
    <row r="1317" spans="1:42" x14ac:dyDescent="0.3">
      <c r="A1317" s="1">
        <v>1707</v>
      </c>
      <c r="B1317" s="1">
        <v>822</v>
      </c>
      <c r="C1317" s="1">
        <v>256</v>
      </c>
      <c r="D1317" s="1">
        <v>31</v>
      </c>
      <c r="K1317" s="1">
        <v>2206</v>
      </c>
      <c r="L1317" s="1">
        <v>494</v>
      </c>
      <c r="M1317" s="1">
        <v>123</v>
      </c>
      <c r="N1317" s="1">
        <v>42</v>
      </c>
      <c r="U1317">
        <f t="shared" si="127"/>
        <v>597.14738549205754</v>
      </c>
      <c r="V1317">
        <f t="shared" si="128"/>
        <v>-56.852614507942462</v>
      </c>
      <c r="AB1317">
        <f t="shared" si="129"/>
        <v>7098.6390606861632</v>
      </c>
      <c r="AO1317">
        <f t="shared" si="130"/>
        <v>1956.5</v>
      </c>
      <c r="AP1317">
        <f t="shared" si="131"/>
        <v>658</v>
      </c>
    </row>
    <row r="1318" spans="1:42" x14ac:dyDescent="0.3">
      <c r="A1318" s="1">
        <v>1700</v>
      </c>
      <c r="B1318" s="1">
        <v>825</v>
      </c>
      <c r="C1318" s="1">
        <v>266</v>
      </c>
      <c r="D1318" s="1">
        <v>32</v>
      </c>
      <c r="K1318" s="1">
        <v>2213</v>
      </c>
      <c r="L1318" s="1">
        <v>497</v>
      </c>
      <c r="M1318" s="1">
        <v>135</v>
      </c>
      <c r="N1318" s="1">
        <v>42</v>
      </c>
      <c r="U1318">
        <f t="shared" si="127"/>
        <v>608.89490061914626</v>
      </c>
      <c r="V1318">
        <f t="shared" si="128"/>
        <v>-45.105099380853744</v>
      </c>
      <c r="AB1318">
        <f t="shared" si="129"/>
        <v>9216.1798631650036</v>
      </c>
      <c r="AO1318">
        <f t="shared" si="130"/>
        <v>1956.5</v>
      </c>
      <c r="AP1318">
        <f t="shared" si="131"/>
        <v>661</v>
      </c>
    </row>
    <row r="1319" spans="1:42" x14ac:dyDescent="0.3">
      <c r="A1319" s="1">
        <v>1715</v>
      </c>
      <c r="B1319" s="1">
        <v>834</v>
      </c>
      <c r="C1319" s="1">
        <v>292</v>
      </c>
      <c r="D1319" s="1">
        <v>36</v>
      </c>
      <c r="K1319" s="1">
        <v>2205</v>
      </c>
      <c r="L1319" s="1">
        <v>485</v>
      </c>
      <c r="M1319" s="1">
        <v>155</v>
      </c>
      <c r="N1319" s="1">
        <v>43</v>
      </c>
      <c r="U1319">
        <f t="shared" si="127"/>
        <v>601.58208085015303</v>
      </c>
      <c r="V1319">
        <f t="shared" si="128"/>
        <v>-52.417919149846966</v>
      </c>
      <c r="AB1319">
        <f t="shared" si="129"/>
        <v>7865.5820994452979</v>
      </c>
      <c r="AO1319">
        <f t="shared" si="130"/>
        <v>1960</v>
      </c>
      <c r="AP1319">
        <f t="shared" si="131"/>
        <v>659.5</v>
      </c>
    </row>
    <row r="1320" spans="1:42" x14ac:dyDescent="0.3">
      <c r="A1320" s="1">
        <v>1711</v>
      </c>
      <c r="B1320" s="1">
        <v>858</v>
      </c>
      <c r="C1320" s="1">
        <v>296</v>
      </c>
      <c r="D1320" s="1">
        <v>32</v>
      </c>
      <c r="K1320" s="1">
        <v>2200</v>
      </c>
      <c r="L1320" s="1">
        <v>477</v>
      </c>
      <c r="M1320" s="1">
        <v>160</v>
      </c>
      <c r="N1320" s="1">
        <v>42</v>
      </c>
      <c r="U1320">
        <f t="shared" si="127"/>
        <v>619.9048314055957</v>
      </c>
      <c r="V1320">
        <f t="shared" si="128"/>
        <v>-34.095168594404299</v>
      </c>
      <c r="AB1320">
        <f t="shared" si="129"/>
        <v>11451.32577791212</v>
      </c>
      <c r="AO1320">
        <f t="shared" si="130"/>
        <v>1955.5</v>
      </c>
      <c r="AP1320">
        <f t="shared" si="131"/>
        <v>667.5</v>
      </c>
    </row>
    <row r="1321" spans="1:42" x14ac:dyDescent="0.3">
      <c r="A1321" s="1">
        <v>1703</v>
      </c>
      <c r="B1321" s="1">
        <v>863</v>
      </c>
      <c r="C1321" s="1">
        <v>311</v>
      </c>
      <c r="D1321" s="1">
        <v>33</v>
      </c>
      <c r="K1321" s="1">
        <v>2190</v>
      </c>
      <c r="L1321" s="1">
        <v>480</v>
      </c>
      <c r="M1321" s="1">
        <v>157</v>
      </c>
      <c r="N1321" s="1">
        <v>41</v>
      </c>
      <c r="U1321">
        <f t="shared" si="127"/>
        <v>619.56274904161239</v>
      </c>
      <c r="V1321">
        <f t="shared" si="128"/>
        <v>-34.437250958387608</v>
      </c>
      <c r="AB1321">
        <f t="shared" si="129"/>
        <v>11378.229737155916</v>
      </c>
      <c r="AO1321">
        <f t="shared" si="130"/>
        <v>1946.5</v>
      </c>
      <c r="AP1321">
        <f t="shared" si="131"/>
        <v>671.5</v>
      </c>
    </row>
    <row r="1322" spans="1:42" x14ac:dyDescent="0.3">
      <c r="A1322" s="1">
        <v>1710</v>
      </c>
      <c r="B1322" s="1">
        <v>881</v>
      </c>
      <c r="C1322" s="1">
        <v>321</v>
      </c>
      <c r="D1322" s="1">
        <v>34</v>
      </c>
      <c r="K1322" s="1">
        <v>2193</v>
      </c>
      <c r="L1322" s="1">
        <v>482</v>
      </c>
      <c r="M1322" s="1">
        <v>151</v>
      </c>
      <c r="N1322" s="1">
        <v>41</v>
      </c>
      <c r="U1322">
        <f t="shared" si="127"/>
        <v>626.49022338740451</v>
      </c>
      <c r="V1322">
        <f t="shared" si="128"/>
        <v>-27.509776612595488</v>
      </c>
      <c r="AB1322">
        <f t="shared" si="129"/>
        <v>12904.110183979374</v>
      </c>
      <c r="AO1322">
        <f t="shared" si="130"/>
        <v>1951.5</v>
      </c>
      <c r="AP1322">
        <f t="shared" si="131"/>
        <v>681.5</v>
      </c>
    </row>
    <row r="1323" spans="1:42" x14ac:dyDescent="0.3">
      <c r="A1323" s="1">
        <v>1710</v>
      </c>
      <c r="B1323" s="1">
        <v>893</v>
      </c>
      <c r="C1323" s="1">
        <v>325</v>
      </c>
      <c r="D1323" s="1">
        <v>33</v>
      </c>
      <c r="K1323" s="1">
        <v>2191</v>
      </c>
      <c r="L1323" s="1">
        <v>466</v>
      </c>
      <c r="M1323" s="1">
        <v>136</v>
      </c>
      <c r="N1323" s="1">
        <v>40</v>
      </c>
      <c r="U1323">
        <f t="shared" si="127"/>
        <v>643.18737549799596</v>
      </c>
      <c r="V1323">
        <f t="shared" si="128"/>
        <v>-10.812624502004041</v>
      </c>
      <c r="AB1323">
        <f t="shared" si="129"/>
        <v>16976.373122418328</v>
      </c>
      <c r="AO1323">
        <f t="shared" si="130"/>
        <v>1950.5</v>
      </c>
      <c r="AP1323">
        <f t="shared" si="131"/>
        <v>679.5</v>
      </c>
    </row>
    <row r="1324" spans="1:42" x14ac:dyDescent="0.3">
      <c r="A1324" s="1">
        <v>1707</v>
      </c>
      <c r="B1324" s="1">
        <v>887</v>
      </c>
      <c r="C1324" s="1">
        <v>322</v>
      </c>
      <c r="D1324" s="1">
        <v>33</v>
      </c>
      <c r="K1324" s="1">
        <v>2196</v>
      </c>
      <c r="L1324" s="1">
        <v>471</v>
      </c>
      <c r="M1324" s="1">
        <v>145</v>
      </c>
      <c r="N1324" s="1">
        <v>42</v>
      </c>
      <c r="U1324">
        <f t="shared" si="127"/>
        <v>642.0101245307585</v>
      </c>
      <c r="V1324">
        <f t="shared" si="128"/>
        <v>-11.989875469241497</v>
      </c>
      <c r="AB1324">
        <f t="shared" si="129"/>
        <v>16670.982952451624</v>
      </c>
      <c r="AO1324">
        <f t="shared" si="130"/>
        <v>1951.5</v>
      </c>
      <c r="AP1324">
        <f t="shared" si="131"/>
        <v>679</v>
      </c>
    </row>
    <row r="1325" spans="1:42" x14ac:dyDescent="0.3">
      <c r="A1325" s="1">
        <v>1711</v>
      </c>
      <c r="B1325" s="1">
        <v>890</v>
      </c>
      <c r="C1325" s="1">
        <v>334</v>
      </c>
      <c r="D1325" s="1">
        <v>35</v>
      </c>
      <c r="K1325" s="1">
        <v>2185</v>
      </c>
      <c r="L1325" s="1">
        <v>456</v>
      </c>
      <c r="M1325" s="1">
        <v>174</v>
      </c>
      <c r="N1325" s="1">
        <v>44</v>
      </c>
      <c r="U1325">
        <f t="shared" si="127"/>
        <v>642.67565692190328</v>
      </c>
      <c r="V1325">
        <f t="shared" si="128"/>
        <v>-11.324343078096717</v>
      </c>
      <c r="AB1325">
        <f t="shared" si="129"/>
        <v>16843.287860139986</v>
      </c>
      <c r="AO1325">
        <f t="shared" si="130"/>
        <v>1948</v>
      </c>
      <c r="AP1325">
        <f t="shared" si="131"/>
        <v>673</v>
      </c>
    </row>
    <row r="1326" spans="1:42" x14ac:dyDescent="0.3">
      <c r="A1326" s="1">
        <v>1706</v>
      </c>
      <c r="B1326" s="1">
        <v>902</v>
      </c>
      <c r="C1326" s="1">
        <v>329</v>
      </c>
      <c r="D1326" s="1">
        <v>32</v>
      </c>
      <c r="K1326" s="1">
        <v>2164</v>
      </c>
      <c r="L1326" s="1">
        <v>458</v>
      </c>
      <c r="M1326" s="1">
        <v>219</v>
      </c>
      <c r="N1326" s="1">
        <v>46</v>
      </c>
      <c r="U1326">
        <f t="shared" si="127"/>
        <v>637.88713735268243</v>
      </c>
      <c r="V1326">
        <f t="shared" si="128"/>
        <v>-16.11286264731757</v>
      </c>
      <c r="AB1326">
        <f t="shared" si="129"/>
        <v>15623.293425671696</v>
      </c>
      <c r="AO1326">
        <f t="shared" si="130"/>
        <v>1935</v>
      </c>
      <c r="AP1326">
        <f t="shared" si="131"/>
        <v>680</v>
      </c>
    </row>
    <row r="1327" spans="1:42" x14ac:dyDescent="0.3">
      <c r="A1327" s="1">
        <v>1693</v>
      </c>
      <c r="B1327" s="1">
        <v>915</v>
      </c>
      <c r="C1327" s="1">
        <v>327</v>
      </c>
      <c r="D1327" s="1">
        <v>31</v>
      </c>
      <c r="K1327" s="1">
        <v>2143</v>
      </c>
      <c r="L1327" s="1">
        <v>434</v>
      </c>
      <c r="M1327" s="1">
        <v>226</v>
      </c>
      <c r="N1327" s="1">
        <v>43</v>
      </c>
      <c r="U1327">
        <f t="shared" si="127"/>
        <v>658.68125827292215</v>
      </c>
      <c r="V1327">
        <f t="shared" si="128"/>
        <v>4.6812582729221504</v>
      </c>
      <c r="AB1327">
        <f t="shared" si="129"/>
        <v>21253.935219121446</v>
      </c>
      <c r="AO1327">
        <f t="shared" si="130"/>
        <v>1918</v>
      </c>
      <c r="AP1327">
        <f t="shared" si="131"/>
        <v>674.5</v>
      </c>
    </row>
    <row r="1328" spans="1:42" x14ac:dyDescent="0.3">
      <c r="A1328" s="1">
        <v>1694</v>
      </c>
      <c r="B1328" s="1">
        <v>910</v>
      </c>
      <c r="C1328" s="1">
        <v>334</v>
      </c>
      <c r="D1328" s="1">
        <v>34</v>
      </c>
      <c r="K1328" s="1">
        <v>2136</v>
      </c>
      <c r="L1328" s="1">
        <v>409</v>
      </c>
      <c r="M1328" s="1">
        <v>236</v>
      </c>
      <c r="N1328" s="1">
        <v>44</v>
      </c>
      <c r="U1328">
        <f t="shared" si="127"/>
        <v>668.10553058629887</v>
      </c>
      <c r="V1328">
        <f t="shared" si="128"/>
        <v>14.105530586298869</v>
      </c>
      <c r="AB1328">
        <f t="shared" si="129"/>
        <v>24090.630452958572</v>
      </c>
      <c r="AO1328">
        <f t="shared" si="130"/>
        <v>1915</v>
      </c>
      <c r="AP1328">
        <f t="shared" si="131"/>
        <v>659.5</v>
      </c>
    </row>
    <row r="1329" spans="1:42" x14ac:dyDescent="0.3">
      <c r="A1329" s="1">
        <v>1697</v>
      </c>
      <c r="B1329" s="1">
        <v>921</v>
      </c>
      <c r="C1329" s="1">
        <v>344</v>
      </c>
      <c r="D1329" s="1">
        <v>34</v>
      </c>
      <c r="K1329" s="1">
        <v>2141</v>
      </c>
      <c r="L1329" s="1">
        <v>477</v>
      </c>
      <c r="M1329" s="1">
        <v>285</v>
      </c>
      <c r="N1329" s="1">
        <v>56</v>
      </c>
      <c r="U1329">
        <f t="shared" si="127"/>
        <v>627.91082169365416</v>
      </c>
      <c r="V1329">
        <f t="shared" si="128"/>
        <v>-26.089178306345843</v>
      </c>
      <c r="AB1329">
        <f t="shared" si="129"/>
        <v>13228.877591355998</v>
      </c>
      <c r="AO1329">
        <f t="shared" si="130"/>
        <v>1919</v>
      </c>
      <c r="AP1329">
        <f t="shared" si="131"/>
        <v>699</v>
      </c>
    </row>
    <row r="1330" spans="1:42" x14ac:dyDescent="0.3">
      <c r="A1330" s="1">
        <v>1691</v>
      </c>
      <c r="B1330" s="1">
        <v>919</v>
      </c>
      <c r="C1330" s="1">
        <v>343</v>
      </c>
      <c r="D1330" s="1">
        <v>32</v>
      </c>
      <c r="K1330" s="1">
        <v>2071</v>
      </c>
      <c r="L1330" s="1">
        <v>480</v>
      </c>
      <c r="M1330" s="1">
        <v>232</v>
      </c>
      <c r="N1330" s="1">
        <v>33</v>
      </c>
      <c r="U1330">
        <f t="shared" si="127"/>
        <v>580.62121904043431</v>
      </c>
      <c r="V1330">
        <f t="shared" si="128"/>
        <v>-73.378780959565688</v>
      </c>
      <c r="AB1330">
        <f t="shared" si="129"/>
        <v>4586.981097472506</v>
      </c>
      <c r="AO1330">
        <f t="shared" si="130"/>
        <v>1881</v>
      </c>
      <c r="AP1330">
        <f t="shared" si="131"/>
        <v>699.5</v>
      </c>
    </row>
    <row r="1331" spans="1:42" x14ac:dyDescent="0.3">
      <c r="A1331" s="1">
        <v>1710</v>
      </c>
      <c r="B1331" s="1">
        <v>923</v>
      </c>
      <c r="C1331" s="1">
        <v>369</v>
      </c>
      <c r="D1331" s="1">
        <v>37</v>
      </c>
      <c r="K1331" s="1">
        <v>2004</v>
      </c>
      <c r="L1331" s="1">
        <v>516</v>
      </c>
      <c r="M1331" s="1">
        <v>169</v>
      </c>
      <c r="N1331" s="1">
        <v>28</v>
      </c>
      <c r="U1331">
        <f t="shared" si="127"/>
        <v>502.08067080898462</v>
      </c>
      <c r="V1331">
        <f t="shared" si="128"/>
        <v>-151.91932919101538</v>
      </c>
      <c r="AB1331">
        <f t="shared" si="129"/>
        <v>116.92730609673202</v>
      </c>
      <c r="AO1331">
        <f t="shared" si="130"/>
        <v>1857</v>
      </c>
      <c r="AP1331">
        <f t="shared" si="131"/>
        <v>719.5</v>
      </c>
    </row>
    <row r="1332" spans="1:42" x14ac:dyDescent="0.3">
      <c r="A1332" s="1">
        <v>1712</v>
      </c>
      <c r="B1332" s="1">
        <v>904</v>
      </c>
      <c r="C1332" s="1">
        <v>367</v>
      </c>
      <c r="D1332" s="1">
        <v>35</v>
      </c>
      <c r="K1332" s="1">
        <v>1982</v>
      </c>
      <c r="L1332" s="1">
        <v>516</v>
      </c>
      <c r="M1332" s="1">
        <v>151</v>
      </c>
      <c r="N1332" s="1">
        <v>34</v>
      </c>
      <c r="U1332">
        <f t="shared" si="127"/>
        <v>472.69863549623244</v>
      </c>
      <c r="V1332">
        <f t="shared" si="128"/>
        <v>-181.30136450376756</v>
      </c>
      <c r="AB1332">
        <f t="shared" si="129"/>
        <v>1615.6644203738103</v>
      </c>
      <c r="AO1332">
        <f t="shared" si="130"/>
        <v>1847</v>
      </c>
      <c r="AP1332">
        <f t="shared" si="131"/>
        <v>710</v>
      </c>
    </row>
    <row r="1333" spans="1:42" x14ac:dyDescent="0.3">
      <c r="A1333" s="1">
        <v>1709</v>
      </c>
      <c r="B1333" s="1">
        <v>906</v>
      </c>
      <c r="C1333" s="1">
        <v>360</v>
      </c>
      <c r="D1333" s="1">
        <v>33</v>
      </c>
      <c r="K1333" s="1">
        <v>1991</v>
      </c>
      <c r="L1333" s="1">
        <v>510</v>
      </c>
      <c r="M1333" s="1">
        <v>154</v>
      </c>
      <c r="N1333" s="1">
        <v>38</v>
      </c>
      <c r="U1333">
        <f t="shared" si="127"/>
        <v>486.1481255749116</v>
      </c>
      <c r="V1333">
        <f t="shared" si="128"/>
        <v>-167.8518744250884</v>
      </c>
      <c r="AB1333">
        <f t="shared" si="129"/>
        <v>715.33986430965206</v>
      </c>
      <c r="AO1333">
        <f t="shared" si="130"/>
        <v>1850</v>
      </c>
      <c r="AP1333">
        <f t="shared" si="131"/>
        <v>708</v>
      </c>
    </row>
    <row r="1334" spans="1:42" x14ac:dyDescent="0.3">
      <c r="A1334" s="1">
        <v>1701</v>
      </c>
      <c r="B1334" s="1">
        <v>912</v>
      </c>
      <c r="C1334" s="1">
        <v>358</v>
      </c>
      <c r="D1334" s="1">
        <v>33</v>
      </c>
      <c r="K1334" s="1">
        <v>1995</v>
      </c>
      <c r="L1334" s="1">
        <v>518</v>
      </c>
      <c r="M1334" s="1">
        <v>164</v>
      </c>
      <c r="N1334" s="1">
        <v>39</v>
      </c>
      <c r="U1334">
        <f t="shared" si="127"/>
        <v>491.6014646031885</v>
      </c>
      <c r="V1334">
        <f t="shared" si="128"/>
        <v>-162.3985353968115</v>
      </c>
      <c r="AB1334">
        <f t="shared" si="129"/>
        <v>453.37052359627666</v>
      </c>
      <c r="AO1334">
        <f t="shared" si="130"/>
        <v>1848</v>
      </c>
      <c r="AP1334">
        <f t="shared" si="131"/>
        <v>715</v>
      </c>
    </row>
    <row r="1335" spans="1:42" x14ac:dyDescent="0.3">
      <c r="A1335" s="1">
        <v>1700</v>
      </c>
      <c r="B1335" s="1">
        <v>933</v>
      </c>
      <c r="C1335" s="1">
        <v>342</v>
      </c>
      <c r="D1335" s="1">
        <v>31</v>
      </c>
      <c r="K1335" s="1">
        <v>1998</v>
      </c>
      <c r="L1335" s="1">
        <v>540</v>
      </c>
      <c r="M1335" s="1">
        <v>163</v>
      </c>
      <c r="N1335" s="1">
        <v>37</v>
      </c>
      <c r="U1335">
        <f t="shared" si="127"/>
        <v>493.20685315595523</v>
      </c>
      <c r="V1335">
        <f t="shared" si="128"/>
        <v>-160.79314684404477</v>
      </c>
      <c r="AB1335">
        <f t="shared" si="129"/>
        <v>387.58232694404973</v>
      </c>
      <c r="AO1335">
        <f t="shared" si="130"/>
        <v>1849</v>
      </c>
      <c r="AP1335">
        <f t="shared" si="131"/>
        <v>736.5</v>
      </c>
    </row>
    <row r="1336" spans="1:42" x14ac:dyDescent="0.3">
      <c r="A1336" s="1">
        <v>1701</v>
      </c>
      <c r="B1336" s="1">
        <v>943</v>
      </c>
      <c r="C1336" s="1">
        <v>345</v>
      </c>
      <c r="D1336" s="1">
        <v>33</v>
      </c>
      <c r="K1336" s="1">
        <v>1998</v>
      </c>
      <c r="L1336" s="1">
        <v>556</v>
      </c>
      <c r="M1336" s="1">
        <v>171</v>
      </c>
      <c r="N1336" s="1">
        <v>38</v>
      </c>
      <c r="U1336">
        <f t="shared" si="127"/>
        <v>487.82988838323547</v>
      </c>
      <c r="V1336">
        <f t="shared" si="128"/>
        <v>-166.17011161676453</v>
      </c>
      <c r="AB1336">
        <f t="shared" si="129"/>
        <v>628.20787832188296</v>
      </c>
      <c r="AO1336">
        <f t="shared" si="130"/>
        <v>1849.5</v>
      </c>
      <c r="AP1336">
        <f t="shared" si="131"/>
        <v>749.5</v>
      </c>
    </row>
    <row r="1337" spans="1:42" x14ac:dyDescent="0.3">
      <c r="A1337" s="1">
        <v>1705</v>
      </c>
      <c r="B1337" s="1">
        <v>939</v>
      </c>
      <c r="C1337" s="1">
        <v>335</v>
      </c>
      <c r="D1337" s="1">
        <v>32</v>
      </c>
      <c r="K1337" s="1">
        <v>2037</v>
      </c>
      <c r="L1337" s="1">
        <v>619</v>
      </c>
      <c r="M1337" s="1">
        <v>16</v>
      </c>
      <c r="N1337" s="1">
        <v>22</v>
      </c>
      <c r="U1337">
        <f t="shared" si="127"/>
        <v>461.1117001334926</v>
      </c>
      <c r="V1337">
        <f t="shared" si="128"/>
        <v>-192.8882998665074</v>
      </c>
      <c r="AB1337">
        <f t="shared" si="129"/>
        <v>2681.4028341973544</v>
      </c>
      <c r="AO1337">
        <f t="shared" si="130"/>
        <v>1871</v>
      </c>
      <c r="AP1337">
        <f t="shared" si="131"/>
        <v>779</v>
      </c>
    </row>
    <row r="1338" spans="1:42" x14ac:dyDescent="0.3">
      <c r="A1338" s="1">
        <v>1719</v>
      </c>
      <c r="B1338" s="1">
        <v>947</v>
      </c>
      <c r="C1338" s="1">
        <v>327</v>
      </c>
      <c r="D1338" s="1">
        <v>33</v>
      </c>
      <c r="K1338" s="1">
        <v>2048</v>
      </c>
      <c r="L1338" s="1">
        <v>640</v>
      </c>
      <c r="M1338" s="1">
        <v>-68</v>
      </c>
      <c r="N1338" s="1">
        <v>25</v>
      </c>
      <c r="U1338">
        <f t="shared" si="127"/>
        <v>449.98888875171127</v>
      </c>
      <c r="V1338">
        <f t="shared" si="128"/>
        <v>-204.01111124828873</v>
      </c>
      <c r="AB1338">
        <f t="shared" si="129"/>
        <v>3957.0484714102217</v>
      </c>
      <c r="AO1338">
        <f t="shared" si="130"/>
        <v>1883.5</v>
      </c>
      <c r="AP1338">
        <f t="shared" si="131"/>
        <v>793.5</v>
      </c>
    </row>
    <row r="1339" spans="1:42" x14ac:dyDescent="0.3">
      <c r="A1339" s="1">
        <v>1793</v>
      </c>
      <c r="B1339" s="1">
        <v>964</v>
      </c>
      <c r="C1339" s="1">
        <v>364</v>
      </c>
      <c r="D1339" s="1">
        <v>60</v>
      </c>
      <c r="K1339" s="1">
        <v>2035</v>
      </c>
      <c r="L1339" s="1">
        <v>636</v>
      </c>
      <c r="M1339" s="1">
        <v>-111</v>
      </c>
      <c r="N1339" s="1">
        <v>26</v>
      </c>
      <c r="U1339">
        <f t="shared" si="127"/>
        <v>407.61256114109142</v>
      </c>
      <c r="V1339">
        <f t="shared" si="128"/>
        <v>-246.38743885890858</v>
      </c>
      <c r="AB1339">
        <f t="shared" si="129"/>
        <v>11084.173753491554</v>
      </c>
      <c r="AO1339">
        <f t="shared" si="130"/>
        <v>1914</v>
      </c>
      <c r="AP1339">
        <f t="shared" si="131"/>
        <v>800</v>
      </c>
    </row>
    <row r="1340" spans="1:42" x14ac:dyDescent="0.3">
      <c r="A1340" s="1">
        <v>1811</v>
      </c>
      <c r="B1340" s="1">
        <v>969</v>
      </c>
      <c r="C1340" s="1">
        <v>369</v>
      </c>
      <c r="D1340" s="1">
        <v>37</v>
      </c>
      <c r="K1340" s="1">
        <v>2044</v>
      </c>
      <c r="L1340" s="1">
        <v>659</v>
      </c>
      <c r="M1340" s="1">
        <v>-184</v>
      </c>
      <c r="N1340" s="1">
        <v>22</v>
      </c>
      <c r="U1340">
        <f t="shared" si="127"/>
        <v>387.80020629184816</v>
      </c>
      <c r="V1340">
        <f t="shared" si="128"/>
        <v>-266.19979370815184</v>
      </c>
      <c r="AB1340">
        <f t="shared" si="129"/>
        <v>15648.448176614913</v>
      </c>
      <c r="AO1340">
        <f t="shared" si="130"/>
        <v>1927.5</v>
      </c>
      <c r="AP1340">
        <f t="shared" si="131"/>
        <v>814</v>
      </c>
    </row>
    <row r="1341" spans="1:42" x14ac:dyDescent="0.3">
      <c r="A1341" s="1">
        <v>1826</v>
      </c>
      <c r="B1341" s="1">
        <v>1005</v>
      </c>
      <c r="C1341" s="1">
        <v>384</v>
      </c>
      <c r="D1341" s="1">
        <v>59</v>
      </c>
      <c r="K1341" s="1">
        <v>2028</v>
      </c>
      <c r="L1341" s="1">
        <v>681</v>
      </c>
      <c r="M1341" s="1">
        <v>-199</v>
      </c>
      <c r="N1341" s="1">
        <v>25</v>
      </c>
      <c r="U1341">
        <f t="shared" si="127"/>
        <v>381.81147180251145</v>
      </c>
      <c r="V1341">
        <f t="shared" si="128"/>
        <v>-272.18852819748855</v>
      </c>
      <c r="AB1341">
        <f t="shared" si="129"/>
        <v>17182.619717814236</v>
      </c>
      <c r="AO1341">
        <f t="shared" si="130"/>
        <v>1927</v>
      </c>
      <c r="AP1341">
        <f t="shared" si="131"/>
        <v>843</v>
      </c>
    </row>
    <row r="1342" spans="1:42" x14ac:dyDescent="0.3">
      <c r="A1342" s="1">
        <v>1839</v>
      </c>
      <c r="B1342" s="1">
        <v>1055</v>
      </c>
      <c r="C1342" s="1">
        <v>420</v>
      </c>
      <c r="D1342" s="1">
        <v>38</v>
      </c>
      <c r="K1342" s="1">
        <v>2038</v>
      </c>
      <c r="L1342" s="1">
        <v>736</v>
      </c>
      <c r="M1342" s="1">
        <v>-266</v>
      </c>
      <c r="N1342" s="1">
        <v>20</v>
      </c>
      <c r="U1342">
        <f t="shared" si="127"/>
        <v>375.981382517805</v>
      </c>
      <c r="V1342">
        <f t="shared" si="128"/>
        <v>-278.018617482195</v>
      </c>
      <c r="AB1342">
        <f t="shared" si="129"/>
        <v>18745.054923320658</v>
      </c>
      <c r="AO1342">
        <f t="shared" si="130"/>
        <v>1938.5</v>
      </c>
      <c r="AP1342">
        <f t="shared" si="131"/>
        <v>895.5</v>
      </c>
    </row>
    <row r="1343" spans="1:42" x14ac:dyDescent="0.3">
      <c r="A1343" s="1">
        <v>1855</v>
      </c>
      <c r="B1343" s="1">
        <v>1104</v>
      </c>
      <c r="C1343" s="1">
        <v>452</v>
      </c>
      <c r="D1343" s="1">
        <v>38</v>
      </c>
      <c r="K1343" s="1">
        <v>1980</v>
      </c>
      <c r="L1343" s="1">
        <v>729</v>
      </c>
      <c r="M1343" s="1">
        <v>-138</v>
      </c>
      <c r="N1343" s="1">
        <v>35</v>
      </c>
      <c r="U1343">
        <f t="shared" si="127"/>
        <v>395.28470752104744</v>
      </c>
      <c r="V1343">
        <f t="shared" si="128"/>
        <v>-258.71529247895256</v>
      </c>
      <c r="AB1343">
        <f t="shared" si="129"/>
        <v>13831.9371710501</v>
      </c>
      <c r="AO1343">
        <f t="shared" si="130"/>
        <v>1917.5</v>
      </c>
      <c r="AP1343">
        <f t="shared" si="131"/>
        <v>916.5</v>
      </c>
    </row>
    <row r="1344" spans="1:42" x14ac:dyDescent="0.3">
      <c r="A1344" s="1">
        <v>1897</v>
      </c>
      <c r="B1344" s="1">
        <v>992</v>
      </c>
      <c r="C1344" s="1">
        <v>423</v>
      </c>
      <c r="D1344" s="1">
        <v>42</v>
      </c>
      <c r="K1344" s="1">
        <v>1937</v>
      </c>
      <c r="L1344" s="1">
        <v>619</v>
      </c>
      <c r="M1344" s="1">
        <v>-76</v>
      </c>
      <c r="N1344" s="1">
        <v>34</v>
      </c>
      <c r="U1344">
        <f t="shared" si="127"/>
        <v>375.13864103821669</v>
      </c>
      <c r="V1344">
        <f t="shared" si="128"/>
        <v>-278.86135896178331</v>
      </c>
      <c r="AB1344">
        <f t="shared" si="129"/>
        <v>18976.528959231451</v>
      </c>
      <c r="AO1344">
        <f t="shared" si="130"/>
        <v>1917</v>
      </c>
      <c r="AP1344">
        <f t="shared" si="131"/>
        <v>805.5</v>
      </c>
    </row>
    <row r="1345" spans="1:42" x14ac:dyDescent="0.3">
      <c r="A1345" s="1">
        <v>1942</v>
      </c>
      <c r="B1345" s="1">
        <v>932</v>
      </c>
      <c r="C1345" s="1">
        <v>394</v>
      </c>
      <c r="D1345" s="1">
        <v>42</v>
      </c>
      <c r="K1345" s="1">
        <v>1905</v>
      </c>
      <c r="L1345" s="1">
        <v>546</v>
      </c>
      <c r="M1345" s="1">
        <v>-20</v>
      </c>
      <c r="N1345" s="1">
        <v>35</v>
      </c>
      <c r="U1345">
        <f t="shared" si="127"/>
        <v>387.76926128820475</v>
      </c>
      <c r="V1345">
        <f t="shared" si="128"/>
        <v>-266.23073871179525</v>
      </c>
      <c r="AB1345">
        <f t="shared" si="129"/>
        <v>15656.191187774131</v>
      </c>
      <c r="AO1345">
        <f t="shared" si="130"/>
        <v>1923.5</v>
      </c>
      <c r="AP1345">
        <f t="shared" si="131"/>
        <v>739</v>
      </c>
    </row>
    <row r="1346" spans="1:42" x14ac:dyDescent="0.3">
      <c r="A1346" s="1">
        <v>1969</v>
      </c>
      <c r="B1346" s="1">
        <v>901</v>
      </c>
      <c r="C1346" s="1">
        <v>363</v>
      </c>
      <c r="D1346" s="1">
        <v>40</v>
      </c>
      <c r="K1346" s="1">
        <v>1888</v>
      </c>
      <c r="L1346" s="1">
        <v>526</v>
      </c>
      <c r="M1346" s="1">
        <v>-4</v>
      </c>
      <c r="N1346" s="1">
        <v>31</v>
      </c>
      <c r="U1346">
        <f t="shared" si="127"/>
        <v>383.64827641995214</v>
      </c>
      <c r="V1346">
        <f t="shared" si="128"/>
        <v>-270.35172358004786</v>
      </c>
      <c r="AB1346">
        <f t="shared" si="129"/>
        <v>16704.447715749935</v>
      </c>
      <c r="AO1346">
        <f t="shared" si="130"/>
        <v>1928.5</v>
      </c>
      <c r="AP1346">
        <f t="shared" si="131"/>
        <v>713.5</v>
      </c>
    </row>
    <row r="1347" spans="1:42" x14ac:dyDescent="0.3">
      <c r="A1347" s="1">
        <v>1997</v>
      </c>
      <c r="B1347" s="1">
        <v>888</v>
      </c>
      <c r="C1347" s="1">
        <v>346</v>
      </c>
      <c r="D1347" s="1">
        <v>40</v>
      </c>
      <c r="K1347" s="1">
        <v>1873</v>
      </c>
      <c r="L1347" s="1">
        <v>528</v>
      </c>
      <c r="M1347" s="1">
        <v>15</v>
      </c>
      <c r="N1347" s="1">
        <v>32</v>
      </c>
      <c r="U1347">
        <f t="shared" si="127"/>
        <v>380.75714044519242</v>
      </c>
      <c r="V1347">
        <f t="shared" si="128"/>
        <v>-273.24285955480758</v>
      </c>
      <c r="AB1347">
        <f t="shared" si="129"/>
        <v>17460.140095918963</v>
      </c>
      <c r="AO1347">
        <f t="shared" si="130"/>
        <v>1935</v>
      </c>
      <c r="AP1347">
        <f t="shared" si="131"/>
        <v>708</v>
      </c>
    </row>
    <row r="1348" spans="1:42" x14ac:dyDescent="0.3">
      <c r="A1348" s="1">
        <v>2010</v>
      </c>
      <c r="B1348" s="1">
        <v>885</v>
      </c>
      <c r="C1348" s="1">
        <v>319</v>
      </c>
      <c r="D1348" s="1">
        <v>38</v>
      </c>
      <c r="K1348" s="1">
        <v>1865</v>
      </c>
      <c r="L1348" s="1">
        <v>530</v>
      </c>
      <c r="M1348" s="1">
        <v>29</v>
      </c>
      <c r="N1348" s="1">
        <v>32</v>
      </c>
      <c r="U1348">
        <f t="shared" ref="U1348:U1411" si="132">SQRT((A1348-K1348)^2+(B1348-L1348)^2)</f>
        <v>383.47098977628019</v>
      </c>
      <c r="V1348">
        <f t="shared" ref="V1348:V1411" si="133">U1348-654</f>
        <v>-270.52901022371981</v>
      </c>
      <c r="AB1348">
        <f t="shared" ref="AB1348:AB1411" si="134">(V1348-$AA$5)^2</f>
        <v>16750.30621456623</v>
      </c>
      <c r="AO1348">
        <f t="shared" ref="AO1348:AO1411" si="135">(A1348+K1348)/2</f>
        <v>1937.5</v>
      </c>
      <c r="AP1348">
        <f t="shared" ref="AP1348:AP1411" si="136">(B1348+L1348)/2</f>
        <v>707.5</v>
      </c>
    </row>
    <row r="1349" spans="1:42" x14ac:dyDescent="0.3">
      <c r="A1349" s="1">
        <v>2011</v>
      </c>
      <c r="B1349" s="1">
        <v>896</v>
      </c>
      <c r="C1349" s="1">
        <v>311</v>
      </c>
      <c r="D1349" s="1">
        <v>38</v>
      </c>
      <c r="K1349" s="1">
        <v>1859</v>
      </c>
      <c r="L1349" s="1">
        <v>539</v>
      </c>
      <c r="M1349" s="1">
        <v>39</v>
      </c>
      <c r="N1349" s="1">
        <v>32</v>
      </c>
      <c r="U1349">
        <f t="shared" si="132"/>
        <v>388.0115977648091</v>
      </c>
      <c r="V1349">
        <f t="shared" si="133"/>
        <v>-265.9884022351909</v>
      </c>
      <c r="AB1349">
        <f t="shared" si="134"/>
        <v>15595.60535563863</v>
      </c>
      <c r="AO1349">
        <f t="shared" si="135"/>
        <v>1935</v>
      </c>
      <c r="AP1349">
        <f t="shared" si="136"/>
        <v>717.5</v>
      </c>
    </row>
    <row r="1350" spans="1:42" x14ac:dyDescent="0.3">
      <c r="A1350" s="1">
        <v>2011</v>
      </c>
      <c r="B1350" s="1">
        <v>972</v>
      </c>
      <c r="C1350" s="1">
        <v>326</v>
      </c>
      <c r="D1350" s="1">
        <v>37</v>
      </c>
      <c r="K1350" s="1">
        <v>1874</v>
      </c>
      <c r="L1350" s="1">
        <v>599</v>
      </c>
      <c r="M1350" s="1">
        <v>-36</v>
      </c>
      <c r="N1350" s="1">
        <v>23</v>
      </c>
      <c r="U1350">
        <f t="shared" si="132"/>
        <v>397.36381314860569</v>
      </c>
      <c r="V1350">
        <f t="shared" si="133"/>
        <v>-256.63618685139431</v>
      </c>
      <c r="AB1350">
        <f t="shared" si="134"/>
        <v>13347.215717944267</v>
      </c>
      <c r="AO1350">
        <f t="shared" si="135"/>
        <v>1942.5</v>
      </c>
      <c r="AP1350">
        <f t="shared" si="136"/>
        <v>785.5</v>
      </c>
    </row>
    <row r="1351" spans="1:42" x14ac:dyDescent="0.3">
      <c r="A1351" s="1">
        <v>2017</v>
      </c>
      <c r="B1351" s="1">
        <v>993</v>
      </c>
      <c r="C1351" s="1">
        <v>337</v>
      </c>
      <c r="D1351" s="1">
        <v>39</v>
      </c>
      <c r="K1351" s="1">
        <v>1903</v>
      </c>
      <c r="L1351" s="1">
        <v>648</v>
      </c>
      <c r="M1351" s="1">
        <v>-142</v>
      </c>
      <c r="N1351" s="1">
        <v>19</v>
      </c>
      <c r="U1351">
        <f t="shared" si="132"/>
        <v>363.34694164118127</v>
      </c>
      <c r="V1351">
        <f t="shared" si="133"/>
        <v>-290.65305835881873</v>
      </c>
      <c r="AB1351">
        <f t="shared" si="134"/>
        <v>22364.311847456993</v>
      </c>
      <c r="AO1351">
        <f t="shared" si="135"/>
        <v>1960</v>
      </c>
      <c r="AP1351">
        <f t="shared" si="136"/>
        <v>820.5</v>
      </c>
    </row>
    <row r="1352" spans="1:42" x14ac:dyDescent="0.3">
      <c r="A1352" s="1">
        <v>2035</v>
      </c>
      <c r="B1352" s="1">
        <v>975</v>
      </c>
      <c r="C1352" s="1">
        <v>338</v>
      </c>
      <c r="D1352" s="1">
        <v>41</v>
      </c>
      <c r="K1352" s="1">
        <v>1897</v>
      </c>
      <c r="L1352" s="1">
        <v>639</v>
      </c>
      <c r="M1352" s="1">
        <v>-92</v>
      </c>
      <c r="N1352" s="1">
        <v>32</v>
      </c>
      <c r="U1352">
        <f t="shared" si="132"/>
        <v>363.23546082396746</v>
      </c>
      <c r="V1352">
        <f t="shared" si="133"/>
        <v>-290.76453917603254</v>
      </c>
      <c r="AB1352">
        <f t="shared" si="134"/>
        <v>22397.667523922031</v>
      </c>
      <c r="AO1352">
        <f t="shared" si="135"/>
        <v>1966</v>
      </c>
      <c r="AP1352">
        <f t="shared" si="136"/>
        <v>807</v>
      </c>
    </row>
    <row r="1353" spans="1:42" x14ac:dyDescent="0.3">
      <c r="A1353" s="1">
        <v>2043</v>
      </c>
      <c r="B1353" s="1">
        <v>1031</v>
      </c>
      <c r="C1353" s="1">
        <v>362</v>
      </c>
      <c r="D1353" s="1">
        <v>39</v>
      </c>
      <c r="K1353" s="1">
        <v>1915</v>
      </c>
      <c r="L1353" s="1">
        <v>672</v>
      </c>
      <c r="M1353" s="1">
        <v>-147</v>
      </c>
      <c r="N1353" s="1">
        <v>23</v>
      </c>
      <c r="U1353">
        <f t="shared" si="132"/>
        <v>381.13645850272576</v>
      </c>
      <c r="V1353">
        <f t="shared" si="133"/>
        <v>-272.86354149727424</v>
      </c>
      <c r="AB1353">
        <f t="shared" si="134"/>
        <v>17360.040211752977</v>
      </c>
      <c r="AO1353">
        <f t="shared" si="135"/>
        <v>1979</v>
      </c>
      <c r="AP1353">
        <f t="shared" si="136"/>
        <v>851.5</v>
      </c>
    </row>
    <row r="1354" spans="1:42" x14ac:dyDescent="0.3">
      <c r="A1354" s="1">
        <v>2039</v>
      </c>
      <c r="B1354" s="1">
        <v>1039</v>
      </c>
      <c r="C1354" s="1">
        <v>374</v>
      </c>
      <c r="D1354" s="1">
        <v>40</v>
      </c>
      <c r="K1354" s="1">
        <v>1925</v>
      </c>
      <c r="L1354" s="1">
        <v>708</v>
      </c>
      <c r="M1354" s="1">
        <v>-191</v>
      </c>
      <c r="N1354" s="1">
        <v>22</v>
      </c>
      <c r="U1354">
        <f t="shared" si="132"/>
        <v>350.08141910132849</v>
      </c>
      <c r="V1354">
        <f t="shared" si="133"/>
        <v>-303.91858089867151</v>
      </c>
      <c r="AB1354">
        <f t="shared" si="134"/>
        <v>26507.92472310939</v>
      </c>
      <c r="AO1354">
        <f t="shared" si="135"/>
        <v>1982</v>
      </c>
      <c r="AP1354">
        <f t="shared" si="136"/>
        <v>873.5</v>
      </c>
    </row>
    <row r="1355" spans="1:42" x14ac:dyDescent="0.3">
      <c r="A1355" s="1">
        <v>2045</v>
      </c>
      <c r="B1355" s="1">
        <v>937</v>
      </c>
      <c r="C1355" s="1">
        <v>337</v>
      </c>
      <c r="D1355" s="1">
        <v>40</v>
      </c>
      <c r="K1355" s="1">
        <v>1938</v>
      </c>
      <c r="L1355" s="1">
        <v>711</v>
      </c>
      <c r="M1355" s="1">
        <v>-212</v>
      </c>
      <c r="N1355" s="1">
        <v>24</v>
      </c>
      <c r="U1355">
        <f t="shared" si="132"/>
        <v>250.04999500099976</v>
      </c>
      <c r="V1355">
        <f t="shared" si="133"/>
        <v>-403.95000499900027</v>
      </c>
      <c r="AB1355">
        <f t="shared" si="134"/>
        <v>69086.951953144424</v>
      </c>
      <c r="AO1355">
        <f t="shared" si="135"/>
        <v>1991.5</v>
      </c>
      <c r="AP1355">
        <f t="shared" si="136"/>
        <v>824</v>
      </c>
    </row>
    <row r="1356" spans="1:42" x14ac:dyDescent="0.3">
      <c r="A1356" s="1">
        <v>2052</v>
      </c>
      <c r="B1356" s="1">
        <v>940</v>
      </c>
      <c r="C1356" s="1">
        <v>337</v>
      </c>
      <c r="D1356" s="1">
        <v>40</v>
      </c>
      <c r="K1356" s="1">
        <v>1926</v>
      </c>
      <c r="L1356" s="1">
        <v>731</v>
      </c>
      <c r="M1356" s="1">
        <v>-225</v>
      </c>
      <c r="N1356" s="1">
        <v>22</v>
      </c>
      <c r="U1356">
        <f t="shared" si="132"/>
        <v>244.04302899283971</v>
      </c>
      <c r="V1356">
        <f t="shared" si="133"/>
        <v>-409.95697100716029</v>
      </c>
      <c r="AB1356">
        <f t="shared" si="134"/>
        <v>72280.825166255847</v>
      </c>
      <c r="AO1356">
        <f t="shared" si="135"/>
        <v>1989</v>
      </c>
      <c r="AP1356">
        <f t="shared" si="136"/>
        <v>835.5</v>
      </c>
    </row>
    <row r="1357" spans="1:42" x14ac:dyDescent="0.3">
      <c r="A1357" s="1">
        <v>2066</v>
      </c>
      <c r="B1357" s="1">
        <v>901</v>
      </c>
      <c r="C1357" s="1">
        <v>301</v>
      </c>
      <c r="D1357" s="1">
        <v>39</v>
      </c>
      <c r="K1357" s="1">
        <v>1927</v>
      </c>
      <c r="L1357" s="1">
        <v>751</v>
      </c>
      <c r="M1357" s="1">
        <v>-233</v>
      </c>
      <c r="N1357" s="1">
        <v>23</v>
      </c>
      <c r="U1357">
        <f t="shared" si="132"/>
        <v>204.50183373260984</v>
      </c>
      <c r="V1357">
        <f t="shared" si="133"/>
        <v>-449.49816626739016</v>
      </c>
      <c r="AB1357">
        <f t="shared" si="134"/>
        <v>95105.705909952521</v>
      </c>
      <c r="AO1357">
        <f t="shared" si="135"/>
        <v>1996.5</v>
      </c>
      <c r="AP1357">
        <f t="shared" si="136"/>
        <v>826</v>
      </c>
    </row>
    <row r="1358" spans="1:42" x14ac:dyDescent="0.3">
      <c r="A1358" s="1">
        <v>2059</v>
      </c>
      <c r="B1358" s="1">
        <v>867</v>
      </c>
      <c r="C1358" s="1">
        <v>297</v>
      </c>
      <c r="D1358" s="1">
        <v>40</v>
      </c>
      <c r="K1358" s="1">
        <v>1928</v>
      </c>
      <c r="L1358" s="1">
        <v>752</v>
      </c>
      <c r="M1358" s="1">
        <v>-249</v>
      </c>
      <c r="N1358" s="1">
        <v>22</v>
      </c>
      <c r="U1358">
        <f t="shared" si="132"/>
        <v>174.31580536486069</v>
      </c>
      <c r="V1358">
        <f t="shared" si="133"/>
        <v>-479.68419463513931</v>
      </c>
      <c r="AB1358">
        <f t="shared" si="134"/>
        <v>114635.16939397821</v>
      </c>
      <c r="AO1358">
        <f t="shared" si="135"/>
        <v>1993.5</v>
      </c>
      <c r="AP1358">
        <f t="shared" si="136"/>
        <v>809.5</v>
      </c>
    </row>
    <row r="1359" spans="1:42" x14ac:dyDescent="0.3">
      <c r="A1359" s="1">
        <v>2066</v>
      </c>
      <c r="B1359" s="1">
        <v>866</v>
      </c>
      <c r="C1359" s="1">
        <v>307</v>
      </c>
      <c r="D1359" s="1">
        <v>42</v>
      </c>
      <c r="K1359" s="1">
        <v>1926</v>
      </c>
      <c r="L1359" s="1">
        <v>747</v>
      </c>
      <c r="M1359" s="1">
        <v>-268</v>
      </c>
      <c r="N1359" s="1">
        <v>22</v>
      </c>
      <c r="U1359">
        <f t="shared" si="132"/>
        <v>183.74166647769363</v>
      </c>
      <c r="V1359">
        <f t="shared" si="133"/>
        <v>-470.25833352230637</v>
      </c>
      <c r="AB1359">
        <f t="shared" si="134"/>
        <v>108341.23485651371</v>
      </c>
      <c r="AO1359">
        <f t="shared" si="135"/>
        <v>1996</v>
      </c>
      <c r="AP1359">
        <f t="shared" si="136"/>
        <v>806.5</v>
      </c>
    </row>
    <row r="1360" spans="1:42" x14ac:dyDescent="0.3">
      <c r="A1360" s="1">
        <v>2079</v>
      </c>
      <c r="B1360" s="1">
        <v>862</v>
      </c>
      <c r="C1360" s="1">
        <v>323</v>
      </c>
      <c r="D1360" s="1">
        <v>43</v>
      </c>
      <c r="K1360" s="1">
        <v>1924</v>
      </c>
      <c r="L1360" s="1">
        <v>757</v>
      </c>
      <c r="M1360" s="1">
        <v>-283</v>
      </c>
      <c r="N1360" s="1">
        <v>21</v>
      </c>
      <c r="U1360">
        <f t="shared" si="132"/>
        <v>187.21645226849054</v>
      </c>
      <c r="V1360">
        <f t="shared" si="133"/>
        <v>-466.78354773150943</v>
      </c>
      <c r="AB1360">
        <f t="shared" si="134"/>
        <v>106065.84154106524</v>
      </c>
      <c r="AO1360">
        <f t="shared" si="135"/>
        <v>2001.5</v>
      </c>
      <c r="AP1360">
        <f t="shared" si="136"/>
        <v>809.5</v>
      </c>
    </row>
    <row r="1361" spans="1:42" x14ac:dyDescent="0.3">
      <c r="A1361" s="1">
        <v>2066</v>
      </c>
      <c r="B1361" s="1">
        <v>839</v>
      </c>
      <c r="C1361" s="1">
        <v>302</v>
      </c>
      <c r="D1361" s="1">
        <v>39</v>
      </c>
      <c r="K1361" s="1">
        <v>1916</v>
      </c>
      <c r="L1361" s="1">
        <v>763</v>
      </c>
      <c r="M1361" s="1">
        <v>-290</v>
      </c>
      <c r="N1361" s="1">
        <v>21</v>
      </c>
      <c r="U1361">
        <f t="shared" si="132"/>
        <v>168.15469068687915</v>
      </c>
      <c r="V1361">
        <f t="shared" si="133"/>
        <v>-485.84530931312088</v>
      </c>
      <c r="AB1361">
        <f t="shared" si="134"/>
        <v>118845.16645165939</v>
      </c>
      <c r="AO1361">
        <f t="shared" si="135"/>
        <v>1991</v>
      </c>
      <c r="AP1361">
        <f t="shared" si="136"/>
        <v>801</v>
      </c>
    </row>
    <row r="1362" spans="1:42" x14ac:dyDescent="0.3">
      <c r="A1362" s="1">
        <v>2058</v>
      </c>
      <c r="B1362" s="1">
        <v>854</v>
      </c>
      <c r="C1362" s="1">
        <v>299</v>
      </c>
      <c r="D1362" s="1">
        <v>39</v>
      </c>
      <c r="K1362" s="1">
        <v>1902</v>
      </c>
      <c r="L1362" s="1">
        <v>747</v>
      </c>
      <c r="M1362" s="1">
        <v>-242</v>
      </c>
      <c r="N1362" s="1">
        <v>27</v>
      </c>
      <c r="U1362">
        <f t="shared" si="132"/>
        <v>189.16923639957952</v>
      </c>
      <c r="V1362">
        <f t="shared" si="133"/>
        <v>-464.83076360042048</v>
      </c>
      <c r="AB1362">
        <f t="shared" si="134"/>
        <v>104797.69915404318</v>
      </c>
      <c r="AO1362">
        <f t="shared" si="135"/>
        <v>1980</v>
      </c>
      <c r="AP1362">
        <f t="shared" si="136"/>
        <v>800.5</v>
      </c>
    </row>
    <row r="1363" spans="1:42" x14ac:dyDescent="0.3">
      <c r="A1363" s="1">
        <v>2071</v>
      </c>
      <c r="B1363" s="1">
        <v>880</v>
      </c>
      <c r="C1363" s="1">
        <v>315</v>
      </c>
      <c r="D1363" s="1">
        <v>42</v>
      </c>
      <c r="K1363" s="1">
        <v>1909</v>
      </c>
      <c r="L1363" s="1">
        <v>743</v>
      </c>
      <c r="M1363" s="1">
        <v>-254</v>
      </c>
      <c r="N1363" s="1">
        <v>23</v>
      </c>
      <c r="U1363">
        <f t="shared" si="132"/>
        <v>212.16267343715293</v>
      </c>
      <c r="V1363">
        <f t="shared" si="133"/>
        <v>-441.83732656284707</v>
      </c>
      <c r="AB1363">
        <f t="shared" si="134"/>
        <v>90439.309025195776</v>
      </c>
      <c r="AO1363">
        <f t="shared" si="135"/>
        <v>1990</v>
      </c>
      <c r="AP1363">
        <f t="shared" si="136"/>
        <v>811.5</v>
      </c>
    </row>
    <row r="1364" spans="1:42" x14ac:dyDescent="0.3">
      <c r="A1364" s="1">
        <v>2070</v>
      </c>
      <c r="B1364" s="1">
        <v>887</v>
      </c>
      <c r="C1364" s="1">
        <v>309</v>
      </c>
      <c r="D1364" s="1">
        <v>39</v>
      </c>
      <c r="K1364" s="1">
        <v>1911</v>
      </c>
      <c r="L1364" s="1">
        <v>747</v>
      </c>
      <c r="M1364" s="1">
        <v>-287</v>
      </c>
      <c r="N1364" s="1">
        <v>20</v>
      </c>
      <c r="U1364">
        <f t="shared" si="132"/>
        <v>211.85136298829894</v>
      </c>
      <c r="V1364">
        <f t="shared" si="133"/>
        <v>-442.14863701170106</v>
      </c>
      <c r="AB1364">
        <f t="shared" si="134"/>
        <v>90626.647525388587</v>
      </c>
      <c r="AO1364">
        <f t="shared" si="135"/>
        <v>1990.5</v>
      </c>
      <c r="AP1364">
        <f t="shared" si="136"/>
        <v>817</v>
      </c>
    </row>
    <row r="1365" spans="1:42" x14ac:dyDescent="0.3">
      <c r="A1365" s="1">
        <v>2070</v>
      </c>
      <c r="B1365" s="1">
        <v>919</v>
      </c>
      <c r="C1365" s="1">
        <v>319</v>
      </c>
      <c r="D1365" s="1">
        <v>40</v>
      </c>
      <c r="K1365" s="1">
        <v>1912</v>
      </c>
      <c r="L1365" s="1">
        <v>754</v>
      </c>
      <c r="M1365" s="1">
        <v>-291</v>
      </c>
      <c r="N1365" s="1">
        <v>22</v>
      </c>
      <c r="U1365">
        <f t="shared" si="132"/>
        <v>228.44911906155383</v>
      </c>
      <c r="V1365">
        <f t="shared" si="133"/>
        <v>-425.5508809384462</v>
      </c>
      <c r="AB1365">
        <f t="shared" si="134"/>
        <v>80908.869718985879</v>
      </c>
      <c r="AO1365">
        <f t="shared" si="135"/>
        <v>1991</v>
      </c>
      <c r="AP1365">
        <f t="shared" si="136"/>
        <v>836.5</v>
      </c>
    </row>
    <row r="1366" spans="1:42" x14ac:dyDescent="0.3">
      <c r="A1366" s="1">
        <v>2069</v>
      </c>
      <c r="B1366" s="1">
        <v>935</v>
      </c>
      <c r="C1366" s="1">
        <v>321</v>
      </c>
      <c r="D1366" s="1">
        <v>39</v>
      </c>
      <c r="K1366" s="1">
        <v>1908</v>
      </c>
      <c r="L1366" s="1">
        <v>758</v>
      </c>
      <c r="M1366" s="1">
        <v>-296</v>
      </c>
      <c r="N1366" s="1">
        <v>21</v>
      </c>
      <c r="U1366">
        <f t="shared" si="132"/>
        <v>239.26972228010797</v>
      </c>
      <c r="V1366">
        <f t="shared" si="133"/>
        <v>-414.730277719892</v>
      </c>
      <c r="AB1366">
        <f t="shared" si="134"/>
        <v>74870.225567255577</v>
      </c>
      <c r="AO1366">
        <f t="shared" si="135"/>
        <v>1988.5</v>
      </c>
      <c r="AP1366">
        <f t="shared" si="136"/>
        <v>846.5</v>
      </c>
    </row>
    <row r="1367" spans="1:42" x14ac:dyDescent="0.3">
      <c r="A1367" s="1">
        <v>2055</v>
      </c>
      <c r="B1367" s="1">
        <v>949</v>
      </c>
      <c r="C1367" s="1">
        <v>317</v>
      </c>
      <c r="D1367" s="1">
        <v>38</v>
      </c>
      <c r="K1367" s="1">
        <v>1910</v>
      </c>
      <c r="L1367" s="1">
        <v>771</v>
      </c>
      <c r="M1367" s="1">
        <v>-302</v>
      </c>
      <c r="N1367" s="1">
        <v>21</v>
      </c>
      <c r="U1367">
        <f t="shared" si="132"/>
        <v>229.58440713602482</v>
      </c>
      <c r="V1367">
        <f t="shared" si="133"/>
        <v>-424.41559286397518</v>
      </c>
      <c r="AB1367">
        <f t="shared" si="134"/>
        <v>80264.304917762624</v>
      </c>
      <c r="AO1367">
        <f t="shared" si="135"/>
        <v>1982.5</v>
      </c>
      <c r="AP1367">
        <f t="shared" si="136"/>
        <v>860</v>
      </c>
    </row>
    <row r="1368" spans="1:42" x14ac:dyDescent="0.3">
      <c r="A1368" s="1">
        <v>2059</v>
      </c>
      <c r="B1368" s="1">
        <v>969</v>
      </c>
      <c r="C1368" s="1">
        <v>331</v>
      </c>
      <c r="D1368" s="1">
        <v>40</v>
      </c>
      <c r="K1368" s="1">
        <v>1912</v>
      </c>
      <c r="L1368" s="1">
        <v>769</v>
      </c>
      <c r="M1368" s="1">
        <v>-313</v>
      </c>
      <c r="N1368" s="1">
        <v>21</v>
      </c>
      <c r="U1368">
        <f t="shared" si="132"/>
        <v>248.21160327430303</v>
      </c>
      <c r="V1368">
        <f t="shared" si="133"/>
        <v>-405.788396725697</v>
      </c>
      <c r="AB1368">
        <f t="shared" si="134"/>
        <v>70056.751992723483</v>
      </c>
      <c r="AO1368">
        <f t="shared" si="135"/>
        <v>1985.5</v>
      </c>
      <c r="AP1368">
        <f t="shared" si="136"/>
        <v>869</v>
      </c>
    </row>
    <row r="1369" spans="1:42" x14ac:dyDescent="0.3">
      <c r="A1369" s="1">
        <v>2076</v>
      </c>
      <c r="B1369" s="1">
        <v>988</v>
      </c>
      <c r="C1369" s="1">
        <v>337</v>
      </c>
      <c r="D1369" s="1">
        <v>41</v>
      </c>
      <c r="K1369" s="1">
        <v>1909</v>
      </c>
      <c r="L1369" s="1">
        <v>782</v>
      </c>
      <c r="M1369" s="1">
        <v>-317</v>
      </c>
      <c r="N1369" s="1">
        <v>21</v>
      </c>
      <c r="U1369">
        <f t="shared" si="132"/>
        <v>265.18861212352238</v>
      </c>
      <c r="V1369">
        <f t="shared" si="133"/>
        <v>-388.81138787647762</v>
      </c>
      <c r="AB1369">
        <f t="shared" si="134"/>
        <v>61357.941267199996</v>
      </c>
      <c r="AO1369">
        <f t="shared" si="135"/>
        <v>1992.5</v>
      </c>
      <c r="AP1369">
        <f t="shared" si="136"/>
        <v>885</v>
      </c>
    </row>
    <row r="1370" spans="1:42" x14ac:dyDescent="0.3">
      <c r="A1370" s="1">
        <v>2072</v>
      </c>
      <c r="B1370" s="1">
        <v>1003</v>
      </c>
      <c r="C1370" s="1">
        <v>337</v>
      </c>
      <c r="D1370" s="1">
        <v>39</v>
      </c>
      <c r="K1370" s="1">
        <v>1918</v>
      </c>
      <c r="L1370" s="1">
        <v>780</v>
      </c>
      <c r="M1370" s="1">
        <v>-324</v>
      </c>
      <c r="N1370" s="1">
        <v>21</v>
      </c>
      <c r="U1370">
        <f t="shared" si="132"/>
        <v>271.00737997331362</v>
      </c>
      <c r="V1370">
        <f t="shared" si="133"/>
        <v>-382.99262002668638</v>
      </c>
      <c r="AB1370">
        <f t="shared" si="134"/>
        <v>58509.119452953521</v>
      </c>
      <c r="AO1370">
        <f t="shared" si="135"/>
        <v>1995</v>
      </c>
      <c r="AP1370">
        <f t="shared" si="136"/>
        <v>891.5</v>
      </c>
    </row>
    <row r="1371" spans="1:42" x14ac:dyDescent="0.3">
      <c r="A1371" s="1">
        <v>2064</v>
      </c>
      <c r="B1371" s="1">
        <v>1003</v>
      </c>
      <c r="C1371" s="1">
        <v>335</v>
      </c>
      <c r="D1371" s="1">
        <v>39</v>
      </c>
      <c r="K1371" s="1">
        <v>1906</v>
      </c>
      <c r="L1371" s="1">
        <v>782</v>
      </c>
      <c r="M1371" s="1">
        <v>-324</v>
      </c>
      <c r="N1371" s="1">
        <v>20</v>
      </c>
      <c r="U1371">
        <f t="shared" si="132"/>
        <v>271.67075661542964</v>
      </c>
      <c r="V1371">
        <f t="shared" si="133"/>
        <v>-382.32924338457036</v>
      </c>
      <c r="AB1371">
        <f t="shared" si="134"/>
        <v>58188.635701970808</v>
      </c>
      <c r="AO1371">
        <f t="shared" si="135"/>
        <v>1985</v>
      </c>
      <c r="AP1371">
        <f t="shared" si="136"/>
        <v>892.5</v>
      </c>
    </row>
    <row r="1372" spans="1:42" x14ac:dyDescent="0.3">
      <c r="A1372" s="1">
        <v>2057</v>
      </c>
      <c r="B1372" s="1">
        <v>1022</v>
      </c>
      <c r="C1372" s="1">
        <v>345</v>
      </c>
      <c r="D1372" s="1">
        <v>39</v>
      </c>
      <c r="K1372" s="1">
        <v>1909</v>
      </c>
      <c r="L1372" s="1">
        <v>790</v>
      </c>
      <c r="M1372" s="1">
        <v>-322</v>
      </c>
      <c r="N1372" s="1">
        <v>21</v>
      </c>
      <c r="U1372">
        <f t="shared" si="132"/>
        <v>275.18720900506986</v>
      </c>
      <c r="V1372">
        <f t="shared" si="133"/>
        <v>-378.81279099493014</v>
      </c>
      <c r="AB1372">
        <f t="shared" si="134"/>
        <v>56504.501292441695</v>
      </c>
      <c r="AO1372">
        <f t="shared" si="135"/>
        <v>1983</v>
      </c>
      <c r="AP1372">
        <f t="shared" si="136"/>
        <v>906</v>
      </c>
    </row>
    <row r="1373" spans="1:42" x14ac:dyDescent="0.3">
      <c r="A1373" s="1">
        <v>2060</v>
      </c>
      <c r="B1373" s="1">
        <v>1024</v>
      </c>
      <c r="C1373" s="1">
        <v>345</v>
      </c>
      <c r="D1373" s="1">
        <v>39</v>
      </c>
      <c r="K1373" s="1">
        <v>1864</v>
      </c>
      <c r="L1373" s="1">
        <v>749</v>
      </c>
      <c r="M1373" s="1">
        <v>-193</v>
      </c>
      <c r="N1373" s="1">
        <v>32</v>
      </c>
      <c r="U1373">
        <f t="shared" si="132"/>
        <v>337.69957062454193</v>
      </c>
      <c r="V1373">
        <f t="shared" si="133"/>
        <v>-316.30042937545807</v>
      </c>
      <c r="AB1373">
        <f t="shared" si="134"/>
        <v>30693.075412870847</v>
      </c>
      <c r="AO1373">
        <f t="shared" si="135"/>
        <v>1962</v>
      </c>
      <c r="AP1373">
        <f t="shared" si="136"/>
        <v>886.5</v>
      </c>
    </row>
    <row r="1374" spans="1:42" x14ac:dyDescent="0.3">
      <c r="A1374" s="1">
        <v>2064</v>
      </c>
      <c r="B1374" s="1">
        <v>1022</v>
      </c>
      <c r="C1374" s="1">
        <v>343</v>
      </c>
      <c r="D1374" s="1">
        <v>40</v>
      </c>
      <c r="K1374" s="1">
        <v>1843</v>
      </c>
      <c r="L1374" s="1">
        <v>734</v>
      </c>
      <c r="M1374" s="1">
        <v>-93</v>
      </c>
      <c r="N1374" s="1">
        <v>33</v>
      </c>
      <c r="U1374">
        <f t="shared" si="132"/>
        <v>363.02203789852757</v>
      </c>
      <c r="V1374">
        <f t="shared" si="133"/>
        <v>-290.97796210147243</v>
      </c>
      <c r="AB1374">
        <f t="shared" si="134"/>
        <v>22461.59418432687</v>
      </c>
      <c r="AO1374">
        <f t="shared" si="135"/>
        <v>1953.5</v>
      </c>
      <c r="AP1374">
        <f t="shared" si="136"/>
        <v>878</v>
      </c>
    </row>
    <row r="1375" spans="1:42" x14ac:dyDescent="0.3">
      <c r="A1375" s="1">
        <v>2066</v>
      </c>
      <c r="B1375" s="1">
        <v>1038</v>
      </c>
      <c r="C1375" s="1">
        <v>357</v>
      </c>
      <c r="D1375" s="1">
        <v>40</v>
      </c>
      <c r="K1375" s="1">
        <v>1825</v>
      </c>
      <c r="L1375" s="1">
        <v>720</v>
      </c>
      <c r="M1375" s="1">
        <v>-18</v>
      </c>
      <c r="N1375" s="1">
        <v>33</v>
      </c>
      <c r="U1375">
        <f t="shared" si="132"/>
        <v>399.00501249984319</v>
      </c>
      <c r="V1375">
        <f t="shared" si="133"/>
        <v>-254.99498750015681</v>
      </c>
      <c r="AB1375">
        <f t="shared" si="134"/>
        <v>12970.693236540415</v>
      </c>
      <c r="AO1375">
        <f t="shared" si="135"/>
        <v>1945.5</v>
      </c>
      <c r="AP1375">
        <f t="shared" si="136"/>
        <v>879</v>
      </c>
    </row>
    <row r="1376" spans="1:42" x14ac:dyDescent="0.3">
      <c r="A1376" s="1">
        <v>2061</v>
      </c>
      <c r="B1376" s="1">
        <v>1036</v>
      </c>
      <c r="C1376" s="1">
        <v>360</v>
      </c>
      <c r="D1376" s="1">
        <v>40</v>
      </c>
      <c r="K1376" s="1">
        <v>1823</v>
      </c>
      <c r="L1376" s="1">
        <v>707</v>
      </c>
      <c r="M1376" s="1">
        <v>39</v>
      </c>
      <c r="N1376" s="1">
        <v>35</v>
      </c>
      <c r="U1376">
        <f t="shared" si="132"/>
        <v>406.06034034364893</v>
      </c>
      <c r="V1376">
        <f t="shared" si="133"/>
        <v>-247.93965965635107</v>
      </c>
      <c r="AB1376">
        <f t="shared" si="134"/>
        <v>11413.423108590714</v>
      </c>
      <c r="AO1376">
        <f t="shared" si="135"/>
        <v>1942</v>
      </c>
      <c r="AP1376">
        <f t="shared" si="136"/>
        <v>871.5</v>
      </c>
    </row>
    <row r="1377" spans="1:42" x14ac:dyDescent="0.3">
      <c r="A1377" s="1">
        <v>2067</v>
      </c>
      <c r="B1377" s="1">
        <v>1023</v>
      </c>
      <c r="C1377" s="1">
        <v>366</v>
      </c>
      <c r="D1377" s="1">
        <v>41</v>
      </c>
      <c r="K1377" s="1">
        <v>1819</v>
      </c>
      <c r="L1377" s="1">
        <v>694</v>
      </c>
      <c r="M1377" s="1">
        <v>65</v>
      </c>
      <c r="N1377" s="1">
        <v>32</v>
      </c>
      <c r="U1377">
        <f t="shared" si="132"/>
        <v>412.00121359044562</v>
      </c>
      <c r="V1377">
        <f t="shared" si="133"/>
        <v>-241.99878640955438</v>
      </c>
      <c r="AB1377">
        <f t="shared" si="134"/>
        <v>10179.347052192361</v>
      </c>
      <c r="AO1377">
        <f t="shared" si="135"/>
        <v>1943</v>
      </c>
      <c r="AP1377">
        <f t="shared" si="136"/>
        <v>858.5</v>
      </c>
    </row>
    <row r="1378" spans="1:42" x14ac:dyDescent="0.3">
      <c r="A1378" s="1">
        <v>2083</v>
      </c>
      <c r="B1378" s="1">
        <v>1024</v>
      </c>
      <c r="C1378" s="1">
        <v>387</v>
      </c>
      <c r="D1378" s="1">
        <v>43</v>
      </c>
      <c r="K1378" s="1">
        <v>1832</v>
      </c>
      <c r="L1378" s="1">
        <v>692</v>
      </c>
      <c r="M1378" s="1">
        <v>89</v>
      </c>
      <c r="N1378" s="1">
        <v>34</v>
      </c>
      <c r="U1378">
        <f t="shared" si="132"/>
        <v>416.20307543313515</v>
      </c>
      <c r="V1378">
        <f t="shared" si="133"/>
        <v>-237.79692456686485</v>
      </c>
      <c r="AB1378">
        <f t="shared" si="134"/>
        <v>9349.1279002124556</v>
      </c>
      <c r="AO1378">
        <f t="shared" si="135"/>
        <v>1957.5</v>
      </c>
      <c r="AP1378">
        <f t="shared" si="136"/>
        <v>858</v>
      </c>
    </row>
    <row r="1379" spans="1:42" x14ac:dyDescent="0.3">
      <c r="A1379" s="1">
        <v>2073</v>
      </c>
      <c r="B1379" s="1">
        <v>1038</v>
      </c>
      <c r="C1379" s="1">
        <v>369</v>
      </c>
      <c r="D1379" s="1">
        <v>38</v>
      </c>
      <c r="K1379" s="1">
        <v>1840</v>
      </c>
      <c r="L1379" s="1">
        <v>685</v>
      </c>
      <c r="M1379" s="1">
        <v>104</v>
      </c>
      <c r="N1379" s="1">
        <v>34</v>
      </c>
      <c r="U1379">
        <f t="shared" si="132"/>
        <v>422.96335538672849</v>
      </c>
      <c r="V1379">
        <f t="shared" si="133"/>
        <v>-231.03664461327151</v>
      </c>
      <c r="AB1379">
        <f t="shared" si="134"/>
        <v>8087.5143361279779</v>
      </c>
      <c r="AO1379">
        <f t="shared" si="135"/>
        <v>1956.5</v>
      </c>
      <c r="AP1379">
        <f t="shared" si="136"/>
        <v>861.5</v>
      </c>
    </row>
    <row r="1380" spans="1:42" x14ac:dyDescent="0.3">
      <c r="A1380" s="1">
        <v>2080</v>
      </c>
      <c r="B1380" s="1">
        <v>1045</v>
      </c>
      <c r="C1380" s="1">
        <v>364</v>
      </c>
      <c r="D1380" s="1">
        <v>40</v>
      </c>
      <c r="K1380" s="1">
        <v>1838</v>
      </c>
      <c r="L1380" s="1">
        <v>693</v>
      </c>
      <c r="M1380" s="1">
        <v>108</v>
      </c>
      <c r="N1380" s="1">
        <v>32</v>
      </c>
      <c r="U1380">
        <f t="shared" si="132"/>
        <v>427.16273245684715</v>
      </c>
      <c r="V1380">
        <f t="shared" si="133"/>
        <v>-226.83726754315285</v>
      </c>
      <c r="AB1380">
        <f t="shared" si="134"/>
        <v>7349.8440338542841</v>
      </c>
      <c r="AO1380">
        <f t="shared" si="135"/>
        <v>1959</v>
      </c>
      <c r="AP1380">
        <f t="shared" si="136"/>
        <v>869</v>
      </c>
    </row>
    <row r="1381" spans="1:42" x14ac:dyDescent="0.3">
      <c r="A1381" s="1">
        <v>2097</v>
      </c>
      <c r="B1381" s="1">
        <v>1056</v>
      </c>
      <c r="C1381" s="1">
        <v>357</v>
      </c>
      <c r="D1381" s="1">
        <v>40</v>
      </c>
      <c r="K1381" s="1">
        <v>1838</v>
      </c>
      <c r="L1381" s="1">
        <v>716</v>
      </c>
      <c r="M1381" s="1">
        <v>120</v>
      </c>
      <c r="N1381" s="1">
        <v>32</v>
      </c>
      <c r="U1381">
        <f t="shared" si="132"/>
        <v>427.41197924251026</v>
      </c>
      <c r="V1381">
        <f t="shared" si="133"/>
        <v>-226.58802075748974</v>
      </c>
      <c r="AB1381">
        <f t="shared" si="134"/>
        <v>7307.1696901098612</v>
      </c>
      <c r="AO1381">
        <f t="shared" si="135"/>
        <v>1967.5</v>
      </c>
      <c r="AP1381">
        <f t="shared" si="136"/>
        <v>886</v>
      </c>
    </row>
    <row r="1382" spans="1:42" x14ac:dyDescent="0.3">
      <c r="A1382" s="1">
        <v>2105</v>
      </c>
      <c r="B1382" s="1">
        <v>1068</v>
      </c>
      <c r="C1382" s="1">
        <v>387</v>
      </c>
      <c r="D1382" s="1">
        <v>43</v>
      </c>
      <c r="K1382" s="1">
        <v>1859</v>
      </c>
      <c r="L1382" s="1">
        <v>734</v>
      </c>
      <c r="M1382" s="1">
        <v>142</v>
      </c>
      <c r="N1382" s="1">
        <v>36</v>
      </c>
      <c r="U1382">
        <f t="shared" si="132"/>
        <v>414.81562169233695</v>
      </c>
      <c r="V1382">
        <f t="shared" si="133"/>
        <v>-239.18437830766305</v>
      </c>
      <c r="AB1382">
        <f t="shared" si="134"/>
        <v>9619.3611977277305</v>
      </c>
      <c r="AO1382">
        <f t="shared" si="135"/>
        <v>1982</v>
      </c>
      <c r="AP1382">
        <f t="shared" si="136"/>
        <v>901</v>
      </c>
    </row>
    <row r="1383" spans="1:42" x14ac:dyDescent="0.3">
      <c r="A1383" s="1">
        <v>2109</v>
      </c>
      <c r="B1383" s="1">
        <v>1065</v>
      </c>
      <c r="C1383" s="1">
        <v>376</v>
      </c>
      <c r="D1383" s="1">
        <v>40</v>
      </c>
      <c r="K1383" s="1">
        <v>1878</v>
      </c>
      <c r="L1383" s="1">
        <v>729</v>
      </c>
      <c r="M1383" s="1">
        <v>161</v>
      </c>
      <c r="N1383" s="1">
        <v>37</v>
      </c>
      <c r="U1383">
        <f t="shared" si="132"/>
        <v>407.74624461789955</v>
      </c>
      <c r="V1383">
        <f t="shared" si="133"/>
        <v>-246.25375538210045</v>
      </c>
      <c r="AB1383">
        <f t="shared" si="134"/>
        <v>11056.042856852433</v>
      </c>
      <c r="AO1383">
        <f t="shared" si="135"/>
        <v>1993.5</v>
      </c>
      <c r="AP1383">
        <f t="shared" si="136"/>
        <v>897</v>
      </c>
    </row>
    <row r="1384" spans="1:42" x14ac:dyDescent="0.3">
      <c r="A1384" s="1">
        <v>2116</v>
      </c>
      <c r="B1384" s="1">
        <v>1082</v>
      </c>
      <c r="C1384" s="1">
        <v>385</v>
      </c>
      <c r="D1384" s="1">
        <v>41</v>
      </c>
      <c r="K1384" s="1">
        <v>1888</v>
      </c>
      <c r="L1384" s="1">
        <v>728</v>
      </c>
      <c r="M1384" s="1">
        <v>204</v>
      </c>
      <c r="N1384" s="1">
        <v>40</v>
      </c>
      <c r="U1384">
        <f t="shared" si="132"/>
        <v>421.070065428546</v>
      </c>
      <c r="V1384">
        <f t="shared" si="133"/>
        <v>-232.929934571454</v>
      </c>
      <c r="AB1384">
        <f t="shared" si="134"/>
        <v>8431.6283188157395</v>
      </c>
      <c r="AO1384">
        <f t="shared" si="135"/>
        <v>2002</v>
      </c>
      <c r="AP1384">
        <f t="shared" si="136"/>
        <v>905</v>
      </c>
    </row>
    <row r="1385" spans="1:42" x14ac:dyDescent="0.3">
      <c r="A1385" s="1">
        <v>2128</v>
      </c>
      <c r="B1385" s="1">
        <v>1090</v>
      </c>
      <c r="C1385" s="1">
        <v>387</v>
      </c>
      <c r="D1385" s="1">
        <v>41</v>
      </c>
      <c r="K1385" s="1">
        <v>1907</v>
      </c>
      <c r="L1385" s="1">
        <v>727</v>
      </c>
      <c r="M1385" s="1">
        <v>233</v>
      </c>
      <c r="N1385" s="1">
        <v>40</v>
      </c>
      <c r="U1385">
        <f t="shared" si="132"/>
        <v>424.98235257478632</v>
      </c>
      <c r="V1385">
        <f t="shared" si="133"/>
        <v>-229.01764742521368</v>
      </c>
      <c r="AB1385">
        <f t="shared" si="134"/>
        <v>7728.4513946129346</v>
      </c>
      <c r="AO1385">
        <f t="shared" si="135"/>
        <v>2017.5</v>
      </c>
      <c r="AP1385">
        <f t="shared" si="136"/>
        <v>908.5</v>
      </c>
    </row>
    <row r="1386" spans="1:42" x14ac:dyDescent="0.3">
      <c r="A1386" s="1">
        <v>2160</v>
      </c>
      <c r="B1386" s="1">
        <v>1097</v>
      </c>
      <c r="C1386" s="1">
        <v>373</v>
      </c>
      <c r="D1386" s="1">
        <v>41</v>
      </c>
      <c r="K1386" s="1">
        <v>1939</v>
      </c>
      <c r="L1386" s="1">
        <v>751</v>
      </c>
      <c r="M1386" s="1">
        <v>235</v>
      </c>
      <c r="N1386" s="1">
        <v>38</v>
      </c>
      <c r="U1386">
        <f t="shared" si="132"/>
        <v>410.55693880386434</v>
      </c>
      <c r="V1386">
        <f t="shared" si="133"/>
        <v>-243.44306119613566</v>
      </c>
      <c r="AB1386">
        <f t="shared" si="134"/>
        <v>10472.866692509659</v>
      </c>
      <c r="AO1386">
        <f t="shared" si="135"/>
        <v>2049.5</v>
      </c>
      <c r="AP1386">
        <f t="shared" si="136"/>
        <v>924</v>
      </c>
    </row>
    <row r="1387" spans="1:42" x14ac:dyDescent="0.3">
      <c r="A1387" s="1">
        <v>2172</v>
      </c>
      <c r="B1387" s="1">
        <v>1109</v>
      </c>
      <c r="C1387" s="1">
        <v>369</v>
      </c>
      <c r="D1387" s="1">
        <v>41</v>
      </c>
      <c r="K1387" s="1">
        <v>1963</v>
      </c>
      <c r="L1387" s="1">
        <v>768</v>
      </c>
      <c r="M1387" s="1">
        <v>241</v>
      </c>
      <c r="N1387" s="1">
        <v>39</v>
      </c>
      <c r="U1387">
        <f t="shared" si="132"/>
        <v>399.95249717935252</v>
      </c>
      <c r="V1387">
        <f t="shared" si="133"/>
        <v>-254.04750282064748</v>
      </c>
      <c r="AB1387">
        <f t="shared" si="134"/>
        <v>12755.77489064478</v>
      </c>
      <c r="AO1387">
        <f t="shared" si="135"/>
        <v>2067.5</v>
      </c>
      <c r="AP1387">
        <f t="shared" si="136"/>
        <v>938.5</v>
      </c>
    </row>
    <row r="1388" spans="1:42" x14ac:dyDescent="0.3">
      <c r="A1388" s="1">
        <v>2188</v>
      </c>
      <c r="B1388" s="1">
        <v>1149</v>
      </c>
      <c r="C1388" s="1">
        <v>359</v>
      </c>
      <c r="D1388" s="1">
        <v>39</v>
      </c>
      <c r="K1388" s="1">
        <v>1974</v>
      </c>
      <c r="L1388" s="1">
        <v>781</v>
      </c>
      <c r="M1388" s="1">
        <v>244</v>
      </c>
      <c r="N1388" s="1">
        <v>38</v>
      </c>
      <c r="U1388">
        <f t="shared" si="132"/>
        <v>425.6994244769424</v>
      </c>
      <c r="V1388">
        <f t="shared" si="133"/>
        <v>-228.3005755230576</v>
      </c>
      <c r="AB1388">
        <f t="shared" si="134"/>
        <v>7602.8876941078561</v>
      </c>
      <c r="AO1388">
        <f t="shared" si="135"/>
        <v>2081</v>
      </c>
      <c r="AP1388">
        <f t="shared" si="136"/>
        <v>965</v>
      </c>
    </row>
    <row r="1389" spans="1:42" x14ac:dyDescent="0.3">
      <c r="A1389" s="1">
        <v>2203</v>
      </c>
      <c r="B1389" s="1">
        <v>1162</v>
      </c>
      <c r="C1389" s="1">
        <v>348</v>
      </c>
      <c r="D1389" s="1">
        <v>39</v>
      </c>
      <c r="K1389" s="1">
        <v>1976</v>
      </c>
      <c r="L1389" s="1">
        <v>790</v>
      </c>
      <c r="M1389" s="1">
        <v>263</v>
      </c>
      <c r="N1389" s="1">
        <v>39</v>
      </c>
      <c r="U1389">
        <f t="shared" si="132"/>
        <v>435.79008708321948</v>
      </c>
      <c r="V1389">
        <f t="shared" si="133"/>
        <v>-218.20991291678052</v>
      </c>
      <c r="AB1389">
        <f t="shared" si="134"/>
        <v>5945.0078103695232</v>
      </c>
      <c r="AO1389">
        <f t="shared" si="135"/>
        <v>2089.5</v>
      </c>
      <c r="AP1389">
        <f t="shared" si="136"/>
        <v>976</v>
      </c>
    </row>
    <row r="1390" spans="1:42" x14ac:dyDescent="0.3">
      <c r="A1390" s="1">
        <v>2218</v>
      </c>
      <c r="B1390" s="1">
        <v>1184</v>
      </c>
      <c r="C1390" s="1">
        <v>340</v>
      </c>
      <c r="D1390" s="1">
        <v>39</v>
      </c>
      <c r="K1390" s="1">
        <v>1974</v>
      </c>
      <c r="L1390" s="1">
        <v>802</v>
      </c>
      <c r="M1390" s="1">
        <v>281</v>
      </c>
      <c r="N1390" s="1">
        <v>40</v>
      </c>
      <c r="U1390">
        <f t="shared" si="132"/>
        <v>453.27695727888045</v>
      </c>
      <c r="V1390">
        <f t="shared" si="133"/>
        <v>-200.72304272111955</v>
      </c>
      <c r="AB1390">
        <f t="shared" si="134"/>
        <v>3554.1874708792302</v>
      </c>
      <c r="AO1390">
        <f t="shared" si="135"/>
        <v>2096</v>
      </c>
      <c r="AP1390">
        <f t="shared" si="136"/>
        <v>993</v>
      </c>
    </row>
    <row r="1391" spans="1:42" x14ac:dyDescent="0.3">
      <c r="A1391" s="1">
        <v>2231</v>
      </c>
      <c r="B1391" s="1">
        <v>1196</v>
      </c>
      <c r="C1391" s="1">
        <v>338</v>
      </c>
      <c r="D1391" s="1">
        <v>40</v>
      </c>
      <c r="K1391" s="1">
        <v>1971</v>
      </c>
      <c r="L1391" s="1">
        <v>805</v>
      </c>
      <c r="M1391" s="1">
        <v>334</v>
      </c>
      <c r="N1391" s="1">
        <v>44</v>
      </c>
      <c r="U1391">
        <f t="shared" si="132"/>
        <v>469.55404374789492</v>
      </c>
      <c r="V1391">
        <f t="shared" si="133"/>
        <v>-184.44595625210508</v>
      </c>
      <c r="AB1391">
        <f t="shared" si="134"/>
        <v>1878.3486732779336</v>
      </c>
      <c r="AO1391">
        <f t="shared" si="135"/>
        <v>2101</v>
      </c>
      <c r="AP1391">
        <f t="shared" si="136"/>
        <v>1000.5</v>
      </c>
    </row>
    <row r="1392" spans="1:42" x14ac:dyDescent="0.3">
      <c r="A1392" s="1">
        <v>2249</v>
      </c>
      <c r="B1392" s="1">
        <v>1201</v>
      </c>
      <c r="C1392" s="1">
        <v>330</v>
      </c>
      <c r="D1392" s="1">
        <v>40</v>
      </c>
      <c r="K1392" s="1">
        <v>1982</v>
      </c>
      <c r="L1392" s="1">
        <v>803</v>
      </c>
      <c r="M1392" s="1">
        <v>360</v>
      </c>
      <c r="N1392" s="1">
        <v>44</v>
      </c>
      <c r="U1392">
        <f t="shared" si="132"/>
        <v>479.26297582851106</v>
      </c>
      <c r="V1392">
        <f t="shared" si="133"/>
        <v>-174.73702417148894</v>
      </c>
      <c r="AB1392">
        <f t="shared" si="134"/>
        <v>1131.0433543867136</v>
      </c>
      <c r="AO1392">
        <f t="shared" si="135"/>
        <v>2115.5</v>
      </c>
      <c r="AP1392">
        <f t="shared" si="136"/>
        <v>1002</v>
      </c>
    </row>
    <row r="1393" spans="1:42" x14ac:dyDescent="0.3">
      <c r="A1393" s="1">
        <v>2269</v>
      </c>
      <c r="B1393" s="1">
        <v>1219</v>
      </c>
      <c r="C1393" s="1">
        <v>332</v>
      </c>
      <c r="D1393" s="1">
        <v>40</v>
      </c>
      <c r="K1393" s="1">
        <v>1983</v>
      </c>
      <c r="L1393" s="1">
        <v>825</v>
      </c>
      <c r="M1393" s="1">
        <v>369</v>
      </c>
      <c r="N1393" s="1">
        <v>41</v>
      </c>
      <c r="U1393">
        <f t="shared" si="132"/>
        <v>486.85932259740082</v>
      </c>
      <c r="V1393">
        <f t="shared" si="133"/>
        <v>-167.14067740259918</v>
      </c>
      <c r="AB1393">
        <f t="shared" si="134"/>
        <v>677.80254444335344</v>
      </c>
      <c r="AO1393">
        <f t="shared" si="135"/>
        <v>2126</v>
      </c>
      <c r="AP1393">
        <f t="shared" si="136"/>
        <v>1022</v>
      </c>
    </row>
    <row r="1394" spans="1:42" x14ac:dyDescent="0.3">
      <c r="A1394" s="1">
        <v>2285</v>
      </c>
      <c r="B1394" s="1">
        <v>1242</v>
      </c>
      <c r="C1394" s="1">
        <v>315</v>
      </c>
      <c r="D1394" s="1">
        <v>38</v>
      </c>
      <c r="K1394" s="1">
        <v>1994</v>
      </c>
      <c r="L1394" s="1">
        <v>846</v>
      </c>
      <c r="M1394" s="1">
        <v>364</v>
      </c>
      <c r="N1394" s="1">
        <v>40</v>
      </c>
      <c r="U1394">
        <f t="shared" si="132"/>
        <v>491.42344266426687</v>
      </c>
      <c r="V1394">
        <f t="shared" si="133"/>
        <v>-162.57655733573313</v>
      </c>
      <c r="AB1394">
        <f t="shared" si="134"/>
        <v>460.98327940298111</v>
      </c>
      <c r="AO1394">
        <f t="shared" si="135"/>
        <v>2139.5</v>
      </c>
      <c r="AP1394">
        <f t="shared" si="136"/>
        <v>1044</v>
      </c>
    </row>
    <row r="1395" spans="1:42" x14ac:dyDescent="0.3">
      <c r="A1395" s="1">
        <v>2308</v>
      </c>
      <c r="B1395" s="1">
        <v>1258</v>
      </c>
      <c r="C1395" s="1">
        <v>318</v>
      </c>
      <c r="D1395" s="1">
        <v>40</v>
      </c>
      <c r="K1395" s="1">
        <v>2006</v>
      </c>
      <c r="L1395" s="1">
        <v>860</v>
      </c>
      <c r="M1395" s="1">
        <v>367</v>
      </c>
      <c r="N1395" s="1">
        <v>41</v>
      </c>
      <c r="U1395">
        <f t="shared" si="132"/>
        <v>499.60784621540921</v>
      </c>
      <c r="V1395">
        <f t="shared" si="133"/>
        <v>-154.39215378459079</v>
      </c>
      <c r="AB1395">
        <f t="shared" si="134"/>
        <v>176.52092143877979</v>
      </c>
      <c r="AO1395">
        <f t="shared" si="135"/>
        <v>2157</v>
      </c>
      <c r="AP1395">
        <f t="shared" si="136"/>
        <v>1059</v>
      </c>
    </row>
    <row r="1396" spans="1:42" x14ac:dyDescent="0.3">
      <c r="A1396" s="1">
        <v>2328</v>
      </c>
      <c r="B1396" s="1">
        <v>1279</v>
      </c>
      <c r="C1396" s="1">
        <v>320</v>
      </c>
      <c r="D1396" s="1">
        <v>40</v>
      </c>
      <c r="K1396" s="1">
        <v>2011</v>
      </c>
      <c r="L1396" s="1">
        <v>864</v>
      </c>
      <c r="M1396" s="1">
        <v>356</v>
      </c>
      <c r="N1396" s="1">
        <v>40</v>
      </c>
      <c r="U1396">
        <f t="shared" si="132"/>
        <v>522.22026004359498</v>
      </c>
      <c r="V1396">
        <f t="shared" si="133"/>
        <v>-131.77973995640502</v>
      </c>
      <c r="AB1396">
        <f t="shared" si="134"/>
        <v>86.979800944354949</v>
      </c>
      <c r="AO1396">
        <f t="shared" si="135"/>
        <v>2169.5</v>
      </c>
      <c r="AP1396">
        <f t="shared" si="136"/>
        <v>1071.5</v>
      </c>
    </row>
    <row r="1397" spans="1:42" x14ac:dyDescent="0.3">
      <c r="A1397" s="1">
        <v>2333</v>
      </c>
      <c r="B1397" s="1">
        <v>1307</v>
      </c>
      <c r="C1397" s="1">
        <v>321</v>
      </c>
      <c r="D1397" s="1">
        <v>39</v>
      </c>
      <c r="K1397" s="1">
        <v>2027</v>
      </c>
      <c r="L1397" s="1">
        <v>879</v>
      </c>
      <c r="M1397" s="1">
        <v>354</v>
      </c>
      <c r="N1397" s="1">
        <v>41</v>
      </c>
      <c r="U1397">
        <f t="shared" si="132"/>
        <v>526.13686432334316</v>
      </c>
      <c r="V1397">
        <f t="shared" si="133"/>
        <v>-127.86313567665684</v>
      </c>
      <c r="AB1397">
        <f t="shared" si="134"/>
        <v>175.37441330710149</v>
      </c>
      <c r="AO1397">
        <f t="shared" si="135"/>
        <v>2180</v>
      </c>
      <c r="AP1397">
        <f t="shared" si="136"/>
        <v>1093</v>
      </c>
    </row>
    <row r="1398" spans="1:42" x14ac:dyDescent="0.3">
      <c r="A1398" s="1">
        <v>2351</v>
      </c>
      <c r="B1398" s="1">
        <v>1324</v>
      </c>
      <c r="C1398" s="1">
        <v>331</v>
      </c>
      <c r="D1398" s="1">
        <v>40</v>
      </c>
      <c r="K1398" s="1">
        <v>2048</v>
      </c>
      <c r="L1398" s="1">
        <v>885</v>
      </c>
      <c r="M1398" s="1">
        <v>366</v>
      </c>
      <c r="N1398" s="1">
        <v>43</v>
      </c>
      <c r="U1398">
        <f t="shared" si="132"/>
        <v>533.41353563628286</v>
      </c>
      <c r="V1398">
        <f t="shared" si="133"/>
        <v>-120.58646436371714</v>
      </c>
      <c r="AB1398">
        <f t="shared" si="134"/>
        <v>421.05282685058211</v>
      </c>
      <c r="AO1398">
        <f t="shared" si="135"/>
        <v>2199.5</v>
      </c>
      <c r="AP1398">
        <f t="shared" si="136"/>
        <v>1104.5</v>
      </c>
    </row>
    <row r="1399" spans="1:42" x14ac:dyDescent="0.3">
      <c r="A1399" s="1">
        <v>2353</v>
      </c>
      <c r="B1399" s="1">
        <v>1330</v>
      </c>
      <c r="C1399" s="1">
        <v>339</v>
      </c>
      <c r="D1399" s="1">
        <v>40</v>
      </c>
      <c r="K1399" s="1">
        <v>2068</v>
      </c>
      <c r="L1399" s="1">
        <v>897</v>
      </c>
      <c r="M1399" s="1">
        <v>373</v>
      </c>
      <c r="N1399" s="1">
        <v>43</v>
      </c>
      <c r="U1399">
        <f t="shared" si="132"/>
        <v>518.37631118715296</v>
      </c>
      <c r="V1399">
        <f t="shared" si="133"/>
        <v>-135.62368881284704</v>
      </c>
      <c r="AB1399">
        <f t="shared" si="134"/>
        <v>30.056132474317192</v>
      </c>
      <c r="AO1399">
        <f t="shared" si="135"/>
        <v>2210.5</v>
      </c>
      <c r="AP1399">
        <f t="shared" si="136"/>
        <v>1113.5</v>
      </c>
    </row>
    <row r="1400" spans="1:42" x14ac:dyDescent="0.3">
      <c r="A1400" s="1">
        <v>2375</v>
      </c>
      <c r="B1400" s="1">
        <v>1340</v>
      </c>
      <c r="C1400" s="1">
        <v>352</v>
      </c>
      <c r="D1400" s="1">
        <v>42</v>
      </c>
      <c r="K1400" s="1">
        <v>2088</v>
      </c>
      <c r="L1400" s="1">
        <v>922</v>
      </c>
      <c r="M1400" s="1">
        <v>382</v>
      </c>
      <c r="N1400" s="1">
        <v>43</v>
      </c>
      <c r="U1400">
        <f t="shared" si="132"/>
        <v>507.04339064817719</v>
      </c>
      <c r="V1400">
        <f t="shared" si="133"/>
        <v>-146.95660935182281</v>
      </c>
      <c r="AB1400">
        <f t="shared" si="134"/>
        <v>34.229206630741814</v>
      </c>
      <c r="AO1400">
        <f t="shared" si="135"/>
        <v>2231.5</v>
      </c>
      <c r="AP1400">
        <f t="shared" si="136"/>
        <v>1131</v>
      </c>
    </row>
    <row r="1401" spans="1:42" x14ac:dyDescent="0.3">
      <c r="A1401" s="1">
        <v>2383</v>
      </c>
      <c r="B1401" s="1">
        <v>1355</v>
      </c>
      <c r="C1401" s="1">
        <v>358</v>
      </c>
      <c r="D1401" s="1">
        <v>40</v>
      </c>
      <c r="K1401" s="1">
        <v>2101</v>
      </c>
      <c r="L1401" s="1">
        <v>930</v>
      </c>
      <c r="M1401" s="1">
        <v>367</v>
      </c>
      <c r="N1401" s="1">
        <v>41</v>
      </c>
      <c r="U1401">
        <f t="shared" si="132"/>
        <v>510.04803695338342</v>
      </c>
      <c r="V1401">
        <f t="shared" si="133"/>
        <v>-143.95196304661658</v>
      </c>
      <c r="AB1401">
        <f t="shared" si="134"/>
        <v>8.0992998234717408</v>
      </c>
      <c r="AO1401">
        <f t="shared" si="135"/>
        <v>2242</v>
      </c>
      <c r="AP1401">
        <f t="shared" si="136"/>
        <v>1142.5</v>
      </c>
    </row>
    <row r="1402" spans="1:42" x14ac:dyDescent="0.3">
      <c r="A1402" s="1">
        <v>2403</v>
      </c>
      <c r="B1402" s="1">
        <v>1370</v>
      </c>
      <c r="C1402" s="1">
        <v>375</v>
      </c>
      <c r="D1402" s="1">
        <v>42</v>
      </c>
      <c r="K1402" s="1">
        <v>2116</v>
      </c>
      <c r="L1402" s="1">
        <v>941</v>
      </c>
      <c r="M1402" s="1">
        <v>337</v>
      </c>
      <c r="N1402" s="1">
        <v>39</v>
      </c>
      <c r="U1402">
        <f t="shared" si="132"/>
        <v>516.14920323487854</v>
      </c>
      <c r="V1402">
        <f t="shared" si="133"/>
        <v>-137.85079676512146</v>
      </c>
      <c r="AB1402">
        <f t="shared" si="134"/>
        <v>10.596583541412365</v>
      </c>
      <c r="AO1402">
        <f t="shared" si="135"/>
        <v>2259.5</v>
      </c>
      <c r="AP1402">
        <f t="shared" si="136"/>
        <v>1155.5</v>
      </c>
    </row>
    <row r="1403" spans="1:42" x14ac:dyDescent="0.3">
      <c r="A1403" s="1">
        <v>2409</v>
      </c>
      <c r="B1403" s="1">
        <v>1388</v>
      </c>
      <c r="C1403" s="1">
        <v>394</v>
      </c>
      <c r="D1403" s="1">
        <v>42</v>
      </c>
      <c r="K1403" s="1">
        <v>2145</v>
      </c>
      <c r="L1403" s="1">
        <v>967</v>
      </c>
      <c r="M1403" s="1">
        <v>328</v>
      </c>
      <c r="N1403" s="1">
        <v>41</v>
      </c>
      <c r="U1403">
        <f t="shared" si="132"/>
        <v>496.92756011314162</v>
      </c>
      <c r="V1403">
        <f t="shared" si="133"/>
        <v>-157.07243988685838</v>
      </c>
      <c r="AB1403">
        <f t="shared" si="134"/>
        <v>254.92604785405231</v>
      </c>
      <c r="AO1403">
        <f t="shared" si="135"/>
        <v>2277</v>
      </c>
      <c r="AP1403">
        <f t="shared" si="136"/>
        <v>1177.5</v>
      </c>
    </row>
    <row r="1404" spans="1:42" x14ac:dyDescent="0.3">
      <c r="A1404" s="1">
        <v>2426</v>
      </c>
      <c r="B1404" s="1">
        <v>1401</v>
      </c>
      <c r="C1404" s="1">
        <v>409</v>
      </c>
      <c r="D1404" s="1">
        <v>43</v>
      </c>
      <c r="K1404" s="1">
        <v>2180</v>
      </c>
      <c r="L1404" s="1">
        <v>979</v>
      </c>
      <c r="M1404" s="1">
        <v>327</v>
      </c>
      <c r="N1404" s="1">
        <v>43</v>
      </c>
      <c r="U1404">
        <f t="shared" si="132"/>
        <v>488.46698967279252</v>
      </c>
      <c r="V1404">
        <f t="shared" si="133"/>
        <v>-165.53301032720748</v>
      </c>
      <c r="AB1404">
        <f t="shared" si="134"/>
        <v>596.67706678950651</v>
      </c>
      <c r="AO1404">
        <f t="shared" si="135"/>
        <v>2303</v>
      </c>
      <c r="AP1404">
        <f t="shared" si="136"/>
        <v>1190</v>
      </c>
    </row>
    <row r="1405" spans="1:42" x14ac:dyDescent="0.3">
      <c r="A1405" s="1">
        <v>2447</v>
      </c>
      <c r="B1405" s="1">
        <v>1410</v>
      </c>
      <c r="C1405" s="1">
        <v>402</v>
      </c>
      <c r="D1405" s="1">
        <v>41</v>
      </c>
      <c r="K1405" s="1">
        <v>2197</v>
      </c>
      <c r="L1405" s="1">
        <v>994</v>
      </c>
      <c r="M1405" s="1">
        <v>316</v>
      </c>
      <c r="N1405" s="1">
        <v>41</v>
      </c>
      <c r="U1405">
        <f t="shared" si="132"/>
        <v>485.34111715369841</v>
      </c>
      <c r="V1405">
        <f t="shared" si="133"/>
        <v>-168.65888284630159</v>
      </c>
      <c r="AB1405">
        <f t="shared" si="134"/>
        <v>759.15936032041429</v>
      </c>
      <c r="AO1405">
        <f t="shared" si="135"/>
        <v>2322</v>
      </c>
      <c r="AP1405">
        <f t="shared" si="136"/>
        <v>1202</v>
      </c>
    </row>
    <row r="1406" spans="1:42" x14ac:dyDescent="0.3">
      <c r="A1406" s="1">
        <v>2466</v>
      </c>
      <c r="B1406" s="1">
        <v>1437</v>
      </c>
      <c r="C1406" s="1">
        <v>422</v>
      </c>
      <c r="D1406" s="1">
        <v>43</v>
      </c>
      <c r="K1406" s="1">
        <v>2215</v>
      </c>
      <c r="L1406" s="1">
        <v>1022</v>
      </c>
      <c r="M1406" s="1">
        <v>314</v>
      </c>
      <c r="N1406" s="1">
        <v>41</v>
      </c>
      <c r="U1406">
        <f t="shared" si="132"/>
        <v>485.00103092673936</v>
      </c>
      <c r="V1406">
        <f t="shared" si="133"/>
        <v>-168.99896907326064</v>
      </c>
      <c r="AB1406">
        <f t="shared" si="134"/>
        <v>778.01570630278297</v>
      </c>
      <c r="AO1406">
        <f t="shared" si="135"/>
        <v>2340.5</v>
      </c>
      <c r="AP1406">
        <f t="shared" si="136"/>
        <v>1229.5</v>
      </c>
    </row>
    <row r="1407" spans="1:42" x14ac:dyDescent="0.3">
      <c r="A1407" s="1">
        <v>2480</v>
      </c>
      <c r="B1407" s="1">
        <v>1472</v>
      </c>
      <c r="C1407" s="1">
        <v>424</v>
      </c>
      <c r="D1407" s="1">
        <v>41</v>
      </c>
      <c r="K1407" s="1">
        <v>2235</v>
      </c>
      <c r="L1407" s="1">
        <v>1052</v>
      </c>
      <c r="M1407" s="1">
        <v>335</v>
      </c>
      <c r="N1407" s="1">
        <v>43</v>
      </c>
      <c r="U1407">
        <f t="shared" si="132"/>
        <v>486.23553963074318</v>
      </c>
      <c r="V1407">
        <f t="shared" si="133"/>
        <v>-167.76446036925682</v>
      </c>
      <c r="AB1407">
        <f t="shared" si="134"/>
        <v>710.67158112870516</v>
      </c>
      <c r="AO1407">
        <f t="shared" si="135"/>
        <v>2357.5</v>
      </c>
      <c r="AP1407">
        <f t="shared" si="136"/>
        <v>1262</v>
      </c>
    </row>
    <row r="1408" spans="1:42" x14ac:dyDescent="0.3">
      <c r="A1408" s="1">
        <v>2500</v>
      </c>
      <c r="B1408" s="1">
        <v>1480</v>
      </c>
      <c r="C1408" s="1">
        <v>421</v>
      </c>
      <c r="D1408" s="1">
        <v>42</v>
      </c>
      <c r="K1408" s="1">
        <v>2250</v>
      </c>
      <c r="L1408" s="1">
        <v>1076</v>
      </c>
      <c r="M1408" s="1">
        <v>337</v>
      </c>
      <c r="N1408" s="1">
        <v>42</v>
      </c>
      <c r="U1408">
        <f t="shared" si="132"/>
        <v>475.09577981708065</v>
      </c>
      <c r="V1408">
        <f t="shared" si="133"/>
        <v>-178.90422018291935</v>
      </c>
      <c r="AB1408">
        <f t="shared" si="134"/>
        <v>1428.7027151582654</v>
      </c>
      <c r="AO1408">
        <f t="shared" si="135"/>
        <v>2375</v>
      </c>
      <c r="AP1408">
        <f t="shared" si="136"/>
        <v>1278</v>
      </c>
    </row>
    <row r="1409" spans="1:42" x14ac:dyDescent="0.3">
      <c r="A1409" s="1">
        <v>2525</v>
      </c>
      <c r="B1409" s="1">
        <v>1495</v>
      </c>
      <c r="C1409" s="1">
        <v>416</v>
      </c>
      <c r="D1409" s="1">
        <v>41</v>
      </c>
      <c r="K1409" s="1">
        <v>2264</v>
      </c>
      <c r="L1409" s="1">
        <v>1087</v>
      </c>
      <c r="M1409" s="1">
        <v>355</v>
      </c>
      <c r="N1409" s="1">
        <v>44</v>
      </c>
      <c r="U1409">
        <f t="shared" si="132"/>
        <v>484.33975678236447</v>
      </c>
      <c r="V1409">
        <f t="shared" si="133"/>
        <v>-169.66024321763553</v>
      </c>
      <c r="AB1409">
        <f t="shared" si="134"/>
        <v>815.34274048468455</v>
      </c>
      <c r="AO1409">
        <f t="shared" si="135"/>
        <v>2394.5</v>
      </c>
      <c r="AP1409">
        <f t="shared" si="136"/>
        <v>1291</v>
      </c>
    </row>
    <row r="1410" spans="1:42" x14ac:dyDescent="0.3">
      <c r="A1410" s="1">
        <v>2534</v>
      </c>
      <c r="B1410" s="1">
        <v>1504</v>
      </c>
      <c r="C1410" s="1">
        <v>395</v>
      </c>
      <c r="D1410" s="1">
        <v>40</v>
      </c>
      <c r="K1410" s="1">
        <v>2266</v>
      </c>
      <c r="L1410" s="1">
        <v>1123</v>
      </c>
      <c r="M1410" s="1">
        <v>388</v>
      </c>
      <c r="N1410" s="1">
        <v>65</v>
      </c>
      <c r="U1410">
        <f t="shared" si="132"/>
        <v>465.81648747119289</v>
      </c>
      <c r="V1410">
        <f t="shared" si="133"/>
        <v>-188.18351252880711</v>
      </c>
      <c r="AB1410">
        <f t="shared" si="134"/>
        <v>2216.2887809165559</v>
      </c>
      <c r="AO1410">
        <f t="shared" si="135"/>
        <v>2400</v>
      </c>
      <c r="AP1410">
        <f t="shared" si="136"/>
        <v>1313.5</v>
      </c>
    </row>
    <row r="1411" spans="1:42" x14ac:dyDescent="0.3">
      <c r="A1411" s="1">
        <v>2540</v>
      </c>
      <c r="B1411" s="1">
        <v>1517</v>
      </c>
      <c r="C1411" s="1">
        <v>380</v>
      </c>
      <c r="D1411" s="1">
        <v>39</v>
      </c>
      <c r="K1411" s="1">
        <v>2280</v>
      </c>
      <c r="L1411" s="1">
        <v>1113</v>
      </c>
      <c r="M1411" s="1">
        <v>393</v>
      </c>
      <c r="N1411" s="1">
        <v>45</v>
      </c>
      <c r="U1411">
        <f t="shared" si="132"/>
        <v>480.43313790786749</v>
      </c>
      <c r="V1411">
        <f t="shared" si="133"/>
        <v>-173.56686209213251</v>
      </c>
      <c r="AB1411">
        <f t="shared" si="134"/>
        <v>1053.7052199624343</v>
      </c>
      <c r="AO1411">
        <f t="shared" si="135"/>
        <v>2410</v>
      </c>
      <c r="AP1411">
        <f t="shared" si="136"/>
        <v>1315</v>
      </c>
    </row>
    <row r="1412" spans="1:42" x14ac:dyDescent="0.3">
      <c r="A1412" s="1">
        <v>2550</v>
      </c>
      <c r="B1412" s="1">
        <v>1538</v>
      </c>
      <c r="C1412" s="1">
        <v>371</v>
      </c>
      <c r="D1412" s="1">
        <v>39</v>
      </c>
      <c r="K1412" s="1">
        <v>2282</v>
      </c>
      <c r="L1412" s="1">
        <v>1117</v>
      </c>
      <c r="M1412" s="1">
        <v>393</v>
      </c>
      <c r="N1412" s="1">
        <v>43</v>
      </c>
      <c r="U1412">
        <f t="shared" ref="U1412:U1475" si="137">SQRT((A1412-K1412)^2+(B1412-L1412)^2)</f>
        <v>499.06412413636787</v>
      </c>
      <c r="V1412">
        <f t="shared" ref="V1412:V1475" si="138">U1412-654</f>
        <v>-154.93587586363213</v>
      </c>
      <c r="AB1412">
        <f t="shared" ref="AB1412:AB1475" si="139">(V1412-$AA$5)^2</f>
        <v>191.26446612856185</v>
      </c>
      <c r="AO1412">
        <f t="shared" ref="AO1412:AO1475" si="140">(A1412+K1412)/2</f>
        <v>2416</v>
      </c>
      <c r="AP1412">
        <f t="shared" ref="AP1412:AP1475" si="141">(B1412+L1412)/2</f>
        <v>1327.5</v>
      </c>
    </row>
    <row r="1413" spans="1:42" x14ac:dyDescent="0.3">
      <c r="A1413" s="1">
        <v>2558</v>
      </c>
      <c r="B1413" s="1">
        <v>1538</v>
      </c>
      <c r="C1413" s="1">
        <v>360</v>
      </c>
      <c r="D1413" s="1">
        <v>40</v>
      </c>
      <c r="K1413" s="1">
        <v>2304</v>
      </c>
      <c r="L1413" s="1">
        <v>1124</v>
      </c>
      <c r="M1413" s="1">
        <v>393</v>
      </c>
      <c r="N1413" s="1">
        <v>44</v>
      </c>
      <c r="U1413">
        <f t="shared" si="137"/>
        <v>485.70773104820967</v>
      </c>
      <c r="V1413">
        <f t="shared" si="138"/>
        <v>-168.29226895179033</v>
      </c>
      <c r="AB1413">
        <f t="shared" si="139"/>
        <v>739.09125321362978</v>
      </c>
      <c r="AO1413">
        <f t="shared" si="140"/>
        <v>2431</v>
      </c>
      <c r="AP1413">
        <f t="shared" si="141"/>
        <v>1331</v>
      </c>
    </row>
    <row r="1414" spans="1:42" x14ac:dyDescent="0.3">
      <c r="A1414" s="1">
        <v>2592</v>
      </c>
      <c r="B1414" s="1">
        <v>1576</v>
      </c>
      <c r="C1414" s="1">
        <v>377</v>
      </c>
      <c r="D1414" s="1">
        <v>42</v>
      </c>
      <c r="K1414" s="1">
        <v>2311</v>
      </c>
      <c r="L1414" s="1">
        <v>1126</v>
      </c>
      <c r="M1414" s="1">
        <v>421</v>
      </c>
      <c r="N1414" s="1">
        <v>47</v>
      </c>
      <c r="U1414">
        <f t="shared" si="137"/>
        <v>530.52898130073913</v>
      </c>
      <c r="V1414">
        <f t="shared" si="138"/>
        <v>-123.47101869926087</v>
      </c>
      <c r="AB1414">
        <f t="shared" si="139"/>
        <v>310.99384096757564</v>
      </c>
      <c r="AO1414">
        <f t="shared" si="140"/>
        <v>2451.5</v>
      </c>
      <c r="AP1414">
        <f t="shared" si="141"/>
        <v>1351</v>
      </c>
    </row>
    <row r="1415" spans="1:42" x14ac:dyDescent="0.3">
      <c r="A1415" s="1">
        <v>2610</v>
      </c>
      <c r="B1415" s="1">
        <v>1590</v>
      </c>
      <c r="C1415" s="1">
        <v>363</v>
      </c>
      <c r="D1415" s="1">
        <v>40</v>
      </c>
      <c r="K1415" s="1">
        <v>2329</v>
      </c>
      <c r="L1415" s="1">
        <v>1152</v>
      </c>
      <c r="M1415" s="1">
        <v>447</v>
      </c>
      <c r="N1415" s="1">
        <v>47</v>
      </c>
      <c r="U1415">
        <f t="shared" si="137"/>
        <v>520.38927736839469</v>
      </c>
      <c r="V1415">
        <f t="shared" si="138"/>
        <v>-133.61072263160531</v>
      </c>
      <c r="AB1415">
        <f t="shared" si="139"/>
        <v>56.179724942915172</v>
      </c>
      <c r="AO1415">
        <f t="shared" si="140"/>
        <v>2469.5</v>
      </c>
      <c r="AP1415">
        <f t="shared" si="141"/>
        <v>1371</v>
      </c>
    </row>
    <row r="1416" spans="1:42" x14ac:dyDescent="0.3">
      <c r="A1416" s="1">
        <v>2632</v>
      </c>
      <c r="B1416" s="1">
        <v>1608</v>
      </c>
      <c r="C1416" s="1">
        <v>331</v>
      </c>
      <c r="D1416" s="1">
        <v>40</v>
      </c>
      <c r="K1416" s="1">
        <v>2347</v>
      </c>
      <c r="L1416" s="1">
        <v>1167</v>
      </c>
      <c r="M1416" s="1">
        <v>440</v>
      </c>
      <c r="N1416" s="1">
        <v>44</v>
      </c>
      <c r="U1416">
        <f t="shared" si="137"/>
        <v>525.077137190337</v>
      </c>
      <c r="V1416">
        <f t="shared" si="138"/>
        <v>-128.922862809663</v>
      </c>
      <c r="AB1416">
        <f t="shared" si="139"/>
        <v>148.42971297210079</v>
      </c>
      <c r="AO1416">
        <f t="shared" si="140"/>
        <v>2489.5</v>
      </c>
      <c r="AP1416">
        <f t="shared" si="141"/>
        <v>1387.5</v>
      </c>
    </row>
    <row r="1417" spans="1:42" x14ac:dyDescent="0.3">
      <c r="A1417" s="1">
        <v>2660</v>
      </c>
      <c r="B1417" s="1">
        <v>1629</v>
      </c>
      <c r="C1417" s="1">
        <v>292</v>
      </c>
      <c r="D1417" s="1">
        <v>40</v>
      </c>
      <c r="K1417" s="1">
        <v>2365</v>
      </c>
      <c r="L1417" s="1">
        <v>1173</v>
      </c>
      <c r="M1417" s="1">
        <v>436</v>
      </c>
      <c r="N1417" s="1">
        <v>45</v>
      </c>
      <c r="U1417">
        <f t="shared" si="137"/>
        <v>543.10312096322923</v>
      </c>
      <c r="V1417">
        <f t="shared" si="138"/>
        <v>-110.89687903677077</v>
      </c>
      <c r="AB1417">
        <f t="shared" si="139"/>
        <v>912.59317431350769</v>
      </c>
      <c r="AO1417">
        <f t="shared" si="140"/>
        <v>2512.5</v>
      </c>
      <c r="AP1417">
        <f t="shared" si="141"/>
        <v>1401</v>
      </c>
    </row>
    <row r="1418" spans="1:42" x14ac:dyDescent="0.3">
      <c r="A1418" s="1">
        <v>2683</v>
      </c>
      <c r="B1418" s="1">
        <v>1637</v>
      </c>
      <c r="C1418" s="1">
        <v>284</v>
      </c>
      <c r="D1418" s="1">
        <v>41</v>
      </c>
      <c r="K1418" s="1">
        <v>2380</v>
      </c>
      <c r="L1418" s="1">
        <v>1182</v>
      </c>
      <c r="M1418" s="1">
        <v>421</v>
      </c>
      <c r="N1418" s="1">
        <v>44</v>
      </c>
      <c r="U1418">
        <f t="shared" si="137"/>
        <v>546.6571137376701</v>
      </c>
      <c r="V1418">
        <f t="shared" si="138"/>
        <v>-107.3428862623299</v>
      </c>
      <c r="AB1418">
        <f t="shared" si="139"/>
        <v>1139.9502912556916</v>
      </c>
      <c r="AO1418">
        <f t="shared" si="140"/>
        <v>2531.5</v>
      </c>
      <c r="AP1418">
        <f t="shared" si="141"/>
        <v>1409.5</v>
      </c>
    </row>
    <row r="1419" spans="1:42" x14ac:dyDescent="0.3">
      <c r="A1419" s="1">
        <v>2686</v>
      </c>
      <c r="B1419" s="1">
        <v>1642</v>
      </c>
      <c r="C1419" s="1">
        <v>284</v>
      </c>
      <c r="D1419" s="1">
        <v>40</v>
      </c>
      <c r="K1419" s="1">
        <v>2390</v>
      </c>
      <c r="L1419" s="1">
        <v>1198</v>
      </c>
      <c r="M1419" s="1">
        <v>404</v>
      </c>
      <c r="N1419" s="1">
        <v>43</v>
      </c>
      <c r="U1419">
        <f t="shared" si="137"/>
        <v>533.62158876867045</v>
      </c>
      <c r="V1419">
        <f t="shared" si="138"/>
        <v>-120.37841123132955</v>
      </c>
      <c r="AB1419">
        <f t="shared" si="139"/>
        <v>429.63443533291411</v>
      </c>
      <c r="AO1419">
        <f t="shared" si="140"/>
        <v>2538</v>
      </c>
      <c r="AP1419">
        <f t="shared" si="141"/>
        <v>1420</v>
      </c>
    </row>
    <row r="1420" spans="1:42" x14ac:dyDescent="0.3">
      <c r="A1420" s="1">
        <v>2711</v>
      </c>
      <c r="B1420" s="1">
        <v>1650</v>
      </c>
      <c r="C1420" s="1">
        <v>317</v>
      </c>
      <c r="D1420" s="1">
        <v>43</v>
      </c>
      <c r="K1420" s="1">
        <v>2398</v>
      </c>
      <c r="L1420" s="1">
        <v>1211</v>
      </c>
      <c r="M1420" s="1">
        <v>408</v>
      </c>
      <c r="N1420" s="1">
        <v>44</v>
      </c>
      <c r="U1420">
        <f t="shared" si="137"/>
        <v>539.15674900718807</v>
      </c>
      <c r="V1420">
        <f t="shared" si="138"/>
        <v>-114.84325099281193</v>
      </c>
      <c r="AB1420">
        <f t="shared" si="139"/>
        <v>689.73388492700951</v>
      </c>
      <c r="AO1420">
        <f t="shared" si="140"/>
        <v>2554.5</v>
      </c>
      <c r="AP1420">
        <f t="shared" si="141"/>
        <v>1430.5</v>
      </c>
    </row>
    <row r="1421" spans="1:42" x14ac:dyDescent="0.3">
      <c r="A1421" s="1">
        <v>2707</v>
      </c>
      <c r="B1421" s="1">
        <v>1676</v>
      </c>
      <c r="C1421" s="1">
        <v>353</v>
      </c>
      <c r="D1421" s="1">
        <v>43</v>
      </c>
      <c r="K1421" s="1">
        <v>2407</v>
      </c>
      <c r="L1421" s="1">
        <v>1231</v>
      </c>
      <c r="M1421" s="1">
        <v>387</v>
      </c>
      <c r="N1421" s="1">
        <v>41</v>
      </c>
      <c r="U1421">
        <f t="shared" si="137"/>
        <v>536.67960646926019</v>
      </c>
      <c r="V1421">
        <f t="shared" si="138"/>
        <v>-117.32039353073981</v>
      </c>
      <c r="AB1421">
        <f t="shared" si="139"/>
        <v>565.75679545817604</v>
      </c>
      <c r="AO1421">
        <f t="shared" si="140"/>
        <v>2557</v>
      </c>
      <c r="AP1421">
        <f t="shared" si="141"/>
        <v>1453.5</v>
      </c>
    </row>
    <row r="1422" spans="1:42" x14ac:dyDescent="0.3">
      <c r="A1422" s="1">
        <v>2719</v>
      </c>
      <c r="B1422" s="1">
        <v>1680</v>
      </c>
      <c r="C1422" s="1">
        <v>370</v>
      </c>
      <c r="D1422" s="1">
        <v>43</v>
      </c>
      <c r="K1422" s="1">
        <v>2434</v>
      </c>
      <c r="L1422" s="1">
        <v>1270</v>
      </c>
      <c r="M1422" s="1">
        <v>400</v>
      </c>
      <c r="N1422" s="1">
        <v>44</v>
      </c>
      <c r="U1422">
        <f t="shared" si="137"/>
        <v>499.3245437588663</v>
      </c>
      <c r="V1422">
        <f t="shared" si="138"/>
        <v>-154.6754562411337</v>
      </c>
      <c r="AB1422">
        <f t="shared" si="139"/>
        <v>184.12916124055212</v>
      </c>
      <c r="AO1422">
        <f t="shared" si="140"/>
        <v>2576.5</v>
      </c>
      <c r="AP1422">
        <f t="shared" si="141"/>
        <v>1475</v>
      </c>
    </row>
    <row r="1423" spans="1:42" x14ac:dyDescent="0.3">
      <c r="A1423" s="1">
        <v>2725</v>
      </c>
      <c r="B1423" s="1">
        <v>1680</v>
      </c>
      <c r="C1423" s="1">
        <v>378</v>
      </c>
      <c r="D1423" s="1">
        <v>42</v>
      </c>
      <c r="K1423" s="1">
        <v>2447</v>
      </c>
      <c r="L1423" s="1">
        <v>1296</v>
      </c>
      <c r="M1423" s="1">
        <v>375</v>
      </c>
      <c r="N1423" s="1">
        <v>40</v>
      </c>
      <c r="U1423">
        <f t="shared" si="137"/>
        <v>474.06750574153466</v>
      </c>
      <c r="V1423">
        <f t="shared" si="138"/>
        <v>-179.93249425846534</v>
      </c>
      <c r="AB1423">
        <f t="shared" si="139"/>
        <v>1507.4938481922695</v>
      </c>
      <c r="AO1423">
        <f t="shared" si="140"/>
        <v>2586</v>
      </c>
      <c r="AP1423">
        <f t="shared" si="141"/>
        <v>1488</v>
      </c>
    </row>
    <row r="1424" spans="1:42" x14ac:dyDescent="0.3">
      <c r="A1424" s="1">
        <v>2742</v>
      </c>
      <c r="B1424" s="1">
        <v>1689</v>
      </c>
      <c r="C1424" s="1">
        <v>413</v>
      </c>
      <c r="D1424" s="1">
        <v>44</v>
      </c>
      <c r="K1424" s="1">
        <v>2471</v>
      </c>
      <c r="L1424" s="1">
        <v>1317</v>
      </c>
      <c r="M1424" s="1">
        <v>332</v>
      </c>
      <c r="N1424" s="1">
        <v>39</v>
      </c>
      <c r="U1424">
        <f t="shared" si="137"/>
        <v>460.2445002387318</v>
      </c>
      <c r="V1424">
        <f t="shared" si="138"/>
        <v>-193.7554997612682</v>
      </c>
      <c r="AB1424">
        <f t="shared" si="139"/>
        <v>2771.9660171221008</v>
      </c>
      <c r="AO1424">
        <f t="shared" si="140"/>
        <v>2606.5</v>
      </c>
      <c r="AP1424">
        <f t="shared" si="141"/>
        <v>1503</v>
      </c>
    </row>
    <row r="1425" spans="1:42" x14ac:dyDescent="0.3">
      <c r="A1425" s="1">
        <v>2768</v>
      </c>
      <c r="B1425" s="1">
        <v>1703</v>
      </c>
      <c r="C1425" s="1">
        <v>431</v>
      </c>
      <c r="D1425" s="1">
        <v>45</v>
      </c>
      <c r="K1425" s="1">
        <v>2497</v>
      </c>
      <c r="L1425" s="1">
        <v>1348</v>
      </c>
      <c r="M1425" s="1">
        <v>285</v>
      </c>
      <c r="N1425" s="1">
        <v>37</v>
      </c>
      <c r="U1425">
        <f t="shared" si="137"/>
        <v>446.61616629942989</v>
      </c>
      <c r="V1425">
        <f t="shared" si="138"/>
        <v>-207.38383370057011</v>
      </c>
      <c r="AB1425">
        <f t="shared" si="139"/>
        <v>4392.7464463514907</v>
      </c>
      <c r="AO1425">
        <f t="shared" si="140"/>
        <v>2632.5</v>
      </c>
      <c r="AP1425">
        <f t="shared" si="141"/>
        <v>1525.5</v>
      </c>
    </row>
    <row r="1426" spans="1:42" x14ac:dyDescent="0.3">
      <c r="A1426" s="1">
        <v>2764</v>
      </c>
      <c r="B1426" s="1">
        <v>1714</v>
      </c>
      <c r="C1426" s="1">
        <v>450</v>
      </c>
      <c r="D1426" s="1">
        <v>44</v>
      </c>
      <c r="K1426" s="1">
        <v>2523</v>
      </c>
      <c r="L1426" s="1">
        <v>1367</v>
      </c>
      <c r="M1426" s="1">
        <v>231</v>
      </c>
      <c r="N1426" s="1">
        <v>35</v>
      </c>
      <c r="U1426">
        <f t="shared" si="137"/>
        <v>422.48076879308957</v>
      </c>
      <c r="V1426">
        <f t="shared" si="138"/>
        <v>-231.51923120691043</v>
      </c>
      <c r="AB1426">
        <f t="shared" si="139"/>
        <v>8174.5458379395432</v>
      </c>
      <c r="AO1426">
        <f t="shared" si="140"/>
        <v>2643.5</v>
      </c>
      <c r="AP1426">
        <f t="shared" si="141"/>
        <v>1540.5</v>
      </c>
    </row>
    <row r="1427" spans="1:42" x14ac:dyDescent="0.3">
      <c r="A1427" s="1">
        <v>2771</v>
      </c>
      <c r="B1427" s="1">
        <v>1704</v>
      </c>
      <c r="C1427" s="1">
        <v>449</v>
      </c>
      <c r="D1427" s="1">
        <v>43</v>
      </c>
      <c r="K1427" s="1">
        <v>2559</v>
      </c>
      <c r="L1427" s="1">
        <v>1381</v>
      </c>
      <c r="M1427" s="1">
        <v>189</v>
      </c>
      <c r="N1427" s="1">
        <v>36</v>
      </c>
      <c r="U1427">
        <f t="shared" si="137"/>
        <v>386.35864167894573</v>
      </c>
      <c r="V1427">
        <f t="shared" si="138"/>
        <v>-267.64135832105427</v>
      </c>
      <c r="AB1427">
        <f t="shared" si="139"/>
        <v>16011.187753490527</v>
      </c>
      <c r="AO1427">
        <f t="shared" si="140"/>
        <v>2665</v>
      </c>
      <c r="AP1427">
        <f t="shared" si="141"/>
        <v>1542.5</v>
      </c>
    </row>
    <row r="1428" spans="1:42" x14ac:dyDescent="0.3">
      <c r="A1428" s="1">
        <v>2784</v>
      </c>
      <c r="B1428" s="1">
        <v>1720</v>
      </c>
      <c r="C1428" s="1">
        <v>474</v>
      </c>
      <c r="D1428" s="1">
        <v>45</v>
      </c>
      <c r="K1428" s="1">
        <v>2588</v>
      </c>
      <c r="L1428" s="1">
        <v>1406</v>
      </c>
      <c r="M1428" s="1">
        <v>153</v>
      </c>
      <c r="N1428" s="1">
        <v>36</v>
      </c>
      <c r="U1428">
        <f t="shared" si="137"/>
        <v>370.15132040828922</v>
      </c>
      <c r="V1428">
        <f t="shared" si="138"/>
        <v>-283.84867959171078</v>
      </c>
      <c r="AB1428">
        <f t="shared" si="139"/>
        <v>20375.46225284454</v>
      </c>
      <c r="AO1428">
        <f t="shared" si="140"/>
        <v>2686</v>
      </c>
      <c r="AP1428">
        <f t="shared" si="141"/>
        <v>1563</v>
      </c>
    </row>
    <row r="1429" spans="1:42" x14ac:dyDescent="0.3">
      <c r="A1429" s="1">
        <v>2797</v>
      </c>
      <c r="B1429" s="1">
        <v>1725</v>
      </c>
      <c r="C1429" s="1">
        <v>494</v>
      </c>
      <c r="D1429" s="1">
        <v>45</v>
      </c>
      <c r="K1429" s="1">
        <v>2620</v>
      </c>
      <c r="L1429" s="1">
        <v>1440</v>
      </c>
      <c r="M1429" s="1">
        <v>134</v>
      </c>
      <c r="N1429" s="1">
        <v>37</v>
      </c>
      <c r="U1429">
        <f t="shared" si="137"/>
        <v>335.49068541466244</v>
      </c>
      <c r="V1429">
        <f t="shared" si="138"/>
        <v>-318.50931458533756</v>
      </c>
      <c r="AB1429">
        <f t="shared" si="139"/>
        <v>31471.92319478024</v>
      </c>
      <c r="AO1429">
        <f t="shared" si="140"/>
        <v>2708.5</v>
      </c>
      <c r="AP1429">
        <f t="shared" si="141"/>
        <v>1582.5</v>
      </c>
    </row>
    <row r="1430" spans="1:42" x14ac:dyDescent="0.3">
      <c r="A1430" s="1">
        <v>2803</v>
      </c>
      <c r="B1430" s="1">
        <v>1727</v>
      </c>
      <c r="C1430" s="1">
        <v>486</v>
      </c>
      <c r="D1430" s="1">
        <v>44</v>
      </c>
      <c r="K1430" s="1">
        <v>2649</v>
      </c>
      <c r="L1430" s="1">
        <v>1474</v>
      </c>
      <c r="M1430" s="1">
        <v>107</v>
      </c>
      <c r="N1430" s="1">
        <v>37</v>
      </c>
      <c r="U1430">
        <f t="shared" si="137"/>
        <v>296.18406439239772</v>
      </c>
      <c r="V1430">
        <f t="shared" si="138"/>
        <v>-357.81593560760228</v>
      </c>
      <c r="AB1430">
        <f t="shared" si="139"/>
        <v>46963.180517029221</v>
      </c>
      <c r="AO1430">
        <f t="shared" si="140"/>
        <v>2726</v>
      </c>
      <c r="AP1430">
        <f t="shared" si="141"/>
        <v>1600.5</v>
      </c>
    </row>
    <row r="1431" spans="1:42" x14ac:dyDescent="0.3">
      <c r="A1431" s="1">
        <v>2802</v>
      </c>
      <c r="B1431" s="1">
        <v>1750</v>
      </c>
      <c r="C1431" s="1">
        <v>487</v>
      </c>
      <c r="D1431" s="1">
        <v>45</v>
      </c>
      <c r="K1431" s="1">
        <v>2670</v>
      </c>
      <c r="L1431" s="1">
        <v>1490</v>
      </c>
      <c r="M1431" s="1">
        <v>90</v>
      </c>
      <c r="N1431" s="1">
        <v>37</v>
      </c>
      <c r="U1431">
        <f t="shared" si="137"/>
        <v>291.58875149772155</v>
      </c>
      <c r="V1431">
        <f t="shared" si="138"/>
        <v>-362.41124850227845</v>
      </c>
      <c r="AB1431">
        <f t="shared" si="139"/>
        <v>48975.997008267186</v>
      </c>
      <c r="AO1431">
        <f t="shared" si="140"/>
        <v>2736</v>
      </c>
      <c r="AP1431">
        <f t="shared" si="141"/>
        <v>1620</v>
      </c>
    </row>
    <row r="1432" spans="1:42" x14ac:dyDescent="0.3">
      <c r="A1432" s="1">
        <v>2819</v>
      </c>
      <c r="B1432" s="1">
        <v>1764</v>
      </c>
      <c r="C1432" s="1">
        <v>502</v>
      </c>
      <c r="D1432" s="1">
        <v>46</v>
      </c>
      <c r="K1432" s="1">
        <v>2694</v>
      </c>
      <c r="L1432" s="1">
        <v>1501</v>
      </c>
      <c r="M1432" s="1">
        <v>96</v>
      </c>
      <c r="N1432" s="1">
        <v>38</v>
      </c>
      <c r="U1432">
        <f t="shared" si="137"/>
        <v>291.19409334668859</v>
      </c>
      <c r="V1432">
        <f t="shared" si="138"/>
        <v>-362.80590665331141</v>
      </c>
      <c r="AB1432">
        <f t="shared" si="139"/>
        <v>49150.83257515444</v>
      </c>
      <c r="AO1432">
        <f t="shared" si="140"/>
        <v>2756.5</v>
      </c>
      <c r="AP1432">
        <f t="shared" si="141"/>
        <v>1632.5</v>
      </c>
    </row>
    <row r="1433" spans="1:42" x14ac:dyDescent="0.3">
      <c r="A1433" s="1">
        <v>2840</v>
      </c>
      <c r="B1433" s="1">
        <v>1790</v>
      </c>
      <c r="C1433" s="1">
        <v>523</v>
      </c>
      <c r="D1433" s="1">
        <v>48</v>
      </c>
      <c r="K1433" s="1">
        <v>2700</v>
      </c>
      <c r="L1433" s="1">
        <v>1513</v>
      </c>
      <c r="M1433" s="1">
        <v>102</v>
      </c>
      <c r="N1433" s="1">
        <v>38</v>
      </c>
      <c r="U1433">
        <f t="shared" si="137"/>
        <v>310.36913506339511</v>
      </c>
      <c r="V1433">
        <f t="shared" si="138"/>
        <v>-343.63086493660489</v>
      </c>
      <c r="AB1433">
        <f t="shared" si="139"/>
        <v>41016.306269534616</v>
      </c>
      <c r="AO1433">
        <f t="shared" si="140"/>
        <v>2770</v>
      </c>
      <c r="AP1433">
        <f t="shared" si="141"/>
        <v>1651.5</v>
      </c>
    </row>
    <row r="1434" spans="1:42" x14ac:dyDescent="0.3">
      <c r="A1434" s="1">
        <v>2859</v>
      </c>
      <c r="B1434" s="1">
        <v>1803</v>
      </c>
      <c r="C1434" s="1">
        <v>506</v>
      </c>
      <c r="D1434" s="1">
        <v>47</v>
      </c>
      <c r="K1434" s="1">
        <v>2698</v>
      </c>
      <c r="L1434" s="1">
        <v>1527</v>
      </c>
      <c r="M1434" s="1">
        <v>126</v>
      </c>
      <c r="N1434" s="1">
        <v>38</v>
      </c>
      <c r="U1434">
        <f t="shared" si="137"/>
        <v>319.52621175734549</v>
      </c>
      <c r="V1434">
        <f t="shared" si="138"/>
        <v>-334.47378824265451</v>
      </c>
      <c r="AB1434">
        <f t="shared" si="139"/>
        <v>37391.087544106369</v>
      </c>
      <c r="AO1434">
        <f t="shared" si="140"/>
        <v>2778.5</v>
      </c>
      <c r="AP1434">
        <f t="shared" si="141"/>
        <v>1665</v>
      </c>
    </row>
    <row r="1435" spans="1:42" x14ac:dyDescent="0.3">
      <c r="A1435" s="1">
        <v>2868</v>
      </c>
      <c r="B1435" s="1">
        <v>1810</v>
      </c>
      <c r="C1435" s="1">
        <v>507</v>
      </c>
      <c r="D1435" s="1">
        <v>47</v>
      </c>
      <c r="K1435" s="1">
        <v>2698</v>
      </c>
      <c r="L1435" s="1">
        <v>1524</v>
      </c>
      <c r="M1435" s="1">
        <v>187</v>
      </c>
      <c r="N1435" s="1">
        <v>43</v>
      </c>
      <c r="U1435">
        <f t="shared" si="137"/>
        <v>332.71008400708268</v>
      </c>
      <c r="V1435">
        <f t="shared" si="138"/>
        <v>-321.28991599291732</v>
      </c>
      <c r="AB1435">
        <f t="shared" si="139"/>
        <v>32466.230550345565</v>
      </c>
      <c r="AO1435">
        <f t="shared" si="140"/>
        <v>2783</v>
      </c>
      <c r="AP1435">
        <f t="shared" si="141"/>
        <v>1667</v>
      </c>
    </row>
    <row r="1436" spans="1:42" x14ac:dyDescent="0.3">
      <c r="A1436" s="1">
        <v>2883</v>
      </c>
      <c r="B1436" s="1">
        <v>1815</v>
      </c>
      <c r="C1436" s="1">
        <v>490</v>
      </c>
      <c r="D1436" s="1">
        <v>46</v>
      </c>
      <c r="K1436" s="1">
        <v>2686</v>
      </c>
      <c r="L1436" s="1">
        <v>1529</v>
      </c>
      <c r="M1436" s="1">
        <v>206</v>
      </c>
      <c r="N1436" s="1">
        <v>39</v>
      </c>
      <c r="U1436">
        <f t="shared" si="137"/>
        <v>347.28230591263934</v>
      </c>
      <c r="V1436">
        <f t="shared" si="138"/>
        <v>-306.71769408736066</v>
      </c>
      <c r="AB1436">
        <f t="shared" si="139"/>
        <v>27427.22124025644</v>
      </c>
      <c r="AO1436">
        <f t="shared" si="140"/>
        <v>2784.5</v>
      </c>
      <c r="AP1436">
        <f t="shared" si="141"/>
        <v>1672</v>
      </c>
    </row>
    <row r="1437" spans="1:42" x14ac:dyDescent="0.3">
      <c r="A1437" s="1">
        <v>2899</v>
      </c>
      <c r="B1437" s="1">
        <v>1826</v>
      </c>
      <c r="C1437" s="1">
        <v>507</v>
      </c>
      <c r="D1437" s="1">
        <v>48</v>
      </c>
      <c r="K1437" s="1">
        <v>2661</v>
      </c>
      <c r="L1437" s="1">
        <v>1500</v>
      </c>
      <c r="M1437" s="1">
        <v>317</v>
      </c>
      <c r="N1437" s="1">
        <v>49</v>
      </c>
      <c r="U1437">
        <f t="shared" si="137"/>
        <v>403.63349712331853</v>
      </c>
      <c r="V1437">
        <f t="shared" si="138"/>
        <v>-250.36650287668147</v>
      </c>
      <c r="AB1437">
        <f t="shared" si="139"/>
        <v>11937.8495863602</v>
      </c>
      <c r="AO1437">
        <f t="shared" si="140"/>
        <v>2780</v>
      </c>
      <c r="AP1437">
        <f t="shared" si="141"/>
        <v>1663</v>
      </c>
    </row>
    <row r="1438" spans="1:42" x14ac:dyDescent="0.3">
      <c r="A1438" s="1">
        <v>2916</v>
      </c>
      <c r="B1438" s="1">
        <v>1841</v>
      </c>
      <c r="C1438" s="1">
        <v>486</v>
      </c>
      <c r="D1438" s="1">
        <v>47</v>
      </c>
      <c r="K1438" s="1">
        <v>2673</v>
      </c>
      <c r="L1438" s="1">
        <v>1499</v>
      </c>
      <c r="M1438" s="1">
        <v>332</v>
      </c>
      <c r="N1438" s="1">
        <v>43</v>
      </c>
      <c r="U1438">
        <f t="shared" si="137"/>
        <v>419.5390327490399</v>
      </c>
      <c r="V1438">
        <f t="shared" si="138"/>
        <v>-234.4609672509601</v>
      </c>
      <c r="AB1438">
        <f t="shared" si="139"/>
        <v>8715.1431583255962</v>
      </c>
      <c r="AO1438">
        <f t="shared" si="140"/>
        <v>2794.5</v>
      </c>
      <c r="AP1438">
        <f t="shared" si="141"/>
        <v>1670</v>
      </c>
    </row>
    <row r="1439" spans="1:42" x14ac:dyDescent="0.3">
      <c r="A1439" s="1">
        <v>2933</v>
      </c>
      <c r="B1439" s="1">
        <v>1858</v>
      </c>
      <c r="C1439" s="1">
        <v>483</v>
      </c>
      <c r="D1439" s="1">
        <v>48</v>
      </c>
      <c r="K1439" s="1">
        <v>2676</v>
      </c>
      <c r="L1439" s="1">
        <v>1492</v>
      </c>
      <c r="M1439" s="1">
        <v>355</v>
      </c>
      <c r="N1439" s="1">
        <v>44</v>
      </c>
      <c r="U1439">
        <f t="shared" si="137"/>
        <v>447.21918563496354</v>
      </c>
      <c r="V1439">
        <f t="shared" si="138"/>
        <v>-206.78081436503646</v>
      </c>
      <c r="AB1439">
        <f t="shared" si="139"/>
        <v>4313.1764918077643</v>
      </c>
      <c r="AO1439">
        <f t="shared" si="140"/>
        <v>2804.5</v>
      </c>
      <c r="AP1439">
        <f t="shared" si="141"/>
        <v>1675</v>
      </c>
    </row>
    <row r="1440" spans="1:42" x14ac:dyDescent="0.3">
      <c r="A1440" s="1">
        <v>2946</v>
      </c>
      <c r="B1440" s="1">
        <v>1873</v>
      </c>
      <c r="C1440" s="1">
        <v>462</v>
      </c>
      <c r="D1440" s="1">
        <v>48</v>
      </c>
      <c r="K1440" s="1">
        <v>2681</v>
      </c>
      <c r="L1440" s="1">
        <v>1483</v>
      </c>
      <c r="M1440" s="1">
        <v>364</v>
      </c>
      <c r="N1440" s="1">
        <v>44</v>
      </c>
      <c r="U1440">
        <f t="shared" si="137"/>
        <v>471.51352048483193</v>
      </c>
      <c r="V1440">
        <f t="shared" si="138"/>
        <v>-182.48647951516807</v>
      </c>
      <c r="AB1440">
        <f t="shared" si="139"/>
        <v>1712.3410919722651</v>
      </c>
      <c r="AO1440">
        <f t="shared" si="140"/>
        <v>2813.5</v>
      </c>
      <c r="AP1440">
        <f t="shared" si="141"/>
        <v>1678</v>
      </c>
    </row>
    <row r="1441" spans="1:42" x14ac:dyDescent="0.3">
      <c r="A1441" s="1">
        <v>2960</v>
      </c>
      <c r="B1441" s="1">
        <v>1880</v>
      </c>
      <c r="C1441" s="1">
        <v>468</v>
      </c>
      <c r="D1441" s="1">
        <v>48</v>
      </c>
      <c r="K1441" s="1">
        <v>2681</v>
      </c>
      <c r="L1441" s="1">
        <v>1487</v>
      </c>
      <c r="M1441" s="1">
        <v>385</v>
      </c>
      <c r="N1441" s="1">
        <v>44</v>
      </c>
      <c r="U1441">
        <f t="shared" si="137"/>
        <v>481.96472899995496</v>
      </c>
      <c r="V1441">
        <f t="shared" si="138"/>
        <v>-172.03527100004504</v>
      </c>
      <c r="AB1441">
        <f t="shared" si="139"/>
        <v>956.61756756791408</v>
      </c>
      <c r="AO1441">
        <f t="shared" si="140"/>
        <v>2820.5</v>
      </c>
      <c r="AP1441">
        <f t="shared" si="141"/>
        <v>1683.5</v>
      </c>
    </row>
    <row r="1442" spans="1:42" x14ac:dyDescent="0.3">
      <c r="A1442" s="1">
        <v>2975</v>
      </c>
      <c r="B1442" s="1">
        <v>1877</v>
      </c>
      <c r="C1442" s="1">
        <v>455</v>
      </c>
      <c r="D1442" s="1">
        <v>48</v>
      </c>
      <c r="K1442" s="1">
        <v>2693</v>
      </c>
      <c r="L1442" s="1">
        <v>1516</v>
      </c>
      <c r="M1442" s="1">
        <v>376</v>
      </c>
      <c r="N1442" s="1">
        <v>41</v>
      </c>
      <c r="U1442">
        <f t="shared" si="137"/>
        <v>458.0884194126719</v>
      </c>
      <c r="V1442">
        <f t="shared" si="138"/>
        <v>-195.9115805873281</v>
      </c>
      <c r="AB1442">
        <f t="shared" si="139"/>
        <v>3003.6476995811431</v>
      </c>
      <c r="AO1442">
        <f t="shared" si="140"/>
        <v>2834</v>
      </c>
      <c r="AP1442">
        <f t="shared" si="141"/>
        <v>1696.5</v>
      </c>
    </row>
    <row r="1443" spans="1:42" x14ac:dyDescent="0.3">
      <c r="A1443" s="1">
        <v>2992</v>
      </c>
      <c r="B1443" s="1">
        <v>1916</v>
      </c>
      <c r="C1443" s="1">
        <v>470</v>
      </c>
      <c r="D1443" s="1">
        <v>77</v>
      </c>
      <c r="K1443" s="1">
        <v>2689</v>
      </c>
      <c r="L1443" s="1">
        <v>1513</v>
      </c>
      <c r="M1443" s="1">
        <v>415</v>
      </c>
      <c r="N1443" s="1">
        <v>46</v>
      </c>
      <c r="U1443">
        <f t="shared" si="137"/>
        <v>504.20035700106359</v>
      </c>
      <c r="V1443">
        <f t="shared" si="138"/>
        <v>-149.79964299893641</v>
      </c>
      <c r="AB1443">
        <f t="shared" si="139"/>
        <v>75.578799807393381</v>
      </c>
      <c r="AO1443">
        <f t="shared" si="140"/>
        <v>2840.5</v>
      </c>
      <c r="AP1443">
        <f t="shared" si="141"/>
        <v>1714.5</v>
      </c>
    </row>
    <row r="1444" spans="1:42" x14ac:dyDescent="0.3">
      <c r="A1444" s="1">
        <v>2999</v>
      </c>
      <c r="B1444" s="1">
        <v>1912</v>
      </c>
      <c r="C1444" s="1">
        <v>477</v>
      </c>
      <c r="D1444" s="1">
        <v>49</v>
      </c>
      <c r="K1444" s="1">
        <v>2719</v>
      </c>
      <c r="L1444" s="1">
        <v>1549</v>
      </c>
      <c r="M1444" s="1">
        <v>369</v>
      </c>
      <c r="N1444" s="1">
        <v>41</v>
      </c>
      <c r="U1444">
        <f t="shared" si="137"/>
        <v>458.44192652941331</v>
      </c>
      <c r="V1444">
        <f t="shared" si="138"/>
        <v>-195.55807347058669</v>
      </c>
      <c r="AB1444">
        <f t="shared" si="139"/>
        <v>2965.0243668813796</v>
      </c>
      <c r="AO1444">
        <f t="shared" si="140"/>
        <v>2859</v>
      </c>
      <c r="AP1444">
        <f t="shared" si="141"/>
        <v>1730.5</v>
      </c>
    </row>
    <row r="1445" spans="1:42" x14ac:dyDescent="0.3">
      <c r="A1445" s="1">
        <v>3003</v>
      </c>
      <c r="B1445" s="1">
        <v>1913</v>
      </c>
      <c r="C1445" s="1">
        <v>459</v>
      </c>
      <c r="D1445" s="1">
        <v>48</v>
      </c>
      <c r="K1445" s="1">
        <v>2708</v>
      </c>
      <c r="L1445" s="1">
        <v>1540</v>
      </c>
      <c r="M1445" s="1">
        <v>393</v>
      </c>
      <c r="N1445" s="1">
        <v>44</v>
      </c>
      <c r="U1445">
        <f t="shared" si="137"/>
        <v>475.5565160945647</v>
      </c>
      <c r="V1445">
        <f t="shared" si="138"/>
        <v>-178.4434839054353</v>
      </c>
      <c r="AB1445">
        <f t="shared" si="139"/>
        <v>1394.0850038742196</v>
      </c>
      <c r="AO1445">
        <f t="shared" si="140"/>
        <v>2855.5</v>
      </c>
      <c r="AP1445">
        <f t="shared" si="141"/>
        <v>1726.5</v>
      </c>
    </row>
    <row r="1446" spans="1:42" x14ac:dyDescent="0.3">
      <c r="A1446" s="1">
        <v>3014</v>
      </c>
      <c r="B1446" s="1">
        <v>1940</v>
      </c>
      <c r="C1446" s="1">
        <v>467</v>
      </c>
      <c r="D1446" s="1">
        <v>51</v>
      </c>
      <c r="K1446" s="1">
        <v>2713</v>
      </c>
      <c r="L1446" s="1">
        <v>1567</v>
      </c>
      <c r="M1446" s="1">
        <v>385</v>
      </c>
      <c r="N1446" s="1">
        <v>41</v>
      </c>
      <c r="U1446">
        <f t="shared" si="137"/>
        <v>479.30157521126506</v>
      </c>
      <c r="V1446">
        <f t="shared" si="138"/>
        <v>-174.69842478873494</v>
      </c>
      <c r="AB1446">
        <f t="shared" si="139"/>
        <v>1128.4485735420392</v>
      </c>
      <c r="AO1446">
        <f t="shared" si="140"/>
        <v>2863.5</v>
      </c>
      <c r="AP1446">
        <f t="shared" si="141"/>
        <v>1753.5</v>
      </c>
    </row>
    <row r="1447" spans="1:42" x14ac:dyDescent="0.3">
      <c r="A1447" s="1">
        <v>3025</v>
      </c>
      <c r="B1447" s="1">
        <v>1953</v>
      </c>
      <c r="C1447" s="1">
        <v>477</v>
      </c>
      <c r="D1447" s="1">
        <v>50</v>
      </c>
      <c r="K1447" s="1">
        <v>2726</v>
      </c>
      <c r="L1447" s="1">
        <v>1592</v>
      </c>
      <c r="M1447" s="1">
        <v>357</v>
      </c>
      <c r="N1447" s="1">
        <v>41</v>
      </c>
      <c r="U1447">
        <f t="shared" si="137"/>
        <v>468.74513330806968</v>
      </c>
      <c r="V1447">
        <f t="shared" si="138"/>
        <v>-185.25486669193032</v>
      </c>
      <c r="AB1447">
        <f t="shared" si="139"/>
        <v>1949.1192370191575</v>
      </c>
      <c r="AO1447">
        <f t="shared" si="140"/>
        <v>2875.5</v>
      </c>
      <c r="AP1447">
        <f t="shared" si="141"/>
        <v>1772.5</v>
      </c>
    </row>
    <row r="1448" spans="1:42" x14ac:dyDescent="0.3">
      <c r="A1448" s="1">
        <v>3038</v>
      </c>
      <c r="B1448" s="1">
        <v>1976</v>
      </c>
      <c r="C1448" s="1">
        <v>488</v>
      </c>
      <c r="D1448" s="1">
        <v>51</v>
      </c>
      <c r="K1448" s="1">
        <v>2704</v>
      </c>
      <c r="L1448" s="1">
        <v>1569</v>
      </c>
      <c r="M1448" s="1">
        <v>437</v>
      </c>
      <c r="N1448" s="1">
        <v>49</v>
      </c>
      <c r="U1448">
        <f t="shared" si="137"/>
        <v>526.50261157946784</v>
      </c>
      <c r="V1448">
        <f t="shared" si="138"/>
        <v>-127.49738842053216</v>
      </c>
      <c r="AB1448">
        <f t="shared" si="139"/>
        <v>185.19529339492809</v>
      </c>
      <c r="AO1448">
        <f t="shared" si="140"/>
        <v>2871</v>
      </c>
      <c r="AP1448">
        <f t="shared" si="141"/>
        <v>1772.5</v>
      </c>
    </row>
    <row r="1449" spans="1:42" x14ac:dyDescent="0.3">
      <c r="A1449" s="1">
        <v>3047</v>
      </c>
      <c r="B1449" s="1">
        <v>1980</v>
      </c>
      <c r="C1449" s="1">
        <v>476</v>
      </c>
      <c r="D1449" s="1">
        <v>50</v>
      </c>
      <c r="K1449" s="1">
        <v>2721</v>
      </c>
      <c r="L1449" s="1">
        <v>1591</v>
      </c>
      <c r="M1449" s="1">
        <v>370</v>
      </c>
      <c r="N1449" s="1">
        <v>40</v>
      </c>
      <c r="U1449">
        <f t="shared" si="137"/>
        <v>507.54014619535269</v>
      </c>
      <c r="V1449">
        <f t="shared" si="138"/>
        <v>-146.45985380464731</v>
      </c>
      <c r="AB1449">
        <f t="shared" si="139"/>
        <v>28.663363333580449</v>
      </c>
      <c r="AO1449">
        <f t="shared" si="140"/>
        <v>2884</v>
      </c>
      <c r="AP1449">
        <f t="shared" si="141"/>
        <v>1785.5</v>
      </c>
    </row>
    <row r="1450" spans="1:42" x14ac:dyDescent="0.3">
      <c r="A1450" s="1">
        <v>3051</v>
      </c>
      <c r="B1450" s="1">
        <v>1983</v>
      </c>
      <c r="C1450" s="1">
        <v>476</v>
      </c>
      <c r="D1450" s="1">
        <v>50</v>
      </c>
      <c r="K1450" s="1">
        <v>2757</v>
      </c>
      <c r="L1450" s="1">
        <v>1619</v>
      </c>
      <c r="M1450" s="1">
        <v>333</v>
      </c>
      <c r="N1450" s="1">
        <v>42</v>
      </c>
      <c r="U1450">
        <f t="shared" si="137"/>
        <v>467.90169907791528</v>
      </c>
      <c r="V1450">
        <f t="shared" si="138"/>
        <v>-186.09830092208472</v>
      </c>
      <c r="AB1450">
        <f t="shared" si="139"/>
        <v>2024.3038880975109</v>
      </c>
      <c r="AO1450">
        <f t="shared" si="140"/>
        <v>2904</v>
      </c>
      <c r="AP1450">
        <f t="shared" si="141"/>
        <v>1801</v>
      </c>
    </row>
    <row r="1451" spans="1:42" x14ac:dyDescent="0.3">
      <c r="A1451" s="1">
        <v>3071</v>
      </c>
      <c r="B1451" s="1">
        <v>1991</v>
      </c>
      <c r="C1451" s="1">
        <v>482</v>
      </c>
      <c r="D1451" s="1">
        <v>51</v>
      </c>
      <c r="K1451" s="1">
        <v>2792</v>
      </c>
      <c r="L1451" s="1">
        <v>1644</v>
      </c>
      <c r="M1451" s="1">
        <v>294</v>
      </c>
      <c r="N1451" s="1">
        <v>42</v>
      </c>
      <c r="U1451">
        <f t="shared" si="137"/>
        <v>445.25273721786374</v>
      </c>
      <c r="V1451">
        <f t="shared" si="138"/>
        <v>-208.74726278213626</v>
      </c>
      <c r="AB1451">
        <f t="shared" si="139"/>
        <v>4575.3355384600654</v>
      </c>
      <c r="AO1451">
        <f t="shared" si="140"/>
        <v>2931.5</v>
      </c>
      <c r="AP1451">
        <f t="shared" si="141"/>
        <v>1817.5</v>
      </c>
    </row>
    <row r="1452" spans="1:42" x14ac:dyDescent="0.3">
      <c r="A1452" s="1">
        <v>3082</v>
      </c>
      <c r="B1452" s="1">
        <v>1995</v>
      </c>
      <c r="C1452" s="1">
        <v>483</v>
      </c>
      <c r="D1452" s="1">
        <v>51</v>
      </c>
      <c r="K1452" s="1">
        <v>2796</v>
      </c>
      <c r="L1452" s="1">
        <v>1646</v>
      </c>
      <c r="M1452" s="1">
        <v>304</v>
      </c>
      <c r="N1452" s="1">
        <v>42</v>
      </c>
      <c r="U1452">
        <f t="shared" si="137"/>
        <v>451.21724257833944</v>
      </c>
      <c r="V1452">
        <f t="shared" si="138"/>
        <v>-202.78275742166056</v>
      </c>
      <c r="AB1452">
        <f t="shared" si="139"/>
        <v>3804.0179451443969</v>
      </c>
      <c r="AO1452">
        <f t="shared" si="140"/>
        <v>2939</v>
      </c>
      <c r="AP1452">
        <f t="shared" si="141"/>
        <v>1820.5</v>
      </c>
    </row>
    <row r="1453" spans="1:42" x14ac:dyDescent="0.3">
      <c r="A1453" s="1">
        <v>3094</v>
      </c>
      <c r="B1453" s="1">
        <v>1989</v>
      </c>
      <c r="C1453" s="1">
        <v>488</v>
      </c>
      <c r="D1453" s="1">
        <v>51</v>
      </c>
      <c r="K1453" s="1">
        <v>2811</v>
      </c>
      <c r="L1453" s="1">
        <v>1665</v>
      </c>
      <c r="M1453" s="1">
        <v>314</v>
      </c>
      <c r="N1453" s="1">
        <v>43</v>
      </c>
      <c r="U1453">
        <f t="shared" si="137"/>
        <v>430.19181768136872</v>
      </c>
      <c r="V1453">
        <f t="shared" si="138"/>
        <v>-223.80818231863128</v>
      </c>
      <c r="AB1453">
        <f t="shared" si="139"/>
        <v>6839.6449786480171</v>
      </c>
      <c r="AO1453">
        <f t="shared" si="140"/>
        <v>2952.5</v>
      </c>
      <c r="AP1453">
        <f t="shared" si="141"/>
        <v>1827</v>
      </c>
    </row>
    <row r="1454" spans="1:42" x14ac:dyDescent="0.3">
      <c r="A1454" s="1">
        <v>3101</v>
      </c>
      <c r="B1454" s="1">
        <v>2001</v>
      </c>
      <c r="C1454" s="1">
        <v>487</v>
      </c>
      <c r="D1454" s="1">
        <v>51</v>
      </c>
      <c r="K1454" s="1">
        <v>2849</v>
      </c>
      <c r="L1454" s="1">
        <v>1688</v>
      </c>
      <c r="M1454" s="1">
        <v>267</v>
      </c>
      <c r="N1454" s="1">
        <v>43</v>
      </c>
      <c r="U1454">
        <f t="shared" si="137"/>
        <v>401.83703164342631</v>
      </c>
      <c r="V1454">
        <f t="shared" si="138"/>
        <v>-252.16296835657369</v>
      </c>
      <c r="AB1454">
        <f t="shared" si="139"/>
        <v>12333.642188114571</v>
      </c>
      <c r="AO1454">
        <f t="shared" si="140"/>
        <v>2975</v>
      </c>
      <c r="AP1454">
        <f t="shared" si="141"/>
        <v>1844.5</v>
      </c>
    </row>
    <row r="1455" spans="1:42" x14ac:dyDescent="0.3">
      <c r="A1455" s="1">
        <v>3109</v>
      </c>
      <c r="B1455" s="1">
        <v>2000</v>
      </c>
      <c r="C1455" s="1">
        <v>487</v>
      </c>
      <c r="D1455" s="1">
        <v>51</v>
      </c>
      <c r="K1455" s="1">
        <v>2851</v>
      </c>
      <c r="L1455" s="1">
        <v>1667</v>
      </c>
      <c r="M1455" s="1">
        <v>293</v>
      </c>
      <c r="N1455" s="1">
        <v>43</v>
      </c>
      <c r="U1455">
        <f t="shared" si="137"/>
        <v>421.25170622799857</v>
      </c>
      <c r="V1455">
        <f t="shared" si="138"/>
        <v>-232.74829377200143</v>
      </c>
      <c r="AB1455">
        <f t="shared" si="139"/>
        <v>8398.3033795644569</v>
      </c>
      <c r="AO1455">
        <f t="shared" si="140"/>
        <v>2980</v>
      </c>
      <c r="AP1455">
        <f t="shared" si="141"/>
        <v>1833.5</v>
      </c>
    </row>
    <row r="1456" spans="1:42" x14ac:dyDescent="0.3">
      <c r="A1456" s="1">
        <v>3103</v>
      </c>
      <c r="B1456" s="1">
        <v>2006</v>
      </c>
      <c r="C1456" s="1">
        <v>482</v>
      </c>
      <c r="D1456" s="1">
        <v>51</v>
      </c>
      <c r="K1456" s="1">
        <v>2871</v>
      </c>
      <c r="L1456" s="1">
        <v>1689</v>
      </c>
      <c r="M1456" s="1">
        <v>252</v>
      </c>
      <c r="N1456" s="1">
        <v>42</v>
      </c>
      <c r="U1456">
        <f t="shared" si="137"/>
        <v>392.8269339034685</v>
      </c>
      <c r="V1456">
        <f t="shared" si="138"/>
        <v>-261.1730660965315</v>
      </c>
      <c r="AB1456">
        <f t="shared" si="139"/>
        <v>14416.091676915268</v>
      </c>
      <c r="AO1456">
        <f t="shared" si="140"/>
        <v>2987</v>
      </c>
      <c r="AP1456">
        <f t="shared" si="141"/>
        <v>1847.5</v>
      </c>
    </row>
    <row r="1457" spans="1:42" x14ac:dyDescent="0.3">
      <c r="A1457" s="1">
        <v>3104</v>
      </c>
      <c r="B1457" s="1">
        <v>2005</v>
      </c>
      <c r="C1457" s="1">
        <v>472</v>
      </c>
      <c r="D1457" s="1">
        <v>50</v>
      </c>
      <c r="K1457" s="1">
        <v>2878</v>
      </c>
      <c r="L1457" s="1">
        <v>1708</v>
      </c>
      <c r="M1457" s="1">
        <v>208</v>
      </c>
      <c r="N1457" s="1">
        <v>42</v>
      </c>
      <c r="U1457">
        <f t="shared" si="137"/>
        <v>373.20905669610966</v>
      </c>
      <c r="V1457">
        <f t="shared" si="138"/>
        <v>-280.79094330389034</v>
      </c>
      <c r="AB1457">
        <f t="shared" si="139"/>
        <v>19511.873282791305</v>
      </c>
      <c r="AO1457">
        <f t="shared" si="140"/>
        <v>2991</v>
      </c>
      <c r="AP1457">
        <f t="shared" si="141"/>
        <v>1856.5</v>
      </c>
    </row>
    <row r="1458" spans="1:42" x14ac:dyDescent="0.3">
      <c r="A1458" s="1">
        <v>3116</v>
      </c>
      <c r="B1458" s="1">
        <v>2008</v>
      </c>
      <c r="C1458" s="1">
        <v>486</v>
      </c>
      <c r="D1458" s="1">
        <v>52</v>
      </c>
      <c r="K1458" s="1">
        <v>2883</v>
      </c>
      <c r="L1458" s="1">
        <v>1710</v>
      </c>
      <c r="M1458" s="1">
        <v>173</v>
      </c>
      <c r="N1458" s="1">
        <v>41</v>
      </c>
      <c r="U1458">
        <f t="shared" si="137"/>
        <v>378.27635400590401</v>
      </c>
      <c r="V1458">
        <f t="shared" si="138"/>
        <v>-275.72364599409599</v>
      </c>
      <c r="AB1458">
        <f t="shared" si="139"/>
        <v>18121.900876475425</v>
      </c>
      <c r="AO1458">
        <f t="shared" si="140"/>
        <v>2999.5</v>
      </c>
      <c r="AP1458">
        <f t="shared" si="141"/>
        <v>1859</v>
      </c>
    </row>
    <row r="1459" spans="1:42" x14ac:dyDescent="0.3">
      <c r="A1459" s="1">
        <v>3123</v>
      </c>
      <c r="B1459" s="1">
        <v>2010</v>
      </c>
      <c r="C1459" s="1">
        <v>484</v>
      </c>
      <c r="D1459" s="1">
        <v>51</v>
      </c>
      <c r="K1459" s="1">
        <v>2897</v>
      </c>
      <c r="L1459" s="1">
        <v>1717</v>
      </c>
      <c r="M1459" s="1">
        <v>163</v>
      </c>
      <c r="N1459" s="1">
        <v>42</v>
      </c>
      <c r="U1459">
        <f t="shared" si="137"/>
        <v>370.03378224156779</v>
      </c>
      <c r="V1459">
        <f t="shared" si="138"/>
        <v>-283.96621775843221</v>
      </c>
      <c r="AB1459">
        <f t="shared" si="139"/>
        <v>20409.031485308198</v>
      </c>
      <c r="AO1459">
        <f t="shared" si="140"/>
        <v>3010</v>
      </c>
      <c r="AP1459">
        <f t="shared" si="141"/>
        <v>1863.5</v>
      </c>
    </row>
    <row r="1460" spans="1:42" x14ac:dyDescent="0.3">
      <c r="A1460" s="1">
        <v>3129</v>
      </c>
      <c r="B1460" s="1">
        <v>2023</v>
      </c>
      <c r="C1460" s="1">
        <v>491</v>
      </c>
      <c r="D1460" s="1">
        <v>52</v>
      </c>
      <c r="K1460" s="1">
        <v>2911</v>
      </c>
      <c r="L1460" s="1">
        <v>1719</v>
      </c>
      <c r="M1460" s="1">
        <v>145</v>
      </c>
      <c r="N1460" s="1">
        <v>42</v>
      </c>
      <c r="U1460">
        <f t="shared" si="137"/>
        <v>374.08555171243916</v>
      </c>
      <c r="V1460">
        <f t="shared" si="138"/>
        <v>-279.91444828756084</v>
      </c>
      <c r="AB1460">
        <f t="shared" si="139"/>
        <v>19267.775276375127</v>
      </c>
      <c r="AO1460">
        <f t="shared" si="140"/>
        <v>3020</v>
      </c>
      <c r="AP1460">
        <f t="shared" si="141"/>
        <v>1871</v>
      </c>
    </row>
    <row r="1461" spans="1:42" x14ac:dyDescent="0.3">
      <c r="A1461" s="1">
        <v>3132</v>
      </c>
      <c r="B1461" s="1">
        <v>2023</v>
      </c>
      <c r="C1461" s="1">
        <v>497</v>
      </c>
      <c r="D1461" s="1">
        <v>52</v>
      </c>
      <c r="K1461" s="1">
        <v>2910</v>
      </c>
      <c r="L1461" s="1">
        <v>1728</v>
      </c>
      <c r="M1461" s="1">
        <v>143</v>
      </c>
      <c r="N1461" s="1">
        <v>42</v>
      </c>
      <c r="U1461">
        <f t="shared" si="137"/>
        <v>369.20048754030648</v>
      </c>
      <c r="V1461">
        <f t="shared" si="138"/>
        <v>-284.79951245969352</v>
      </c>
      <c r="AB1461">
        <f t="shared" si="139"/>
        <v>20647.815130055751</v>
      </c>
      <c r="AO1461">
        <f t="shared" si="140"/>
        <v>3021</v>
      </c>
      <c r="AP1461">
        <f t="shared" si="141"/>
        <v>1875.5</v>
      </c>
    </row>
    <row r="1462" spans="1:42" x14ac:dyDescent="0.3">
      <c r="A1462" s="1">
        <v>3141</v>
      </c>
      <c r="B1462" s="1">
        <v>2029</v>
      </c>
      <c r="C1462" s="1">
        <v>505</v>
      </c>
      <c r="D1462" s="1">
        <v>52</v>
      </c>
      <c r="K1462" s="1">
        <v>2883</v>
      </c>
      <c r="L1462" s="1">
        <v>1714</v>
      </c>
      <c r="M1462" s="1">
        <v>201</v>
      </c>
      <c r="N1462" s="1">
        <v>42</v>
      </c>
      <c r="U1462">
        <f t="shared" si="137"/>
        <v>407.17195384751147</v>
      </c>
      <c r="V1462">
        <f t="shared" si="138"/>
        <v>-246.82804615248853</v>
      </c>
      <c r="AB1462">
        <f t="shared" si="139"/>
        <v>11177.143396090469</v>
      </c>
      <c r="AO1462">
        <f t="shared" si="140"/>
        <v>3012</v>
      </c>
      <c r="AP1462">
        <f t="shared" si="141"/>
        <v>1871.5</v>
      </c>
    </row>
    <row r="1463" spans="1:42" x14ac:dyDescent="0.3">
      <c r="A1463" s="1">
        <v>3141</v>
      </c>
      <c r="B1463" s="1">
        <v>2038</v>
      </c>
      <c r="C1463" s="1">
        <v>517</v>
      </c>
      <c r="D1463" s="1">
        <v>53</v>
      </c>
      <c r="K1463" s="1">
        <v>2872</v>
      </c>
      <c r="L1463" s="1">
        <v>1689</v>
      </c>
      <c r="M1463" s="1">
        <v>244</v>
      </c>
      <c r="N1463" s="1">
        <v>43</v>
      </c>
      <c r="U1463">
        <f t="shared" si="137"/>
        <v>440.63817356193732</v>
      </c>
      <c r="V1463">
        <f t="shared" si="138"/>
        <v>-213.36182643806268</v>
      </c>
      <c r="AB1463">
        <f t="shared" si="139"/>
        <v>5220.8992281870151</v>
      </c>
      <c r="AO1463">
        <f t="shared" si="140"/>
        <v>3006.5</v>
      </c>
      <c r="AP1463">
        <f t="shared" si="141"/>
        <v>1863.5</v>
      </c>
    </row>
    <row r="1464" spans="1:42" x14ac:dyDescent="0.3">
      <c r="A1464" s="1">
        <v>3143</v>
      </c>
      <c r="B1464" s="1">
        <v>2040</v>
      </c>
      <c r="C1464" s="1">
        <v>505</v>
      </c>
      <c r="D1464" s="1">
        <v>52</v>
      </c>
      <c r="K1464" s="1">
        <v>2855</v>
      </c>
      <c r="L1464" s="1">
        <v>1685</v>
      </c>
      <c r="M1464" s="1">
        <v>268</v>
      </c>
      <c r="N1464" s="1">
        <v>42</v>
      </c>
      <c r="U1464">
        <f t="shared" si="137"/>
        <v>457.13127217463477</v>
      </c>
      <c r="V1464">
        <f t="shared" si="138"/>
        <v>-196.86872782536523</v>
      </c>
      <c r="AB1464">
        <f t="shared" si="139"/>
        <v>3109.477781365008</v>
      </c>
      <c r="AO1464">
        <f t="shared" si="140"/>
        <v>2999</v>
      </c>
      <c r="AP1464">
        <f t="shared" si="141"/>
        <v>1862.5</v>
      </c>
    </row>
    <row r="1465" spans="1:42" x14ac:dyDescent="0.3">
      <c r="A1465" s="1">
        <v>3138</v>
      </c>
      <c r="B1465" s="1">
        <v>2037</v>
      </c>
      <c r="C1465" s="1">
        <v>499</v>
      </c>
      <c r="D1465" s="1">
        <v>51</v>
      </c>
      <c r="K1465" s="1">
        <v>2846</v>
      </c>
      <c r="L1465" s="1">
        <v>1682</v>
      </c>
      <c r="M1465" s="1">
        <v>285</v>
      </c>
      <c r="N1465" s="1">
        <v>42</v>
      </c>
      <c r="U1465">
        <f t="shared" si="137"/>
        <v>459.66183222016593</v>
      </c>
      <c r="V1465">
        <f t="shared" si="138"/>
        <v>-194.33816777983407</v>
      </c>
      <c r="AB1465">
        <f t="shared" si="139"/>
        <v>2833.6598364079778</v>
      </c>
      <c r="AO1465">
        <f t="shared" si="140"/>
        <v>2992</v>
      </c>
      <c r="AP1465">
        <f t="shared" si="141"/>
        <v>1859.5</v>
      </c>
    </row>
    <row r="1466" spans="1:42" x14ac:dyDescent="0.3">
      <c r="A1466" s="1">
        <v>3153</v>
      </c>
      <c r="B1466" s="1">
        <v>2035</v>
      </c>
      <c r="C1466" s="1">
        <v>504</v>
      </c>
      <c r="D1466" s="1">
        <v>52</v>
      </c>
      <c r="K1466" s="1">
        <v>2826</v>
      </c>
      <c r="L1466" s="1">
        <v>1652</v>
      </c>
      <c r="M1466" s="1">
        <v>375</v>
      </c>
      <c r="N1466" s="1">
        <v>49</v>
      </c>
      <c r="U1466">
        <f t="shared" si="137"/>
        <v>503.60500394654537</v>
      </c>
      <c r="V1466">
        <f t="shared" si="138"/>
        <v>-150.39499605345463</v>
      </c>
      <c r="AB1466">
        <f t="shared" si="139"/>
        <v>86.284775835312715</v>
      </c>
      <c r="AO1466">
        <f t="shared" si="140"/>
        <v>2989.5</v>
      </c>
      <c r="AP1466">
        <f t="shared" si="141"/>
        <v>1843.5</v>
      </c>
    </row>
    <row r="1467" spans="1:42" x14ac:dyDescent="0.3">
      <c r="A1467" s="1">
        <v>3152</v>
      </c>
      <c r="B1467" s="1">
        <v>2033</v>
      </c>
      <c r="C1467" s="1">
        <v>518</v>
      </c>
      <c r="D1467" s="1">
        <v>52</v>
      </c>
      <c r="K1467" s="1">
        <v>2876</v>
      </c>
      <c r="L1467" s="1">
        <v>1678</v>
      </c>
      <c r="M1467" s="1">
        <v>288</v>
      </c>
      <c r="N1467" s="1">
        <v>42</v>
      </c>
      <c r="U1467">
        <f t="shared" si="137"/>
        <v>449.66765505203949</v>
      </c>
      <c r="V1467">
        <f t="shared" si="138"/>
        <v>-204.33234494796051</v>
      </c>
      <c r="AB1467">
        <f t="shared" si="139"/>
        <v>3997.5661224951973</v>
      </c>
      <c r="AO1467">
        <f t="shared" si="140"/>
        <v>3014</v>
      </c>
      <c r="AP1467">
        <f t="shared" si="141"/>
        <v>1855.5</v>
      </c>
    </row>
    <row r="1468" spans="1:42" x14ac:dyDescent="0.3">
      <c r="A1468" s="1">
        <v>3156</v>
      </c>
      <c r="B1468" s="1">
        <v>2037</v>
      </c>
      <c r="C1468" s="1">
        <v>528</v>
      </c>
      <c r="D1468" s="1">
        <v>53</v>
      </c>
      <c r="K1468" s="1">
        <v>2841</v>
      </c>
      <c r="L1468" s="1">
        <v>1644</v>
      </c>
      <c r="M1468" s="1">
        <v>424</v>
      </c>
      <c r="N1468" s="1">
        <v>53</v>
      </c>
      <c r="U1468">
        <f t="shared" si="137"/>
        <v>503.66060000758449</v>
      </c>
      <c r="V1468">
        <f t="shared" si="138"/>
        <v>-150.33939999241551</v>
      </c>
      <c r="AB1468">
        <f t="shared" si="139"/>
        <v>85.25500759526318</v>
      </c>
      <c r="AO1468">
        <f t="shared" si="140"/>
        <v>2998.5</v>
      </c>
      <c r="AP1468">
        <f t="shared" si="141"/>
        <v>1840.5</v>
      </c>
    </row>
    <row r="1469" spans="1:42" x14ac:dyDescent="0.3">
      <c r="A1469" s="1">
        <v>3161</v>
      </c>
      <c r="B1469" s="1">
        <v>2045</v>
      </c>
      <c r="C1469" s="1">
        <v>533</v>
      </c>
      <c r="D1469" s="1">
        <v>53</v>
      </c>
      <c r="K1469" s="1">
        <v>2823</v>
      </c>
      <c r="L1469" s="1">
        <v>1623</v>
      </c>
      <c r="M1469" s="1">
        <v>506</v>
      </c>
      <c r="N1469" s="1">
        <v>51</v>
      </c>
      <c r="U1469">
        <f t="shared" si="137"/>
        <v>540.67365388004623</v>
      </c>
      <c r="V1469">
        <f t="shared" si="138"/>
        <v>-113.32634611995377</v>
      </c>
      <c r="AB1469">
        <f t="shared" si="139"/>
        <v>771.71117892110385</v>
      </c>
      <c r="AO1469">
        <f t="shared" si="140"/>
        <v>2992</v>
      </c>
      <c r="AP1469">
        <f t="shared" si="141"/>
        <v>1834</v>
      </c>
    </row>
    <row r="1470" spans="1:42" x14ac:dyDescent="0.3">
      <c r="A1470" s="1">
        <v>3162</v>
      </c>
      <c r="B1470" s="1">
        <v>2055</v>
      </c>
      <c r="C1470" s="1">
        <v>537</v>
      </c>
      <c r="D1470" s="1">
        <v>53</v>
      </c>
      <c r="K1470" s="1">
        <v>2819</v>
      </c>
      <c r="L1470" s="1">
        <v>1627</v>
      </c>
      <c r="M1470" s="1">
        <v>580</v>
      </c>
      <c r="N1470" s="1">
        <v>51</v>
      </c>
      <c r="U1470">
        <f t="shared" si="137"/>
        <v>548.48245186149757</v>
      </c>
      <c r="V1470">
        <f t="shared" si="138"/>
        <v>-105.51754813850243</v>
      </c>
      <c r="AB1470">
        <f t="shared" si="139"/>
        <v>1266.5404799125722</v>
      </c>
      <c r="AO1470">
        <f t="shared" si="140"/>
        <v>2990.5</v>
      </c>
      <c r="AP1470">
        <f t="shared" si="141"/>
        <v>1841</v>
      </c>
    </row>
    <row r="1471" spans="1:42" x14ac:dyDescent="0.3">
      <c r="A1471" s="1">
        <v>3162</v>
      </c>
      <c r="B1471" s="1">
        <v>2053</v>
      </c>
      <c r="C1471" s="1">
        <v>514</v>
      </c>
      <c r="D1471" s="1">
        <v>52</v>
      </c>
      <c r="K1471" s="1">
        <v>2824</v>
      </c>
      <c r="L1471" s="1">
        <v>1628</v>
      </c>
      <c r="M1471" s="1">
        <v>620</v>
      </c>
      <c r="N1471" s="1">
        <v>50</v>
      </c>
      <c r="U1471">
        <f t="shared" si="137"/>
        <v>543.01841589397316</v>
      </c>
      <c r="V1471">
        <f t="shared" si="138"/>
        <v>-110.98158410602684</v>
      </c>
      <c r="AB1471">
        <f t="shared" si="139"/>
        <v>907.48261176907374</v>
      </c>
      <c r="AO1471">
        <f t="shared" si="140"/>
        <v>2993</v>
      </c>
      <c r="AP1471">
        <f t="shared" si="141"/>
        <v>1840.5</v>
      </c>
    </row>
    <row r="1472" spans="1:42" x14ac:dyDescent="0.3">
      <c r="A1472" s="1">
        <v>3171</v>
      </c>
      <c r="B1472" s="1">
        <v>2056</v>
      </c>
      <c r="C1472" s="1">
        <v>506</v>
      </c>
      <c r="D1472" s="1">
        <v>52</v>
      </c>
      <c r="K1472" s="1">
        <v>2823</v>
      </c>
      <c r="L1472" s="1">
        <v>1627</v>
      </c>
      <c r="M1472" s="1">
        <v>642</v>
      </c>
      <c r="N1472" s="1">
        <v>49</v>
      </c>
      <c r="U1472">
        <f t="shared" si="137"/>
        <v>552.39931209225813</v>
      </c>
      <c r="V1472">
        <f t="shared" si="138"/>
        <v>-101.60068790774187</v>
      </c>
      <c r="AB1472">
        <f t="shared" si="139"/>
        <v>1560.6725408166988</v>
      </c>
      <c r="AO1472">
        <f t="shared" si="140"/>
        <v>2997</v>
      </c>
      <c r="AP1472">
        <f t="shared" si="141"/>
        <v>1841.5</v>
      </c>
    </row>
    <row r="1473" spans="1:42" x14ac:dyDescent="0.3">
      <c r="A1473" s="1">
        <v>3177</v>
      </c>
      <c r="B1473" s="1">
        <v>2075</v>
      </c>
      <c r="C1473" s="1">
        <v>492</v>
      </c>
      <c r="D1473" s="1">
        <v>53</v>
      </c>
      <c r="K1473" s="1">
        <v>2842</v>
      </c>
      <c r="L1473" s="1">
        <v>1634</v>
      </c>
      <c r="M1473" s="1">
        <v>640</v>
      </c>
      <c r="N1473" s="1">
        <v>48</v>
      </c>
      <c r="U1473">
        <f t="shared" si="137"/>
        <v>553.81043688251305</v>
      </c>
      <c r="V1473">
        <f t="shared" si="138"/>
        <v>-100.18956311748695</v>
      </c>
      <c r="AB1473">
        <f t="shared" si="139"/>
        <v>1674.1577665333637</v>
      </c>
      <c r="AO1473">
        <f t="shared" si="140"/>
        <v>3009.5</v>
      </c>
      <c r="AP1473">
        <f t="shared" si="141"/>
        <v>1854.5</v>
      </c>
    </row>
    <row r="1474" spans="1:42" x14ac:dyDescent="0.3">
      <c r="A1474" s="1">
        <v>3177</v>
      </c>
      <c r="B1474" s="1">
        <v>2094</v>
      </c>
      <c r="C1474" s="1">
        <v>499</v>
      </c>
      <c r="D1474" s="1">
        <v>54</v>
      </c>
      <c r="K1474" s="1">
        <v>2871</v>
      </c>
      <c r="L1474" s="1">
        <v>1639</v>
      </c>
      <c r="M1474" s="1">
        <v>630</v>
      </c>
      <c r="N1474" s="1">
        <v>48</v>
      </c>
      <c r="U1474">
        <f t="shared" si="137"/>
        <v>548.32563317795018</v>
      </c>
      <c r="V1474">
        <f t="shared" si="138"/>
        <v>-105.67436682204982</v>
      </c>
      <c r="AB1474">
        <f t="shared" si="139"/>
        <v>1255.4031923290061</v>
      </c>
      <c r="AO1474">
        <f t="shared" si="140"/>
        <v>3024</v>
      </c>
      <c r="AP1474">
        <f t="shared" si="141"/>
        <v>1866.5</v>
      </c>
    </row>
    <row r="1475" spans="1:42" x14ac:dyDescent="0.3">
      <c r="A1475" s="1">
        <v>3197</v>
      </c>
      <c r="B1475" s="1">
        <v>2127</v>
      </c>
      <c r="C1475" s="1">
        <v>478</v>
      </c>
      <c r="D1475" s="1">
        <v>54</v>
      </c>
      <c r="K1475" s="1">
        <v>2877</v>
      </c>
      <c r="L1475" s="1">
        <v>1662</v>
      </c>
      <c r="M1475" s="1">
        <v>612</v>
      </c>
      <c r="N1475" s="1">
        <v>46</v>
      </c>
      <c r="U1475">
        <f t="shared" si="137"/>
        <v>564.46877681586602</v>
      </c>
      <c r="V1475">
        <f t="shared" si="138"/>
        <v>-89.531223184133978</v>
      </c>
      <c r="AB1475">
        <f t="shared" si="139"/>
        <v>2659.9613338669828</v>
      </c>
      <c r="AO1475">
        <f t="shared" si="140"/>
        <v>3037</v>
      </c>
      <c r="AP1475">
        <f t="shared" si="141"/>
        <v>1894.5</v>
      </c>
    </row>
    <row r="1476" spans="1:42" x14ac:dyDescent="0.3">
      <c r="A1476" s="1">
        <v>3209</v>
      </c>
      <c r="B1476" s="1">
        <v>2147</v>
      </c>
      <c r="C1476" s="1">
        <v>476</v>
      </c>
      <c r="D1476" s="1">
        <v>55</v>
      </c>
      <c r="K1476" s="1">
        <v>2907</v>
      </c>
      <c r="L1476" s="1">
        <v>1700</v>
      </c>
      <c r="M1476" s="1">
        <v>613</v>
      </c>
      <c r="N1476" s="1">
        <v>48</v>
      </c>
      <c r="U1476">
        <f t="shared" ref="U1476:U1539" si="142">SQRT((A1476-K1476)^2+(B1476-L1476)^2)</f>
        <v>539.45620767584091</v>
      </c>
      <c r="V1476">
        <f t="shared" ref="V1476:V1539" si="143">U1476-654</f>
        <v>-114.54379232415909</v>
      </c>
      <c r="AB1476">
        <f t="shared" ref="AB1476:AB1539" si="144">(V1476-$AA$5)^2</f>
        <v>705.55279778596116</v>
      </c>
      <c r="AO1476">
        <f t="shared" ref="AO1476:AO1539" si="145">(A1476+K1476)/2</f>
        <v>3058</v>
      </c>
      <c r="AP1476">
        <f t="shared" ref="AP1476:AP1539" si="146">(B1476+L1476)/2</f>
        <v>1923.5</v>
      </c>
    </row>
    <row r="1477" spans="1:42" x14ac:dyDescent="0.3">
      <c r="A1477" s="1">
        <v>3225</v>
      </c>
      <c r="B1477" s="1">
        <v>2186</v>
      </c>
      <c r="C1477" s="1">
        <v>475</v>
      </c>
      <c r="D1477" s="1">
        <v>56</v>
      </c>
      <c r="K1477" s="1">
        <v>2941</v>
      </c>
      <c r="L1477" s="1">
        <v>1745</v>
      </c>
      <c r="M1477" s="1">
        <v>602</v>
      </c>
      <c r="N1477" s="1">
        <v>49</v>
      </c>
      <c r="U1477">
        <f t="shared" si="142"/>
        <v>524.53503219518143</v>
      </c>
      <c r="V1477">
        <f t="shared" si="143"/>
        <v>-129.46496780481857</v>
      </c>
      <c r="AB1477">
        <f t="shared" si="144"/>
        <v>135.51447253384157</v>
      </c>
      <c r="AO1477">
        <f t="shared" si="145"/>
        <v>3083</v>
      </c>
      <c r="AP1477">
        <f t="shared" si="146"/>
        <v>1965.5</v>
      </c>
    </row>
    <row r="1478" spans="1:42" x14ac:dyDescent="0.3">
      <c r="A1478" s="1">
        <v>3237</v>
      </c>
      <c r="B1478" s="1">
        <v>2219</v>
      </c>
      <c r="C1478" s="1">
        <v>464</v>
      </c>
      <c r="D1478" s="1">
        <v>56</v>
      </c>
      <c r="K1478" s="1">
        <v>2970</v>
      </c>
      <c r="L1478" s="1">
        <v>1794</v>
      </c>
      <c r="M1478" s="1">
        <v>598</v>
      </c>
      <c r="N1478" s="1">
        <v>50</v>
      </c>
      <c r="U1478">
        <f t="shared" si="142"/>
        <v>501.91035056073508</v>
      </c>
      <c r="V1478">
        <f t="shared" si="143"/>
        <v>-152.08964943926492</v>
      </c>
      <c r="AB1478">
        <f t="shared" si="144"/>
        <v>120.63976058934431</v>
      </c>
      <c r="AO1478">
        <f t="shared" si="145"/>
        <v>3103.5</v>
      </c>
      <c r="AP1478">
        <f t="shared" si="146"/>
        <v>2006.5</v>
      </c>
    </row>
    <row r="1479" spans="1:42" x14ac:dyDescent="0.3">
      <c r="A1479" s="1">
        <v>3247</v>
      </c>
      <c r="B1479" s="1">
        <v>2259</v>
      </c>
      <c r="C1479" s="1">
        <v>466</v>
      </c>
      <c r="D1479" s="1">
        <v>57</v>
      </c>
      <c r="K1479" s="1">
        <v>3005</v>
      </c>
      <c r="L1479" s="1">
        <v>1854</v>
      </c>
      <c r="M1479" s="1">
        <v>618</v>
      </c>
      <c r="N1479" s="1">
        <v>53</v>
      </c>
      <c r="U1479">
        <f t="shared" si="142"/>
        <v>471.79338698205595</v>
      </c>
      <c r="V1479">
        <f t="shared" si="143"/>
        <v>-182.20661301794405</v>
      </c>
      <c r="AB1479">
        <f t="shared" si="144"/>
        <v>1689.2574177597733</v>
      </c>
      <c r="AO1479">
        <f t="shared" si="145"/>
        <v>3126</v>
      </c>
      <c r="AP1479">
        <f t="shared" si="146"/>
        <v>2056.5</v>
      </c>
    </row>
    <row r="1480" spans="1:42" x14ac:dyDescent="0.3">
      <c r="A1480" s="1">
        <v>3264</v>
      </c>
      <c r="B1480" s="1">
        <v>2306</v>
      </c>
      <c r="C1480" s="1">
        <v>433</v>
      </c>
      <c r="D1480" s="1">
        <v>57</v>
      </c>
      <c r="K1480" s="1">
        <v>3040</v>
      </c>
      <c r="L1480" s="1">
        <v>1900</v>
      </c>
      <c r="M1480" s="1">
        <v>619</v>
      </c>
      <c r="N1480" s="1">
        <v>53</v>
      </c>
      <c r="U1480">
        <f t="shared" si="142"/>
        <v>463.69386452701741</v>
      </c>
      <c r="V1480">
        <f t="shared" si="143"/>
        <v>-190.30613547298259</v>
      </c>
      <c r="AB1480">
        <f t="shared" si="144"/>
        <v>2420.6497720530269</v>
      </c>
      <c r="AO1480">
        <f t="shared" si="145"/>
        <v>3152</v>
      </c>
      <c r="AP1480">
        <f t="shared" si="146"/>
        <v>2103</v>
      </c>
    </row>
    <row r="1481" spans="1:42" x14ac:dyDescent="0.3">
      <c r="A1481" s="1">
        <v>3305</v>
      </c>
      <c r="B1481" s="1">
        <v>2358</v>
      </c>
      <c r="C1481" s="1">
        <v>399</v>
      </c>
      <c r="D1481" s="1">
        <v>58</v>
      </c>
      <c r="K1481" s="1">
        <v>3073</v>
      </c>
      <c r="L1481" s="1">
        <v>1941</v>
      </c>
      <c r="M1481" s="1">
        <v>618</v>
      </c>
      <c r="N1481" s="1">
        <v>53</v>
      </c>
      <c r="U1481">
        <f t="shared" si="142"/>
        <v>477.19283313981151</v>
      </c>
      <c r="V1481">
        <f t="shared" si="143"/>
        <v>-176.80716686018849</v>
      </c>
      <c r="AB1481">
        <f t="shared" si="144"/>
        <v>1274.5707330148332</v>
      </c>
      <c r="AO1481">
        <f t="shared" si="145"/>
        <v>3189</v>
      </c>
      <c r="AP1481">
        <f t="shared" si="146"/>
        <v>2149.5</v>
      </c>
    </row>
    <row r="1482" spans="1:42" x14ac:dyDescent="0.3">
      <c r="A1482" s="1">
        <v>3327</v>
      </c>
      <c r="B1482" s="1">
        <v>2375</v>
      </c>
      <c r="C1482" s="1">
        <v>417</v>
      </c>
      <c r="D1482" s="1">
        <v>59</v>
      </c>
      <c r="K1482" s="1">
        <v>3103</v>
      </c>
      <c r="L1482" s="1">
        <v>1984</v>
      </c>
      <c r="M1482" s="1">
        <v>619</v>
      </c>
      <c r="N1482" s="1">
        <v>54</v>
      </c>
      <c r="U1482">
        <f t="shared" si="142"/>
        <v>450.61846389157205</v>
      </c>
      <c r="V1482">
        <f t="shared" si="143"/>
        <v>-203.38153610842795</v>
      </c>
      <c r="AB1482">
        <f t="shared" si="144"/>
        <v>3878.2378933781624</v>
      </c>
      <c r="AO1482">
        <f t="shared" si="145"/>
        <v>3215</v>
      </c>
      <c r="AP1482">
        <f t="shared" si="146"/>
        <v>2179.5</v>
      </c>
    </row>
    <row r="1483" spans="1:42" x14ac:dyDescent="0.3">
      <c r="A1483" s="1">
        <v>3370</v>
      </c>
      <c r="B1483" s="1">
        <v>2423</v>
      </c>
      <c r="C1483" s="1">
        <v>416</v>
      </c>
      <c r="D1483" s="1">
        <v>61</v>
      </c>
      <c r="K1483" s="1">
        <v>3135</v>
      </c>
      <c r="L1483" s="1">
        <v>2044</v>
      </c>
      <c r="M1483" s="1">
        <v>624</v>
      </c>
      <c r="N1483" s="1">
        <v>56</v>
      </c>
      <c r="U1483">
        <f t="shared" si="142"/>
        <v>445.9439426654431</v>
      </c>
      <c r="V1483">
        <f t="shared" si="143"/>
        <v>-208.0560573345569</v>
      </c>
      <c r="AB1483">
        <f t="shared" si="144"/>
        <v>4482.3053347914647</v>
      </c>
      <c r="AO1483">
        <f t="shared" si="145"/>
        <v>3252.5</v>
      </c>
      <c r="AP1483">
        <f t="shared" si="146"/>
        <v>2233.5</v>
      </c>
    </row>
    <row r="1484" spans="1:42" x14ac:dyDescent="0.3">
      <c r="A1484" s="1">
        <v>3412</v>
      </c>
      <c r="B1484" s="1">
        <v>2461</v>
      </c>
      <c r="C1484" s="1">
        <v>392</v>
      </c>
      <c r="D1484" s="1">
        <v>60</v>
      </c>
      <c r="K1484" s="1">
        <v>3180</v>
      </c>
      <c r="L1484" s="1">
        <v>2083</v>
      </c>
      <c r="M1484" s="1">
        <v>615</v>
      </c>
      <c r="N1484" s="1">
        <v>56</v>
      </c>
      <c r="U1484">
        <f t="shared" si="142"/>
        <v>443.51775612707996</v>
      </c>
      <c r="V1484">
        <f t="shared" si="143"/>
        <v>-210.48224387292004</v>
      </c>
      <c r="AB1484">
        <f t="shared" si="144"/>
        <v>4813.0581961266016</v>
      </c>
      <c r="AO1484">
        <f t="shared" si="145"/>
        <v>3296</v>
      </c>
      <c r="AP1484">
        <f t="shared" si="146"/>
        <v>2272</v>
      </c>
    </row>
    <row r="1485" spans="1:42" x14ac:dyDescent="0.3">
      <c r="A1485" s="1">
        <v>3453</v>
      </c>
      <c r="B1485" s="1">
        <v>2498</v>
      </c>
      <c r="C1485" s="1">
        <v>383</v>
      </c>
      <c r="D1485" s="1">
        <v>61</v>
      </c>
      <c r="K1485" s="1">
        <v>3214</v>
      </c>
      <c r="L1485" s="1">
        <v>2133</v>
      </c>
      <c r="M1485" s="1">
        <v>623</v>
      </c>
      <c r="N1485" s="1">
        <v>58</v>
      </c>
      <c r="U1485">
        <f t="shared" si="142"/>
        <v>436.28660304895908</v>
      </c>
      <c r="V1485">
        <f t="shared" si="143"/>
        <v>-217.71339695104092</v>
      </c>
      <c r="AB1485">
        <f t="shared" si="144"/>
        <v>5868.6877268170128</v>
      </c>
      <c r="AO1485">
        <f t="shared" si="145"/>
        <v>3333.5</v>
      </c>
      <c r="AP1485">
        <f t="shared" si="146"/>
        <v>2315.5</v>
      </c>
    </row>
    <row r="1486" spans="1:42" x14ac:dyDescent="0.3">
      <c r="A1486" s="1">
        <v>3486</v>
      </c>
      <c r="B1486" s="1">
        <v>2541</v>
      </c>
      <c r="C1486" s="1">
        <v>357</v>
      </c>
      <c r="D1486" s="1">
        <v>61</v>
      </c>
      <c r="K1486" s="1">
        <v>3251</v>
      </c>
      <c r="L1486" s="1">
        <v>2178</v>
      </c>
      <c r="M1486" s="1">
        <v>637</v>
      </c>
      <c r="N1486" s="1">
        <v>59</v>
      </c>
      <c r="U1486">
        <f t="shared" si="142"/>
        <v>432.42802869379318</v>
      </c>
      <c r="V1486">
        <f t="shared" si="143"/>
        <v>-221.57197130620682</v>
      </c>
      <c r="AB1486">
        <f t="shared" si="144"/>
        <v>6474.7667183740732</v>
      </c>
      <c r="AO1486">
        <f t="shared" si="145"/>
        <v>3368.5</v>
      </c>
      <c r="AP1486">
        <f t="shared" si="146"/>
        <v>2359.5</v>
      </c>
    </row>
    <row r="1487" spans="1:42" x14ac:dyDescent="0.3">
      <c r="A1487" s="1">
        <v>3514</v>
      </c>
      <c r="B1487" s="1">
        <v>2562</v>
      </c>
      <c r="C1487" s="1">
        <v>363</v>
      </c>
      <c r="D1487" s="1">
        <v>62</v>
      </c>
      <c r="K1487" s="1">
        <v>3290</v>
      </c>
      <c r="L1487" s="1">
        <v>2235</v>
      </c>
      <c r="M1487" s="1">
        <v>661</v>
      </c>
      <c r="N1487" s="1">
        <v>61</v>
      </c>
      <c r="U1487">
        <f t="shared" si="142"/>
        <v>396.36473102434326</v>
      </c>
      <c r="V1487">
        <f t="shared" si="143"/>
        <v>-257.63526897565674</v>
      </c>
      <c r="AB1487">
        <f t="shared" si="144"/>
        <v>13579.062099766328</v>
      </c>
      <c r="AO1487">
        <f t="shared" si="145"/>
        <v>3402</v>
      </c>
      <c r="AP1487">
        <f t="shared" si="146"/>
        <v>2398.5</v>
      </c>
    </row>
    <row r="1488" spans="1:42" x14ac:dyDescent="0.3">
      <c r="A1488" s="1">
        <v>3516</v>
      </c>
      <c r="B1488" s="1">
        <v>2572</v>
      </c>
      <c r="C1488" s="1">
        <v>414</v>
      </c>
      <c r="D1488" s="1">
        <v>63</v>
      </c>
      <c r="K1488" s="1">
        <v>3338</v>
      </c>
      <c r="L1488" s="1">
        <v>2300</v>
      </c>
      <c r="M1488" s="1">
        <v>686</v>
      </c>
      <c r="N1488" s="1">
        <v>63</v>
      </c>
      <c r="U1488">
        <f t="shared" si="142"/>
        <v>325.0661471147065</v>
      </c>
      <c r="V1488">
        <f t="shared" si="143"/>
        <v>-328.9338528852935</v>
      </c>
      <c r="AB1488">
        <f t="shared" si="144"/>
        <v>35279.288734437774</v>
      </c>
      <c r="AO1488">
        <f t="shared" si="145"/>
        <v>3427</v>
      </c>
      <c r="AP1488">
        <f t="shared" si="146"/>
        <v>2436</v>
      </c>
    </row>
    <row r="1489" spans="1:42" x14ac:dyDescent="0.3">
      <c r="A1489" s="1">
        <v>3533</v>
      </c>
      <c r="B1489" s="1">
        <v>2593</v>
      </c>
      <c r="C1489" s="1">
        <v>436</v>
      </c>
      <c r="D1489" s="1">
        <v>63</v>
      </c>
      <c r="K1489" s="1">
        <v>3390</v>
      </c>
      <c r="L1489" s="1">
        <v>2359</v>
      </c>
      <c r="M1489" s="1">
        <v>701</v>
      </c>
      <c r="N1489" s="1">
        <v>64</v>
      </c>
      <c r="U1489">
        <f t="shared" si="142"/>
        <v>274.23530042647684</v>
      </c>
      <c r="V1489">
        <f t="shared" si="143"/>
        <v>-379.76469957352316</v>
      </c>
      <c r="AB1489">
        <f t="shared" si="144"/>
        <v>56957.957620610599</v>
      </c>
      <c r="AO1489">
        <f t="shared" si="145"/>
        <v>3461.5</v>
      </c>
      <c r="AP1489">
        <f t="shared" si="146"/>
        <v>2476</v>
      </c>
    </row>
    <row r="1490" spans="1:42" x14ac:dyDescent="0.3">
      <c r="A1490" s="1">
        <v>3565</v>
      </c>
      <c r="B1490" s="1">
        <v>2614</v>
      </c>
      <c r="C1490" s="1">
        <v>451</v>
      </c>
      <c r="D1490" s="1">
        <v>64</v>
      </c>
      <c r="K1490" s="1">
        <v>3438</v>
      </c>
      <c r="L1490" s="1">
        <v>2436</v>
      </c>
      <c r="M1490" s="1">
        <v>739</v>
      </c>
      <c r="N1490" s="1">
        <v>67</v>
      </c>
      <c r="U1490">
        <f t="shared" si="142"/>
        <v>218.66183937761065</v>
      </c>
      <c r="V1490">
        <f t="shared" si="143"/>
        <v>-435.33816062238935</v>
      </c>
      <c r="AB1490">
        <f t="shared" si="144"/>
        <v>86572.543063532023</v>
      </c>
      <c r="AO1490">
        <f t="shared" si="145"/>
        <v>3501.5</v>
      </c>
      <c r="AP1490">
        <f t="shared" si="146"/>
        <v>2525</v>
      </c>
    </row>
    <row r="1491" spans="1:42" x14ac:dyDescent="0.3">
      <c r="A1491" s="1">
        <v>3613</v>
      </c>
      <c r="B1491" s="1">
        <v>2674</v>
      </c>
      <c r="C1491" s="1">
        <v>547</v>
      </c>
      <c r="D1491" s="1">
        <v>71</v>
      </c>
      <c r="K1491" s="1">
        <v>3495</v>
      </c>
      <c r="L1491" s="1">
        <v>2490</v>
      </c>
      <c r="M1491" s="1">
        <v>755</v>
      </c>
      <c r="N1491" s="1">
        <v>67</v>
      </c>
      <c r="U1491">
        <f t="shared" si="142"/>
        <v>218.58636736997119</v>
      </c>
      <c r="V1491">
        <f t="shared" si="143"/>
        <v>-435.41363263002881</v>
      </c>
      <c r="AB1491">
        <f t="shared" si="144"/>
        <v>86616.961337845816</v>
      </c>
      <c r="AO1491">
        <f t="shared" si="145"/>
        <v>3554</v>
      </c>
      <c r="AP1491">
        <f t="shared" si="146"/>
        <v>2582</v>
      </c>
    </row>
    <row r="1492" spans="1:42" x14ac:dyDescent="0.3">
      <c r="A1492" s="1">
        <v>3641</v>
      </c>
      <c r="B1492" s="1">
        <v>2700</v>
      </c>
      <c r="C1492" s="1">
        <v>572</v>
      </c>
      <c r="D1492" s="1">
        <v>68</v>
      </c>
      <c r="K1492" s="1">
        <v>3547</v>
      </c>
      <c r="L1492" s="1">
        <v>2558</v>
      </c>
      <c r="M1492" s="1">
        <v>769</v>
      </c>
      <c r="N1492" s="1">
        <v>69</v>
      </c>
      <c r="U1492">
        <f t="shared" si="142"/>
        <v>170.29386365926402</v>
      </c>
      <c r="V1492">
        <f t="shared" si="143"/>
        <v>-483.70613634073595</v>
      </c>
      <c r="AB1492">
        <f t="shared" si="144"/>
        <v>117374.82864138302</v>
      </c>
      <c r="AO1492">
        <f t="shared" si="145"/>
        <v>3594</v>
      </c>
      <c r="AP1492">
        <f t="shared" si="146"/>
        <v>2629</v>
      </c>
    </row>
    <row r="1493" spans="1:42" x14ac:dyDescent="0.3">
      <c r="A1493" s="1">
        <v>3676</v>
      </c>
      <c r="B1493" s="1">
        <v>2738</v>
      </c>
      <c r="C1493" s="1">
        <v>589</v>
      </c>
      <c r="D1493" s="1">
        <v>69</v>
      </c>
      <c r="K1493" s="1">
        <v>3603</v>
      </c>
      <c r="L1493" s="1">
        <v>2631</v>
      </c>
      <c r="M1493" s="1">
        <v>803</v>
      </c>
      <c r="N1493" s="1">
        <v>72</v>
      </c>
      <c r="U1493">
        <f t="shared" si="142"/>
        <v>129.52991932368366</v>
      </c>
      <c r="V1493">
        <f t="shared" si="143"/>
        <v>-524.47008067631634</v>
      </c>
      <c r="AB1493">
        <f t="shared" si="144"/>
        <v>146967.99062514733</v>
      </c>
      <c r="AO1493">
        <f t="shared" si="145"/>
        <v>3639.5</v>
      </c>
      <c r="AP1493">
        <f t="shared" si="146"/>
        <v>2684.5</v>
      </c>
    </row>
    <row r="1494" spans="1:42" x14ac:dyDescent="0.3">
      <c r="A1494" s="1">
        <v>3714</v>
      </c>
      <c r="B1494" s="1">
        <v>2775</v>
      </c>
      <c r="C1494" s="1">
        <v>593</v>
      </c>
      <c r="D1494" s="1">
        <v>69</v>
      </c>
      <c r="K1494" s="1">
        <v>3673</v>
      </c>
      <c r="L1494" s="1">
        <v>2695</v>
      </c>
      <c r="M1494" s="1">
        <v>818</v>
      </c>
      <c r="N1494" s="1">
        <v>73</v>
      </c>
      <c r="U1494">
        <f t="shared" si="142"/>
        <v>89.894382471876412</v>
      </c>
      <c r="V1494">
        <f t="shared" si="143"/>
        <v>-564.10561752812362</v>
      </c>
      <c r="AB1494">
        <f t="shared" si="144"/>
        <v>178928.64583456152</v>
      </c>
      <c r="AO1494">
        <f t="shared" si="145"/>
        <v>3693.5</v>
      </c>
      <c r="AP1494">
        <f t="shared" si="146"/>
        <v>2735</v>
      </c>
    </row>
    <row r="1495" spans="1:42" x14ac:dyDescent="0.3">
      <c r="A1495" s="1">
        <v>3762</v>
      </c>
      <c r="B1495" s="1">
        <v>2824</v>
      </c>
      <c r="C1495" s="1">
        <v>607</v>
      </c>
      <c r="D1495" s="1">
        <v>71</v>
      </c>
      <c r="K1495" s="1">
        <v>3725</v>
      </c>
      <c r="L1495" s="1">
        <v>2769</v>
      </c>
      <c r="M1495" s="1">
        <v>836</v>
      </c>
      <c r="N1495" s="1">
        <v>74</v>
      </c>
      <c r="U1495">
        <f t="shared" si="142"/>
        <v>66.2872536767062</v>
      </c>
      <c r="V1495">
        <f t="shared" si="143"/>
        <v>-587.7127463232938</v>
      </c>
      <c r="AB1495">
        <f t="shared" si="144"/>
        <v>199457.553559664</v>
      </c>
      <c r="AO1495">
        <f t="shared" si="145"/>
        <v>3743.5</v>
      </c>
      <c r="AP1495">
        <f t="shared" si="146"/>
        <v>2796.5</v>
      </c>
    </row>
    <row r="1496" spans="1:42" x14ac:dyDescent="0.3">
      <c r="A1496" s="1">
        <v>3813</v>
      </c>
      <c r="B1496" s="1">
        <v>2870</v>
      </c>
      <c r="C1496" s="1">
        <v>620</v>
      </c>
      <c r="D1496" s="1">
        <v>72</v>
      </c>
      <c r="K1496" s="1">
        <v>3797</v>
      </c>
      <c r="L1496" s="1">
        <v>2838</v>
      </c>
      <c r="M1496" s="1">
        <v>880</v>
      </c>
      <c r="N1496" s="1">
        <v>77</v>
      </c>
      <c r="U1496">
        <f t="shared" si="142"/>
        <v>35.777087639996637</v>
      </c>
      <c r="V1496">
        <f t="shared" si="143"/>
        <v>-618.22291236000342</v>
      </c>
      <c r="AB1496">
        <f t="shared" si="144"/>
        <v>227640.51355141334</v>
      </c>
      <c r="AO1496">
        <f t="shared" si="145"/>
        <v>3805</v>
      </c>
      <c r="AP1496">
        <f t="shared" si="146"/>
        <v>2854</v>
      </c>
    </row>
    <row r="1497" spans="1:42" x14ac:dyDescent="0.3">
      <c r="A1497" s="1">
        <v>3870</v>
      </c>
      <c r="B1497" s="1">
        <v>2926</v>
      </c>
      <c r="C1497" s="1">
        <v>632</v>
      </c>
      <c r="D1497" s="1">
        <v>74</v>
      </c>
      <c r="K1497" s="1">
        <v>3867</v>
      </c>
      <c r="L1497" s="1">
        <v>2898</v>
      </c>
      <c r="M1497" s="1">
        <v>888</v>
      </c>
      <c r="N1497" s="1">
        <v>77</v>
      </c>
      <c r="U1497">
        <f t="shared" si="142"/>
        <v>28.160255680657446</v>
      </c>
      <c r="V1497">
        <f t="shared" si="143"/>
        <v>-625.83974431934257</v>
      </c>
      <c r="AB1497">
        <f t="shared" si="144"/>
        <v>234966.7678224158</v>
      </c>
      <c r="AO1497">
        <f t="shared" si="145"/>
        <v>3868.5</v>
      </c>
      <c r="AP1497">
        <f t="shared" si="146"/>
        <v>2912</v>
      </c>
    </row>
    <row r="1498" spans="1:42" x14ac:dyDescent="0.3">
      <c r="A1498" s="1">
        <v>3922</v>
      </c>
      <c r="B1498" s="1">
        <v>2982</v>
      </c>
      <c r="C1498" s="1">
        <v>658</v>
      </c>
      <c r="D1498" s="1">
        <v>75</v>
      </c>
      <c r="K1498" s="1">
        <v>3937</v>
      </c>
      <c r="L1498" s="1">
        <v>2953</v>
      </c>
      <c r="M1498" s="1">
        <v>866</v>
      </c>
      <c r="N1498" s="1">
        <v>76</v>
      </c>
      <c r="U1498">
        <f t="shared" si="142"/>
        <v>32.649655434629018</v>
      </c>
      <c r="V1498">
        <f t="shared" si="143"/>
        <v>-621.35034456537096</v>
      </c>
      <c r="AB1498">
        <f t="shared" si="144"/>
        <v>230634.5957522945</v>
      </c>
      <c r="AO1498">
        <f t="shared" si="145"/>
        <v>3929.5</v>
      </c>
      <c r="AP1498">
        <f t="shared" si="146"/>
        <v>2967.5</v>
      </c>
    </row>
    <row r="1499" spans="1:42" x14ac:dyDescent="0.3">
      <c r="A1499" s="1">
        <v>3973</v>
      </c>
      <c r="B1499" s="1">
        <v>3040</v>
      </c>
      <c r="C1499" s="1">
        <v>647</v>
      </c>
      <c r="D1499" s="1">
        <v>75</v>
      </c>
      <c r="K1499" s="1">
        <v>4020</v>
      </c>
      <c r="L1499" s="1">
        <v>3023</v>
      </c>
      <c r="M1499" s="1">
        <v>879</v>
      </c>
      <c r="N1499" s="1">
        <v>80</v>
      </c>
      <c r="U1499">
        <f t="shared" si="142"/>
        <v>49.979995998399197</v>
      </c>
      <c r="V1499">
        <f t="shared" si="143"/>
        <v>-604.0200040016008</v>
      </c>
      <c r="AB1499">
        <f t="shared" si="144"/>
        <v>214289.34161952086</v>
      </c>
      <c r="AO1499">
        <f t="shared" si="145"/>
        <v>3996.5</v>
      </c>
      <c r="AP1499">
        <f t="shared" si="146"/>
        <v>3031.5</v>
      </c>
    </row>
    <row r="1500" spans="1:42" x14ac:dyDescent="0.3">
      <c r="A1500" s="1">
        <v>4035</v>
      </c>
      <c r="B1500" s="1">
        <v>3096</v>
      </c>
      <c r="C1500" s="1">
        <v>659</v>
      </c>
      <c r="D1500" s="1">
        <v>77</v>
      </c>
      <c r="K1500" s="1">
        <v>4099</v>
      </c>
      <c r="L1500" s="1">
        <v>3108</v>
      </c>
      <c r="M1500" s="1">
        <v>919</v>
      </c>
      <c r="N1500" s="1">
        <v>82</v>
      </c>
      <c r="U1500">
        <f t="shared" si="142"/>
        <v>65.115282384398824</v>
      </c>
      <c r="V1500">
        <f t="shared" si="143"/>
        <v>-588.88471761560118</v>
      </c>
      <c r="AB1500">
        <f t="shared" si="144"/>
        <v>200505.74756289201</v>
      </c>
      <c r="AO1500">
        <f t="shared" si="145"/>
        <v>4067</v>
      </c>
      <c r="AP1500">
        <f t="shared" si="146"/>
        <v>3102</v>
      </c>
    </row>
    <row r="1501" spans="1:42" x14ac:dyDescent="0.3">
      <c r="A1501" s="1">
        <v>4105</v>
      </c>
      <c r="B1501" s="1">
        <v>3160</v>
      </c>
      <c r="C1501" s="1">
        <v>663</v>
      </c>
      <c r="D1501" s="1">
        <v>78</v>
      </c>
      <c r="K1501" s="1">
        <v>4177</v>
      </c>
      <c r="L1501" s="1">
        <v>3175</v>
      </c>
      <c r="M1501" s="1">
        <v>930</v>
      </c>
      <c r="N1501" s="1">
        <v>82</v>
      </c>
      <c r="U1501">
        <f t="shared" si="142"/>
        <v>73.545904032787575</v>
      </c>
      <c r="V1501">
        <f t="shared" si="143"/>
        <v>-580.45409596721242</v>
      </c>
      <c r="AB1501">
        <f t="shared" si="144"/>
        <v>193026.71765319788</v>
      </c>
      <c r="AO1501">
        <f t="shared" si="145"/>
        <v>4141</v>
      </c>
      <c r="AP1501">
        <f t="shared" si="146"/>
        <v>3167.5</v>
      </c>
    </row>
    <row r="1502" spans="1:42" x14ac:dyDescent="0.3">
      <c r="A1502" s="1">
        <v>4173</v>
      </c>
      <c r="B1502" s="1">
        <v>3221</v>
      </c>
      <c r="C1502" s="1">
        <v>672</v>
      </c>
      <c r="D1502" s="1">
        <v>79</v>
      </c>
      <c r="K1502" s="1">
        <v>4248</v>
      </c>
      <c r="L1502" s="1">
        <v>3236</v>
      </c>
      <c r="M1502" s="1">
        <v>926</v>
      </c>
      <c r="N1502" s="1">
        <v>82</v>
      </c>
      <c r="U1502">
        <f t="shared" si="142"/>
        <v>76.485292703891773</v>
      </c>
      <c r="V1502">
        <f t="shared" si="143"/>
        <v>-577.51470729610821</v>
      </c>
      <c r="AB1502">
        <f t="shared" si="144"/>
        <v>190452.52823964099</v>
      </c>
      <c r="AO1502">
        <f t="shared" si="145"/>
        <v>4210.5</v>
      </c>
      <c r="AP1502">
        <f t="shared" si="146"/>
        <v>3228.5</v>
      </c>
    </row>
    <row r="1503" spans="1:42" x14ac:dyDescent="0.3">
      <c r="A1503" s="1">
        <v>4247</v>
      </c>
      <c r="B1503" s="1">
        <v>3293</v>
      </c>
      <c r="C1503" s="1">
        <v>701</v>
      </c>
      <c r="D1503" s="1">
        <v>82</v>
      </c>
      <c r="K1503" s="1">
        <v>4331</v>
      </c>
      <c r="L1503" s="1">
        <v>3310</v>
      </c>
      <c r="M1503" s="1">
        <v>926</v>
      </c>
      <c r="N1503" s="1">
        <v>84</v>
      </c>
      <c r="U1503">
        <f t="shared" si="142"/>
        <v>85.702975444263316</v>
      </c>
      <c r="V1503">
        <f t="shared" si="143"/>
        <v>-568.2970245557367</v>
      </c>
      <c r="AB1503">
        <f t="shared" si="144"/>
        <v>182492.14056344997</v>
      </c>
      <c r="AO1503">
        <f t="shared" si="145"/>
        <v>4289</v>
      </c>
      <c r="AP1503">
        <f t="shared" si="146"/>
        <v>3301.5</v>
      </c>
    </row>
    <row r="1504" spans="1:42" x14ac:dyDescent="0.3">
      <c r="A1504" s="1">
        <v>4315</v>
      </c>
      <c r="B1504" s="1">
        <v>3373</v>
      </c>
      <c r="C1504" s="1">
        <v>737</v>
      </c>
      <c r="D1504" s="1">
        <v>83</v>
      </c>
      <c r="K1504" s="1">
        <v>4410</v>
      </c>
      <c r="L1504" s="1">
        <v>3396</v>
      </c>
      <c r="M1504" s="1">
        <v>955</v>
      </c>
      <c r="N1504" s="1">
        <v>86</v>
      </c>
      <c r="U1504">
        <f t="shared" si="142"/>
        <v>97.744565066299216</v>
      </c>
      <c r="V1504">
        <f t="shared" si="143"/>
        <v>-556.25543493370083</v>
      </c>
      <c r="AB1504">
        <f t="shared" si="144"/>
        <v>172349.02329917549</v>
      </c>
      <c r="AO1504">
        <f t="shared" si="145"/>
        <v>4362.5</v>
      </c>
      <c r="AP1504">
        <f t="shared" si="146"/>
        <v>3384.5</v>
      </c>
    </row>
    <row r="1505" spans="1:42" x14ac:dyDescent="0.3">
      <c r="A1505" s="1">
        <v>4396</v>
      </c>
      <c r="B1505" s="1">
        <v>3450</v>
      </c>
      <c r="C1505" s="1">
        <v>765</v>
      </c>
      <c r="D1505" s="1">
        <v>84</v>
      </c>
      <c r="K1505" s="1">
        <v>4491</v>
      </c>
      <c r="L1505" s="1">
        <v>3488</v>
      </c>
      <c r="M1505" s="1">
        <v>983</v>
      </c>
      <c r="N1505" s="1">
        <v>88</v>
      </c>
      <c r="U1505">
        <f t="shared" si="142"/>
        <v>102.31813133555558</v>
      </c>
      <c r="V1505">
        <f t="shared" si="143"/>
        <v>-551.68186866444444</v>
      </c>
      <c r="AB1505">
        <f t="shared" si="144"/>
        <v>168572.51423376077</v>
      </c>
      <c r="AO1505">
        <f t="shared" si="145"/>
        <v>4443.5</v>
      </c>
      <c r="AP1505">
        <f t="shared" si="146"/>
        <v>3469</v>
      </c>
    </row>
    <row r="1506" spans="1:42" x14ac:dyDescent="0.3">
      <c r="A1506" s="1">
        <v>4483</v>
      </c>
      <c r="B1506" s="1">
        <v>3532</v>
      </c>
      <c r="C1506" s="1">
        <v>786</v>
      </c>
      <c r="D1506" s="1">
        <v>85</v>
      </c>
      <c r="K1506" s="1">
        <v>4580</v>
      </c>
      <c r="L1506" s="1">
        <v>3570</v>
      </c>
      <c r="M1506" s="1">
        <v>973</v>
      </c>
      <c r="N1506" s="1">
        <v>87</v>
      </c>
      <c r="U1506">
        <f t="shared" si="142"/>
        <v>104.17773274553444</v>
      </c>
      <c r="V1506">
        <f t="shared" si="143"/>
        <v>-549.8222672544656</v>
      </c>
      <c r="AB1506">
        <f t="shared" si="144"/>
        <v>167048.95755712118</v>
      </c>
      <c r="AO1506">
        <f t="shared" si="145"/>
        <v>4531.5</v>
      </c>
      <c r="AP1506">
        <f t="shared" si="146"/>
        <v>3551</v>
      </c>
    </row>
    <row r="1507" spans="1:42" x14ac:dyDescent="0.3">
      <c r="A1507" s="1">
        <v>4559</v>
      </c>
      <c r="B1507" s="1">
        <v>3616</v>
      </c>
      <c r="C1507" s="1">
        <v>824</v>
      </c>
      <c r="D1507" s="1">
        <v>87</v>
      </c>
      <c r="K1507" s="1">
        <v>4672</v>
      </c>
      <c r="L1507" s="1">
        <v>3649</v>
      </c>
      <c r="M1507" s="1">
        <v>969</v>
      </c>
      <c r="N1507" s="1">
        <v>88</v>
      </c>
      <c r="U1507">
        <f t="shared" si="142"/>
        <v>117.72000679578642</v>
      </c>
      <c r="V1507">
        <f t="shared" si="143"/>
        <v>-536.27999320421361</v>
      </c>
      <c r="AB1507">
        <f t="shared" si="144"/>
        <v>156162.45632313608</v>
      </c>
      <c r="AO1507">
        <f t="shared" si="145"/>
        <v>4615.5</v>
      </c>
      <c r="AP1507">
        <f t="shared" si="146"/>
        <v>3632.5</v>
      </c>
    </row>
    <row r="1508" spans="1:42" x14ac:dyDescent="0.3">
      <c r="A1508" s="1">
        <v>4643</v>
      </c>
      <c r="B1508" s="1">
        <v>3698</v>
      </c>
      <c r="C1508" s="1">
        <v>843</v>
      </c>
      <c r="D1508" s="1">
        <v>87</v>
      </c>
      <c r="K1508" s="1">
        <v>4778</v>
      </c>
      <c r="L1508" s="1">
        <v>3736</v>
      </c>
      <c r="M1508" s="1">
        <v>1004</v>
      </c>
      <c r="N1508" s="1">
        <v>91</v>
      </c>
      <c r="U1508">
        <f t="shared" si="142"/>
        <v>140.24621207005913</v>
      </c>
      <c r="V1508">
        <f t="shared" si="143"/>
        <v>-513.75378792994093</v>
      </c>
      <c r="AB1508">
        <f t="shared" si="144"/>
        <v>138866.34689650784</v>
      </c>
      <c r="AO1508">
        <f t="shared" si="145"/>
        <v>4710.5</v>
      </c>
      <c r="AP1508">
        <f t="shared" si="146"/>
        <v>3717</v>
      </c>
    </row>
    <row r="1509" spans="1:42" x14ac:dyDescent="0.3">
      <c r="A1509" s="1">
        <v>4721</v>
      </c>
      <c r="B1509" s="1">
        <v>3780</v>
      </c>
      <c r="C1509" s="1">
        <v>872</v>
      </c>
      <c r="D1509" s="1">
        <v>89</v>
      </c>
      <c r="K1509" s="1">
        <v>4863</v>
      </c>
      <c r="L1509" s="1">
        <v>3835</v>
      </c>
      <c r="M1509" s="1">
        <v>1006</v>
      </c>
      <c r="N1509" s="1">
        <v>90</v>
      </c>
      <c r="U1509">
        <f t="shared" si="142"/>
        <v>152.27934856703322</v>
      </c>
      <c r="V1509">
        <f t="shared" si="143"/>
        <v>-501.72065143296675</v>
      </c>
      <c r="AB1509">
        <f t="shared" si="144"/>
        <v>130042.9007458728</v>
      </c>
      <c r="AO1509">
        <f t="shared" si="145"/>
        <v>4792</v>
      </c>
      <c r="AP1509">
        <f t="shared" si="146"/>
        <v>3807.5</v>
      </c>
    </row>
    <row r="1510" spans="1:42" x14ac:dyDescent="0.3">
      <c r="A1510" s="1">
        <v>4803</v>
      </c>
      <c r="B1510" s="1">
        <v>3855</v>
      </c>
      <c r="C1510" s="1">
        <v>877</v>
      </c>
      <c r="D1510" s="1">
        <v>88</v>
      </c>
      <c r="K1510" s="1">
        <v>4950</v>
      </c>
      <c r="L1510" s="1">
        <v>3920</v>
      </c>
      <c r="M1510" s="1">
        <v>1002</v>
      </c>
      <c r="N1510" s="1">
        <v>90</v>
      </c>
      <c r="U1510">
        <f t="shared" si="142"/>
        <v>160.72958657322553</v>
      </c>
      <c r="V1510">
        <f t="shared" si="143"/>
        <v>-493.27041342677444</v>
      </c>
      <c r="AB1510">
        <f t="shared" si="144"/>
        <v>124019.74861315887</v>
      </c>
      <c r="AO1510">
        <f t="shared" si="145"/>
        <v>4876.5</v>
      </c>
      <c r="AP1510">
        <f t="shared" si="146"/>
        <v>3887.5</v>
      </c>
    </row>
    <row r="1511" spans="1:42" x14ac:dyDescent="0.3">
      <c r="A1511" s="1">
        <v>4878</v>
      </c>
      <c r="B1511" s="1">
        <v>3948</v>
      </c>
      <c r="C1511" s="1">
        <v>927</v>
      </c>
      <c r="D1511" s="1">
        <v>91</v>
      </c>
      <c r="K1511" s="1">
        <v>5035</v>
      </c>
      <c r="L1511" s="1">
        <v>4004</v>
      </c>
      <c r="M1511" s="1">
        <v>999</v>
      </c>
      <c r="N1511" s="1">
        <v>90</v>
      </c>
      <c r="U1511">
        <f t="shared" si="142"/>
        <v>166.68833192518306</v>
      </c>
      <c r="V1511">
        <f t="shared" si="143"/>
        <v>-487.31166807481691</v>
      </c>
      <c r="AB1511">
        <f t="shared" si="144"/>
        <v>119858.33956704443</v>
      </c>
      <c r="AO1511">
        <f t="shared" si="145"/>
        <v>4956.5</v>
      </c>
      <c r="AP1511">
        <f t="shared" si="146"/>
        <v>3976</v>
      </c>
    </row>
    <row r="1512" spans="1:42" x14ac:dyDescent="0.3">
      <c r="A1512" s="1">
        <v>4961</v>
      </c>
      <c r="B1512" s="1">
        <v>4019</v>
      </c>
      <c r="C1512" s="1">
        <v>881</v>
      </c>
      <c r="D1512" s="1">
        <v>87</v>
      </c>
      <c r="K1512" s="1">
        <v>5122</v>
      </c>
      <c r="L1512" s="1">
        <v>4099</v>
      </c>
      <c r="M1512" s="1">
        <v>1005</v>
      </c>
      <c r="N1512" s="1">
        <v>91</v>
      </c>
      <c r="U1512">
        <f t="shared" si="142"/>
        <v>179.78042162593789</v>
      </c>
      <c r="V1512">
        <f t="shared" si="143"/>
        <v>-474.21957837406211</v>
      </c>
      <c r="AB1512">
        <f t="shared" si="144"/>
        <v>110964.63200400077</v>
      </c>
      <c r="AO1512">
        <f t="shared" si="145"/>
        <v>5041.5</v>
      </c>
      <c r="AP1512">
        <f t="shared" si="146"/>
        <v>4059</v>
      </c>
    </row>
    <row r="1513" spans="1:42" x14ac:dyDescent="0.3">
      <c r="A1513" s="1">
        <v>5072</v>
      </c>
      <c r="B1513" s="1">
        <v>4101</v>
      </c>
      <c r="C1513" s="1">
        <v>950</v>
      </c>
      <c r="D1513" s="1">
        <v>92</v>
      </c>
      <c r="K1513" s="1">
        <v>5218</v>
      </c>
      <c r="L1513" s="1">
        <v>4195</v>
      </c>
      <c r="M1513" s="1">
        <v>1021</v>
      </c>
      <c r="N1513" s="1">
        <v>91</v>
      </c>
      <c r="U1513">
        <f t="shared" si="142"/>
        <v>173.64331256918592</v>
      </c>
      <c r="V1513">
        <f t="shared" si="143"/>
        <v>-480.35668743081408</v>
      </c>
      <c r="AB1513">
        <f t="shared" si="144"/>
        <v>115091.00438522834</v>
      </c>
      <c r="AO1513">
        <f t="shared" si="145"/>
        <v>5145</v>
      </c>
      <c r="AP1513">
        <f t="shared" si="146"/>
        <v>4148</v>
      </c>
    </row>
    <row r="1514" spans="1:42" x14ac:dyDescent="0.3">
      <c r="A1514" s="1">
        <v>5179</v>
      </c>
      <c r="B1514" s="1">
        <v>4217</v>
      </c>
      <c r="C1514" s="1">
        <v>905</v>
      </c>
      <c r="D1514" s="1">
        <v>88</v>
      </c>
      <c r="K1514" s="1">
        <v>5318</v>
      </c>
      <c r="L1514" s="1">
        <v>4308</v>
      </c>
      <c r="M1514" s="1">
        <v>1019</v>
      </c>
      <c r="N1514" s="1">
        <v>90</v>
      </c>
      <c r="U1514">
        <f t="shared" si="142"/>
        <v>166.13849644197458</v>
      </c>
      <c r="V1514">
        <f t="shared" si="143"/>
        <v>-487.86150355802545</v>
      </c>
      <c r="AB1514">
        <f t="shared" si="144"/>
        <v>120239.35416792588</v>
      </c>
      <c r="AO1514">
        <f t="shared" si="145"/>
        <v>5248.5</v>
      </c>
      <c r="AP1514">
        <f t="shared" si="146"/>
        <v>4262.5</v>
      </c>
    </row>
    <row r="1515" spans="1:42" x14ac:dyDescent="0.3">
      <c r="A1515" s="1">
        <v>5279</v>
      </c>
      <c r="B1515" s="1">
        <v>4315</v>
      </c>
      <c r="C1515" s="1">
        <v>881</v>
      </c>
      <c r="D1515" s="1">
        <v>88</v>
      </c>
      <c r="K1515" s="1">
        <v>5417</v>
      </c>
      <c r="L1515" s="1">
        <v>4397</v>
      </c>
      <c r="M1515" s="1">
        <v>1017</v>
      </c>
      <c r="N1515" s="1">
        <v>90</v>
      </c>
      <c r="U1515">
        <f t="shared" si="142"/>
        <v>160.52414148656894</v>
      </c>
      <c r="V1515">
        <f t="shared" si="143"/>
        <v>-493.47585851343104</v>
      </c>
      <c r="AB1515">
        <f t="shared" si="144"/>
        <v>124164.49170285089</v>
      </c>
      <c r="AO1515">
        <f t="shared" si="145"/>
        <v>5348</v>
      </c>
      <c r="AP1515">
        <f t="shared" si="146"/>
        <v>4356</v>
      </c>
    </row>
    <row r="1516" spans="1:42" x14ac:dyDescent="0.3">
      <c r="A1516" s="1">
        <v>5358</v>
      </c>
      <c r="B1516" s="1">
        <v>4400</v>
      </c>
      <c r="C1516" s="1">
        <v>906</v>
      </c>
      <c r="D1516" s="1">
        <v>90</v>
      </c>
      <c r="K1516" s="1">
        <v>5510</v>
      </c>
      <c r="L1516" s="1">
        <v>4493</v>
      </c>
      <c r="M1516" s="1">
        <v>1034</v>
      </c>
      <c r="N1516" s="1">
        <v>90</v>
      </c>
      <c r="U1516">
        <f t="shared" si="142"/>
        <v>178.1937148162078</v>
      </c>
      <c r="V1516">
        <f t="shared" si="143"/>
        <v>-475.80628518379217</v>
      </c>
      <c r="AB1516">
        <f t="shared" si="144"/>
        <v>112024.2566941781</v>
      </c>
      <c r="AO1516">
        <f t="shared" si="145"/>
        <v>5434</v>
      </c>
      <c r="AP1516">
        <f t="shared" si="146"/>
        <v>4446.5</v>
      </c>
    </row>
    <row r="1517" spans="1:42" x14ac:dyDescent="0.3">
      <c r="A1517" s="1">
        <v>5445</v>
      </c>
      <c r="B1517" s="1">
        <v>4500</v>
      </c>
      <c r="C1517" s="1">
        <v>937</v>
      </c>
      <c r="D1517" s="1">
        <v>90</v>
      </c>
      <c r="K1517" s="1">
        <v>5594</v>
      </c>
      <c r="L1517" s="1">
        <v>4579</v>
      </c>
      <c r="M1517" s="1">
        <v>982</v>
      </c>
      <c r="N1517" s="1">
        <v>87</v>
      </c>
      <c r="U1517">
        <f t="shared" si="142"/>
        <v>168.64756150030749</v>
      </c>
      <c r="V1517">
        <f t="shared" si="143"/>
        <v>-485.35243849969254</v>
      </c>
      <c r="AB1517">
        <f t="shared" si="144"/>
        <v>118505.58552134232</v>
      </c>
      <c r="AO1517">
        <f t="shared" si="145"/>
        <v>5519.5</v>
      </c>
      <c r="AP1517">
        <f t="shared" si="146"/>
        <v>4539.5</v>
      </c>
    </row>
    <row r="1518" spans="1:42" x14ac:dyDescent="0.3">
      <c r="A1518" s="1">
        <v>5541</v>
      </c>
      <c r="B1518" s="1">
        <v>4598</v>
      </c>
      <c r="C1518" s="1">
        <v>923</v>
      </c>
      <c r="D1518" s="1">
        <v>88</v>
      </c>
      <c r="K1518" s="1">
        <v>5703</v>
      </c>
      <c r="L1518" s="1">
        <v>4691</v>
      </c>
      <c r="M1518" s="1">
        <v>996</v>
      </c>
      <c r="N1518" s="1">
        <v>88</v>
      </c>
      <c r="U1518">
        <f t="shared" si="142"/>
        <v>186.79668091269716</v>
      </c>
      <c r="V1518">
        <f t="shared" si="143"/>
        <v>-467.20331908730282</v>
      </c>
      <c r="AB1518">
        <f t="shared" si="144"/>
        <v>106339.43793022094</v>
      </c>
      <c r="AO1518">
        <f t="shared" si="145"/>
        <v>5622</v>
      </c>
      <c r="AP1518">
        <f t="shared" si="146"/>
        <v>4644.5</v>
      </c>
    </row>
    <row r="1519" spans="1:42" x14ac:dyDescent="0.3">
      <c r="A1519" s="1">
        <v>5638</v>
      </c>
      <c r="B1519" s="1">
        <v>4685</v>
      </c>
      <c r="C1519" s="1">
        <v>905</v>
      </c>
      <c r="D1519" s="1">
        <v>87</v>
      </c>
      <c r="K1519" s="1">
        <v>5797</v>
      </c>
      <c r="L1519" s="1">
        <v>4774</v>
      </c>
      <c r="M1519" s="1">
        <v>992</v>
      </c>
      <c r="N1519" s="1">
        <v>87</v>
      </c>
      <c r="U1519">
        <f t="shared" si="142"/>
        <v>182.21415971323415</v>
      </c>
      <c r="V1519">
        <f t="shared" si="143"/>
        <v>-471.78584028676585</v>
      </c>
      <c r="AB1519">
        <f t="shared" si="144"/>
        <v>109349.13285493478</v>
      </c>
      <c r="AO1519">
        <f t="shared" si="145"/>
        <v>5717.5</v>
      </c>
      <c r="AP1519">
        <f t="shared" si="146"/>
        <v>4729.5</v>
      </c>
    </row>
    <row r="1520" spans="1:42" x14ac:dyDescent="0.3">
      <c r="A1520" s="1">
        <v>5740</v>
      </c>
      <c r="B1520" s="1">
        <v>4779</v>
      </c>
      <c r="C1520" s="1">
        <v>913</v>
      </c>
      <c r="D1520" s="1">
        <v>87</v>
      </c>
      <c r="K1520" s="1">
        <v>5899</v>
      </c>
      <c r="L1520" s="1">
        <v>4871</v>
      </c>
      <c r="M1520" s="1">
        <v>984</v>
      </c>
      <c r="N1520" s="1">
        <v>86</v>
      </c>
      <c r="U1520">
        <f t="shared" si="142"/>
        <v>183.69812192834198</v>
      </c>
      <c r="V1520">
        <f t="shared" si="143"/>
        <v>-470.30187807165805</v>
      </c>
      <c r="AB1520">
        <f t="shared" si="144"/>
        <v>108369.90232955461</v>
      </c>
      <c r="AO1520">
        <f t="shared" si="145"/>
        <v>5819.5</v>
      </c>
      <c r="AP1520">
        <f t="shared" si="146"/>
        <v>4825</v>
      </c>
    </row>
    <row r="1521" spans="1:42" x14ac:dyDescent="0.3">
      <c r="A1521" s="1">
        <v>5848</v>
      </c>
      <c r="B1521" s="1">
        <v>4867</v>
      </c>
      <c r="C1521" s="1">
        <v>896</v>
      </c>
      <c r="D1521" s="1">
        <v>85</v>
      </c>
      <c r="K1521" s="1">
        <v>5992</v>
      </c>
      <c r="L1521" s="1">
        <v>4966</v>
      </c>
      <c r="M1521" s="1">
        <v>1045</v>
      </c>
      <c r="N1521" s="1">
        <v>87</v>
      </c>
      <c r="U1521">
        <f t="shared" si="142"/>
        <v>174.7483905505284</v>
      </c>
      <c r="V1521">
        <f t="shared" si="143"/>
        <v>-479.25160944947163</v>
      </c>
      <c r="AB1521">
        <f t="shared" si="144"/>
        <v>114342.42873283022</v>
      </c>
      <c r="AO1521">
        <f t="shared" si="145"/>
        <v>5920</v>
      </c>
      <c r="AP1521">
        <f t="shared" si="146"/>
        <v>4916.5</v>
      </c>
    </row>
    <row r="1522" spans="1:42" x14ac:dyDescent="0.3">
      <c r="A1522" s="1">
        <v>5943</v>
      </c>
      <c r="B1522" s="1">
        <v>4966</v>
      </c>
      <c r="C1522" s="1">
        <v>943</v>
      </c>
      <c r="D1522" s="1">
        <v>86</v>
      </c>
      <c r="K1522" s="1">
        <v>6081</v>
      </c>
      <c r="L1522" s="1">
        <v>5037</v>
      </c>
      <c r="M1522" s="1">
        <v>1079</v>
      </c>
      <c r="N1522" s="1">
        <v>86</v>
      </c>
      <c r="U1522">
        <f t="shared" si="142"/>
        <v>155.19342769589181</v>
      </c>
      <c r="V1522">
        <f t="shared" si="143"/>
        <v>-498.80657230410816</v>
      </c>
      <c r="AB1522">
        <f t="shared" si="144"/>
        <v>127949.67355520639</v>
      </c>
      <c r="AO1522">
        <f t="shared" si="145"/>
        <v>6012</v>
      </c>
      <c r="AP1522">
        <f t="shared" si="146"/>
        <v>5001.5</v>
      </c>
    </row>
    <row r="1523" spans="1:42" x14ac:dyDescent="0.3">
      <c r="A1523" s="1">
        <v>6051</v>
      </c>
      <c r="B1523" s="1">
        <v>5050</v>
      </c>
      <c r="C1523" s="1">
        <v>928</v>
      </c>
      <c r="D1523" s="1">
        <v>83</v>
      </c>
      <c r="K1523" s="1">
        <v>6171</v>
      </c>
      <c r="L1523" s="1">
        <v>5106</v>
      </c>
      <c r="M1523" s="1">
        <v>1117</v>
      </c>
      <c r="N1523" s="1">
        <v>86</v>
      </c>
      <c r="U1523">
        <f t="shared" si="142"/>
        <v>132.42356285797479</v>
      </c>
      <c r="V1523">
        <f t="shared" si="143"/>
        <v>-521.57643714202527</v>
      </c>
      <c r="AB1523">
        <f t="shared" si="144"/>
        <v>144757.72602068307</v>
      </c>
      <c r="AO1523">
        <f t="shared" si="145"/>
        <v>6111</v>
      </c>
      <c r="AP1523">
        <f t="shared" si="146"/>
        <v>5078</v>
      </c>
    </row>
    <row r="1524" spans="1:42" x14ac:dyDescent="0.3">
      <c r="A1524" s="1">
        <v>6152</v>
      </c>
      <c r="B1524" s="1">
        <v>5131</v>
      </c>
      <c r="C1524" s="1">
        <v>916</v>
      </c>
      <c r="D1524" s="1">
        <v>82</v>
      </c>
      <c r="K1524" s="1">
        <v>6268</v>
      </c>
      <c r="L1524" s="1">
        <v>5177</v>
      </c>
      <c r="M1524" s="1">
        <v>1102</v>
      </c>
      <c r="N1524" s="1">
        <v>83</v>
      </c>
      <c r="U1524">
        <f t="shared" si="142"/>
        <v>124.78781991845197</v>
      </c>
      <c r="V1524">
        <f t="shared" si="143"/>
        <v>-529.21218008154801</v>
      </c>
      <c r="AB1524">
        <f t="shared" si="144"/>
        <v>150626.37894685834</v>
      </c>
      <c r="AO1524">
        <f t="shared" si="145"/>
        <v>6210</v>
      </c>
      <c r="AP1524">
        <f t="shared" si="146"/>
        <v>5154</v>
      </c>
    </row>
    <row r="1525" spans="1:42" x14ac:dyDescent="0.3">
      <c r="A1525" s="1">
        <v>6247</v>
      </c>
      <c r="B1525" s="1">
        <v>5215</v>
      </c>
      <c r="C1525" s="1">
        <v>895</v>
      </c>
      <c r="D1525" s="1">
        <v>80</v>
      </c>
      <c r="K1525" s="1">
        <v>6359</v>
      </c>
      <c r="L1525" s="1">
        <v>5247</v>
      </c>
      <c r="M1525" s="1">
        <v>1107</v>
      </c>
      <c r="N1525" s="1">
        <v>82</v>
      </c>
      <c r="U1525">
        <f t="shared" si="142"/>
        <v>116.48175822848829</v>
      </c>
      <c r="V1525">
        <f t="shared" si="143"/>
        <v>-537.51824177151173</v>
      </c>
      <c r="AB1525">
        <f t="shared" si="144"/>
        <v>157142.63675492862</v>
      </c>
      <c r="AO1525">
        <f t="shared" si="145"/>
        <v>6303</v>
      </c>
      <c r="AP1525">
        <f t="shared" si="146"/>
        <v>5231</v>
      </c>
    </row>
    <row r="1526" spans="1:42" x14ac:dyDescent="0.3">
      <c r="A1526" s="1">
        <v>6349</v>
      </c>
      <c r="B1526" s="1">
        <v>5291</v>
      </c>
      <c r="C1526" s="1">
        <v>919</v>
      </c>
      <c r="D1526" s="1">
        <v>80</v>
      </c>
      <c r="K1526" s="1">
        <v>6450</v>
      </c>
      <c r="L1526" s="1">
        <v>5314</v>
      </c>
      <c r="M1526" s="1">
        <v>1152</v>
      </c>
      <c r="N1526" s="1">
        <v>82</v>
      </c>
      <c r="U1526">
        <f t="shared" si="142"/>
        <v>103.58571330062848</v>
      </c>
      <c r="V1526">
        <f t="shared" si="143"/>
        <v>-550.41428669937147</v>
      </c>
      <c r="AB1526">
        <f t="shared" si="144"/>
        <v>167533.2439566532</v>
      </c>
      <c r="AO1526">
        <f t="shared" si="145"/>
        <v>6399.5</v>
      </c>
      <c r="AP1526">
        <f t="shared" si="146"/>
        <v>5302.5</v>
      </c>
    </row>
    <row r="1527" spans="1:42" x14ac:dyDescent="0.3">
      <c r="A1527" s="1">
        <v>6440</v>
      </c>
      <c r="B1527" s="1">
        <v>5369</v>
      </c>
      <c r="C1527" s="1">
        <v>973</v>
      </c>
      <c r="D1527" s="1">
        <v>81</v>
      </c>
      <c r="K1527" s="1">
        <v>6544</v>
      </c>
      <c r="L1527" s="1">
        <v>5392</v>
      </c>
      <c r="M1527" s="1">
        <v>1137</v>
      </c>
      <c r="N1527" s="1">
        <v>79</v>
      </c>
      <c r="U1527">
        <f t="shared" si="142"/>
        <v>106.51291001564083</v>
      </c>
      <c r="V1527">
        <f t="shared" si="143"/>
        <v>-547.48708998435916</v>
      </c>
      <c r="AB1527">
        <f t="shared" si="144"/>
        <v>165145.56090447007</v>
      </c>
      <c r="AO1527">
        <f t="shared" si="145"/>
        <v>6492</v>
      </c>
      <c r="AP1527">
        <f t="shared" si="146"/>
        <v>5380.5</v>
      </c>
    </row>
    <row r="1528" spans="1:42" x14ac:dyDescent="0.3">
      <c r="A1528" s="1">
        <v>6523</v>
      </c>
      <c r="B1528" s="1">
        <v>5439</v>
      </c>
      <c r="C1528" s="1">
        <v>981</v>
      </c>
      <c r="D1528" s="1">
        <v>78</v>
      </c>
      <c r="K1528" s="1">
        <v>6640</v>
      </c>
      <c r="L1528" s="1">
        <v>5463</v>
      </c>
      <c r="M1528" s="1">
        <v>1141</v>
      </c>
      <c r="N1528" s="1">
        <v>78</v>
      </c>
      <c r="U1528">
        <f t="shared" si="142"/>
        <v>119.4361754243663</v>
      </c>
      <c r="V1528">
        <f t="shared" si="143"/>
        <v>-534.5638245756337</v>
      </c>
      <c r="AB1528">
        <f t="shared" si="144"/>
        <v>154809.03126208801</v>
      </c>
      <c r="AO1528">
        <f t="shared" si="145"/>
        <v>6581.5</v>
      </c>
      <c r="AP1528">
        <f t="shared" si="146"/>
        <v>5451</v>
      </c>
    </row>
    <row r="1529" spans="1:42" x14ac:dyDescent="0.3">
      <c r="A1529" s="1">
        <v>6639</v>
      </c>
      <c r="B1529" s="1">
        <v>5522</v>
      </c>
      <c r="C1529" s="1">
        <v>958</v>
      </c>
      <c r="D1529" s="1">
        <v>74</v>
      </c>
      <c r="K1529" s="1">
        <v>6730</v>
      </c>
      <c r="L1529" s="1">
        <v>5536</v>
      </c>
      <c r="M1529" s="1">
        <v>1145</v>
      </c>
      <c r="N1529" s="1">
        <v>77</v>
      </c>
      <c r="U1529">
        <f t="shared" si="142"/>
        <v>92.070625065761334</v>
      </c>
      <c r="V1529">
        <f t="shared" si="143"/>
        <v>-561.92937493423869</v>
      </c>
      <c r="AB1529">
        <f t="shared" si="144"/>
        <v>177092.28245406703</v>
      </c>
      <c r="AO1529">
        <f t="shared" si="145"/>
        <v>6684.5</v>
      </c>
      <c r="AP1529">
        <f t="shared" si="146"/>
        <v>5529</v>
      </c>
    </row>
    <row r="1530" spans="1:42" x14ac:dyDescent="0.3">
      <c r="A1530" s="1">
        <v>6735</v>
      </c>
      <c r="B1530" s="1">
        <v>5603</v>
      </c>
      <c r="C1530" s="1">
        <v>972</v>
      </c>
      <c r="D1530" s="1">
        <v>74</v>
      </c>
      <c r="K1530" s="1">
        <v>6832</v>
      </c>
      <c r="L1530" s="1">
        <v>5628</v>
      </c>
      <c r="M1530" s="1">
        <v>1096</v>
      </c>
      <c r="N1530" s="1">
        <v>72</v>
      </c>
      <c r="U1530">
        <f t="shared" si="142"/>
        <v>100.16985574512923</v>
      </c>
      <c r="V1530">
        <f t="shared" si="143"/>
        <v>-553.83014425487079</v>
      </c>
      <c r="AB1530">
        <f t="shared" si="144"/>
        <v>170341.18939973428</v>
      </c>
      <c r="AO1530">
        <f t="shared" si="145"/>
        <v>6783.5</v>
      </c>
      <c r="AP1530">
        <f t="shared" si="146"/>
        <v>5615.5</v>
      </c>
    </row>
    <row r="1531" spans="1:42" x14ac:dyDescent="0.3">
      <c r="A1531" s="1">
        <v>6832</v>
      </c>
      <c r="B1531" s="1">
        <v>5677</v>
      </c>
      <c r="C1531" s="1">
        <v>961</v>
      </c>
      <c r="D1531" s="1">
        <v>72</v>
      </c>
      <c r="K1531" s="1">
        <v>6917</v>
      </c>
      <c r="L1531" s="1">
        <v>5707</v>
      </c>
      <c r="M1531" s="1">
        <v>1084</v>
      </c>
      <c r="N1531" s="1">
        <v>72</v>
      </c>
      <c r="U1531">
        <f t="shared" si="142"/>
        <v>90.13878188659973</v>
      </c>
      <c r="V1531">
        <f t="shared" si="143"/>
        <v>-563.86121811340024</v>
      </c>
      <c r="AB1531">
        <f t="shared" si="144"/>
        <v>178721.94386540801</v>
      </c>
      <c r="AO1531">
        <f t="shared" si="145"/>
        <v>6874.5</v>
      </c>
      <c r="AP1531">
        <f t="shared" si="146"/>
        <v>5692</v>
      </c>
    </row>
    <row r="1532" spans="1:42" x14ac:dyDescent="0.3">
      <c r="A1532" s="1">
        <v>6936</v>
      </c>
      <c r="B1532" s="1">
        <v>5768</v>
      </c>
      <c r="C1532" s="1">
        <v>967</v>
      </c>
      <c r="D1532" s="1">
        <v>70</v>
      </c>
      <c r="K1532" s="1">
        <v>6997</v>
      </c>
      <c r="L1532" s="1">
        <v>5783</v>
      </c>
      <c r="M1532" s="1">
        <v>1079</v>
      </c>
      <c r="N1532" s="1">
        <v>71</v>
      </c>
      <c r="U1532">
        <f t="shared" si="142"/>
        <v>62.81719509815764</v>
      </c>
      <c r="V1532">
        <f t="shared" si="143"/>
        <v>-591.18280490184236</v>
      </c>
      <c r="AB1532">
        <f t="shared" si="144"/>
        <v>202569.09775785654</v>
      </c>
      <c r="AO1532">
        <f t="shared" si="145"/>
        <v>6966.5</v>
      </c>
      <c r="AP1532">
        <f t="shared" si="146"/>
        <v>5775.5</v>
      </c>
    </row>
    <row r="1533" spans="1:42" x14ac:dyDescent="0.3">
      <c r="A1533" s="1">
        <v>7039</v>
      </c>
      <c r="B1533" s="1">
        <v>5857</v>
      </c>
      <c r="C1533" s="1">
        <v>977</v>
      </c>
      <c r="D1533" s="1">
        <v>68</v>
      </c>
      <c r="K1533" s="1">
        <v>7089</v>
      </c>
      <c r="L1533" s="1">
        <v>5855</v>
      </c>
      <c r="M1533" s="1">
        <v>1107</v>
      </c>
      <c r="N1533" s="1">
        <v>70</v>
      </c>
      <c r="U1533">
        <f t="shared" si="142"/>
        <v>50.039984012787215</v>
      </c>
      <c r="V1533">
        <f t="shared" si="143"/>
        <v>-603.96001598721273</v>
      </c>
      <c r="AB1533">
        <f t="shared" si="144"/>
        <v>214233.80663855653</v>
      </c>
      <c r="AO1533">
        <f t="shared" si="145"/>
        <v>7064</v>
      </c>
      <c r="AP1533">
        <f t="shared" si="146"/>
        <v>5856</v>
      </c>
    </row>
    <row r="1534" spans="1:42" x14ac:dyDescent="0.3">
      <c r="A1534" s="1">
        <v>7135</v>
      </c>
      <c r="B1534" s="1">
        <v>5931</v>
      </c>
      <c r="C1534" s="1">
        <v>966</v>
      </c>
      <c r="D1534" s="1">
        <v>66</v>
      </c>
      <c r="K1534" s="1">
        <v>7156</v>
      </c>
      <c r="L1534" s="1">
        <v>5926</v>
      </c>
      <c r="M1534" s="1">
        <v>1153</v>
      </c>
      <c r="N1534" s="1">
        <v>70</v>
      </c>
      <c r="U1534">
        <f t="shared" si="142"/>
        <v>21.587033144922902</v>
      </c>
      <c r="V1534">
        <f t="shared" si="143"/>
        <v>-632.41296685507712</v>
      </c>
      <c r="AB1534">
        <f t="shared" si="144"/>
        <v>241382.50014547908</v>
      </c>
      <c r="AO1534">
        <f t="shared" si="145"/>
        <v>7145.5</v>
      </c>
      <c r="AP1534">
        <f t="shared" si="146"/>
        <v>5928.5</v>
      </c>
    </row>
    <row r="1535" spans="1:42" x14ac:dyDescent="0.3">
      <c r="A1535" s="1">
        <v>7224</v>
      </c>
      <c r="B1535" s="1">
        <v>6014</v>
      </c>
      <c r="C1535" s="1">
        <v>949</v>
      </c>
      <c r="D1535" s="1">
        <v>64</v>
      </c>
      <c r="K1535" s="1">
        <v>7256</v>
      </c>
      <c r="L1535" s="1">
        <v>5958</v>
      </c>
      <c r="M1535" s="1">
        <v>1111</v>
      </c>
      <c r="N1535" s="1">
        <v>66</v>
      </c>
      <c r="U1535">
        <f t="shared" si="142"/>
        <v>64.498061986388393</v>
      </c>
      <c r="V1535">
        <f t="shared" si="143"/>
        <v>-589.50193801361161</v>
      </c>
      <c r="AB1535">
        <f t="shared" si="144"/>
        <v>201058.88479588449</v>
      </c>
      <c r="AO1535">
        <f t="shared" si="145"/>
        <v>7240</v>
      </c>
      <c r="AP1535">
        <f t="shared" si="146"/>
        <v>5986</v>
      </c>
    </row>
    <row r="1536" spans="1:42" x14ac:dyDescent="0.3">
      <c r="A1536" s="1">
        <v>7311</v>
      </c>
      <c r="B1536" s="1">
        <v>6089</v>
      </c>
      <c r="C1536" s="1">
        <v>951</v>
      </c>
      <c r="D1536" s="1">
        <v>63</v>
      </c>
      <c r="K1536" s="1">
        <v>7325</v>
      </c>
      <c r="L1536" s="1">
        <v>6036</v>
      </c>
      <c r="M1536" s="1">
        <v>1144</v>
      </c>
      <c r="N1536" s="1">
        <v>66</v>
      </c>
      <c r="U1536">
        <f t="shared" si="142"/>
        <v>54.817880294662984</v>
      </c>
      <c r="V1536">
        <f t="shared" si="143"/>
        <v>-599.18211970533707</v>
      </c>
      <c r="AB1536">
        <f t="shared" si="144"/>
        <v>209833.69831293571</v>
      </c>
      <c r="AO1536">
        <f t="shared" si="145"/>
        <v>7318</v>
      </c>
      <c r="AP1536">
        <f t="shared" si="146"/>
        <v>6062.5</v>
      </c>
    </row>
    <row r="1537" spans="1:42" x14ac:dyDescent="0.3">
      <c r="A1537" s="1">
        <v>7420</v>
      </c>
      <c r="B1537" s="1">
        <v>6162</v>
      </c>
      <c r="C1537" s="1">
        <v>947</v>
      </c>
      <c r="D1537" s="1">
        <v>60</v>
      </c>
      <c r="K1537" s="1">
        <v>7400</v>
      </c>
      <c r="L1537" s="1">
        <v>6113</v>
      </c>
      <c r="M1537" s="1">
        <v>1155</v>
      </c>
      <c r="N1537" s="1">
        <v>64</v>
      </c>
      <c r="U1537">
        <f t="shared" si="142"/>
        <v>52.924474489596967</v>
      </c>
      <c r="V1537">
        <f t="shared" si="143"/>
        <v>-601.07552551040305</v>
      </c>
      <c r="AB1537">
        <f t="shared" si="144"/>
        <v>211571.93112995801</v>
      </c>
      <c r="AO1537">
        <f t="shared" si="145"/>
        <v>7410</v>
      </c>
      <c r="AP1537">
        <f t="shared" si="146"/>
        <v>6137.5</v>
      </c>
    </row>
    <row r="1538" spans="1:42" x14ac:dyDescent="0.3">
      <c r="A1538" s="1">
        <v>7520</v>
      </c>
      <c r="B1538" s="1">
        <v>6225</v>
      </c>
      <c r="C1538" s="1">
        <v>963</v>
      </c>
      <c r="D1538" s="1">
        <v>59</v>
      </c>
      <c r="K1538" s="1">
        <v>7460</v>
      </c>
      <c r="L1538" s="1">
        <v>6176</v>
      </c>
      <c r="M1538" s="1">
        <v>1170</v>
      </c>
      <c r="N1538" s="1">
        <v>63</v>
      </c>
      <c r="U1538">
        <f t="shared" si="142"/>
        <v>77.466121627457255</v>
      </c>
      <c r="V1538">
        <f t="shared" si="143"/>
        <v>-576.53387837254274</v>
      </c>
      <c r="AB1538">
        <f t="shared" si="144"/>
        <v>189597.4057707352</v>
      </c>
      <c r="AO1538">
        <f t="shared" si="145"/>
        <v>7490</v>
      </c>
      <c r="AP1538">
        <f t="shared" si="146"/>
        <v>6200.5</v>
      </c>
    </row>
    <row r="1539" spans="1:42" x14ac:dyDescent="0.3">
      <c r="A1539" s="1">
        <v>7603</v>
      </c>
      <c r="B1539" s="1">
        <v>6312</v>
      </c>
      <c r="C1539" s="1">
        <v>952</v>
      </c>
      <c r="D1539" s="1">
        <v>56</v>
      </c>
      <c r="K1539" s="1">
        <v>7531</v>
      </c>
      <c r="L1539" s="1">
        <v>6231</v>
      </c>
      <c r="M1539" s="1">
        <v>1169</v>
      </c>
      <c r="N1539" s="1">
        <v>61</v>
      </c>
      <c r="U1539">
        <f t="shared" si="142"/>
        <v>108.37435120913067</v>
      </c>
      <c r="V1539">
        <f t="shared" si="143"/>
        <v>-545.62564879086938</v>
      </c>
      <c r="AB1539">
        <f t="shared" si="144"/>
        <v>163636.1170001154</v>
      </c>
      <c r="AO1539">
        <f t="shared" si="145"/>
        <v>7567</v>
      </c>
      <c r="AP1539">
        <f t="shared" si="146"/>
        <v>6271.5</v>
      </c>
    </row>
    <row r="1540" spans="1:42" x14ac:dyDescent="0.3">
      <c r="A1540" s="1">
        <v>7697</v>
      </c>
      <c r="B1540" s="1">
        <v>6395</v>
      </c>
      <c r="C1540" s="1">
        <v>934</v>
      </c>
      <c r="D1540" s="1">
        <v>53</v>
      </c>
      <c r="K1540" s="1">
        <v>7592</v>
      </c>
      <c r="L1540" s="1">
        <v>6284</v>
      </c>
      <c r="M1540" s="1">
        <v>1189</v>
      </c>
      <c r="N1540" s="1">
        <v>61</v>
      </c>
      <c r="U1540">
        <f t="shared" ref="U1540:U1603" si="147">SQRT((A1540-K1540)^2+(B1540-L1540)^2)</f>
        <v>152.79397893896211</v>
      </c>
      <c r="V1540">
        <f t="shared" ref="V1540:V1603" si="148">U1540-654</f>
        <v>-501.20602106103786</v>
      </c>
      <c r="AB1540">
        <f t="shared" ref="AB1540:AB1603" si="149">(V1540-$AA$5)^2</f>
        <v>129671.99912313437</v>
      </c>
      <c r="AO1540">
        <f t="shared" ref="AO1540:AO1603" si="150">(A1540+K1540)/2</f>
        <v>7644.5</v>
      </c>
      <c r="AP1540">
        <f t="shared" ref="AP1540:AP1603" si="151">(B1540+L1540)/2</f>
        <v>6339.5</v>
      </c>
    </row>
    <row r="1541" spans="1:42" x14ac:dyDescent="0.3">
      <c r="A1541" s="1">
        <v>7769</v>
      </c>
      <c r="B1541" s="1">
        <v>6474</v>
      </c>
      <c r="C1541" s="1">
        <v>921</v>
      </c>
      <c r="D1541" s="1">
        <v>53</v>
      </c>
      <c r="K1541" s="1">
        <v>7648</v>
      </c>
      <c r="L1541" s="1">
        <v>6333</v>
      </c>
      <c r="M1541" s="1">
        <v>1176</v>
      </c>
      <c r="N1541" s="1">
        <v>59</v>
      </c>
      <c r="U1541">
        <f t="shared" si="147"/>
        <v>185.80096878111266</v>
      </c>
      <c r="V1541">
        <f t="shared" si="148"/>
        <v>-468.19903121888734</v>
      </c>
      <c r="AB1541">
        <f t="shared" si="149"/>
        <v>106989.82741423769</v>
      </c>
      <c r="AO1541">
        <f t="shared" si="150"/>
        <v>7708.5</v>
      </c>
      <c r="AP1541">
        <f t="shared" si="151"/>
        <v>6403.5</v>
      </c>
    </row>
    <row r="1542" spans="1:42" x14ac:dyDescent="0.3">
      <c r="A1542" s="1">
        <v>7842</v>
      </c>
      <c r="B1542" s="1">
        <v>6551</v>
      </c>
      <c r="C1542" s="1">
        <v>937</v>
      </c>
      <c r="D1542" s="1">
        <v>52</v>
      </c>
      <c r="K1542" s="1">
        <v>7710</v>
      </c>
      <c r="L1542" s="1">
        <v>6390</v>
      </c>
      <c r="M1542" s="1">
        <v>1167</v>
      </c>
      <c r="N1542" s="1">
        <v>57</v>
      </c>
      <c r="U1542">
        <f t="shared" si="147"/>
        <v>208.19462048765814</v>
      </c>
      <c r="V1542">
        <f t="shared" si="148"/>
        <v>-445.80537951234186</v>
      </c>
      <c r="AB1542">
        <f t="shared" si="149"/>
        <v>92841.689837153972</v>
      </c>
      <c r="AO1542">
        <f t="shared" si="150"/>
        <v>7776</v>
      </c>
      <c r="AP1542">
        <f t="shared" si="151"/>
        <v>6470.5</v>
      </c>
    </row>
    <row r="1543" spans="1:42" x14ac:dyDescent="0.3">
      <c r="A1543" s="1">
        <v>7909</v>
      </c>
      <c r="B1543" s="1">
        <v>6621</v>
      </c>
      <c r="C1543" s="1">
        <v>977</v>
      </c>
      <c r="D1543" s="1">
        <v>51</v>
      </c>
      <c r="K1543" s="1">
        <v>7772</v>
      </c>
      <c r="L1543" s="1">
        <v>6438</v>
      </c>
      <c r="M1543" s="1">
        <v>1159</v>
      </c>
      <c r="N1543" s="1">
        <v>56</v>
      </c>
      <c r="U1543">
        <f t="shared" si="147"/>
        <v>228.60008748904713</v>
      </c>
      <c r="V1543">
        <f t="shared" si="148"/>
        <v>-425.39991251095284</v>
      </c>
      <c r="AB1543">
        <f t="shared" si="149"/>
        <v>80823.008128603469</v>
      </c>
      <c r="AO1543">
        <f t="shared" si="150"/>
        <v>7840.5</v>
      </c>
      <c r="AP1543">
        <f t="shared" si="151"/>
        <v>6529.5</v>
      </c>
    </row>
    <row r="1544" spans="1:42" x14ac:dyDescent="0.3">
      <c r="A1544" s="1">
        <v>7994</v>
      </c>
      <c r="B1544" s="1">
        <v>6684</v>
      </c>
      <c r="C1544" s="1">
        <v>966</v>
      </c>
      <c r="D1544" s="1">
        <v>50</v>
      </c>
      <c r="K1544" s="1">
        <v>7840</v>
      </c>
      <c r="L1544" s="1">
        <v>6486</v>
      </c>
      <c r="M1544" s="1">
        <v>1228</v>
      </c>
      <c r="N1544" s="1">
        <v>56</v>
      </c>
      <c r="U1544">
        <f t="shared" si="147"/>
        <v>250.83859352181037</v>
      </c>
      <c r="V1544">
        <f t="shared" si="148"/>
        <v>-403.16140647818963</v>
      </c>
      <c r="AB1544">
        <f t="shared" si="149"/>
        <v>68673.017110716275</v>
      </c>
      <c r="AO1544">
        <f t="shared" si="150"/>
        <v>7917</v>
      </c>
      <c r="AP1544">
        <f t="shared" si="151"/>
        <v>6585</v>
      </c>
    </row>
    <row r="1545" spans="1:42" x14ac:dyDescent="0.3">
      <c r="A1545" s="1">
        <v>8047</v>
      </c>
      <c r="B1545" s="1">
        <v>6756</v>
      </c>
      <c r="C1545" s="1">
        <v>987</v>
      </c>
      <c r="D1545" s="1">
        <v>50</v>
      </c>
      <c r="K1545" s="1">
        <v>7880</v>
      </c>
      <c r="L1545" s="1">
        <v>6532</v>
      </c>
      <c r="M1545" s="1">
        <v>1237</v>
      </c>
      <c r="N1545" s="1">
        <v>55</v>
      </c>
      <c r="U1545">
        <f t="shared" si="147"/>
        <v>279.40114530903412</v>
      </c>
      <c r="V1545">
        <f t="shared" si="148"/>
        <v>-374.59885469096588</v>
      </c>
      <c r="AB1545">
        <f t="shared" si="149"/>
        <v>54518.896303853027</v>
      </c>
      <c r="AO1545">
        <f t="shared" si="150"/>
        <v>7963.5</v>
      </c>
      <c r="AP1545">
        <f t="shared" si="151"/>
        <v>6644</v>
      </c>
    </row>
    <row r="1546" spans="1:42" x14ac:dyDescent="0.3">
      <c r="A1546" s="1">
        <v>8121</v>
      </c>
      <c r="B1546" s="1">
        <v>6819</v>
      </c>
      <c r="C1546" s="1">
        <v>1009</v>
      </c>
      <c r="D1546" s="1">
        <v>51</v>
      </c>
      <c r="K1546" s="1">
        <v>7943</v>
      </c>
      <c r="L1546" s="1">
        <v>6601</v>
      </c>
      <c r="M1546" s="1">
        <v>1708</v>
      </c>
      <c r="N1546" s="1">
        <v>55</v>
      </c>
      <c r="U1546">
        <f t="shared" si="147"/>
        <v>281.43915861159053</v>
      </c>
      <c r="V1546">
        <f t="shared" si="148"/>
        <v>-372.56084138840947</v>
      </c>
      <c r="AB1546">
        <f t="shared" si="149"/>
        <v>53571.326861654103</v>
      </c>
      <c r="AO1546">
        <f t="shared" si="150"/>
        <v>8032</v>
      </c>
      <c r="AP1546">
        <f t="shared" si="151"/>
        <v>6710</v>
      </c>
    </row>
    <row r="1547" spans="1:42" x14ac:dyDescent="0.3">
      <c r="A1547" s="1">
        <v>8168</v>
      </c>
      <c r="B1547" s="1">
        <v>6888</v>
      </c>
      <c r="C1547" s="1">
        <v>978</v>
      </c>
      <c r="D1547" s="1">
        <v>51</v>
      </c>
      <c r="K1547" s="1">
        <v>7998</v>
      </c>
      <c r="L1547" s="1">
        <v>6671</v>
      </c>
      <c r="M1547" s="1">
        <v>2090</v>
      </c>
      <c r="N1547" s="1">
        <v>53</v>
      </c>
      <c r="U1547">
        <f t="shared" si="147"/>
        <v>275.66102372297757</v>
      </c>
      <c r="V1547">
        <f t="shared" si="148"/>
        <v>-378.33897627702243</v>
      </c>
      <c r="AB1547">
        <f t="shared" si="149"/>
        <v>56279.467874858274</v>
      </c>
      <c r="AO1547">
        <f t="shared" si="150"/>
        <v>8083</v>
      </c>
      <c r="AP1547">
        <f t="shared" si="151"/>
        <v>6779.5</v>
      </c>
    </row>
    <row r="1548" spans="1:42" x14ac:dyDescent="0.3">
      <c r="A1548" s="1">
        <v>8215</v>
      </c>
      <c r="B1548" s="1">
        <v>6948</v>
      </c>
      <c r="C1548" s="1">
        <v>988</v>
      </c>
      <c r="D1548" s="1">
        <v>51</v>
      </c>
      <c r="K1548" s="1">
        <v>8061</v>
      </c>
      <c r="L1548" s="1">
        <v>6759</v>
      </c>
      <c r="M1548" s="1">
        <v>2384</v>
      </c>
      <c r="N1548" s="1">
        <v>50</v>
      </c>
      <c r="U1548">
        <f t="shared" si="147"/>
        <v>243.79704674175198</v>
      </c>
      <c r="V1548">
        <f t="shared" si="148"/>
        <v>-410.20295325824804</v>
      </c>
      <c r="AB1548">
        <f t="shared" si="149"/>
        <v>72413.150789843436</v>
      </c>
      <c r="AO1548">
        <f t="shared" si="150"/>
        <v>8138</v>
      </c>
      <c r="AP1548">
        <f t="shared" si="151"/>
        <v>6853.5</v>
      </c>
    </row>
    <row r="1549" spans="1:42" x14ac:dyDescent="0.3">
      <c r="A1549" s="1">
        <v>8252</v>
      </c>
      <c r="B1549" s="1">
        <v>7002</v>
      </c>
      <c r="C1549" s="1">
        <v>961</v>
      </c>
      <c r="D1549" s="1">
        <v>52</v>
      </c>
      <c r="K1549" s="1">
        <v>8085</v>
      </c>
      <c r="L1549" s="1">
        <v>6802</v>
      </c>
      <c r="M1549" s="1">
        <v>2568</v>
      </c>
      <c r="N1549" s="1">
        <v>53</v>
      </c>
      <c r="U1549">
        <f t="shared" si="147"/>
        <v>260.55517649818438</v>
      </c>
      <c r="V1549">
        <f t="shared" si="148"/>
        <v>-393.44482350181562</v>
      </c>
      <c r="AB1549">
        <f t="shared" si="149"/>
        <v>63674.863595320785</v>
      </c>
      <c r="AO1549">
        <f t="shared" si="150"/>
        <v>8168.5</v>
      </c>
      <c r="AP1549">
        <f t="shared" si="151"/>
        <v>6902</v>
      </c>
    </row>
    <row r="1550" spans="1:42" x14ac:dyDescent="0.3">
      <c r="A1550" s="1">
        <v>8304</v>
      </c>
      <c r="B1550" s="1">
        <v>7041</v>
      </c>
      <c r="C1550" s="1">
        <v>971</v>
      </c>
      <c r="D1550" s="1">
        <v>52</v>
      </c>
      <c r="K1550" s="1">
        <v>8099</v>
      </c>
      <c r="L1550" s="1">
        <v>6819</v>
      </c>
      <c r="M1550" s="1">
        <v>2211</v>
      </c>
      <c r="N1550" s="1">
        <v>51</v>
      </c>
      <c r="U1550">
        <f t="shared" si="147"/>
        <v>302.17379105408861</v>
      </c>
      <c r="V1550">
        <f t="shared" si="148"/>
        <v>-351.82620894591139</v>
      </c>
      <c r="AB1550">
        <f t="shared" si="149"/>
        <v>44402.991217406816</v>
      </c>
      <c r="AO1550">
        <f t="shared" si="150"/>
        <v>8201.5</v>
      </c>
      <c r="AP1550">
        <f t="shared" si="151"/>
        <v>6930</v>
      </c>
    </row>
    <row r="1551" spans="1:42" x14ac:dyDescent="0.3">
      <c r="A1551" s="1">
        <v>8343</v>
      </c>
      <c r="B1551" s="1">
        <v>7093</v>
      </c>
      <c r="C1551" s="1">
        <v>966</v>
      </c>
      <c r="D1551" s="1">
        <v>53</v>
      </c>
      <c r="K1551" s="1">
        <v>8148</v>
      </c>
      <c r="L1551" s="1">
        <v>6871</v>
      </c>
      <c r="M1551" s="1">
        <v>2428</v>
      </c>
      <c r="N1551" s="1">
        <v>50</v>
      </c>
      <c r="U1551">
        <f t="shared" si="147"/>
        <v>295.48096385384963</v>
      </c>
      <c r="V1551">
        <f t="shared" si="148"/>
        <v>-358.51903614615037</v>
      </c>
      <c r="AB1551">
        <f t="shared" si="149"/>
        <v>47268.412561412086</v>
      </c>
      <c r="AO1551">
        <f t="shared" si="150"/>
        <v>8245.5</v>
      </c>
      <c r="AP1551">
        <f t="shared" si="151"/>
        <v>6982</v>
      </c>
    </row>
    <row r="1552" spans="1:42" x14ac:dyDescent="0.3">
      <c r="A1552" s="1">
        <v>8391</v>
      </c>
      <c r="B1552" s="1">
        <v>7143</v>
      </c>
      <c r="C1552" s="1">
        <v>977</v>
      </c>
      <c r="D1552" s="1">
        <v>53</v>
      </c>
      <c r="K1552" s="1">
        <v>8182</v>
      </c>
      <c r="L1552" s="1">
        <v>6916</v>
      </c>
      <c r="M1552" s="1">
        <v>2566</v>
      </c>
      <c r="N1552" s="1">
        <v>50</v>
      </c>
      <c r="U1552">
        <f t="shared" si="147"/>
        <v>308.56117707838752</v>
      </c>
      <c r="V1552">
        <f t="shared" si="148"/>
        <v>-345.43882292161248</v>
      </c>
      <c r="AB1552">
        <f t="shared" si="149"/>
        <v>41751.887744295062</v>
      </c>
      <c r="AO1552">
        <f t="shared" si="150"/>
        <v>8286.5</v>
      </c>
      <c r="AP1552">
        <f t="shared" si="151"/>
        <v>7029.5</v>
      </c>
    </row>
    <row r="1553" spans="1:42" x14ac:dyDescent="0.3">
      <c r="A1553" s="1">
        <v>8420</v>
      </c>
      <c r="B1553" s="1">
        <v>7187</v>
      </c>
      <c r="C1553" s="1">
        <v>1006</v>
      </c>
      <c r="D1553" s="1">
        <v>53</v>
      </c>
      <c r="K1553" s="1">
        <v>8208</v>
      </c>
      <c r="L1553" s="1">
        <v>6944</v>
      </c>
      <c r="M1553" s="1">
        <v>2642</v>
      </c>
      <c r="N1553" s="1">
        <v>51</v>
      </c>
      <c r="U1553">
        <f t="shared" si="147"/>
        <v>322.479456710036</v>
      </c>
      <c r="V1553">
        <f t="shared" si="148"/>
        <v>-331.520543289964</v>
      </c>
      <c r="AB1553">
        <f t="shared" si="149"/>
        <v>36257.684524175806</v>
      </c>
      <c r="AO1553">
        <f t="shared" si="150"/>
        <v>8314</v>
      </c>
      <c r="AP1553">
        <f t="shared" si="151"/>
        <v>7065.5</v>
      </c>
    </row>
    <row r="1554" spans="1:42" x14ac:dyDescent="0.3">
      <c r="A1554" s="1">
        <v>8465</v>
      </c>
      <c r="B1554" s="1">
        <v>7228</v>
      </c>
      <c r="C1554" s="1">
        <v>1008</v>
      </c>
      <c r="D1554" s="1">
        <v>54</v>
      </c>
      <c r="K1554" s="1">
        <v>8257</v>
      </c>
      <c r="L1554" s="1">
        <v>6988</v>
      </c>
      <c r="M1554" s="1">
        <v>2790</v>
      </c>
      <c r="N1554" s="1">
        <v>51</v>
      </c>
      <c r="U1554">
        <f t="shared" si="147"/>
        <v>317.59093186046732</v>
      </c>
      <c r="V1554">
        <f t="shared" si="148"/>
        <v>-336.40906813953268</v>
      </c>
      <c r="AB1554">
        <f t="shared" si="149"/>
        <v>38143.274298991855</v>
      </c>
      <c r="AO1554">
        <f t="shared" si="150"/>
        <v>8361</v>
      </c>
      <c r="AP1554">
        <f t="shared" si="151"/>
        <v>7108</v>
      </c>
    </row>
    <row r="1555" spans="1:42" x14ac:dyDescent="0.3">
      <c r="A1555" s="1">
        <v>8502</v>
      </c>
      <c r="B1555" s="1">
        <v>7266</v>
      </c>
      <c r="C1555" s="1">
        <v>996</v>
      </c>
      <c r="D1555" s="1">
        <v>54</v>
      </c>
      <c r="K1555" s="1">
        <v>8272</v>
      </c>
      <c r="L1555" s="1">
        <v>6991</v>
      </c>
      <c r="M1555" s="1">
        <v>2355</v>
      </c>
      <c r="N1555" s="1">
        <v>51</v>
      </c>
      <c r="U1555">
        <f t="shared" si="147"/>
        <v>358.50383540486706</v>
      </c>
      <c r="V1555">
        <f t="shared" si="148"/>
        <v>-295.49616459513294</v>
      </c>
      <c r="AB1555">
        <f t="shared" si="149"/>
        <v>23836.311757104977</v>
      </c>
      <c r="AO1555">
        <f t="shared" si="150"/>
        <v>8387</v>
      </c>
      <c r="AP1555">
        <f t="shared" si="151"/>
        <v>7128.5</v>
      </c>
    </row>
    <row r="1556" spans="1:42" x14ac:dyDescent="0.3">
      <c r="A1556" s="1">
        <v>8535</v>
      </c>
      <c r="B1556" s="1">
        <v>7301</v>
      </c>
      <c r="C1556" s="1">
        <v>1025</v>
      </c>
      <c r="D1556" s="1">
        <v>54</v>
      </c>
      <c r="K1556" s="1">
        <v>8293</v>
      </c>
      <c r="L1556" s="1">
        <v>7000</v>
      </c>
      <c r="M1556" s="1">
        <v>2054</v>
      </c>
      <c r="N1556" s="1">
        <v>51</v>
      </c>
      <c r="U1556">
        <f t="shared" si="147"/>
        <v>386.21884987659524</v>
      </c>
      <c r="V1556">
        <f t="shared" si="148"/>
        <v>-267.78115012340476</v>
      </c>
      <c r="AB1556">
        <f t="shared" si="149"/>
        <v>16046.584496729311</v>
      </c>
      <c r="AO1556">
        <f t="shared" si="150"/>
        <v>8414</v>
      </c>
      <c r="AP1556">
        <f t="shared" si="151"/>
        <v>7150.5</v>
      </c>
    </row>
    <row r="1557" spans="1:42" x14ac:dyDescent="0.3">
      <c r="A1557" s="1">
        <v>8567</v>
      </c>
      <c r="B1557" s="1">
        <v>7340</v>
      </c>
      <c r="C1557" s="1">
        <v>1043</v>
      </c>
      <c r="D1557" s="1">
        <v>55</v>
      </c>
      <c r="K1557" s="1">
        <v>8310</v>
      </c>
      <c r="L1557" s="1">
        <v>7015</v>
      </c>
      <c r="M1557" s="1">
        <v>1834</v>
      </c>
      <c r="N1557" s="1">
        <v>51</v>
      </c>
      <c r="U1557">
        <f t="shared" si="147"/>
        <v>414.33561275854623</v>
      </c>
      <c r="V1557">
        <f t="shared" si="148"/>
        <v>-239.66438724145377</v>
      </c>
      <c r="AB1557">
        <f t="shared" si="149"/>
        <v>9713.7485671853137</v>
      </c>
      <c r="AO1557">
        <f t="shared" si="150"/>
        <v>8438.5</v>
      </c>
      <c r="AP1557">
        <f t="shared" si="151"/>
        <v>7177.5</v>
      </c>
    </row>
    <row r="1558" spans="1:42" x14ac:dyDescent="0.3">
      <c r="A1558" s="1">
        <v>8588</v>
      </c>
      <c r="B1558" s="1">
        <v>7384</v>
      </c>
      <c r="C1558" s="1">
        <v>1089</v>
      </c>
      <c r="D1558" s="1">
        <v>55</v>
      </c>
      <c r="K1558" s="1">
        <v>8343</v>
      </c>
      <c r="L1558" s="1">
        <v>7025</v>
      </c>
      <c r="M1558" s="1">
        <v>1644</v>
      </c>
      <c r="N1558" s="1">
        <v>52</v>
      </c>
      <c r="U1558">
        <f t="shared" si="147"/>
        <v>434.6331786690933</v>
      </c>
      <c r="V1558">
        <f t="shared" si="148"/>
        <v>-219.3668213309067</v>
      </c>
      <c r="AB1558">
        <f t="shared" si="149"/>
        <v>6124.7504950032026</v>
      </c>
      <c r="AO1558">
        <f t="shared" si="150"/>
        <v>8465.5</v>
      </c>
      <c r="AP1558">
        <f t="shared" si="151"/>
        <v>7204.5</v>
      </c>
    </row>
    <row r="1559" spans="1:42" x14ac:dyDescent="0.3">
      <c r="A1559" s="1">
        <v>8621</v>
      </c>
      <c r="B1559" s="1">
        <v>7409</v>
      </c>
      <c r="C1559" s="1">
        <v>1071</v>
      </c>
      <c r="D1559" s="1">
        <v>55</v>
      </c>
      <c r="K1559" s="1">
        <v>8370</v>
      </c>
      <c r="L1559" s="1">
        <v>7024</v>
      </c>
      <c r="M1559" s="1">
        <v>1490</v>
      </c>
      <c r="N1559" s="1">
        <v>52</v>
      </c>
      <c r="U1559">
        <f t="shared" si="147"/>
        <v>459.59329847159432</v>
      </c>
      <c r="V1559">
        <f t="shared" si="148"/>
        <v>-194.40670152840568</v>
      </c>
      <c r="AB1559">
        <f t="shared" si="149"/>
        <v>2840.9609283309064</v>
      </c>
      <c r="AO1559">
        <f t="shared" si="150"/>
        <v>8495.5</v>
      </c>
      <c r="AP1559">
        <f t="shared" si="151"/>
        <v>7216.5</v>
      </c>
    </row>
    <row r="1560" spans="1:42" x14ac:dyDescent="0.3">
      <c r="A1560" s="1">
        <v>8650</v>
      </c>
      <c r="B1560" s="1">
        <v>7438</v>
      </c>
      <c r="C1560" s="1">
        <v>1057</v>
      </c>
      <c r="D1560" s="1">
        <v>56</v>
      </c>
      <c r="K1560" s="1">
        <v>8399</v>
      </c>
      <c r="L1560" s="1">
        <v>7037</v>
      </c>
      <c r="M1560" s="1">
        <v>1356</v>
      </c>
      <c r="N1560" s="1">
        <v>52</v>
      </c>
      <c r="U1560">
        <f t="shared" si="147"/>
        <v>473.0771607253937</v>
      </c>
      <c r="V1560">
        <f t="shared" si="148"/>
        <v>-180.9228392746063</v>
      </c>
      <c r="AB1560">
        <f t="shared" si="149"/>
        <v>1585.377809980575</v>
      </c>
      <c r="AO1560">
        <f t="shared" si="150"/>
        <v>8524.5</v>
      </c>
      <c r="AP1560">
        <f t="shared" si="151"/>
        <v>7237.5</v>
      </c>
    </row>
    <row r="1561" spans="1:42" x14ac:dyDescent="0.3">
      <c r="A1561" s="1">
        <v>8662</v>
      </c>
      <c r="B1561" s="1">
        <v>7466</v>
      </c>
      <c r="C1561" s="1">
        <v>1057</v>
      </c>
      <c r="D1561" s="1">
        <v>55</v>
      </c>
      <c r="K1561" s="1">
        <v>8429</v>
      </c>
      <c r="L1561" s="1">
        <v>7042</v>
      </c>
      <c r="M1561" s="1">
        <v>1293</v>
      </c>
      <c r="N1561" s="1">
        <v>52</v>
      </c>
      <c r="U1561">
        <f t="shared" si="147"/>
        <v>483.80264571413829</v>
      </c>
      <c r="V1561">
        <f t="shared" si="148"/>
        <v>-170.19735428586171</v>
      </c>
      <c r="AB1561">
        <f t="shared" si="149"/>
        <v>846.30479009058388</v>
      </c>
      <c r="AO1561">
        <f t="shared" si="150"/>
        <v>8545.5</v>
      </c>
      <c r="AP1561">
        <f t="shared" si="151"/>
        <v>7254</v>
      </c>
    </row>
    <row r="1562" spans="1:42" x14ac:dyDescent="0.3">
      <c r="A1562" s="1">
        <v>8696</v>
      </c>
      <c r="B1562" s="1">
        <v>7486</v>
      </c>
      <c r="C1562" s="1">
        <v>1051</v>
      </c>
      <c r="D1562" s="1">
        <v>56</v>
      </c>
      <c r="K1562" s="1">
        <v>8455</v>
      </c>
      <c r="L1562" s="1">
        <v>7049</v>
      </c>
      <c r="M1562" s="1">
        <v>1240</v>
      </c>
      <c r="N1562" s="1">
        <v>53</v>
      </c>
      <c r="U1562">
        <f t="shared" si="147"/>
        <v>499.04909578116661</v>
      </c>
      <c r="V1562">
        <f t="shared" si="148"/>
        <v>-154.95090421883339</v>
      </c>
      <c r="AB1562">
        <f t="shared" si="149"/>
        <v>191.68037146679882</v>
      </c>
      <c r="AO1562">
        <f t="shared" si="150"/>
        <v>8575.5</v>
      </c>
      <c r="AP1562">
        <f t="shared" si="151"/>
        <v>7267.5</v>
      </c>
    </row>
    <row r="1563" spans="1:42" x14ac:dyDescent="0.3">
      <c r="A1563" s="1">
        <v>8716</v>
      </c>
      <c r="B1563" s="1">
        <v>7501</v>
      </c>
      <c r="C1563" s="1">
        <v>1030</v>
      </c>
      <c r="D1563" s="1">
        <v>56</v>
      </c>
      <c r="K1563" s="1">
        <v>8454</v>
      </c>
      <c r="L1563" s="1">
        <v>7059</v>
      </c>
      <c r="M1563" s="1">
        <v>1213</v>
      </c>
      <c r="N1563" s="1">
        <v>52</v>
      </c>
      <c r="U1563">
        <f t="shared" si="147"/>
        <v>513.81708807707048</v>
      </c>
      <c r="V1563">
        <f t="shared" si="148"/>
        <v>-140.18291192292952</v>
      </c>
      <c r="AB1563">
        <f t="shared" si="149"/>
        <v>0.85215836371498932</v>
      </c>
      <c r="AO1563">
        <f t="shared" si="150"/>
        <v>8585</v>
      </c>
      <c r="AP1563">
        <f t="shared" si="151"/>
        <v>7280</v>
      </c>
    </row>
    <row r="1564" spans="1:42" x14ac:dyDescent="0.3">
      <c r="A1564" s="1">
        <v>8736</v>
      </c>
      <c r="B1564" s="1">
        <v>7527</v>
      </c>
      <c r="C1564" s="1">
        <v>1038</v>
      </c>
      <c r="D1564" s="1">
        <v>56</v>
      </c>
      <c r="K1564" s="1">
        <v>8462</v>
      </c>
      <c r="L1564" s="1">
        <v>7075</v>
      </c>
      <c r="M1564" s="1">
        <v>1150</v>
      </c>
      <c r="N1564" s="1">
        <v>53</v>
      </c>
      <c r="U1564">
        <f t="shared" si="147"/>
        <v>528.56409261318538</v>
      </c>
      <c r="V1564">
        <f t="shared" si="148"/>
        <v>-125.43590738681462</v>
      </c>
      <c r="AB1564">
        <f t="shared" si="149"/>
        <v>245.55293588106341</v>
      </c>
      <c r="AO1564">
        <f t="shared" si="150"/>
        <v>8599</v>
      </c>
      <c r="AP1564">
        <f t="shared" si="151"/>
        <v>7301</v>
      </c>
    </row>
    <row r="1565" spans="1:42" x14ac:dyDescent="0.3">
      <c r="A1565" s="1">
        <v>8760</v>
      </c>
      <c r="B1565" s="1">
        <v>7545</v>
      </c>
      <c r="C1565" s="1">
        <v>1009</v>
      </c>
      <c r="D1565" s="1">
        <v>57</v>
      </c>
      <c r="K1565" s="1">
        <v>8460</v>
      </c>
      <c r="L1565" s="1">
        <v>7073</v>
      </c>
      <c r="M1565" s="1">
        <v>1181</v>
      </c>
      <c r="N1565" s="1">
        <v>52</v>
      </c>
      <c r="U1565">
        <f t="shared" si="147"/>
        <v>559.2709540106656</v>
      </c>
      <c r="V1565">
        <f t="shared" si="148"/>
        <v>-94.729045989334395</v>
      </c>
      <c r="AB1565">
        <f t="shared" si="149"/>
        <v>2150.8252176240057</v>
      </c>
      <c r="AO1565">
        <f t="shared" si="150"/>
        <v>8610</v>
      </c>
      <c r="AP1565">
        <f t="shared" si="151"/>
        <v>7309</v>
      </c>
    </row>
    <row r="1566" spans="1:42" x14ac:dyDescent="0.3">
      <c r="A1566" s="1">
        <v>8786</v>
      </c>
      <c r="B1566" s="1">
        <v>7555</v>
      </c>
      <c r="C1566" s="1">
        <v>1009</v>
      </c>
      <c r="D1566" s="1">
        <v>57</v>
      </c>
      <c r="K1566" s="1">
        <v>8486</v>
      </c>
      <c r="L1566" s="1">
        <v>7086</v>
      </c>
      <c r="M1566" s="1">
        <v>1149</v>
      </c>
      <c r="N1566" s="1">
        <v>53</v>
      </c>
      <c r="U1566">
        <f t="shared" si="147"/>
        <v>556.74141214750682</v>
      </c>
      <c r="V1566">
        <f t="shared" si="148"/>
        <v>-97.258587852493179</v>
      </c>
      <c r="AB1566">
        <f t="shared" si="149"/>
        <v>1922.5987233952576</v>
      </c>
      <c r="AO1566">
        <f t="shared" si="150"/>
        <v>8636</v>
      </c>
      <c r="AP1566">
        <f t="shared" si="151"/>
        <v>7320.5</v>
      </c>
    </row>
    <row r="1567" spans="1:42" x14ac:dyDescent="0.3">
      <c r="A1567" s="1">
        <v>8811</v>
      </c>
      <c r="B1567" s="1">
        <v>7580</v>
      </c>
      <c r="C1567" s="1">
        <v>999</v>
      </c>
      <c r="D1567" s="1">
        <v>57</v>
      </c>
      <c r="K1567" s="1">
        <v>8495</v>
      </c>
      <c r="L1567" s="1">
        <v>7104</v>
      </c>
      <c r="M1567" s="1">
        <v>1120</v>
      </c>
      <c r="N1567" s="1">
        <v>53</v>
      </c>
      <c r="U1567">
        <f t="shared" si="147"/>
        <v>571.34227919873035</v>
      </c>
      <c r="V1567">
        <f t="shared" si="148"/>
        <v>-82.657720801269647</v>
      </c>
      <c r="AB1567">
        <f t="shared" si="149"/>
        <v>3416.2055686945196</v>
      </c>
      <c r="AO1567">
        <f t="shared" si="150"/>
        <v>8653</v>
      </c>
      <c r="AP1567">
        <f t="shared" si="151"/>
        <v>7342</v>
      </c>
    </row>
    <row r="1568" spans="1:42" x14ac:dyDescent="0.3">
      <c r="A1568" s="1">
        <v>8822</v>
      </c>
      <c r="B1568" s="1">
        <v>7597</v>
      </c>
      <c r="C1568" s="1">
        <v>999</v>
      </c>
      <c r="D1568" s="1">
        <v>57</v>
      </c>
      <c r="K1568" s="1">
        <v>8512</v>
      </c>
      <c r="L1568" s="1">
        <v>7109</v>
      </c>
      <c r="M1568" s="1">
        <v>1142</v>
      </c>
      <c r="N1568" s="1">
        <v>53</v>
      </c>
      <c r="U1568">
        <f t="shared" si="147"/>
        <v>578.13839173678821</v>
      </c>
      <c r="V1568">
        <f t="shared" si="148"/>
        <v>-75.861608263211792</v>
      </c>
      <c r="AB1568">
        <f t="shared" si="149"/>
        <v>4256.8353720490641</v>
      </c>
      <c r="AO1568">
        <f t="shared" si="150"/>
        <v>8667</v>
      </c>
      <c r="AP1568">
        <f t="shared" si="151"/>
        <v>7353</v>
      </c>
    </row>
    <row r="1569" spans="1:42" x14ac:dyDescent="0.3">
      <c r="A1569" s="1">
        <v>8837</v>
      </c>
      <c r="B1569" s="1">
        <v>7613</v>
      </c>
      <c r="C1569" s="1">
        <v>972</v>
      </c>
      <c r="D1569" s="1">
        <v>57</v>
      </c>
      <c r="K1569" s="1">
        <v>8530</v>
      </c>
      <c r="L1569" s="1">
        <v>7121</v>
      </c>
      <c r="M1569" s="1">
        <v>1140</v>
      </c>
      <c r="N1569" s="1">
        <v>53</v>
      </c>
      <c r="U1569">
        <f t="shared" si="147"/>
        <v>579.92499515023496</v>
      </c>
      <c r="V1569">
        <f t="shared" si="148"/>
        <v>-74.075004849765037</v>
      </c>
      <c r="AB1569">
        <f t="shared" si="149"/>
        <v>4493.1591589964355</v>
      </c>
      <c r="AO1569">
        <f t="shared" si="150"/>
        <v>8683.5</v>
      </c>
      <c r="AP1569">
        <f t="shared" si="151"/>
        <v>7367</v>
      </c>
    </row>
    <row r="1570" spans="1:42" x14ac:dyDescent="0.3">
      <c r="A1570" s="1">
        <v>8839</v>
      </c>
      <c r="B1570" s="1">
        <v>7621</v>
      </c>
      <c r="C1570" s="1">
        <v>971</v>
      </c>
      <c r="D1570" s="1">
        <v>57</v>
      </c>
      <c r="K1570" s="1">
        <v>8533</v>
      </c>
      <c r="L1570" s="1">
        <v>7133</v>
      </c>
      <c r="M1570" s="1">
        <v>1108</v>
      </c>
      <c r="N1570" s="1">
        <v>53</v>
      </c>
      <c r="U1570">
        <f t="shared" si="147"/>
        <v>576.00347221175673</v>
      </c>
      <c r="V1570">
        <f t="shared" si="148"/>
        <v>-77.99652778824327</v>
      </c>
      <c r="AB1570">
        <f t="shared" si="149"/>
        <v>3982.8100473793265</v>
      </c>
      <c r="AO1570">
        <f t="shared" si="150"/>
        <v>8686</v>
      </c>
      <c r="AP1570">
        <f t="shared" si="151"/>
        <v>7377</v>
      </c>
    </row>
    <row r="1571" spans="1:42" x14ac:dyDescent="0.3">
      <c r="A1571" s="1">
        <v>8843</v>
      </c>
      <c r="B1571" s="1">
        <v>7632</v>
      </c>
      <c r="C1571" s="1">
        <v>978</v>
      </c>
      <c r="D1571" s="1">
        <v>57</v>
      </c>
      <c r="K1571" s="1">
        <v>8540</v>
      </c>
      <c r="L1571" s="1">
        <v>7145</v>
      </c>
      <c r="M1571" s="1">
        <v>1116</v>
      </c>
      <c r="N1571" s="1">
        <v>53</v>
      </c>
      <c r="U1571">
        <f t="shared" si="147"/>
        <v>573.56603804618692</v>
      </c>
      <c r="V1571">
        <f t="shared" si="148"/>
        <v>-80.433961953813082</v>
      </c>
      <c r="AB1571">
        <f t="shared" si="149"/>
        <v>3681.1005889179919</v>
      </c>
      <c r="AO1571">
        <f t="shared" si="150"/>
        <v>8691.5</v>
      </c>
      <c r="AP1571">
        <f t="shared" si="151"/>
        <v>7388.5</v>
      </c>
    </row>
    <row r="1572" spans="1:42" x14ac:dyDescent="0.3">
      <c r="A1572" s="1">
        <v>8850</v>
      </c>
      <c r="B1572" s="1">
        <v>7642</v>
      </c>
      <c r="C1572" s="1">
        <v>977</v>
      </c>
      <c r="D1572" s="1">
        <v>57</v>
      </c>
      <c r="K1572" s="1">
        <v>8553</v>
      </c>
      <c r="L1572" s="1">
        <v>7154</v>
      </c>
      <c r="M1572" s="1">
        <v>1085</v>
      </c>
      <c r="N1572" s="1">
        <v>53</v>
      </c>
      <c r="U1572">
        <f t="shared" si="147"/>
        <v>571.27313957510728</v>
      </c>
      <c r="V1572">
        <f t="shared" si="148"/>
        <v>-82.72686042489272</v>
      </c>
      <c r="AB1572">
        <f t="shared" si="149"/>
        <v>3408.1281599309659</v>
      </c>
      <c r="AO1572">
        <f t="shared" si="150"/>
        <v>8701.5</v>
      </c>
      <c r="AP1572">
        <f t="shared" si="151"/>
        <v>7398</v>
      </c>
    </row>
    <row r="1573" spans="1:42" x14ac:dyDescent="0.3">
      <c r="A1573" s="1">
        <v>8861</v>
      </c>
      <c r="B1573" s="1">
        <v>7651</v>
      </c>
      <c r="C1573" s="1">
        <v>960</v>
      </c>
      <c r="D1573" s="1">
        <v>58</v>
      </c>
      <c r="K1573" s="1">
        <v>8559</v>
      </c>
      <c r="L1573" s="1">
        <v>7156</v>
      </c>
      <c r="M1573" s="1">
        <v>1107</v>
      </c>
      <c r="N1573" s="1">
        <v>53</v>
      </c>
      <c r="U1573">
        <f t="shared" si="147"/>
        <v>579.85256746866264</v>
      </c>
      <c r="V1573">
        <f t="shared" si="148"/>
        <v>-74.147432531337358</v>
      </c>
      <c r="AB1573">
        <f t="shared" si="149"/>
        <v>4483.4546003825672</v>
      </c>
      <c r="AO1573">
        <f t="shared" si="150"/>
        <v>8710</v>
      </c>
      <c r="AP1573">
        <f t="shared" si="151"/>
        <v>7403.5</v>
      </c>
    </row>
    <row r="1574" spans="1:42" x14ac:dyDescent="0.3">
      <c r="A1574" s="1">
        <v>8870</v>
      </c>
      <c r="B1574" s="1">
        <v>7666</v>
      </c>
      <c r="C1574" s="1">
        <v>955</v>
      </c>
      <c r="D1574" s="1">
        <v>58</v>
      </c>
      <c r="K1574" s="1">
        <v>8564</v>
      </c>
      <c r="L1574" s="1">
        <v>7168</v>
      </c>
      <c r="M1574" s="1">
        <v>1083</v>
      </c>
      <c r="N1574" s="1">
        <v>53</v>
      </c>
      <c r="U1574">
        <f t="shared" si="147"/>
        <v>584.49978614196255</v>
      </c>
      <c r="V1574">
        <f t="shared" si="148"/>
        <v>-69.500213858037455</v>
      </c>
      <c r="AB1574">
        <f t="shared" si="149"/>
        <v>5127.3937880559179</v>
      </c>
      <c r="AO1574">
        <f t="shared" si="150"/>
        <v>8717</v>
      </c>
      <c r="AP1574">
        <f t="shared" si="151"/>
        <v>7417</v>
      </c>
    </row>
    <row r="1575" spans="1:42" x14ac:dyDescent="0.3">
      <c r="A1575" s="1">
        <v>8877</v>
      </c>
      <c r="B1575" s="1">
        <v>7664</v>
      </c>
      <c r="C1575" s="1">
        <v>967</v>
      </c>
      <c r="D1575" s="1">
        <v>57</v>
      </c>
      <c r="K1575" s="1">
        <v>8576</v>
      </c>
      <c r="L1575" s="1">
        <v>7182</v>
      </c>
      <c r="M1575" s="1">
        <v>1068</v>
      </c>
      <c r="N1575" s="1">
        <v>54</v>
      </c>
      <c r="U1575">
        <f t="shared" si="147"/>
        <v>568.26490301619015</v>
      </c>
      <c r="V1575">
        <f t="shared" si="148"/>
        <v>-85.735096983809854</v>
      </c>
      <c r="AB1575">
        <f t="shared" si="149"/>
        <v>3065.9409056521117</v>
      </c>
      <c r="AO1575">
        <f t="shared" si="150"/>
        <v>8726.5</v>
      </c>
      <c r="AP1575">
        <f t="shared" si="151"/>
        <v>7423</v>
      </c>
    </row>
    <row r="1576" spans="1:42" x14ac:dyDescent="0.3">
      <c r="A1576" s="1">
        <v>8886</v>
      </c>
      <c r="B1576" s="1">
        <v>7667</v>
      </c>
      <c r="C1576" s="1">
        <v>1002</v>
      </c>
      <c r="D1576" s="1">
        <v>57</v>
      </c>
      <c r="K1576" s="1">
        <v>8574</v>
      </c>
      <c r="L1576" s="1">
        <v>7199</v>
      </c>
      <c r="M1576" s="1">
        <v>1057</v>
      </c>
      <c r="N1576" s="1">
        <v>53</v>
      </c>
      <c r="U1576">
        <f t="shared" si="147"/>
        <v>562.46599897238229</v>
      </c>
      <c r="V1576">
        <f t="shared" si="148"/>
        <v>-91.534001027617705</v>
      </c>
      <c r="AB1576">
        <f t="shared" si="149"/>
        <v>2457.3866675231457</v>
      </c>
      <c r="AO1576">
        <f t="shared" si="150"/>
        <v>8730</v>
      </c>
      <c r="AP1576">
        <f t="shared" si="151"/>
        <v>7433</v>
      </c>
    </row>
    <row r="1577" spans="1:42" x14ac:dyDescent="0.3">
      <c r="A1577" s="1">
        <v>8877</v>
      </c>
      <c r="B1577" s="1">
        <v>7677</v>
      </c>
      <c r="C1577" s="1">
        <v>988</v>
      </c>
      <c r="D1577" s="1">
        <v>57</v>
      </c>
      <c r="K1577" s="1">
        <v>8589</v>
      </c>
      <c r="L1577" s="1">
        <v>7171</v>
      </c>
      <c r="M1577" s="1">
        <v>1058</v>
      </c>
      <c r="N1577" s="1">
        <v>53</v>
      </c>
      <c r="U1577">
        <f t="shared" si="147"/>
        <v>582.21988973239309</v>
      </c>
      <c r="V1577">
        <f t="shared" si="148"/>
        <v>-71.780110267606915</v>
      </c>
      <c r="AB1577">
        <f t="shared" si="149"/>
        <v>4806.0840013368406</v>
      </c>
      <c r="AO1577">
        <f t="shared" si="150"/>
        <v>8733</v>
      </c>
      <c r="AP1577">
        <f t="shared" si="151"/>
        <v>7424</v>
      </c>
    </row>
    <row r="1578" spans="1:42" x14ac:dyDescent="0.3">
      <c r="A1578" s="1">
        <v>8886</v>
      </c>
      <c r="B1578" s="1">
        <v>7687</v>
      </c>
      <c r="C1578" s="1">
        <v>987</v>
      </c>
      <c r="D1578" s="1">
        <v>58</v>
      </c>
      <c r="K1578" s="1">
        <v>8586</v>
      </c>
      <c r="L1578" s="1">
        <v>7183</v>
      </c>
      <c r="M1578" s="1">
        <v>1067</v>
      </c>
      <c r="N1578" s="1">
        <v>53</v>
      </c>
      <c r="U1578">
        <f t="shared" si="147"/>
        <v>586.52877167279701</v>
      </c>
      <c r="V1578">
        <f t="shared" si="148"/>
        <v>-67.471228327202994</v>
      </c>
      <c r="AB1578">
        <f t="shared" si="149"/>
        <v>5422.0849251032369</v>
      </c>
      <c r="AO1578">
        <f t="shared" si="150"/>
        <v>8736</v>
      </c>
      <c r="AP1578">
        <f t="shared" si="151"/>
        <v>7435</v>
      </c>
    </row>
    <row r="1579" spans="1:42" x14ac:dyDescent="0.3">
      <c r="A1579" s="1">
        <v>8883</v>
      </c>
      <c r="B1579" s="1">
        <v>7697</v>
      </c>
      <c r="C1579" s="1">
        <v>988</v>
      </c>
      <c r="D1579" s="1">
        <v>58</v>
      </c>
      <c r="K1579" s="1">
        <v>8575</v>
      </c>
      <c r="L1579" s="1">
        <v>7189</v>
      </c>
      <c r="M1579" s="1">
        <v>1104</v>
      </c>
      <c r="N1579" s="1">
        <v>53</v>
      </c>
      <c r="U1579">
        <f t="shared" si="147"/>
        <v>594.07743603001791</v>
      </c>
      <c r="V1579">
        <f t="shared" si="148"/>
        <v>-59.922563969982093</v>
      </c>
      <c r="AB1579">
        <f t="shared" si="149"/>
        <v>6590.7561574120673</v>
      </c>
      <c r="AO1579">
        <f t="shared" si="150"/>
        <v>8729</v>
      </c>
      <c r="AP1579">
        <f t="shared" si="151"/>
        <v>7443</v>
      </c>
    </row>
    <row r="1580" spans="1:42" x14ac:dyDescent="0.3">
      <c r="A1580" s="1">
        <v>8909</v>
      </c>
      <c r="B1580" s="1">
        <v>7705</v>
      </c>
      <c r="C1580" s="1">
        <v>980</v>
      </c>
      <c r="D1580" s="1">
        <v>58</v>
      </c>
      <c r="K1580" s="1">
        <v>8562</v>
      </c>
      <c r="L1580" s="1">
        <v>7196</v>
      </c>
      <c r="M1580" s="1">
        <v>1120</v>
      </c>
      <c r="N1580" s="1">
        <v>53</v>
      </c>
      <c r="U1580">
        <f t="shared" si="147"/>
        <v>616.02759678442976</v>
      </c>
      <c r="V1580">
        <f t="shared" si="148"/>
        <v>-37.972403215570239</v>
      </c>
      <c r="AB1580">
        <f t="shared" si="149"/>
        <v>10636.546245059102</v>
      </c>
      <c r="AO1580">
        <f t="shared" si="150"/>
        <v>8735.5</v>
      </c>
      <c r="AP1580">
        <f t="shared" si="151"/>
        <v>7450.5</v>
      </c>
    </row>
    <row r="1581" spans="1:42" x14ac:dyDescent="0.3">
      <c r="A1581" s="1">
        <v>8914</v>
      </c>
      <c r="B1581" s="1">
        <v>7704</v>
      </c>
      <c r="C1581" s="1">
        <v>971</v>
      </c>
      <c r="D1581" s="1">
        <v>58</v>
      </c>
      <c r="K1581" s="1">
        <v>8547</v>
      </c>
      <c r="L1581" s="1">
        <v>7215</v>
      </c>
      <c r="M1581" s="1">
        <v>1138</v>
      </c>
      <c r="N1581" s="1">
        <v>53</v>
      </c>
      <c r="U1581">
        <f t="shared" si="147"/>
        <v>611.40003271180808</v>
      </c>
      <c r="V1581">
        <f t="shared" si="148"/>
        <v>-42.59996728819192</v>
      </c>
      <c r="AB1581">
        <f t="shared" si="149"/>
        <v>9703.4456052868045</v>
      </c>
      <c r="AO1581">
        <f t="shared" si="150"/>
        <v>8730.5</v>
      </c>
      <c r="AP1581">
        <f t="shared" si="151"/>
        <v>7459.5</v>
      </c>
    </row>
    <row r="1582" spans="1:42" x14ac:dyDescent="0.3">
      <c r="A1582" s="1">
        <v>8931</v>
      </c>
      <c r="B1582" s="1">
        <v>7724</v>
      </c>
      <c r="C1582" s="1">
        <v>952</v>
      </c>
      <c r="D1582" s="1">
        <v>59</v>
      </c>
      <c r="K1582" s="1">
        <v>8546</v>
      </c>
      <c r="L1582" s="1">
        <v>7216</v>
      </c>
      <c r="M1582" s="1">
        <v>1200</v>
      </c>
      <c r="N1582" s="1">
        <v>85</v>
      </c>
      <c r="U1582">
        <f t="shared" si="147"/>
        <v>637.40803258195615</v>
      </c>
      <c r="V1582">
        <f t="shared" si="148"/>
        <v>-16.591967418043851</v>
      </c>
      <c r="AB1582">
        <f t="shared" si="149"/>
        <v>15503.753315573291</v>
      </c>
      <c r="AO1582">
        <f t="shared" si="150"/>
        <v>8738.5</v>
      </c>
      <c r="AP1582">
        <f t="shared" si="151"/>
        <v>7470</v>
      </c>
    </row>
    <row r="1583" spans="1:42" x14ac:dyDescent="0.3">
      <c r="A1583" s="1">
        <v>8935</v>
      </c>
      <c r="B1583" s="1">
        <v>7735</v>
      </c>
      <c r="C1583" s="1">
        <v>956</v>
      </c>
      <c r="D1583" s="1">
        <v>58</v>
      </c>
      <c r="K1583" s="1">
        <v>8559</v>
      </c>
      <c r="L1583" s="1">
        <v>7228</v>
      </c>
      <c r="M1583" s="1">
        <v>1210</v>
      </c>
      <c r="N1583" s="1">
        <v>53</v>
      </c>
      <c r="U1583">
        <f t="shared" si="147"/>
        <v>631.20915709454027</v>
      </c>
      <c r="V1583">
        <f t="shared" si="148"/>
        <v>-22.790842905459726</v>
      </c>
      <c r="AB1583">
        <f t="shared" si="149"/>
        <v>13998.484955711279</v>
      </c>
      <c r="AO1583">
        <f t="shared" si="150"/>
        <v>8747</v>
      </c>
      <c r="AP1583">
        <f t="shared" si="151"/>
        <v>7481.5</v>
      </c>
    </row>
    <row r="1584" spans="1:42" x14ac:dyDescent="0.3">
      <c r="A1584" s="1">
        <v>8942</v>
      </c>
      <c r="B1584" s="1">
        <v>7749</v>
      </c>
      <c r="C1584" s="1">
        <v>965</v>
      </c>
      <c r="D1584" s="1">
        <v>59</v>
      </c>
      <c r="K1584" s="1">
        <v>8559</v>
      </c>
      <c r="L1584" s="1">
        <v>7234</v>
      </c>
      <c r="M1584" s="1">
        <v>1199</v>
      </c>
      <c r="N1584" s="1">
        <v>53</v>
      </c>
      <c r="U1584">
        <f t="shared" si="147"/>
        <v>641.80526641653546</v>
      </c>
      <c r="V1584">
        <f t="shared" si="148"/>
        <v>-12.19473358346454</v>
      </c>
      <c r="AB1584">
        <f t="shared" si="149"/>
        <v>16618.123932907456</v>
      </c>
      <c r="AO1584">
        <f t="shared" si="150"/>
        <v>8750.5</v>
      </c>
      <c r="AP1584">
        <f t="shared" si="151"/>
        <v>7491.5</v>
      </c>
    </row>
    <row r="1585" spans="1:42" x14ac:dyDescent="0.3">
      <c r="A1585" s="1">
        <v>8941</v>
      </c>
      <c r="B1585" s="1">
        <v>7758</v>
      </c>
      <c r="C1585" s="1">
        <v>937</v>
      </c>
      <c r="D1585" s="1">
        <v>59</v>
      </c>
      <c r="K1585" s="1">
        <v>8573</v>
      </c>
      <c r="L1585" s="1">
        <v>7239</v>
      </c>
      <c r="M1585" s="1">
        <v>1184</v>
      </c>
      <c r="N1585" s="1">
        <v>81</v>
      </c>
      <c r="U1585">
        <f t="shared" si="147"/>
        <v>636.22716069026797</v>
      </c>
      <c r="V1585">
        <f t="shared" si="148"/>
        <v>-17.772839309732035</v>
      </c>
      <c r="AB1585">
        <f t="shared" si="149"/>
        <v>15211.077446195153</v>
      </c>
      <c r="AO1585">
        <f t="shared" si="150"/>
        <v>8757</v>
      </c>
      <c r="AP1585">
        <f t="shared" si="151"/>
        <v>7498.5</v>
      </c>
    </row>
    <row r="1586" spans="1:42" x14ac:dyDescent="0.3">
      <c r="A1586" s="1">
        <v>8934</v>
      </c>
      <c r="B1586" s="1">
        <v>7779</v>
      </c>
      <c r="C1586" s="1">
        <v>947</v>
      </c>
      <c r="D1586" s="1">
        <v>59</v>
      </c>
      <c r="K1586" s="1">
        <v>8604</v>
      </c>
      <c r="L1586" s="1">
        <v>7251</v>
      </c>
      <c r="M1586" s="1">
        <v>1132</v>
      </c>
      <c r="N1586" s="1">
        <v>55</v>
      </c>
      <c r="U1586">
        <f t="shared" si="147"/>
        <v>622.6427547157358</v>
      </c>
      <c r="V1586">
        <f t="shared" si="148"/>
        <v>-31.357245284264195</v>
      </c>
      <c r="AB1586">
        <f t="shared" si="149"/>
        <v>12044.797099476365</v>
      </c>
      <c r="AO1586">
        <f t="shared" si="150"/>
        <v>8769</v>
      </c>
      <c r="AP1586">
        <f t="shared" si="151"/>
        <v>7515</v>
      </c>
    </row>
    <row r="1587" spans="1:42" x14ac:dyDescent="0.3">
      <c r="A1587" s="1">
        <v>8943</v>
      </c>
      <c r="B1587" s="1">
        <v>7784</v>
      </c>
      <c r="C1587" s="1">
        <v>922</v>
      </c>
      <c r="D1587" s="1">
        <v>59</v>
      </c>
      <c r="K1587" s="1">
        <v>8625</v>
      </c>
      <c r="L1587" s="1">
        <v>7227</v>
      </c>
      <c r="M1587" s="1">
        <v>1130</v>
      </c>
      <c r="N1587" s="1">
        <v>54</v>
      </c>
      <c r="U1587">
        <f t="shared" si="147"/>
        <v>641.38366053400523</v>
      </c>
      <c r="V1587">
        <f t="shared" si="148"/>
        <v>-12.61633946599477</v>
      </c>
      <c r="AB1587">
        <f t="shared" si="149"/>
        <v>16509.602157442798</v>
      </c>
      <c r="AO1587">
        <f t="shared" si="150"/>
        <v>8784</v>
      </c>
      <c r="AP1587">
        <f t="shared" si="151"/>
        <v>7505.5</v>
      </c>
    </row>
    <row r="1588" spans="1:42" x14ac:dyDescent="0.3">
      <c r="A1588" s="1">
        <v>8951</v>
      </c>
      <c r="B1588" s="1">
        <v>7784</v>
      </c>
      <c r="C1588" s="1">
        <v>957</v>
      </c>
      <c r="D1588" s="1">
        <v>59</v>
      </c>
      <c r="K1588" s="1">
        <v>8633</v>
      </c>
      <c r="L1588" s="1">
        <v>7229</v>
      </c>
      <c r="M1588" s="1">
        <v>1118</v>
      </c>
      <c r="N1588" s="1">
        <v>54</v>
      </c>
      <c r="U1588">
        <f t="shared" si="147"/>
        <v>639.64755920741231</v>
      </c>
      <c r="V1588">
        <f t="shared" si="148"/>
        <v>-14.352440792587686</v>
      </c>
      <c r="AB1588">
        <f t="shared" si="149"/>
        <v>16066.473939478527</v>
      </c>
      <c r="AO1588">
        <f t="shared" si="150"/>
        <v>8792</v>
      </c>
      <c r="AP1588">
        <f t="shared" si="151"/>
        <v>7506.5</v>
      </c>
    </row>
    <row r="1589" spans="1:42" x14ac:dyDescent="0.3">
      <c r="A1589" s="1">
        <v>8969</v>
      </c>
      <c r="B1589" s="1">
        <v>7789</v>
      </c>
      <c r="C1589" s="1">
        <v>945</v>
      </c>
      <c r="D1589" s="1">
        <v>59</v>
      </c>
      <c r="K1589" s="1">
        <v>8645</v>
      </c>
      <c r="L1589" s="1">
        <v>7246</v>
      </c>
      <c r="M1589" s="1">
        <v>1097</v>
      </c>
      <c r="N1589" s="1">
        <v>54</v>
      </c>
      <c r="U1589">
        <f t="shared" si="147"/>
        <v>632.31716725073977</v>
      </c>
      <c r="V1589">
        <f t="shared" si="148"/>
        <v>-21.682832749260228</v>
      </c>
      <c r="AB1589">
        <f t="shared" si="149"/>
        <v>14261.901513742974</v>
      </c>
      <c r="AO1589">
        <f t="shared" si="150"/>
        <v>8807</v>
      </c>
      <c r="AP1589">
        <f t="shared" si="151"/>
        <v>7517.5</v>
      </c>
    </row>
    <row r="1590" spans="1:42" x14ac:dyDescent="0.3">
      <c r="A1590" s="1">
        <v>8987</v>
      </c>
      <c r="B1590" s="1">
        <v>7795</v>
      </c>
      <c r="C1590" s="1">
        <v>946</v>
      </c>
      <c r="D1590" s="1">
        <v>59</v>
      </c>
      <c r="K1590" s="1">
        <v>8648</v>
      </c>
      <c r="L1590" s="1">
        <v>7260</v>
      </c>
      <c r="M1590" s="1">
        <v>1073</v>
      </c>
      <c r="N1590" s="1">
        <v>54</v>
      </c>
      <c r="U1590">
        <f t="shared" si="147"/>
        <v>633.36087659406303</v>
      </c>
      <c r="V1590">
        <f t="shared" si="148"/>
        <v>-20.639123405936971</v>
      </c>
      <c r="AB1590">
        <f t="shared" si="149"/>
        <v>14512.277069362597</v>
      </c>
      <c r="AO1590">
        <f t="shared" si="150"/>
        <v>8817.5</v>
      </c>
      <c r="AP1590">
        <f t="shared" si="151"/>
        <v>7527.5</v>
      </c>
    </row>
    <row r="1591" spans="1:42" x14ac:dyDescent="0.3">
      <c r="A1591" s="1">
        <v>8985</v>
      </c>
      <c r="B1591" s="1">
        <v>7798</v>
      </c>
      <c r="C1591" s="1">
        <v>954</v>
      </c>
      <c r="D1591" s="1">
        <v>59</v>
      </c>
      <c r="K1591" s="1">
        <v>8658</v>
      </c>
      <c r="L1591" s="1">
        <v>7256</v>
      </c>
      <c r="M1591" s="1">
        <v>1105</v>
      </c>
      <c r="N1591" s="1">
        <v>54</v>
      </c>
      <c r="U1591">
        <f t="shared" si="147"/>
        <v>633.00315954977668</v>
      </c>
      <c r="V1591">
        <f t="shared" si="148"/>
        <v>-20.996840450223317</v>
      </c>
      <c r="AB1591">
        <f t="shared" si="149"/>
        <v>14426.218894914424</v>
      </c>
      <c r="AO1591">
        <f t="shared" si="150"/>
        <v>8821.5</v>
      </c>
      <c r="AP1591">
        <f t="shared" si="151"/>
        <v>7527</v>
      </c>
    </row>
    <row r="1592" spans="1:42" x14ac:dyDescent="0.3">
      <c r="A1592" s="1">
        <v>8983</v>
      </c>
      <c r="B1592" s="1">
        <v>7798</v>
      </c>
      <c r="C1592" s="1">
        <v>925</v>
      </c>
      <c r="D1592" s="1">
        <v>59</v>
      </c>
      <c r="K1592" s="1">
        <v>8646</v>
      </c>
      <c r="L1592" s="1">
        <v>7253</v>
      </c>
      <c r="M1592" s="1">
        <v>1128</v>
      </c>
      <c r="N1592" s="1">
        <v>53</v>
      </c>
      <c r="U1592">
        <f t="shared" si="147"/>
        <v>640.77609193851799</v>
      </c>
      <c r="V1592">
        <f t="shared" si="148"/>
        <v>-13.223908061482007</v>
      </c>
      <c r="AB1592">
        <f t="shared" si="149"/>
        <v>16353.838687926729</v>
      </c>
      <c r="AO1592">
        <f t="shared" si="150"/>
        <v>8814.5</v>
      </c>
      <c r="AP1592">
        <f t="shared" si="151"/>
        <v>7525.5</v>
      </c>
    </row>
    <row r="1593" spans="1:42" x14ac:dyDescent="0.3">
      <c r="A1593" s="1">
        <v>8992</v>
      </c>
      <c r="B1593" s="1">
        <v>7802</v>
      </c>
      <c r="C1593" s="1">
        <v>887</v>
      </c>
      <c r="D1593" s="1">
        <v>59</v>
      </c>
      <c r="K1593" s="1">
        <v>8664</v>
      </c>
      <c r="L1593" s="1">
        <v>7221</v>
      </c>
      <c r="M1593" s="1">
        <v>1128</v>
      </c>
      <c r="N1593" s="1">
        <v>54</v>
      </c>
      <c r="U1593">
        <f t="shared" si="147"/>
        <v>667.19187644934641</v>
      </c>
      <c r="V1593">
        <f t="shared" si="148"/>
        <v>13.19187644934641</v>
      </c>
      <c r="AB1593">
        <f t="shared" si="149"/>
        <v>23807.845836712702</v>
      </c>
      <c r="AO1593">
        <f t="shared" si="150"/>
        <v>8828</v>
      </c>
      <c r="AP1593">
        <f t="shared" si="151"/>
        <v>7511.5</v>
      </c>
    </row>
    <row r="1594" spans="1:42" x14ac:dyDescent="0.3">
      <c r="A1594" s="1">
        <v>9014</v>
      </c>
      <c r="B1594" s="1">
        <v>7809</v>
      </c>
      <c r="C1594" s="1">
        <v>898</v>
      </c>
      <c r="D1594" s="1">
        <v>60</v>
      </c>
      <c r="K1594" s="1">
        <v>8657</v>
      </c>
      <c r="L1594" s="1">
        <v>7229</v>
      </c>
      <c r="M1594" s="1">
        <v>1139</v>
      </c>
      <c r="N1594" s="1">
        <v>54</v>
      </c>
      <c r="U1594">
        <f t="shared" si="147"/>
        <v>681.06460780163877</v>
      </c>
      <c r="V1594">
        <f t="shared" si="148"/>
        <v>27.064607801638772</v>
      </c>
      <c r="AB1594">
        <f t="shared" si="149"/>
        <v>28281.36549168338</v>
      </c>
      <c r="AO1594">
        <f t="shared" si="150"/>
        <v>8835.5</v>
      </c>
      <c r="AP1594">
        <f t="shared" si="151"/>
        <v>7519</v>
      </c>
    </row>
    <row r="1595" spans="1:42" x14ac:dyDescent="0.3">
      <c r="A1595" s="1">
        <v>9002</v>
      </c>
      <c r="B1595" s="1">
        <v>7809</v>
      </c>
      <c r="C1595" s="1">
        <v>927</v>
      </c>
      <c r="D1595" s="1">
        <v>59</v>
      </c>
      <c r="K1595" s="1">
        <v>8662</v>
      </c>
      <c r="L1595" s="1">
        <v>7233</v>
      </c>
      <c r="M1595" s="1">
        <v>1152</v>
      </c>
      <c r="N1595" s="1">
        <v>54</v>
      </c>
      <c r="U1595">
        <f t="shared" si="147"/>
        <v>668.86171964016603</v>
      </c>
      <c r="V1595">
        <f t="shared" si="148"/>
        <v>14.861719640166029</v>
      </c>
      <c r="AB1595">
        <f t="shared" si="149"/>
        <v>24325.940850463452</v>
      </c>
      <c r="AO1595">
        <f t="shared" si="150"/>
        <v>8832</v>
      </c>
      <c r="AP1595">
        <f t="shared" si="151"/>
        <v>7521</v>
      </c>
    </row>
    <row r="1596" spans="1:42" x14ac:dyDescent="0.3">
      <c r="A1596" s="1">
        <v>9002</v>
      </c>
      <c r="B1596" s="1">
        <v>7804</v>
      </c>
      <c r="C1596" s="1">
        <v>916</v>
      </c>
      <c r="D1596" s="1">
        <v>59</v>
      </c>
      <c r="K1596" s="1">
        <v>8664</v>
      </c>
      <c r="L1596" s="1">
        <v>7239</v>
      </c>
      <c r="M1596" s="1">
        <v>1145</v>
      </c>
      <c r="N1596" s="1">
        <v>54</v>
      </c>
      <c r="U1596">
        <f t="shared" si="147"/>
        <v>658.38362677089719</v>
      </c>
      <c r="V1596">
        <f t="shared" si="148"/>
        <v>4.3836267708971945</v>
      </c>
      <c r="AB1596">
        <f t="shared" si="149"/>
        <v>21167.242020793848</v>
      </c>
      <c r="AO1596">
        <f t="shared" si="150"/>
        <v>8833</v>
      </c>
      <c r="AP1596">
        <f t="shared" si="151"/>
        <v>7521.5</v>
      </c>
    </row>
    <row r="1597" spans="1:42" x14ac:dyDescent="0.3">
      <c r="A1597" s="1">
        <v>8991</v>
      </c>
      <c r="B1597" s="1">
        <v>7809</v>
      </c>
      <c r="C1597" s="1">
        <v>906</v>
      </c>
      <c r="D1597" s="1">
        <v>59</v>
      </c>
      <c r="K1597" s="1">
        <v>8671</v>
      </c>
      <c r="L1597" s="1">
        <v>7240</v>
      </c>
      <c r="M1597" s="1">
        <v>1143</v>
      </c>
      <c r="N1597" s="1">
        <v>54</v>
      </c>
      <c r="U1597">
        <f t="shared" si="147"/>
        <v>652.81007957904569</v>
      </c>
      <c r="V1597">
        <f t="shared" si="148"/>
        <v>-1.1899204209543086</v>
      </c>
      <c r="AB1597">
        <f t="shared" si="149"/>
        <v>19576.51944450966</v>
      </c>
      <c r="AO1597">
        <f t="shared" si="150"/>
        <v>8831</v>
      </c>
      <c r="AP1597">
        <f t="shared" si="151"/>
        <v>7524.5</v>
      </c>
    </row>
    <row r="1598" spans="1:42" x14ac:dyDescent="0.3">
      <c r="A1598" s="1">
        <v>9000</v>
      </c>
      <c r="B1598" s="1">
        <v>7811</v>
      </c>
      <c r="C1598" s="1">
        <v>896</v>
      </c>
      <c r="D1598" s="1">
        <v>59</v>
      </c>
      <c r="K1598" s="1">
        <v>8684</v>
      </c>
      <c r="L1598" s="1">
        <v>7244</v>
      </c>
      <c r="M1598" s="1">
        <v>1150</v>
      </c>
      <c r="N1598" s="1">
        <v>54</v>
      </c>
      <c r="U1598">
        <f t="shared" si="147"/>
        <v>649.1109304271497</v>
      </c>
      <c r="V1598">
        <f t="shared" si="148"/>
        <v>-4.8890695728503033</v>
      </c>
      <c r="AB1598">
        <f t="shared" si="149"/>
        <v>18555.061987185647</v>
      </c>
      <c r="AO1598">
        <f t="shared" si="150"/>
        <v>8842</v>
      </c>
      <c r="AP1598">
        <f t="shared" si="151"/>
        <v>7527.5</v>
      </c>
    </row>
    <row r="1599" spans="1:42" x14ac:dyDescent="0.3">
      <c r="A1599" s="1">
        <v>9019</v>
      </c>
      <c r="B1599" s="1">
        <v>7841</v>
      </c>
      <c r="C1599" s="1">
        <v>1492</v>
      </c>
      <c r="D1599" s="1">
        <v>59</v>
      </c>
      <c r="K1599" s="1">
        <v>8687</v>
      </c>
      <c r="L1599" s="1">
        <v>7264</v>
      </c>
      <c r="M1599" s="1">
        <v>1112</v>
      </c>
      <c r="N1599" s="1">
        <v>55</v>
      </c>
      <c r="U1599">
        <f t="shared" si="147"/>
        <v>665.69737869395283</v>
      </c>
      <c r="V1599">
        <f t="shared" si="148"/>
        <v>11.697378693952828</v>
      </c>
      <c r="AB1599">
        <f t="shared" si="149"/>
        <v>23348.883592129652</v>
      </c>
      <c r="AO1599">
        <f t="shared" si="150"/>
        <v>8853</v>
      </c>
      <c r="AP1599">
        <f t="shared" si="151"/>
        <v>7552.5</v>
      </c>
    </row>
    <row r="1600" spans="1:42" x14ac:dyDescent="0.3">
      <c r="A1600" s="1">
        <v>9015</v>
      </c>
      <c r="B1600" s="1">
        <v>7832</v>
      </c>
      <c r="C1600" s="1">
        <v>1325</v>
      </c>
      <c r="D1600" s="1">
        <v>59</v>
      </c>
      <c r="K1600" s="1">
        <v>8693</v>
      </c>
      <c r="L1600" s="1">
        <v>7273</v>
      </c>
      <c r="M1600" s="1">
        <v>1098</v>
      </c>
      <c r="N1600" s="1">
        <v>55</v>
      </c>
      <c r="U1600">
        <f t="shared" si="147"/>
        <v>645.10851800297905</v>
      </c>
      <c r="V1600">
        <f t="shared" si="148"/>
        <v>-8.8914819970209464</v>
      </c>
      <c r="AB1600">
        <f t="shared" si="149"/>
        <v>17480.688333467486</v>
      </c>
      <c r="AO1600">
        <f t="shared" si="150"/>
        <v>8854</v>
      </c>
      <c r="AP1600">
        <f t="shared" si="151"/>
        <v>7552.5</v>
      </c>
    </row>
    <row r="1601" spans="1:42" x14ac:dyDescent="0.3">
      <c r="A1601" s="1">
        <v>8992</v>
      </c>
      <c r="B1601" s="1">
        <v>7824</v>
      </c>
      <c r="C1601" s="1">
        <v>1206</v>
      </c>
      <c r="D1601" s="1">
        <v>59</v>
      </c>
      <c r="K1601" s="1">
        <v>8683</v>
      </c>
      <c r="L1601" s="1">
        <v>7287</v>
      </c>
      <c r="M1601" s="1">
        <v>1101</v>
      </c>
      <c r="N1601" s="1">
        <v>54</v>
      </c>
      <c r="U1601">
        <f t="shared" si="147"/>
        <v>619.5562928419015</v>
      </c>
      <c r="V1601">
        <f t="shared" si="148"/>
        <v>-34.443707158098505</v>
      </c>
      <c r="AB1601">
        <f t="shared" si="149"/>
        <v>11376.852428878023</v>
      </c>
      <c r="AO1601">
        <f t="shared" si="150"/>
        <v>8837.5</v>
      </c>
      <c r="AP1601">
        <f t="shared" si="151"/>
        <v>7555.5</v>
      </c>
    </row>
    <row r="1602" spans="1:42" x14ac:dyDescent="0.3">
      <c r="A1602" s="1">
        <v>8988</v>
      </c>
      <c r="B1602" s="1">
        <v>7818</v>
      </c>
      <c r="C1602" s="1">
        <v>1122</v>
      </c>
      <c r="D1602" s="1">
        <v>59</v>
      </c>
      <c r="K1602" s="1">
        <v>8696</v>
      </c>
      <c r="L1602" s="1">
        <v>7268</v>
      </c>
      <c r="M1602" s="1">
        <v>1096</v>
      </c>
      <c r="N1602" s="1">
        <v>54</v>
      </c>
      <c r="U1602">
        <f t="shared" si="147"/>
        <v>622.70699369767806</v>
      </c>
      <c r="V1602">
        <f t="shared" si="148"/>
        <v>-31.293006302321942</v>
      </c>
      <c r="AB1602">
        <f t="shared" si="149"/>
        <v>12058.90152731413</v>
      </c>
      <c r="AO1602">
        <f t="shared" si="150"/>
        <v>8842</v>
      </c>
      <c r="AP1602">
        <f t="shared" si="151"/>
        <v>7543</v>
      </c>
    </row>
    <row r="1603" spans="1:42" x14ac:dyDescent="0.3">
      <c r="A1603" s="1">
        <v>8993</v>
      </c>
      <c r="B1603" s="1">
        <v>7805</v>
      </c>
      <c r="C1603" s="1">
        <v>1054</v>
      </c>
      <c r="D1603" s="1">
        <v>59</v>
      </c>
      <c r="K1603" s="1">
        <v>8710</v>
      </c>
      <c r="L1603" s="1">
        <v>7290</v>
      </c>
      <c r="M1603" s="1">
        <v>1073</v>
      </c>
      <c r="N1603" s="1">
        <v>55</v>
      </c>
      <c r="U1603">
        <f t="shared" si="147"/>
        <v>587.63423998266137</v>
      </c>
      <c r="V1603">
        <f t="shared" si="148"/>
        <v>-66.36576001733863</v>
      </c>
      <c r="AB1603">
        <f t="shared" si="149"/>
        <v>5586.1088784195308</v>
      </c>
      <c r="AO1603">
        <f t="shared" si="150"/>
        <v>8851.5</v>
      </c>
      <c r="AP1603">
        <f t="shared" si="151"/>
        <v>7547.5</v>
      </c>
    </row>
    <row r="1604" spans="1:42" x14ac:dyDescent="0.3">
      <c r="A1604" s="1">
        <v>8991</v>
      </c>
      <c r="B1604" s="1">
        <v>7817</v>
      </c>
      <c r="C1604" s="1">
        <v>1015</v>
      </c>
      <c r="D1604" s="1">
        <v>59</v>
      </c>
      <c r="K1604" s="1">
        <v>8713</v>
      </c>
      <c r="L1604" s="1">
        <v>7306</v>
      </c>
      <c r="M1604" s="1">
        <v>1077</v>
      </c>
      <c r="N1604" s="1">
        <v>55</v>
      </c>
      <c r="U1604">
        <f t="shared" ref="U1604:U1667" si="152">SQRT((A1604-K1604)^2+(B1604-L1604)^2)</f>
        <v>581.72588046261103</v>
      </c>
      <c r="V1604">
        <f t="shared" ref="V1604:V1667" si="153">U1604-654</f>
        <v>-72.27411953738897</v>
      </c>
      <c r="AB1604">
        <f t="shared" ref="AB1604:AB1667" si="154">(V1604-$AA$5)^2</f>
        <v>4737.8327464377817</v>
      </c>
      <c r="AO1604">
        <f t="shared" ref="AO1604:AO1667" si="155">(A1604+K1604)/2</f>
        <v>8852</v>
      </c>
      <c r="AP1604">
        <f t="shared" ref="AP1604:AP1667" si="156">(B1604+L1604)/2</f>
        <v>7561.5</v>
      </c>
    </row>
    <row r="1605" spans="1:42" x14ac:dyDescent="0.3">
      <c r="A1605" s="1">
        <v>9010</v>
      </c>
      <c r="B1605" s="1">
        <v>7826</v>
      </c>
      <c r="C1605" s="1">
        <v>988</v>
      </c>
      <c r="D1605" s="1">
        <v>60</v>
      </c>
      <c r="K1605" s="1">
        <v>8716</v>
      </c>
      <c r="L1605" s="1">
        <v>7325</v>
      </c>
      <c r="M1605" s="1">
        <v>1049</v>
      </c>
      <c r="N1605" s="1">
        <v>55</v>
      </c>
      <c r="U1605">
        <f t="shared" si="152"/>
        <v>580.89327763368033</v>
      </c>
      <c r="V1605">
        <f t="shared" si="153"/>
        <v>-73.106722366319673</v>
      </c>
      <c r="AB1605">
        <f t="shared" si="154"/>
        <v>4623.9066769011124</v>
      </c>
      <c r="AO1605">
        <f t="shared" si="155"/>
        <v>8863</v>
      </c>
      <c r="AP1605">
        <f t="shared" si="156"/>
        <v>7575.5</v>
      </c>
    </row>
    <row r="1606" spans="1:42" x14ac:dyDescent="0.3">
      <c r="A1606" s="1">
        <v>9014</v>
      </c>
      <c r="B1606" s="1">
        <v>7825</v>
      </c>
      <c r="C1606" s="1">
        <v>958</v>
      </c>
      <c r="D1606" s="1">
        <v>59</v>
      </c>
      <c r="K1606" s="1">
        <v>8767</v>
      </c>
      <c r="L1606" s="1">
        <v>7364</v>
      </c>
      <c r="M1606" s="1">
        <v>1571</v>
      </c>
      <c r="N1606" s="1">
        <v>56</v>
      </c>
      <c r="U1606">
        <f t="shared" si="152"/>
        <v>523.0009560220708</v>
      </c>
      <c r="V1606">
        <f t="shared" si="153"/>
        <v>-130.9990439779292</v>
      </c>
      <c r="AB1606">
        <f t="shared" si="154"/>
        <v>102.15129104122738</v>
      </c>
      <c r="AO1606">
        <f t="shared" si="155"/>
        <v>8890.5</v>
      </c>
      <c r="AP1606">
        <f t="shared" si="156"/>
        <v>7594.5</v>
      </c>
    </row>
    <row r="1607" spans="1:42" x14ac:dyDescent="0.3">
      <c r="A1607" s="1">
        <v>9027</v>
      </c>
      <c r="B1607" s="1">
        <v>7847</v>
      </c>
      <c r="C1607" s="1">
        <v>910</v>
      </c>
      <c r="D1607" s="1">
        <v>60</v>
      </c>
      <c r="K1607" s="1">
        <v>8791</v>
      </c>
      <c r="L1607" s="1">
        <v>7372</v>
      </c>
      <c r="M1607" s="1">
        <v>1438</v>
      </c>
      <c r="N1607" s="1">
        <v>56</v>
      </c>
      <c r="U1607">
        <f t="shared" si="152"/>
        <v>530.39702110777353</v>
      </c>
      <c r="V1607">
        <f t="shared" si="153"/>
        <v>-123.60297889222647</v>
      </c>
      <c r="AB1607">
        <f t="shared" si="154"/>
        <v>306.35701384501084</v>
      </c>
      <c r="AO1607">
        <f t="shared" si="155"/>
        <v>8909</v>
      </c>
      <c r="AP1607">
        <f t="shared" si="156"/>
        <v>7609.5</v>
      </c>
    </row>
    <row r="1608" spans="1:42" x14ac:dyDescent="0.3">
      <c r="A1608" s="1">
        <v>9026</v>
      </c>
      <c r="B1608" s="1">
        <v>7861</v>
      </c>
      <c r="C1608" s="1">
        <v>892</v>
      </c>
      <c r="D1608" s="1">
        <v>60</v>
      </c>
      <c r="K1608" s="1">
        <v>8817</v>
      </c>
      <c r="L1608" s="1">
        <v>7410</v>
      </c>
      <c r="M1608" s="1">
        <v>1863</v>
      </c>
      <c r="N1608" s="1">
        <v>56</v>
      </c>
      <c r="U1608">
        <f t="shared" si="152"/>
        <v>497.07343521858013</v>
      </c>
      <c r="V1608">
        <f t="shared" si="153"/>
        <v>-156.92656478141987</v>
      </c>
      <c r="AB1608">
        <f t="shared" si="154"/>
        <v>250.28912574723111</v>
      </c>
      <c r="AO1608">
        <f t="shared" si="155"/>
        <v>8921.5</v>
      </c>
      <c r="AP1608">
        <f t="shared" si="156"/>
        <v>7635.5</v>
      </c>
    </row>
    <row r="1609" spans="1:42" x14ac:dyDescent="0.3">
      <c r="A1609" s="1">
        <v>9058</v>
      </c>
      <c r="B1609" s="1">
        <v>7871</v>
      </c>
      <c r="C1609" s="1">
        <v>920</v>
      </c>
      <c r="D1609" s="1">
        <v>60</v>
      </c>
      <c r="K1609" s="1">
        <v>8831</v>
      </c>
      <c r="L1609" s="1">
        <v>7434</v>
      </c>
      <c r="M1609" s="1">
        <v>2155</v>
      </c>
      <c r="N1609" s="1">
        <v>56</v>
      </c>
      <c r="U1609">
        <f t="shared" si="152"/>
        <v>492.44085939328795</v>
      </c>
      <c r="V1609">
        <f t="shared" si="153"/>
        <v>-161.55914060671205</v>
      </c>
      <c r="AB1609">
        <f t="shared" si="154"/>
        <v>418.32948136081575</v>
      </c>
      <c r="AO1609">
        <f t="shared" si="155"/>
        <v>8944.5</v>
      </c>
      <c r="AP1609">
        <f t="shared" si="156"/>
        <v>7652.5</v>
      </c>
    </row>
    <row r="1610" spans="1:42" x14ac:dyDescent="0.3">
      <c r="A1610" s="1">
        <v>9076</v>
      </c>
      <c r="B1610" s="1">
        <v>7892</v>
      </c>
      <c r="C1610" s="1">
        <v>896</v>
      </c>
      <c r="D1610" s="1">
        <v>61</v>
      </c>
      <c r="K1610" s="1">
        <v>8827</v>
      </c>
      <c r="L1610" s="1">
        <v>7439</v>
      </c>
      <c r="M1610" s="1">
        <v>1864</v>
      </c>
      <c r="N1610" s="1">
        <v>56</v>
      </c>
      <c r="U1610">
        <f t="shared" si="152"/>
        <v>516.92359203271042</v>
      </c>
      <c r="V1610">
        <f t="shared" si="153"/>
        <v>-137.07640796728958</v>
      </c>
      <c r="AB1610">
        <f t="shared" si="154"/>
        <v>16.237903400506664</v>
      </c>
      <c r="AO1610">
        <f t="shared" si="155"/>
        <v>8951.5</v>
      </c>
      <c r="AP1610">
        <f t="shared" si="156"/>
        <v>7665.5</v>
      </c>
    </row>
    <row r="1611" spans="1:42" x14ac:dyDescent="0.3">
      <c r="A1611" s="1">
        <v>9075</v>
      </c>
      <c r="B1611" s="1">
        <v>7902</v>
      </c>
      <c r="C1611" s="1">
        <v>865</v>
      </c>
      <c r="D1611" s="1">
        <v>60</v>
      </c>
      <c r="K1611" s="1">
        <v>8859</v>
      </c>
      <c r="L1611" s="1">
        <v>7476</v>
      </c>
      <c r="M1611" s="1">
        <v>2169</v>
      </c>
      <c r="N1611" s="1">
        <v>56</v>
      </c>
      <c r="U1611">
        <f t="shared" si="152"/>
        <v>477.63165724227281</v>
      </c>
      <c r="V1611">
        <f t="shared" si="153"/>
        <v>-176.36834275772719</v>
      </c>
      <c r="AB1611">
        <f t="shared" si="154"/>
        <v>1243.4302663381673</v>
      </c>
      <c r="AO1611">
        <f t="shared" si="155"/>
        <v>8967</v>
      </c>
      <c r="AP1611">
        <f t="shared" si="156"/>
        <v>7689</v>
      </c>
    </row>
    <row r="1612" spans="1:42" x14ac:dyDescent="0.3">
      <c r="A1612" s="1">
        <v>9092</v>
      </c>
      <c r="B1612" s="1">
        <v>7903</v>
      </c>
      <c r="C1612" s="1">
        <v>861</v>
      </c>
      <c r="D1612" s="1">
        <v>60</v>
      </c>
      <c r="K1612" s="1">
        <v>8882</v>
      </c>
      <c r="L1612" s="1">
        <v>7501</v>
      </c>
      <c r="M1612" s="1">
        <v>2417</v>
      </c>
      <c r="N1612" s="1">
        <v>56</v>
      </c>
      <c r="U1612">
        <f t="shared" si="152"/>
        <v>453.54602853514217</v>
      </c>
      <c r="V1612">
        <f t="shared" si="153"/>
        <v>-200.45397146485783</v>
      </c>
      <c r="AB1612">
        <f t="shared" si="154"/>
        <v>3522.1774245221864</v>
      </c>
      <c r="AO1612">
        <f t="shared" si="155"/>
        <v>8987</v>
      </c>
      <c r="AP1612">
        <f t="shared" si="156"/>
        <v>7702</v>
      </c>
    </row>
    <row r="1613" spans="1:42" x14ac:dyDescent="0.3">
      <c r="A1613" s="1">
        <v>9119</v>
      </c>
      <c r="B1613" s="1">
        <v>7905</v>
      </c>
      <c r="C1613" s="1">
        <v>871</v>
      </c>
      <c r="D1613" s="1">
        <v>61</v>
      </c>
      <c r="K1613" s="1">
        <v>8869</v>
      </c>
      <c r="L1613" s="1">
        <v>7496</v>
      </c>
      <c r="M1613" s="1">
        <v>2056</v>
      </c>
      <c r="N1613" s="1">
        <v>56</v>
      </c>
      <c r="U1613">
        <f t="shared" si="152"/>
        <v>479.35477467111974</v>
      </c>
      <c r="V1613">
        <f t="shared" si="153"/>
        <v>-174.64522532888026</v>
      </c>
      <c r="AB1613">
        <f t="shared" si="154"/>
        <v>1124.8772098643967</v>
      </c>
      <c r="AO1613">
        <f t="shared" si="155"/>
        <v>8994</v>
      </c>
      <c r="AP1613">
        <f t="shared" si="156"/>
        <v>7700.5</v>
      </c>
    </row>
    <row r="1614" spans="1:42" x14ac:dyDescent="0.3">
      <c r="A1614" s="1">
        <v>9131</v>
      </c>
      <c r="B1614" s="1">
        <v>7907</v>
      </c>
      <c r="C1614" s="1">
        <v>866</v>
      </c>
      <c r="D1614" s="1">
        <v>61</v>
      </c>
      <c r="K1614" s="1">
        <v>8892</v>
      </c>
      <c r="L1614" s="1">
        <v>7522</v>
      </c>
      <c r="M1614" s="1">
        <v>2301</v>
      </c>
      <c r="N1614" s="1">
        <v>57</v>
      </c>
      <c r="U1614">
        <f t="shared" si="152"/>
        <v>453.15118889836316</v>
      </c>
      <c r="V1614">
        <f t="shared" si="153"/>
        <v>-200.84881110163684</v>
      </c>
      <c r="AB1614">
        <f t="shared" si="154"/>
        <v>3569.1991572968232</v>
      </c>
      <c r="AO1614">
        <f t="shared" si="155"/>
        <v>9011.5</v>
      </c>
      <c r="AP1614">
        <f t="shared" si="156"/>
        <v>7714.5</v>
      </c>
    </row>
    <row r="1615" spans="1:42" x14ac:dyDescent="0.3">
      <c r="A1615" s="1">
        <v>9138</v>
      </c>
      <c r="B1615" s="1">
        <v>7909</v>
      </c>
      <c r="C1615" s="1">
        <v>866</v>
      </c>
      <c r="D1615" s="1">
        <v>61</v>
      </c>
      <c r="K1615" s="1">
        <v>8921</v>
      </c>
      <c r="L1615" s="1">
        <v>7557</v>
      </c>
      <c r="M1615" s="1">
        <v>2510</v>
      </c>
      <c r="N1615" s="1">
        <v>57</v>
      </c>
      <c r="U1615">
        <f t="shared" si="152"/>
        <v>413.51299858650151</v>
      </c>
      <c r="V1615">
        <f t="shared" si="153"/>
        <v>-240.48700141349849</v>
      </c>
      <c r="AB1615">
        <f t="shared" si="154"/>
        <v>9876.5762540013657</v>
      </c>
      <c r="AO1615">
        <f t="shared" si="155"/>
        <v>9029.5</v>
      </c>
      <c r="AP1615">
        <f t="shared" si="156"/>
        <v>7733</v>
      </c>
    </row>
    <row r="1616" spans="1:42" x14ac:dyDescent="0.3">
      <c r="A1616" s="1">
        <v>9165</v>
      </c>
      <c r="B1616" s="1">
        <v>7915</v>
      </c>
      <c r="C1616" s="1">
        <v>870</v>
      </c>
      <c r="D1616" s="1">
        <v>61</v>
      </c>
      <c r="K1616" s="1">
        <v>8937</v>
      </c>
      <c r="L1616" s="1">
        <v>7582</v>
      </c>
      <c r="M1616" s="1">
        <v>2664</v>
      </c>
      <c r="N1616" s="1">
        <v>57</v>
      </c>
      <c r="U1616">
        <f t="shared" si="152"/>
        <v>403.57527178953865</v>
      </c>
      <c r="V1616">
        <f t="shared" si="153"/>
        <v>-250.42472821046135</v>
      </c>
      <c r="AB1616">
        <f t="shared" si="154"/>
        <v>11950.576430836325</v>
      </c>
      <c r="AO1616">
        <f t="shared" si="155"/>
        <v>9051</v>
      </c>
      <c r="AP1616">
        <f t="shared" si="156"/>
        <v>7748.5</v>
      </c>
    </row>
    <row r="1617" spans="1:42" x14ac:dyDescent="0.3">
      <c r="A1617" s="1">
        <v>9172</v>
      </c>
      <c r="B1617" s="1">
        <v>7926</v>
      </c>
      <c r="C1617" s="1">
        <v>852</v>
      </c>
      <c r="D1617" s="1">
        <v>61</v>
      </c>
      <c r="K1617" s="1">
        <v>8955</v>
      </c>
      <c r="L1617" s="1">
        <v>7593</v>
      </c>
      <c r="M1617" s="1">
        <v>2771</v>
      </c>
      <c r="N1617" s="1">
        <v>57</v>
      </c>
      <c r="U1617">
        <f t="shared" si="152"/>
        <v>397.46446382035214</v>
      </c>
      <c r="V1617">
        <f t="shared" si="153"/>
        <v>-256.53553617964786</v>
      </c>
      <c r="AB1617">
        <f t="shared" si="154"/>
        <v>13323.969473954601</v>
      </c>
      <c r="AO1617">
        <f t="shared" si="155"/>
        <v>9063.5</v>
      </c>
      <c r="AP1617">
        <f t="shared" si="156"/>
        <v>7759.5</v>
      </c>
    </row>
    <row r="1618" spans="1:42" x14ac:dyDescent="0.3">
      <c r="A1618" s="1">
        <v>9198</v>
      </c>
      <c r="B1618" s="1">
        <v>7937</v>
      </c>
      <c r="C1618" s="1">
        <v>840</v>
      </c>
      <c r="D1618" s="1">
        <v>62</v>
      </c>
      <c r="K1618" s="1">
        <v>8940</v>
      </c>
      <c r="L1618" s="1">
        <v>7578</v>
      </c>
      <c r="M1618" s="1">
        <v>2337</v>
      </c>
      <c r="N1618" s="1">
        <v>57</v>
      </c>
      <c r="U1618">
        <f t="shared" si="152"/>
        <v>442.09161946365822</v>
      </c>
      <c r="V1618">
        <f t="shared" si="153"/>
        <v>-211.90838053634178</v>
      </c>
      <c r="AB1618">
        <f t="shared" si="154"/>
        <v>5012.9719686762019</v>
      </c>
      <c r="AO1618">
        <f t="shared" si="155"/>
        <v>9069</v>
      </c>
      <c r="AP1618">
        <f t="shared" si="156"/>
        <v>7757.5</v>
      </c>
    </row>
    <row r="1619" spans="1:42" x14ac:dyDescent="0.3">
      <c r="A1619" s="1">
        <v>9227</v>
      </c>
      <c r="B1619" s="1">
        <v>7990</v>
      </c>
      <c r="C1619" s="1">
        <v>1472</v>
      </c>
      <c r="D1619" s="1">
        <v>61</v>
      </c>
      <c r="K1619" s="1">
        <v>8960</v>
      </c>
      <c r="L1619" s="1">
        <v>7603</v>
      </c>
      <c r="M1619" s="1">
        <v>2549</v>
      </c>
      <c r="N1619" s="1">
        <v>58</v>
      </c>
      <c r="U1619">
        <f t="shared" si="152"/>
        <v>470.1680550611664</v>
      </c>
      <c r="V1619">
        <f t="shared" si="153"/>
        <v>-183.8319449388336</v>
      </c>
      <c r="AB1619">
        <f t="shared" si="154"/>
        <v>1825.5032806695124</v>
      </c>
      <c r="AO1619">
        <f t="shared" si="155"/>
        <v>9093.5</v>
      </c>
      <c r="AP1619">
        <f t="shared" si="156"/>
        <v>7796.5</v>
      </c>
    </row>
    <row r="1620" spans="1:42" x14ac:dyDescent="0.3">
      <c r="A1620" s="1">
        <v>9237</v>
      </c>
      <c r="B1620" s="1">
        <v>7989</v>
      </c>
      <c r="C1620" s="1">
        <v>1308</v>
      </c>
      <c r="D1620" s="1">
        <v>62</v>
      </c>
      <c r="K1620" s="1">
        <v>8994</v>
      </c>
      <c r="L1620" s="1">
        <v>7626</v>
      </c>
      <c r="M1620" s="1">
        <v>2682</v>
      </c>
      <c r="N1620" s="1">
        <v>58</v>
      </c>
      <c r="U1620">
        <f t="shared" si="152"/>
        <v>436.82719695550094</v>
      </c>
      <c r="V1620">
        <f t="shared" si="153"/>
        <v>-217.17280304449906</v>
      </c>
      <c r="AB1620">
        <f t="shared" si="154"/>
        <v>5786.1530237129155</v>
      </c>
      <c r="AO1620">
        <f t="shared" si="155"/>
        <v>9115.5</v>
      </c>
      <c r="AP1620">
        <f t="shared" si="156"/>
        <v>7807.5</v>
      </c>
    </row>
    <row r="1621" spans="1:42" x14ac:dyDescent="0.3">
      <c r="A1621" s="1">
        <v>9245</v>
      </c>
      <c r="B1621" s="1">
        <v>8003</v>
      </c>
      <c r="C1621" s="1">
        <v>1172</v>
      </c>
      <c r="D1621" s="1">
        <v>62</v>
      </c>
      <c r="K1621" s="1">
        <v>9009</v>
      </c>
      <c r="L1621" s="1">
        <v>7640</v>
      </c>
      <c r="M1621" s="1">
        <v>2767</v>
      </c>
      <c r="N1621" s="1">
        <v>58</v>
      </c>
      <c r="U1621">
        <f t="shared" si="152"/>
        <v>432.97228548718914</v>
      </c>
      <c r="V1621">
        <f t="shared" si="153"/>
        <v>-221.02771451281086</v>
      </c>
      <c r="AB1621">
        <f t="shared" si="154"/>
        <v>6387.4746701545864</v>
      </c>
      <c r="AO1621">
        <f t="shared" si="155"/>
        <v>9127</v>
      </c>
      <c r="AP1621">
        <f t="shared" si="156"/>
        <v>7821.5</v>
      </c>
    </row>
    <row r="1622" spans="1:42" x14ac:dyDescent="0.3">
      <c r="A1622" s="1">
        <v>9250</v>
      </c>
      <c r="B1622" s="1">
        <v>8023</v>
      </c>
      <c r="C1622" s="1">
        <v>1061</v>
      </c>
      <c r="D1622" s="1">
        <v>61</v>
      </c>
      <c r="K1622" s="1">
        <v>9027</v>
      </c>
      <c r="L1622" s="1">
        <v>7663</v>
      </c>
      <c r="M1622" s="1">
        <v>2882</v>
      </c>
      <c r="N1622" s="1">
        <v>58</v>
      </c>
      <c r="U1622">
        <f t="shared" si="152"/>
        <v>423.4725492874361</v>
      </c>
      <c r="V1622">
        <f t="shared" si="153"/>
        <v>-230.5274507125639</v>
      </c>
      <c r="AB1622">
        <f t="shared" si="154"/>
        <v>7996.1893799375048</v>
      </c>
      <c r="AO1622">
        <f t="shared" si="155"/>
        <v>9138.5</v>
      </c>
      <c r="AP1622">
        <f t="shared" si="156"/>
        <v>7843</v>
      </c>
    </row>
    <row r="1623" spans="1:42" x14ac:dyDescent="0.3">
      <c r="A1623" s="1">
        <v>9259</v>
      </c>
      <c r="B1623" s="1">
        <v>8038</v>
      </c>
      <c r="C1623" s="1">
        <v>991</v>
      </c>
      <c r="D1623" s="1">
        <v>61</v>
      </c>
      <c r="K1623" s="1">
        <v>9009</v>
      </c>
      <c r="L1623" s="1">
        <v>7654</v>
      </c>
      <c r="M1623" s="1">
        <v>2390</v>
      </c>
      <c r="N1623" s="1">
        <v>58</v>
      </c>
      <c r="U1623">
        <f t="shared" si="152"/>
        <v>458.20955904476722</v>
      </c>
      <c r="V1623">
        <f t="shared" si="153"/>
        <v>-195.79044095523278</v>
      </c>
      <c r="AB1623">
        <f t="shared" si="154"/>
        <v>2990.3841274150591</v>
      </c>
      <c r="AO1623">
        <f t="shared" si="155"/>
        <v>9134</v>
      </c>
      <c r="AP1623">
        <f t="shared" si="156"/>
        <v>7846</v>
      </c>
    </row>
    <row r="1624" spans="1:42" x14ac:dyDescent="0.3">
      <c r="A1624" s="1">
        <v>9277</v>
      </c>
      <c r="B1624" s="1">
        <v>8043</v>
      </c>
      <c r="C1624" s="1">
        <v>941</v>
      </c>
      <c r="D1624" s="1">
        <v>61</v>
      </c>
      <c r="K1624" s="1">
        <v>9023</v>
      </c>
      <c r="L1624" s="1">
        <v>7663</v>
      </c>
      <c r="M1624" s="1">
        <v>2549</v>
      </c>
      <c r="N1624" s="1">
        <v>58</v>
      </c>
      <c r="U1624">
        <f t="shared" si="152"/>
        <v>457.07329827938975</v>
      </c>
      <c r="V1624">
        <f t="shared" si="153"/>
        <v>-196.92670172061025</v>
      </c>
      <c r="AB1624">
        <f t="shared" si="154"/>
        <v>3115.9467032274979</v>
      </c>
      <c r="AO1624">
        <f t="shared" si="155"/>
        <v>9150</v>
      </c>
      <c r="AP1624">
        <f t="shared" si="156"/>
        <v>7853</v>
      </c>
    </row>
    <row r="1625" spans="1:42" x14ac:dyDescent="0.3">
      <c r="A1625" s="1">
        <v>9286</v>
      </c>
      <c r="B1625" s="1">
        <v>8054</v>
      </c>
      <c r="C1625" s="1">
        <v>904</v>
      </c>
      <c r="D1625" s="1">
        <v>61</v>
      </c>
      <c r="K1625" s="1">
        <v>9037</v>
      </c>
      <c r="L1625" s="1">
        <v>7681</v>
      </c>
      <c r="M1625" s="1">
        <v>2686</v>
      </c>
      <c r="N1625" s="1">
        <v>58</v>
      </c>
      <c r="U1625">
        <f t="shared" si="152"/>
        <v>448.47519440878779</v>
      </c>
      <c r="V1625">
        <f t="shared" si="153"/>
        <v>-205.52480559121221</v>
      </c>
      <c r="AB1625">
        <f t="shared" si="154"/>
        <v>4149.7778545677584</v>
      </c>
      <c r="AO1625">
        <f t="shared" si="155"/>
        <v>9161.5</v>
      </c>
      <c r="AP1625">
        <f t="shared" si="156"/>
        <v>7867.5</v>
      </c>
    </row>
    <row r="1626" spans="1:42" x14ac:dyDescent="0.3">
      <c r="A1626" s="1">
        <v>9306</v>
      </c>
      <c r="B1626" s="1">
        <v>8062</v>
      </c>
      <c r="C1626" s="1">
        <v>904</v>
      </c>
      <c r="D1626" s="1">
        <v>62</v>
      </c>
      <c r="K1626" s="1">
        <v>9037</v>
      </c>
      <c r="L1626" s="1">
        <v>7673</v>
      </c>
      <c r="M1626" s="1">
        <v>2248</v>
      </c>
      <c r="N1626" s="1">
        <v>58</v>
      </c>
      <c r="U1626">
        <f t="shared" si="152"/>
        <v>472.9503145151719</v>
      </c>
      <c r="V1626">
        <f t="shared" si="153"/>
        <v>-181.0496854848281</v>
      </c>
      <c r="AB1626">
        <f t="shared" si="154"/>
        <v>1595.4951210971797</v>
      </c>
      <c r="AO1626">
        <f t="shared" si="155"/>
        <v>9171.5</v>
      </c>
      <c r="AP1626">
        <f t="shared" si="156"/>
        <v>7867.5</v>
      </c>
    </row>
    <row r="1627" spans="1:42" x14ac:dyDescent="0.3">
      <c r="A1627" s="1">
        <v>9319</v>
      </c>
      <c r="B1627" s="1">
        <v>8079</v>
      </c>
      <c r="C1627" s="1">
        <v>874</v>
      </c>
      <c r="D1627" s="1">
        <v>62</v>
      </c>
      <c r="K1627" s="1">
        <v>9030</v>
      </c>
      <c r="L1627" s="1">
        <v>7667</v>
      </c>
      <c r="M1627" s="1">
        <v>1955</v>
      </c>
      <c r="N1627" s="1">
        <v>58</v>
      </c>
      <c r="U1627">
        <f t="shared" si="152"/>
        <v>503.25440882321141</v>
      </c>
      <c r="V1627">
        <f t="shared" si="153"/>
        <v>-150.74559117678859</v>
      </c>
      <c r="AB1627">
        <f t="shared" si="154"/>
        <v>92.921020852273273</v>
      </c>
      <c r="AO1627">
        <f t="shared" si="155"/>
        <v>9174.5</v>
      </c>
      <c r="AP1627">
        <f t="shared" si="156"/>
        <v>7873</v>
      </c>
    </row>
    <row r="1628" spans="1:42" x14ac:dyDescent="0.3">
      <c r="A1628" s="1">
        <v>9317</v>
      </c>
      <c r="B1628" s="1">
        <v>8095</v>
      </c>
      <c r="C1628" s="1">
        <v>875</v>
      </c>
      <c r="D1628" s="1">
        <v>62</v>
      </c>
      <c r="K1628" s="1">
        <v>9050</v>
      </c>
      <c r="L1628" s="1">
        <v>7697</v>
      </c>
      <c r="M1628" s="1">
        <v>2259</v>
      </c>
      <c r="N1628" s="1">
        <v>59</v>
      </c>
      <c r="U1628">
        <f t="shared" si="152"/>
        <v>479.26297582851106</v>
      </c>
      <c r="V1628">
        <f t="shared" si="153"/>
        <v>-174.73702417148894</v>
      </c>
      <c r="AB1628">
        <f t="shared" si="154"/>
        <v>1131.0433543867136</v>
      </c>
      <c r="AO1628">
        <f t="shared" si="155"/>
        <v>9183.5</v>
      </c>
      <c r="AP1628">
        <f t="shared" si="156"/>
        <v>7896</v>
      </c>
    </row>
    <row r="1629" spans="1:42" x14ac:dyDescent="0.3">
      <c r="A1629" s="1">
        <v>9331</v>
      </c>
      <c r="B1629" s="1">
        <v>8104</v>
      </c>
      <c r="C1629" s="1">
        <v>870</v>
      </c>
      <c r="D1629" s="1">
        <v>62</v>
      </c>
      <c r="K1629" s="1">
        <v>9070</v>
      </c>
      <c r="L1629" s="1">
        <v>7717</v>
      </c>
      <c r="M1629" s="1">
        <v>2469</v>
      </c>
      <c r="N1629" s="1">
        <v>59</v>
      </c>
      <c r="U1629">
        <f t="shared" si="152"/>
        <v>466.78688927603781</v>
      </c>
      <c r="V1629">
        <f t="shared" si="153"/>
        <v>-187.21311072396219</v>
      </c>
      <c r="AB1629">
        <f t="shared" si="154"/>
        <v>2125.8623245147214</v>
      </c>
      <c r="AO1629">
        <f t="shared" si="155"/>
        <v>9200.5</v>
      </c>
      <c r="AP1629">
        <f t="shared" si="156"/>
        <v>7910.5</v>
      </c>
    </row>
    <row r="1630" spans="1:42" x14ac:dyDescent="0.3">
      <c r="A1630" s="1">
        <v>9343</v>
      </c>
      <c r="B1630" s="1">
        <v>8119</v>
      </c>
      <c r="C1630" s="1">
        <v>858</v>
      </c>
      <c r="D1630" s="1">
        <v>62</v>
      </c>
      <c r="K1630" s="1">
        <v>9100</v>
      </c>
      <c r="L1630" s="1">
        <v>7746</v>
      </c>
      <c r="M1630" s="1">
        <v>2626</v>
      </c>
      <c r="N1630" s="1">
        <v>59</v>
      </c>
      <c r="U1630">
        <f t="shared" si="152"/>
        <v>445.17187691946577</v>
      </c>
      <c r="V1630">
        <f t="shared" si="153"/>
        <v>-208.82812308053423</v>
      </c>
      <c r="AB1630">
        <f t="shared" si="154"/>
        <v>4586.2810563846806</v>
      </c>
      <c r="AO1630">
        <f t="shared" si="155"/>
        <v>9221.5</v>
      </c>
      <c r="AP1630">
        <f t="shared" si="156"/>
        <v>7932.5</v>
      </c>
    </row>
    <row r="1631" spans="1:42" x14ac:dyDescent="0.3">
      <c r="A1631" s="1">
        <v>9356</v>
      </c>
      <c r="B1631" s="1">
        <v>8138</v>
      </c>
      <c r="C1631" s="1">
        <v>853</v>
      </c>
      <c r="D1631" s="1">
        <v>62</v>
      </c>
      <c r="K1631" s="1">
        <v>9110</v>
      </c>
      <c r="L1631" s="1">
        <v>7772</v>
      </c>
      <c r="M1631" s="1">
        <v>2762</v>
      </c>
      <c r="N1631" s="1">
        <v>59</v>
      </c>
      <c r="U1631">
        <f t="shared" si="152"/>
        <v>440.98979580031101</v>
      </c>
      <c r="V1631">
        <f t="shared" si="153"/>
        <v>-213.01020419968899</v>
      </c>
      <c r="AB1631">
        <f t="shared" si="154"/>
        <v>5170.209380962001</v>
      </c>
      <c r="AO1631">
        <f t="shared" si="155"/>
        <v>9233</v>
      </c>
      <c r="AP1631">
        <f t="shared" si="156"/>
        <v>7955</v>
      </c>
    </row>
    <row r="1632" spans="1:42" x14ac:dyDescent="0.3">
      <c r="A1632" s="1">
        <v>9376</v>
      </c>
      <c r="B1632" s="1">
        <v>8148</v>
      </c>
      <c r="C1632" s="1">
        <v>846</v>
      </c>
      <c r="D1632" s="1">
        <v>62</v>
      </c>
      <c r="K1632" s="1">
        <v>9118</v>
      </c>
      <c r="L1632" s="1">
        <v>7799</v>
      </c>
      <c r="M1632" s="1">
        <v>2847</v>
      </c>
      <c r="N1632" s="1">
        <v>59</v>
      </c>
      <c r="U1632">
        <f t="shared" si="152"/>
        <v>434.01036853973892</v>
      </c>
      <c r="V1632">
        <f t="shared" si="153"/>
        <v>-219.98963146026108</v>
      </c>
      <c r="AB1632">
        <f t="shared" si="154"/>
        <v>6222.6216069272787</v>
      </c>
      <c r="AO1632">
        <f t="shared" si="155"/>
        <v>9247</v>
      </c>
      <c r="AP1632">
        <f t="shared" si="156"/>
        <v>7973.5</v>
      </c>
    </row>
    <row r="1633" spans="1:42" x14ac:dyDescent="0.3">
      <c r="A1633" s="1">
        <v>9418</v>
      </c>
      <c r="B1633" s="1">
        <v>8197</v>
      </c>
      <c r="C1633" s="1">
        <v>1439</v>
      </c>
      <c r="D1633" s="1">
        <v>63</v>
      </c>
      <c r="K1633" s="1">
        <v>9140</v>
      </c>
      <c r="L1633" s="1">
        <v>7816</v>
      </c>
      <c r="M1633" s="1">
        <v>2916</v>
      </c>
      <c r="N1633" s="1">
        <v>60</v>
      </c>
      <c r="U1633">
        <f t="shared" si="152"/>
        <v>471.64075311618268</v>
      </c>
      <c r="V1633">
        <f t="shared" si="153"/>
        <v>-182.35924688381732</v>
      </c>
      <c r="AB1633">
        <f t="shared" si="154"/>
        <v>1701.8273947265845</v>
      </c>
      <c r="AO1633">
        <f t="shared" si="155"/>
        <v>9279</v>
      </c>
      <c r="AP1633">
        <f t="shared" si="156"/>
        <v>8006.5</v>
      </c>
    </row>
    <row r="1634" spans="1:42" x14ac:dyDescent="0.3">
      <c r="A1634" s="1">
        <v>9424</v>
      </c>
      <c r="B1634" s="1">
        <v>8212</v>
      </c>
      <c r="C1634" s="1">
        <v>1260</v>
      </c>
      <c r="D1634" s="1">
        <v>62</v>
      </c>
      <c r="K1634" s="1">
        <v>9126</v>
      </c>
      <c r="L1634" s="1">
        <v>7814</v>
      </c>
      <c r="M1634" s="1">
        <v>2922</v>
      </c>
      <c r="N1634" s="1">
        <v>59</v>
      </c>
      <c r="U1634">
        <f t="shared" si="152"/>
        <v>497.20016090101984</v>
      </c>
      <c r="V1634">
        <f t="shared" si="153"/>
        <v>-156.79983909898016</v>
      </c>
      <c r="AB1634">
        <f t="shared" si="154"/>
        <v>246.29545057452069</v>
      </c>
      <c r="AO1634">
        <f t="shared" si="155"/>
        <v>9275</v>
      </c>
      <c r="AP1634">
        <f t="shared" si="156"/>
        <v>8013</v>
      </c>
    </row>
    <row r="1635" spans="1:42" x14ac:dyDescent="0.3">
      <c r="A1635" s="1">
        <v>9443</v>
      </c>
      <c r="B1635" s="1">
        <v>8219</v>
      </c>
      <c r="C1635" s="1">
        <v>1130</v>
      </c>
      <c r="D1635" s="1">
        <v>63</v>
      </c>
      <c r="K1635" s="1">
        <v>9128</v>
      </c>
      <c r="L1635" s="1">
        <v>7827</v>
      </c>
      <c r="M1635" s="1">
        <v>2965</v>
      </c>
      <c r="N1635" s="1">
        <v>59</v>
      </c>
      <c r="U1635">
        <f t="shared" si="152"/>
        <v>502.88070155853069</v>
      </c>
      <c r="V1635">
        <f t="shared" si="153"/>
        <v>-151.11929844146931</v>
      </c>
      <c r="AB1635">
        <f t="shared" si="154"/>
        <v>100.26542144538381</v>
      </c>
      <c r="AO1635">
        <f t="shared" si="155"/>
        <v>9285.5</v>
      </c>
      <c r="AP1635">
        <f t="shared" si="156"/>
        <v>8023</v>
      </c>
    </row>
    <row r="1636" spans="1:42" x14ac:dyDescent="0.3">
      <c r="A1636" s="1">
        <v>9443</v>
      </c>
      <c r="B1636" s="1">
        <v>8225</v>
      </c>
      <c r="C1636" s="1">
        <v>1033</v>
      </c>
      <c r="D1636" s="1">
        <v>62</v>
      </c>
      <c r="K1636" s="1">
        <v>9147</v>
      </c>
      <c r="L1636" s="1">
        <v>7849</v>
      </c>
      <c r="M1636" s="1">
        <v>2997</v>
      </c>
      <c r="N1636" s="1">
        <v>60</v>
      </c>
      <c r="U1636">
        <f t="shared" si="152"/>
        <v>478.53108571962179</v>
      </c>
      <c r="V1636">
        <f t="shared" si="153"/>
        <v>-175.46891428037821</v>
      </c>
      <c r="AB1636">
        <f t="shared" si="154"/>
        <v>1180.8073924684977</v>
      </c>
      <c r="AO1636">
        <f t="shared" si="155"/>
        <v>9295</v>
      </c>
      <c r="AP1636">
        <f t="shared" si="156"/>
        <v>8037</v>
      </c>
    </row>
    <row r="1637" spans="1:42" x14ac:dyDescent="0.3">
      <c r="A1637" s="1">
        <v>9450</v>
      </c>
      <c r="B1637" s="1">
        <v>8233</v>
      </c>
      <c r="C1637" s="1">
        <v>974</v>
      </c>
      <c r="D1637" s="1">
        <v>63</v>
      </c>
      <c r="K1637" s="1">
        <v>9151</v>
      </c>
      <c r="L1637" s="1">
        <v>7864</v>
      </c>
      <c r="M1637" s="1">
        <v>3019</v>
      </c>
      <c r="N1637" s="1">
        <v>60</v>
      </c>
      <c r="U1637">
        <f t="shared" si="152"/>
        <v>474.93367958063368</v>
      </c>
      <c r="V1637">
        <f t="shared" si="153"/>
        <v>-179.06632041936632</v>
      </c>
      <c r="AB1637">
        <f t="shared" si="154"/>
        <v>1440.9831807785172</v>
      </c>
      <c r="AO1637">
        <f t="shared" si="155"/>
        <v>9300.5</v>
      </c>
      <c r="AP1637">
        <f t="shared" si="156"/>
        <v>8048.5</v>
      </c>
    </row>
    <row r="1638" spans="1:42" x14ac:dyDescent="0.3">
      <c r="A1638" s="1">
        <v>9472</v>
      </c>
      <c r="B1638" s="1">
        <v>8237</v>
      </c>
      <c r="C1638" s="1">
        <v>949</v>
      </c>
      <c r="D1638" s="1">
        <v>63</v>
      </c>
      <c r="K1638" s="1">
        <v>9166</v>
      </c>
      <c r="L1638" s="1">
        <v>7875</v>
      </c>
      <c r="M1638" s="1">
        <v>3003</v>
      </c>
      <c r="N1638" s="1">
        <v>60</v>
      </c>
      <c r="U1638">
        <f t="shared" si="152"/>
        <v>474.0042193905029</v>
      </c>
      <c r="V1638">
        <f t="shared" si="153"/>
        <v>-179.9957806094971</v>
      </c>
      <c r="AB1638">
        <f t="shared" si="154"/>
        <v>1512.4122230671198</v>
      </c>
      <c r="AO1638">
        <f t="shared" si="155"/>
        <v>9319</v>
      </c>
      <c r="AP1638">
        <f t="shared" si="156"/>
        <v>8056</v>
      </c>
    </row>
    <row r="1639" spans="1:42" x14ac:dyDescent="0.3">
      <c r="A1639" s="1">
        <v>9492</v>
      </c>
      <c r="B1639" s="1">
        <v>8260</v>
      </c>
      <c r="C1639" s="1">
        <v>890</v>
      </c>
      <c r="D1639" s="1">
        <v>63</v>
      </c>
      <c r="K1639" s="1">
        <v>9169</v>
      </c>
      <c r="L1639" s="1">
        <v>7888</v>
      </c>
      <c r="M1639" s="1">
        <v>2982</v>
      </c>
      <c r="N1639" s="1">
        <v>60</v>
      </c>
      <c r="U1639">
        <f t="shared" si="152"/>
        <v>492.65911135388535</v>
      </c>
      <c r="V1639">
        <f t="shared" si="153"/>
        <v>-161.34088864611465</v>
      </c>
      <c r="AB1639">
        <f t="shared" si="154"/>
        <v>409.44925498909555</v>
      </c>
      <c r="AO1639">
        <f t="shared" si="155"/>
        <v>9330.5</v>
      </c>
      <c r="AP1639">
        <f t="shared" si="156"/>
        <v>8074</v>
      </c>
    </row>
    <row r="1640" spans="1:42" x14ac:dyDescent="0.3">
      <c r="A1640" s="1">
        <v>9491</v>
      </c>
      <c r="B1640" s="1">
        <v>8274</v>
      </c>
      <c r="C1640" s="1">
        <v>878</v>
      </c>
      <c r="D1640" s="1">
        <v>63</v>
      </c>
      <c r="K1640" s="1">
        <v>9193</v>
      </c>
      <c r="L1640" s="1">
        <v>7906</v>
      </c>
      <c r="M1640" s="1">
        <v>2991</v>
      </c>
      <c r="N1640" s="1">
        <v>61</v>
      </c>
      <c r="U1640">
        <f t="shared" si="152"/>
        <v>473.5271903491921</v>
      </c>
      <c r="V1640">
        <f t="shared" si="153"/>
        <v>-180.4728096508079</v>
      </c>
      <c r="AB1640">
        <f t="shared" si="154"/>
        <v>1549.7428547930695</v>
      </c>
      <c r="AO1640">
        <f t="shared" si="155"/>
        <v>9342</v>
      </c>
      <c r="AP1640">
        <f t="shared" si="156"/>
        <v>8090</v>
      </c>
    </row>
    <row r="1641" spans="1:42" x14ac:dyDescent="0.3">
      <c r="A1641" s="1">
        <v>9497</v>
      </c>
      <c r="B1641" s="1">
        <v>8291</v>
      </c>
      <c r="C1641" s="1">
        <v>836</v>
      </c>
      <c r="D1641" s="1">
        <v>63</v>
      </c>
      <c r="K1641" s="1">
        <v>9196</v>
      </c>
      <c r="L1641" s="1">
        <v>7919</v>
      </c>
      <c r="M1641" s="1">
        <v>2987</v>
      </c>
      <c r="N1641" s="1">
        <v>60</v>
      </c>
      <c r="U1641">
        <f t="shared" si="152"/>
        <v>478.52377161432639</v>
      </c>
      <c r="V1641">
        <f t="shared" si="153"/>
        <v>-175.47622838567361</v>
      </c>
      <c r="AB1641">
        <f t="shared" si="154"/>
        <v>1181.3101133822317</v>
      </c>
      <c r="AO1641">
        <f t="shared" si="155"/>
        <v>9346.5</v>
      </c>
      <c r="AP1641">
        <f t="shared" si="156"/>
        <v>8105</v>
      </c>
    </row>
    <row r="1642" spans="1:42" x14ac:dyDescent="0.3">
      <c r="A1642" s="1">
        <v>9516</v>
      </c>
      <c r="B1642" s="1">
        <v>8309</v>
      </c>
      <c r="C1642" s="1">
        <v>806</v>
      </c>
      <c r="D1642" s="1">
        <v>64</v>
      </c>
      <c r="K1642" s="1">
        <v>9203</v>
      </c>
      <c r="L1642" s="1">
        <v>7931</v>
      </c>
      <c r="M1642" s="1">
        <v>2984</v>
      </c>
      <c r="N1642" s="1">
        <v>60</v>
      </c>
      <c r="U1642">
        <f t="shared" si="152"/>
        <v>490.76776585264849</v>
      </c>
      <c r="V1642">
        <f t="shared" si="153"/>
        <v>-163.23223414735151</v>
      </c>
      <c r="AB1642">
        <f t="shared" si="154"/>
        <v>489.56863721613229</v>
      </c>
      <c r="AO1642">
        <f t="shared" si="155"/>
        <v>9359.5</v>
      </c>
      <c r="AP1642">
        <f t="shared" si="156"/>
        <v>8120</v>
      </c>
    </row>
    <row r="1643" spans="1:42" x14ac:dyDescent="0.3">
      <c r="A1643" s="1">
        <v>9526</v>
      </c>
      <c r="B1643" s="1">
        <v>8327</v>
      </c>
      <c r="C1643" s="1">
        <v>798</v>
      </c>
      <c r="D1643" s="1">
        <v>63</v>
      </c>
      <c r="K1643" s="1">
        <v>9254</v>
      </c>
      <c r="L1643" s="1">
        <v>7985</v>
      </c>
      <c r="M1643" s="1">
        <v>3052</v>
      </c>
      <c r="N1643" s="1">
        <v>61</v>
      </c>
      <c r="U1643">
        <f t="shared" si="152"/>
        <v>436.97597187946161</v>
      </c>
      <c r="V1643">
        <f t="shared" si="153"/>
        <v>-217.02402812053839</v>
      </c>
      <c r="AB1643">
        <f t="shared" si="154"/>
        <v>5763.5415027736353</v>
      </c>
      <c r="AO1643">
        <f t="shared" si="155"/>
        <v>9390</v>
      </c>
      <c r="AP1643">
        <f t="shared" si="156"/>
        <v>8156</v>
      </c>
    </row>
    <row r="1644" spans="1:42" x14ac:dyDescent="0.3">
      <c r="A1644" s="1">
        <v>9542</v>
      </c>
      <c r="B1644" s="1">
        <v>8336</v>
      </c>
      <c r="C1644" s="1">
        <v>804</v>
      </c>
      <c r="D1644" s="1">
        <v>64</v>
      </c>
      <c r="K1644" s="1">
        <v>9245</v>
      </c>
      <c r="L1644" s="1">
        <v>7990</v>
      </c>
      <c r="M1644" s="1">
        <v>3038</v>
      </c>
      <c r="N1644" s="1">
        <v>60</v>
      </c>
      <c r="U1644">
        <f t="shared" si="152"/>
        <v>455.98793843697223</v>
      </c>
      <c r="V1644">
        <f t="shared" si="153"/>
        <v>-198.01206156302777</v>
      </c>
      <c r="AB1644">
        <f t="shared" si="154"/>
        <v>3238.2957267602237</v>
      </c>
      <c r="AO1644">
        <f t="shared" si="155"/>
        <v>9393.5</v>
      </c>
      <c r="AP1644">
        <f t="shared" si="156"/>
        <v>8163</v>
      </c>
    </row>
    <row r="1645" spans="1:42" x14ac:dyDescent="0.3">
      <c r="A1645" s="1">
        <v>9564</v>
      </c>
      <c r="B1645" s="1">
        <v>8342</v>
      </c>
      <c r="C1645" s="1">
        <v>796</v>
      </c>
      <c r="D1645" s="1">
        <v>64</v>
      </c>
      <c r="K1645" s="1">
        <v>9252</v>
      </c>
      <c r="L1645" s="1">
        <v>8006</v>
      </c>
      <c r="M1645" s="1">
        <v>3042</v>
      </c>
      <c r="N1645" s="1">
        <v>61</v>
      </c>
      <c r="U1645">
        <f t="shared" si="152"/>
        <v>458.51935618902718</v>
      </c>
      <c r="V1645">
        <f t="shared" si="153"/>
        <v>-195.48064381097282</v>
      </c>
      <c r="AB1645">
        <f t="shared" si="154"/>
        <v>2956.5979568056441</v>
      </c>
      <c r="AO1645">
        <f t="shared" si="155"/>
        <v>9408</v>
      </c>
      <c r="AP1645">
        <f t="shared" si="156"/>
        <v>8174</v>
      </c>
    </row>
    <row r="1646" spans="1:42" x14ac:dyDescent="0.3">
      <c r="A1646" s="1">
        <v>9566</v>
      </c>
      <c r="B1646" s="1">
        <v>8364</v>
      </c>
      <c r="C1646" s="1">
        <v>795</v>
      </c>
      <c r="D1646" s="1">
        <v>64</v>
      </c>
      <c r="K1646" s="1">
        <v>9345</v>
      </c>
      <c r="L1646" s="1">
        <v>8081</v>
      </c>
      <c r="M1646" s="1">
        <v>3121</v>
      </c>
      <c r="N1646" s="1">
        <v>63</v>
      </c>
      <c r="U1646">
        <f t="shared" si="152"/>
        <v>359.06823863995544</v>
      </c>
      <c r="V1646">
        <f t="shared" si="153"/>
        <v>-294.93176136004456</v>
      </c>
      <c r="AB1646">
        <f t="shared" si="154"/>
        <v>23662.353732211821</v>
      </c>
      <c r="AO1646">
        <f t="shared" si="155"/>
        <v>9455.5</v>
      </c>
      <c r="AP1646">
        <f t="shared" si="156"/>
        <v>8222.5</v>
      </c>
    </row>
    <row r="1647" spans="1:42" x14ac:dyDescent="0.3">
      <c r="A1647" s="1">
        <v>9581</v>
      </c>
      <c r="B1647" s="1">
        <v>8372</v>
      </c>
      <c r="C1647" s="1">
        <v>821</v>
      </c>
      <c r="D1647" s="1">
        <v>64</v>
      </c>
      <c r="K1647" s="1">
        <v>9332</v>
      </c>
      <c r="L1647" s="1">
        <v>8072</v>
      </c>
      <c r="M1647" s="1">
        <v>3092</v>
      </c>
      <c r="N1647" s="1">
        <v>61</v>
      </c>
      <c r="U1647">
        <f t="shared" si="152"/>
        <v>389.87305626318931</v>
      </c>
      <c r="V1647">
        <f t="shared" si="153"/>
        <v>-264.12694373681069</v>
      </c>
      <c r="AB1647">
        <f t="shared" si="154"/>
        <v>15134.143700136241</v>
      </c>
      <c r="AO1647">
        <f t="shared" si="155"/>
        <v>9456.5</v>
      </c>
      <c r="AP1647">
        <f t="shared" si="156"/>
        <v>8222</v>
      </c>
    </row>
    <row r="1648" spans="1:42" x14ac:dyDescent="0.3">
      <c r="A1648" s="1">
        <v>9633</v>
      </c>
      <c r="B1648" s="1">
        <v>8417</v>
      </c>
      <c r="C1648" s="1">
        <v>1373</v>
      </c>
      <c r="D1648" s="1">
        <v>64</v>
      </c>
      <c r="K1648" s="1">
        <v>9313</v>
      </c>
      <c r="L1648" s="1">
        <v>8071</v>
      </c>
      <c r="M1648" s="1">
        <v>3066</v>
      </c>
      <c r="N1648" s="1">
        <v>61</v>
      </c>
      <c r="U1648">
        <f t="shared" si="152"/>
        <v>471.29184164379507</v>
      </c>
      <c r="V1648">
        <f t="shared" si="153"/>
        <v>-182.70815835620493</v>
      </c>
      <c r="AB1648">
        <f t="shared" si="154"/>
        <v>1730.7365709283624</v>
      </c>
      <c r="AO1648">
        <f t="shared" si="155"/>
        <v>9473</v>
      </c>
      <c r="AP1648">
        <f t="shared" si="156"/>
        <v>8244</v>
      </c>
    </row>
    <row r="1649" spans="1:42" x14ac:dyDescent="0.3">
      <c r="A1649" s="1">
        <v>9650</v>
      </c>
      <c r="B1649" s="1">
        <v>8422</v>
      </c>
      <c r="C1649" s="1">
        <v>1230</v>
      </c>
      <c r="D1649" s="1">
        <v>64</v>
      </c>
      <c r="K1649" s="1">
        <v>9321</v>
      </c>
      <c r="L1649" s="1">
        <v>8072</v>
      </c>
      <c r="M1649" s="1">
        <v>3065</v>
      </c>
      <c r="N1649" s="1">
        <v>62</v>
      </c>
      <c r="U1649">
        <f t="shared" si="152"/>
        <v>480.3550770003373</v>
      </c>
      <c r="V1649">
        <f t="shared" si="153"/>
        <v>-173.6449229996627</v>
      </c>
      <c r="AB1649">
        <f t="shared" si="154"/>
        <v>1058.7791565300399</v>
      </c>
      <c r="AO1649">
        <f t="shared" si="155"/>
        <v>9485.5</v>
      </c>
      <c r="AP1649">
        <f t="shared" si="156"/>
        <v>8247</v>
      </c>
    </row>
    <row r="1650" spans="1:42" x14ac:dyDescent="0.3">
      <c r="A1650" s="1">
        <v>9651</v>
      </c>
      <c r="B1650" s="1">
        <v>8424</v>
      </c>
      <c r="C1650" s="1">
        <v>1115</v>
      </c>
      <c r="D1650" s="1">
        <v>64</v>
      </c>
      <c r="K1650" s="1">
        <v>9314</v>
      </c>
      <c r="L1650" s="1">
        <v>8078</v>
      </c>
      <c r="M1650" s="1">
        <v>3048</v>
      </c>
      <c r="N1650" s="1">
        <v>61</v>
      </c>
      <c r="U1650">
        <f t="shared" si="152"/>
        <v>482.99585919550077</v>
      </c>
      <c r="V1650">
        <f t="shared" si="153"/>
        <v>-171.00414080449923</v>
      </c>
      <c r="AB1650">
        <f t="shared" si="154"/>
        <v>893.89666111811016</v>
      </c>
      <c r="AO1650">
        <f t="shared" si="155"/>
        <v>9482.5</v>
      </c>
      <c r="AP1650">
        <f t="shared" si="156"/>
        <v>8251</v>
      </c>
    </row>
    <row r="1651" spans="1:42" x14ac:dyDescent="0.3">
      <c r="A1651" s="1">
        <v>9673</v>
      </c>
      <c r="B1651" s="1">
        <v>8426</v>
      </c>
      <c r="C1651" s="1">
        <v>1039</v>
      </c>
      <c r="D1651" s="1">
        <v>64</v>
      </c>
      <c r="K1651" s="1">
        <v>9320</v>
      </c>
      <c r="L1651" s="1">
        <v>8081</v>
      </c>
      <c r="M1651" s="1">
        <v>3039</v>
      </c>
      <c r="N1651" s="1">
        <v>62</v>
      </c>
      <c r="U1651">
        <f t="shared" si="152"/>
        <v>493.59294970653701</v>
      </c>
      <c r="V1651">
        <f t="shared" si="153"/>
        <v>-160.40705029346299</v>
      </c>
      <c r="AB1651">
        <f t="shared" si="154"/>
        <v>372.52914644113849</v>
      </c>
      <c r="AO1651">
        <f t="shared" si="155"/>
        <v>9496.5</v>
      </c>
      <c r="AP1651">
        <f t="shared" si="156"/>
        <v>8253.5</v>
      </c>
    </row>
    <row r="1652" spans="1:42" x14ac:dyDescent="0.3">
      <c r="A1652" s="1">
        <v>9676</v>
      </c>
      <c r="B1652" s="1">
        <v>8443</v>
      </c>
      <c r="C1652" s="1">
        <v>980</v>
      </c>
      <c r="D1652" s="1">
        <v>64</v>
      </c>
      <c r="K1652" s="1">
        <v>9319</v>
      </c>
      <c r="L1652" s="1">
        <v>8093</v>
      </c>
      <c r="M1652" s="1">
        <v>3063</v>
      </c>
      <c r="N1652" s="1">
        <v>62</v>
      </c>
      <c r="U1652">
        <f t="shared" si="152"/>
        <v>499.94899739873466</v>
      </c>
      <c r="V1652">
        <f t="shared" si="153"/>
        <v>-154.05100260126534</v>
      </c>
      <c r="AB1652">
        <f t="shared" si="154"/>
        <v>167.57215607226044</v>
      </c>
      <c r="AO1652">
        <f t="shared" si="155"/>
        <v>9497.5</v>
      </c>
      <c r="AP1652">
        <f t="shared" si="156"/>
        <v>8268</v>
      </c>
    </row>
    <row r="1653" spans="1:42" x14ac:dyDescent="0.3">
      <c r="A1653" s="1">
        <v>9681</v>
      </c>
      <c r="B1653" s="1">
        <v>8455</v>
      </c>
      <c r="C1653" s="1">
        <v>925</v>
      </c>
      <c r="D1653" s="1">
        <v>64</v>
      </c>
      <c r="K1653" s="1">
        <v>9330</v>
      </c>
      <c r="L1653" s="1">
        <v>8100</v>
      </c>
      <c r="M1653" s="1">
        <v>3062</v>
      </c>
      <c r="N1653" s="1">
        <v>62</v>
      </c>
      <c r="U1653">
        <f t="shared" si="152"/>
        <v>499.225399994832</v>
      </c>
      <c r="V1653">
        <f t="shared" si="153"/>
        <v>-154.774600005168</v>
      </c>
      <c r="AB1653">
        <f t="shared" si="154"/>
        <v>186.8296374909973</v>
      </c>
      <c r="AO1653">
        <f t="shared" si="155"/>
        <v>9505.5</v>
      </c>
      <c r="AP1653">
        <f t="shared" si="156"/>
        <v>8277.5</v>
      </c>
    </row>
    <row r="1654" spans="1:42" x14ac:dyDescent="0.3">
      <c r="A1654" s="1">
        <v>9682</v>
      </c>
      <c r="B1654" s="1">
        <v>8460</v>
      </c>
      <c r="C1654" s="1">
        <v>900</v>
      </c>
      <c r="D1654" s="1">
        <v>64</v>
      </c>
      <c r="K1654" s="1">
        <v>9336</v>
      </c>
      <c r="L1654" s="1">
        <v>8109</v>
      </c>
      <c r="M1654" s="1">
        <v>3056</v>
      </c>
      <c r="N1654" s="1">
        <v>62</v>
      </c>
      <c r="U1654">
        <f t="shared" si="152"/>
        <v>492.86610757892453</v>
      </c>
      <c r="V1654">
        <f t="shared" si="153"/>
        <v>-161.13389242107547</v>
      </c>
      <c r="AB1654">
        <f t="shared" si="154"/>
        <v>401.11502627006604</v>
      </c>
      <c r="AO1654">
        <f t="shared" si="155"/>
        <v>9509</v>
      </c>
      <c r="AP1654">
        <f t="shared" si="156"/>
        <v>8284.5</v>
      </c>
    </row>
    <row r="1655" spans="1:42" x14ac:dyDescent="0.3">
      <c r="A1655" s="1">
        <v>9694</v>
      </c>
      <c r="B1655" s="1">
        <v>8475</v>
      </c>
      <c r="C1655" s="1">
        <v>872</v>
      </c>
      <c r="D1655" s="1">
        <v>65</v>
      </c>
      <c r="K1655" s="1">
        <v>9362</v>
      </c>
      <c r="L1655" s="1">
        <v>8118</v>
      </c>
      <c r="M1655" s="1">
        <v>3054</v>
      </c>
      <c r="N1655" s="1">
        <v>61</v>
      </c>
      <c r="U1655">
        <f t="shared" si="152"/>
        <v>487.51717918448782</v>
      </c>
      <c r="V1655">
        <f t="shared" si="153"/>
        <v>-166.48282081551218</v>
      </c>
      <c r="AB1655">
        <f t="shared" si="154"/>
        <v>643.98119926948345</v>
      </c>
      <c r="AO1655">
        <f t="shared" si="155"/>
        <v>9528</v>
      </c>
      <c r="AP1655">
        <f t="shared" si="156"/>
        <v>8296.5</v>
      </c>
    </row>
    <row r="1656" spans="1:42" x14ac:dyDescent="0.3">
      <c r="A1656" s="1">
        <v>9725</v>
      </c>
      <c r="B1656" s="1">
        <v>8503</v>
      </c>
      <c r="C1656" s="1">
        <v>829</v>
      </c>
      <c r="D1656" s="1">
        <v>61</v>
      </c>
      <c r="K1656" s="1">
        <v>9382</v>
      </c>
      <c r="L1656" s="1">
        <v>8125</v>
      </c>
      <c r="M1656" s="1">
        <v>3037</v>
      </c>
      <c r="N1656" s="1">
        <v>62</v>
      </c>
      <c r="U1656">
        <f t="shared" si="152"/>
        <v>510.42433327575594</v>
      </c>
      <c r="V1656">
        <f t="shared" si="153"/>
        <v>-143.57566672424406</v>
      </c>
      <c r="AB1656">
        <f t="shared" si="154"/>
        <v>6.0990751060629682</v>
      </c>
      <c r="AO1656">
        <f t="shared" si="155"/>
        <v>9553.5</v>
      </c>
      <c r="AP1656">
        <f t="shared" si="156"/>
        <v>8314</v>
      </c>
    </row>
    <row r="1657" spans="1:42" x14ac:dyDescent="0.3">
      <c r="A1657" s="1">
        <v>9743</v>
      </c>
      <c r="B1657" s="1">
        <v>8504</v>
      </c>
      <c r="C1657" s="1">
        <v>821</v>
      </c>
      <c r="D1657" s="1">
        <v>65</v>
      </c>
      <c r="K1657" s="1">
        <v>9414</v>
      </c>
      <c r="L1657" s="1">
        <v>8137</v>
      </c>
      <c r="M1657" s="1">
        <v>3039</v>
      </c>
      <c r="N1657" s="1">
        <v>62</v>
      </c>
      <c r="U1657">
        <f t="shared" si="152"/>
        <v>492.87929556839777</v>
      </c>
      <c r="V1657">
        <f t="shared" si="153"/>
        <v>-161.12070443160223</v>
      </c>
      <c r="AB1657">
        <f t="shared" si="154"/>
        <v>400.58694587814222</v>
      </c>
      <c r="AO1657">
        <f t="shared" si="155"/>
        <v>9578.5</v>
      </c>
      <c r="AP1657">
        <f t="shared" si="156"/>
        <v>8320.5</v>
      </c>
    </row>
    <row r="1658" spans="1:42" x14ac:dyDescent="0.3">
      <c r="A1658" s="1">
        <v>9750</v>
      </c>
      <c r="B1658" s="1">
        <v>8522</v>
      </c>
      <c r="C1658" s="1">
        <v>783</v>
      </c>
      <c r="D1658" s="1">
        <v>60</v>
      </c>
      <c r="K1658" s="1">
        <v>9414</v>
      </c>
      <c r="L1658" s="1">
        <v>8124</v>
      </c>
      <c r="M1658" s="1">
        <v>2513</v>
      </c>
      <c r="N1658" s="1">
        <v>62</v>
      </c>
      <c r="U1658">
        <f t="shared" si="152"/>
        <v>520.86466572421671</v>
      </c>
      <c r="V1658">
        <f t="shared" si="153"/>
        <v>-133.13533427578329</v>
      </c>
      <c r="AB1658">
        <f t="shared" si="154"/>
        <v>63.532088584458101</v>
      </c>
      <c r="AO1658">
        <f t="shared" si="155"/>
        <v>9582</v>
      </c>
      <c r="AP1658">
        <f t="shared" si="156"/>
        <v>8323</v>
      </c>
    </row>
    <row r="1659" spans="1:42" x14ac:dyDescent="0.3">
      <c r="A1659" s="1">
        <v>9772</v>
      </c>
      <c r="B1659" s="1">
        <v>8535</v>
      </c>
      <c r="C1659" s="1">
        <v>810</v>
      </c>
      <c r="D1659" s="1">
        <v>65</v>
      </c>
      <c r="K1659" s="1">
        <v>9408</v>
      </c>
      <c r="L1659" s="1">
        <v>8111</v>
      </c>
      <c r="M1659" s="1">
        <v>2113</v>
      </c>
      <c r="N1659" s="1">
        <v>61</v>
      </c>
      <c r="U1659">
        <f t="shared" si="152"/>
        <v>558.81302776510142</v>
      </c>
      <c r="V1659">
        <f t="shared" si="153"/>
        <v>-95.186972234898576</v>
      </c>
      <c r="AB1659">
        <f t="shared" si="154"/>
        <v>2108.5604320882449</v>
      </c>
      <c r="AO1659">
        <f t="shared" si="155"/>
        <v>9590</v>
      </c>
      <c r="AP1659">
        <f t="shared" si="156"/>
        <v>8323</v>
      </c>
    </row>
    <row r="1660" spans="1:42" x14ac:dyDescent="0.3">
      <c r="A1660" s="1">
        <v>9823</v>
      </c>
      <c r="B1660" s="1">
        <v>8567</v>
      </c>
      <c r="C1660" s="1">
        <v>1398</v>
      </c>
      <c r="D1660" s="1">
        <v>66</v>
      </c>
      <c r="K1660" s="1">
        <v>9436</v>
      </c>
      <c r="L1660" s="1">
        <v>8129</v>
      </c>
      <c r="M1660" s="1">
        <v>2359</v>
      </c>
      <c r="N1660" s="1">
        <v>62</v>
      </c>
      <c r="U1660">
        <f t="shared" si="152"/>
        <v>584.47668901334293</v>
      </c>
      <c r="V1660">
        <f t="shared" si="153"/>
        <v>-69.523310986657066</v>
      </c>
      <c r="AB1660">
        <f t="shared" si="154"/>
        <v>5124.0865437578595</v>
      </c>
      <c r="AO1660">
        <f t="shared" si="155"/>
        <v>9629.5</v>
      </c>
      <c r="AP1660">
        <f t="shared" si="156"/>
        <v>8348</v>
      </c>
    </row>
    <row r="1661" spans="1:42" x14ac:dyDescent="0.3">
      <c r="A1661" s="1">
        <v>9829</v>
      </c>
      <c r="B1661" s="1">
        <v>8573</v>
      </c>
      <c r="C1661" s="1">
        <v>1251</v>
      </c>
      <c r="D1661" s="1">
        <v>65</v>
      </c>
      <c r="K1661" s="1">
        <v>9461</v>
      </c>
      <c r="L1661" s="1">
        <v>8147</v>
      </c>
      <c r="M1661" s="1">
        <v>2545</v>
      </c>
      <c r="N1661" s="1">
        <v>62</v>
      </c>
      <c r="U1661">
        <f t="shared" si="152"/>
        <v>562.93871780150278</v>
      </c>
      <c r="V1661">
        <f t="shared" si="153"/>
        <v>-91.061282198497224</v>
      </c>
      <c r="AB1661">
        <f t="shared" si="154"/>
        <v>2504.4773994277534</v>
      </c>
      <c r="AO1661">
        <f t="shared" si="155"/>
        <v>9645</v>
      </c>
      <c r="AP1661">
        <f t="shared" si="156"/>
        <v>8360</v>
      </c>
    </row>
    <row r="1662" spans="1:42" x14ac:dyDescent="0.3">
      <c r="A1662" s="1">
        <v>9821</v>
      </c>
      <c r="B1662" s="1">
        <v>8585</v>
      </c>
      <c r="C1662" s="1">
        <v>1126</v>
      </c>
      <c r="D1662" s="1">
        <v>62</v>
      </c>
      <c r="K1662" s="1">
        <v>9471</v>
      </c>
      <c r="L1662" s="1">
        <v>8168</v>
      </c>
      <c r="M1662" s="1">
        <v>2667</v>
      </c>
      <c r="N1662" s="1">
        <v>62</v>
      </c>
      <c r="U1662">
        <f t="shared" si="152"/>
        <v>544.41620108148879</v>
      </c>
      <c r="V1662">
        <f t="shared" si="153"/>
        <v>-109.58379891851121</v>
      </c>
      <c r="AB1662">
        <f t="shared" si="154"/>
        <v>993.65144093571564</v>
      </c>
      <c r="AO1662">
        <f t="shared" si="155"/>
        <v>9646</v>
      </c>
      <c r="AP1662">
        <f t="shared" si="156"/>
        <v>8376.5</v>
      </c>
    </row>
    <row r="1663" spans="1:42" x14ac:dyDescent="0.3">
      <c r="A1663" s="1">
        <v>9834</v>
      </c>
      <c r="B1663" s="1">
        <v>8600</v>
      </c>
      <c r="C1663" s="1">
        <v>1057</v>
      </c>
      <c r="D1663" s="1">
        <v>65</v>
      </c>
      <c r="K1663" s="1">
        <v>9475</v>
      </c>
      <c r="L1663" s="1">
        <v>8192</v>
      </c>
      <c r="M1663" s="1">
        <v>2485</v>
      </c>
      <c r="N1663" s="1">
        <v>63</v>
      </c>
      <c r="U1663">
        <f t="shared" si="152"/>
        <v>543.45653000033042</v>
      </c>
      <c r="V1663">
        <f t="shared" si="153"/>
        <v>-110.54346999966958</v>
      </c>
      <c r="AB1663">
        <f t="shared" si="154"/>
        <v>934.07045052467538</v>
      </c>
      <c r="AO1663">
        <f t="shared" si="155"/>
        <v>9654.5</v>
      </c>
      <c r="AP1663">
        <f t="shared" si="156"/>
        <v>8396</v>
      </c>
    </row>
    <row r="1664" spans="1:42" x14ac:dyDescent="0.3">
      <c r="A1664" s="1">
        <v>9835</v>
      </c>
      <c r="B1664" s="1">
        <v>8601</v>
      </c>
      <c r="C1664" s="1">
        <v>1032</v>
      </c>
      <c r="D1664" s="1">
        <v>65</v>
      </c>
      <c r="K1664" s="1">
        <v>9475</v>
      </c>
      <c r="L1664" s="1">
        <v>8177</v>
      </c>
      <c r="M1664" s="1">
        <v>2112</v>
      </c>
      <c r="N1664" s="1">
        <v>62</v>
      </c>
      <c r="U1664">
        <f t="shared" si="152"/>
        <v>556.2157854645983</v>
      </c>
      <c r="V1664">
        <f t="shared" si="153"/>
        <v>-97.784214535401702</v>
      </c>
      <c r="AB1664">
        <f t="shared" si="154"/>
        <v>1876.7802291855021</v>
      </c>
      <c r="AO1664">
        <f t="shared" si="155"/>
        <v>9655</v>
      </c>
      <c r="AP1664">
        <f t="shared" si="156"/>
        <v>8389</v>
      </c>
    </row>
    <row r="1665" spans="1:42" x14ac:dyDescent="0.3">
      <c r="A1665" s="1">
        <v>9836</v>
      </c>
      <c r="B1665" s="1">
        <v>8608</v>
      </c>
      <c r="C1665" s="1">
        <v>993</v>
      </c>
      <c r="D1665" s="1">
        <v>66</v>
      </c>
      <c r="K1665" s="1">
        <v>9480</v>
      </c>
      <c r="L1665" s="1">
        <v>8197</v>
      </c>
      <c r="M1665" s="1">
        <v>2360</v>
      </c>
      <c r="N1665" s="1">
        <v>62</v>
      </c>
      <c r="U1665">
        <f t="shared" si="152"/>
        <v>543.74350570834406</v>
      </c>
      <c r="V1665">
        <f t="shared" si="153"/>
        <v>-110.25649429165594</v>
      </c>
      <c r="AB1665">
        <f t="shared" si="154"/>
        <v>951.69423370888126</v>
      </c>
      <c r="AO1665">
        <f t="shared" si="155"/>
        <v>9658</v>
      </c>
      <c r="AP1665">
        <f t="shared" si="156"/>
        <v>8402.5</v>
      </c>
    </row>
    <row r="1666" spans="1:42" x14ac:dyDescent="0.3">
      <c r="A1666" s="1">
        <v>9837</v>
      </c>
      <c r="B1666" s="1">
        <v>8627</v>
      </c>
      <c r="C1666" s="1">
        <v>930</v>
      </c>
      <c r="D1666" s="1">
        <v>60</v>
      </c>
      <c r="K1666" s="1">
        <v>9496</v>
      </c>
      <c r="L1666" s="1">
        <v>8202</v>
      </c>
      <c r="M1666" s="1">
        <v>2516</v>
      </c>
      <c r="N1666" s="1">
        <v>62</v>
      </c>
      <c r="U1666">
        <f t="shared" si="152"/>
        <v>544.89081475099215</v>
      </c>
      <c r="V1666">
        <f t="shared" si="153"/>
        <v>-109.10918524900785</v>
      </c>
      <c r="AB1666">
        <f t="shared" si="154"/>
        <v>1023.7984684506898</v>
      </c>
      <c r="AO1666">
        <f t="shared" si="155"/>
        <v>9666.5</v>
      </c>
      <c r="AP1666">
        <f t="shared" si="156"/>
        <v>8414.5</v>
      </c>
    </row>
    <row r="1667" spans="1:42" x14ac:dyDescent="0.3">
      <c r="A1667" s="1">
        <v>9847</v>
      </c>
      <c r="B1667" s="1">
        <v>8646</v>
      </c>
      <c r="C1667" s="1">
        <v>890</v>
      </c>
      <c r="D1667" s="1">
        <v>60</v>
      </c>
      <c r="K1667" s="1">
        <v>9508</v>
      </c>
      <c r="L1667" s="1">
        <v>8215</v>
      </c>
      <c r="M1667" s="1">
        <v>2644</v>
      </c>
      <c r="N1667" s="1">
        <v>62</v>
      </c>
      <c r="U1667">
        <f t="shared" si="152"/>
        <v>548.34478204866684</v>
      </c>
      <c r="V1667">
        <f t="shared" si="153"/>
        <v>-105.65521795133316</v>
      </c>
      <c r="AB1667">
        <f t="shared" si="154"/>
        <v>1256.7605119192497</v>
      </c>
      <c r="AO1667">
        <f t="shared" si="155"/>
        <v>9677.5</v>
      </c>
      <c r="AP1667">
        <f t="shared" si="156"/>
        <v>8430.5</v>
      </c>
    </row>
    <row r="1668" spans="1:42" x14ac:dyDescent="0.3">
      <c r="A1668" s="1">
        <v>9900</v>
      </c>
      <c r="B1668" s="1">
        <v>8685</v>
      </c>
      <c r="C1668" s="1">
        <v>1441</v>
      </c>
      <c r="D1668" s="1">
        <v>63</v>
      </c>
      <c r="K1668" s="1">
        <v>9512</v>
      </c>
      <c r="L1668" s="1">
        <v>8233</v>
      </c>
      <c r="M1668" s="1">
        <v>2751</v>
      </c>
      <c r="N1668" s="1">
        <v>62</v>
      </c>
      <c r="U1668">
        <f t="shared" ref="U1668:U1731" si="157">SQRT((A1668-K1668)^2+(B1668-L1668)^2)</f>
        <v>595.69119516742899</v>
      </c>
      <c r="V1668">
        <f t="shared" ref="V1668:V1731" si="158">U1668-654</f>
        <v>-58.308804832571013</v>
      </c>
      <c r="AB1668">
        <f t="shared" ref="AB1668:AB1731" si="159">(V1668-$AA$5)^2</f>
        <v>6855.3815160840659</v>
      </c>
      <c r="AO1668">
        <f t="shared" ref="AO1668:AO1731" si="160">(A1668+K1668)/2</f>
        <v>9706</v>
      </c>
      <c r="AP1668">
        <f t="shared" ref="AP1668:AP1731" si="161">(B1668+L1668)/2</f>
        <v>8459</v>
      </c>
    </row>
    <row r="1669" spans="1:42" x14ac:dyDescent="0.3">
      <c r="A1669" s="1">
        <v>9901</v>
      </c>
      <c r="B1669" s="1">
        <v>8685</v>
      </c>
      <c r="C1669" s="1">
        <v>1264</v>
      </c>
      <c r="D1669" s="1">
        <v>59</v>
      </c>
      <c r="K1669" s="1">
        <v>9485</v>
      </c>
      <c r="L1669" s="1">
        <v>8220</v>
      </c>
      <c r="M1669" s="1">
        <v>2294</v>
      </c>
      <c r="N1669" s="1">
        <v>62</v>
      </c>
      <c r="U1669">
        <f t="shared" si="157"/>
        <v>623.92387356151073</v>
      </c>
      <c r="V1669">
        <f t="shared" si="158"/>
        <v>-30.076126438489268</v>
      </c>
      <c r="AB1669">
        <f t="shared" si="159"/>
        <v>12327.640853566423</v>
      </c>
      <c r="AO1669">
        <f t="shared" si="160"/>
        <v>9693</v>
      </c>
      <c r="AP1669">
        <f t="shared" si="161"/>
        <v>8452.5</v>
      </c>
    </row>
    <row r="1670" spans="1:42" x14ac:dyDescent="0.3">
      <c r="A1670" s="1">
        <v>9931</v>
      </c>
      <c r="B1670" s="1">
        <v>8710</v>
      </c>
      <c r="C1670" s="1">
        <v>1735</v>
      </c>
      <c r="D1670" s="1">
        <v>62</v>
      </c>
      <c r="K1670" s="1">
        <v>9494</v>
      </c>
      <c r="L1670" s="1">
        <v>8199</v>
      </c>
      <c r="M1670" s="1">
        <v>1974</v>
      </c>
      <c r="N1670" s="1">
        <v>62</v>
      </c>
      <c r="U1670">
        <f t="shared" si="157"/>
        <v>672.37638269052843</v>
      </c>
      <c r="V1670">
        <f t="shared" si="158"/>
        <v>18.37638269052843</v>
      </c>
      <c r="AB1670">
        <f t="shared" si="159"/>
        <v>25434.641923563926</v>
      </c>
      <c r="AO1670">
        <f t="shared" si="160"/>
        <v>9712.5</v>
      </c>
      <c r="AP1670">
        <f t="shared" si="161"/>
        <v>8454.5</v>
      </c>
    </row>
    <row r="1671" spans="1:42" x14ac:dyDescent="0.3">
      <c r="A1671" s="1">
        <v>9926</v>
      </c>
      <c r="B1671" s="1">
        <v>8706</v>
      </c>
      <c r="C1671" s="1">
        <v>1496</v>
      </c>
      <c r="D1671" s="1">
        <v>61</v>
      </c>
      <c r="K1671" s="1">
        <v>9506</v>
      </c>
      <c r="L1671" s="1">
        <v>8180</v>
      </c>
      <c r="M1671" s="1">
        <v>1730</v>
      </c>
      <c r="N1671" s="1">
        <v>62</v>
      </c>
      <c r="U1671">
        <f t="shared" si="157"/>
        <v>673.10920362152228</v>
      </c>
      <c r="V1671">
        <f t="shared" si="158"/>
        <v>19.109203621522283</v>
      </c>
      <c r="AB1671">
        <f t="shared" si="159"/>
        <v>25668.923059404497</v>
      </c>
      <c r="AO1671">
        <f t="shared" si="160"/>
        <v>9716</v>
      </c>
      <c r="AP1671">
        <f t="shared" si="161"/>
        <v>8443</v>
      </c>
    </row>
    <row r="1672" spans="1:42" x14ac:dyDescent="0.3">
      <c r="A1672" s="1">
        <v>9923</v>
      </c>
      <c r="B1672" s="1">
        <v>8704</v>
      </c>
      <c r="C1672" s="1">
        <v>1320</v>
      </c>
      <c r="D1672" s="1">
        <v>61</v>
      </c>
      <c r="K1672" s="1">
        <v>9523</v>
      </c>
      <c r="L1672" s="1">
        <v>8169</v>
      </c>
      <c r="M1672" s="1">
        <v>1563</v>
      </c>
      <c r="N1672" s="1">
        <v>63</v>
      </c>
      <c r="U1672">
        <f t="shared" si="157"/>
        <v>668.00074850257465</v>
      </c>
      <c r="V1672">
        <f t="shared" si="158"/>
        <v>14.000748502574652</v>
      </c>
      <c r="AB1672">
        <f t="shared" si="159"/>
        <v>24058.114649479332</v>
      </c>
      <c r="AO1672">
        <f t="shared" si="160"/>
        <v>9723</v>
      </c>
      <c r="AP1672">
        <f t="shared" si="161"/>
        <v>8436.5</v>
      </c>
    </row>
    <row r="1673" spans="1:42" x14ac:dyDescent="0.3">
      <c r="A1673" s="1">
        <v>9917</v>
      </c>
      <c r="B1673" s="1">
        <v>8719</v>
      </c>
      <c r="C1673" s="1">
        <v>1154</v>
      </c>
      <c r="D1673" s="1">
        <v>53</v>
      </c>
      <c r="K1673" s="1">
        <v>9526</v>
      </c>
      <c r="L1673" s="1">
        <v>8168</v>
      </c>
      <c r="M1673" s="1">
        <v>1419</v>
      </c>
      <c r="N1673" s="1">
        <v>62</v>
      </c>
      <c r="U1673">
        <f t="shared" si="157"/>
        <v>675.63451658422548</v>
      </c>
      <c r="V1673">
        <f t="shared" si="158"/>
        <v>21.63451658422548</v>
      </c>
      <c r="AB1673">
        <f t="shared" si="159"/>
        <v>26484.48750866804</v>
      </c>
      <c r="AO1673">
        <f t="shared" si="160"/>
        <v>9721.5</v>
      </c>
      <c r="AP1673">
        <f t="shared" si="161"/>
        <v>8443.5</v>
      </c>
    </row>
    <row r="1674" spans="1:42" x14ac:dyDescent="0.3">
      <c r="A1674" s="1">
        <v>9903</v>
      </c>
      <c r="B1674" s="1">
        <v>8718</v>
      </c>
      <c r="C1674" s="1">
        <v>1070</v>
      </c>
      <c r="D1674" s="1">
        <v>62</v>
      </c>
      <c r="K1674" s="1">
        <v>9549</v>
      </c>
      <c r="L1674" s="1">
        <v>8174</v>
      </c>
      <c r="M1674" s="1">
        <v>1288</v>
      </c>
      <c r="N1674" s="1">
        <v>63</v>
      </c>
      <c r="U1674">
        <f t="shared" si="157"/>
        <v>649.03929002796121</v>
      </c>
      <c r="V1674">
        <f t="shared" si="158"/>
        <v>-4.9607099720387851</v>
      </c>
      <c r="AB1674">
        <f t="shared" si="159"/>
        <v>18535.549843806832</v>
      </c>
      <c r="AO1674">
        <f t="shared" si="160"/>
        <v>9726</v>
      </c>
      <c r="AP1674">
        <f t="shared" si="161"/>
        <v>8446</v>
      </c>
    </row>
    <row r="1675" spans="1:42" x14ac:dyDescent="0.3">
      <c r="A1675" s="1">
        <v>9908</v>
      </c>
      <c r="B1675" s="1">
        <v>8727</v>
      </c>
      <c r="C1675" s="1">
        <v>996</v>
      </c>
      <c r="D1675" s="1">
        <v>59</v>
      </c>
      <c r="K1675" s="1">
        <v>9570</v>
      </c>
      <c r="L1675" s="1">
        <v>8171</v>
      </c>
      <c r="M1675" s="1">
        <v>1203</v>
      </c>
      <c r="N1675" s="1">
        <v>63</v>
      </c>
      <c r="U1675">
        <f t="shared" si="157"/>
        <v>650.67657096287087</v>
      </c>
      <c r="V1675">
        <f t="shared" si="158"/>
        <v>-3.3234290371291308</v>
      </c>
      <c r="AB1675">
        <f t="shared" si="159"/>
        <v>18984.04682656765</v>
      </c>
      <c r="AO1675">
        <f t="shared" si="160"/>
        <v>9739</v>
      </c>
      <c r="AP1675">
        <f t="shared" si="161"/>
        <v>8449</v>
      </c>
    </row>
    <row r="1676" spans="1:42" x14ac:dyDescent="0.3">
      <c r="A1676" s="1">
        <v>9903</v>
      </c>
      <c r="B1676" s="1">
        <v>8741</v>
      </c>
      <c r="C1676" s="1">
        <v>921</v>
      </c>
      <c r="D1676" s="1">
        <v>54</v>
      </c>
      <c r="K1676" s="1">
        <v>9595</v>
      </c>
      <c r="L1676" s="1">
        <v>8163</v>
      </c>
      <c r="M1676" s="1">
        <v>1123</v>
      </c>
      <c r="N1676" s="1">
        <v>63</v>
      </c>
      <c r="U1676">
        <f t="shared" si="157"/>
        <v>654.94121873646031</v>
      </c>
      <c r="V1676">
        <f t="shared" si="158"/>
        <v>0.94121873646031418</v>
      </c>
      <c r="AB1676">
        <f t="shared" si="159"/>
        <v>20177.422624642946</v>
      </c>
      <c r="AO1676">
        <f t="shared" si="160"/>
        <v>9749</v>
      </c>
      <c r="AP1676">
        <f t="shared" si="161"/>
        <v>8452</v>
      </c>
    </row>
    <row r="1677" spans="1:42" x14ac:dyDescent="0.3">
      <c r="A1677" s="1">
        <v>9894</v>
      </c>
      <c r="B1677" s="1">
        <v>8748</v>
      </c>
      <c r="C1677" s="1">
        <v>872</v>
      </c>
      <c r="D1677" s="1">
        <v>56</v>
      </c>
      <c r="K1677" s="1">
        <v>9608</v>
      </c>
      <c r="L1677" s="1">
        <v>8150</v>
      </c>
      <c r="M1677" s="1">
        <v>1068</v>
      </c>
      <c r="N1677" s="1">
        <v>63</v>
      </c>
      <c r="U1677">
        <f t="shared" si="157"/>
        <v>662.872536767062</v>
      </c>
      <c r="V1677">
        <f t="shared" si="158"/>
        <v>8.8725367670620017</v>
      </c>
      <c r="AB1677">
        <f t="shared" si="159"/>
        <v>22493.57233831815</v>
      </c>
      <c r="AO1677">
        <f t="shared" si="160"/>
        <v>9751</v>
      </c>
      <c r="AP1677">
        <f t="shared" si="161"/>
        <v>8449</v>
      </c>
    </row>
    <row r="1678" spans="1:42" x14ac:dyDescent="0.3">
      <c r="A1678" s="1">
        <v>9882</v>
      </c>
      <c r="B1678" s="1">
        <v>8750</v>
      </c>
      <c r="C1678" s="1">
        <v>827</v>
      </c>
      <c r="D1678" s="1">
        <v>55</v>
      </c>
      <c r="K1678" s="1">
        <v>9636</v>
      </c>
      <c r="L1678" s="1">
        <v>8138</v>
      </c>
      <c r="M1678" s="1">
        <v>1038</v>
      </c>
      <c r="N1678" s="1">
        <v>63</v>
      </c>
      <c r="U1678">
        <f t="shared" si="157"/>
        <v>659.59078222789014</v>
      </c>
      <c r="V1678">
        <f t="shared" si="158"/>
        <v>5.5907822278901449</v>
      </c>
      <c r="AB1678">
        <f t="shared" si="159"/>
        <v>21519.956526186084</v>
      </c>
      <c r="AO1678">
        <f t="shared" si="160"/>
        <v>9759</v>
      </c>
      <c r="AP1678">
        <f t="shared" si="161"/>
        <v>8444</v>
      </c>
    </row>
    <row r="1679" spans="1:42" x14ac:dyDescent="0.3">
      <c r="A1679" s="1">
        <v>9880</v>
      </c>
      <c r="B1679" s="1">
        <v>8749</v>
      </c>
      <c r="C1679" s="1">
        <v>820</v>
      </c>
      <c r="D1679" s="1">
        <v>60</v>
      </c>
      <c r="K1679" s="1">
        <v>9640</v>
      </c>
      <c r="L1679" s="1">
        <v>8123</v>
      </c>
      <c r="M1679" s="1">
        <v>965</v>
      </c>
      <c r="N1679" s="1">
        <v>63</v>
      </c>
      <c r="U1679">
        <f t="shared" si="157"/>
        <v>670.42971294536164</v>
      </c>
      <c r="V1679">
        <f t="shared" si="158"/>
        <v>16.429712945361644</v>
      </c>
      <c r="AB1679">
        <f t="shared" si="159"/>
        <v>24817.512247321971</v>
      </c>
      <c r="AO1679">
        <f t="shared" si="160"/>
        <v>9760</v>
      </c>
      <c r="AP1679">
        <f t="shared" si="161"/>
        <v>8436</v>
      </c>
    </row>
    <row r="1680" spans="1:42" x14ac:dyDescent="0.3">
      <c r="A1680" s="1">
        <v>9857</v>
      </c>
      <c r="B1680" s="1">
        <v>8761</v>
      </c>
      <c r="C1680" s="1">
        <v>788</v>
      </c>
      <c r="D1680" s="1">
        <v>54</v>
      </c>
      <c r="K1680" s="1">
        <v>9645</v>
      </c>
      <c r="L1680" s="1">
        <v>8116</v>
      </c>
      <c r="M1680" s="1">
        <v>921</v>
      </c>
      <c r="N1680" s="1">
        <v>63</v>
      </c>
      <c r="U1680">
        <f t="shared" si="157"/>
        <v>678.94697878405793</v>
      </c>
      <c r="V1680">
        <f t="shared" si="158"/>
        <v>24.946978784057933</v>
      </c>
      <c r="AB1680">
        <f t="shared" si="159"/>
        <v>27573.603773207386</v>
      </c>
      <c r="AO1680">
        <f t="shared" si="160"/>
        <v>9751</v>
      </c>
      <c r="AP1680">
        <f t="shared" si="161"/>
        <v>8438.5</v>
      </c>
    </row>
    <row r="1681" spans="1:42" x14ac:dyDescent="0.3">
      <c r="A1681" s="1">
        <v>9856</v>
      </c>
      <c r="B1681" s="1">
        <v>8768</v>
      </c>
      <c r="C1681" s="1">
        <v>781</v>
      </c>
      <c r="D1681" s="1">
        <v>57</v>
      </c>
      <c r="K1681" s="1">
        <v>9667</v>
      </c>
      <c r="L1681" s="1">
        <v>8127</v>
      </c>
      <c r="M1681" s="1">
        <v>913</v>
      </c>
      <c r="N1681" s="1">
        <v>64</v>
      </c>
      <c r="U1681">
        <f t="shared" si="157"/>
        <v>668.28287423814777</v>
      </c>
      <c r="V1681">
        <f t="shared" si="158"/>
        <v>14.28287423814777</v>
      </c>
      <c r="AB1681">
        <f t="shared" si="159"/>
        <v>24145.713475842655</v>
      </c>
      <c r="AO1681">
        <f t="shared" si="160"/>
        <v>9761.5</v>
      </c>
      <c r="AP1681">
        <f t="shared" si="161"/>
        <v>8447.5</v>
      </c>
    </row>
    <row r="1682" spans="1:42" x14ac:dyDescent="0.3">
      <c r="A1682" s="1">
        <v>9831</v>
      </c>
      <c r="B1682" s="1">
        <v>8788</v>
      </c>
      <c r="C1682" s="1">
        <v>741</v>
      </c>
      <c r="D1682" s="1">
        <v>50</v>
      </c>
      <c r="K1682" s="1">
        <v>9681</v>
      </c>
      <c r="L1682" s="1">
        <v>8134</v>
      </c>
      <c r="M1682" s="1">
        <v>921</v>
      </c>
      <c r="N1682" s="1">
        <v>63</v>
      </c>
      <c r="U1682">
        <f t="shared" si="157"/>
        <v>670.98137082932487</v>
      </c>
      <c r="V1682">
        <f t="shared" si="158"/>
        <v>16.981370829324874</v>
      </c>
      <c r="AB1682">
        <f t="shared" si="159"/>
        <v>24991.628249746936</v>
      </c>
      <c r="AO1682">
        <f t="shared" si="160"/>
        <v>9756</v>
      </c>
      <c r="AP1682">
        <f t="shared" si="161"/>
        <v>8461</v>
      </c>
    </row>
    <row r="1683" spans="1:42" x14ac:dyDescent="0.3">
      <c r="A1683" s="1">
        <v>9822</v>
      </c>
      <c r="B1683" s="1">
        <v>8800</v>
      </c>
      <c r="C1683" s="1">
        <v>731</v>
      </c>
      <c r="D1683" s="1">
        <v>53</v>
      </c>
      <c r="K1683" s="1">
        <v>9696</v>
      </c>
      <c r="L1683" s="1">
        <v>8140</v>
      </c>
      <c r="M1683" s="1">
        <v>932</v>
      </c>
      <c r="N1683" s="1">
        <v>64</v>
      </c>
      <c r="U1683">
        <f t="shared" si="157"/>
        <v>671.9196380520516</v>
      </c>
      <c r="V1683">
        <f t="shared" si="158"/>
        <v>17.919638052051596</v>
      </c>
      <c r="AB1683">
        <f t="shared" si="159"/>
        <v>25289.165059742823</v>
      </c>
      <c r="AO1683">
        <f t="shared" si="160"/>
        <v>9759</v>
      </c>
      <c r="AP1683">
        <f t="shared" si="161"/>
        <v>8470</v>
      </c>
    </row>
    <row r="1684" spans="1:42" x14ac:dyDescent="0.3">
      <c r="A1684" s="1">
        <v>9803</v>
      </c>
      <c r="B1684" s="1">
        <v>8805</v>
      </c>
      <c r="C1684" s="1">
        <v>697</v>
      </c>
      <c r="D1684" s="1">
        <v>49</v>
      </c>
      <c r="K1684" s="1">
        <v>9702</v>
      </c>
      <c r="L1684" s="1">
        <v>8136</v>
      </c>
      <c r="M1684" s="1">
        <v>905</v>
      </c>
      <c r="N1684" s="1">
        <v>63</v>
      </c>
      <c r="U1684">
        <f t="shared" si="157"/>
        <v>676.58111117588851</v>
      </c>
      <c r="V1684">
        <f t="shared" si="158"/>
        <v>22.581111175888509</v>
      </c>
      <c r="AB1684">
        <f t="shared" si="159"/>
        <v>26793.482204139695</v>
      </c>
      <c r="AO1684">
        <f t="shared" si="160"/>
        <v>9752.5</v>
      </c>
      <c r="AP1684">
        <f t="shared" si="161"/>
        <v>8470.5</v>
      </c>
    </row>
    <row r="1685" spans="1:42" x14ac:dyDescent="0.3">
      <c r="A1685" s="1">
        <v>9798</v>
      </c>
      <c r="B1685" s="1">
        <v>8827</v>
      </c>
      <c r="C1685" s="1">
        <v>675</v>
      </c>
      <c r="D1685" s="1">
        <v>47</v>
      </c>
      <c r="K1685" s="1">
        <v>9711</v>
      </c>
      <c r="L1685" s="1">
        <v>8117</v>
      </c>
      <c r="M1685" s="1">
        <v>813</v>
      </c>
      <c r="N1685" s="1">
        <v>64</v>
      </c>
      <c r="U1685">
        <f t="shared" si="157"/>
        <v>715.31042212454861</v>
      </c>
      <c r="V1685">
        <f t="shared" si="158"/>
        <v>61.310422124548609</v>
      </c>
      <c r="AB1685">
        <f t="shared" si="159"/>
        <v>40972.422585918146</v>
      </c>
      <c r="AO1685">
        <f t="shared" si="160"/>
        <v>9754.5</v>
      </c>
      <c r="AP1685">
        <f t="shared" si="161"/>
        <v>8472</v>
      </c>
    </row>
    <row r="1686" spans="1:42" x14ac:dyDescent="0.3">
      <c r="A1686" s="1">
        <v>9778</v>
      </c>
      <c r="B1686" s="1">
        <v>8810</v>
      </c>
      <c r="C1686" s="1">
        <v>691</v>
      </c>
      <c r="D1686" s="1">
        <v>58</v>
      </c>
      <c r="K1686" s="1">
        <v>9727</v>
      </c>
      <c r="L1686" s="1">
        <v>8121</v>
      </c>
      <c r="M1686" s="1">
        <v>794</v>
      </c>
      <c r="N1686" s="1">
        <v>64</v>
      </c>
      <c r="U1686">
        <f t="shared" si="157"/>
        <v>690.88493976927884</v>
      </c>
      <c r="V1686">
        <f t="shared" si="158"/>
        <v>36.884939769278844</v>
      </c>
      <c r="AB1686">
        <f t="shared" si="159"/>
        <v>31680.787513538951</v>
      </c>
      <c r="AO1686">
        <f t="shared" si="160"/>
        <v>9752.5</v>
      </c>
      <c r="AP1686">
        <f t="shared" si="161"/>
        <v>8465.5</v>
      </c>
    </row>
    <row r="1687" spans="1:42" x14ac:dyDescent="0.3">
      <c r="A1687" s="1">
        <v>9748</v>
      </c>
      <c r="B1687" s="1">
        <v>8817</v>
      </c>
      <c r="C1687" s="1">
        <v>665</v>
      </c>
      <c r="D1687" s="1">
        <v>49</v>
      </c>
      <c r="K1687" s="1">
        <v>9769</v>
      </c>
      <c r="L1687" s="1">
        <v>8167</v>
      </c>
      <c r="M1687" s="1">
        <v>1380</v>
      </c>
      <c r="N1687" s="1">
        <v>64</v>
      </c>
      <c r="U1687">
        <f t="shared" si="157"/>
        <v>650.33914229423408</v>
      </c>
      <c r="V1687">
        <f t="shared" si="158"/>
        <v>-3.6608577057659204</v>
      </c>
      <c r="AB1687">
        <f t="shared" si="159"/>
        <v>18891.177081306087</v>
      </c>
      <c r="AO1687">
        <f t="shared" si="160"/>
        <v>9758.5</v>
      </c>
      <c r="AP1687">
        <f t="shared" si="161"/>
        <v>8492</v>
      </c>
    </row>
    <row r="1688" spans="1:42" x14ac:dyDescent="0.3">
      <c r="A1688" s="1">
        <v>9736</v>
      </c>
      <c r="B1688" s="1">
        <v>8817</v>
      </c>
      <c r="C1688" s="1">
        <v>656</v>
      </c>
      <c r="D1688" s="1">
        <v>51</v>
      </c>
      <c r="K1688" s="1">
        <v>9787</v>
      </c>
      <c r="L1688" s="1">
        <v>8179</v>
      </c>
      <c r="M1688" s="1">
        <v>1241</v>
      </c>
      <c r="N1688" s="1">
        <v>64</v>
      </c>
      <c r="U1688">
        <f t="shared" si="157"/>
        <v>640.0351552844578</v>
      </c>
      <c r="V1688">
        <f t="shared" si="158"/>
        <v>-13.964844715542199</v>
      </c>
      <c r="AB1688">
        <f t="shared" si="159"/>
        <v>16164.882562831897</v>
      </c>
      <c r="AO1688">
        <f t="shared" si="160"/>
        <v>9761.5</v>
      </c>
      <c r="AP1688">
        <f t="shared" si="161"/>
        <v>8498</v>
      </c>
    </row>
    <row r="1689" spans="1:42" x14ac:dyDescent="0.3">
      <c r="A1689" s="1">
        <v>9744</v>
      </c>
      <c r="B1689" s="1">
        <v>8849</v>
      </c>
      <c r="C1689" s="1">
        <v>1333</v>
      </c>
      <c r="D1689" s="1">
        <v>50</v>
      </c>
      <c r="K1689" s="1">
        <v>9809</v>
      </c>
      <c r="L1689" s="1">
        <v>8179</v>
      </c>
      <c r="M1689" s="1">
        <v>1138</v>
      </c>
      <c r="N1689" s="1">
        <v>64</v>
      </c>
      <c r="U1689">
        <f t="shared" si="157"/>
        <v>673.14560089181305</v>
      </c>
      <c r="V1689">
        <f t="shared" si="158"/>
        <v>19.145600891813046</v>
      </c>
      <c r="AB1689">
        <f t="shared" si="159"/>
        <v>25680.587178940099</v>
      </c>
      <c r="AO1689">
        <f t="shared" si="160"/>
        <v>9776.5</v>
      </c>
      <c r="AP1689">
        <f t="shared" si="161"/>
        <v>8514</v>
      </c>
    </row>
    <row r="1690" spans="1:42" x14ac:dyDescent="0.3">
      <c r="A1690" s="1">
        <v>9701</v>
      </c>
      <c r="B1690" s="1">
        <v>8832</v>
      </c>
      <c r="C1690" s="1">
        <v>1145</v>
      </c>
      <c r="D1690" s="1">
        <v>50</v>
      </c>
      <c r="K1690" s="1">
        <v>9828</v>
      </c>
      <c r="L1690" s="1">
        <v>8178</v>
      </c>
      <c r="M1690" s="1">
        <v>967</v>
      </c>
      <c r="N1690" s="1">
        <v>60</v>
      </c>
      <c r="U1690">
        <f t="shared" si="157"/>
        <v>666.21693163713576</v>
      </c>
      <c r="V1690">
        <f t="shared" si="158"/>
        <v>12.216931637135758</v>
      </c>
      <c r="AB1690">
        <f t="shared" si="159"/>
        <v>23507.932455225709</v>
      </c>
      <c r="AO1690">
        <f t="shared" si="160"/>
        <v>9764.5</v>
      </c>
      <c r="AP1690">
        <f t="shared" si="161"/>
        <v>8505</v>
      </c>
    </row>
    <row r="1691" spans="1:42" x14ac:dyDescent="0.3">
      <c r="A1691" s="1">
        <v>9654</v>
      </c>
      <c r="B1691" s="1">
        <v>8832</v>
      </c>
      <c r="C1691" s="1">
        <v>986</v>
      </c>
      <c r="D1691" s="1">
        <v>45</v>
      </c>
      <c r="K1691" s="1">
        <v>9780</v>
      </c>
      <c r="L1691" s="1">
        <v>8229</v>
      </c>
      <c r="M1691" s="1">
        <v>723</v>
      </c>
      <c r="N1691" s="1">
        <v>39</v>
      </c>
      <c r="U1691">
        <f t="shared" si="157"/>
        <v>616.02353851131375</v>
      </c>
      <c r="V1691">
        <f t="shared" si="158"/>
        <v>-37.976461488686255</v>
      </c>
      <c r="AB1691">
        <f t="shared" si="159"/>
        <v>10635.709172628782</v>
      </c>
      <c r="AO1691">
        <f t="shared" si="160"/>
        <v>9717</v>
      </c>
      <c r="AP1691">
        <f t="shared" si="161"/>
        <v>8530.5</v>
      </c>
    </row>
    <row r="1692" spans="1:42" x14ac:dyDescent="0.3">
      <c r="A1692" s="1">
        <v>9625</v>
      </c>
      <c r="B1692" s="1">
        <v>8822</v>
      </c>
      <c r="C1692" s="1">
        <v>898</v>
      </c>
      <c r="D1692" s="1">
        <v>52</v>
      </c>
      <c r="K1692" s="1">
        <v>9917</v>
      </c>
      <c r="L1692" s="1">
        <v>8259</v>
      </c>
      <c r="M1692" s="1">
        <v>1376</v>
      </c>
      <c r="N1692" s="1">
        <v>63</v>
      </c>
      <c r="U1692">
        <f t="shared" si="157"/>
        <v>634.21841663578334</v>
      </c>
      <c r="V1692">
        <f t="shared" si="158"/>
        <v>-19.781583364216658</v>
      </c>
      <c r="AB1692">
        <f t="shared" si="159"/>
        <v>14719.622847069999</v>
      </c>
      <c r="AO1692">
        <f t="shared" si="160"/>
        <v>9771</v>
      </c>
      <c r="AP1692">
        <f t="shared" si="161"/>
        <v>8540.5</v>
      </c>
    </row>
    <row r="1693" spans="1:42" x14ac:dyDescent="0.3">
      <c r="A1693" s="1">
        <v>9578</v>
      </c>
      <c r="B1693" s="1">
        <v>8816</v>
      </c>
      <c r="C1693" s="1">
        <v>810</v>
      </c>
      <c r="D1693" s="1">
        <v>47</v>
      </c>
      <c r="K1693" s="1">
        <v>9957</v>
      </c>
      <c r="L1693" s="1">
        <v>8267</v>
      </c>
      <c r="M1693" s="1">
        <v>1847</v>
      </c>
      <c r="N1693" s="1">
        <v>65</v>
      </c>
      <c r="U1693">
        <f t="shared" si="157"/>
        <v>667.11468279449525</v>
      </c>
      <c r="V1693">
        <f t="shared" si="158"/>
        <v>13.114682794495252</v>
      </c>
      <c r="AB1693">
        <f t="shared" si="159"/>
        <v>23784.030155952056</v>
      </c>
      <c r="AO1693">
        <f t="shared" si="160"/>
        <v>9767.5</v>
      </c>
      <c r="AP1693">
        <f t="shared" si="161"/>
        <v>8541.5</v>
      </c>
    </row>
    <row r="1694" spans="1:42" x14ac:dyDescent="0.3">
      <c r="A1694" s="1">
        <v>9552</v>
      </c>
      <c r="B1694" s="1">
        <v>8802</v>
      </c>
      <c r="C1694" s="1">
        <v>774</v>
      </c>
      <c r="D1694" s="1">
        <v>54</v>
      </c>
      <c r="K1694" s="1">
        <v>9961</v>
      </c>
      <c r="L1694" s="1">
        <v>8267</v>
      </c>
      <c r="M1694" s="1">
        <v>1570</v>
      </c>
      <c r="N1694" s="1">
        <v>65</v>
      </c>
      <c r="U1694">
        <f t="shared" si="157"/>
        <v>673.42854112370378</v>
      </c>
      <c r="V1694">
        <f t="shared" si="158"/>
        <v>19.428541123703781</v>
      </c>
      <c r="AB1694">
        <f t="shared" si="159"/>
        <v>25771.350504813578</v>
      </c>
      <c r="AO1694">
        <f t="shared" si="160"/>
        <v>9756.5</v>
      </c>
      <c r="AP1694">
        <f t="shared" si="161"/>
        <v>8534.5</v>
      </c>
    </row>
    <row r="1695" spans="1:42" x14ac:dyDescent="0.3">
      <c r="A1695" s="1">
        <v>9569</v>
      </c>
      <c r="B1695" s="1">
        <v>8817</v>
      </c>
      <c r="C1695" s="1">
        <v>1398</v>
      </c>
      <c r="D1695" s="1">
        <v>56</v>
      </c>
      <c r="K1695" s="1">
        <v>9964</v>
      </c>
      <c r="L1695" s="1">
        <v>8259</v>
      </c>
      <c r="M1695" s="1">
        <v>1370</v>
      </c>
      <c r="N1695" s="1">
        <v>65</v>
      </c>
      <c r="U1695">
        <f t="shared" si="157"/>
        <v>683.6585405010311</v>
      </c>
      <c r="V1695">
        <f t="shared" si="158"/>
        <v>29.658540501031098</v>
      </c>
      <c r="AB1695">
        <f t="shared" si="159"/>
        <v>29160.540643450957</v>
      </c>
      <c r="AO1695">
        <f t="shared" si="160"/>
        <v>9766.5</v>
      </c>
      <c r="AP1695">
        <f t="shared" si="161"/>
        <v>8538</v>
      </c>
    </row>
    <row r="1696" spans="1:42" x14ac:dyDescent="0.3">
      <c r="A1696" s="1">
        <v>9533</v>
      </c>
      <c r="B1696" s="1">
        <v>8797</v>
      </c>
      <c r="C1696" s="1">
        <v>1194</v>
      </c>
      <c r="D1696" s="1">
        <v>51</v>
      </c>
      <c r="K1696" s="1">
        <v>10017</v>
      </c>
      <c r="L1696" s="1">
        <v>8304</v>
      </c>
      <c r="M1696" s="1">
        <v>1778</v>
      </c>
      <c r="N1696" s="1">
        <v>66</v>
      </c>
      <c r="U1696">
        <f t="shared" si="157"/>
        <v>690.87263659809253</v>
      </c>
      <c r="V1696">
        <f t="shared" si="158"/>
        <v>36.872636598092527</v>
      </c>
      <c r="AB1696">
        <f t="shared" si="159"/>
        <v>31676.40795801393</v>
      </c>
      <c r="AO1696">
        <f t="shared" si="160"/>
        <v>9775</v>
      </c>
      <c r="AP1696">
        <f t="shared" si="161"/>
        <v>8550.5</v>
      </c>
    </row>
    <row r="1697" spans="1:42" x14ac:dyDescent="0.3">
      <c r="A1697" s="1">
        <v>9537</v>
      </c>
      <c r="B1697" s="1">
        <v>8818</v>
      </c>
      <c r="C1697" s="1">
        <v>1727</v>
      </c>
      <c r="D1697" s="1">
        <v>53</v>
      </c>
      <c r="K1697" s="1">
        <v>10030</v>
      </c>
      <c r="L1697" s="1">
        <v>8294</v>
      </c>
      <c r="M1697" s="1">
        <v>1581</v>
      </c>
      <c r="N1697" s="1">
        <v>65</v>
      </c>
      <c r="U1697">
        <f t="shared" si="157"/>
        <v>719.46160425696098</v>
      </c>
      <c r="V1697">
        <f t="shared" si="158"/>
        <v>65.461604256960982</v>
      </c>
      <c r="AB1697">
        <f t="shared" si="159"/>
        <v>42670.19006891852</v>
      </c>
      <c r="AO1697">
        <f t="shared" si="160"/>
        <v>9783.5</v>
      </c>
      <c r="AP1697">
        <f t="shared" si="161"/>
        <v>8556</v>
      </c>
    </row>
    <row r="1698" spans="1:42" x14ac:dyDescent="0.3">
      <c r="A1698" s="1">
        <v>9528</v>
      </c>
      <c r="B1698" s="1">
        <v>8831</v>
      </c>
      <c r="C1698" s="1">
        <v>2124</v>
      </c>
      <c r="D1698" s="1">
        <v>54</v>
      </c>
      <c r="K1698" s="1">
        <v>10012</v>
      </c>
      <c r="L1698" s="1">
        <v>8262</v>
      </c>
      <c r="M1698" s="1">
        <v>1292</v>
      </c>
      <c r="N1698" s="1">
        <v>59</v>
      </c>
      <c r="U1698">
        <f t="shared" si="157"/>
        <v>747.00535473315051</v>
      </c>
      <c r="V1698">
        <f t="shared" si="158"/>
        <v>93.005354733150511</v>
      </c>
      <c r="AB1698">
        <f t="shared" si="159"/>
        <v>54808.143347611505</v>
      </c>
      <c r="AO1698">
        <f t="shared" si="160"/>
        <v>9770</v>
      </c>
      <c r="AP1698">
        <f t="shared" si="161"/>
        <v>8546.5</v>
      </c>
    </row>
    <row r="1699" spans="1:42" x14ac:dyDescent="0.3">
      <c r="A1699" s="1">
        <v>9518</v>
      </c>
      <c r="B1699" s="1">
        <v>8828</v>
      </c>
      <c r="C1699" s="1">
        <v>2396</v>
      </c>
      <c r="D1699" s="1">
        <v>59</v>
      </c>
      <c r="K1699" s="1">
        <v>9984</v>
      </c>
      <c r="L1699" s="1">
        <v>8280</v>
      </c>
      <c r="M1699" s="1">
        <v>1842</v>
      </c>
      <c r="N1699" s="1">
        <v>63</v>
      </c>
      <c r="U1699">
        <f t="shared" si="157"/>
        <v>719.34692603777773</v>
      </c>
      <c r="V1699">
        <f t="shared" si="158"/>
        <v>65.346926037777735</v>
      </c>
      <c r="AB1699">
        <f t="shared" si="159"/>
        <v>42622.825601723845</v>
      </c>
      <c r="AO1699">
        <f t="shared" si="160"/>
        <v>9751</v>
      </c>
      <c r="AP1699">
        <f t="shared" si="161"/>
        <v>8554</v>
      </c>
    </row>
    <row r="1700" spans="1:42" x14ac:dyDescent="0.3">
      <c r="A1700" s="1">
        <v>9514</v>
      </c>
      <c r="B1700" s="1">
        <v>8828</v>
      </c>
      <c r="C1700" s="1">
        <v>2608</v>
      </c>
      <c r="D1700" s="1">
        <v>58</v>
      </c>
      <c r="K1700" s="1">
        <v>9967</v>
      </c>
      <c r="L1700" s="1">
        <v>8258</v>
      </c>
      <c r="M1700" s="1">
        <v>1506</v>
      </c>
      <c r="N1700" s="1">
        <v>61</v>
      </c>
      <c r="U1700">
        <f t="shared" si="157"/>
        <v>728.08584658678819</v>
      </c>
      <c r="V1700">
        <f t="shared" si="158"/>
        <v>74.085846586788193</v>
      </c>
      <c r="AB1700">
        <f t="shared" si="159"/>
        <v>46307.546401657179</v>
      </c>
      <c r="AO1700">
        <f t="shared" si="160"/>
        <v>9740.5</v>
      </c>
      <c r="AP1700">
        <f t="shared" si="161"/>
        <v>8543</v>
      </c>
    </row>
    <row r="1701" spans="1:42" x14ac:dyDescent="0.3">
      <c r="A1701" s="1">
        <v>9515</v>
      </c>
      <c r="B1701" s="1">
        <v>8823</v>
      </c>
      <c r="C1701" s="1">
        <v>2764</v>
      </c>
      <c r="D1701" s="1">
        <v>59</v>
      </c>
      <c r="K1701" s="1">
        <v>9988</v>
      </c>
      <c r="L1701" s="1">
        <v>8265</v>
      </c>
      <c r="M1701" s="1">
        <v>1453</v>
      </c>
      <c r="N1701" s="1">
        <v>65</v>
      </c>
      <c r="U1701">
        <f t="shared" si="157"/>
        <v>731.50051264506988</v>
      </c>
      <c r="V1701">
        <f t="shared" si="158"/>
        <v>77.500512645069875</v>
      </c>
      <c r="AB1701">
        <f t="shared" si="159"/>
        <v>47788.823182037726</v>
      </c>
      <c r="AO1701">
        <f t="shared" si="160"/>
        <v>9751.5</v>
      </c>
      <c r="AP1701">
        <f t="shared" si="161"/>
        <v>8544</v>
      </c>
    </row>
    <row r="1702" spans="1:42" x14ac:dyDescent="0.3">
      <c r="A1702" s="1">
        <v>9538</v>
      </c>
      <c r="B1702" s="1">
        <v>8796</v>
      </c>
      <c r="C1702" s="1">
        <v>2870</v>
      </c>
      <c r="D1702" s="1">
        <v>64</v>
      </c>
      <c r="K1702" s="1">
        <v>10009</v>
      </c>
      <c r="L1702" s="1">
        <v>8287</v>
      </c>
      <c r="M1702" s="1">
        <v>1371</v>
      </c>
      <c r="N1702" s="1">
        <v>66</v>
      </c>
      <c r="U1702">
        <f t="shared" si="157"/>
        <v>693.48539999051172</v>
      </c>
      <c r="V1702">
        <f t="shared" si="158"/>
        <v>39.485399990511723</v>
      </c>
      <c r="AB1702">
        <f t="shared" si="159"/>
        <v>32613.266812204911</v>
      </c>
      <c r="AO1702">
        <f t="shared" si="160"/>
        <v>9773.5</v>
      </c>
      <c r="AP1702">
        <f t="shared" si="161"/>
        <v>8541.5</v>
      </c>
    </row>
    <row r="1703" spans="1:42" x14ac:dyDescent="0.3">
      <c r="A1703" s="1">
        <v>9545</v>
      </c>
      <c r="B1703" s="1">
        <v>8775</v>
      </c>
      <c r="C1703" s="1">
        <v>2970</v>
      </c>
      <c r="D1703" s="1">
        <v>61</v>
      </c>
      <c r="K1703" s="1">
        <v>10039</v>
      </c>
      <c r="L1703" s="1">
        <v>8328</v>
      </c>
      <c r="M1703" s="1">
        <v>1835</v>
      </c>
      <c r="N1703" s="1">
        <v>66</v>
      </c>
      <c r="U1703">
        <f t="shared" si="157"/>
        <v>666.21693163713576</v>
      </c>
      <c r="V1703">
        <f t="shared" si="158"/>
        <v>12.216931637135758</v>
      </c>
      <c r="AB1703">
        <f t="shared" si="159"/>
        <v>23507.932455225709</v>
      </c>
      <c r="AO1703">
        <f t="shared" si="160"/>
        <v>9792</v>
      </c>
      <c r="AP1703">
        <f t="shared" si="161"/>
        <v>8551.5</v>
      </c>
    </row>
    <row r="1704" spans="1:42" x14ac:dyDescent="0.3">
      <c r="A1704" s="1">
        <v>9535</v>
      </c>
      <c r="B1704" s="1">
        <v>8763</v>
      </c>
      <c r="C1704" s="1">
        <v>3047</v>
      </c>
      <c r="D1704" s="1">
        <v>60</v>
      </c>
      <c r="K1704" s="1">
        <v>10029</v>
      </c>
      <c r="L1704" s="1">
        <v>8338</v>
      </c>
      <c r="M1704" s="1">
        <v>1575</v>
      </c>
      <c r="N1704" s="1">
        <v>66</v>
      </c>
      <c r="U1704">
        <f t="shared" si="157"/>
        <v>651.660187521073</v>
      </c>
      <c r="V1704">
        <f t="shared" si="158"/>
        <v>-2.3398124789270014</v>
      </c>
      <c r="AB1704">
        <f t="shared" si="159"/>
        <v>19256.064835704932</v>
      </c>
      <c r="AO1704">
        <f t="shared" si="160"/>
        <v>9782</v>
      </c>
      <c r="AP1704">
        <f t="shared" si="161"/>
        <v>8550.5</v>
      </c>
    </row>
    <row r="1705" spans="1:42" x14ac:dyDescent="0.3">
      <c r="A1705" s="1">
        <v>9612</v>
      </c>
      <c r="B1705" s="1">
        <v>8807</v>
      </c>
      <c r="C1705" s="1">
        <v>3138</v>
      </c>
      <c r="D1705" s="1">
        <v>48</v>
      </c>
      <c r="K1705" s="1">
        <v>10079</v>
      </c>
      <c r="L1705" s="1">
        <v>8375</v>
      </c>
      <c r="M1705" s="1">
        <v>1945</v>
      </c>
      <c r="N1705" s="1">
        <v>66</v>
      </c>
      <c r="U1705">
        <f t="shared" si="157"/>
        <v>636.1705746103006</v>
      </c>
      <c r="V1705">
        <f t="shared" si="158"/>
        <v>-17.829425389699395</v>
      </c>
      <c r="AB1705">
        <f t="shared" si="159"/>
        <v>15197.122763899992</v>
      </c>
      <c r="AO1705">
        <f t="shared" si="160"/>
        <v>9845.5</v>
      </c>
      <c r="AP1705">
        <f t="shared" si="161"/>
        <v>8591</v>
      </c>
    </row>
    <row r="1706" spans="1:42" x14ac:dyDescent="0.3">
      <c r="A1706" s="1">
        <v>9585</v>
      </c>
      <c r="B1706" s="1">
        <v>8769</v>
      </c>
      <c r="C1706" s="1">
        <v>3154</v>
      </c>
      <c r="D1706" s="1">
        <v>63</v>
      </c>
      <c r="K1706" s="1">
        <v>10107</v>
      </c>
      <c r="L1706" s="1">
        <v>8401</v>
      </c>
      <c r="M1706" s="1">
        <v>1644</v>
      </c>
      <c r="N1706" s="1">
        <v>62</v>
      </c>
      <c r="U1706">
        <f t="shared" si="157"/>
        <v>638.67675705320607</v>
      </c>
      <c r="V1706">
        <f t="shared" si="158"/>
        <v>-15.323242946793926</v>
      </c>
      <c r="AB1706">
        <f t="shared" si="159"/>
        <v>15821.311069422007</v>
      </c>
      <c r="AO1706">
        <f t="shared" si="160"/>
        <v>9846</v>
      </c>
      <c r="AP1706">
        <f t="shared" si="161"/>
        <v>8585</v>
      </c>
    </row>
    <row r="1707" spans="1:42" x14ac:dyDescent="0.3">
      <c r="A1707" s="1">
        <v>9579</v>
      </c>
      <c r="B1707" s="1">
        <v>8738</v>
      </c>
      <c r="C1707" s="1">
        <v>3163</v>
      </c>
      <c r="D1707" s="1">
        <v>64</v>
      </c>
      <c r="K1707" s="1">
        <v>10090</v>
      </c>
      <c r="L1707" s="1">
        <v>8431</v>
      </c>
      <c r="M1707" s="1">
        <v>1409</v>
      </c>
      <c r="N1707" s="1">
        <v>66</v>
      </c>
      <c r="U1707">
        <f t="shared" si="157"/>
        <v>596.12918063117831</v>
      </c>
      <c r="V1707">
        <f t="shared" si="158"/>
        <v>-57.870819368821685</v>
      </c>
      <c r="AB1707">
        <f t="shared" si="159"/>
        <v>6928.1013148738848</v>
      </c>
      <c r="AO1707">
        <f t="shared" si="160"/>
        <v>9834.5</v>
      </c>
      <c r="AP1707">
        <f t="shared" si="161"/>
        <v>8584.5</v>
      </c>
    </row>
    <row r="1708" spans="1:42" x14ac:dyDescent="0.3">
      <c r="A1708" s="1">
        <v>9577</v>
      </c>
      <c r="B1708" s="1">
        <v>8710</v>
      </c>
      <c r="C1708" s="1">
        <v>3174</v>
      </c>
      <c r="D1708" s="1">
        <v>64</v>
      </c>
      <c r="K1708" s="1">
        <v>10066</v>
      </c>
      <c r="L1708" s="1">
        <v>8417</v>
      </c>
      <c r="M1708" s="1">
        <v>1263</v>
      </c>
      <c r="N1708" s="1">
        <v>69</v>
      </c>
      <c r="U1708">
        <f t="shared" si="157"/>
        <v>570.0614002017677</v>
      </c>
      <c r="V1708">
        <f t="shared" si="158"/>
        <v>-83.938599798232303</v>
      </c>
      <c r="AB1708">
        <f t="shared" si="159"/>
        <v>3268.1157805884604</v>
      </c>
      <c r="AO1708">
        <f t="shared" si="160"/>
        <v>9821.5</v>
      </c>
      <c r="AP1708">
        <f t="shared" si="161"/>
        <v>8563.5</v>
      </c>
    </row>
    <row r="1709" spans="1:42" x14ac:dyDescent="0.3">
      <c r="A1709" s="1">
        <v>9547</v>
      </c>
      <c r="B1709" s="1">
        <v>8679</v>
      </c>
      <c r="C1709" s="1">
        <v>3184</v>
      </c>
      <c r="D1709" s="1">
        <v>63</v>
      </c>
      <c r="K1709" s="1">
        <v>10062</v>
      </c>
      <c r="L1709" s="1">
        <v>8423</v>
      </c>
      <c r="M1709" s="1">
        <v>1166</v>
      </c>
      <c r="N1709" s="1">
        <v>66</v>
      </c>
      <c r="U1709">
        <f t="shared" si="157"/>
        <v>575.11824871064562</v>
      </c>
      <c r="V1709">
        <f t="shared" si="158"/>
        <v>-78.881751289354384</v>
      </c>
      <c r="AB1709">
        <f t="shared" si="159"/>
        <v>3871.8616281113755</v>
      </c>
      <c r="AO1709">
        <f t="shared" si="160"/>
        <v>9804.5</v>
      </c>
      <c r="AP1709">
        <f t="shared" si="161"/>
        <v>8551</v>
      </c>
    </row>
    <row r="1710" spans="1:42" x14ac:dyDescent="0.3">
      <c r="A1710" s="1">
        <v>9544</v>
      </c>
      <c r="B1710" s="1">
        <v>8655</v>
      </c>
      <c r="C1710" s="1">
        <v>3208</v>
      </c>
      <c r="D1710" s="1">
        <v>63</v>
      </c>
      <c r="K1710" s="1">
        <v>10061</v>
      </c>
      <c r="L1710" s="1">
        <v>8434</v>
      </c>
      <c r="M1710" s="1">
        <v>1092</v>
      </c>
      <c r="N1710" s="1">
        <v>66</v>
      </c>
      <c r="U1710">
        <f t="shared" si="157"/>
        <v>562.25439082322873</v>
      </c>
      <c r="V1710">
        <f t="shared" si="158"/>
        <v>-91.745609176771268</v>
      </c>
      <c r="AB1710">
        <f t="shared" si="159"/>
        <v>2436.4517523221325</v>
      </c>
      <c r="AO1710">
        <f t="shared" si="160"/>
        <v>9802.5</v>
      </c>
      <c r="AP1710">
        <f t="shared" si="161"/>
        <v>8544.5</v>
      </c>
    </row>
    <row r="1711" spans="1:42" x14ac:dyDescent="0.3">
      <c r="A1711" s="1">
        <v>9529</v>
      </c>
      <c r="B1711" s="1">
        <v>8633</v>
      </c>
      <c r="C1711" s="1">
        <v>3205</v>
      </c>
      <c r="D1711" s="1">
        <v>63</v>
      </c>
      <c r="K1711" s="1">
        <v>10070</v>
      </c>
      <c r="L1711" s="1">
        <v>8478</v>
      </c>
      <c r="M1711" s="1">
        <v>1581</v>
      </c>
      <c r="N1711" s="1">
        <v>66</v>
      </c>
      <c r="U1711">
        <f t="shared" si="157"/>
        <v>562.76638136974748</v>
      </c>
      <c r="V1711">
        <f t="shared" si="158"/>
        <v>-91.233618630252522</v>
      </c>
      <c r="AB1711">
        <f t="shared" si="159"/>
        <v>2487.2580306206282</v>
      </c>
      <c r="AO1711">
        <f t="shared" si="160"/>
        <v>9799.5</v>
      </c>
      <c r="AP1711">
        <f t="shared" si="161"/>
        <v>8555.5</v>
      </c>
    </row>
    <row r="1712" spans="1:42" x14ac:dyDescent="0.3">
      <c r="A1712" s="1">
        <v>9485</v>
      </c>
      <c r="B1712" s="1">
        <v>8602</v>
      </c>
      <c r="C1712" s="1">
        <v>3194</v>
      </c>
      <c r="D1712" s="1">
        <v>62</v>
      </c>
      <c r="K1712" s="1">
        <v>10169</v>
      </c>
      <c r="L1712" s="1">
        <v>8615</v>
      </c>
      <c r="M1712" s="1">
        <v>2018</v>
      </c>
      <c r="N1712" s="1">
        <v>50</v>
      </c>
      <c r="U1712">
        <f t="shared" si="157"/>
        <v>684.12352685754058</v>
      </c>
      <c r="V1712">
        <f t="shared" si="158"/>
        <v>30.123526857540583</v>
      </c>
      <c r="AB1712">
        <f t="shared" si="159"/>
        <v>29319.563252411041</v>
      </c>
      <c r="AO1712">
        <f t="shared" si="160"/>
        <v>9827</v>
      </c>
      <c r="AP1712">
        <f t="shared" si="161"/>
        <v>8608.5</v>
      </c>
    </row>
    <row r="1713" spans="1:42" x14ac:dyDescent="0.3">
      <c r="A1713" s="1">
        <v>9447</v>
      </c>
      <c r="B1713" s="1">
        <v>8577</v>
      </c>
      <c r="C1713" s="1">
        <v>3203</v>
      </c>
      <c r="D1713" s="1">
        <v>62</v>
      </c>
      <c r="K1713" s="1">
        <v>10162</v>
      </c>
      <c r="L1713" s="1">
        <v>8638</v>
      </c>
      <c r="M1713" s="1">
        <v>2273</v>
      </c>
      <c r="N1713" s="1">
        <v>67</v>
      </c>
      <c r="U1713">
        <f t="shared" si="157"/>
        <v>717.59738015129346</v>
      </c>
      <c r="V1713">
        <f t="shared" si="158"/>
        <v>63.597380151293464</v>
      </c>
      <c r="AB1713">
        <f t="shared" si="159"/>
        <v>41903.488650988933</v>
      </c>
      <c r="AO1713">
        <f t="shared" si="160"/>
        <v>9804.5</v>
      </c>
      <c r="AP1713">
        <f t="shared" si="161"/>
        <v>8607.5</v>
      </c>
    </row>
    <row r="1714" spans="1:42" x14ac:dyDescent="0.3">
      <c r="A1714" s="1">
        <v>9410</v>
      </c>
      <c r="B1714" s="1">
        <v>8556</v>
      </c>
      <c r="C1714" s="1">
        <v>3212</v>
      </c>
      <c r="D1714" s="1">
        <v>62</v>
      </c>
      <c r="K1714" s="1">
        <v>10144</v>
      </c>
      <c r="L1714" s="1">
        <v>8658</v>
      </c>
      <c r="M1714" s="1">
        <v>2488</v>
      </c>
      <c r="N1714" s="1">
        <v>64</v>
      </c>
      <c r="U1714">
        <f t="shared" si="157"/>
        <v>741.05330442553191</v>
      </c>
      <c r="V1714">
        <f t="shared" si="158"/>
        <v>87.053304425531906</v>
      </c>
      <c r="AB1714">
        <f t="shared" si="159"/>
        <v>52056.684698067875</v>
      </c>
      <c r="AO1714">
        <f t="shared" si="160"/>
        <v>9777</v>
      </c>
      <c r="AP1714">
        <f t="shared" si="161"/>
        <v>8607</v>
      </c>
    </row>
    <row r="1715" spans="1:42" x14ac:dyDescent="0.3">
      <c r="A1715" s="1">
        <v>9487</v>
      </c>
      <c r="B1715" s="1">
        <v>8633</v>
      </c>
      <c r="C1715" s="1">
        <v>3259</v>
      </c>
      <c r="D1715" s="1">
        <v>52</v>
      </c>
      <c r="K1715" s="1">
        <v>10092</v>
      </c>
      <c r="L1715" s="1">
        <v>8653</v>
      </c>
      <c r="M1715" s="1">
        <v>2067</v>
      </c>
      <c r="N1715" s="1">
        <v>63</v>
      </c>
      <c r="U1715">
        <f t="shared" si="157"/>
        <v>605.33048824588377</v>
      </c>
      <c r="V1715">
        <f t="shared" si="158"/>
        <v>-48.669511754116229</v>
      </c>
      <c r="AB1715">
        <f t="shared" si="159"/>
        <v>8544.5110449052427</v>
      </c>
      <c r="AO1715">
        <f t="shared" si="160"/>
        <v>9789.5</v>
      </c>
      <c r="AP1715">
        <f t="shared" si="161"/>
        <v>8643</v>
      </c>
    </row>
    <row r="1716" spans="1:42" x14ac:dyDescent="0.3">
      <c r="A1716" s="1">
        <v>9438</v>
      </c>
      <c r="B1716" s="1">
        <v>8589</v>
      </c>
      <c r="C1716" s="1">
        <v>3285</v>
      </c>
      <c r="D1716" s="1">
        <v>62</v>
      </c>
      <c r="K1716" s="1">
        <v>10044</v>
      </c>
      <c r="L1716" s="1">
        <v>8639</v>
      </c>
      <c r="M1716" s="1">
        <v>1741</v>
      </c>
      <c r="N1716" s="1">
        <v>62</v>
      </c>
      <c r="U1716">
        <f t="shared" si="157"/>
        <v>608.05920764346627</v>
      </c>
      <c r="V1716">
        <f t="shared" si="158"/>
        <v>-45.940792356533734</v>
      </c>
      <c r="AB1716">
        <f t="shared" si="159"/>
        <v>9056.4236288585234</v>
      </c>
      <c r="AO1716">
        <f t="shared" si="160"/>
        <v>9741</v>
      </c>
      <c r="AP1716">
        <f t="shared" si="161"/>
        <v>8614</v>
      </c>
    </row>
    <row r="1717" spans="1:42" x14ac:dyDescent="0.3">
      <c r="A1717" s="1">
        <v>9452</v>
      </c>
      <c r="B1717" s="1">
        <v>8548</v>
      </c>
      <c r="C1717" s="1">
        <v>3324</v>
      </c>
      <c r="D1717" s="1">
        <v>62</v>
      </c>
      <c r="K1717" s="1">
        <v>9999</v>
      </c>
      <c r="L1717" s="1">
        <v>8642</v>
      </c>
      <c r="M1717" s="1">
        <v>1492</v>
      </c>
      <c r="N1717" s="1">
        <v>61</v>
      </c>
      <c r="U1717">
        <f t="shared" si="157"/>
        <v>555.01801772555098</v>
      </c>
      <c r="V1717">
        <f t="shared" si="158"/>
        <v>-98.981982274449024</v>
      </c>
      <c r="AB1717">
        <f t="shared" si="159"/>
        <v>1774.4359160561658</v>
      </c>
      <c r="AO1717">
        <f t="shared" si="160"/>
        <v>9725.5</v>
      </c>
      <c r="AP1717">
        <f t="shared" si="161"/>
        <v>8595</v>
      </c>
    </row>
    <row r="1718" spans="1:42" x14ac:dyDescent="0.3">
      <c r="A1718" s="1">
        <v>9378</v>
      </c>
      <c r="B1718" s="1">
        <v>8452</v>
      </c>
      <c r="C1718" s="1">
        <v>2584</v>
      </c>
      <c r="D1718" s="1">
        <v>54</v>
      </c>
      <c r="K1718" s="1">
        <v>9969</v>
      </c>
      <c r="L1718" s="1">
        <v>8645</v>
      </c>
      <c r="M1718" s="1">
        <v>1306</v>
      </c>
      <c r="N1718" s="1">
        <v>61</v>
      </c>
      <c r="U1718">
        <f t="shared" si="157"/>
        <v>621.71536895914039</v>
      </c>
      <c r="V1718">
        <f t="shared" si="158"/>
        <v>-32.284631040859608</v>
      </c>
      <c r="AB1718">
        <f t="shared" si="159"/>
        <v>11842.098212887769</v>
      </c>
      <c r="AO1718">
        <f t="shared" si="160"/>
        <v>9673.5</v>
      </c>
      <c r="AP1718">
        <f t="shared" si="161"/>
        <v>8548.5</v>
      </c>
    </row>
    <row r="1719" spans="1:42" x14ac:dyDescent="0.3">
      <c r="A1719" s="1">
        <v>9373</v>
      </c>
      <c r="B1719" s="1">
        <v>8428</v>
      </c>
      <c r="C1719" s="1">
        <v>2181</v>
      </c>
      <c r="D1719" s="1">
        <v>64</v>
      </c>
      <c r="K1719" s="1">
        <v>9950</v>
      </c>
      <c r="L1719" s="1">
        <v>8647</v>
      </c>
      <c r="M1719" s="1">
        <v>1178</v>
      </c>
      <c r="N1719" s="1">
        <v>62</v>
      </c>
      <c r="U1719">
        <f t="shared" si="157"/>
        <v>617.16286343233583</v>
      </c>
      <c r="V1719">
        <f t="shared" si="158"/>
        <v>-36.837136567664174</v>
      </c>
      <c r="AB1719">
        <f t="shared" si="159"/>
        <v>10872.00342294752</v>
      </c>
      <c r="AO1719">
        <f t="shared" si="160"/>
        <v>9661.5</v>
      </c>
      <c r="AP1719">
        <f t="shared" si="161"/>
        <v>8537.5</v>
      </c>
    </row>
    <row r="1720" spans="1:42" x14ac:dyDescent="0.3">
      <c r="A1720" s="1">
        <v>9412</v>
      </c>
      <c r="B1720" s="1">
        <v>8408</v>
      </c>
      <c r="C1720" s="1">
        <v>2506</v>
      </c>
      <c r="D1720" s="1">
        <v>63</v>
      </c>
      <c r="K1720" s="1">
        <v>9933</v>
      </c>
      <c r="L1720" s="1">
        <v>8652</v>
      </c>
      <c r="M1720" s="1">
        <v>1072</v>
      </c>
      <c r="N1720" s="1">
        <v>60</v>
      </c>
      <c r="U1720">
        <f t="shared" si="157"/>
        <v>575.30600553096963</v>
      </c>
      <c r="V1720">
        <f t="shared" si="158"/>
        <v>-78.693994469030372</v>
      </c>
      <c r="AB1720">
        <f t="shared" si="159"/>
        <v>3895.2629484848017</v>
      </c>
      <c r="AO1720">
        <f t="shared" si="160"/>
        <v>9672.5</v>
      </c>
      <c r="AP1720">
        <f t="shared" si="161"/>
        <v>8530</v>
      </c>
    </row>
    <row r="1721" spans="1:42" x14ac:dyDescent="0.3">
      <c r="A1721" s="1">
        <v>9376</v>
      </c>
      <c r="B1721" s="1">
        <v>8353</v>
      </c>
      <c r="C1721" s="1">
        <v>1973</v>
      </c>
      <c r="D1721" s="1">
        <v>55</v>
      </c>
      <c r="K1721" s="1">
        <v>9933</v>
      </c>
      <c r="L1721" s="1">
        <v>8675</v>
      </c>
      <c r="M1721" s="1">
        <v>996</v>
      </c>
      <c r="N1721" s="1">
        <v>58</v>
      </c>
      <c r="U1721">
        <f t="shared" si="157"/>
        <v>643.37625072736409</v>
      </c>
      <c r="V1721">
        <f t="shared" si="158"/>
        <v>-10.623749272635905</v>
      </c>
      <c r="AB1721">
        <f t="shared" si="159"/>
        <v>17025.627192296077</v>
      </c>
      <c r="AO1721">
        <f t="shared" si="160"/>
        <v>9654.5</v>
      </c>
      <c r="AP1721">
        <f t="shared" si="161"/>
        <v>8514</v>
      </c>
    </row>
    <row r="1722" spans="1:42" x14ac:dyDescent="0.3">
      <c r="A1722" s="1">
        <v>9392</v>
      </c>
      <c r="B1722" s="1">
        <v>8291</v>
      </c>
      <c r="C1722" s="1">
        <v>1567</v>
      </c>
      <c r="D1722" s="1">
        <v>57</v>
      </c>
      <c r="K1722" s="1">
        <v>9917</v>
      </c>
      <c r="L1722" s="1">
        <v>8683</v>
      </c>
      <c r="M1722" s="1">
        <v>946</v>
      </c>
      <c r="N1722" s="1">
        <v>61</v>
      </c>
      <c r="U1722">
        <f t="shared" si="157"/>
        <v>655.20149572478851</v>
      </c>
      <c r="V1722">
        <f t="shared" si="158"/>
        <v>1.201495724788515</v>
      </c>
      <c r="AB1722">
        <f t="shared" si="159"/>
        <v>20251.43363216495</v>
      </c>
      <c r="AO1722">
        <f t="shared" si="160"/>
        <v>9654.5</v>
      </c>
      <c r="AP1722">
        <f t="shared" si="161"/>
        <v>8487</v>
      </c>
    </row>
    <row r="1723" spans="1:42" x14ac:dyDescent="0.3">
      <c r="A1723" s="1">
        <v>9444</v>
      </c>
      <c r="B1723" s="1">
        <v>8237</v>
      </c>
      <c r="C1723" s="1">
        <v>1234</v>
      </c>
      <c r="D1723" s="1">
        <v>55</v>
      </c>
      <c r="K1723" s="1">
        <v>9916</v>
      </c>
      <c r="L1723" s="1">
        <v>8701</v>
      </c>
      <c r="M1723" s="1">
        <v>879</v>
      </c>
      <c r="N1723" s="1">
        <v>54</v>
      </c>
      <c r="U1723">
        <f t="shared" si="157"/>
        <v>661.87612133993775</v>
      </c>
      <c r="V1723">
        <f t="shared" si="158"/>
        <v>7.8761213399377539</v>
      </c>
      <c r="AB1723">
        <f t="shared" si="159"/>
        <v>22195.683254409178</v>
      </c>
      <c r="AO1723">
        <f t="shared" si="160"/>
        <v>9680</v>
      </c>
      <c r="AP1723">
        <f t="shared" si="161"/>
        <v>8469</v>
      </c>
    </row>
    <row r="1724" spans="1:42" x14ac:dyDescent="0.3">
      <c r="A1724" s="1">
        <v>9465</v>
      </c>
      <c r="B1724" s="1">
        <v>8190</v>
      </c>
      <c r="C1724" s="1">
        <v>973</v>
      </c>
      <c r="D1724" s="1">
        <v>53</v>
      </c>
      <c r="K1724" s="1">
        <v>9890</v>
      </c>
      <c r="L1724" s="1">
        <v>8699</v>
      </c>
      <c r="M1724" s="1">
        <v>839</v>
      </c>
      <c r="N1724" s="1">
        <v>59</v>
      </c>
      <c r="U1724">
        <f t="shared" si="157"/>
        <v>663.10331020135925</v>
      </c>
      <c r="V1724">
        <f t="shared" si="158"/>
        <v>9.1033102013592497</v>
      </c>
      <c r="AB1724">
        <f t="shared" si="159"/>
        <v>22562.847735388546</v>
      </c>
      <c r="AO1724">
        <f t="shared" si="160"/>
        <v>9677.5</v>
      </c>
      <c r="AP1724">
        <f t="shared" si="161"/>
        <v>8444.5</v>
      </c>
    </row>
    <row r="1725" spans="1:42" x14ac:dyDescent="0.3">
      <c r="A1725" s="1">
        <v>9472</v>
      </c>
      <c r="B1725" s="1">
        <v>8196</v>
      </c>
      <c r="C1725" s="1">
        <v>971</v>
      </c>
      <c r="D1725" s="1">
        <v>62</v>
      </c>
      <c r="K1725" s="1">
        <v>9878</v>
      </c>
      <c r="L1725" s="1">
        <v>8704</v>
      </c>
      <c r="M1725" s="1">
        <v>805</v>
      </c>
      <c r="N1725" s="1">
        <v>57</v>
      </c>
      <c r="U1725">
        <f t="shared" si="157"/>
        <v>650.3076195155644</v>
      </c>
      <c r="V1725">
        <f t="shared" si="158"/>
        <v>-3.6923804844356027</v>
      </c>
      <c r="AB1725">
        <f t="shared" si="159"/>
        <v>18882.512767112177</v>
      </c>
      <c r="AO1725">
        <f t="shared" si="160"/>
        <v>9675</v>
      </c>
      <c r="AP1725">
        <f t="shared" si="161"/>
        <v>8450</v>
      </c>
    </row>
    <row r="1726" spans="1:42" x14ac:dyDescent="0.3">
      <c r="A1726" s="1">
        <v>9452</v>
      </c>
      <c r="B1726" s="1">
        <v>8223</v>
      </c>
      <c r="C1726" s="1">
        <v>1507</v>
      </c>
      <c r="D1726" s="1">
        <v>62</v>
      </c>
      <c r="K1726" s="1">
        <v>9880</v>
      </c>
      <c r="L1726" s="1">
        <v>8684</v>
      </c>
      <c r="M1726" s="1">
        <v>808</v>
      </c>
      <c r="N1726" s="1">
        <v>66</v>
      </c>
      <c r="U1726">
        <f t="shared" si="157"/>
        <v>629.05087234658538</v>
      </c>
      <c r="V1726">
        <f t="shared" si="158"/>
        <v>-24.949127653414621</v>
      </c>
      <c r="AB1726">
        <f t="shared" si="159"/>
        <v>13492.42739464377</v>
      </c>
      <c r="AO1726">
        <f t="shared" si="160"/>
        <v>9666</v>
      </c>
      <c r="AP1726">
        <f t="shared" si="161"/>
        <v>8453.5</v>
      </c>
    </row>
    <row r="1727" spans="1:42" x14ac:dyDescent="0.3">
      <c r="A1727" s="1">
        <v>9476</v>
      </c>
      <c r="B1727" s="1">
        <v>8245</v>
      </c>
      <c r="C1727" s="1">
        <v>1934</v>
      </c>
      <c r="D1727" s="1">
        <v>62</v>
      </c>
      <c r="K1727" s="1">
        <v>9858</v>
      </c>
      <c r="L1727" s="1">
        <v>8692</v>
      </c>
      <c r="M1727" s="1">
        <v>783</v>
      </c>
      <c r="N1727" s="1">
        <v>57</v>
      </c>
      <c r="U1727">
        <f t="shared" si="157"/>
        <v>587.99064618410387</v>
      </c>
      <c r="V1727">
        <f t="shared" si="158"/>
        <v>-66.009353815896134</v>
      </c>
      <c r="AB1727">
        <f t="shared" si="159"/>
        <v>5639.511699632063</v>
      </c>
      <c r="AO1727">
        <f t="shared" si="160"/>
        <v>9667</v>
      </c>
      <c r="AP1727">
        <f t="shared" si="161"/>
        <v>8468.5</v>
      </c>
    </row>
    <row r="1728" spans="1:42" x14ac:dyDescent="0.3">
      <c r="A1728" s="1">
        <v>9483</v>
      </c>
      <c r="B1728" s="1">
        <v>8219</v>
      </c>
      <c r="C1728" s="1">
        <v>1656</v>
      </c>
      <c r="D1728" s="1">
        <v>62</v>
      </c>
      <c r="K1728" s="1">
        <v>9839</v>
      </c>
      <c r="L1728" s="1">
        <v>8712</v>
      </c>
      <c r="M1728" s="1">
        <v>778</v>
      </c>
      <c r="N1728" s="1">
        <v>58</v>
      </c>
      <c r="U1728">
        <f t="shared" si="157"/>
        <v>608.0994984375501</v>
      </c>
      <c r="V1728">
        <f t="shared" si="158"/>
        <v>-45.900501562449904</v>
      </c>
      <c r="AB1728">
        <f t="shared" si="159"/>
        <v>9064.0938186909461</v>
      </c>
      <c r="AO1728">
        <f t="shared" si="160"/>
        <v>9661</v>
      </c>
      <c r="AP1728">
        <f t="shared" si="161"/>
        <v>8465.5</v>
      </c>
    </row>
    <row r="1729" spans="1:42" x14ac:dyDescent="0.3">
      <c r="A1729" s="1">
        <v>9506</v>
      </c>
      <c r="B1729" s="1">
        <v>8232</v>
      </c>
      <c r="C1729" s="1">
        <v>2027</v>
      </c>
      <c r="D1729" s="1">
        <v>62</v>
      </c>
      <c r="K1729" s="1">
        <v>9833</v>
      </c>
      <c r="L1729" s="1">
        <v>8708</v>
      </c>
      <c r="M1729" s="1">
        <v>767</v>
      </c>
      <c r="N1729" s="1">
        <v>59</v>
      </c>
      <c r="U1729">
        <f t="shared" si="157"/>
        <v>577.49891774790365</v>
      </c>
      <c r="V1729">
        <f t="shared" si="158"/>
        <v>-76.501082252096353</v>
      </c>
      <c r="AB1729">
        <f t="shared" si="159"/>
        <v>4173.8000699076183</v>
      </c>
      <c r="AO1729">
        <f t="shared" si="160"/>
        <v>9669.5</v>
      </c>
      <c r="AP1729">
        <f t="shared" si="161"/>
        <v>8470</v>
      </c>
    </row>
    <row r="1730" spans="1:42" x14ac:dyDescent="0.3">
      <c r="A1730" s="1">
        <v>9523</v>
      </c>
      <c r="B1730" s="1">
        <v>8251</v>
      </c>
      <c r="C1730" s="1">
        <v>2330</v>
      </c>
      <c r="D1730" s="1">
        <v>63</v>
      </c>
      <c r="K1730" s="1">
        <v>9838</v>
      </c>
      <c r="L1730" s="1">
        <v>8728</v>
      </c>
      <c r="M1730" s="1">
        <v>748</v>
      </c>
      <c r="N1730" s="1">
        <v>54</v>
      </c>
      <c r="U1730">
        <f t="shared" si="157"/>
        <v>571.62400229521506</v>
      </c>
      <c r="V1730">
        <f t="shared" si="158"/>
        <v>-82.375997704784936</v>
      </c>
      <c r="AB1730">
        <f t="shared" si="159"/>
        <v>3449.2174173739945</v>
      </c>
      <c r="AO1730">
        <f t="shared" si="160"/>
        <v>9680.5</v>
      </c>
      <c r="AP1730">
        <f t="shared" si="161"/>
        <v>8489.5</v>
      </c>
    </row>
    <row r="1731" spans="1:42" x14ac:dyDescent="0.3">
      <c r="A1731" s="1">
        <v>9533</v>
      </c>
      <c r="B1731" s="1">
        <v>8267</v>
      </c>
      <c r="C1731" s="1">
        <v>2567</v>
      </c>
      <c r="D1731" s="1">
        <v>63</v>
      </c>
      <c r="K1731" s="1">
        <v>9841</v>
      </c>
      <c r="L1731" s="1">
        <v>8736</v>
      </c>
      <c r="M1731" s="1">
        <v>740</v>
      </c>
      <c r="N1731" s="1">
        <v>56</v>
      </c>
      <c r="U1731">
        <f t="shared" si="157"/>
        <v>561.09268396584889</v>
      </c>
      <c r="V1731">
        <f t="shared" si="158"/>
        <v>-92.907316034151108</v>
      </c>
      <c r="AB1731">
        <f t="shared" si="159"/>
        <v>2323.116622117022</v>
      </c>
      <c r="AO1731">
        <f t="shared" si="160"/>
        <v>9687</v>
      </c>
      <c r="AP1731">
        <f t="shared" si="161"/>
        <v>8501.5</v>
      </c>
    </row>
    <row r="1732" spans="1:42" x14ac:dyDescent="0.3">
      <c r="A1732" s="1">
        <v>9538</v>
      </c>
      <c r="B1732" s="1">
        <v>8265</v>
      </c>
      <c r="C1732" s="1">
        <v>2741</v>
      </c>
      <c r="D1732" s="1">
        <v>62</v>
      </c>
      <c r="K1732" s="1">
        <v>9823</v>
      </c>
      <c r="L1732" s="1">
        <v>8768</v>
      </c>
      <c r="M1732" s="1">
        <v>700</v>
      </c>
      <c r="N1732" s="1">
        <v>47</v>
      </c>
      <c r="U1732">
        <f t="shared" ref="U1732:U1795" si="162">SQRT((A1732-K1732)^2+(B1732-L1732)^2)</f>
        <v>578.12974322378534</v>
      </c>
      <c r="V1732">
        <f t="shared" ref="V1732:V1795" si="163">U1732-654</f>
        <v>-75.87025677621466</v>
      </c>
      <c r="AB1732">
        <f t="shared" ref="AB1732:AB1795" si="164">(V1732-$AA$5)^2</f>
        <v>4255.7069122797184</v>
      </c>
      <c r="AO1732">
        <f t="shared" ref="AO1732:AO1795" si="165">(A1732+K1732)/2</f>
        <v>9680.5</v>
      </c>
      <c r="AP1732">
        <f t="shared" ref="AP1732:AP1795" si="166">(B1732+L1732)/2</f>
        <v>8516.5</v>
      </c>
    </row>
    <row r="1733" spans="1:42" x14ac:dyDescent="0.3">
      <c r="A1733" s="1">
        <v>9530</v>
      </c>
      <c r="B1733" s="1">
        <v>8271</v>
      </c>
      <c r="C1733" s="1">
        <v>2867</v>
      </c>
      <c r="D1733" s="1">
        <v>62</v>
      </c>
      <c r="K1733" s="1">
        <v>9653</v>
      </c>
      <c r="L1733" s="1">
        <v>8750</v>
      </c>
      <c r="M1733" s="1">
        <v>2155</v>
      </c>
      <c r="N1733" s="1">
        <v>68</v>
      </c>
      <c r="U1733">
        <f t="shared" si="162"/>
        <v>494.54019048000538</v>
      </c>
      <c r="V1733">
        <f t="shared" si="163"/>
        <v>-159.45980951999462</v>
      </c>
      <c r="AB1733">
        <f t="shared" si="164"/>
        <v>336.86099641787047</v>
      </c>
      <c r="AO1733">
        <f t="shared" si="165"/>
        <v>9591.5</v>
      </c>
      <c r="AP1733">
        <f t="shared" si="166"/>
        <v>8510.5</v>
      </c>
    </row>
    <row r="1734" spans="1:42" x14ac:dyDescent="0.3">
      <c r="A1734" s="1">
        <v>9527</v>
      </c>
      <c r="B1734" s="1">
        <v>8279</v>
      </c>
      <c r="C1734" s="1">
        <v>2980</v>
      </c>
      <c r="D1734" s="1">
        <v>62</v>
      </c>
      <c r="K1734" s="1">
        <v>9698</v>
      </c>
      <c r="L1734" s="1">
        <v>8900</v>
      </c>
      <c r="M1734" s="1">
        <v>1691</v>
      </c>
      <c r="N1734" s="1">
        <v>30</v>
      </c>
      <c r="U1734">
        <f t="shared" si="162"/>
        <v>644.11334406298397</v>
      </c>
      <c r="V1734">
        <f t="shared" si="163"/>
        <v>-9.8866559370160303</v>
      </c>
      <c r="AB1734">
        <f t="shared" si="164"/>
        <v>17218.525747049036</v>
      </c>
      <c r="AO1734">
        <f t="shared" si="165"/>
        <v>9612.5</v>
      </c>
      <c r="AP1734">
        <f t="shared" si="166"/>
        <v>8589.5</v>
      </c>
    </row>
    <row r="1735" spans="1:42" x14ac:dyDescent="0.3">
      <c r="A1735" s="1">
        <v>9533</v>
      </c>
      <c r="B1735" s="1">
        <v>8264</v>
      </c>
      <c r="C1735" s="1">
        <v>2978</v>
      </c>
      <c r="D1735" s="1">
        <v>62</v>
      </c>
      <c r="K1735" s="1">
        <v>9717</v>
      </c>
      <c r="L1735" s="1">
        <v>9002</v>
      </c>
      <c r="M1735" s="1">
        <v>1346</v>
      </c>
      <c r="N1735" s="1">
        <v>26</v>
      </c>
      <c r="U1735">
        <f t="shared" si="162"/>
        <v>760.59187479225682</v>
      </c>
      <c r="V1735">
        <f t="shared" si="163"/>
        <v>106.59187479225682</v>
      </c>
      <c r="AB1735">
        <f t="shared" si="164"/>
        <v>61354.255091895982</v>
      </c>
      <c r="AO1735">
        <f t="shared" si="165"/>
        <v>9625</v>
      </c>
      <c r="AP1735">
        <f t="shared" si="166"/>
        <v>8633</v>
      </c>
    </row>
    <row r="1736" spans="1:42" x14ac:dyDescent="0.3">
      <c r="A1736" s="1">
        <v>9538</v>
      </c>
      <c r="B1736" s="1">
        <v>8259</v>
      </c>
      <c r="C1736" s="1">
        <v>2986</v>
      </c>
      <c r="D1736" s="1">
        <v>62</v>
      </c>
      <c r="K1736" s="1">
        <v>9731</v>
      </c>
      <c r="L1736" s="1">
        <v>9069</v>
      </c>
      <c r="M1736" s="1">
        <v>1094</v>
      </c>
      <c r="N1736" s="1">
        <v>26</v>
      </c>
      <c r="U1736">
        <f t="shared" si="162"/>
        <v>832.67580726234621</v>
      </c>
      <c r="V1736">
        <f t="shared" si="163"/>
        <v>178.67580726234621</v>
      </c>
      <c r="AB1736">
        <f t="shared" si="164"/>
        <v>102260.42738489692</v>
      </c>
      <c r="AO1736">
        <f t="shared" si="165"/>
        <v>9634.5</v>
      </c>
      <c r="AP1736">
        <f t="shared" si="166"/>
        <v>8664</v>
      </c>
    </row>
    <row r="1737" spans="1:42" x14ac:dyDescent="0.3">
      <c r="A1737" s="1">
        <v>9548</v>
      </c>
      <c r="B1737" s="1">
        <v>8257</v>
      </c>
      <c r="C1737" s="1">
        <v>3020</v>
      </c>
      <c r="D1737" s="1">
        <v>62</v>
      </c>
      <c r="K1737" s="1">
        <v>9578</v>
      </c>
      <c r="L1737" s="1">
        <v>9136</v>
      </c>
      <c r="M1737" s="1">
        <v>934</v>
      </c>
      <c r="N1737" s="1">
        <v>17</v>
      </c>
      <c r="U1737">
        <f t="shared" si="162"/>
        <v>879.51179639615975</v>
      </c>
      <c r="V1737">
        <f t="shared" si="163"/>
        <v>225.51179639615975</v>
      </c>
      <c r="AB1737">
        <f t="shared" si="164"/>
        <v>134408.63515081664</v>
      </c>
      <c r="AO1737">
        <f t="shared" si="165"/>
        <v>9563</v>
      </c>
      <c r="AP1737">
        <f t="shared" si="166"/>
        <v>8696.5</v>
      </c>
    </row>
    <row r="1738" spans="1:42" x14ac:dyDescent="0.3">
      <c r="A1738" s="1">
        <v>9553</v>
      </c>
      <c r="B1738" s="1">
        <v>8256</v>
      </c>
      <c r="C1738" s="1">
        <v>3050</v>
      </c>
      <c r="D1738" s="1">
        <v>62</v>
      </c>
      <c r="K1738" s="1">
        <v>9640</v>
      </c>
      <c r="L1738" s="1">
        <v>9183</v>
      </c>
      <c r="M1738" s="1">
        <v>769</v>
      </c>
      <c r="N1738" s="1">
        <v>29</v>
      </c>
      <c r="U1738">
        <f t="shared" si="162"/>
        <v>931.07357389198842</v>
      </c>
      <c r="V1738">
        <f t="shared" si="163"/>
        <v>277.07357389198842</v>
      </c>
      <c r="AB1738">
        <f t="shared" si="164"/>
        <v>174874.18626624468</v>
      </c>
      <c r="AO1738">
        <f t="shared" si="165"/>
        <v>9596.5</v>
      </c>
      <c r="AP1738">
        <f t="shared" si="166"/>
        <v>8719.5</v>
      </c>
    </row>
    <row r="1739" spans="1:42" x14ac:dyDescent="0.3">
      <c r="A1739" s="1">
        <v>9544</v>
      </c>
      <c r="B1739" s="1">
        <v>8258</v>
      </c>
      <c r="C1739" s="1">
        <v>3107</v>
      </c>
      <c r="D1739" s="1">
        <v>62</v>
      </c>
      <c r="K1739" s="1">
        <v>9671</v>
      </c>
      <c r="L1739" s="1">
        <v>9209</v>
      </c>
      <c r="M1739" s="1">
        <v>649</v>
      </c>
      <c r="N1739" s="1">
        <v>26</v>
      </c>
      <c r="U1739">
        <f t="shared" si="162"/>
        <v>959.4425464820705</v>
      </c>
      <c r="V1739">
        <f t="shared" si="163"/>
        <v>305.4425464820705</v>
      </c>
      <c r="AB1739">
        <f t="shared" si="164"/>
        <v>199405.63666285796</v>
      </c>
      <c r="AO1739">
        <f t="shared" si="165"/>
        <v>9607.5</v>
      </c>
      <c r="AP1739">
        <f t="shared" si="166"/>
        <v>8733.5</v>
      </c>
    </row>
    <row r="1740" spans="1:42" x14ac:dyDescent="0.3">
      <c r="A1740" s="1">
        <v>9532</v>
      </c>
      <c r="B1740" s="1">
        <v>8260</v>
      </c>
      <c r="C1740" s="1">
        <v>3138</v>
      </c>
      <c r="D1740" s="1">
        <v>62</v>
      </c>
      <c r="K1740" s="1">
        <v>9705</v>
      </c>
      <c r="L1740" s="1">
        <v>9237</v>
      </c>
      <c r="M1740" s="1">
        <v>560</v>
      </c>
      <c r="N1740" s="1">
        <v>28</v>
      </c>
      <c r="U1740">
        <f t="shared" si="162"/>
        <v>992.19856883589591</v>
      </c>
      <c r="V1740">
        <f t="shared" si="163"/>
        <v>338.19856883589591</v>
      </c>
      <c r="AB1740">
        <f t="shared" si="164"/>
        <v>229732.90437372361</v>
      </c>
      <c r="AO1740">
        <f t="shared" si="165"/>
        <v>9618.5</v>
      </c>
      <c r="AP1740">
        <f t="shared" si="166"/>
        <v>8748.5</v>
      </c>
    </row>
    <row r="1741" spans="1:42" x14ac:dyDescent="0.3">
      <c r="A1741" s="1">
        <v>9533</v>
      </c>
      <c r="B1741" s="1">
        <v>8272</v>
      </c>
      <c r="C1741" s="1">
        <v>3181</v>
      </c>
      <c r="D1741" s="1">
        <v>62</v>
      </c>
      <c r="K1741" s="1">
        <v>9743</v>
      </c>
      <c r="L1741" s="1">
        <v>9245</v>
      </c>
      <c r="M1741" s="1">
        <v>508</v>
      </c>
      <c r="N1741" s="1">
        <v>31</v>
      </c>
      <c r="U1741">
        <f t="shared" si="162"/>
        <v>995.40393810754028</v>
      </c>
      <c r="V1741">
        <f t="shared" si="163"/>
        <v>341.40393810754028</v>
      </c>
      <c r="AB1741">
        <f t="shared" si="164"/>
        <v>232815.87527113725</v>
      </c>
      <c r="AO1741">
        <f t="shared" si="165"/>
        <v>9638</v>
      </c>
      <c r="AP1741">
        <f t="shared" si="166"/>
        <v>8758.5</v>
      </c>
    </row>
    <row r="1742" spans="1:42" x14ac:dyDescent="0.3">
      <c r="A1742" s="1">
        <v>9537</v>
      </c>
      <c r="B1742" s="1">
        <v>8260</v>
      </c>
      <c r="C1742" s="1">
        <v>3195</v>
      </c>
      <c r="D1742" s="1">
        <v>62</v>
      </c>
      <c r="K1742" s="1">
        <v>9762</v>
      </c>
      <c r="L1742" s="1">
        <v>9254</v>
      </c>
      <c r="M1742" s="1">
        <v>478</v>
      </c>
      <c r="N1742" s="1">
        <v>28</v>
      </c>
      <c r="U1742">
        <f t="shared" si="162"/>
        <v>1019.147192509502</v>
      </c>
      <c r="V1742">
        <f t="shared" si="163"/>
        <v>365.14719250950202</v>
      </c>
      <c r="AB1742">
        <f t="shared" si="164"/>
        <v>256292.33154194098</v>
      </c>
      <c r="AO1742">
        <f t="shared" si="165"/>
        <v>9649.5</v>
      </c>
      <c r="AP1742">
        <f t="shared" si="166"/>
        <v>8757</v>
      </c>
    </row>
    <row r="1743" spans="1:42" x14ac:dyDescent="0.3">
      <c r="A1743" s="1">
        <v>9530</v>
      </c>
      <c r="B1743" s="1">
        <v>8249</v>
      </c>
      <c r="C1743" s="1">
        <v>3187</v>
      </c>
      <c r="D1743" s="1">
        <v>62</v>
      </c>
      <c r="K1743" s="1">
        <v>9764</v>
      </c>
      <c r="L1743" s="1">
        <v>9253</v>
      </c>
      <c r="M1743" s="1">
        <v>446</v>
      </c>
      <c r="N1743" s="1">
        <v>26</v>
      </c>
      <c r="U1743">
        <f t="shared" si="162"/>
        <v>1030.9083373413953</v>
      </c>
      <c r="V1743">
        <f t="shared" si="163"/>
        <v>376.90833734139528</v>
      </c>
      <c r="AB1743">
        <f t="shared" si="164"/>
        <v>268338.89115777361</v>
      </c>
      <c r="AO1743">
        <f t="shared" si="165"/>
        <v>9647</v>
      </c>
      <c r="AP1743">
        <f t="shared" si="166"/>
        <v>8751</v>
      </c>
    </row>
    <row r="1744" spans="1:42" x14ac:dyDescent="0.3">
      <c r="A1744" s="1">
        <v>9521</v>
      </c>
      <c r="B1744" s="1">
        <v>8253</v>
      </c>
      <c r="C1744" s="1">
        <v>3222</v>
      </c>
      <c r="D1744" s="1">
        <v>62</v>
      </c>
      <c r="K1744" s="1">
        <v>9762</v>
      </c>
      <c r="L1744" s="1">
        <v>9232</v>
      </c>
      <c r="M1744" s="1">
        <v>424</v>
      </c>
      <c r="N1744" s="1">
        <v>26</v>
      </c>
      <c r="U1744">
        <f t="shared" si="162"/>
        <v>1008.2271569443069</v>
      </c>
      <c r="V1744">
        <f t="shared" si="163"/>
        <v>354.2271569443069</v>
      </c>
      <c r="AB1744">
        <f t="shared" si="164"/>
        <v>245354.97219447582</v>
      </c>
      <c r="AO1744">
        <f t="shared" si="165"/>
        <v>9641.5</v>
      </c>
      <c r="AP1744">
        <f t="shared" si="166"/>
        <v>8742.5</v>
      </c>
    </row>
    <row r="1745" spans="1:42" x14ac:dyDescent="0.3">
      <c r="A1745" s="1">
        <v>9516</v>
      </c>
      <c r="B1745" s="1">
        <v>8255</v>
      </c>
      <c r="C1745" s="1">
        <v>3225</v>
      </c>
      <c r="D1745" s="1">
        <v>62</v>
      </c>
      <c r="K1745" s="1">
        <v>9741</v>
      </c>
      <c r="L1745" s="1">
        <v>9119</v>
      </c>
      <c r="M1745" s="1">
        <v>492</v>
      </c>
      <c r="N1745" s="1">
        <v>55</v>
      </c>
      <c r="U1745">
        <f t="shared" si="162"/>
        <v>892.81633049580807</v>
      </c>
      <c r="V1745">
        <f t="shared" si="163"/>
        <v>238.81633049580807</v>
      </c>
      <c r="AB1745">
        <f t="shared" si="164"/>
        <v>144341.00468808634</v>
      </c>
      <c r="AO1745">
        <f t="shared" si="165"/>
        <v>9628.5</v>
      </c>
      <c r="AP1745">
        <f t="shared" si="166"/>
        <v>8687</v>
      </c>
    </row>
    <row r="1746" spans="1:42" x14ac:dyDescent="0.3">
      <c r="A1746" s="1">
        <v>9519</v>
      </c>
      <c r="B1746" s="1">
        <v>8250</v>
      </c>
      <c r="C1746" s="1">
        <v>3223</v>
      </c>
      <c r="D1746" s="1">
        <v>62</v>
      </c>
      <c r="K1746" s="1">
        <v>9746</v>
      </c>
      <c r="L1746" s="1">
        <v>9019</v>
      </c>
      <c r="M1746" s="1">
        <v>554</v>
      </c>
      <c r="N1746" s="1">
        <v>59</v>
      </c>
      <c r="U1746">
        <f t="shared" si="162"/>
        <v>801.80421550400945</v>
      </c>
      <c r="V1746">
        <f t="shared" si="163"/>
        <v>147.80421550400945</v>
      </c>
      <c r="AB1746">
        <f t="shared" si="164"/>
        <v>83469.133518641916</v>
      </c>
      <c r="AO1746">
        <f t="shared" si="165"/>
        <v>9632.5</v>
      </c>
      <c r="AP1746">
        <f t="shared" si="166"/>
        <v>8634.5</v>
      </c>
    </row>
    <row r="1747" spans="1:42" x14ac:dyDescent="0.3">
      <c r="A1747" s="1">
        <v>9513</v>
      </c>
      <c r="B1747" s="1">
        <v>8255</v>
      </c>
      <c r="C1747" s="1">
        <v>3237</v>
      </c>
      <c r="D1747" s="1">
        <v>62</v>
      </c>
      <c r="K1747" s="1">
        <v>9745</v>
      </c>
      <c r="L1747" s="1">
        <v>8938</v>
      </c>
      <c r="M1747" s="1">
        <v>586</v>
      </c>
      <c r="N1747" s="1">
        <v>57</v>
      </c>
      <c r="U1747">
        <f t="shared" si="162"/>
        <v>721.3272488960888</v>
      </c>
      <c r="V1747">
        <f t="shared" si="163"/>
        <v>67.327248896088804</v>
      </c>
      <c r="AB1747">
        <f t="shared" si="164"/>
        <v>43444.434320773842</v>
      </c>
      <c r="AO1747">
        <f t="shared" si="165"/>
        <v>9629</v>
      </c>
      <c r="AP1747">
        <f t="shared" si="166"/>
        <v>8596.5</v>
      </c>
    </row>
    <row r="1748" spans="1:42" x14ac:dyDescent="0.3">
      <c r="A1748" s="1">
        <v>9526</v>
      </c>
      <c r="B1748" s="1">
        <v>8253</v>
      </c>
      <c r="C1748" s="1">
        <v>3234</v>
      </c>
      <c r="D1748" s="1">
        <v>62</v>
      </c>
      <c r="K1748" s="1">
        <v>9749</v>
      </c>
      <c r="L1748" s="1">
        <v>8880</v>
      </c>
      <c r="M1748" s="1">
        <v>608</v>
      </c>
      <c r="N1748" s="1">
        <v>56</v>
      </c>
      <c r="U1748">
        <f t="shared" si="162"/>
        <v>665.47576965656685</v>
      </c>
      <c r="V1748">
        <f t="shared" si="163"/>
        <v>11.475769656566854</v>
      </c>
      <c r="AB1748">
        <f t="shared" si="164"/>
        <v>23281.207467343356</v>
      </c>
      <c r="AO1748">
        <f t="shared" si="165"/>
        <v>9637.5</v>
      </c>
      <c r="AP1748">
        <f t="shared" si="166"/>
        <v>8566.5</v>
      </c>
    </row>
    <row r="1749" spans="1:42" x14ac:dyDescent="0.3">
      <c r="A1749" s="1">
        <v>9516</v>
      </c>
      <c r="B1749" s="1">
        <v>8246</v>
      </c>
      <c r="C1749" s="1">
        <v>3242</v>
      </c>
      <c r="D1749" s="1">
        <v>62</v>
      </c>
      <c r="K1749" s="1">
        <v>9743</v>
      </c>
      <c r="L1749" s="1">
        <v>8831</v>
      </c>
      <c r="M1749" s="1">
        <v>626</v>
      </c>
      <c r="N1749" s="1">
        <v>57</v>
      </c>
      <c r="U1749">
        <f t="shared" si="162"/>
        <v>627.49820716875354</v>
      </c>
      <c r="V1749">
        <f t="shared" si="163"/>
        <v>-26.501792831246462</v>
      </c>
      <c r="AB1749">
        <f t="shared" si="164"/>
        <v>13134.132589781491</v>
      </c>
      <c r="AO1749">
        <f t="shared" si="165"/>
        <v>9629.5</v>
      </c>
      <c r="AP1749">
        <f t="shared" si="166"/>
        <v>8538.5</v>
      </c>
    </row>
    <row r="1750" spans="1:42" x14ac:dyDescent="0.3">
      <c r="A1750" s="1">
        <v>9516</v>
      </c>
      <c r="B1750" s="1">
        <v>8240</v>
      </c>
      <c r="C1750" s="1">
        <v>3220</v>
      </c>
      <c r="D1750" s="1">
        <v>62</v>
      </c>
      <c r="K1750" s="1">
        <v>9740</v>
      </c>
      <c r="L1750" s="1">
        <v>8778</v>
      </c>
      <c r="M1750" s="1">
        <v>665</v>
      </c>
      <c r="N1750" s="1">
        <v>63</v>
      </c>
      <c r="U1750">
        <f t="shared" si="162"/>
        <v>582.76925107627289</v>
      </c>
      <c r="V1750">
        <f t="shared" si="163"/>
        <v>-71.230748923727106</v>
      </c>
      <c r="AB1750">
        <f t="shared" si="164"/>
        <v>4882.5557668548599</v>
      </c>
      <c r="AO1750">
        <f t="shared" si="165"/>
        <v>9628</v>
      </c>
      <c r="AP1750">
        <f t="shared" si="166"/>
        <v>8509</v>
      </c>
    </row>
    <row r="1751" spans="1:42" x14ac:dyDescent="0.3">
      <c r="A1751" s="1">
        <v>9506</v>
      </c>
      <c r="B1751" s="1">
        <v>8230</v>
      </c>
      <c r="C1751" s="1">
        <v>3229</v>
      </c>
      <c r="D1751" s="1">
        <v>62</v>
      </c>
      <c r="K1751" s="1">
        <v>9735</v>
      </c>
      <c r="L1751" s="1">
        <v>8740</v>
      </c>
      <c r="M1751" s="1">
        <v>684</v>
      </c>
      <c r="N1751" s="1">
        <v>61</v>
      </c>
      <c r="U1751">
        <f t="shared" si="162"/>
        <v>559.05366468703164</v>
      </c>
      <c r="V1751">
        <f t="shared" si="163"/>
        <v>-94.946335312968358</v>
      </c>
      <c r="AB1751">
        <f t="shared" si="164"/>
        <v>2130.7179826198803</v>
      </c>
      <c r="AO1751">
        <f t="shared" si="165"/>
        <v>9620.5</v>
      </c>
      <c r="AP1751">
        <f t="shared" si="166"/>
        <v>8485</v>
      </c>
    </row>
    <row r="1752" spans="1:42" x14ac:dyDescent="0.3">
      <c r="A1752" s="1">
        <v>9481</v>
      </c>
      <c r="B1752" s="1">
        <v>8218</v>
      </c>
      <c r="C1752" s="1">
        <v>3224</v>
      </c>
      <c r="D1752" s="1">
        <v>61</v>
      </c>
      <c r="K1752" s="1">
        <v>9736</v>
      </c>
      <c r="L1752" s="1">
        <v>8696</v>
      </c>
      <c r="M1752" s="1">
        <v>705</v>
      </c>
      <c r="N1752" s="1">
        <v>64</v>
      </c>
      <c r="U1752">
        <f t="shared" si="162"/>
        <v>541.76470907581268</v>
      </c>
      <c r="V1752">
        <f t="shared" si="163"/>
        <v>-112.23529092418732</v>
      </c>
      <c r="AB1752">
        <f t="shared" si="164"/>
        <v>833.51993067911781</v>
      </c>
      <c r="AO1752">
        <f t="shared" si="165"/>
        <v>9608.5</v>
      </c>
      <c r="AP1752">
        <f t="shared" si="166"/>
        <v>8457</v>
      </c>
    </row>
    <row r="1753" spans="1:42" x14ac:dyDescent="0.3">
      <c r="A1753" s="1">
        <v>9473</v>
      </c>
      <c r="B1753" s="1">
        <v>8208</v>
      </c>
      <c r="C1753" s="1">
        <v>3219</v>
      </c>
      <c r="D1753" s="1">
        <v>62</v>
      </c>
      <c r="K1753" s="1">
        <v>9706</v>
      </c>
      <c r="L1753" s="1">
        <v>8662</v>
      </c>
      <c r="M1753" s="1">
        <v>730</v>
      </c>
      <c r="N1753" s="1">
        <v>64</v>
      </c>
      <c r="U1753">
        <f t="shared" si="162"/>
        <v>510.29893199966625</v>
      </c>
      <c r="V1753">
        <f t="shared" si="163"/>
        <v>-143.70106800033375</v>
      </c>
      <c r="AB1753">
        <f t="shared" si="164"/>
        <v>6.7341902336574044</v>
      </c>
      <c r="AO1753">
        <f t="shared" si="165"/>
        <v>9589.5</v>
      </c>
      <c r="AP1753">
        <f t="shared" si="166"/>
        <v>8435</v>
      </c>
    </row>
    <row r="1754" spans="1:42" x14ac:dyDescent="0.3">
      <c r="A1754" s="1">
        <v>9466</v>
      </c>
      <c r="B1754" s="1">
        <v>8192</v>
      </c>
      <c r="C1754" s="1">
        <v>3223</v>
      </c>
      <c r="D1754" s="1">
        <v>61</v>
      </c>
      <c r="K1754" s="1">
        <v>9665</v>
      </c>
      <c r="L1754" s="1">
        <v>8635</v>
      </c>
      <c r="M1754" s="1">
        <v>735</v>
      </c>
      <c r="N1754" s="1">
        <v>63</v>
      </c>
      <c r="U1754">
        <f t="shared" si="162"/>
        <v>485.64390246352315</v>
      </c>
      <c r="V1754">
        <f t="shared" si="163"/>
        <v>-168.35609753647685</v>
      </c>
      <c r="AB1754">
        <f t="shared" si="164"/>
        <v>742.56584482550966</v>
      </c>
      <c r="AO1754">
        <f t="shared" si="165"/>
        <v>9565.5</v>
      </c>
      <c r="AP1754">
        <f t="shared" si="166"/>
        <v>8413.5</v>
      </c>
    </row>
    <row r="1755" spans="1:42" x14ac:dyDescent="0.3">
      <c r="A1755" s="1">
        <v>9443</v>
      </c>
      <c r="B1755" s="1">
        <v>8182</v>
      </c>
      <c r="C1755" s="1">
        <v>3224</v>
      </c>
      <c r="D1755" s="1">
        <v>61</v>
      </c>
      <c r="K1755" s="1">
        <v>9656</v>
      </c>
      <c r="L1755" s="1">
        <v>8614</v>
      </c>
      <c r="M1755" s="1">
        <v>733</v>
      </c>
      <c r="N1755" s="1">
        <v>63</v>
      </c>
      <c r="U1755">
        <f t="shared" si="162"/>
        <v>481.65651661739196</v>
      </c>
      <c r="V1755">
        <f t="shared" si="163"/>
        <v>-172.34348338260804</v>
      </c>
      <c r="AB1755">
        <f t="shared" si="164"/>
        <v>975.77810876026115</v>
      </c>
      <c r="AO1755">
        <f t="shared" si="165"/>
        <v>9549.5</v>
      </c>
      <c r="AP1755">
        <f t="shared" si="166"/>
        <v>8398</v>
      </c>
    </row>
    <row r="1756" spans="1:42" x14ac:dyDescent="0.3">
      <c r="A1756" s="1">
        <v>9432</v>
      </c>
      <c r="B1756" s="1">
        <v>8178</v>
      </c>
      <c r="C1756" s="1">
        <v>3213</v>
      </c>
      <c r="D1756" s="1">
        <v>61</v>
      </c>
      <c r="K1756" s="1">
        <v>9641</v>
      </c>
      <c r="L1756" s="1">
        <v>8593</v>
      </c>
      <c r="M1756" s="1">
        <v>755</v>
      </c>
      <c r="N1756" s="1">
        <v>64</v>
      </c>
      <c r="U1756">
        <f t="shared" si="162"/>
        <v>464.65686264167022</v>
      </c>
      <c r="V1756">
        <f t="shared" si="163"/>
        <v>-189.34313735832978</v>
      </c>
      <c r="AB1756">
        <f t="shared" si="164"/>
        <v>2326.8179316705209</v>
      </c>
      <c r="AO1756">
        <f t="shared" si="165"/>
        <v>9536.5</v>
      </c>
      <c r="AP1756">
        <f t="shared" si="166"/>
        <v>8385.5</v>
      </c>
    </row>
    <row r="1757" spans="1:42" x14ac:dyDescent="0.3">
      <c r="A1757" s="1">
        <v>9415</v>
      </c>
      <c r="B1757" s="1">
        <v>8162</v>
      </c>
      <c r="C1757" s="1">
        <v>3207</v>
      </c>
      <c r="D1757" s="1">
        <v>61</v>
      </c>
      <c r="K1757" s="1">
        <v>9633</v>
      </c>
      <c r="L1757" s="1">
        <v>8569</v>
      </c>
      <c r="M1757" s="1">
        <v>760</v>
      </c>
      <c r="N1757" s="1">
        <v>64</v>
      </c>
      <c r="U1757">
        <f t="shared" si="162"/>
        <v>461.7066168033549</v>
      </c>
      <c r="V1757">
        <f t="shared" si="163"/>
        <v>-192.2933831966451</v>
      </c>
      <c r="AB1757">
        <f t="shared" si="164"/>
        <v>2620.1444962813052</v>
      </c>
      <c r="AO1757">
        <f t="shared" si="165"/>
        <v>9524</v>
      </c>
      <c r="AP1757">
        <f t="shared" si="166"/>
        <v>8365.5</v>
      </c>
    </row>
    <row r="1758" spans="1:42" x14ac:dyDescent="0.3">
      <c r="A1758" s="1">
        <v>9405</v>
      </c>
      <c r="B1758" s="1">
        <v>8146</v>
      </c>
      <c r="C1758" s="1">
        <v>3210</v>
      </c>
      <c r="D1758" s="1">
        <v>61</v>
      </c>
      <c r="K1758" s="1">
        <v>9609</v>
      </c>
      <c r="L1758" s="1">
        <v>8548</v>
      </c>
      <c r="M1758" s="1">
        <v>765</v>
      </c>
      <c r="N1758" s="1">
        <v>64</v>
      </c>
      <c r="U1758">
        <f t="shared" si="162"/>
        <v>450.79929015028409</v>
      </c>
      <c r="V1758">
        <f t="shared" si="163"/>
        <v>-203.20070984971591</v>
      </c>
      <c r="AB1758">
        <f t="shared" si="164"/>
        <v>3855.7485001851114</v>
      </c>
      <c r="AO1758">
        <f t="shared" si="165"/>
        <v>9507</v>
      </c>
      <c r="AP1758">
        <f t="shared" si="166"/>
        <v>8347</v>
      </c>
    </row>
    <row r="1759" spans="1:42" x14ac:dyDescent="0.3">
      <c r="A1759" s="1">
        <v>9475</v>
      </c>
      <c r="B1759" s="1">
        <v>8199</v>
      </c>
      <c r="C1759" s="1">
        <v>3238</v>
      </c>
      <c r="D1759" s="1">
        <v>63</v>
      </c>
      <c r="K1759" s="1">
        <v>9597</v>
      </c>
      <c r="L1759" s="1">
        <v>8543</v>
      </c>
      <c r="M1759" s="1">
        <v>751</v>
      </c>
      <c r="N1759" s="1">
        <v>62</v>
      </c>
      <c r="U1759">
        <f t="shared" si="162"/>
        <v>364.99315062066574</v>
      </c>
      <c r="V1759">
        <f t="shared" si="163"/>
        <v>-289.00684937933426</v>
      </c>
      <c r="AB1759">
        <f t="shared" si="164"/>
        <v>21874.650549875267</v>
      </c>
      <c r="AO1759">
        <f t="shared" si="165"/>
        <v>9536</v>
      </c>
      <c r="AP1759">
        <f t="shared" si="166"/>
        <v>8371</v>
      </c>
    </row>
    <row r="1760" spans="1:42" x14ac:dyDescent="0.3">
      <c r="A1760" s="1">
        <v>9425</v>
      </c>
      <c r="B1760" s="1">
        <v>8175</v>
      </c>
      <c r="C1760" s="1">
        <v>3238</v>
      </c>
      <c r="D1760" s="1">
        <v>61</v>
      </c>
      <c r="K1760" s="1">
        <v>9594</v>
      </c>
      <c r="L1760" s="1">
        <v>8523</v>
      </c>
      <c r="M1760" s="1">
        <v>759</v>
      </c>
      <c r="N1760" s="1">
        <v>64</v>
      </c>
      <c r="U1760">
        <f t="shared" si="162"/>
        <v>386.86560974064366</v>
      </c>
      <c r="V1760">
        <f t="shared" si="163"/>
        <v>-267.13439025935634</v>
      </c>
      <c r="AB1760">
        <f t="shared" si="164"/>
        <v>15883.146036085132</v>
      </c>
      <c r="AO1760">
        <f t="shared" si="165"/>
        <v>9509.5</v>
      </c>
      <c r="AP1760">
        <f t="shared" si="166"/>
        <v>8349</v>
      </c>
    </row>
    <row r="1761" spans="1:42" x14ac:dyDescent="0.3">
      <c r="A1761" s="1">
        <v>9381</v>
      </c>
      <c r="B1761" s="1">
        <v>8145</v>
      </c>
      <c r="C1761" s="1">
        <v>3232</v>
      </c>
      <c r="D1761" s="1">
        <v>61</v>
      </c>
      <c r="K1761" s="1">
        <v>9590</v>
      </c>
      <c r="L1761" s="1">
        <v>8511</v>
      </c>
      <c r="M1761" s="1">
        <v>759</v>
      </c>
      <c r="N1761" s="1">
        <v>64</v>
      </c>
      <c r="U1761">
        <f t="shared" si="162"/>
        <v>421.47004638526806</v>
      </c>
      <c r="V1761">
        <f t="shared" si="163"/>
        <v>-232.52995361473194</v>
      </c>
      <c r="AB1761">
        <f t="shared" si="164"/>
        <v>8358.332682111235</v>
      </c>
      <c r="AO1761">
        <f t="shared" si="165"/>
        <v>9485.5</v>
      </c>
      <c r="AP1761">
        <f t="shared" si="166"/>
        <v>8328</v>
      </c>
    </row>
    <row r="1762" spans="1:42" x14ac:dyDescent="0.3">
      <c r="A1762" s="1">
        <v>9354</v>
      </c>
      <c r="B1762" s="1">
        <v>8123</v>
      </c>
      <c r="C1762" s="1">
        <v>3225</v>
      </c>
      <c r="D1762" s="1">
        <v>61</v>
      </c>
      <c r="K1762" s="1">
        <v>9568</v>
      </c>
      <c r="L1762" s="1">
        <v>8494</v>
      </c>
      <c r="M1762" s="1">
        <v>765</v>
      </c>
      <c r="N1762" s="1">
        <v>63</v>
      </c>
      <c r="U1762">
        <f t="shared" si="162"/>
        <v>428.29545876649217</v>
      </c>
      <c r="V1762">
        <f t="shared" si="163"/>
        <v>-225.70454123350783</v>
      </c>
      <c r="AB1762">
        <f t="shared" si="164"/>
        <v>7156.9070600630794</v>
      </c>
      <c r="AO1762">
        <f t="shared" si="165"/>
        <v>9461</v>
      </c>
      <c r="AP1762">
        <f t="shared" si="166"/>
        <v>8308.5</v>
      </c>
    </row>
    <row r="1763" spans="1:42" x14ac:dyDescent="0.3">
      <c r="A1763" s="1">
        <v>9319</v>
      </c>
      <c r="B1763" s="1">
        <v>8094</v>
      </c>
      <c r="C1763" s="1">
        <v>3199</v>
      </c>
      <c r="D1763" s="1">
        <v>61</v>
      </c>
      <c r="K1763" s="1">
        <v>9554</v>
      </c>
      <c r="L1763" s="1">
        <v>8473</v>
      </c>
      <c r="M1763" s="1">
        <v>754</v>
      </c>
      <c r="N1763" s="1">
        <v>63</v>
      </c>
      <c r="U1763">
        <f t="shared" si="162"/>
        <v>445.9439426654431</v>
      </c>
      <c r="V1763">
        <f t="shared" si="163"/>
        <v>-208.0560573345569</v>
      </c>
      <c r="AB1763">
        <f t="shared" si="164"/>
        <v>4482.3053347914647</v>
      </c>
      <c r="AO1763">
        <f t="shared" si="165"/>
        <v>9436.5</v>
      </c>
      <c r="AP1763">
        <f t="shared" si="166"/>
        <v>8283.5</v>
      </c>
    </row>
    <row r="1764" spans="1:42" x14ac:dyDescent="0.3">
      <c r="A1764" s="1">
        <v>9309</v>
      </c>
      <c r="B1764" s="1">
        <v>8078</v>
      </c>
      <c r="C1764" s="1">
        <v>3191</v>
      </c>
      <c r="D1764" s="1">
        <v>61</v>
      </c>
      <c r="K1764" s="1">
        <v>9538</v>
      </c>
      <c r="L1764" s="1">
        <v>8460</v>
      </c>
      <c r="M1764" s="1">
        <v>753</v>
      </c>
      <c r="N1764" s="1">
        <v>63</v>
      </c>
      <c r="U1764">
        <f t="shared" si="162"/>
        <v>445.38185863368977</v>
      </c>
      <c r="V1764">
        <f t="shared" si="163"/>
        <v>-208.61814136631023</v>
      </c>
      <c r="AB1764">
        <f t="shared" si="164"/>
        <v>4557.8843489017008</v>
      </c>
      <c r="AO1764">
        <f t="shared" si="165"/>
        <v>9423.5</v>
      </c>
      <c r="AP1764">
        <f t="shared" si="166"/>
        <v>8269</v>
      </c>
    </row>
    <row r="1765" spans="1:42" x14ac:dyDescent="0.3">
      <c r="A1765" s="1">
        <v>9277</v>
      </c>
      <c r="B1765" s="1">
        <v>8062</v>
      </c>
      <c r="C1765" s="1">
        <v>3183</v>
      </c>
      <c r="D1765" s="1">
        <v>60</v>
      </c>
      <c r="K1765" s="1">
        <v>9532</v>
      </c>
      <c r="L1765" s="1">
        <v>8453</v>
      </c>
      <c r="M1765" s="1">
        <v>756</v>
      </c>
      <c r="N1765" s="1">
        <v>63</v>
      </c>
      <c r="U1765">
        <f t="shared" si="162"/>
        <v>466.80402740336336</v>
      </c>
      <c r="V1765">
        <f t="shared" si="163"/>
        <v>-187.19597259663664</v>
      </c>
      <c r="AB1765">
        <f t="shared" si="164"/>
        <v>2124.2822404012809</v>
      </c>
      <c r="AO1765">
        <f t="shared" si="165"/>
        <v>9404.5</v>
      </c>
      <c r="AP1765">
        <f t="shared" si="166"/>
        <v>8257.5</v>
      </c>
    </row>
    <row r="1766" spans="1:42" x14ac:dyDescent="0.3">
      <c r="A1766" s="1">
        <v>9242</v>
      </c>
      <c r="B1766" s="1">
        <v>8043</v>
      </c>
      <c r="C1766" s="1">
        <v>3163</v>
      </c>
      <c r="D1766" s="1">
        <v>60</v>
      </c>
      <c r="K1766" s="1">
        <v>9527</v>
      </c>
      <c r="L1766" s="1">
        <v>8439</v>
      </c>
      <c r="M1766" s="1">
        <v>768</v>
      </c>
      <c r="N1766" s="1">
        <v>63</v>
      </c>
      <c r="U1766">
        <f t="shared" si="162"/>
        <v>487.89445579961244</v>
      </c>
      <c r="V1766">
        <f t="shared" si="163"/>
        <v>-166.10554420038756</v>
      </c>
      <c r="AB1766">
        <f t="shared" si="164"/>
        <v>624.97540208136388</v>
      </c>
      <c r="AO1766">
        <f t="shared" si="165"/>
        <v>9384.5</v>
      </c>
      <c r="AP1766">
        <f t="shared" si="166"/>
        <v>8241</v>
      </c>
    </row>
    <row r="1767" spans="1:42" x14ac:dyDescent="0.3">
      <c r="A1767" s="1">
        <v>9228</v>
      </c>
      <c r="B1767" s="1">
        <v>8032</v>
      </c>
      <c r="C1767" s="1">
        <v>3171</v>
      </c>
      <c r="D1767" s="1">
        <v>60</v>
      </c>
      <c r="K1767" s="1">
        <v>9508</v>
      </c>
      <c r="L1767" s="1">
        <v>8424</v>
      </c>
      <c r="M1767" s="1">
        <v>785</v>
      </c>
      <c r="N1767" s="1">
        <v>63</v>
      </c>
      <c r="U1767">
        <f t="shared" si="162"/>
        <v>481.73021495438712</v>
      </c>
      <c r="V1767">
        <f t="shared" si="163"/>
        <v>-172.26978504561288</v>
      </c>
      <c r="AB1767">
        <f t="shared" si="164"/>
        <v>971.17924438110697</v>
      </c>
      <c r="AO1767">
        <f t="shared" si="165"/>
        <v>9368</v>
      </c>
      <c r="AP1767">
        <f t="shared" si="166"/>
        <v>8228</v>
      </c>
    </row>
    <row r="1768" spans="1:42" x14ac:dyDescent="0.3">
      <c r="A1768" s="1">
        <v>9210</v>
      </c>
      <c r="B1768" s="1">
        <v>8017</v>
      </c>
      <c r="C1768" s="1">
        <v>3190</v>
      </c>
      <c r="D1768" s="1">
        <v>60</v>
      </c>
      <c r="K1768" s="1">
        <v>9484</v>
      </c>
      <c r="L1768" s="1">
        <v>8405</v>
      </c>
      <c r="M1768" s="1">
        <v>791</v>
      </c>
      <c r="N1768" s="1">
        <v>63</v>
      </c>
      <c r="U1768">
        <f t="shared" si="162"/>
        <v>474.99473681294614</v>
      </c>
      <c r="V1768">
        <f t="shared" si="163"/>
        <v>-179.00526318705386</v>
      </c>
      <c r="AB1768">
        <f t="shared" si="164"/>
        <v>1436.3514089752318</v>
      </c>
      <c r="AO1768">
        <f t="shared" si="165"/>
        <v>9347</v>
      </c>
      <c r="AP1768">
        <f t="shared" si="166"/>
        <v>8211</v>
      </c>
    </row>
    <row r="1769" spans="1:42" x14ac:dyDescent="0.3">
      <c r="A1769" s="1">
        <v>9185</v>
      </c>
      <c r="B1769" s="1">
        <v>7964</v>
      </c>
      <c r="C1769" s="1">
        <v>2644</v>
      </c>
      <c r="D1769" s="1">
        <v>59</v>
      </c>
      <c r="K1769" s="1">
        <v>9468</v>
      </c>
      <c r="L1769" s="1">
        <v>8396</v>
      </c>
      <c r="M1769" s="1">
        <v>791</v>
      </c>
      <c r="N1769" s="1">
        <v>63</v>
      </c>
      <c r="U1769">
        <f t="shared" si="162"/>
        <v>516.44263960288947</v>
      </c>
      <c r="V1769">
        <f t="shared" si="163"/>
        <v>-137.55736039711053</v>
      </c>
      <c r="AB1769">
        <f t="shared" si="164"/>
        <v>12.593099695675555</v>
      </c>
      <c r="AO1769">
        <f t="shared" si="165"/>
        <v>9326.5</v>
      </c>
      <c r="AP1769">
        <f t="shared" si="166"/>
        <v>8180</v>
      </c>
    </row>
    <row r="1770" spans="1:42" x14ac:dyDescent="0.3">
      <c r="A1770" s="1">
        <v>9181</v>
      </c>
      <c r="B1770" s="1">
        <v>7970</v>
      </c>
      <c r="C1770" s="1">
        <v>2786</v>
      </c>
      <c r="D1770" s="1">
        <v>60</v>
      </c>
      <c r="K1770" s="1">
        <v>9461</v>
      </c>
      <c r="L1770" s="1">
        <v>8371</v>
      </c>
      <c r="M1770" s="1">
        <v>779</v>
      </c>
      <c r="N1770" s="1">
        <v>63</v>
      </c>
      <c r="U1770">
        <f t="shared" si="162"/>
        <v>489.08179275045603</v>
      </c>
      <c r="V1770">
        <f t="shared" si="163"/>
        <v>-164.91820724954397</v>
      </c>
      <c r="AB1770">
        <f t="shared" si="164"/>
        <v>567.01949182622627</v>
      </c>
      <c r="AO1770">
        <f t="shared" si="165"/>
        <v>9321</v>
      </c>
      <c r="AP1770">
        <f t="shared" si="166"/>
        <v>8170.5</v>
      </c>
    </row>
    <row r="1771" spans="1:42" x14ac:dyDescent="0.3">
      <c r="A1771" s="1">
        <v>9167</v>
      </c>
      <c r="B1771" s="1">
        <v>7947</v>
      </c>
      <c r="C1771" s="1">
        <v>2893</v>
      </c>
      <c r="D1771" s="1">
        <v>59</v>
      </c>
      <c r="K1771" s="1">
        <v>9435</v>
      </c>
      <c r="L1771" s="1">
        <v>8365</v>
      </c>
      <c r="M1771" s="1">
        <v>787</v>
      </c>
      <c r="N1771" s="1">
        <v>62</v>
      </c>
      <c r="U1771">
        <f t="shared" si="162"/>
        <v>496.53600070891133</v>
      </c>
      <c r="V1771">
        <f t="shared" si="163"/>
        <v>-157.46399929108867</v>
      </c>
      <c r="AB1771">
        <f t="shared" si="164"/>
        <v>267.58295768025158</v>
      </c>
      <c r="AO1771">
        <f t="shared" si="165"/>
        <v>9301</v>
      </c>
      <c r="AP1771">
        <f t="shared" si="166"/>
        <v>8156</v>
      </c>
    </row>
    <row r="1772" spans="1:42" x14ac:dyDescent="0.3">
      <c r="A1772" s="1">
        <v>9170</v>
      </c>
      <c r="B1772" s="1">
        <v>7943</v>
      </c>
      <c r="C1772" s="1">
        <v>3000</v>
      </c>
      <c r="D1772" s="1">
        <v>60</v>
      </c>
      <c r="K1772" s="1">
        <v>9433</v>
      </c>
      <c r="L1772" s="1">
        <v>8353</v>
      </c>
      <c r="M1772" s="1">
        <v>783</v>
      </c>
      <c r="N1772" s="1">
        <v>63</v>
      </c>
      <c r="U1772">
        <f t="shared" si="162"/>
        <v>487.10265858440971</v>
      </c>
      <c r="V1772">
        <f t="shared" si="163"/>
        <v>-166.89734141559029</v>
      </c>
      <c r="AB1772">
        <f t="shared" si="164"/>
        <v>665.19142660129887</v>
      </c>
      <c r="AO1772">
        <f t="shared" si="165"/>
        <v>9301.5</v>
      </c>
      <c r="AP1772">
        <f t="shared" si="166"/>
        <v>8148</v>
      </c>
    </row>
    <row r="1773" spans="1:42" x14ac:dyDescent="0.3">
      <c r="A1773" s="1">
        <v>9160</v>
      </c>
      <c r="B1773" s="1">
        <v>7936</v>
      </c>
      <c r="C1773" s="1">
        <v>3100</v>
      </c>
      <c r="D1773" s="1">
        <v>60</v>
      </c>
      <c r="K1773" s="1">
        <v>9428</v>
      </c>
      <c r="L1773" s="1">
        <v>8330</v>
      </c>
      <c r="M1773" s="1">
        <v>798</v>
      </c>
      <c r="N1773" s="1">
        <v>62</v>
      </c>
      <c r="U1773">
        <f t="shared" si="162"/>
        <v>476.50813214466763</v>
      </c>
      <c r="V1773">
        <f t="shared" si="163"/>
        <v>-177.49186785533237</v>
      </c>
      <c r="AB1773">
        <f t="shared" si="164"/>
        <v>1323.9287478990152</v>
      </c>
      <c r="AO1773">
        <f t="shared" si="165"/>
        <v>9294</v>
      </c>
      <c r="AP1773">
        <f t="shared" si="166"/>
        <v>8133</v>
      </c>
    </row>
    <row r="1774" spans="1:42" x14ac:dyDescent="0.3">
      <c r="A1774" s="1">
        <v>9159</v>
      </c>
      <c r="B1774" s="1">
        <v>7910</v>
      </c>
      <c r="C1774" s="1">
        <v>3135</v>
      </c>
      <c r="D1774" s="1">
        <v>59</v>
      </c>
      <c r="K1774" s="1">
        <v>9391</v>
      </c>
      <c r="L1774" s="1">
        <v>8312</v>
      </c>
      <c r="M1774" s="1">
        <v>792</v>
      </c>
      <c r="N1774" s="1">
        <v>62</v>
      </c>
      <c r="U1774">
        <f t="shared" si="162"/>
        <v>464.14221958360997</v>
      </c>
      <c r="V1774">
        <f t="shared" si="163"/>
        <v>-189.85778041639003</v>
      </c>
      <c r="AB1774">
        <f t="shared" si="164"/>
        <v>2376.7325676893643</v>
      </c>
      <c r="AO1774">
        <f t="shared" si="165"/>
        <v>9275</v>
      </c>
      <c r="AP1774">
        <f t="shared" si="166"/>
        <v>8111</v>
      </c>
    </row>
    <row r="1775" spans="1:42" x14ac:dyDescent="0.3">
      <c r="A1775" s="1">
        <v>9166</v>
      </c>
      <c r="B1775" s="1">
        <v>7904</v>
      </c>
      <c r="C1775" s="1">
        <v>3185</v>
      </c>
      <c r="D1775" s="1">
        <v>60</v>
      </c>
      <c r="K1775" s="1">
        <v>9358</v>
      </c>
      <c r="L1775" s="1">
        <v>8288</v>
      </c>
      <c r="M1775" s="1">
        <v>758</v>
      </c>
      <c r="N1775" s="1">
        <v>61</v>
      </c>
      <c r="U1775">
        <f t="shared" si="162"/>
        <v>429.32505167995964</v>
      </c>
      <c r="V1775">
        <f t="shared" si="163"/>
        <v>-224.67494832004036</v>
      </c>
      <c r="AB1775">
        <f t="shared" si="164"/>
        <v>6983.763079010706</v>
      </c>
      <c r="AO1775">
        <f t="shared" si="165"/>
        <v>9262</v>
      </c>
      <c r="AP1775">
        <f t="shared" si="166"/>
        <v>8096</v>
      </c>
    </row>
    <row r="1776" spans="1:42" x14ac:dyDescent="0.3">
      <c r="A1776" s="1">
        <v>9139</v>
      </c>
      <c r="B1776" s="1">
        <v>7891</v>
      </c>
      <c r="C1776" s="1">
        <v>3213</v>
      </c>
      <c r="D1776" s="1">
        <v>59</v>
      </c>
      <c r="K1776" s="1">
        <v>9337</v>
      </c>
      <c r="L1776" s="1">
        <v>8272</v>
      </c>
      <c r="M1776" s="1">
        <v>746</v>
      </c>
      <c r="N1776" s="1">
        <v>61</v>
      </c>
      <c r="U1776">
        <f t="shared" si="162"/>
        <v>429.37745632485178</v>
      </c>
      <c r="V1776">
        <f t="shared" si="163"/>
        <v>-224.62254367514822</v>
      </c>
      <c r="AB1776">
        <f t="shared" si="164"/>
        <v>6975.0070269263515</v>
      </c>
      <c r="AO1776">
        <f t="shared" si="165"/>
        <v>9238</v>
      </c>
      <c r="AP1776">
        <f t="shared" si="166"/>
        <v>8081.5</v>
      </c>
    </row>
    <row r="1777" spans="1:42" x14ac:dyDescent="0.3">
      <c r="A1777" s="1">
        <v>9129</v>
      </c>
      <c r="B1777" s="1">
        <v>7884</v>
      </c>
      <c r="C1777" s="1">
        <v>3208</v>
      </c>
      <c r="D1777" s="1">
        <v>59</v>
      </c>
      <c r="K1777" s="1">
        <v>9317</v>
      </c>
      <c r="L1777" s="1">
        <v>8251</v>
      </c>
      <c r="M1777" s="1">
        <v>729</v>
      </c>
      <c r="N1777" s="1">
        <v>61</v>
      </c>
      <c r="U1777">
        <f t="shared" si="162"/>
        <v>412.35057899801717</v>
      </c>
      <c r="V1777">
        <f t="shared" si="163"/>
        <v>-241.64942100198283</v>
      </c>
      <c r="AB1777">
        <f t="shared" si="164"/>
        <v>10108.972234758983</v>
      </c>
      <c r="AO1777">
        <f t="shared" si="165"/>
        <v>9223</v>
      </c>
      <c r="AP1777">
        <f t="shared" si="166"/>
        <v>8067.5</v>
      </c>
    </row>
    <row r="1778" spans="1:42" x14ac:dyDescent="0.3">
      <c r="A1778" s="1">
        <v>9138</v>
      </c>
      <c r="B1778" s="1">
        <v>7896</v>
      </c>
      <c r="C1778" s="1">
        <v>3195</v>
      </c>
      <c r="D1778" s="1">
        <v>60</v>
      </c>
      <c r="K1778" s="1">
        <v>9308</v>
      </c>
      <c r="L1778" s="1">
        <v>8236</v>
      </c>
      <c r="M1778" s="1">
        <v>709</v>
      </c>
      <c r="N1778" s="1">
        <v>61</v>
      </c>
      <c r="U1778">
        <f t="shared" si="162"/>
        <v>380.13155617496426</v>
      </c>
      <c r="V1778">
        <f t="shared" si="163"/>
        <v>-273.86844382503574</v>
      </c>
      <c r="AB1778">
        <f t="shared" si="164"/>
        <v>17625.856888061029</v>
      </c>
      <c r="AO1778">
        <f t="shared" si="165"/>
        <v>9223</v>
      </c>
      <c r="AP1778">
        <f t="shared" si="166"/>
        <v>8066</v>
      </c>
    </row>
    <row r="1779" spans="1:42" x14ac:dyDescent="0.3">
      <c r="A1779" s="1">
        <v>9101</v>
      </c>
      <c r="B1779" s="1">
        <v>7871</v>
      </c>
      <c r="C1779" s="1">
        <v>3152</v>
      </c>
      <c r="D1779" s="1">
        <v>58</v>
      </c>
      <c r="K1779" s="1">
        <v>9297</v>
      </c>
      <c r="L1779" s="1">
        <v>8210</v>
      </c>
      <c r="M1779" s="1">
        <v>718</v>
      </c>
      <c r="N1779" s="1">
        <v>61</v>
      </c>
      <c r="U1779">
        <f t="shared" si="162"/>
        <v>391.58268603195415</v>
      </c>
      <c r="V1779">
        <f t="shared" si="163"/>
        <v>-262.41731396804585</v>
      </c>
      <c r="AB1779">
        <f t="shared" si="164"/>
        <v>14716.426122547233</v>
      </c>
      <c r="AO1779">
        <f t="shared" si="165"/>
        <v>9199</v>
      </c>
      <c r="AP1779">
        <f t="shared" si="166"/>
        <v>8040.5</v>
      </c>
    </row>
    <row r="1780" spans="1:42" x14ac:dyDescent="0.3">
      <c r="A1780" s="1">
        <v>9091</v>
      </c>
      <c r="B1780" s="1">
        <v>7851</v>
      </c>
      <c r="C1780" s="1">
        <v>3168</v>
      </c>
      <c r="D1780" s="1">
        <v>58</v>
      </c>
      <c r="K1780" s="1">
        <v>9287</v>
      </c>
      <c r="L1780" s="1">
        <v>8195</v>
      </c>
      <c r="M1780" s="1">
        <v>701</v>
      </c>
      <c r="N1780" s="1">
        <v>61</v>
      </c>
      <c r="U1780">
        <f t="shared" si="162"/>
        <v>395.91918367262781</v>
      </c>
      <c r="V1780">
        <f t="shared" si="163"/>
        <v>-258.08081632737219</v>
      </c>
      <c r="AB1780">
        <f t="shared" si="164"/>
        <v>13683.099194362638</v>
      </c>
      <c r="AO1780">
        <f t="shared" si="165"/>
        <v>9189</v>
      </c>
      <c r="AP1780">
        <f t="shared" si="166"/>
        <v>8023</v>
      </c>
    </row>
    <row r="1781" spans="1:42" x14ac:dyDescent="0.3">
      <c r="A1781" s="1">
        <v>9087</v>
      </c>
      <c r="B1781" s="1">
        <v>7844</v>
      </c>
      <c r="C1781" s="1">
        <v>3202</v>
      </c>
      <c r="D1781" s="1">
        <v>59</v>
      </c>
      <c r="K1781" s="1">
        <v>9263</v>
      </c>
      <c r="L1781" s="1">
        <v>8184</v>
      </c>
      <c r="M1781" s="1">
        <v>711</v>
      </c>
      <c r="N1781" s="1">
        <v>62</v>
      </c>
      <c r="U1781">
        <f t="shared" si="162"/>
        <v>382.85245199684954</v>
      </c>
      <c r="V1781">
        <f t="shared" si="163"/>
        <v>-271.14754800315046</v>
      </c>
      <c r="AB1781">
        <f t="shared" si="164"/>
        <v>16910.794801515727</v>
      </c>
      <c r="AO1781">
        <f t="shared" si="165"/>
        <v>9175</v>
      </c>
      <c r="AP1781">
        <f t="shared" si="166"/>
        <v>8014</v>
      </c>
    </row>
    <row r="1782" spans="1:42" x14ac:dyDescent="0.3">
      <c r="A1782" s="1">
        <v>9069</v>
      </c>
      <c r="B1782" s="1">
        <v>7830</v>
      </c>
      <c r="C1782" s="1">
        <v>3205</v>
      </c>
      <c r="D1782" s="1">
        <v>58</v>
      </c>
      <c r="K1782" s="1">
        <v>9247</v>
      </c>
      <c r="L1782" s="1">
        <v>8173</v>
      </c>
      <c r="M1782" s="1">
        <v>717</v>
      </c>
      <c r="N1782" s="1">
        <v>62</v>
      </c>
      <c r="U1782">
        <f t="shared" si="162"/>
        <v>386.43628194050308</v>
      </c>
      <c r="V1782">
        <f t="shared" si="163"/>
        <v>-267.56371805949692</v>
      </c>
      <c r="AB1782">
        <f t="shared" si="164"/>
        <v>15991.545310483645</v>
      </c>
      <c r="AO1782">
        <f t="shared" si="165"/>
        <v>9158</v>
      </c>
      <c r="AP1782">
        <f t="shared" si="166"/>
        <v>8001.5</v>
      </c>
    </row>
    <row r="1783" spans="1:42" x14ac:dyDescent="0.3">
      <c r="A1783" s="1">
        <v>9113</v>
      </c>
      <c r="B1783" s="1">
        <v>7850</v>
      </c>
      <c r="C1783" s="1">
        <v>3264</v>
      </c>
      <c r="D1783" s="1">
        <v>60</v>
      </c>
      <c r="K1783" s="1">
        <v>9233</v>
      </c>
      <c r="L1783" s="1">
        <v>8154</v>
      </c>
      <c r="M1783" s="1">
        <v>717</v>
      </c>
      <c r="N1783" s="1">
        <v>62</v>
      </c>
      <c r="U1783">
        <f t="shared" si="162"/>
        <v>326.82717145304792</v>
      </c>
      <c r="V1783">
        <f t="shared" si="163"/>
        <v>-327.17282854695208</v>
      </c>
      <c r="AB1783">
        <f t="shared" si="164"/>
        <v>34620.851227829138</v>
      </c>
      <c r="AO1783">
        <f t="shared" si="165"/>
        <v>9173</v>
      </c>
      <c r="AP1783">
        <f t="shared" si="166"/>
        <v>8002</v>
      </c>
    </row>
    <row r="1784" spans="1:42" x14ac:dyDescent="0.3">
      <c r="A1784" s="1">
        <v>9082</v>
      </c>
      <c r="B1784" s="1">
        <v>7821</v>
      </c>
      <c r="C1784" s="1">
        <v>3248</v>
      </c>
      <c r="D1784" s="1">
        <v>58</v>
      </c>
      <c r="K1784" s="1">
        <v>9217</v>
      </c>
      <c r="L1784" s="1">
        <v>8132</v>
      </c>
      <c r="M1784" s="1">
        <v>708</v>
      </c>
      <c r="N1784" s="1">
        <v>62</v>
      </c>
      <c r="U1784">
        <f t="shared" si="162"/>
        <v>339.03687115120681</v>
      </c>
      <c r="V1784">
        <f t="shared" si="163"/>
        <v>-314.96312884879319</v>
      </c>
      <c r="AB1784">
        <f t="shared" si="164"/>
        <v>30226.288676947566</v>
      </c>
      <c r="AO1784">
        <f t="shared" si="165"/>
        <v>9149.5</v>
      </c>
      <c r="AP1784">
        <f t="shared" si="166"/>
        <v>7976.5</v>
      </c>
    </row>
    <row r="1785" spans="1:42" x14ac:dyDescent="0.3">
      <c r="A1785" s="1">
        <v>9079</v>
      </c>
      <c r="B1785" s="1">
        <v>7789</v>
      </c>
      <c r="C1785" s="1">
        <v>3244</v>
      </c>
      <c r="D1785" s="1">
        <v>58</v>
      </c>
      <c r="K1785" s="1">
        <v>9192</v>
      </c>
      <c r="L1785" s="1">
        <v>8120</v>
      </c>
      <c r="M1785" s="1">
        <v>709</v>
      </c>
      <c r="N1785" s="1">
        <v>61</v>
      </c>
      <c r="U1785">
        <f t="shared" si="162"/>
        <v>349.75705854206859</v>
      </c>
      <c r="V1785">
        <f t="shared" si="163"/>
        <v>-304.24294145793141</v>
      </c>
      <c r="AB1785">
        <f t="shared" si="164"/>
        <v>26613.649869011384</v>
      </c>
      <c r="AO1785">
        <f t="shared" si="165"/>
        <v>9135.5</v>
      </c>
      <c r="AP1785">
        <f t="shared" si="166"/>
        <v>7954.5</v>
      </c>
    </row>
    <row r="1786" spans="1:42" x14ac:dyDescent="0.3">
      <c r="A1786" s="1">
        <v>9069</v>
      </c>
      <c r="B1786" s="1">
        <v>7775</v>
      </c>
      <c r="C1786" s="1">
        <v>3252</v>
      </c>
      <c r="D1786" s="1">
        <v>58</v>
      </c>
      <c r="K1786" s="1">
        <v>9175</v>
      </c>
      <c r="L1786" s="1">
        <v>8104</v>
      </c>
      <c r="M1786" s="1">
        <v>711</v>
      </c>
      <c r="N1786" s="1">
        <v>61</v>
      </c>
      <c r="U1786">
        <f t="shared" si="162"/>
        <v>345.65445172889065</v>
      </c>
      <c r="V1786">
        <f t="shared" si="163"/>
        <v>-308.34554827110935</v>
      </c>
      <c r="AB1786">
        <f t="shared" si="164"/>
        <v>27969.054409957487</v>
      </c>
      <c r="AO1786">
        <f t="shared" si="165"/>
        <v>9122</v>
      </c>
      <c r="AP1786">
        <f t="shared" si="166"/>
        <v>7939.5</v>
      </c>
    </row>
    <row r="1787" spans="1:42" x14ac:dyDescent="0.3">
      <c r="A1787" s="1">
        <v>9048</v>
      </c>
      <c r="B1787" s="1">
        <v>7763</v>
      </c>
      <c r="C1787" s="1">
        <v>3264</v>
      </c>
      <c r="D1787" s="1">
        <v>58</v>
      </c>
      <c r="K1787" s="1">
        <v>9157</v>
      </c>
      <c r="L1787" s="1">
        <v>8089</v>
      </c>
      <c r="M1787" s="1">
        <v>715</v>
      </c>
      <c r="N1787" s="1">
        <v>61</v>
      </c>
      <c r="U1787">
        <f t="shared" si="162"/>
        <v>343.73972711922607</v>
      </c>
      <c r="V1787">
        <f t="shared" si="163"/>
        <v>-310.26027288077393</v>
      </c>
      <c r="AB1787">
        <f t="shared" si="164"/>
        <v>28613.15579936943</v>
      </c>
      <c r="AO1787">
        <f t="shared" si="165"/>
        <v>9102.5</v>
      </c>
      <c r="AP1787">
        <f t="shared" si="166"/>
        <v>7926</v>
      </c>
    </row>
    <row r="1788" spans="1:42" x14ac:dyDescent="0.3">
      <c r="A1788" s="1">
        <v>9025</v>
      </c>
      <c r="B1788" s="1">
        <v>7750</v>
      </c>
      <c r="C1788" s="1">
        <v>3265</v>
      </c>
      <c r="D1788" s="1">
        <v>57</v>
      </c>
      <c r="K1788" s="1">
        <v>9143</v>
      </c>
      <c r="L1788" s="1">
        <v>8073</v>
      </c>
      <c r="M1788" s="1">
        <v>739</v>
      </c>
      <c r="N1788" s="1">
        <v>61</v>
      </c>
      <c r="U1788">
        <f t="shared" si="162"/>
        <v>343.8793393037738</v>
      </c>
      <c r="V1788">
        <f t="shared" si="163"/>
        <v>-310.1206606962262</v>
      </c>
      <c r="AB1788">
        <f t="shared" si="164"/>
        <v>28565.943305904326</v>
      </c>
      <c r="AO1788">
        <f t="shared" si="165"/>
        <v>9084</v>
      </c>
      <c r="AP1788">
        <f t="shared" si="166"/>
        <v>7911.5</v>
      </c>
    </row>
    <row r="1789" spans="1:42" x14ac:dyDescent="0.3">
      <c r="A1789" s="1">
        <v>8984</v>
      </c>
      <c r="B1789" s="1">
        <v>7708</v>
      </c>
      <c r="C1789" s="1">
        <v>2636</v>
      </c>
      <c r="D1789" s="1">
        <v>57</v>
      </c>
      <c r="K1789" s="1">
        <v>9126</v>
      </c>
      <c r="L1789" s="1">
        <v>8060</v>
      </c>
      <c r="M1789" s="1">
        <v>753</v>
      </c>
      <c r="N1789" s="1">
        <v>61</v>
      </c>
      <c r="U1789">
        <f t="shared" si="162"/>
        <v>379.5629065122144</v>
      </c>
      <c r="V1789">
        <f t="shared" si="163"/>
        <v>-274.4370934877856</v>
      </c>
      <c r="AB1789">
        <f t="shared" si="164"/>
        <v>17777.170847185043</v>
      </c>
      <c r="AO1789">
        <f t="shared" si="165"/>
        <v>9055</v>
      </c>
      <c r="AP1789">
        <f t="shared" si="166"/>
        <v>7884</v>
      </c>
    </row>
    <row r="1790" spans="1:42" x14ac:dyDescent="0.3">
      <c r="A1790" s="1">
        <v>8991</v>
      </c>
      <c r="B1790" s="1">
        <v>7697</v>
      </c>
      <c r="C1790" s="1">
        <v>2805</v>
      </c>
      <c r="D1790" s="1">
        <v>57</v>
      </c>
      <c r="K1790" s="1">
        <v>9111</v>
      </c>
      <c r="L1790" s="1">
        <v>8038</v>
      </c>
      <c r="M1790" s="1">
        <v>767</v>
      </c>
      <c r="N1790" s="1">
        <v>60</v>
      </c>
      <c r="U1790">
        <f t="shared" si="162"/>
        <v>361.49827108853509</v>
      </c>
      <c r="V1790">
        <f t="shared" si="163"/>
        <v>-292.50172891146491</v>
      </c>
      <c r="AB1790">
        <f t="shared" si="164"/>
        <v>22920.655782605663</v>
      </c>
      <c r="AO1790">
        <f t="shared" si="165"/>
        <v>9051</v>
      </c>
      <c r="AP1790">
        <f t="shared" si="166"/>
        <v>7867.5</v>
      </c>
    </row>
    <row r="1791" spans="1:42" x14ac:dyDescent="0.3">
      <c r="A1791" s="1">
        <v>8965</v>
      </c>
      <c r="B1791" s="1">
        <v>7658</v>
      </c>
      <c r="C1791" s="1">
        <v>2326</v>
      </c>
      <c r="D1791" s="1">
        <v>57</v>
      </c>
      <c r="K1791" s="1">
        <v>9118</v>
      </c>
      <c r="L1791" s="1">
        <v>8019</v>
      </c>
      <c r="M1791" s="1">
        <v>789</v>
      </c>
      <c r="N1791" s="1">
        <v>61</v>
      </c>
      <c r="U1791">
        <f t="shared" si="162"/>
        <v>392.08417463600847</v>
      </c>
      <c r="V1791">
        <f t="shared" si="163"/>
        <v>-261.91582536399153</v>
      </c>
      <c r="AB1791">
        <f t="shared" si="164"/>
        <v>14595.005166642837</v>
      </c>
      <c r="AO1791">
        <f t="shared" si="165"/>
        <v>9041.5</v>
      </c>
      <c r="AP1791">
        <f t="shared" si="166"/>
        <v>7838.5</v>
      </c>
    </row>
    <row r="1792" spans="1:42" x14ac:dyDescent="0.3">
      <c r="A1792" s="1">
        <v>8928</v>
      </c>
      <c r="B1792" s="1">
        <v>7624</v>
      </c>
      <c r="C1792" s="1">
        <v>1966</v>
      </c>
      <c r="D1792" s="1">
        <v>56</v>
      </c>
      <c r="K1792" s="1">
        <v>9095</v>
      </c>
      <c r="L1792" s="1">
        <v>8005</v>
      </c>
      <c r="M1792" s="1">
        <v>811</v>
      </c>
      <c r="N1792" s="1">
        <v>60</v>
      </c>
      <c r="U1792">
        <f t="shared" si="162"/>
        <v>415.99278839902985</v>
      </c>
      <c r="V1792">
        <f t="shared" si="163"/>
        <v>-238.00721160097015</v>
      </c>
      <c r="AB1792">
        <f t="shared" si="164"/>
        <v>9389.8378011438272</v>
      </c>
      <c r="AO1792">
        <f t="shared" si="165"/>
        <v>9011.5</v>
      </c>
      <c r="AP1792">
        <f t="shared" si="166"/>
        <v>7814.5</v>
      </c>
    </row>
    <row r="1793" spans="1:42" x14ac:dyDescent="0.3">
      <c r="A1793" s="1">
        <v>8914</v>
      </c>
      <c r="B1793" s="1">
        <v>7635</v>
      </c>
      <c r="C1793" s="1">
        <v>2310</v>
      </c>
      <c r="D1793" s="1">
        <v>57</v>
      </c>
      <c r="K1793" s="1">
        <v>9081</v>
      </c>
      <c r="L1793" s="1">
        <v>7993</v>
      </c>
      <c r="M1793" s="1">
        <v>810</v>
      </c>
      <c r="N1793" s="1">
        <v>60</v>
      </c>
      <c r="U1793">
        <f t="shared" si="162"/>
        <v>395.03544144797945</v>
      </c>
      <c r="V1793">
        <f t="shared" si="163"/>
        <v>-258.96455855202055</v>
      </c>
      <c r="AB1793">
        <f t="shared" si="164"/>
        <v>13890.631299581632</v>
      </c>
      <c r="AO1793">
        <f t="shared" si="165"/>
        <v>8997.5</v>
      </c>
      <c r="AP1793">
        <f t="shared" si="166"/>
        <v>7814</v>
      </c>
    </row>
    <row r="1794" spans="1:42" x14ac:dyDescent="0.3">
      <c r="A1794" s="1">
        <v>8922</v>
      </c>
      <c r="B1794" s="1">
        <v>7642</v>
      </c>
      <c r="C1794" s="1">
        <v>2584</v>
      </c>
      <c r="D1794" s="1">
        <v>57</v>
      </c>
      <c r="K1794" s="1">
        <v>9079</v>
      </c>
      <c r="L1794" s="1">
        <v>7987</v>
      </c>
      <c r="M1794" s="1">
        <v>830</v>
      </c>
      <c r="N1794" s="1">
        <v>60</v>
      </c>
      <c r="U1794">
        <f t="shared" si="162"/>
        <v>379.04353311987791</v>
      </c>
      <c r="V1794">
        <f t="shared" si="163"/>
        <v>-274.95646688012209</v>
      </c>
      <c r="AB1794">
        <f t="shared" si="164"/>
        <v>17915.937802998258</v>
      </c>
      <c r="AO1794">
        <f t="shared" si="165"/>
        <v>9000.5</v>
      </c>
      <c r="AP1794">
        <f t="shared" si="166"/>
        <v>7814.5</v>
      </c>
    </row>
    <row r="1795" spans="1:42" x14ac:dyDescent="0.3">
      <c r="A1795" s="1">
        <v>8882</v>
      </c>
      <c r="B1795" s="1">
        <v>7613</v>
      </c>
      <c r="C1795" s="1">
        <v>2156</v>
      </c>
      <c r="D1795" s="1">
        <v>56</v>
      </c>
      <c r="K1795" s="1">
        <v>9079</v>
      </c>
      <c r="L1795" s="1">
        <v>7981</v>
      </c>
      <c r="M1795" s="1">
        <v>855</v>
      </c>
      <c r="N1795" s="1">
        <v>60</v>
      </c>
      <c r="U1795">
        <f t="shared" si="162"/>
        <v>417.41226623088113</v>
      </c>
      <c r="V1795">
        <f t="shared" si="163"/>
        <v>-236.58773376911887</v>
      </c>
      <c r="AB1795">
        <f t="shared" si="164"/>
        <v>9116.7545776315892</v>
      </c>
      <c r="AO1795">
        <f t="shared" si="165"/>
        <v>8980.5</v>
      </c>
      <c r="AP1795">
        <f t="shared" si="166"/>
        <v>7797</v>
      </c>
    </row>
    <row r="1796" spans="1:42" x14ac:dyDescent="0.3">
      <c r="A1796" s="1">
        <v>8882</v>
      </c>
      <c r="B1796" s="1">
        <v>7611</v>
      </c>
      <c r="C1796" s="1">
        <v>2437</v>
      </c>
      <c r="D1796" s="1">
        <v>56</v>
      </c>
      <c r="K1796" s="1">
        <v>9076</v>
      </c>
      <c r="L1796" s="1">
        <v>7966</v>
      </c>
      <c r="M1796" s="1">
        <v>878</v>
      </c>
      <c r="N1796" s="1">
        <v>60</v>
      </c>
      <c r="U1796">
        <f t="shared" ref="U1796:U1859" si="167">SQRT((A1796-K1796)^2+(B1796-L1796)^2)</f>
        <v>404.55036769233072</v>
      </c>
      <c r="V1796">
        <f t="shared" ref="V1796:V1859" si="168">U1796-654</f>
        <v>-249.44963230766928</v>
      </c>
      <c r="AB1796">
        <f t="shared" ref="AB1796:AB1859" si="169">(V1796-$AA$5)^2</f>
        <v>11738.334825429003</v>
      </c>
      <c r="AO1796">
        <f t="shared" ref="AO1796:AO1859" si="170">(A1796+K1796)/2</f>
        <v>8979</v>
      </c>
      <c r="AP1796">
        <f t="shared" ref="AP1796:AP1859" si="171">(B1796+L1796)/2</f>
        <v>7788.5</v>
      </c>
    </row>
    <row r="1797" spans="1:42" x14ac:dyDescent="0.3">
      <c r="A1797" s="1">
        <v>8876</v>
      </c>
      <c r="B1797" s="1">
        <v>7617</v>
      </c>
      <c r="C1797" s="1">
        <v>2662</v>
      </c>
      <c r="D1797" s="1">
        <v>56</v>
      </c>
      <c r="K1797" s="1">
        <v>9077</v>
      </c>
      <c r="L1797" s="1">
        <v>7915</v>
      </c>
      <c r="M1797" s="1">
        <v>991</v>
      </c>
      <c r="N1797" s="1">
        <v>77</v>
      </c>
      <c r="U1797">
        <f t="shared" si="167"/>
        <v>359.45097023098992</v>
      </c>
      <c r="V1797">
        <f t="shared" si="168"/>
        <v>-294.54902976901008</v>
      </c>
      <c r="AB1797">
        <f t="shared" si="169"/>
        <v>23544.752286589661</v>
      </c>
      <c r="AO1797">
        <f t="shared" si="170"/>
        <v>8976.5</v>
      </c>
      <c r="AP1797">
        <f t="shared" si="171"/>
        <v>7766</v>
      </c>
    </row>
    <row r="1798" spans="1:42" x14ac:dyDescent="0.3">
      <c r="A1798" s="1">
        <v>8866</v>
      </c>
      <c r="B1798" s="1">
        <v>7618</v>
      </c>
      <c r="C1798" s="1">
        <v>2848</v>
      </c>
      <c r="D1798" s="1">
        <v>56</v>
      </c>
      <c r="K1798" s="1">
        <v>9060</v>
      </c>
      <c r="L1798" s="1">
        <v>7919</v>
      </c>
      <c r="M1798" s="1">
        <v>987</v>
      </c>
      <c r="N1798" s="1">
        <v>60</v>
      </c>
      <c r="U1798">
        <f t="shared" si="167"/>
        <v>358.10194079340033</v>
      </c>
      <c r="V1798">
        <f t="shared" si="168"/>
        <v>-295.89805920659967</v>
      </c>
      <c r="AB1798">
        <f t="shared" si="169"/>
        <v>23960.570397744283</v>
      </c>
      <c r="AO1798">
        <f t="shared" si="170"/>
        <v>8963</v>
      </c>
      <c r="AP1798">
        <f t="shared" si="171"/>
        <v>7768.5</v>
      </c>
    </row>
    <row r="1799" spans="1:42" x14ac:dyDescent="0.3">
      <c r="A1799" s="1">
        <v>8861</v>
      </c>
      <c r="B1799" s="1">
        <v>7613</v>
      </c>
      <c r="C1799" s="1">
        <v>2961</v>
      </c>
      <c r="D1799" s="1">
        <v>56</v>
      </c>
      <c r="K1799" s="1">
        <v>9055</v>
      </c>
      <c r="L1799" s="1">
        <v>7916</v>
      </c>
      <c r="M1799" s="1">
        <v>978</v>
      </c>
      <c r="N1799" s="1">
        <v>60</v>
      </c>
      <c r="U1799">
        <f t="shared" si="167"/>
        <v>359.78465781631098</v>
      </c>
      <c r="V1799">
        <f t="shared" si="168"/>
        <v>-294.21534218368902</v>
      </c>
      <c r="AB1799">
        <f t="shared" si="169"/>
        <v>23442.45958995301</v>
      </c>
      <c r="AO1799">
        <f t="shared" si="170"/>
        <v>8958</v>
      </c>
      <c r="AP1799">
        <f t="shared" si="171"/>
        <v>7764.5</v>
      </c>
    </row>
    <row r="1800" spans="1:42" x14ac:dyDescent="0.3">
      <c r="A1800" s="1">
        <v>8846</v>
      </c>
      <c r="B1800" s="1">
        <v>7603</v>
      </c>
      <c r="C1800" s="1">
        <v>3034</v>
      </c>
      <c r="D1800" s="1">
        <v>56</v>
      </c>
      <c r="K1800" s="1">
        <v>9035</v>
      </c>
      <c r="L1800" s="1">
        <v>7911</v>
      </c>
      <c r="M1800" s="1">
        <v>967</v>
      </c>
      <c r="N1800" s="1">
        <v>59</v>
      </c>
      <c r="U1800">
        <f t="shared" si="167"/>
        <v>361.3654659759286</v>
      </c>
      <c r="V1800">
        <f t="shared" si="168"/>
        <v>-292.6345340240714</v>
      </c>
      <c r="AB1800">
        <f t="shared" si="169"/>
        <v>22960.885663850633</v>
      </c>
      <c r="AO1800">
        <f t="shared" si="170"/>
        <v>8940.5</v>
      </c>
      <c r="AP1800">
        <f t="shared" si="171"/>
        <v>7757</v>
      </c>
    </row>
    <row r="1801" spans="1:42" x14ac:dyDescent="0.3">
      <c r="A1801" s="1">
        <v>8854</v>
      </c>
      <c r="B1801" s="1">
        <v>7610</v>
      </c>
      <c r="C1801" s="1">
        <v>3085</v>
      </c>
      <c r="D1801" s="1">
        <v>56</v>
      </c>
      <c r="K1801" s="1">
        <v>9026</v>
      </c>
      <c r="L1801" s="1">
        <v>7909</v>
      </c>
      <c r="M1801" s="1">
        <v>958</v>
      </c>
      <c r="N1801" s="1">
        <v>59</v>
      </c>
      <c r="U1801">
        <f t="shared" si="167"/>
        <v>344.94202411419809</v>
      </c>
      <c r="V1801">
        <f t="shared" si="168"/>
        <v>-309.05797588580191</v>
      </c>
      <c r="AB1801">
        <f t="shared" si="169"/>
        <v>28207.854056449862</v>
      </c>
      <c r="AO1801">
        <f t="shared" si="170"/>
        <v>8940</v>
      </c>
      <c r="AP1801">
        <f t="shared" si="171"/>
        <v>7759.5</v>
      </c>
    </row>
    <row r="1802" spans="1:42" x14ac:dyDescent="0.3">
      <c r="A1802" s="1">
        <v>8852</v>
      </c>
      <c r="B1802" s="1">
        <v>7593</v>
      </c>
      <c r="C1802" s="1">
        <v>3142</v>
      </c>
      <c r="D1802" s="1">
        <v>56</v>
      </c>
      <c r="K1802" s="1">
        <v>9020</v>
      </c>
      <c r="L1802" s="1">
        <v>7905</v>
      </c>
      <c r="M1802" s="1">
        <v>934</v>
      </c>
      <c r="N1802" s="1">
        <v>60</v>
      </c>
      <c r="U1802">
        <f t="shared" si="167"/>
        <v>354.35575344560164</v>
      </c>
      <c r="V1802">
        <f t="shared" si="168"/>
        <v>-299.64424655439836</v>
      </c>
      <c r="AB1802">
        <f t="shared" si="169"/>
        <v>25134.364153916784</v>
      </c>
      <c r="AO1802">
        <f t="shared" si="170"/>
        <v>8936</v>
      </c>
      <c r="AP1802">
        <f t="shared" si="171"/>
        <v>7749</v>
      </c>
    </row>
    <row r="1803" spans="1:42" x14ac:dyDescent="0.3">
      <c r="A1803" s="1">
        <v>8818</v>
      </c>
      <c r="B1803" s="1">
        <v>7576</v>
      </c>
      <c r="C1803" s="1">
        <v>3171</v>
      </c>
      <c r="D1803" s="1">
        <v>55</v>
      </c>
      <c r="K1803" s="1">
        <v>8999</v>
      </c>
      <c r="L1803" s="1">
        <v>7904</v>
      </c>
      <c r="M1803" s="1">
        <v>925</v>
      </c>
      <c r="N1803" s="1">
        <v>59</v>
      </c>
      <c r="U1803">
        <f t="shared" si="167"/>
        <v>374.62648064438798</v>
      </c>
      <c r="V1803">
        <f t="shared" si="168"/>
        <v>-279.37351935561202</v>
      </c>
      <c r="AB1803">
        <f t="shared" si="169"/>
        <v>19117.896908253097</v>
      </c>
      <c r="AO1803">
        <f t="shared" si="170"/>
        <v>8908.5</v>
      </c>
      <c r="AP1803">
        <f t="shared" si="171"/>
        <v>7740</v>
      </c>
    </row>
    <row r="1804" spans="1:42" x14ac:dyDescent="0.3">
      <c r="A1804" s="1">
        <v>8802</v>
      </c>
      <c r="B1804" s="1">
        <v>7562</v>
      </c>
      <c r="C1804" s="1">
        <v>3225</v>
      </c>
      <c r="D1804" s="1">
        <v>55</v>
      </c>
      <c r="K1804" s="1">
        <v>8993</v>
      </c>
      <c r="L1804" s="1">
        <v>7907</v>
      </c>
      <c r="M1804" s="1">
        <v>913</v>
      </c>
      <c r="N1804" s="1">
        <v>60</v>
      </c>
      <c r="U1804">
        <f t="shared" si="167"/>
        <v>394.34249073616201</v>
      </c>
      <c r="V1804">
        <f t="shared" si="168"/>
        <v>-259.65750926383799</v>
      </c>
      <c r="AB1804">
        <f t="shared" si="169"/>
        <v>14054.451774236255</v>
      </c>
      <c r="AO1804">
        <f t="shared" si="170"/>
        <v>8897.5</v>
      </c>
      <c r="AP1804">
        <f t="shared" si="171"/>
        <v>7734.5</v>
      </c>
    </row>
    <row r="1805" spans="1:42" x14ac:dyDescent="0.3">
      <c r="A1805" s="1">
        <v>8791</v>
      </c>
      <c r="B1805" s="1">
        <v>7554</v>
      </c>
      <c r="C1805" s="1">
        <v>3279</v>
      </c>
      <c r="D1805" s="1">
        <v>55</v>
      </c>
      <c r="K1805" s="1">
        <v>8993</v>
      </c>
      <c r="L1805" s="1">
        <v>7902</v>
      </c>
      <c r="M1805" s="1">
        <v>925</v>
      </c>
      <c r="N1805" s="1">
        <v>59</v>
      </c>
      <c r="U1805">
        <f t="shared" si="167"/>
        <v>402.37793180044059</v>
      </c>
      <c r="V1805">
        <f t="shared" si="168"/>
        <v>-251.62206819955941</v>
      </c>
      <c r="AB1805">
        <f t="shared" si="169"/>
        <v>12213.793336973022</v>
      </c>
      <c r="AO1805">
        <f t="shared" si="170"/>
        <v>8892</v>
      </c>
      <c r="AP1805">
        <f t="shared" si="171"/>
        <v>7728</v>
      </c>
    </row>
    <row r="1806" spans="1:42" x14ac:dyDescent="0.3">
      <c r="A1806" s="1">
        <v>8754</v>
      </c>
      <c r="B1806" s="1">
        <v>7517</v>
      </c>
      <c r="C1806" s="1">
        <v>2633</v>
      </c>
      <c r="D1806" s="1">
        <v>55</v>
      </c>
      <c r="K1806" s="1">
        <v>9012</v>
      </c>
      <c r="L1806" s="1">
        <v>7906</v>
      </c>
      <c r="M1806" s="1">
        <v>1474</v>
      </c>
      <c r="N1806" s="1">
        <v>59</v>
      </c>
      <c r="U1806">
        <f t="shared" si="167"/>
        <v>466.78153348220621</v>
      </c>
      <c r="V1806">
        <f t="shared" si="168"/>
        <v>-187.21846651779379</v>
      </c>
      <c r="AB1806">
        <f t="shared" si="169"/>
        <v>2126.3562331702956</v>
      </c>
      <c r="AO1806">
        <f t="shared" si="170"/>
        <v>8883</v>
      </c>
      <c r="AP1806">
        <f t="shared" si="171"/>
        <v>7711.5</v>
      </c>
    </row>
    <row r="1807" spans="1:42" x14ac:dyDescent="0.3">
      <c r="A1807" s="1">
        <v>8722</v>
      </c>
      <c r="B1807" s="1">
        <v>7476</v>
      </c>
      <c r="C1807" s="1">
        <v>2197</v>
      </c>
      <c r="D1807" s="1">
        <v>54</v>
      </c>
      <c r="K1807" s="1">
        <v>9014</v>
      </c>
      <c r="L1807" s="1">
        <v>7856</v>
      </c>
      <c r="M1807" s="1">
        <v>1438</v>
      </c>
      <c r="N1807" s="1">
        <v>78</v>
      </c>
      <c r="U1807">
        <f t="shared" si="167"/>
        <v>479.2327200849291</v>
      </c>
      <c r="V1807">
        <f t="shared" si="168"/>
        <v>-174.7672799150709</v>
      </c>
      <c r="AB1807">
        <f t="shared" si="169"/>
        <v>1133.0793308958825</v>
      </c>
      <c r="AO1807">
        <f t="shared" si="170"/>
        <v>8868</v>
      </c>
      <c r="AP1807">
        <f t="shared" si="171"/>
        <v>7666</v>
      </c>
    </row>
    <row r="1808" spans="1:42" x14ac:dyDescent="0.3">
      <c r="A1808" s="1">
        <v>8710</v>
      </c>
      <c r="B1808" s="1">
        <v>7474</v>
      </c>
      <c r="C1808" s="1">
        <v>2469</v>
      </c>
      <c r="D1808" s="1">
        <v>54</v>
      </c>
      <c r="K1808" s="1">
        <v>9002</v>
      </c>
      <c r="L1808" s="1">
        <v>7858</v>
      </c>
      <c r="M1808" s="1">
        <v>1308</v>
      </c>
      <c r="N1808" s="1">
        <v>59</v>
      </c>
      <c r="U1808">
        <f t="shared" si="167"/>
        <v>482.41061348191749</v>
      </c>
      <c r="V1808">
        <f t="shared" si="168"/>
        <v>-171.58938651808251</v>
      </c>
      <c r="AB1808">
        <f t="shared" si="169"/>
        <v>929.23464883407792</v>
      </c>
      <c r="AO1808">
        <f t="shared" si="170"/>
        <v>8856</v>
      </c>
      <c r="AP1808">
        <f t="shared" si="171"/>
        <v>7666</v>
      </c>
    </row>
    <row r="1809" spans="1:42" x14ac:dyDescent="0.3">
      <c r="A1809" s="1">
        <v>8683</v>
      </c>
      <c r="B1809" s="1">
        <v>7448</v>
      </c>
      <c r="C1809" s="1">
        <v>2090</v>
      </c>
      <c r="D1809" s="1">
        <v>54</v>
      </c>
      <c r="K1809" s="1">
        <v>8991</v>
      </c>
      <c r="L1809" s="1">
        <v>7861</v>
      </c>
      <c r="M1809" s="1">
        <v>1205</v>
      </c>
      <c r="N1809" s="1">
        <v>59</v>
      </c>
      <c r="U1809">
        <f t="shared" si="167"/>
        <v>515.20190217040158</v>
      </c>
      <c r="V1809">
        <f t="shared" si="168"/>
        <v>-138.79809782959842</v>
      </c>
      <c r="AB1809">
        <f t="shared" si="169"/>
        <v>5.3265793535578432</v>
      </c>
      <c r="AO1809">
        <f t="shared" si="170"/>
        <v>8837</v>
      </c>
      <c r="AP1809">
        <f t="shared" si="171"/>
        <v>7654.5</v>
      </c>
    </row>
    <row r="1810" spans="1:42" x14ac:dyDescent="0.3">
      <c r="A1810" s="1">
        <v>8693</v>
      </c>
      <c r="B1810" s="1">
        <v>7463</v>
      </c>
      <c r="C1810" s="1">
        <v>2404</v>
      </c>
      <c r="D1810" s="1">
        <v>55</v>
      </c>
      <c r="K1810" s="1">
        <v>8980</v>
      </c>
      <c r="L1810" s="1">
        <v>7862</v>
      </c>
      <c r="M1810" s="1">
        <v>1142</v>
      </c>
      <c r="N1810" s="1">
        <v>59</v>
      </c>
      <c r="U1810">
        <f t="shared" si="167"/>
        <v>491.49771108317481</v>
      </c>
      <c r="V1810">
        <f t="shared" si="168"/>
        <v>-162.50228891682519</v>
      </c>
      <c r="AB1810">
        <f t="shared" si="169"/>
        <v>457.79963187986101</v>
      </c>
      <c r="AO1810">
        <f t="shared" si="170"/>
        <v>8836.5</v>
      </c>
      <c r="AP1810">
        <f t="shared" si="171"/>
        <v>7662.5</v>
      </c>
    </row>
    <row r="1811" spans="1:42" x14ac:dyDescent="0.3">
      <c r="A1811" s="1">
        <v>8713</v>
      </c>
      <c r="B1811" s="1">
        <v>7471</v>
      </c>
      <c r="C1811" s="1">
        <v>2616</v>
      </c>
      <c r="D1811" s="1">
        <v>55</v>
      </c>
      <c r="K1811" s="1">
        <v>8969</v>
      </c>
      <c r="L1811" s="1">
        <v>7856</v>
      </c>
      <c r="M1811" s="1">
        <v>1091</v>
      </c>
      <c r="N1811" s="1">
        <v>59</v>
      </c>
      <c r="U1811">
        <f t="shared" si="167"/>
        <v>462.34294630717574</v>
      </c>
      <c r="V1811">
        <f t="shared" si="168"/>
        <v>-191.65705369282426</v>
      </c>
      <c r="AB1811">
        <f t="shared" si="169"/>
        <v>2555.4053732398543</v>
      </c>
      <c r="AO1811">
        <f t="shared" si="170"/>
        <v>8841</v>
      </c>
      <c r="AP1811">
        <f t="shared" si="171"/>
        <v>7663.5</v>
      </c>
    </row>
    <row r="1812" spans="1:42" x14ac:dyDescent="0.3">
      <c r="A1812" s="1">
        <v>8701</v>
      </c>
      <c r="B1812" s="1">
        <v>7478</v>
      </c>
      <c r="C1812" s="1">
        <v>2816</v>
      </c>
      <c r="D1812" s="1">
        <v>54</v>
      </c>
      <c r="K1812" s="1">
        <v>8948</v>
      </c>
      <c r="L1812" s="1">
        <v>7849</v>
      </c>
      <c r="M1812" s="1">
        <v>1084</v>
      </c>
      <c r="N1812" s="1">
        <v>58</v>
      </c>
      <c r="U1812">
        <f t="shared" si="167"/>
        <v>445.70169396133105</v>
      </c>
      <c r="V1812">
        <f t="shared" si="168"/>
        <v>-208.29830603866895</v>
      </c>
      <c r="AB1812">
        <f t="shared" si="169"/>
        <v>4514.8011309639869</v>
      </c>
      <c r="AO1812">
        <f t="shared" si="170"/>
        <v>8824.5</v>
      </c>
      <c r="AP1812">
        <f t="shared" si="171"/>
        <v>7663.5</v>
      </c>
    </row>
    <row r="1813" spans="1:42" x14ac:dyDescent="0.3">
      <c r="A1813" s="1">
        <v>8708</v>
      </c>
      <c r="B1813" s="1">
        <v>7486</v>
      </c>
      <c r="C1813" s="1">
        <v>2950</v>
      </c>
      <c r="D1813" s="1">
        <v>55</v>
      </c>
      <c r="K1813" s="1">
        <v>8932</v>
      </c>
      <c r="L1813" s="1">
        <v>7839</v>
      </c>
      <c r="M1813" s="1">
        <v>1059</v>
      </c>
      <c r="N1813" s="1">
        <v>58</v>
      </c>
      <c r="U1813">
        <f t="shared" si="167"/>
        <v>418.07296013973445</v>
      </c>
      <c r="V1813">
        <f t="shared" si="168"/>
        <v>-235.92703986026555</v>
      </c>
      <c r="AB1813">
        <f t="shared" si="169"/>
        <v>8991.0227420429037</v>
      </c>
      <c r="AO1813">
        <f t="shared" si="170"/>
        <v>8820</v>
      </c>
      <c r="AP1813">
        <f t="shared" si="171"/>
        <v>7662.5</v>
      </c>
    </row>
    <row r="1814" spans="1:42" x14ac:dyDescent="0.3">
      <c r="A1814" s="1">
        <v>8700</v>
      </c>
      <c r="B1814" s="1">
        <v>7480</v>
      </c>
      <c r="C1814" s="1">
        <v>3021</v>
      </c>
      <c r="D1814" s="1">
        <v>54</v>
      </c>
      <c r="K1814" s="1">
        <v>8916</v>
      </c>
      <c r="L1814" s="1">
        <v>7833</v>
      </c>
      <c r="M1814" s="1">
        <v>1053</v>
      </c>
      <c r="N1814" s="1">
        <v>58</v>
      </c>
      <c r="U1814">
        <f t="shared" si="167"/>
        <v>413.84175719711999</v>
      </c>
      <c r="V1814">
        <f t="shared" si="168"/>
        <v>-240.15824280288001</v>
      </c>
      <c r="AB1814">
        <f t="shared" si="169"/>
        <v>9811.3396401104619</v>
      </c>
      <c r="AO1814">
        <f t="shared" si="170"/>
        <v>8808</v>
      </c>
      <c r="AP1814">
        <f t="shared" si="171"/>
        <v>7656.5</v>
      </c>
    </row>
    <row r="1815" spans="1:42" x14ac:dyDescent="0.3">
      <c r="A1815" s="1">
        <v>8677</v>
      </c>
      <c r="B1815" s="1">
        <v>7473</v>
      </c>
      <c r="C1815" s="1">
        <v>3049</v>
      </c>
      <c r="D1815" s="1">
        <v>54</v>
      </c>
      <c r="K1815" s="1">
        <v>8898</v>
      </c>
      <c r="L1815" s="1">
        <v>7834</v>
      </c>
      <c r="M1815" s="1">
        <v>1014</v>
      </c>
      <c r="N1815" s="1">
        <v>58</v>
      </c>
      <c r="U1815">
        <f t="shared" si="167"/>
        <v>423.27532410949732</v>
      </c>
      <c r="V1815">
        <f t="shared" si="168"/>
        <v>-230.72467589050268</v>
      </c>
      <c r="AB1815">
        <f t="shared" si="169"/>
        <v>8031.5005865002304</v>
      </c>
      <c r="AO1815">
        <f t="shared" si="170"/>
        <v>8787.5</v>
      </c>
      <c r="AP1815">
        <f t="shared" si="171"/>
        <v>7653.5</v>
      </c>
    </row>
    <row r="1816" spans="1:42" x14ac:dyDescent="0.3">
      <c r="A1816" s="1">
        <v>8665</v>
      </c>
      <c r="B1816" s="1">
        <v>7491</v>
      </c>
      <c r="C1816" s="1">
        <v>3117</v>
      </c>
      <c r="D1816" s="1">
        <v>54</v>
      </c>
      <c r="K1816" s="1">
        <v>8896</v>
      </c>
      <c r="L1816" s="1">
        <v>7831</v>
      </c>
      <c r="M1816" s="1">
        <v>998</v>
      </c>
      <c r="N1816" s="1">
        <v>58</v>
      </c>
      <c r="U1816">
        <f t="shared" si="167"/>
        <v>411.04865892008456</v>
      </c>
      <c r="V1816">
        <f t="shared" si="168"/>
        <v>-242.95134107991544</v>
      </c>
      <c r="AB1816">
        <f t="shared" si="169"/>
        <v>10372.466133497095</v>
      </c>
      <c r="AO1816">
        <f t="shared" si="170"/>
        <v>8780.5</v>
      </c>
      <c r="AP1816">
        <f t="shared" si="171"/>
        <v>7661</v>
      </c>
    </row>
    <row r="1817" spans="1:42" x14ac:dyDescent="0.3">
      <c r="A1817" s="1">
        <v>8659</v>
      </c>
      <c r="B1817" s="1">
        <v>7473</v>
      </c>
      <c r="C1817" s="1">
        <v>3145</v>
      </c>
      <c r="D1817" s="1">
        <v>54</v>
      </c>
      <c r="K1817" s="1">
        <v>8889</v>
      </c>
      <c r="L1817" s="1">
        <v>7826</v>
      </c>
      <c r="M1817" s="1">
        <v>998</v>
      </c>
      <c r="N1817" s="1">
        <v>58</v>
      </c>
      <c r="U1817">
        <f t="shared" si="167"/>
        <v>421.31816955835171</v>
      </c>
      <c r="V1817">
        <f t="shared" si="168"/>
        <v>-232.68183044164829</v>
      </c>
      <c r="AB1817">
        <f t="shared" si="169"/>
        <v>8386.1260976552694</v>
      </c>
      <c r="AO1817">
        <f t="shared" si="170"/>
        <v>8774</v>
      </c>
      <c r="AP1817">
        <f t="shared" si="171"/>
        <v>7649.5</v>
      </c>
    </row>
    <row r="1818" spans="1:42" x14ac:dyDescent="0.3">
      <c r="A1818" s="1">
        <v>8654</v>
      </c>
      <c r="B1818" s="1">
        <v>7464</v>
      </c>
      <c r="C1818" s="1">
        <v>3183</v>
      </c>
      <c r="D1818" s="1">
        <v>54</v>
      </c>
      <c r="K1818" s="1">
        <v>8901</v>
      </c>
      <c r="L1818" s="1">
        <v>7823</v>
      </c>
      <c r="M1818" s="1">
        <v>978</v>
      </c>
      <c r="N1818" s="1">
        <v>59</v>
      </c>
      <c r="U1818">
        <f t="shared" si="167"/>
        <v>435.76369743245021</v>
      </c>
      <c r="V1818">
        <f t="shared" si="168"/>
        <v>-218.23630256754979</v>
      </c>
      <c r="AB1818">
        <f t="shared" si="169"/>
        <v>5949.0779955441367</v>
      </c>
      <c r="AO1818">
        <f t="shared" si="170"/>
        <v>8777.5</v>
      </c>
      <c r="AP1818">
        <f t="shared" si="171"/>
        <v>7643.5</v>
      </c>
    </row>
    <row r="1819" spans="1:42" x14ac:dyDescent="0.3">
      <c r="A1819" s="1">
        <v>8652</v>
      </c>
      <c r="B1819" s="1">
        <v>7456</v>
      </c>
      <c r="C1819" s="1">
        <v>3218</v>
      </c>
      <c r="D1819" s="1">
        <v>54</v>
      </c>
      <c r="K1819" s="1">
        <v>8909</v>
      </c>
      <c r="L1819" s="1">
        <v>7816</v>
      </c>
      <c r="M1819" s="1">
        <v>972</v>
      </c>
      <c r="N1819" s="1">
        <v>58</v>
      </c>
      <c r="U1819">
        <f t="shared" si="167"/>
        <v>442.3222806958745</v>
      </c>
      <c r="V1819">
        <f t="shared" si="168"/>
        <v>-211.6777193041255</v>
      </c>
      <c r="AB1819">
        <f t="shared" si="169"/>
        <v>4980.3624612866142</v>
      </c>
      <c r="AO1819">
        <f t="shared" si="170"/>
        <v>8780.5</v>
      </c>
      <c r="AP1819">
        <f t="shared" si="171"/>
        <v>7636</v>
      </c>
    </row>
    <row r="1820" spans="1:42" x14ac:dyDescent="0.3">
      <c r="A1820" s="1">
        <v>8657</v>
      </c>
      <c r="B1820" s="1">
        <v>7456</v>
      </c>
      <c r="C1820" s="1">
        <v>3222</v>
      </c>
      <c r="D1820" s="1">
        <v>54</v>
      </c>
      <c r="K1820" s="1">
        <v>8904</v>
      </c>
      <c r="L1820" s="1">
        <v>7817</v>
      </c>
      <c r="M1820" s="1">
        <v>966</v>
      </c>
      <c r="N1820" s="1">
        <v>58</v>
      </c>
      <c r="U1820">
        <f t="shared" si="167"/>
        <v>437.41284846241086</v>
      </c>
      <c r="V1820">
        <f t="shared" si="168"/>
        <v>-216.58715153758914</v>
      </c>
      <c r="AB1820">
        <f t="shared" si="169"/>
        <v>5697.3987781013329</v>
      </c>
      <c r="AO1820">
        <f t="shared" si="170"/>
        <v>8780.5</v>
      </c>
      <c r="AP1820">
        <f t="shared" si="171"/>
        <v>7636.5</v>
      </c>
    </row>
    <row r="1821" spans="1:42" x14ac:dyDescent="0.3">
      <c r="A1821" s="1">
        <v>8657</v>
      </c>
      <c r="B1821" s="1">
        <v>7455</v>
      </c>
      <c r="C1821" s="1">
        <v>3251</v>
      </c>
      <c r="D1821" s="1">
        <v>54</v>
      </c>
      <c r="K1821" s="1">
        <v>8916</v>
      </c>
      <c r="L1821" s="1">
        <v>7820</v>
      </c>
      <c r="M1821" s="1">
        <v>954</v>
      </c>
      <c r="N1821" s="1">
        <v>59</v>
      </c>
      <c r="U1821">
        <f t="shared" si="167"/>
        <v>447.55558314023966</v>
      </c>
      <c r="V1821">
        <f t="shared" si="168"/>
        <v>-206.44441685976034</v>
      </c>
      <c r="AB1821">
        <f t="shared" si="169"/>
        <v>4269.1039919962686</v>
      </c>
      <c r="AO1821">
        <f t="shared" si="170"/>
        <v>8786.5</v>
      </c>
      <c r="AP1821">
        <f t="shared" si="171"/>
        <v>7637.5</v>
      </c>
    </row>
    <row r="1822" spans="1:42" x14ac:dyDescent="0.3">
      <c r="A1822" s="1">
        <v>8665</v>
      </c>
      <c r="B1822" s="1">
        <v>7438</v>
      </c>
      <c r="C1822" s="1">
        <v>3213</v>
      </c>
      <c r="D1822" s="1">
        <v>54</v>
      </c>
      <c r="K1822" s="1">
        <v>8893</v>
      </c>
      <c r="L1822" s="1">
        <v>7823</v>
      </c>
      <c r="M1822" s="1">
        <v>942</v>
      </c>
      <c r="N1822" s="1">
        <v>58</v>
      </c>
      <c r="U1822">
        <f t="shared" si="167"/>
        <v>447.44720358942908</v>
      </c>
      <c r="V1822">
        <f t="shared" si="168"/>
        <v>-206.55279641057092</v>
      </c>
      <c r="AB1822">
        <f t="shared" si="169"/>
        <v>4283.278426824384</v>
      </c>
      <c r="AO1822">
        <f t="shared" si="170"/>
        <v>8779</v>
      </c>
      <c r="AP1822">
        <f t="shared" si="171"/>
        <v>7630.5</v>
      </c>
    </row>
    <row r="1823" spans="1:42" x14ac:dyDescent="0.3">
      <c r="A1823" s="1">
        <v>8648</v>
      </c>
      <c r="B1823" s="1">
        <v>7430</v>
      </c>
      <c r="C1823" s="1">
        <v>3233</v>
      </c>
      <c r="D1823" s="1">
        <v>53</v>
      </c>
      <c r="K1823" s="1">
        <v>8885</v>
      </c>
      <c r="L1823" s="1">
        <v>7844</v>
      </c>
      <c r="M1823" s="1">
        <v>921</v>
      </c>
      <c r="N1823" s="1">
        <v>59</v>
      </c>
      <c r="U1823">
        <f t="shared" si="167"/>
        <v>477.03773435651817</v>
      </c>
      <c r="V1823">
        <f t="shared" si="168"/>
        <v>-176.96226564348183</v>
      </c>
      <c r="AB1823">
        <f t="shared" si="169"/>
        <v>1285.6691925138869</v>
      </c>
      <c r="AO1823">
        <f t="shared" si="170"/>
        <v>8766.5</v>
      </c>
      <c r="AP1823">
        <f t="shared" si="171"/>
        <v>7637</v>
      </c>
    </row>
    <row r="1824" spans="1:42" x14ac:dyDescent="0.3">
      <c r="A1824" s="1">
        <v>8634</v>
      </c>
      <c r="B1824" s="1">
        <v>7423</v>
      </c>
      <c r="C1824" s="1">
        <v>3259</v>
      </c>
      <c r="D1824" s="1">
        <v>53</v>
      </c>
      <c r="K1824" s="1">
        <v>8887</v>
      </c>
      <c r="L1824" s="1">
        <v>7851</v>
      </c>
      <c r="M1824" s="1">
        <v>889</v>
      </c>
      <c r="N1824" s="1">
        <v>59</v>
      </c>
      <c r="U1824">
        <f t="shared" si="167"/>
        <v>497.18507620402283</v>
      </c>
      <c r="V1824">
        <f t="shared" si="168"/>
        <v>-156.81492379597717</v>
      </c>
      <c r="AB1824">
        <f t="shared" si="169"/>
        <v>246.76915064662606</v>
      </c>
      <c r="AO1824">
        <f t="shared" si="170"/>
        <v>8760.5</v>
      </c>
      <c r="AP1824">
        <f t="shared" si="171"/>
        <v>7637</v>
      </c>
    </row>
    <row r="1825" spans="1:42" x14ac:dyDescent="0.3">
      <c r="A1825" s="1">
        <v>8629</v>
      </c>
      <c r="B1825" s="1">
        <v>7427</v>
      </c>
      <c r="C1825" s="1">
        <v>3246</v>
      </c>
      <c r="D1825" s="1">
        <v>54</v>
      </c>
      <c r="K1825" s="1">
        <v>8882</v>
      </c>
      <c r="L1825" s="1">
        <v>7858</v>
      </c>
      <c r="M1825" s="1">
        <v>893</v>
      </c>
      <c r="N1825" s="1">
        <v>59</v>
      </c>
      <c r="U1825">
        <f t="shared" si="167"/>
        <v>499.769947075652</v>
      </c>
      <c r="V1825">
        <f t="shared" si="168"/>
        <v>-154.230052924348</v>
      </c>
      <c r="AB1825">
        <f t="shared" si="169"/>
        <v>172.23981593637257</v>
      </c>
      <c r="AO1825">
        <f t="shared" si="170"/>
        <v>8755.5</v>
      </c>
      <c r="AP1825">
        <f t="shared" si="171"/>
        <v>7642.5</v>
      </c>
    </row>
    <row r="1826" spans="1:42" x14ac:dyDescent="0.3">
      <c r="A1826" s="1">
        <v>8624</v>
      </c>
      <c r="B1826" s="1">
        <v>7430</v>
      </c>
      <c r="C1826" s="1">
        <v>3237</v>
      </c>
      <c r="D1826" s="1">
        <v>54</v>
      </c>
      <c r="K1826" s="1">
        <v>8887</v>
      </c>
      <c r="L1826" s="1">
        <v>7857</v>
      </c>
      <c r="M1826" s="1">
        <v>900</v>
      </c>
      <c r="N1826" s="1">
        <v>59</v>
      </c>
      <c r="U1826">
        <f t="shared" si="167"/>
        <v>501.49576269396334</v>
      </c>
      <c r="V1826">
        <f t="shared" si="168"/>
        <v>-152.50423730603666</v>
      </c>
      <c r="AB1826">
        <f t="shared" si="169"/>
        <v>129.9189892834253</v>
      </c>
      <c r="AO1826">
        <f t="shared" si="170"/>
        <v>8755.5</v>
      </c>
      <c r="AP1826">
        <f t="shared" si="171"/>
        <v>7643.5</v>
      </c>
    </row>
    <row r="1827" spans="1:42" x14ac:dyDescent="0.3">
      <c r="A1827" s="1">
        <v>8614</v>
      </c>
      <c r="B1827" s="1">
        <v>7432</v>
      </c>
      <c r="C1827" s="1">
        <v>3224</v>
      </c>
      <c r="D1827" s="1">
        <v>53</v>
      </c>
      <c r="K1827" s="1">
        <v>8899</v>
      </c>
      <c r="L1827" s="1">
        <v>7860</v>
      </c>
      <c r="M1827" s="1">
        <v>893</v>
      </c>
      <c r="N1827" s="1">
        <v>59</v>
      </c>
      <c r="U1827">
        <f t="shared" si="167"/>
        <v>514.20715669854303</v>
      </c>
      <c r="V1827">
        <f t="shared" si="168"/>
        <v>-139.79284330145697</v>
      </c>
      <c r="AB1827">
        <f t="shared" si="169"/>
        <v>1.7244754931855952</v>
      </c>
      <c r="AO1827">
        <f t="shared" si="170"/>
        <v>8756.5</v>
      </c>
      <c r="AP1827">
        <f t="shared" si="171"/>
        <v>7646</v>
      </c>
    </row>
    <row r="1828" spans="1:42" x14ac:dyDescent="0.3">
      <c r="A1828" s="1">
        <v>8616</v>
      </c>
      <c r="B1828" s="1">
        <v>7424</v>
      </c>
      <c r="C1828" s="1">
        <v>3219</v>
      </c>
      <c r="D1828" s="1">
        <v>54</v>
      </c>
      <c r="K1828" s="1">
        <v>8894</v>
      </c>
      <c r="L1828" s="1">
        <v>7859</v>
      </c>
      <c r="M1828" s="1">
        <v>870</v>
      </c>
      <c r="N1828" s="1">
        <v>59</v>
      </c>
      <c r="U1828">
        <f t="shared" si="167"/>
        <v>516.24509682901589</v>
      </c>
      <c r="V1828">
        <f t="shared" si="168"/>
        <v>-137.75490317098411</v>
      </c>
      <c r="AB1828">
        <f t="shared" si="169"/>
        <v>11.230092334204336</v>
      </c>
      <c r="AO1828">
        <f t="shared" si="170"/>
        <v>8755</v>
      </c>
      <c r="AP1828">
        <f t="shared" si="171"/>
        <v>7641.5</v>
      </c>
    </row>
    <row r="1829" spans="1:42" x14ac:dyDescent="0.3">
      <c r="A1829" s="1">
        <v>8608</v>
      </c>
      <c r="B1829" s="1">
        <v>7424</v>
      </c>
      <c r="C1829" s="1">
        <v>3226</v>
      </c>
      <c r="D1829" s="1">
        <v>53</v>
      </c>
      <c r="K1829" s="1">
        <v>8875</v>
      </c>
      <c r="L1829" s="1">
        <v>7862</v>
      </c>
      <c r="M1829" s="1">
        <v>883</v>
      </c>
      <c r="N1829" s="1">
        <v>58</v>
      </c>
      <c r="U1829">
        <f t="shared" si="167"/>
        <v>512.96491108067028</v>
      </c>
      <c r="V1829">
        <f t="shared" si="168"/>
        <v>-141.03508891932972</v>
      </c>
      <c r="AB1829">
        <f t="shared" si="169"/>
        <v>5.0335114696645963E-3</v>
      </c>
      <c r="AO1829">
        <f t="shared" si="170"/>
        <v>8741.5</v>
      </c>
      <c r="AP1829">
        <f t="shared" si="171"/>
        <v>7643</v>
      </c>
    </row>
    <row r="1830" spans="1:42" x14ac:dyDescent="0.3">
      <c r="A1830" s="1">
        <v>8608</v>
      </c>
      <c r="B1830" s="1">
        <v>7442</v>
      </c>
      <c r="C1830" s="1">
        <v>3277</v>
      </c>
      <c r="D1830" s="1">
        <v>54</v>
      </c>
      <c r="K1830" s="1">
        <v>8870</v>
      </c>
      <c r="L1830" s="1">
        <v>7857</v>
      </c>
      <c r="M1830" s="1">
        <v>895</v>
      </c>
      <c r="N1830" s="1">
        <v>58</v>
      </c>
      <c r="U1830">
        <f t="shared" si="167"/>
        <v>490.78406657103284</v>
      </c>
      <c r="V1830">
        <f t="shared" si="168"/>
        <v>-163.21593342896716</v>
      </c>
      <c r="AB1830">
        <f t="shared" si="169"/>
        <v>488.84755708505344</v>
      </c>
      <c r="AO1830">
        <f t="shared" si="170"/>
        <v>8739</v>
      </c>
      <c r="AP1830">
        <f t="shared" si="171"/>
        <v>7649.5</v>
      </c>
    </row>
    <row r="1831" spans="1:42" x14ac:dyDescent="0.3">
      <c r="A1831" s="1">
        <v>8604</v>
      </c>
      <c r="B1831" s="1">
        <v>7429</v>
      </c>
      <c r="C1831" s="1">
        <v>3245</v>
      </c>
      <c r="D1831" s="1">
        <v>53</v>
      </c>
      <c r="K1831" s="1">
        <v>8883</v>
      </c>
      <c r="L1831" s="1">
        <v>7859</v>
      </c>
      <c r="M1831" s="1">
        <v>893</v>
      </c>
      <c r="N1831" s="1">
        <v>59</v>
      </c>
      <c r="U1831">
        <f t="shared" si="167"/>
        <v>512.58267625818178</v>
      </c>
      <c r="V1831">
        <f t="shared" si="168"/>
        <v>-141.41732374181822</v>
      </c>
      <c r="AB1831">
        <f t="shared" si="169"/>
        <v>9.68999563524469E-2</v>
      </c>
      <c r="AO1831">
        <f t="shared" si="170"/>
        <v>8743.5</v>
      </c>
      <c r="AP1831">
        <f t="shared" si="171"/>
        <v>7644</v>
      </c>
    </row>
    <row r="1832" spans="1:42" x14ac:dyDescent="0.3">
      <c r="A1832" s="1">
        <v>8578</v>
      </c>
      <c r="B1832" s="1">
        <v>7400</v>
      </c>
      <c r="C1832" s="1">
        <v>3183</v>
      </c>
      <c r="D1832" s="1">
        <v>52</v>
      </c>
      <c r="K1832" s="1">
        <v>8862</v>
      </c>
      <c r="L1832" s="1">
        <v>7862</v>
      </c>
      <c r="M1832" s="1">
        <v>866</v>
      </c>
      <c r="N1832" s="1">
        <v>58</v>
      </c>
      <c r="U1832">
        <f t="shared" si="167"/>
        <v>542.3098745182499</v>
      </c>
      <c r="V1832">
        <f t="shared" si="168"/>
        <v>-111.6901254817501</v>
      </c>
      <c r="AB1832">
        <f t="shared" si="169"/>
        <v>865.29580124261997</v>
      </c>
      <c r="AO1832">
        <f t="shared" si="170"/>
        <v>8720</v>
      </c>
      <c r="AP1832">
        <f t="shared" si="171"/>
        <v>7631</v>
      </c>
    </row>
    <row r="1833" spans="1:42" x14ac:dyDescent="0.3">
      <c r="A1833" s="1">
        <v>8567</v>
      </c>
      <c r="B1833" s="1">
        <v>7399</v>
      </c>
      <c r="C1833" s="1">
        <v>3188</v>
      </c>
      <c r="D1833" s="1">
        <v>53</v>
      </c>
      <c r="K1833" s="1">
        <v>8858</v>
      </c>
      <c r="L1833" s="1">
        <v>7859</v>
      </c>
      <c r="M1833" s="1">
        <v>883</v>
      </c>
      <c r="N1833" s="1">
        <v>58</v>
      </c>
      <c r="U1833">
        <f t="shared" si="167"/>
        <v>544.31700322514268</v>
      </c>
      <c r="V1833">
        <f t="shared" si="168"/>
        <v>-109.68299677485732</v>
      </c>
      <c r="AB1833">
        <f t="shared" si="169"/>
        <v>987.40740442652668</v>
      </c>
      <c r="AO1833">
        <f t="shared" si="170"/>
        <v>8712.5</v>
      </c>
      <c r="AP1833">
        <f t="shared" si="171"/>
        <v>7629</v>
      </c>
    </row>
    <row r="1834" spans="1:42" x14ac:dyDescent="0.3">
      <c r="A1834" s="1">
        <v>8564</v>
      </c>
      <c r="B1834" s="1">
        <v>7405</v>
      </c>
      <c r="C1834" s="1">
        <v>3206</v>
      </c>
      <c r="D1834" s="1">
        <v>53</v>
      </c>
      <c r="K1834" s="1">
        <v>8846</v>
      </c>
      <c r="L1834" s="1">
        <v>7855</v>
      </c>
      <c r="M1834" s="1">
        <v>883</v>
      </c>
      <c r="N1834" s="1">
        <v>58</v>
      </c>
      <c r="U1834">
        <f t="shared" si="167"/>
        <v>531.05931872061149</v>
      </c>
      <c r="V1834">
        <f t="shared" si="168"/>
        <v>-122.94068127938851</v>
      </c>
      <c r="AB1834">
        <f t="shared" si="169"/>
        <v>329.98011806937637</v>
      </c>
      <c r="AO1834">
        <f t="shared" si="170"/>
        <v>8705</v>
      </c>
      <c r="AP1834">
        <f t="shared" si="171"/>
        <v>7630</v>
      </c>
    </row>
    <row r="1835" spans="1:42" x14ac:dyDescent="0.3">
      <c r="A1835" s="1">
        <v>8558</v>
      </c>
      <c r="B1835" s="1">
        <v>7406</v>
      </c>
      <c r="C1835" s="1">
        <v>3187</v>
      </c>
      <c r="D1835" s="1">
        <v>53</v>
      </c>
      <c r="K1835" s="1">
        <v>8848</v>
      </c>
      <c r="L1835" s="1">
        <v>7839</v>
      </c>
      <c r="M1835" s="1">
        <v>894</v>
      </c>
      <c r="N1835" s="1">
        <v>58</v>
      </c>
      <c r="U1835">
        <f t="shared" si="167"/>
        <v>521.14201519355549</v>
      </c>
      <c r="V1835">
        <f t="shared" si="168"/>
        <v>-132.85798480644451</v>
      </c>
      <c r="AB1835">
        <f t="shared" si="169"/>
        <v>68.030351190288343</v>
      </c>
      <c r="AO1835">
        <f t="shared" si="170"/>
        <v>8703</v>
      </c>
      <c r="AP1835">
        <f t="shared" si="171"/>
        <v>7622.5</v>
      </c>
    </row>
    <row r="1836" spans="1:42" x14ac:dyDescent="0.3">
      <c r="A1836" s="1">
        <v>8565</v>
      </c>
      <c r="B1836" s="1">
        <v>7397</v>
      </c>
      <c r="C1836" s="1">
        <v>3171</v>
      </c>
      <c r="D1836" s="1">
        <v>53</v>
      </c>
      <c r="K1836" s="1">
        <v>8838</v>
      </c>
      <c r="L1836" s="1">
        <v>7822</v>
      </c>
      <c r="M1836" s="1">
        <v>897</v>
      </c>
      <c r="N1836" s="1">
        <v>58</v>
      </c>
      <c r="U1836">
        <f t="shared" si="167"/>
        <v>505.12770662477027</v>
      </c>
      <c r="V1836">
        <f t="shared" si="168"/>
        <v>-148.87229337522973</v>
      </c>
      <c r="AB1836">
        <f t="shared" si="169"/>
        <v>60.314751077177853</v>
      </c>
      <c r="AO1836">
        <f t="shared" si="170"/>
        <v>8701.5</v>
      </c>
      <c r="AP1836">
        <f t="shared" si="171"/>
        <v>7609.5</v>
      </c>
    </row>
    <row r="1837" spans="1:42" x14ac:dyDescent="0.3">
      <c r="A1837" s="1">
        <v>8562</v>
      </c>
      <c r="B1837" s="1">
        <v>7383</v>
      </c>
      <c r="C1837" s="1">
        <v>3152</v>
      </c>
      <c r="D1837" s="1">
        <v>53</v>
      </c>
      <c r="K1837" s="1">
        <v>8848</v>
      </c>
      <c r="L1837" s="1">
        <v>7809</v>
      </c>
      <c r="M1837" s="1">
        <v>918</v>
      </c>
      <c r="N1837" s="1">
        <v>58</v>
      </c>
      <c r="U1837">
        <f t="shared" si="167"/>
        <v>513.10038004273588</v>
      </c>
      <c r="V1837">
        <f t="shared" si="168"/>
        <v>-140.89961995726412</v>
      </c>
      <c r="AB1837">
        <f t="shared" si="169"/>
        <v>4.2607650238440105E-2</v>
      </c>
      <c r="AO1837">
        <f t="shared" si="170"/>
        <v>8705</v>
      </c>
      <c r="AP1837">
        <f t="shared" si="171"/>
        <v>7596</v>
      </c>
    </row>
    <row r="1838" spans="1:42" x14ac:dyDescent="0.3">
      <c r="A1838" s="1">
        <v>8574</v>
      </c>
      <c r="B1838" s="1">
        <v>7390</v>
      </c>
      <c r="C1838" s="1">
        <v>3186</v>
      </c>
      <c r="D1838" s="1">
        <v>54</v>
      </c>
      <c r="K1838" s="1">
        <v>8839</v>
      </c>
      <c r="L1838" s="1">
        <v>7781</v>
      </c>
      <c r="M1838" s="1">
        <v>967</v>
      </c>
      <c r="N1838" s="1">
        <v>57</v>
      </c>
      <c r="U1838">
        <f t="shared" si="167"/>
        <v>472.34097853139951</v>
      </c>
      <c r="V1838">
        <f t="shared" si="168"/>
        <v>-181.65902146860049</v>
      </c>
      <c r="AB1838">
        <f t="shared" si="169"/>
        <v>1644.5446171475178</v>
      </c>
      <c r="AO1838">
        <f t="shared" si="170"/>
        <v>8706.5</v>
      </c>
      <c r="AP1838">
        <f t="shared" si="171"/>
        <v>7585.5</v>
      </c>
    </row>
    <row r="1839" spans="1:42" x14ac:dyDescent="0.3">
      <c r="A1839" s="1">
        <v>8586</v>
      </c>
      <c r="B1839" s="1">
        <v>7389</v>
      </c>
      <c r="C1839" s="1">
        <v>3197</v>
      </c>
      <c r="D1839" s="1">
        <v>54</v>
      </c>
      <c r="K1839" s="1">
        <v>8813</v>
      </c>
      <c r="L1839" s="1">
        <v>7754</v>
      </c>
      <c r="M1839" s="1">
        <v>1011</v>
      </c>
      <c r="N1839" s="1">
        <v>56</v>
      </c>
      <c r="U1839">
        <f t="shared" si="167"/>
        <v>429.83019903212943</v>
      </c>
      <c r="V1839">
        <f t="shared" si="168"/>
        <v>-224.16980096787057</v>
      </c>
      <c r="AB1839">
        <f t="shared" si="169"/>
        <v>6899.5890234590397</v>
      </c>
      <c r="AO1839">
        <f t="shared" si="170"/>
        <v>8699.5</v>
      </c>
      <c r="AP1839">
        <f t="shared" si="171"/>
        <v>7571.5</v>
      </c>
    </row>
    <row r="1840" spans="1:42" x14ac:dyDescent="0.3">
      <c r="A1840" s="1">
        <v>8589</v>
      </c>
      <c r="B1840" s="1">
        <v>7395</v>
      </c>
      <c r="C1840" s="1">
        <v>3188</v>
      </c>
      <c r="D1840" s="1">
        <v>53</v>
      </c>
      <c r="K1840" s="1">
        <v>8797</v>
      </c>
      <c r="L1840" s="1">
        <v>7719</v>
      </c>
      <c r="M1840" s="1">
        <v>1032</v>
      </c>
      <c r="N1840" s="1">
        <v>56</v>
      </c>
      <c r="U1840">
        <f t="shared" si="167"/>
        <v>385.01948002666046</v>
      </c>
      <c r="V1840">
        <f t="shared" si="168"/>
        <v>-268.98051997333954</v>
      </c>
      <c r="AB1840">
        <f t="shared" si="169"/>
        <v>16351.883609607126</v>
      </c>
      <c r="AO1840">
        <f t="shared" si="170"/>
        <v>8693</v>
      </c>
      <c r="AP1840">
        <f t="shared" si="171"/>
        <v>7557</v>
      </c>
    </row>
    <row r="1841" spans="1:42" x14ac:dyDescent="0.3">
      <c r="A1841" s="1">
        <v>8583</v>
      </c>
      <c r="B1841" s="1">
        <v>7387</v>
      </c>
      <c r="C1841" s="1">
        <v>3182</v>
      </c>
      <c r="D1841" s="1">
        <v>53</v>
      </c>
      <c r="K1841" s="1">
        <v>8789</v>
      </c>
      <c r="L1841" s="1">
        <v>7691</v>
      </c>
      <c r="M1841" s="1">
        <v>1043</v>
      </c>
      <c r="N1841" s="1">
        <v>56</v>
      </c>
      <c r="U1841">
        <f t="shared" si="167"/>
        <v>367.22200369803551</v>
      </c>
      <c r="V1841">
        <f t="shared" si="168"/>
        <v>-286.77799630196449</v>
      </c>
      <c r="AB1841">
        <f t="shared" si="169"/>
        <v>21220.31997055301</v>
      </c>
      <c r="AO1841">
        <f t="shared" si="170"/>
        <v>8686</v>
      </c>
      <c r="AP1841">
        <f t="shared" si="171"/>
        <v>7539</v>
      </c>
    </row>
    <row r="1842" spans="1:42" x14ac:dyDescent="0.3">
      <c r="A1842" s="1">
        <v>8577</v>
      </c>
      <c r="B1842" s="1">
        <v>7372</v>
      </c>
      <c r="C1842" s="1">
        <v>3158</v>
      </c>
      <c r="D1842" s="1">
        <v>53</v>
      </c>
      <c r="K1842" s="1">
        <v>8768</v>
      </c>
      <c r="L1842" s="1">
        <v>7664</v>
      </c>
      <c r="M1842" s="1">
        <v>1011</v>
      </c>
      <c r="N1842" s="1">
        <v>56</v>
      </c>
      <c r="U1842">
        <f t="shared" si="167"/>
        <v>348.919761549844</v>
      </c>
      <c r="V1842">
        <f t="shared" si="168"/>
        <v>-305.080238450156</v>
      </c>
      <c r="AB1842">
        <f t="shared" si="169"/>
        <v>26887.539015512113</v>
      </c>
      <c r="AO1842">
        <f t="shared" si="170"/>
        <v>8672.5</v>
      </c>
      <c r="AP1842">
        <f t="shared" si="171"/>
        <v>7518</v>
      </c>
    </row>
    <row r="1843" spans="1:42" x14ac:dyDescent="0.3">
      <c r="A1843" s="1">
        <v>8561</v>
      </c>
      <c r="B1843" s="1">
        <v>7379</v>
      </c>
      <c r="C1843" s="1">
        <v>3182</v>
      </c>
      <c r="D1843" s="1">
        <v>53</v>
      </c>
      <c r="K1843" s="1">
        <v>8743</v>
      </c>
      <c r="L1843" s="1">
        <v>7639</v>
      </c>
      <c r="M1843" s="1">
        <v>1000</v>
      </c>
      <c r="N1843" s="1">
        <v>55</v>
      </c>
      <c r="U1843">
        <f t="shared" si="167"/>
        <v>317.37044600907626</v>
      </c>
      <c r="V1843">
        <f t="shared" si="168"/>
        <v>-336.62955399092374</v>
      </c>
      <c r="AB1843">
        <f t="shared" si="169"/>
        <v>38229.446023571458</v>
      </c>
      <c r="AO1843">
        <f t="shared" si="170"/>
        <v>8652</v>
      </c>
      <c r="AP1843">
        <f t="shared" si="171"/>
        <v>7509</v>
      </c>
    </row>
    <row r="1844" spans="1:42" x14ac:dyDescent="0.3">
      <c r="A1844" s="1">
        <v>8562</v>
      </c>
      <c r="B1844" s="1">
        <v>7368</v>
      </c>
      <c r="C1844" s="1">
        <v>3195</v>
      </c>
      <c r="D1844" s="1">
        <v>53</v>
      </c>
      <c r="K1844" s="1">
        <v>8708</v>
      </c>
      <c r="L1844" s="1">
        <v>7619</v>
      </c>
      <c r="M1844" s="1">
        <v>1038</v>
      </c>
      <c r="N1844" s="1">
        <v>55</v>
      </c>
      <c r="U1844">
        <f t="shared" si="167"/>
        <v>290.37389689846435</v>
      </c>
      <c r="V1844">
        <f t="shared" si="168"/>
        <v>-363.62610310153565</v>
      </c>
      <c r="AB1844">
        <f t="shared" si="169"/>
        <v>49515.180190062987</v>
      </c>
      <c r="AO1844">
        <f t="shared" si="170"/>
        <v>8635</v>
      </c>
      <c r="AP1844">
        <f t="shared" si="171"/>
        <v>7493.5</v>
      </c>
    </row>
    <row r="1845" spans="1:42" x14ac:dyDescent="0.3">
      <c r="A1845" s="1">
        <v>8556</v>
      </c>
      <c r="B1845" s="1">
        <v>7369</v>
      </c>
      <c r="C1845" s="1">
        <v>3214</v>
      </c>
      <c r="D1845" s="1">
        <v>53</v>
      </c>
      <c r="K1845" s="1">
        <v>8688</v>
      </c>
      <c r="L1845" s="1">
        <v>7606</v>
      </c>
      <c r="M1845" s="1">
        <v>1035</v>
      </c>
      <c r="N1845" s="1">
        <v>55</v>
      </c>
      <c r="U1845">
        <f t="shared" si="167"/>
        <v>271.28029784707917</v>
      </c>
      <c r="V1845">
        <f t="shared" si="168"/>
        <v>-382.71970215292083</v>
      </c>
      <c r="AB1845">
        <f t="shared" si="169"/>
        <v>58377.163592798686</v>
      </c>
      <c r="AO1845">
        <f t="shared" si="170"/>
        <v>8622</v>
      </c>
      <c r="AP1845">
        <f t="shared" si="171"/>
        <v>7487.5</v>
      </c>
    </row>
    <row r="1846" spans="1:42" x14ac:dyDescent="0.3">
      <c r="A1846" s="1">
        <v>8531</v>
      </c>
      <c r="B1846" s="1">
        <v>7337</v>
      </c>
      <c r="C1846" s="1">
        <v>2644</v>
      </c>
      <c r="D1846" s="1">
        <v>53</v>
      </c>
      <c r="K1846" s="1">
        <v>8659</v>
      </c>
      <c r="L1846" s="1">
        <v>7576</v>
      </c>
      <c r="M1846" s="1">
        <v>1048</v>
      </c>
      <c r="N1846" s="1">
        <v>54</v>
      </c>
      <c r="U1846">
        <f t="shared" si="167"/>
        <v>271.1180554666177</v>
      </c>
      <c r="V1846">
        <f t="shared" si="168"/>
        <v>-382.8819445333823</v>
      </c>
      <c r="AB1846">
        <f t="shared" si="169"/>
        <v>58455.589868032963</v>
      </c>
      <c r="AO1846">
        <f t="shared" si="170"/>
        <v>8595</v>
      </c>
      <c r="AP1846">
        <f t="shared" si="171"/>
        <v>7456.5</v>
      </c>
    </row>
    <row r="1847" spans="1:42" x14ac:dyDescent="0.3">
      <c r="A1847" s="1">
        <v>8532</v>
      </c>
      <c r="B1847" s="1">
        <v>7346</v>
      </c>
      <c r="C1847" s="1">
        <v>2808</v>
      </c>
      <c r="D1847" s="1">
        <v>53</v>
      </c>
      <c r="K1847" s="1">
        <v>8639</v>
      </c>
      <c r="L1847" s="1">
        <v>7524</v>
      </c>
      <c r="M1847" s="1">
        <v>1095</v>
      </c>
      <c r="N1847" s="1">
        <v>54</v>
      </c>
      <c r="U1847">
        <f t="shared" si="167"/>
        <v>207.68485741623053</v>
      </c>
      <c r="V1847">
        <f t="shared" si="168"/>
        <v>-446.31514258376944</v>
      </c>
      <c r="AB1847">
        <f t="shared" si="169"/>
        <v>93152.598641797813</v>
      </c>
      <c r="AO1847">
        <f t="shared" si="170"/>
        <v>8585.5</v>
      </c>
      <c r="AP1847">
        <f t="shared" si="171"/>
        <v>7435</v>
      </c>
    </row>
    <row r="1848" spans="1:42" x14ac:dyDescent="0.3">
      <c r="A1848" s="1">
        <v>8473</v>
      </c>
      <c r="B1848" s="1">
        <v>7316</v>
      </c>
      <c r="C1848" s="1">
        <v>2363</v>
      </c>
      <c r="D1848" s="1">
        <v>51</v>
      </c>
      <c r="K1848" s="1">
        <v>8612</v>
      </c>
      <c r="L1848" s="1">
        <v>7487</v>
      </c>
      <c r="M1848" s="1">
        <v>1088</v>
      </c>
      <c r="N1848" s="1">
        <v>53</v>
      </c>
      <c r="U1848">
        <f t="shared" si="167"/>
        <v>220.3678742466787</v>
      </c>
      <c r="V1848">
        <f t="shared" si="168"/>
        <v>-433.6321257533213</v>
      </c>
      <c r="AB1848">
        <f t="shared" si="169"/>
        <v>85571.51309065317</v>
      </c>
      <c r="AO1848">
        <f t="shared" si="170"/>
        <v>8542.5</v>
      </c>
      <c r="AP1848">
        <f t="shared" si="171"/>
        <v>7401.5</v>
      </c>
    </row>
    <row r="1849" spans="1:42" x14ac:dyDescent="0.3">
      <c r="A1849" s="1">
        <v>8436</v>
      </c>
      <c r="B1849" s="1">
        <v>7294</v>
      </c>
      <c r="C1849" s="1">
        <v>1982</v>
      </c>
      <c r="D1849" s="1">
        <v>52</v>
      </c>
      <c r="K1849" s="1">
        <v>8548</v>
      </c>
      <c r="L1849" s="1">
        <v>7457</v>
      </c>
      <c r="M1849" s="1">
        <v>1084</v>
      </c>
      <c r="N1849" s="1">
        <v>52</v>
      </c>
      <c r="U1849">
        <f t="shared" si="167"/>
        <v>197.77006851391846</v>
      </c>
      <c r="V1849">
        <f t="shared" si="168"/>
        <v>-456.22993148608157</v>
      </c>
      <c r="AB1849">
        <f t="shared" si="169"/>
        <v>99303.069403213798</v>
      </c>
      <c r="AO1849">
        <f t="shared" si="170"/>
        <v>8492</v>
      </c>
      <c r="AP1849">
        <f t="shared" si="171"/>
        <v>7375.5</v>
      </c>
    </row>
    <row r="1850" spans="1:42" x14ac:dyDescent="0.3">
      <c r="A1850" s="1">
        <v>8395</v>
      </c>
      <c r="B1850" s="1">
        <v>7276</v>
      </c>
      <c r="C1850" s="1">
        <v>1689</v>
      </c>
      <c r="D1850" s="1">
        <v>51</v>
      </c>
      <c r="K1850" s="1">
        <v>8488</v>
      </c>
      <c r="L1850" s="1">
        <v>7432</v>
      </c>
      <c r="M1850" s="1">
        <v>1060</v>
      </c>
      <c r="N1850" s="1">
        <v>52</v>
      </c>
      <c r="U1850">
        <f t="shared" si="167"/>
        <v>181.61773041198373</v>
      </c>
      <c r="V1850">
        <f t="shared" si="168"/>
        <v>-472.38226958801624</v>
      </c>
      <c r="AB1850">
        <f t="shared" si="169"/>
        <v>109743.94283186777</v>
      </c>
      <c r="AO1850">
        <f t="shared" si="170"/>
        <v>8441.5</v>
      </c>
      <c r="AP1850">
        <f t="shared" si="171"/>
        <v>7354</v>
      </c>
    </row>
    <row r="1851" spans="1:42" x14ac:dyDescent="0.3">
      <c r="A1851" s="1">
        <v>8366</v>
      </c>
      <c r="B1851" s="1">
        <v>7248</v>
      </c>
      <c r="C1851" s="1">
        <v>1467</v>
      </c>
      <c r="D1851" s="1">
        <v>51</v>
      </c>
      <c r="K1851" s="1">
        <v>8451</v>
      </c>
      <c r="L1851" s="1">
        <v>7406</v>
      </c>
      <c r="M1851" s="1">
        <v>1084</v>
      </c>
      <c r="N1851" s="1">
        <v>52</v>
      </c>
      <c r="U1851">
        <f t="shared" si="167"/>
        <v>179.41293152947478</v>
      </c>
      <c r="V1851">
        <f t="shared" si="168"/>
        <v>-474.5870684705252</v>
      </c>
      <c r="AB1851">
        <f t="shared" si="169"/>
        <v>111209.59890849193</v>
      </c>
      <c r="AO1851">
        <f t="shared" si="170"/>
        <v>8408.5</v>
      </c>
      <c r="AP1851">
        <f t="shared" si="171"/>
        <v>7327</v>
      </c>
    </row>
    <row r="1852" spans="1:42" x14ac:dyDescent="0.3">
      <c r="A1852" s="1">
        <v>8319</v>
      </c>
      <c r="B1852" s="1">
        <v>7220</v>
      </c>
      <c r="C1852" s="1">
        <v>1262</v>
      </c>
      <c r="D1852" s="1">
        <v>51</v>
      </c>
      <c r="K1852" s="1">
        <v>8411</v>
      </c>
      <c r="L1852" s="1">
        <v>7380</v>
      </c>
      <c r="M1852" s="1">
        <v>1073</v>
      </c>
      <c r="N1852" s="1">
        <v>51</v>
      </c>
      <c r="U1852">
        <f t="shared" si="167"/>
        <v>184.56435192094924</v>
      </c>
      <c r="V1852">
        <f t="shared" si="168"/>
        <v>-469.43564807905079</v>
      </c>
      <c r="AB1852">
        <f t="shared" si="169"/>
        <v>107800.33406054998</v>
      </c>
      <c r="AO1852">
        <f t="shared" si="170"/>
        <v>8365</v>
      </c>
      <c r="AP1852">
        <f t="shared" si="171"/>
        <v>7300</v>
      </c>
    </row>
    <row r="1853" spans="1:42" x14ac:dyDescent="0.3">
      <c r="A1853" s="1">
        <v>8283</v>
      </c>
      <c r="B1853" s="1">
        <v>7194</v>
      </c>
      <c r="C1853" s="1">
        <v>1159</v>
      </c>
      <c r="D1853" s="1">
        <v>50</v>
      </c>
      <c r="K1853" s="1">
        <v>8371</v>
      </c>
      <c r="L1853" s="1">
        <v>7354</v>
      </c>
      <c r="M1853" s="1">
        <v>1071</v>
      </c>
      <c r="N1853" s="1">
        <v>51</v>
      </c>
      <c r="U1853">
        <f t="shared" si="167"/>
        <v>182.60339536821323</v>
      </c>
      <c r="V1853">
        <f t="shared" si="168"/>
        <v>-471.39660463178677</v>
      </c>
      <c r="AB1853">
        <f t="shared" si="169"/>
        <v>109091.85961903742</v>
      </c>
      <c r="AO1853">
        <f t="shared" si="170"/>
        <v>8327</v>
      </c>
      <c r="AP1853">
        <f t="shared" si="171"/>
        <v>7274</v>
      </c>
    </row>
    <row r="1854" spans="1:42" x14ac:dyDescent="0.3">
      <c r="A1854" s="1">
        <v>8227</v>
      </c>
      <c r="B1854" s="1">
        <v>7172</v>
      </c>
      <c r="C1854" s="1">
        <v>1070</v>
      </c>
      <c r="D1854" s="1">
        <v>49</v>
      </c>
      <c r="K1854" s="1">
        <v>8326</v>
      </c>
      <c r="L1854" s="1">
        <v>7291</v>
      </c>
      <c r="M1854" s="1">
        <v>1058</v>
      </c>
      <c r="N1854" s="1">
        <v>50</v>
      </c>
      <c r="U1854">
        <f t="shared" si="167"/>
        <v>154.79664079042541</v>
      </c>
      <c r="V1854">
        <f t="shared" si="168"/>
        <v>-499.20335920957461</v>
      </c>
      <c r="AB1854">
        <f t="shared" si="169"/>
        <v>128233.69277269251</v>
      </c>
      <c r="AO1854">
        <f t="shared" si="170"/>
        <v>8276.5</v>
      </c>
      <c r="AP1854">
        <f t="shared" si="171"/>
        <v>7231.5</v>
      </c>
    </row>
    <row r="1855" spans="1:42" x14ac:dyDescent="0.3">
      <c r="A1855" s="1">
        <v>8178</v>
      </c>
      <c r="B1855" s="1">
        <v>7144</v>
      </c>
      <c r="C1855" s="1">
        <v>1017</v>
      </c>
      <c r="D1855" s="1">
        <v>49</v>
      </c>
      <c r="K1855" s="1">
        <v>8278</v>
      </c>
      <c r="L1855" s="1">
        <v>7259</v>
      </c>
      <c r="M1855" s="1">
        <v>1047</v>
      </c>
      <c r="N1855" s="1">
        <v>50</v>
      </c>
      <c r="U1855">
        <f t="shared" si="167"/>
        <v>152.3975065412817</v>
      </c>
      <c r="V1855">
        <f t="shared" si="168"/>
        <v>-501.6024934587183</v>
      </c>
      <c r="AB1855">
        <f t="shared" si="169"/>
        <v>129957.69572233045</v>
      </c>
      <c r="AO1855">
        <f t="shared" si="170"/>
        <v>8228</v>
      </c>
      <c r="AP1855">
        <f t="shared" si="171"/>
        <v>7201.5</v>
      </c>
    </row>
    <row r="1856" spans="1:42" x14ac:dyDescent="0.3">
      <c r="A1856" s="1">
        <v>8127</v>
      </c>
      <c r="B1856" s="1">
        <v>7116</v>
      </c>
      <c r="C1856" s="1">
        <v>996</v>
      </c>
      <c r="D1856" s="1">
        <v>50</v>
      </c>
      <c r="K1856" s="1">
        <v>8227</v>
      </c>
      <c r="L1856" s="1">
        <v>7228</v>
      </c>
      <c r="M1856" s="1">
        <v>1062</v>
      </c>
      <c r="N1856" s="1">
        <v>49</v>
      </c>
      <c r="U1856">
        <f t="shared" si="167"/>
        <v>150.14659503298768</v>
      </c>
      <c r="V1856">
        <f t="shared" si="168"/>
        <v>-503.85340496701235</v>
      </c>
      <c r="AB1856">
        <f t="shared" si="169"/>
        <v>131585.65357379825</v>
      </c>
      <c r="AO1856">
        <f t="shared" si="170"/>
        <v>8177</v>
      </c>
      <c r="AP1856">
        <f t="shared" si="171"/>
        <v>7172</v>
      </c>
    </row>
    <row r="1857" spans="1:42" x14ac:dyDescent="0.3">
      <c r="A1857" s="1">
        <v>8080</v>
      </c>
      <c r="B1857" s="1">
        <v>7093</v>
      </c>
      <c r="C1857" s="1">
        <v>946</v>
      </c>
      <c r="D1857" s="1">
        <v>49</v>
      </c>
      <c r="K1857" s="1">
        <v>8169</v>
      </c>
      <c r="L1857" s="1">
        <v>7193</v>
      </c>
      <c r="M1857" s="1">
        <v>1089</v>
      </c>
      <c r="N1857" s="1">
        <v>50</v>
      </c>
      <c r="U1857">
        <f t="shared" si="167"/>
        <v>133.86933928274988</v>
      </c>
      <c r="V1857">
        <f t="shared" si="168"/>
        <v>-520.13066071725007</v>
      </c>
      <c r="AB1857">
        <f t="shared" si="169"/>
        <v>143659.66601803477</v>
      </c>
      <c r="AO1857">
        <f t="shared" si="170"/>
        <v>8124.5</v>
      </c>
      <c r="AP1857">
        <f t="shared" si="171"/>
        <v>7143</v>
      </c>
    </row>
    <row r="1858" spans="1:42" x14ac:dyDescent="0.3">
      <c r="A1858" s="1">
        <v>8043</v>
      </c>
      <c r="B1858" s="1">
        <v>7062</v>
      </c>
      <c r="C1858" s="1">
        <v>932</v>
      </c>
      <c r="D1858" s="1">
        <v>51</v>
      </c>
      <c r="K1858" s="1">
        <v>8125</v>
      </c>
      <c r="L1858" s="1">
        <v>7127</v>
      </c>
      <c r="M1858" s="1">
        <v>1069</v>
      </c>
      <c r="N1858" s="1">
        <v>51</v>
      </c>
      <c r="U1858">
        <f t="shared" si="167"/>
        <v>104.63746938836012</v>
      </c>
      <c r="V1858">
        <f t="shared" si="168"/>
        <v>-549.36253061163984</v>
      </c>
      <c r="AB1858">
        <f t="shared" si="169"/>
        <v>166673.3652590017</v>
      </c>
      <c r="AO1858">
        <f t="shared" si="170"/>
        <v>8084</v>
      </c>
      <c r="AP1858">
        <f t="shared" si="171"/>
        <v>7094.5</v>
      </c>
    </row>
    <row r="1859" spans="1:42" x14ac:dyDescent="0.3">
      <c r="A1859" s="1">
        <v>8000</v>
      </c>
      <c r="B1859" s="1">
        <v>7025</v>
      </c>
      <c r="C1859" s="1">
        <v>910</v>
      </c>
      <c r="D1859" s="1">
        <v>52</v>
      </c>
      <c r="K1859" s="1">
        <v>8065</v>
      </c>
      <c r="L1859" s="1">
        <v>7087</v>
      </c>
      <c r="M1859" s="1">
        <v>1067</v>
      </c>
      <c r="N1859" s="1">
        <v>53</v>
      </c>
      <c r="U1859">
        <f t="shared" si="167"/>
        <v>89.827612681179502</v>
      </c>
      <c r="V1859">
        <f t="shared" si="168"/>
        <v>-564.17238731882048</v>
      </c>
      <c r="AB1859">
        <f t="shared" si="169"/>
        <v>178985.13747979162</v>
      </c>
      <c r="AO1859">
        <f t="shared" si="170"/>
        <v>8032.5</v>
      </c>
      <c r="AP1859">
        <f t="shared" si="171"/>
        <v>7056</v>
      </c>
    </row>
    <row r="1860" spans="1:42" x14ac:dyDescent="0.3">
      <c r="A1860" s="1">
        <v>7955</v>
      </c>
      <c r="B1860" s="1">
        <v>6994</v>
      </c>
      <c r="C1860" s="1">
        <v>940</v>
      </c>
      <c r="D1860" s="1">
        <v>54</v>
      </c>
      <c r="K1860" s="1">
        <v>7988</v>
      </c>
      <c r="L1860" s="1">
        <v>7042</v>
      </c>
      <c r="M1860" s="1">
        <v>1090</v>
      </c>
      <c r="N1860" s="1">
        <v>56</v>
      </c>
      <c r="U1860">
        <f t="shared" ref="U1860:U1923" si="172">SQRT((A1860-K1860)^2+(B1860-L1860)^2)</f>
        <v>58.249463516842795</v>
      </c>
      <c r="V1860">
        <f t="shared" ref="V1860:V1923" si="173">U1860-654</f>
        <v>-595.75053648315725</v>
      </c>
      <c r="AB1860">
        <f t="shared" ref="AB1860:AB1923" si="174">(V1860-$AA$5)^2</f>
        <v>206701.62167081912</v>
      </c>
      <c r="AO1860">
        <f t="shared" ref="AO1860:AO1923" si="175">(A1860+K1860)/2</f>
        <v>7971.5</v>
      </c>
      <c r="AP1860">
        <f t="shared" ref="AP1860:AP1923" si="176">(B1860+L1860)/2</f>
        <v>7018</v>
      </c>
    </row>
    <row r="1861" spans="1:42" x14ac:dyDescent="0.3">
      <c r="A1861" s="1">
        <v>7908</v>
      </c>
      <c r="B1861" s="1">
        <v>6956</v>
      </c>
      <c r="C1861" s="1">
        <v>932</v>
      </c>
      <c r="D1861" s="1">
        <v>54</v>
      </c>
      <c r="K1861" s="1">
        <v>7919</v>
      </c>
      <c r="L1861" s="1">
        <v>6996</v>
      </c>
      <c r="M1861" s="1">
        <v>1070</v>
      </c>
      <c r="N1861" s="1">
        <v>56</v>
      </c>
      <c r="U1861">
        <f t="shared" si="172"/>
        <v>41.484937025383083</v>
      </c>
      <c r="V1861">
        <f t="shared" si="173"/>
        <v>-612.51506297461697</v>
      </c>
      <c r="AB1861">
        <f t="shared" si="174"/>
        <v>222226.47055890932</v>
      </c>
      <c r="AO1861">
        <f t="shared" si="175"/>
        <v>7913.5</v>
      </c>
      <c r="AP1861">
        <f t="shared" si="176"/>
        <v>6976</v>
      </c>
    </row>
    <row r="1862" spans="1:42" x14ac:dyDescent="0.3">
      <c r="A1862" s="1">
        <v>7872</v>
      </c>
      <c r="B1862" s="1">
        <v>6951</v>
      </c>
      <c r="C1862" s="1">
        <v>1560</v>
      </c>
      <c r="D1862" s="1">
        <v>58</v>
      </c>
      <c r="K1862" s="1">
        <v>7863</v>
      </c>
      <c r="L1862" s="1">
        <v>6945</v>
      </c>
      <c r="M1862" s="1">
        <v>1093</v>
      </c>
      <c r="N1862" s="1">
        <v>58</v>
      </c>
      <c r="U1862">
        <f t="shared" si="172"/>
        <v>10.816653826391969</v>
      </c>
      <c r="V1862">
        <f t="shared" si="173"/>
        <v>-643.18334617360802</v>
      </c>
      <c r="AB1862">
        <f t="shared" si="174"/>
        <v>252081.62522688485</v>
      </c>
      <c r="AO1862">
        <f t="shared" si="175"/>
        <v>7867.5</v>
      </c>
      <c r="AP1862">
        <f t="shared" si="176"/>
        <v>6948</v>
      </c>
    </row>
    <row r="1863" spans="1:42" x14ac:dyDescent="0.3">
      <c r="A1863" s="1">
        <v>7781</v>
      </c>
      <c r="B1863" s="1">
        <v>6863</v>
      </c>
      <c r="C1863" s="1">
        <v>1316</v>
      </c>
      <c r="D1863" s="1">
        <v>57</v>
      </c>
      <c r="K1863" s="1">
        <v>7787</v>
      </c>
      <c r="L1863" s="1">
        <v>6866</v>
      </c>
      <c r="M1863" s="1">
        <v>1066</v>
      </c>
      <c r="N1863" s="1">
        <v>60</v>
      </c>
      <c r="U1863">
        <f t="shared" si="172"/>
        <v>6.7082039324993694</v>
      </c>
      <c r="V1863">
        <f t="shared" si="173"/>
        <v>-647.29179606750063</v>
      </c>
      <c r="AB1863">
        <f t="shared" si="174"/>
        <v>256224.02352948848</v>
      </c>
      <c r="AO1863">
        <f t="shared" si="175"/>
        <v>7784</v>
      </c>
      <c r="AP1863">
        <f t="shared" si="176"/>
        <v>6864.5</v>
      </c>
    </row>
    <row r="1864" spans="1:42" x14ac:dyDescent="0.3">
      <c r="A1864" s="1">
        <v>7769</v>
      </c>
      <c r="B1864" s="1">
        <v>6821</v>
      </c>
      <c r="C1864" s="1">
        <v>1256</v>
      </c>
      <c r="D1864" s="1">
        <v>58</v>
      </c>
      <c r="K1864" s="1">
        <v>7726</v>
      </c>
      <c r="L1864" s="1">
        <v>6777</v>
      </c>
      <c r="M1864" s="1">
        <v>1051</v>
      </c>
      <c r="N1864" s="1">
        <v>62</v>
      </c>
      <c r="U1864">
        <f t="shared" si="172"/>
        <v>61.522353661088097</v>
      </c>
      <c r="V1864">
        <f t="shared" si="173"/>
        <v>-592.47764633891188</v>
      </c>
      <c r="AB1864">
        <f t="shared" si="174"/>
        <v>203736.33047225297</v>
      </c>
      <c r="AO1864">
        <f t="shared" si="175"/>
        <v>7747.5</v>
      </c>
      <c r="AP1864">
        <f t="shared" si="176"/>
        <v>6799</v>
      </c>
    </row>
    <row r="1865" spans="1:42" x14ac:dyDescent="0.3">
      <c r="A1865" s="1">
        <v>7716</v>
      </c>
      <c r="B1865" s="1">
        <v>6782</v>
      </c>
      <c r="C1865" s="1">
        <v>1222</v>
      </c>
      <c r="D1865" s="1">
        <v>61</v>
      </c>
      <c r="K1865" s="1">
        <v>7633</v>
      </c>
      <c r="L1865" s="1">
        <v>6726</v>
      </c>
      <c r="M1865" s="1">
        <v>1054</v>
      </c>
      <c r="N1865" s="1">
        <v>64</v>
      </c>
      <c r="U1865">
        <f t="shared" si="172"/>
        <v>100.12492197250393</v>
      </c>
      <c r="V1865">
        <f t="shared" si="173"/>
        <v>-553.8750780274961</v>
      </c>
      <c r="AB1865">
        <f t="shared" si="174"/>
        <v>170378.28192123811</v>
      </c>
      <c r="AO1865">
        <f t="shared" si="175"/>
        <v>7674.5</v>
      </c>
      <c r="AP1865">
        <f t="shared" si="176"/>
        <v>6754</v>
      </c>
    </row>
    <row r="1866" spans="1:42" x14ac:dyDescent="0.3">
      <c r="A1866" s="1">
        <v>7655</v>
      </c>
      <c r="B1866" s="1">
        <v>6747</v>
      </c>
      <c r="C1866" s="1">
        <v>1198</v>
      </c>
      <c r="D1866" s="1">
        <v>62</v>
      </c>
      <c r="K1866" s="1">
        <v>7569</v>
      </c>
      <c r="L1866" s="1">
        <v>6664</v>
      </c>
      <c r="M1866" s="1">
        <v>1074</v>
      </c>
      <c r="N1866" s="1">
        <v>65</v>
      </c>
      <c r="U1866">
        <f t="shared" si="172"/>
        <v>119.5198728245642</v>
      </c>
      <c r="V1866">
        <f t="shared" si="173"/>
        <v>-534.48012717543577</v>
      </c>
      <c r="AB1866">
        <f t="shared" si="174"/>
        <v>154743.1754793874</v>
      </c>
      <c r="AO1866">
        <f t="shared" si="175"/>
        <v>7612</v>
      </c>
      <c r="AP1866">
        <f t="shared" si="176"/>
        <v>6705.5</v>
      </c>
    </row>
    <row r="1867" spans="1:42" x14ac:dyDescent="0.3">
      <c r="A1867" s="1">
        <v>7611</v>
      </c>
      <c r="B1867" s="1">
        <v>6695</v>
      </c>
      <c r="C1867" s="1">
        <v>1128</v>
      </c>
      <c r="D1867" s="1">
        <v>61</v>
      </c>
      <c r="K1867" s="1">
        <v>7519</v>
      </c>
      <c r="L1867" s="1">
        <v>6572</v>
      </c>
      <c r="M1867" s="1">
        <v>1060</v>
      </c>
      <c r="N1867" s="1">
        <v>66</v>
      </c>
      <c r="U1867">
        <f t="shared" si="172"/>
        <v>153.60013020827813</v>
      </c>
      <c r="V1867">
        <f t="shared" si="173"/>
        <v>-500.39986979172187</v>
      </c>
      <c r="AB1867">
        <f t="shared" si="174"/>
        <v>129092.05888319192</v>
      </c>
      <c r="AO1867">
        <f t="shared" si="175"/>
        <v>7565</v>
      </c>
      <c r="AP1867">
        <f t="shared" si="176"/>
        <v>6633.5</v>
      </c>
    </row>
    <row r="1868" spans="1:42" x14ac:dyDescent="0.3">
      <c r="A1868" s="1">
        <v>7569</v>
      </c>
      <c r="B1868" s="1">
        <v>6642</v>
      </c>
      <c r="C1868" s="1">
        <v>1122</v>
      </c>
      <c r="D1868" s="1">
        <v>64</v>
      </c>
      <c r="K1868" s="1">
        <v>7444</v>
      </c>
      <c r="L1868" s="1">
        <v>6490</v>
      </c>
      <c r="M1868" s="1">
        <v>1037</v>
      </c>
      <c r="N1868" s="1">
        <v>68</v>
      </c>
      <c r="U1868">
        <f t="shared" si="172"/>
        <v>196.79684956827941</v>
      </c>
      <c r="V1868">
        <f t="shared" si="173"/>
        <v>-457.20315043172059</v>
      </c>
      <c r="AB1868">
        <f t="shared" si="174"/>
        <v>99917.385648632757</v>
      </c>
      <c r="AO1868">
        <f t="shared" si="175"/>
        <v>7506.5</v>
      </c>
      <c r="AP1868">
        <f t="shared" si="176"/>
        <v>6566</v>
      </c>
    </row>
    <row r="1869" spans="1:42" x14ac:dyDescent="0.3">
      <c r="A1869" s="1">
        <v>7519</v>
      </c>
      <c r="B1869" s="1">
        <v>6571</v>
      </c>
      <c r="C1869" s="1">
        <v>1124</v>
      </c>
      <c r="D1869" s="1">
        <v>66</v>
      </c>
      <c r="K1869" s="1">
        <v>7351</v>
      </c>
      <c r="L1869" s="1">
        <v>6399</v>
      </c>
      <c r="M1869" s="1">
        <v>1045</v>
      </c>
      <c r="N1869" s="1">
        <v>72</v>
      </c>
      <c r="U1869">
        <f t="shared" si="172"/>
        <v>240.4329428343795</v>
      </c>
      <c r="V1869">
        <f t="shared" si="173"/>
        <v>-413.5670571656205</v>
      </c>
      <c r="AB1869">
        <f t="shared" si="174"/>
        <v>74235.007965462995</v>
      </c>
      <c r="AO1869">
        <f t="shared" si="175"/>
        <v>7435</v>
      </c>
      <c r="AP1869">
        <f t="shared" si="176"/>
        <v>6485</v>
      </c>
    </row>
    <row r="1870" spans="1:42" x14ac:dyDescent="0.3">
      <c r="A1870" s="1">
        <v>7473</v>
      </c>
      <c r="B1870" s="1">
        <v>6510</v>
      </c>
      <c r="C1870" s="1">
        <v>1118</v>
      </c>
      <c r="D1870" s="1">
        <v>67</v>
      </c>
      <c r="K1870" s="1">
        <v>7252</v>
      </c>
      <c r="L1870" s="1">
        <v>6338</v>
      </c>
      <c r="M1870" s="1">
        <v>1049</v>
      </c>
      <c r="N1870" s="1">
        <v>73</v>
      </c>
      <c r="U1870">
        <f t="shared" si="172"/>
        <v>280.04463929880893</v>
      </c>
      <c r="V1870">
        <f t="shared" si="173"/>
        <v>-373.95536070119107</v>
      </c>
      <c r="AB1870">
        <f t="shared" si="174"/>
        <v>54218.807937612022</v>
      </c>
      <c r="AO1870">
        <f t="shared" si="175"/>
        <v>7362.5</v>
      </c>
      <c r="AP1870">
        <f t="shared" si="176"/>
        <v>6424</v>
      </c>
    </row>
    <row r="1871" spans="1:42" x14ac:dyDescent="0.3">
      <c r="A1871" s="1">
        <v>7446</v>
      </c>
      <c r="B1871" s="1">
        <v>6445</v>
      </c>
      <c r="C1871" s="1">
        <v>1611</v>
      </c>
      <c r="D1871" s="1">
        <v>72</v>
      </c>
      <c r="K1871" s="1">
        <v>7183</v>
      </c>
      <c r="L1871" s="1">
        <v>6270</v>
      </c>
      <c r="M1871" s="1">
        <v>1074</v>
      </c>
      <c r="N1871" s="1">
        <v>74</v>
      </c>
      <c r="U1871">
        <f t="shared" si="172"/>
        <v>315.90188350182405</v>
      </c>
      <c r="V1871">
        <f t="shared" si="173"/>
        <v>-338.09811649817595</v>
      </c>
      <c r="AB1871">
        <f t="shared" si="174"/>
        <v>38805.879714543698</v>
      </c>
      <c r="AO1871">
        <f t="shared" si="175"/>
        <v>7314.5</v>
      </c>
      <c r="AP1871">
        <f t="shared" si="176"/>
        <v>6357.5</v>
      </c>
    </row>
    <row r="1872" spans="1:42" x14ac:dyDescent="0.3">
      <c r="A1872" s="1">
        <v>7391</v>
      </c>
      <c r="B1872" s="1">
        <v>6363</v>
      </c>
      <c r="C1872" s="1">
        <v>1485</v>
      </c>
      <c r="D1872" s="1">
        <v>70</v>
      </c>
      <c r="K1872" s="1">
        <v>7105</v>
      </c>
      <c r="L1872" s="1">
        <v>6175</v>
      </c>
      <c r="M1872" s="1">
        <v>1061</v>
      </c>
      <c r="N1872" s="1">
        <v>76</v>
      </c>
      <c r="U1872">
        <f t="shared" si="172"/>
        <v>342.25721321836301</v>
      </c>
      <c r="V1872">
        <f t="shared" si="173"/>
        <v>-311.74278678163699</v>
      </c>
      <c r="AB1872">
        <f t="shared" si="174"/>
        <v>29116.900661481865</v>
      </c>
      <c r="AO1872">
        <f t="shared" si="175"/>
        <v>7248</v>
      </c>
      <c r="AP1872">
        <f t="shared" si="176"/>
        <v>6269</v>
      </c>
    </row>
    <row r="1873" spans="1:42" x14ac:dyDescent="0.3">
      <c r="A1873" s="1">
        <v>7350</v>
      </c>
      <c r="B1873" s="1">
        <v>6321</v>
      </c>
      <c r="C1873" s="1">
        <v>1947</v>
      </c>
      <c r="D1873" s="1">
        <v>73</v>
      </c>
      <c r="K1873" s="1">
        <v>7018</v>
      </c>
      <c r="L1873" s="1">
        <v>6097</v>
      </c>
      <c r="M1873" s="1">
        <v>1193</v>
      </c>
      <c r="N1873" s="1">
        <v>81</v>
      </c>
      <c r="U1873">
        <f t="shared" si="172"/>
        <v>400.49968789001571</v>
      </c>
      <c r="V1873">
        <f t="shared" si="173"/>
        <v>-253.50031210998429</v>
      </c>
      <c r="AB1873">
        <f t="shared" si="174"/>
        <v>12632.473265511791</v>
      </c>
      <c r="AO1873">
        <f t="shared" si="175"/>
        <v>7184</v>
      </c>
      <c r="AP1873">
        <f t="shared" si="176"/>
        <v>6209</v>
      </c>
    </row>
    <row r="1874" spans="1:42" x14ac:dyDescent="0.3">
      <c r="A1874" s="1">
        <v>7272</v>
      </c>
      <c r="B1874" s="1">
        <v>6282</v>
      </c>
      <c r="C1874" s="1">
        <v>1597</v>
      </c>
      <c r="D1874" s="1">
        <v>66</v>
      </c>
      <c r="K1874" s="1">
        <v>6929</v>
      </c>
      <c r="L1874" s="1">
        <v>6011</v>
      </c>
      <c r="M1874" s="1">
        <v>1233</v>
      </c>
      <c r="N1874" s="1">
        <v>82</v>
      </c>
      <c r="U1874">
        <f t="shared" si="172"/>
        <v>437.13842201298206</v>
      </c>
      <c r="V1874">
        <f t="shared" si="173"/>
        <v>-216.86157798701794</v>
      </c>
      <c r="AB1874">
        <f t="shared" si="174"/>
        <v>5738.902116959498</v>
      </c>
      <c r="AO1874">
        <f t="shared" si="175"/>
        <v>7100.5</v>
      </c>
      <c r="AP1874">
        <f t="shared" si="176"/>
        <v>6146.5</v>
      </c>
    </row>
    <row r="1875" spans="1:42" x14ac:dyDescent="0.3">
      <c r="A1875" s="1">
        <v>7173</v>
      </c>
      <c r="B1875" s="1">
        <v>6228</v>
      </c>
      <c r="C1875" s="1">
        <v>1336</v>
      </c>
      <c r="D1875" s="1">
        <v>69</v>
      </c>
      <c r="K1875" s="1">
        <v>6857</v>
      </c>
      <c r="L1875" s="1">
        <v>5910</v>
      </c>
      <c r="M1875" s="1">
        <v>1170</v>
      </c>
      <c r="N1875" s="1">
        <v>80</v>
      </c>
      <c r="U1875">
        <f t="shared" si="172"/>
        <v>448.3079298874826</v>
      </c>
      <c r="V1875">
        <f t="shared" si="173"/>
        <v>-205.6920701125174</v>
      </c>
      <c r="AB1875">
        <f t="shared" si="174"/>
        <v>4171.3557812506033</v>
      </c>
      <c r="AO1875">
        <f t="shared" si="175"/>
        <v>7015</v>
      </c>
      <c r="AP1875">
        <f t="shared" si="176"/>
        <v>6069</v>
      </c>
    </row>
    <row r="1876" spans="1:42" x14ac:dyDescent="0.3">
      <c r="A1876" s="1">
        <v>7102</v>
      </c>
      <c r="B1876" s="1">
        <v>6155</v>
      </c>
      <c r="C1876" s="1">
        <v>1167</v>
      </c>
      <c r="D1876" s="1">
        <v>71</v>
      </c>
      <c r="K1876" s="1">
        <v>6742</v>
      </c>
      <c r="L1876" s="1">
        <v>5786</v>
      </c>
      <c r="M1876" s="1">
        <v>1129</v>
      </c>
      <c r="N1876" s="1">
        <v>83</v>
      </c>
      <c r="U1876">
        <f t="shared" si="172"/>
        <v>515.52012569830868</v>
      </c>
      <c r="V1876">
        <f t="shared" si="173"/>
        <v>-138.47987430169132</v>
      </c>
      <c r="AB1876">
        <f t="shared" si="174"/>
        <v>6.8967261249480183</v>
      </c>
      <c r="AO1876">
        <f t="shared" si="175"/>
        <v>6922</v>
      </c>
      <c r="AP1876">
        <f t="shared" si="176"/>
        <v>5970.5</v>
      </c>
    </row>
    <row r="1877" spans="1:42" x14ac:dyDescent="0.3">
      <c r="A1877" s="1">
        <v>7024</v>
      </c>
      <c r="B1877" s="1">
        <v>6078</v>
      </c>
      <c r="C1877" s="1">
        <v>1033</v>
      </c>
      <c r="D1877" s="1">
        <v>73</v>
      </c>
      <c r="K1877" s="1">
        <v>6630</v>
      </c>
      <c r="L1877" s="1">
        <v>5678</v>
      </c>
      <c r="M1877" s="1">
        <v>1155</v>
      </c>
      <c r="N1877" s="1">
        <v>87</v>
      </c>
      <c r="U1877">
        <f t="shared" si="172"/>
        <v>561.4588141618226</v>
      </c>
      <c r="V1877">
        <f t="shared" si="173"/>
        <v>-92.541185838177398</v>
      </c>
      <c r="AB1877">
        <f t="shared" si="174"/>
        <v>2358.5446871307809</v>
      </c>
      <c r="AO1877">
        <f t="shared" si="175"/>
        <v>6827</v>
      </c>
      <c r="AP1877">
        <f t="shared" si="176"/>
        <v>5878</v>
      </c>
    </row>
    <row r="1878" spans="1:42" x14ac:dyDescent="0.3">
      <c r="A1878" s="1">
        <v>6927</v>
      </c>
      <c r="B1878" s="1">
        <v>5987</v>
      </c>
      <c r="C1878" s="1">
        <v>923</v>
      </c>
      <c r="D1878" s="1">
        <v>74</v>
      </c>
      <c r="K1878" s="1">
        <v>6515</v>
      </c>
      <c r="L1878" s="1">
        <v>5582</v>
      </c>
      <c r="M1878" s="1">
        <v>1174</v>
      </c>
      <c r="N1878" s="1">
        <v>88</v>
      </c>
      <c r="U1878">
        <f t="shared" si="172"/>
        <v>577.72744438878783</v>
      </c>
      <c r="V1878">
        <f t="shared" si="173"/>
        <v>-76.272555611212169</v>
      </c>
      <c r="AB1878">
        <f t="shared" si="174"/>
        <v>4203.3802005369589</v>
      </c>
      <c r="AO1878">
        <f t="shared" si="175"/>
        <v>6721</v>
      </c>
      <c r="AP1878">
        <f t="shared" si="176"/>
        <v>5784.5</v>
      </c>
    </row>
    <row r="1879" spans="1:42" x14ac:dyDescent="0.3">
      <c r="A1879" s="1">
        <v>6855</v>
      </c>
      <c r="B1879" s="1">
        <v>5899</v>
      </c>
      <c r="C1879" s="1">
        <v>856</v>
      </c>
      <c r="D1879" s="1">
        <v>76</v>
      </c>
      <c r="K1879" s="1">
        <v>6405</v>
      </c>
      <c r="L1879" s="1">
        <v>5478</v>
      </c>
      <c r="M1879" s="1">
        <v>1170</v>
      </c>
      <c r="N1879" s="1">
        <v>88</v>
      </c>
      <c r="U1879">
        <f t="shared" si="172"/>
        <v>616.23128774835834</v>
      </c>
      <c r="V1879">
        <f t="shared" si="173"/>
        <v>-37.768712251641659</v>
      </c>
      <c r="AB1879">
        <f t="shared" si="174"/>
        <v>10678.60251328517</v>
      </c>
      <c r="AO1879">
        <f t="shared" si="175"/>
        <v>6630</v>
      </c>
      <c r="AP1879">
        <f t="shared" si="176"/>
        <v>5688.5</v>
      </c>
    </row>
    <row r="1880" spans="1:42" x14ac:dyDescent="0.3">
      <c r="A1880" s="1">
        <v>6769</v>
      </c>
      <c r="B1880" s="1">
        <v>5798</v>
      </c>
      <c r="C1880" s="1">
        <v>855</v>
      </c>
      <c r="D1880" s="1">
        <v>80</v>
      </c>
      <c r="K1880" s="1">
        <v>6309</v>
      </c>
      <c r="L1880" s="1">
        <v>5372</v>
      </c>
      <c r="M1880" s="1">
        <v>1129</v>
      </c>
      <c r="N1880" s="1">
        <v>88</v>
      </c>
      <c r="U1880">
        <f t="shared" si="172"/>
        <v>626.95773382262382</v>
      </c>
      <c r="V1880">
        <f t="shared" si="173"/>
        <v>-27.042266177376177</v>
      </c>
      <c r="AB1880">
        <f t="shared" si="174"/>
        <v>13010.543623470365</v>
      </c>
      <c r="AO1880">
        <f t="shared" si="175"/>
        <v>6539</v>
      </c>
      <c r="AP1880">
        <f t="shared" si="176"/>
        <v>5585</v>
      </c>
    </row>
    <row r="1881" spans="1:42" x14ac:dyDescent="0.3">
      <c r="A1881" s="1">
        <v>6696</v>
      </c>
      <c r="B1881" s="1">
        <v>5698</v>
      </c>
      <c r="C1881" s="1">
        <v>819</v>
      </c>
      <c r="D1881" s="1">
        <v>79</v>
      </c>
      <c r="K1881" s="1">
        <v>6209</v>
      </c>
      <c r="L1881" s="1">
        <v>5272</v>
      </c>
      <c r="M1881" s="1">
        <v>1159</v>
      </c>
      <c r="N1881" s="1">
        <v>91</v>
      </c>
      <c r="U1881">
        <f t="shared" si="172"/>
        <v>647.02782011286035</v>
      </c>
      <c r="V1881">
        <f t="shared" si="173"/>
        <v>-6.9721798871396459</v>
      </c>
      <c r="AB1881">
        <f t="shared" si="174"/>
        <v>17991.891399594348</v>
      </c>
      <c r="AO1881">
        <f t="shared" si="175"/>
        <v>6452.5</v>
      </c>
      <c r="AP1881">
        <f t="shared" si="176"/>
        <v>5485</v>
      </c>
    </row>
    <row r="1882" spans="1:42" x14ac:dyDescent="0.3">
      <c r="A1882" s="1">
        <v>6610</v>
      </c>
      <c r="B1882" s="1">
        <v>5594</v>
      </c>
      <c r="C1882" s="1">
        <v>833</v>
      </c>
      <c r="D1882" s="1">
        <v>83</v>
      </c>
      <c r="K1882" s="1">
        <v>6115</v>
      </c>
      <c r="L1882" s="1">
        <v>5172</v>
      </c>
      <c r="M1882" s="1">
        <v>1172</v>
      </c>
      <c r="N1882" s="1">
        <v>91</v>
      </c>
      <c r="U1882">
        <f t="shared" si="172"/>
        <v>650.46829284754529</v>
      </c>
      <c r="V1882">
        <f t="shared" si="173"/>
        <v>-3.5317071524547146</v>
      </c>
      <c r="AB1882">
        <f t="shared" si="174"/>
        <v>18926.69600286708</v>
      </c>
      <c r="AO1882">
        <f t="shared" si="175"/>
        <v>6362.5</v>
      </c>
      <c r="AP1882">
        <f t="shared" si="176"/>
        <v>5383</v>
      </c>
    </row>
    <row r="1883" spans="1:42" x14ac:dyDescent="0.3">
      <c r="A1883" s="1">
        <v>6516</v>
      </c>
      <c r="B1883" s="1">
        <v>5500</v>
      </c>
      <c r="C1883" s="1">
        <v>822</v>
      </c>
      <c r="D1883" s="1">
        <v>83</v>
      </c>
      <c r="K1883" s="1">
        <v>6020</v>
      </c>
      <c r="L1883" s="1">
        <v>5073</v>
      </c>
      <c r="M1883" s="1">
        <v>1195</v>
      </c>
      <c r="N1883" s="1">
        <v>92</v>
      </c>
      <c r="U1883">
        <f t="shared" si="172"/>
        <v>654.48071018174403</v>
      </c>
      <c r="V1883">
        <f t="shared" si="173"/>
        <v>0.4807101817440298</v>
      </c>
      <c r="AB1883">
        <f t="shared" si="174"/>
        <v>20046.806740661028</v>
      </c>
      <c r="AO1883">
        <f t="shared" si="175"/>
        <v>6268</v>
      </c>
      <c r="AP1883">
        <f t="shared" si="176"/>
        <v>5286.5</v>
      </c>
    </row>
    <row r="1884" spans="1:42" x14ac:dyDescent="0.3">
      <c r="A1884" s="1">
        <v>6448</v>
      </c>
      <c r="B1884" s="1">
        <v>5419</v>
      </c>
      <c r="C1884" s="1">
        <v>878</v>
      </c>
      <c r="D1884" s="1">
        <v>86</v>
      </c>
      <c r="K1884" s="1">
        <v>5951</v>
      </c>
      <c r="L1884" s="1">
        <v>4942</v>
      </c>
      <c r="M1884" s="1">
        <v>1184</v>
      </c>
      <c r="N1884" s="1">
        <v>92</v>
      </c>
      <c r="U1884">
        <f t="shared" si="172"/>
        <v>688.86718603806355</v>
      </c>
      <c r="V1884">
        <f t="shared" si="173"/>
        <v>34.867186038063551</v>
      </c>
      <c r="AB1884">
        <f t="shared" si="174"/>
        <v>30966.574932036347</v>
      </c>
      <c r="AO1884">
        <f t="shared" si="175"/>
        <v>6199.5</v>
      </c>
      <c r="AP1884">
        <f t="shared" si="176"/>
        <v>5180.5</v>
      </c>
    </row>
    <row r="1885" spans="1:42" x14ac:dyDescent="0.3">
      <c r="A1885" s="1">
        <v>6343</v>
      </c>
      <c r="B1885" s="1">
        <v>5305</v>
      </c>
      <c r="C1885" s="1">
        <v>869</v>
      </c>
      <c r="D1885" s="1">
        <v>86</v>
      </c>
      <c r="K1885" s="1">
        <v>5867</v>
      </c>
      <c r="L1885" s="1">
        <v>4828</v>
      </c>
      <c r="M1885" s="1">
        <v>1156</v>
      </c>
      <c r="N1885" s="1">
        <v>91</v>
      </c>
      <c r="U1885">
        <f t="shared" si="172"/>
        <v>673.87313346059432</v>
      </c>
      <c r="V1885">
        <f t="shared" si="173"/>
        <v>19.873133460594318</v>
      </c>
      <c r="AB1885">
        <f t="shared" si="174"/>
        <v>25914.293052895395</v>
      </c>
      <c r="AO1885">
        <f t="shared" si="175"/>
        <v>6105</v>
      </c>
      <c r="AP1885">
        <f t="shared" si="176"/>
        <v>5066.5</v>
      </c>
    </row>
    <row r="1886" spans="1:42" x14ac:dyDescent="0.3">
      <c r="A1886" s="1">
        <v>6239</v>
      </c>
      <c r="B1886" s="1">
        <v>5199</v>
      </c>
      <c r="C1886" s="1">
        <v>863</v>
      </c>
      <c r="D1886" s="1">
        <v>87</v>
      </c>
      <c r="K1886" s="1">
        <v>5750</v>
      </c>
      <c r="L1886" s="1">
        <v>4755</v>
      </c>
      <c r="M1886" s="1">
        <v>1140</v>
      </c>
      <c r="N1886" s="1">
        <v>91</v>
      </c>
      <c r="U1886">
        <f t="shared" si="172"/>
        <v>660.49753973803718</v>
      </c>
      <c r="V1886">
        <f t="shared" si="173"/>
        <v>6.497539738037176</v>
      </c>
      <c r="AB1886">
        <f t="shared" si="174"/>
        <v>21786.815618950612</v>
      </c>
      <c r="AO1886">
        <f t="shared" si="175"/>
        <v>5994.5</v>
      </c>
      <c r="AP1886">
        <f t="shared" si="176"/>
        <v>4977</v>
      </c>
    </row>
    <row r="1887" spans="1:42" x14ac:dyDescent="0.3">
      <c r="A1887" s="1">
        <v>6132</v>
      </c>
      <c r="B1887" s="1">
        <v>5083</v>
      </c>
      <c r="C1887" s="1">
        <v>844</v>
      </c>
      <c r="D1887" s="1">
        <v>87</v>
      </c>
      <c r="K1887" s="1">
        <v>5617</v>
      </c>
      <c r="L1887" s="1">
        <v>4691</v>
      </c>
      <c r="M1887" s="1">
        <v>1151</v>
      </c>
      <c r="N1887" s="1">
        <v>92</v>
      </c>
      <c r="U1887">
        <f t="shared" si="172"/>
        <v>647.21634713594801</v>
      </c>
      <c r="V1887">
        <f t="shared" si="173"/>
        <v>-6.7836528640519873</v>
      </c>
      <c r="AB1887">
        <f t="shared" si="174"/>
        <v>18042.502655270921</v>
      </c>
      <c r="AO1887">
        <f t="shared" si="175"/>
        <v>5874.5</v>
      </c>
      <c r="AP1887">
        <f t="shared" si="176"/>
        <v>4887</v>
      </c>
    </row>
    <row r="1888" spans="1:42" x14ac:dyDescent="0.3">
      <c r="A1888" s="1">
        <v>6047</v>
      </c>
      <c r="B1888" s="1">
        <v>4994</v>
      </c>
      <c r="C1888" s="1">
        <v>847</v>
      </c>
      <c r="D1888" s="1">
        <v>88</v>
      </c>
      <c r="K1888" s="1">
        <v>5505</v>
      </c>
      <c r="L1888" s="1">
        <v>4584</v>
      </c>
      <c r="M1888" s="1">
        <v>1159</v>
      </c>
      <c r="N1888" s="1">
        <v>92</v>
      </c>
      <c r="U1888">
        <f t="shared" si="172"/>
        <v>679.60576807440361</v>
      </c>
      <c r="V1888">
        <f t="shared" si="173"/>
        <v>25.605768074403613</v>
      </c>
      <c r="AB1888">
        <f t="shared" si="174"/>
        <v>27792.825672290717</v>
      </c>
      <c r="AO1888">
        <f t="shared" si="175"/>
        <v>5776</v>
      </c>
      <c r="AP1888">
        <f t="shared" si="176"/>
        <v>4789</v>
      </c>
    </row>
    <row r="1889" spans="1:42" x14ac:dyDescent="0.3">
      <c r="A1889" s="1">
        <v>5954</v>
      </c>
      <c r="B1889" s="1">
        <v>4895</v>
      </c>
      <c r="C1889" s="1">
        <v>837</v>
      </c>
      <c r="D1889" s="1">
        <v>88</v>
      </c>
      <c r="K1889" s="1">
        <v>5414</v>
      </c>
      <c r="L1889" s="1">
        <v>4477</v>
      </c>
      <c r="M1889" s="1">
        <v>1121</v>
      </c>
      <c r="N1889" s="1">
        <v>90</v>
      </c>
      <c r="U1889">
        <f t="shared" si="172"/>
        <v>682.87919868743984</v>
      </c>
      <c r="V1889">
        <f t="shared" si="173"/>
        <v>28.879198687439839</v>
      </c>
      <c r="AB1889">
        <f t="shared" si="174"/>
        <v>28894.980067363453</v>
      </c>
      <c r="AO1889">
        <f t="shared" si="175"/>
        <v>5684</v>
      </c>
      <c r="AP1889">
        <f t="shared" si="176"/>
        <v>4686</v>
      </c>
    </row>
    <row r="1890" spans="1:42" x14ac:dyDescent="0.3">
      <c r="A1890" s="1">
        <v>5869</v>
      </c>
      <c r="B1890" s="1">
        <v>4799</v>
      </c>
      <c r="C1890" s="1">
        <v>854</v>
      </c>
      <c r="D1890" s="1">
        <v>89</v>
      </c>
      <c r="K1890" s="1">
        <v>5311</v>
      </c>
      <c r="L1890" s="1">
        <v>4393</v>
      </c>
      <c r="M1890" s="1">
        <v>1094</v>
      </c>
      <c r="N1890" s="1">
        <v>90</v>
      </c>
      <c r="U1890">
        <f t="shared" si="172"/>
        <v>690.07245996344466</v>
      </c>
      <c r="V1890">
        <f t="shared" si="173"/>
        <v>36.072459963444658</v>
      </c>
      <c r="AB1890">
        <f t="shared" si="174"/>
        <v>31392.219489841475</v>
      </c>
      <c r="AO1890">
        <f t="shared" si="175"/>
        <v>5590</v>
      </c>
      <c r="AP1890">
        <f t="shared" si="176"/>
        <v>4596</v>
      </c>
    </row>
    <row r="1891" spans="1:42" x14ac:dyDescent="0.3">
      <c r="A1891" s="1">
        <v>5775</v>
      </c>
      <c r="B1891" s="1">
        <v>4699</v>
      </c>
      <c r="C1891" s="1">
        <v>829</v>
      </c>
      <c r="D1891" s="1">
        <v>87</v>
      </c>
      <c r="K1891" s="1">
        <v>5219</v>
      </c>
      <c r="L1891" s="1">
        <v>4309</v>
      </c>
      <c r="M1891" s="1">
        <v>1099</v>
      </c>
      <c r="N1891" s="1">
        <v>90</v>
      </c>
      <c r="U1891">
        <f t="shared" si="172"/>
        <v>679.14357833966153</v>
      </c>
      <c r="V1891">
        <f t="shared" si="173"/>
        <v>25.143578339661531</v>
      </c>
      <c r="AB1891">
        <f t="shared" si="174"/>
        <v>27638.934322483343</v>
      </c>
      <c r="AO1891">
        <f t="shared" si="175"/>
        <v>5497</v>
      </c>
      <c r="AP1891">
        <f t="shared" si="176"/>
        <v>4504</v>
      </c>
    </row>
    <row r="1892" spans="1:42" x14ac:dyDescent="0.3">
      <c r="A1892" s="1">
        <v>5684</v>
      </c>
      <c r="B1892" s="1">
        <v>4615</v>
      </c>
      <c r="C1892" s="1">
        <v>818</v>
      </c>
      <c r="D1892" s="1">
        <v>88</v>
      </c>
      <c r="K1892" s="1">
        <v>5117</v>
      </c>
      <c r="L1892" s="1">
        <v>4233</v>
      </c>
      <c r="M1892" s="1">
        <v>1048</v>
      </c>
      <c r="N1892" s="1">
        <v>87</v>
      </c>
      <c r="U1892">
        <f t="shared" si="172"/>
        <v>683.67609289779909</v>
      </c>
      <c r="V1892">
        <f t="shared" si="173"/>
        <v>29.676092897799094</v>
      </c>
      <c r="AB1892">
        <f t="shared" si="174"/>
        <v>29166.535606744663</v>
      </c>
      <c r="AO1892">
        <f t="shared" si="175"/>
        <v>5400.5</v>
      </c>
      <c r="AP1892">
        <f t="shared" si="176"/>
        <v>4424</v>
      </c>
    </row>
    <row r="1893" spans="1:42" x14ac:dyDescent="0.3">
      <c r="A1893" s="1">
        <v>5604</v>
      </c>
      <c r="B1893" s="1">
        <v>4549</v>
      </c>
      <c r="C1893" s="1">
        <v>861</v>
      </c>
      <c r="D1893" s="1">
        <v>90</v>
      </c>
      <c r="K1893" s="1">
        <v>5020</v>
      </c>
      <c r="L1893" s="1">
        <v>4134</v>
      </c>
      <c r="M1893" s="1">
        <v>998</v>
      </c>
      <c r="N1893" s="1">
        <v>86</v>
      </c>
      <c r="U1893">
        <f t="shared" si="172"/>
        <v>716.43631957069294</v>
      </c>
      <c r="V1893">
        <f t="shared" si="173"/>
        <v>62.436319570692945</v>
      </c>
      <c r="AB1893">
        <f t="shared" si="174"/>
        <v>41429.490577865792</v>
      </c>
      <c r="AO1893">
        <f t="shared" si="175"/>
        <v>5312</v>
      </c>
      <c r="AP1893">
        <f t="shared" si="176"/>
        <v>4341.5</v>
      </c>
    </row>
    <row r="1894" spans="1:42" x14ac:dyDescent="0.3">
      <c r="A1894" s="1">
        <v>5522</v>
      </c>
      <c r="B1894" s="1">
        <v>4479</v>
      </c>
      <c r="C1894" s="1">
        <v>909</v>
      </c>
      <c r="D1894" s="1">
        <v>91</v>
      </c>
      <c r="K1894" s="1">
        <v>4915</v>
      </c>
      <c r="L1894" s="1">
        <v>4030</v>
      </c>
      <c r="M1894" s="1">
        <v>990</v>
      </c>
      <c r="N1894" s="1">
        <v>86</v>
      </c>
      <c r="U1894">
        <f t="shared" si="172"/>
        <v>755.01655610986438</v>
      </c>
      <c r="V1894">
        <f t="shared" si="173"/>
        <v>101.01655610986438</v>
      </c>
      <c r="AB1894">
        <f t="shared" si="174"/>
        <v>58623.349689222676</v>
      </c>
      <c r="AO1894">
        <f t="shared" si="175"/>
        <v>5218.5</v>
      </c>
      <c r="AP1894">
        <f t="shared" si="176"/>
        <v>4254.5</v>
      </c>
    </row>
    <row r="1895" spans="1:42" x14ac:dyDescent="0.3">
      <c r="A1895" s="1">
        <v>5424</v>
      </c>
      <c r="B1895" s="1">
        <v>4390</v>
      </c>
      <c r="C1895" s="1">
        <v>880</v>
      </c>
      <c r="D1895" s="1">
        <v>87</v>
      </c>
      <c r="K1895" s="1">
        <v>4813</v>
      </c>
      <c r="L1895" s="1">
        <v>3931</v>
      </c>
      <c r="M1895" s="1">
        <v>980</v>
      </c>
      <c r="N1895" s="1">
        <v>85</v>
      </c>
      <c r="U1895">
        <f t="shared" si="172"/>
        <v>764.20023554039813</v>
      </c>
      <c r="V1895">
        <f t="shared" si="173"/>
        <v>110.20023554039813</v>
      </c>
      <c r="AB1895">
        <f t="shared" si="174"/>
        <v>63154.842197764148</v>
      </c>
      <c r="AO1895">
        <f t="shared" si="175"/>
        <v>5118.5</v>
      </c>
      <c r="AP1895">
        <f t="shared" si="176"/>
        <v>4160.5</v>
      </c>
    </row>
    <row r="1896" spans="1:42" x14ac:dyDescent="0.3">
      <c r="A1896" s="1">
        <v>5322</v>
      </c>
      <c r="B1896" s="1">
        <v>4302</v>
      </c>
      <c r="C1896" s="1">
        <v>862</v>
      </c>
      <c r="D1896" s="1">
        <v>87</v>
      </c>
      <c r="K1896" s="1">
        <v>4705</v>
      </c>
      <c r="L1896" s="1">
        <v>3829</v>
      </c>
      <c r="M1896" s="1">
        <v>967</v>
      </c>
      <c r="N1896" s="1">
        <v>83</v>
      </c>
      <c r="U1896">
        <f t="shared" si="172"/>
        <v>777.44324551699594</v>
      </c>
      <c r="V1896">
        <f t="shared" si="173"/>
        <v>123.44324551699594</v>
      </c>
      <c r="AB1896">
        <f t="shared" si="174"/>
        <v>69986.322437719733</v>
      </c>
      <c r="AO1896">
        <f t="shared" si="175"/>
        <v>5013.5</v>
      </c>
      <c r="AP1896">
        <f t="shared" si="176"/>
        <v>4065.5</v>
      </c>
    </row>
    <row r="1897" spans="1:42" x14ac:dyDescent="0.3">
      <c r="A1897" s="1">
        <v>5227</v>
      </c>
      <c r="B1897" s="1">
        <v>4212</v>
      </c>
      <c r="C1897" s="1">
        <v>856</v>
      </c>
      <c r="D1897" s="1">
        <v>87</v>
      </c>
      <c r="K1897" s="1">
        <v>4593</v>
      </c>
      <c r="L1897" s="1">
        <v>3737</v>
      </c>
      <c r="M1897" s="1">
        <v>950</v>
      </c>
      <c r="N1897" s="1">
        <v>81</v>
      </c>
      <c r="U1897">
        <f t="shared" si="172"/>
        <v>792.2001009845934</v>
      </c>
      <c r="V1897">
        <f t="shared" si="173"/>
        <v>138.2001009845934</v>
      </c>
      <c r="AB1897">
        <f t="shared" si="174"/>
        <v>78011.918248645889</v>
      </c>
      <c r="AO1897">
        <f t="shared" si="175"/>
        <v>4910</v>
      </c>
      <c r="AP1897">
        <f t="shared" si="176"/>
        <v>3974.5</v>
      </c>
    </row>
    <row r="1898" spans="1:42" x14ac:dyDescent="0.3">
      <c r="A1898" s="1">
        <v>5130</v>
      </c>
      <c r="B1898" s="1">
        <v>4124</v>
      </c>
      <c r="C1898" s="1">
        <v>820</v>
      </c>
      <c r="D1898" s="1">
        <v>85</v>
      </c>
      <c r="K1898" s="1">
        <v>4505</v>
      </c>
      <c r="L1898" s="1">
        <v>3659</v>
      </c>
      <c r="M1898" s="1">
        <v>935</v>
      </c>
      <c r="N1898" s="1">
        <v>81</v>
      </c>
      <c r="U1898">
        <f t="shared" si="172"/>
        <v>779.00577661529576</v>
      </c>
      <c r="V1898">
        <f t="shared" si="173"/>
        <v>125.00577661529576</v>
      </c>
      <c r="AB1898">
        <f t="shared" si="174"/>
        <v>70815.496900470505</v>
      </c>
      <c r="AO1898">
        <f t="shared" si="175"/>
        <v>4817.5</v>
      </c>
      <c r="AP1898">
        <f t="shared" si="176"/>
        <v>3891.5</v>
      </c>
    </row>
    <row r="1899" spans="1:42" x14ac:dyDescent="0.3">
      <c r="A1899" s="1">
        <v>5042</v>
      </c>
      <c r="B1899" s="1">
        <v>4067</v>
      </c>
      <c r="C1899" s="1">
        <v>831</v>
      </c>
      <c r="D1899" s="1">
        <v>86</v>
      </c>
      <c r="K1899" s="1">
        <v>4418</v>
      </c>
      <c r="L1899" s="1">
        <v>3557</v>
      </c>
      <c r="M1899" s="1">
        <v>939</v>
      </c>
      <c r="N1899" s="1">
        <v>79</v>
      </c>
      <c r="U1899">
        <f t="shared" si="172"/>
        <v>805.90073830466247</v>
      </c>
      <c r="V1899">
        <f t="shared" si="173"/>
        <v>151.90073830466247</v>
      </c>
      <c r="AB1899">
        <f t="shared" si="174"/>
        <v>85852.969884295715</v>
      </c>
      <c r="AO1899">
        <f t="shared" si="175"/>
        <v>4730</v>
      </c>
      <c r="AP1899">
        <f t="shared" si="176"/>
        <v>3812</v>
      </c>
    </row>
    <row r="1900" spans="1:42" x14ac:dyDescent="0.3">
      <c r="A1900" s="1">
        <v>4931</v>
      </c>
      <c r="B1900" s="1">
        <v>3968</v>
      </c>
      <c r="C1900" s="1">
        <v>823</v>
      </c>
      <c r="D1900" s="1">
        <v>83</v>
      </c>
      <c r="K1900" s="1">
        <v>4336</v>
      </c>
      <c r="L1900" s="1">
        <v>3477</v>
      </c>
      <c r="M1900" s="1">
        <v>926</v>
      </c>
      <c r="N1900" s="1">
        <v>78</v>
      </c>
      <c r="U1900">
        <f t="shared" si="172"/>
        <v>771.43113756186949</v>
      </c>
      <c r="V1900">
        <f t="shared" si="173"/>
        <v>117.43113756186949</v>
      </c>
      <c r="AB1900">
        <f t="shared" si="174"/>
        <v>66841.470197954026</v>
      </c>
      <c r="AO1900">
        <f t="shared" si="175"/>
        <v>4633.5</v>
      </c>
      <c r="AP1900">
        <f t="shared" si="176"/>
        <v>3722.5</v>
      </c>
    </row>
    <row r="1901" spans="1:42" x14ac:dyDescent="0.3">
      <c r="A1901" s="1">
        <v>4815</v>
      </c>
      <c r="B1901" s="1">
        <v>3868</v>
      </c>
      <c r="C1901" s="1">
        <v>831</v>
      </c>
      <c r="D1901" s="1">
        <v>83</v>
      </c>
      <c r="K1901" s="1">
        <v>4254</v>
      </c>
      <c r="L1901" s="1">
        <v>3393</v>
      </c>
      <c r="M1901" s="1">
        <v>929</v>
      </c>
      <c r="N1901" s="1">
        <v>77</v>
      </c>
      <c r="U1901">
        <f t="shared" si="172"/>
        <v>735.08230831655851</v>
      </c>
      <c r="V1901">
        <f t="shared" si="173"/>
        <v>81.08230831655851</v>
      </c>
      <c r="AB1901">
        <f t="shared" si="174"/>
        <v>49367.660422833957</v>
      </c>
      <c r="AO1901">
        <f t="shared" si="175"/>
        <v>4534.5</v>
      </c>
      <c r="AP1901">
        <f t="shared" si="176"/>
        <v>3630.5</v>
      </c>
    </row>
    <row r="1902" spans="1:42" x14ac:dyDescent="0.3">
      <c r="A1902" s="1">
        <v>4694</v>
      </c>
      <c r="B1902" s="1">
        <v>3791</v>
      </c>
      <c r="C1902" s="1">
        <v>840</v>
      </c>
      <c r="D1902" s="1">
        <v>82</v>
      </c>
      <c r="K1902" s="1">
        <v>4159</v>
      </c>
      <c r="L1902" s="1">
        <v>3317</v>
      </c>
      <c r="M1902" s="1">
        <v>900</v>
      </c>
      <c r="N1902" s="1">
        <v>74</v>
      </c>
      <c r="U1902">
        <f t="shared" si="172"/>
        <v>714.77339066308286</v>
      </c>
      <c r="V1902">
        <f t="shared" si="173"/>
        <v>60.773390663082864</v>
      </c>
      <c r="AB1902">
        <f t="shared" si="174"/>
        <v>40755.302975870334</v>
      </c>
      <c r="AO1902">
        <f t="shared" si="175"/>
        <v>4426.5</v>
      </c>
      <c r="AP1902">
        <f t="shared" si="176"/>
        <v>3554</v>
      </c>
    </row>
    <row r="1903" spans="1:42" x14ac:dyDescent="0.3">
      <c r="A1903" s="1">
        <v>4599</v>
      </c>
      <c r="B1903" s="1">
        <v>3707</v>
      </c>
      <c r="C1903" s="1">
        <v>819</v>
      </c>
      <c r="D1903" s="1">
        <v>80</v>
      </c>
      <c r="K1903" s="1">
        <v>4091</v>
      </c>
      <c r="L1903" s="1">
        <v>3239</v>
      </c>
      <c r="M1903" s="1">
        <v>906</v>
      </c>
      <c r="N1903" s="1">
        <v>74</v>
      </c>
      <c r="U1903">
        <f t="shared" si="172"/>
        <v>690.71557098417873</v>
      </c>
      <c r="V1903">
        <f t="shared" si="173"/>
        <v>36.715570984178726</v>
      </c>
      <c r="AB1903">
        <f t="shared" si="174"/>
        <v>31620.523968619247</v>
      </c>
      <c r="AO1903">
        <f t="shared" si="175"/>
        <v>4345</v>
      </c>
      <c r="AP1903">
        <f t="shared" si="176"/>
        <v>3473</v>
      </c>
    </row>
    <row r="1904" spans="1:42" x14ac:dyDescent="0.3">
      <c r="A1904" s="1">
        <v>4497</v>
      </c>
      <c r="B1904" s="1">
        <v>3617</v>
      </c>
      <c r="C1904" s="1">
        <v>827</v>
      </c>
      <c r="D1904" s="1">
        <v>79</v>
      </c>
      <c r="K1904" s="1">
        <v>4015</v>
      </c>
      <c r="L1904" s="1">
        <v>3173</v>
      </c>
      <c r="M1904" s="1">
        <v>905</v>
      </c>
      <c r="N1904" s="1">
        <v>73</v>
      </c>
      <c r="U1904">
        <f t="shared" si="172"/>
        <v>655.33197693993236</v>
      </c>
      <c r="V1904">
        <f t="shared" si="173"/>
        <v>1.3319769399323604</v>
      </c>
      <c r="AB1904">
        <f t="shared" si="174"/>
        <v>20288.587576882295</v>
      </c>
      <c r="AO1904">
        <f t="shared" si="175"/>
        <v>4256</v>
      </c>
      <c r="AP1904">
        <f t="shared" si="176"/>
        <v>3395</v>
      </c>
    </row>
    <row r="1905" spans="1:42" x14ac:dyDescent="0.3">
      <c r="A1905" s="1">
        <v>4384</v>
      </c>
      <c r="B1905" s="1">
        <v>3511</v>
      </c>
      <c r="C1905" s="1">
        <v>858</v>
      </c>
      <c r="D1905" s="1">
        <v>78</v>
      </c>
      <c r="K1905" s="1">
        <v>3956</v>
      </c>
      <c r="L1905" s="1">
        <v>3097</v>
      </c>
      <c r="M1905" s="1">
        <v>890</v>
      </c>
      <c r="N1905" s="1">
        <v>71</v>
      </c>
      <c r="U1905">
        <f t="shared" si="172"/>
        <v>595.46620391085173</v>
      </c>
      <c r="V1905">
        <f t="shared" si="173"/>
        <v>-58.533796089148268</v>
      </c>
      <c r="AB1905">
        <f t="shared" si="174"/>
        <v>6818.1748309130298</v>
      </c>
      <c r="AO1905">
        <f t="shared" si="175"/>
        <v>4170</v>
      </c>
      <c r="AP1905">
        <f t="shared" si="176"/>
        <v>3304</v>
      </c>
    </row>
    <row r="1906" spans="1:42" x14ac:dyDescent="0.3">
      <c r="A1906" s="1">
        <v>4260</v>
      </c>
      <c r="B1906" s="1">
        <v>3415</v>
      </c>
      <c r="C1906" s="1">
        <v>859</v>
      </c>
      <c r="D1906" s="1">
        <v>75</v>
      </c>
      <c r="K1906" s="1">
        <v>3887</v>
      </c>
      <c r="L1906" s="1">
        <v>3040</v>
      </c>
      <c r="M1906" s="1">
        <v>863</v>
      </c>
      <c r="N1906" s="1">
        <v>70</v>
      </c>
      <c r="U1906">
        <f t="shared" si="172"/>
        <v>528.91776298400112</v>
      </c>
      <c r="V1906">
        <f t="shared" si="173"/>
        <v>-125.08223701599888</v>
      </c>
      <c r="AB1906">
        <f t="shared" si="174"/>
        <v>256.76213912268895</v>
      </c>
      <c r="AO1906">
        <f t="shared" si="175"/>
        <v>4073.5</v>
      </c>
      <c r="AP1906">
        <f t="shared" si="176"/>
        <v>3227.5</v>
      </c>
    </row>
    <row r="1907" spans="1:42" x14ac:dyDescent="0.3">
      <c r="A1907" s="1">
        <v>4164</v>
      </c>
      <c r="B1907" s="1">
        <v>3350</v>
      </c>
      <c r="C1907" s="1">
        <v>862</v>
      </c>
      <c r="D1907" s="1">
        <v>75</v>
      </c>
      <c r="K1907" s="1">
        <v>3828</v>
      </c>
      <c r="L1907" s="1">
        <v>2996</v>
      </c>
      <c r="M1907" s="1">
        <v>830</v>
      </c>
      <c r="N1907" s="1">
        <v>69</v>
      </c>
      <c r="U1907">
        <f t="shared" si="172"/>
        <v>488.06966715828594</v>
      </c>
      <c r="V1907">
        <f t="shared" si="173"/>
        <v>-165.93033284171406</v>
      </c>
      <c r="AB1907">
        <f t="shared" si="174"/>
        <v>616.2457055629834</v>
      </c>
      <c r="AO1907">
        <f t="shared" si="175"/>
        <v>3996</v>
      </c>
      <c r="AP1907">
        <f t="shared" si="176"/>
        <v>3173</v>
      </c>
    </row>
    <row r="1908" spans="1:42" x14ac:dyDescent="0.3">
      <c r="A1908" s="1">
        <v>4084</v>
      </c>
      <c r="B1908" s="1">
        <v>3277</v>
      </c>
      <c r="C1908" s="1">
        <v>864</v>
      </c>
      <c r="D1908" s="1">
        <v>74</v>
      </c>
      <c r="K1908" s="1">
        <v>3784</v>
      </c>
      <c r="L1908" s="1">
        <v>2953</v>
      </c>
      <c r="M1908" s="1">
        <v>806</v>
      </c>
      <c r="N1908" s="1">
        <v>68</v>
      </c>
      <c r="U1908">
        <f t="shared" si="172"/>
        <v>441.56086783137835</v>
      </c>
      <c r="V1908">
        <f t="shared" si="173"/>
        <v>-212.43913216862165</v>
      </c>
      <c r="AB1908">
        <f t="shared" si="174"/>
        <v>5088.410585661517</v>
      </c>
      <c r="AO1908">
        <f t="shared" si="175"/>
        <v>3934</v>
      </c>
      <c r="AP1908">
        <f t="shared" si="176"/>
        <v>3115</v>
      </c>
    </row>
    <row r="1909" spans="1:42" x14ac:dyDescent="0.3">
      <c r="A1909" s="1">
        <v>3984</v>
      </c>
      <c r="B1909" s="1">
        <v>3186</v>
      </c>
      <c r="C1909" s="1">
        <v>879</v>
      </c>
      <c r="D1909" s="1">
        <v>72</v>
      </c>
      <c r="K1909" s="1">
        <v>3709</v>
      </c>
      <c r="L1909" s="1">
        <v>2873</v>
      </c>
      <c r="M1909" s="1">
        <v>809</v>
      </c>
      <c r="N1909" s="1">
        <v>66</v>
      </c>
      <c r="U1909">
        <f t="shared" si="172"/>
        <v>416.64613282736707</v>
      </c>
      <c r="V1909">
        <f t="shared" si="173"/>
        <v>-237.35386717263293</v>
      </c>
      <c r="AB1909">
        <f t="shared" si="174"/>
        <v>9263.644973943201</v>
      </c>
      <c r="AO1909">
        <f t="shared" si="175"/>
        <v>3846.5</v>
      </c>
      <c r="AP1909">
        <f t="shared" si="176"/>
        <v>3029.5</v>
      </c>
    </row>
    <row r="1910" spans="1:42" x14ac:dyDescent="0.3">
      <c r="A1910" s="1">
        <v>3911</v>
      </c>
      <c r="B1910" s="1">
        <v>3094</v>
      </c>
      <c r="C1910" s="1">
        <v>851</v>
      </c>
      <c r="D1910" s="1">
        <v>69</v>
      </c>
      <c r="K1910" s="1">
        <v>3663</v>
      </c>
      <c r="L1910" s="1">
        <v>2823</v>
      </c>
      <c r="M1910" s="1">
        <v>814</v>
      </c>
      <c r="N1910" s="1">
        <v>66</v>
      </c>
      <c r="U1910">
        <f t="shared" si="172"/>
        <v>367.3486082728503</v>
      </c>
      <c r="V1910">
        <f t="shared" si="173"/>
        <v>-286.6513917271497</v>
      </c>
      <c r="AB1910">
        <f t="shared" si="174"/>
        <v>21183.450526119865</v>
      </c>
      <c r="AO1910">
        <f t="shared" si="175"/>
        <v>3787</v>
      </c>
      <c r="AP1910">
        <f t="shared" si="176"/>
        <v>2958.5</v>
      </c>
    </row>
    <row r="1911" spans="1:42" x14ac:dyDescent="0.3">
      <c r="A1911" s="1">
        <v>3831</v>
      </c>
      <c r="B1911" s="1">
        <v>3007</v>
      </c>
      <c r="C1911" s="1">
        <v>790</v>
      </c>
      <c r="D1911" s="1">
        <v>66</v>
      </c>
      <c r="K1911" s="1">
        <v>3629</v>
      </c>
      <c r="L1911" s="1">
        <v>2776</v>
      </c>
      <c r="M1911" s="1">
        <v>752</v>
      </c>
      <c r="N1911" s="1">
        <v>63</v>
      </c>
      <c r="U1911">
        <f t="shared" si="172"/>
        <v>306.86316168611705</v>
      </c>
      <c r="V1911">
        <f t="shared" si="173"/>
        <v>-347.13683831388295</v>
      </c>
      <c r="AB1911">
        <f t="shared" si="174"/>
        <v>42448.691434688692</v>
      </c>
      <c r="AO1911">
        <f t="shared" si="175"/>
        <v>3730</v>
      </c>
      <c r="AP1911">
        <f t="shared" si="176"/>
        <v>2891.5</v>
      </c>
    </row>
    <row r="1912" spans="1:42" x14ac:dyDescent="0.3">
      <c r="A1912" s="1">
        <v>3766</v>
      </c>
      <c r="B1912" s="1">
        <v>2936</v>
      </c>
      <c r="C1912" s="1">
        <v>774</v>
      </c>
      <c r="D1912" s="1">
        <v>66</v>
      </c>
      <c r="K1912" s="1">
        <v>3593</v>
      </c>
      <c r="L1912" s="1">
        <v>2743</v>
      </c>
      <c r="M1912" s="1">
        <v>748</v>
      </c>
      <c r="N1912" s="1">
        <v>65</v>
      </c>
      <c r="U1912">
        <f t="shared" si="172"/>
        <v>259.18719104153274</v>
      </c>
      <c r="V1912">
        <f t="shared" si="173"/>
        <v>-394.81280895846726</v>
      </c>
      <c r="AB1912">
        <f t="shared" si="174"/>
        <v>64367.126561985977</v>
      </c>
      <c r="AO1912">
        <f t="shared" si="175"/>
        <v>3679.5</v>
      </c>
      <c r="AP1912">
        <f t="shared" si="176"/>
        <v>2839.5</v>
      </c>
    </row>
    <row r="1913" spans="1:42" x14ac:dyDescent="0.3">
      <c r="A1913" s="1">
        <v>3707</v>
      </c>
      <c r="B1913" s="1">
        <v>2847</v>
      </c>
      <c r="C1913" s="1">
        <v>733</v>
      </c>
      <c r="D1913" s="1">
        <v>63</v>
      </c>
      <c r="K1913" s="1">
        <v>3553</v>
      </c>
      <c r="L1913" s="1">
        <v>2688</v>
      </c>
      <c r="M1913" s="1">
        <v>728</v>
      </c>
      <c r="N1913" s="1">
        <v>62</v>
      </c>
      <c r="U1913">
        <f t="shared" si="172"/>
        <v>221.35265979879256</v>
      </c>
      <c r="V1913">
        <f t="shared" si="173"/>
        <v>-432.64734020120744</v>
      </c>
      <c r="AB1913">
        <f t="shared" si="174"/>
        <v>84996.331959948177</v>
      </c>
      <c r="AO1913">
        <f t="shared" si="175"/>
        <v>3630</v>
      </c>
      <c r="AP1913">
        <f t="shared" si="176"/>
        <v>2767.5</v>
      </c>
    </row>
    <row r="1914" spans="1:42" x14ac:dyDescent="0.3">
      <c r="A1914" s="1">
        <v>3644</v>
      </c>
      <c r="B1914" s="1">
        <v>2768</v>
      </c>
      <c r="C1914" s="1">
        <v>705</v>
      </c>
      <c r="D1914" s="1">
        <v>62</v>
      </c>
      <c r="K1914" s="1">
        <v>3513</v>
      </c>
      <c r="L1914" s="1">
        <v>2644</v>
      </c>
      <c r="M1914" s="1">
        <v>712</v>
      </c>
      <c r="N1914" s="1">
        <v>62</v>
      </c>
      <c r="U1914">
        <f t="shared" si="172"/>
        <v>180.38015411901608</v>
      </c>
      <c r="V1914">
        <f t="shared" si="173"/>
        <v>-473.61984588098392</v>
      </c>
      <c r="AB1914">
        <f t="shared" si="174"/>
        <v>110565.43365276804</v>
      </c>
      <c r="AO1914">
        <f t="shared" si="175"/>
        <v>3578.5</v>
      </c>
      <c r="AP1914">
        <f t="shared" si="176"/>
        <v>2706</v>
      </c>
    </row>
    <row r="1915" spans="1:42" x14ac:dyDescent="0.3">
      <c r="A1915" s="1">
        <v>3582</v>
      </c>
      <c r="B1915" s="1">
        <v>2695</v>
      </c>
      <c r="C1915" s="1">
        <v>681</v>
      </c>
      <c r="D1915" s="1">
        <v>61</v>
      </c>
      <c r="K1915" s="1">
        <v>3479</v>
      </c>
      <c r="L1915" s="1">
        <v>2625</v>
      </c>
      <c r="M1915" s="1">
        <v>751</v>
      </c>
      <c r="N1915" s="1">
        <v>64</v>
      </c>
      <c r="U1915">
        <f t="shared" si="172"/>
        <v>124.53513560437472</v>
      </c>
      <c r="V1915">
        <f t="shared" si="173"/>
        <v>-529.46486439562523</v>
      </c>
      <c r="AB1915">
        <f t="shared" si="174"/>
        <v>150822.57946575104</v>
      </c>
      <c r="AO1915">
        <f t="shared" si="175"/>
        <v>3530.5</v>
      </c>
      <c r="AP1915">
        <f t="shared" si="176"/>
        <v>2660</v>
      </c>
    </row>
    <row r="1916" spans="1:42" x14ac:dyDescent="0.3">
      <c r="A1916" s="1">
        <v>3528</v>
      </c>
      <c r="B1916" s="1">
        <v>2628</v>
      </c>
      <c r="C1916" s="1">
        <v>672</v>
      </c>
      <c r="D1916" s="1">
        <v>60</v>
      </c>
      <c r="K1916" s="1">
        <v>3437</v>
      </c>
      <c r="L1916" s="1">
        <v>2587</v>
      </c>
      <c r="M1916" s="1">
        <v>755</v>
      </c>
      <c r="N1916" s="1">
        <v>61</v>
      </c>
      <c r="U1916">
        <f t="shared" si="172"/>
        <v>99.809819156233317</v>
      </c>
      <c r="V1916">
        <f t="shared" si="173"/>
        <v>-554.19018084376671</v>
      </c>
      <c r="AB1916">
        <f t="shared" si="174"/>
        <v>170638.51058614423</v>
      </c>
      <c r="AO1916">
        <f t="shared" si="175"/>
        <v>3482.5</v>
      </c>
      <c r="AP1916">
        <f t="shared" si="176"/>
        <v>2607.5</v>
      </c>
    </row>
    <row r="1917" spans="1:42" x14ac:dyDescent="0.3">
      <c r="A1917" s="1">
        <v>3476</v>
      </c>
      <c r="B1917" s="1">
        <v>2560</v>
      </c>
      <c r="C1917" s="1">
        <v>643</v>
      </c>
      <c r="D1917" s="1">
        <v>58</v>
      </c>
      <c r="K1917" s="1">
        <v>3396</v>
      </c>
      <c r="L1917" s="1">
        <v>2553</v>
      </c>
      <c r="M1917" s="1">
        <v>768</v>
      </c>
      <c r="N1917" s="1">
        <v>61</v>
      </c>
      <c r="U1917">
        <f t="shared" si="172"/>
        <v>80.305666051655408</v>
      </c>
      <c r="V1917">
        <f t="shared" si="173"/>
        <v>-573.69433394834459</v>
      </c>
      <c r="AB1917">
        <f t="shared" si="174"/>
        <v>187132.63538030215</v>
      </c>
      <c r="AO1917">
        <f t="shared" si="175"/>
        <v>3436</v>
      </c>
      <c r="AP1917">
        <f t="shared" si="176"/>
        <v>2556.5</v>
      </c>
    </row>
    <row r="1918" spans="1:42" x14ac:dyDescent="0.3">
      <c r="A1918" s="1">
        <v>3418</v>
      </c>
      <c r="B1918" s="1">
        <v>2493</v>
      </c>
      <c r="C1918" s="1">
        <v>595</v>
      </c>
      <c r="D1918" s="1">
        <v>55</v>
      </c>
      <c r="K1918" s="1">
        <v>3369</v>
      </c>
      <c r="L1918" s="1">
        <v>2561</v>
      </c>
      <c r="M1918" s="1">
        <v>871</v>
      </c>
      <c r="N1918" s="1">
        <v>91</v>
      </c>
      <c r="U1918">
        <f t="shared" si="172"/>
        <v>83.815273071201048</v>
      </c>
      <c r="V1918">
        <f t="shared" si="173"/>
        <v>-570.18472692879891</v>
      </c>
      <c r="AB1918">
        <f t="shared" si="174"/>
        <v>184108.52286877649</v>
      </c>
      <c r="AO1918">
        <f t="shared" si="175"/>
        <v>3393.5</v>
      </c>
      <c r="AP1918">
        <f t="shared" si="176"/>
        <v>2527</v>
      </c>
    </row>
    <row r="1919" spans="1:42" x14ac:dyDescent="0.3">
      <c r="A1919" s="1">
        <v>3369</v>
      </c>
      <c r="B1919" s="1">
        <v>2429</v>
      </c>
      <c r="C1919" s="1">
        <v>588</v>
      </c>
      <c r="D1919" s="1">
        <v>56</v>
      </c>
      <c r="K1919" s="1">
        <v>3338</v>
      </c>
      <c r="L1919" s="1">
        <v>2518</v>
      </c>
      <c r="M1919" s="1">
        <v>855</v>
      </c>
      <c r="N1919" s="1">
        <v>60</v>
      </c>
      <c r="U1919">
        <f t="shared" si="172"/>
        <v>94.244363226667303</v>
      </c>
      <c r="V1919">
        <f t="shared" si="173"/>
        <v>-559.75563677333275</v>
      </c>
      <c r="AB1919">
        <f t="shared" si="174"/>
        <v>175267.48809068804</v>
      </c>
      <c r="AO1919">
        <f t="shared" si="175"/>
        <v>3353.5</v>
      </c>
      <c r="AP1919">
        <f t="shared" si="176"/>
        <v>2473.5</v>
      </c>
    </row>
    <row r="1920" spans="1:42" x14ac:dyDescent="0.3">
      <c r="A1920" s="1">
        <v>3324</v>
      </c>
      <c r="B1920" s="1">
        <v>2388</v>
      </c>
      <c r="C1920" s="1">
        <v>560</v>
      </c>
      <c r="D1920" s="1">
        <v>55</v>
      </c>
      <c r="K1920" s="1">
        <v>3314</v>
      </c>
      <c r="L1920" s="1">
        <v>2460</v>
      </c>
      <c r="M1920" s="1">
        <v>839</v>
      </c>
      <c r="N1920" s="1">
        <v>59</v>
      </c>
      <c r="U1920">
        <f t="shared" si="172"/>
        <v>72.691127381544987</v>
      </c>
      <c r="V1920">
        <f t="shared" si="173"/>
        <v>-581.30887261845498</v>
      </c>
      <c r="AB1920">
        <f t="shared" si="174"/>
        <v>193778.53722289906</v>
      </c>
      <c r="AO1920">
        <f t="shared" si="175"/>
        <v>3319</v>
      </c>
      <c r="AP1920">
        <f t="shared" si="176"/>
        <v>2424</v>
      </c>
    </row>
    <row r="1921" spans="1:42" x14ac:dyDescent="0.3">
      <c r="A1921" s="1">
        <v>3275</v>
      </c>
      <c r="B1921" s="1">
        <v>2339</v>
      </c>
      <c r="C1921" s="1">
        <v>561</v>
      </c>
      <c r="D1921" s="1">
        <v>54</v>
      </c>
      <c r="K1921" s="1">
        <v>3281</v>
      </c>
      <c r="L1921" s="1">
        <v>2437</v>
      </c>
      <c r="M1921" s="1">
        <v>846</v>
      </c>
      <c r="N1921" s="1">
        <v>60</v>
      </c>
      <c r="U1921">
        <f t="shared" si="172"/>
        <v>98.183501669068619</v>
      </c>
      <c r="V1921">
        <f t="shared" si="173"/>
        <v>-555.81649833093138</v>
      </c>
      <c r="AB1921">
        <f t="shared" si="174"/>
        <v>171984.76743104091</v>
      </c>
      <c r="AO1921">
        <f t="shared" si="175"/>
        <v>3278</v>
      </c>
      <c r="AP1921">
        <f t="shared" si="176"/>
        <v>2388</v>
      </c>
    </row>
    <row r="1922" spans="1:42" x14ac:dyDescent="0.3">
      <c r="A1922" s="1">
        <v>3241</v>
      </c>
      <c r="B1922" s="1">
        <v>2301</v>
      </c>
      <c r="C1922" s="1">
        <v>546</v>
      </c>
      <c r="D1922" s="1">
        <v>54</v>
      </c>
      <c r="K1922" s="1">
        <v>3249</v>
      </c>
      <c r="L1922" s="1">
        <v>2403</v>
      </c>
      <c r="M1922" s="1">
        <v>827</v>
      </c>
      <c r="N1922" s="1">
        <v>58</v>
      </c>
      <c r="U1922">
        <f t="shared" si="172"/>
        <v>102.3132444994293</v>
      </c>
      <c r="V1922">
        <f t="shared" si="173"/>
        <v>-551.68675550057071</v>
      </c>
      <c r="AB1922">
        <f t="shared" si="174"/>
        <v>168576.52709126362</v>
      </c>
      <c r="AO1922">
        <f t="shared" si="175"/>
        <v>3245</v>
      </c>
      <c r="AP1922">
        <f t="shared" si="176"/>
        <v>2352</v>
      </c>
    </row>
    <row r="1923" spans="1:42" x14ac:dyDescent="0.3">
      <c r="A1923" s="1">
        <v>3205</v>
      </c>
      <c r="B1923" s="1">
        <v>2260</v>
      </c>
      <c r="C1923" s="1">
        <v>546</v>
      </c>
      <c r="D1923" s="1">
        <v>53</v>
      </c>
      <c r="K1923" s="1">
        <v>3218</v>
      </c>
      <c r="L1923" s="1">
        <v>2383</v>
      </c>
      <c r="M1923" s="1">
        <v>823</v>
      </c>
      <c r="N1923" s="1">
        <v>58</v>
      </c>
      <c r="U1923">
        <f t="shared" si="172"/>
        <v>123.68508398347798</v>
      </c>
      <c r="V1923">
        <f t="shared" si="173"/>
        <v>-530.31491601652203</v>
      </c>
      <c r="AB1923">
        <f t="shared" si="174"/>
        <v>151483.55215636565</v>
      </c>
      <c r="AO1923">
        <f t="shared" si="175"/>
        <v>3211.5</v>
      </c>
      <c r="AP1923">
        <f t="shared" si="176"/>
        <v>2321.5</v>
      </c>
    </row>
    <row r="1924" spans="1:42" x14ac:dyDescent="0.3">
      <c r="A1924" s="1">
        <v>3163</v>
      </c>
      <c r="B1924" s="1">
        <v>2209</v>
      </c>
      <c r="C1924" s="1">
        <v>521</v>
      </c>
      <c r="D1924" s="1">
        <v>50</v>
      </c>
      <c r="K1924" s="1">
        <v>3195</v>
      </c>
      <c r="L1924" s="1">
        <v>2355</v>
      </c>
      <c r="M1924" s="1">
        <v>803</v>
      </c>
      <c r="N1924" s="1">
        <v>57</v>
      </c>
      <c r="U1924">
        <f t="shared" ref="U1924:U1987" si="177">SQRT((A1924-K1924)^2+(B1924-L1924)^2)</f>
        <v>149.46571513226704</v>
      </c>
      <c r="V1924">
        <f t="shared" ref="V1924:V1987" si="178">U1924-654</f>
        <v>-504.53428486773294</v>
      </c>
      <c r="AB1924">
        <f t="shared" ref="AB1924:AB1987" si="179">(V1924-$AA$5)^2</f>
        <v>132080.09195615249</v>
      </c>
      <c r="AO1924">
        <f t="shared" ref="AO1924:AO1987" si="180">(A1924+K1924)/2</f>
        <v>3179</v>
      </c>
      <c r="AP1924">
        <f t="shared" ref="AP1924:AP1987" si="181">(B1924+L1924)/2</f>
        <v>2282</v>
      </c>
    </row>
    <row r="1925" spans="1:42" x14ac:dyDescent="0.3">
      <c r="A1925" s="1">
        <v>3125</v>
      </c>
      <c r="B1925" s="1">
        <v>2155</v>
      </c>
      <c r="C1925" s="1">
        <v>495</v>
      </c>
      <c r="D1925" s="1">
        <v>49</v>
      </c>
      <c r="K1925" s="1">
        <v>3180</v>
      </c>
      <c r="L1925" s="1">
        <v>2336</v>
      </c>
      <c r="M1925" s="1">
        <v>814</v>
      </c>
      <c r="N1925" s="1">
        <v>58</v>
      </c>
      <c r="U1925">
        <f t="shared" si="177"/>
        <v>189.1718795170149</v>
      </c>
      <c r="V1925">
        <f t="shared" si="178"/>
        <v>-464.82812048298513</v>
      </c>
      <c r="AB1925">
        <f t="shared" si="179"/>
        <v>104795.98787608655</v>
      </c>
      <c r="AO1925">
        <f t="shared" si="180"/>
        <v>3152.5</v>
      </c>
      <c r="AP1925">
        <f t="shared" si="181"/>
        <v>2245.5</v>
      </c>
    </row>
    <row r="1926" spans="1:42" x14ac:dyDescent="0.3">
      <c r="A1926" s="1">
        <v>3093</v>
      </c>
      <c r="B1926" s="1">
        <v>2105</v>
      </c>
      <c r="C1926" s="1">
        <v>475</v>
      </c>
      <c r="D1926" s="1">
        <v>48</v>
      </c>
      <c r="K1926" s="1">
        <v>3167</v>
      </c>
      <c r="L1926" s="1">
        <v>2307</v>
      </c>
      <c r="M1926" s="1">
        <v>807</v>
      </c>
      <c r="N1926" s="1">
        <v>57</v>
      </c>
      <c r="U1926">
        <f t="shared" si="177"/>
        <v>215.12786895239771</v>
      </c>
      <c r="V1926">
        <f t="shared" si="178"/>
        <v>-438.87213104760229</v>
      </c>
      <c r="AB1926">
        <f t="shared" si="179"/>
        <v>88664.647262468163</v>
      </c>
      <c r="AO1926">
        <f t="shared" si="180"/>
        <v>3130</v>
      </c>
      <c r="AP1926">
        <f t="shared" si="181"/>
        <v>2206</v>
      </c>
    </row>
    <row r="1927" spans="1:42" x14ac:dyDescent="0.3">
      <c r="A1927" s="1">
        <v>3069</v>
      </c>
      <c r="B1927" s="1">
        <v>2053</v>
      </c>
      <c r="C1927" s="1">
        <v>487</v>
      </c>
      <c r="D1927" s="1">
        <v>49</v>
      </c>
      <c r="K1927" s="1">
        <v>3157</v>
      </c>
      <c r="L1927" s="1">
        <v>2293</v>
      </c>
      <c r="M1927" s="1">
        <v>825</v>
      </c>
      <c r="N1927" s="1">
        <v>58</v>
      </c>
      <c r="U1927">
        <f t="shared" si="177"/>
        <v>255.62472493872733</v>
      </c>
      <c r="V1927">
        <f t="shared" si="178"/>
        <v>-398.37527506127265</v>
      </c>
      <c r="AB1927">
        <f t="shared" si="179"/>
        <v>66187.461282987337</v>
      </c>
      <c r="AO1927">
        <f t="shared" si="180"/>
        <v>3113</v>
      </c>
      <c r="AP1927">
        <f t="shared" si="181"/>
        <v>2173</v>
      </c>
    </row>
    <row r="1928" spans="1:42" x14ac:dyDescent="0.3">
      <c r="A1928" s="1">
        <v>3038</v>
      </c>
      <c r="B1928" s="1">
        <v>2012</v>
      </c>
      <c r="C1928" s="1">
        <v>463</v>
      </c>
      <c r="D1928" s="1">
        <v>47</v>
      </c>
      <c r="K1928" s="1">
        <v>3152</v>
      </c>
      <c r="L1928" s="1">
        <v>2319</v>
      </c>
      <c r="M1928" s="1">
        <v>906</v>
      </c>
      <c r="N1928" s="1">
        <v>89</v>
      </c>
      <c r="U1928">
        <f t="shared" si="177"/>
        <v>327.48282397707516</v>
      </c>
      <c r="V1928">
        <f t="shared" si="178"/>
        <v>-326.51717602292484</v>
      </c>
      <c r="AB1928">
        <f t="shared" si="179"/>
        <v>34377.290783933808</v>
      </c>
      <c r="AO1928">
        <f t="shared" si="180"/>
        <v>3095</v>
      </c>
      <c r="AP1928">
        <f t="shared" si="181"/>
        <v>2165.5</v>
      </c>
    </row>
    <row r="1929" spans="1:42" x14ac:dyDescent="0.3">
      <c r="A1929" s="1">
        <v>3000</v>
      </c>
      <c r="B1929" s="1">
        <v>1984</v>
      </c>
      <c r="C1929" s="1">
        <v>449</v>
      </c>
      <c r="D1929" s="1">
        <v>47</v>
      </c>
      <c r="K1929" s="1">
        <v>3153</v>
      </c>
      <c r="L1929" s="1">
        <v>2296</v>
      </c>
      <c r="M1929" s="1">
        <v>892</v>
      </c>
      <c r="N1929" s="1">
        <v>58</v>
      </c>
      <c r="U1929">
        <f t="shared" si="177"/>
        <v>347.4953237095429</v>
      </c>
      <c r="V1929">
        <f t="shared" si="178"/>
        <v>-306.5046762904571</v>
      </c>
      <c r="AB1929">
        <f t="shared" si="179"/>
        <v>27356.710155813307</v>
      </c>
      <c r="AO1929">
        <f t="shared" si="180"/>
        <v>3076.5</v>
      </c>
      <c r="AP1929">
        <f t="shared" si="181"/>
        <v>2140</v>
      </c>
    </row>
    <row r="1930" spans="1:42" x14ac:dyDescent="0.3">
      <c r="A1930" s="1">
        <v>2954</v>
      </c>
      <c r="B1930" s="1">
        <v>1936</v>
      </c>
      <c r="C1930" s="1">
        <v>429</v>
      </c>
      <c r="D1930" s="1">
        <v>44</v>
      </c>
      <c r="K1930" s="1">
        <v>3143</v>
      </c>
      <c r="L1930" s="1">
        <v>2283</v>
      </c>
      <c r="M1930" s="1">
        <v>892</v>
      </c>
      <c r="N1930" s="1">
        <v>58</v>
      </c>
      <c r="U1930">
        <f t="shared" si="177"/>
        <v>395.13288903861189</v>
      </c>
      <c r="V1930">
        <f t="shared" si="178"/>
        <v>-258.86711096138811</v>
      </c>
      <c r="AB1930">
        <f t="shared" si="179"/>
        <v>13867.670737530048</v>
      </c>
      <c r="AO1930">
        <f t="shared" si="180"/>
        <v>3048.5</v>
      </c>
      <c r="AP1930">
        <f t="shared" si="181"/>
        <v>2109.5</v>
      </c>
    </row>
    <row r="1931" spans="1:42" x14ac:dyDescent="0.3">
      <c r="A1931" s="1">
        <v>2924</v>
      </c>
      <c r="B1931" s="1">
        <v>1894</v>
      </c>
      <c r="C1931" s="1">
        <v>446</v>
      </c>
      <c r="D1931" s="1">
        <v>45</v>
      </c>
      <c r="K1931" s="1">
        <v>3125</v>
      </c>
      <c r="L1931" s="1">
        <v>2270</v>
      </c>
      <c r="M1931" s="1">
        <v>875</v>
      </c>
      <c r="N1931" s="1">
        <v>56</v>
      </c>
      <c r="U1931">
        <f t="shared" si="177"/>
        <v>426.35314001423751</v>
      </c>
      <c r="V1931">
        <f t="shared" si="178"/>
        <v>-227.64685998576249</v>
      </c>
      <c r="AB1931">
        <f t="shared" si="179"/>
        <v>7489.3141878184224</v>
      </c>
      <c r="AO1931">
        <f t="shared" si="180"/>
        <v>3024.5</v>
      </c>
      <c r="AP1931">
        <f t="shared" si="181"/>
        <v>2082</v>
      </c>
    </row>
    <row r="1932" spans="1:42" x14ac:dyDescent="0.3">
      <c r="A1932" s="1">
        <v>2884</v>
      </c>
      <c r="B1932" s="1">
        <v>1852</v>
      </c>
      <c r="C1932" s="1">
        <v>463</v>
      </c>
      <c r="D1932" s="1">
        <v>44</v>
      </c>
      <c r="K1932" s="1">
        <v>3107</v>
      </c>
      <c r="L1932" s="1">
        <v>2249</v>
      </c>
      <c r="M1932" s="1">
        <v>829</v>
      </c>
      <c r="N1932" s="1">
        <v>55</v>
      </c>
      <c r="U1932">
        <f t="shared" si="177"/>
        <v>455.34382613581136</v>
      </c>
      <c r="V1932">
        <f t="shared" si="178"/>
        <v>-198.65617386418864</v>
      </c>
      <c r="AB1932">
        <f t="shared" si="179"/>
        <v>3312.0183493566187</v>
      </c>
      <c r="AO1932">
        <f t="shared" si="180"/>
        <v>2995.5</v>
      </c>
      <c r="AP1932">
        <f t="shared" si="181"/>
        <v>2050.5</v>
      </c>
    </row>
    <row r="1933" spans="1:42" x14ac:dyDescent="0.3">
      <c r="A1933" s="1">
        <v>2855</v>
      </c>
      <c r="B1933" s="1">
        <v>1812</v>
      </c>
      <c r="C1933" s="1">
        <v>492</v>
      </c>
      <c r="D1933" s="1">
        <v>45</v>
      </c>
      <c r="K1933" s="1">
        <v>3114</v>
      </c>
      <c r="L1933" s="1">
        <v>2222</v>
      </c>
      <c r="M1933" s="1">
        <v>812</v>
      </c>
      <c r="N1933" s="1">
        <v>55</v>
      </c>
      <c r="U1933">
        <f t="shared" si="177"/>
        <v>484.95463705381763</v>
      </c>
      <c r="V1933">
        <f t="shared" si="178"/>
        <v>-169.04536294618237</v>
      </c>
      <c r="AB1933">
        <f t="shared" si="179"/>
        <v>780.60598106387772</v>
      </c>
      <c r="AO1933">
        <f t="shared" si="180"/>
        <v>2984.5</v>
      </c>
      <c r="AP1933">
        <f t="shared" si="181"/>
        <v>2017</v>
      </c>
    </row>
    <row r="1934" spans="1:42" x14ac:dyDescent="0.3">
      <c r="A1934" s="1">
        <v>2824</v>
      </c>
      <c r="B1934" s="1">
        <v>1776</v>
      </c>
      <c r="C1934" s="1">
        <v>529</v>
      </c>
      <c r="D1934" s="1">
        <v>46</v>
      </c>
      <c r="K1934" s="1">
        <v>3108</v>
      </c>
      <c r="L1934" s="1">
        <v>2221</v>
      </c>
      <c r="M1934" s="1">
        <v>813</v>
      </c>
      <c r="N1934" s="1">
        <v>56</v>
      </c>
      <c r="U1934">
        <f t="shared" si="177"/>
        <v>527.90245311042077</v>
      </c>
      <c r="V1934">
        <f t="shared" si="178"/>
        <v>-126.09754688957923</v>
      </c>
      <c r="AB1934">
        <f t="shared" si="179"/>
        <v>225.25475028842138</v>
      </c>
      <c r="AO1934">
        <f t="shared" si="180"/>
        <v>2966</v>
      </c>
      <c r="AP1934">
        <f t="shared" si="181"/>
        <v>1998.5</v>
      </c>
    </row>
    <row r="1935" spans="1:42" x14ac:dyDescent="0.3">
      <c r="A1935" s="1">
        <v>2805</v>
      </c>
      <c r="B1935" s="1">
        <v>1756</v>
      </c>
      <c r="C1935" s="1">
        <v>568</v>
      </c>
      <c r="D1935" s="1">
        <v>47</v>
      </c>
      <c r="K1935" s="1">
        <v>3115</v>
      </c>
      <c r="L1935" s="1">
        <v>2235</v>
      </c>
      <c r="M1935" s="1">
        <v>836</v>
      </c>
      <c r="N1935" s="1">
        <v>58</v>
      </c>
      <c r="U1935">
        <f t="shared" si="177"/>
        <v>570.56200364202311</v>
      </c>
      <c r="V1935">
        <f t="shared" si="178"/>
        <v>-83.437996357976886</v>
      </c>
      <c r="AB1935">
        <f t="shared" si="179"/>
        <v>3325.6028150230281</v>
      </c>
      <c r="AO1935">
        <f t="shared" si="180"/>
        <v>2960</v>
      </c>
      <c r="AP1935">
        <f t="shared" si="181"/>
        <v>1995.5</v>
      </c>
    </row>
    <row r="1936" spans="1:42" x14ac:dyDescent="0.3">
      <c r="A1936" s="1">
        <v>2800</v>
      </c>
      <c r="B1936" s="1">
        <v>1730</v>
      </c>
      <c r="C1936" s="1">
        <v>587</v>
      </c>
      <c r="D1936" s="1">
        <v>47</v>
      </c>
      <c r="K1936" s="1">
        <v>3107</v>
      </c>
      <c r="L1936" s="1">
        <v>2229</v>
      </c>
      <c r="M1936" s="1">
        <v>825</v>
      </c>
      <c r="N1936" s="1">
        <v>56</v>
      </c>
      <c r="U1936">
        <f t="shared" si="177"/>
        <v>585.87541337728112</v>
      </c>
      <c r="V1936">
        <f t="shared" si="178"/>
        <v>-68.12458662271888</v>
      </c>
      <c r="AB1936">
        <f t="shared" si="179"/>
        <v>5326.2919770882991</v>
      </c>
      <c r="AO1936">
        <f t="shared" si="180"/>
        <v>2953.5</v>
      </c>
      <c r="AP1936">
        <f t="shared" si="181"/>
        <v>1979.5</v>
      </c>
    </row>
    <row r="1937" spans="1:42" x14ac:dyDescent="0.3">
      <c r="A1937" s="1">
        <v>2760</v>
      </c>
      <c r="B1937" s="1">
        <v>1699</v>
      </c>
      <c r="C1937" s="1">
        <v>593</v>
      </c>
      <c r="D1937" s="1">
        <v>46</v>
      </c>
      <c r="K1937" s="1">
        <v>3113</v>
      </c>
      <c r="L1937" s="1">
        <v>2234</v>
      </c>
      <c r="M1937" s="1">
        <v>819</v>
      </c>
      <c r="N1937" s="1">
        <v>57</v>
      </c>
      <c r="U1937">
        <f t="shared" si="177"/>
        <v>640.96333748507016</v>
      </c>
      <c r="V1937">
        <f t="shared" si="178"/>
        <v>-13.036662514929844</v>
      </c>
      <c r="AB1937">
        <f t="shared" si="179"/>
        <v>16401.764466762903</v>
      </c>
      <c r="AO1937">
        <f t="shared" si="180"/>
        <v>2936.5</v>
      </c>
      <c r="AP1937">
        <f t="shared" si="181"/>
        <v>1966.5</v>
      </c>
    </row>
    <row r="1938" spans="1:42" x14ac:dyDescent="0.3">
      <c r="A1938" s="1">
        <v>2738</v>
      </c>
      <c r="B1938" s="1">
        <v>1673</v>
      </c>
      <c r="C1938" s="1">
        <v>604</v>
      </c>
      <c r="D1938" s="1">
        <v>47</v>
      </c>
      <c r="K1938" s="1">
        <v>3116</v>
      </c>
      <c r="L1938" s="1">
        <v>2232</v>
      </c>
      <c r="M1938" s="1">
        <v>824</v>
      </c>
      <c r="N1938" s="1">
        <v>57</v>
      </c>
      <c r="U1938">
        <f t="shared" si="177"/>
        <v>674.80737992407876</v>
      </c>
      <c r="V1938">
        <f t="shared" si="178"/>
        <v>20.807379924078759</v>
      </c>
      <c r="AB1938">
        <f t="shared" si="179"/>
        <v>26215.95430918206</v>
      </c>
      <c r="AO1938">
        <f t="shared" si="180"/>
        <v>2927</v>
      </c>
      <c r="AP1938">
        <f t="shared" si="181"/>
        <v>1952.5</v>
      </c>
    </row>
    <row r="1939" spans="1:42" x14ac:dyDescent="0.3">
      <c r="A1939" s="1">
        <v>2720</v>
      </c>
      <c r="B1939" s="1">
        <v>1641</v>
      </c>
      <c r="C1939" s="1">
        <v>616</v>
      </c>
      <c r="D1939" s="1">
        <v>48</v>
      </c>
      <c r="K1939" s="1">
        <v>3107</v>
      </c>
      <c r="L1939" s="1">
        <v>2229</v>
      </c>
      <c r="M1939" s="1">
        <v>809</v>
      </c>
      <c r="N1939" s="1">
        <v>56</v>
      </c>
      <c r="U1939">
        <f t="shared" si="177"/>
        <v>703.92684278978879</v>
      </c>
      <c r="V1939">
        <f t="shared" si="178"/>
        <v>49.926842789788793</v>
      </c>
      <c r="AB1939">
        <f t="shared" si="179"/>
        <v>36493.560841220416</v>
      </c>
      <c r="AO1939">
        <f t="shared" si="180"/>
        <v>2913.5</v>
      </c>
      <c r="AP1939">
        <f t="shared" si="181"/>
        <v>1935</v>
      </c>
    </row>
    <row r="1940" spans="1:42" x14ac:dyDescent="0.3">
      <c r="A1940" s="1">
        <v>2712</v>
      </c>
      <c r="B1940" s="1">
        <v>1628</v>
      </c>
      <c r="C1940" s="1">
        <v>641</v>
      </c>
      <c r="D1940" s="1">
        <v>49</v>
      </c>
      <c r="K1940" s="1">
        <v>3103</v>
      </c>
      <c r="L1940" s="1">
        <v>2235</v>
      </c>
      <c r="M1940" s="1">
        <v>801</v>
      </c>
      <c r="N1940" s="1">
        <v>57</v>
      </c>
      <c r="U1940">
        <f t="shared" si="177"/>
        <v>722.03185525293827</v>
      </c>
      <c r="V1940">
        <f t="shared" si="178"/>
        <v>68.031855252938271</v>
      </c>
      <c r="AB1940">
        <f t="shared" si="179"/>
        <v>43738.657626156099</v>
      </c>
      <c r="AO1940">
        <f t="shared" si="180"/>
        <v>2907.5</v>
      </c>
      <c r="AP1940">
        <f t="shared" si="181"/>
        <v>1931.5</v>
      </c>
    </row>
    <row r="1941" spans="1:42" x14ac:dyDescent="0.3">
      <c r="A1941" s="1">
        <v>2750</v>
      </c>
      <c r="B1941" s="1">
        <v>1652</v>
      </c>
      <c r="C1941" s="1">
        <v>531</v>
      </c>
      <c r="D1941" s="1">
        <v>53</v>
      </c>
      <c r="K1941" s="1">
        <v>3102</v>
      </c>
      <c r="L1941" s="1">
        <v>2240</v>
      </c>
      <c r="M1941" s="1">
        <v>807</v>
      </c>
      <c r="N1941" s="1">
        <v>57</v>
      </c>
      <c r="U1941">
        <f t="shared" si="177"/>
        <v>685.30868956989013</v>
      </c>
      <c r="V1941">
        <f t="shared" si="178"/>
        <v>31.308689569890134</v>
      </c>
      <c r="AB1941">
        <f t="shared" si="179"/>
        <v>29726.837649754914</v>
      </c>
      <c r="AO1941">
        <f t="shared" si="180"/>
        <v>2926</v>
      </c>
      <c r="AP1941">
        <f t="shared" si="181"/>
        <v>1946</v>
      </c>
    </row>
    <row r="1942" spans="1:42" x14ac:dyDescent="0.3">
      <c r="A1942" s="1">
        <v>2735</v>
      </c>
      <c r="B1942" s="1">
        <v>1632</v>
      </c>
      <c r="C1942" s="1">
        <v>562</v>
      </c>
      <c r="D1942" s="1">
        <v>48</v>
      </c>
      <c r="K1942" s="1">
        <v>3101</v>
      </c>
      <c r="L1942" s="1">
        <v>2238</v>
      </c>
      <c r="M1942" s="1">
        <v>794</v>
      </c>
      <c r="N1942" s="1">
        <v>56</v>
      </c>
      <c r="U1942">
        <f t="shared" si="177"/>
        <v>707.9491507163491</v>
      </c>
      <c r="V1942">
        <f t="shared" si="178"/>
        <v>53.949150716349095</v>
      </c>
      <c r="AB1942">
        <f t="shared" si="179"/>
        <v>38046.525928772193</v>
      </c>
      <c r="AO1942">
        <f t="shared" si="180"/>
        <v>2918</v>
      </c>
      <c r="AP1942">
        <f t="shared" si="181"/>
        <v>1935</v>
      </c>
    </row>
    <row r="1943" spans="1:42" x14ac:dyDescent="0.3">
      <c r="A1943" s="1">
        <v>2716</v>
      </c>
      <c r="B1943" s="1">
        <v>1617</v>
      </c>
      <c r="C1943" s="1">
        <v>596</v>
      </c>
      <c r="D1943" s="1">
        <v>48</v>
      </c>
      <c r="K1943" s="1">
        <v>3105</v>
      </c>
      <c r="L1943" s="1">
        <v>2222</v>
      </c>
      <c r="M1943" s="1">
        <v>793</v>
      </c>
      <c r="N1943" s="1">
        <v>56</v>
      </c>
      <c r="U1943">
        <f t="shared" si="177"/>
        <v>719.2676831333381</v>
      </c>
      <c r="V1943">
        <f t="shared" si="178"/>
        <v>65.267683133338096</v>
      </c>
      <c r="AB1943">
        <f t="shared" si="179"/>
        <v>42590.112016451742</v>
      </c>
      <c r="AO1943">
        <f t="shared" si="180"/>
        <v>2910.5</v>
      </c>
      <c r="AP1943">
        <f t="shared" si="181"/>
        <v>1919.5</v>
      </c>
    </row>
    <row r="1944" spans="1:42" x14ac:dyDescent="0.3">
      <c r="A1944" s="1">
        <v>2707</v>
      </c>
      <c r="B1944" s="1">
        <v>1597</v>
      </c>
      <c r="C1944" s="1">
        <v>592</v>
      </c>
      <c r="D1944" s="1">
        <v>47</v>
      </c>
      <c r="K1944" s="1">
        <v>3089</v>
      </c>
      <c r="L1944" s="1">
        <v>2215</v>
      </c>
      <c r="M1944" s="1">
        <v>791</v>
      </c>
      <c r="N1944" s="1">
        <v>55</v>
      </c>
      <c r="U1944">
        <f t="shared" si="177"/>
        <v>726.53148589720456</v>
      </c>
      <c r="V1944">
        <f t="shared" si="178"/>
        <v>72.531485897204561</v>
      </c>
      <c r="AB1944">
        <f t="shared" si="179"/>
        <v>45640.99083228111</v>
      </c>
      <c r="AO1944">
        <f t="shared" si="180"/>
        <v>2898</v>
      </c>
      <c r="AP1944">
        <f t="shared" si="181"/>
        <v>1906</v>
      </c>
    </row>
    <row r="1945" spans="1:42" x14ac:dyDescent="0.3">
      <c r="A1945" s="1">
        <v>2703</v>
      </c>
      <c r="B1945" s="1">
        <v>1582</v>
      </c>
      <c r="C1945" s="1">
        <v>620</v>
      </c>
      <c r="D1945" s="1">
        <v>50</v>
      </c>
      <c r="K1945" s="1">
        <v>3095</v>
      </c>
      <c r="L1945" s="1">
        <v>2206</v>
      </c>
      <c r="M1945" s="1">
        <v>790</v>
      </c>
      <c r="N1945" s="1">
        <v>56</v>
      </c>
      <c r="U1945">
        <f t="shared" si="177"/>
        <v>736.91247784251823</v>
      </c>
      <c r="V1945">
        <f t="shared" si="178"/>
        <v>82.912477842518228</v>
      </c>
      <c r="AB1945">
        <f t="shared" si="179"/>
        <v>50184.29461750976</v>
      </c>
      <c r="AO1945">
        <f t="shared" si="180"/>
        <v>2899</v>
      </c>
      <c r="AP1945">
        <f t="shared" si="181"/>
        <v>1894</v>
      </c>
    </row>
    <row r="1946" spans="1:42" x14ac:dyDescent="0.3">
      <c r="A1946" s="1">
        <v>2683</v>
      </c>
      <c r="B1946" s="1">
        <v>1580</v>
      </c>
      <c r="C1946" s="1">
        <v>603</v>
      </c>
      <c r="D1946" s="1">
        <v>45</v>
      </c>
      <c r="K1946" s="1">
        <v>3091</v>
      </c>
      <c r="L1946" s="1">
        <v>2208</v>
      </c>
      <c r="M1946" s="1">
        <v>807</v>
      </c>
      <c r="N1946" s="1">
        <v>57</v>
      </c>
      <c r="U1946">
        <f t="shared" si="177"/>
        <v>748.89785685365666</v>
      </c>
      <c r="V1946">
        <f t="shared" si="178"/>
        <v>94.897856853656663</v>
      </c>
      <c r="AB1946">
        <f t="shared" si="179"/>
        <v>55697.837519301123</v>
      </c>
      <c r="AO1946">
        <f t="shared" si="180"/>
        <v>2887</v>
      </c>
      <c r="AP1946">
        <f t="shared" si="181"/>
        <v>1894</v>
      </c>
    </row>
    <row r="1947" spans="1:42" x14ac:dyDescent="0.3">
      <c r="A1947" s="1">
        <v>2684</v>
      </c>
      <c r="B1947" s="1">
        <v>1581</v>
      </c>
      <c r="C1947" s="1">
        <v>629</v>
      </c>
      <c r="D1947" s="1">
        <v>49</v>
      </c>
      <c r="K1947" s="1">
        <v>3097</v>
      </c>
      <c r="L1947" s="1">
        <v>2222</v>
      </c>
      <c r="M1947" s="1">
        <v>810</v>
      </c>
      <c r="N1947" s="1">
        <v>57</v>
      </c>
      <c r="U1947">
        <f t="shared" si="177"/>
        <v>762.52868798491772</v>
      </c>
      <c r="V1947">
        <f t="shared" si="178"/>
        <v>108.52868798491772</v>
      </c>
      <c r="AB1947">
        <f t="shared" si="179"/>
        <v>62317.495500706951</v>
      </c>
      <c r="AO1947">
        <f t="shared" si="180"/>
        <v>2890.5</v>
      </c>
      <c r="AP1947">
        <f t="shared" si="181"/>
        <v>1901.5</v>
      </c>
    </row>
    <row r="1948" spans="1:42" x14ac:dyDescent="0.3">
      <c r="A1948" s="1">
        <v>2681</v>
      </c>
      <c r="B1948" s="1">
        <v>1583</v>
      </c>
      <c r="C1948" s="1">
        <v>624</v>
      </c>
      <c r="D1948" s="1">
        <v>46</v>
      </c>
      <c r="K1948" s="1">
        <v>3093</v>
      </c>
      <c r="L1948" s="1">
        <v>2222</v>
      </c>
      <c r="M1948" s="1">
        <v>810</v>
      </c>
      <c r="N1948" s="1">
        <v>56</v>
      </c>
      <c r="U1948">
        <f t="shared" si="177"/>
        <v>760.30585950655416</v>
      </c>
      <c r="V1948">
        <f t="shared" si="178"/>
        <v>106.30585950655416</v>
      </c>
      <c r="AB1948">
        <f t="shared" si="179"/>
        <v>61212.646119099656</v>
      </c>
      <c r="AO1948">
        <f t="shared" si="180"/>
        <v>2887</v>
      </c>
      <c r="AP1948">
        <f t="shared" si="181"/>
        <v>1902.5</v>
      </c>
    </row>
    <row r="1949" spans="1:42" x14ac:dyDescent="0.3">
      <c r="A1949" s="1">
        <v>2689</v>
      </c>
      <c r="B1949" s="1">
        <v>1587</v>
      </c>
      <c r="C1949" s="1">
        <v>638</v>
      </c>
      <c r="D1949" s="1">
        <v>48</v>
      </c>
      <c r="K1949" s="1">
        <v>3092</v>
      </c>
      <c r="L1949" s="1">
        <v>2220</v>
      </c>
      <c r="M1949" s="1">
        <v>837</v>
      </c>
      <c r="N1949" s="1">
        <v>57</v>
      </c>
      <c r="U1949">
        <f t="shared" si="177"/>
        <v>750.39856076621038</v>
      </c>
      <c r="V1949">
        <f t="shared" si="178"/>
        <v>96.39856076621038</v>
      </c>
      <c r="AB1949">
        <f t="shared" si="179"/>
        <v>56408.433562792088</v>
      </c>
      <c r="AO1949">
        <f t="shared" si="180"/>
        <v>2890.5</v>
      </c>
      <c r="AP1949">
        <f t="shared" si="181"/>
        <v>1903.5</v>
      </c>
    </row>
    <row r="1950" spans="1:42" x14ac:dyDescent="0.3">
      <c r="A1950" s="1">
        <v>2680</v>
      </c>
      <c r="B1950" s="1">
        <v>1597</v>
      </c>
      <c r="C1950" s="1">
        <v>624</v>
      </c>
      <c r="D1950" s="1">
        <v>45</v>
      </c>
      <c r="K1950" s="1">
        <v>3097</v>
      </c>
      <c r="L1950" s="1">
        <v>2217</v>
      </c>
      <c r="M1950" s="1">
        <v>814</v>
      </c>
      <c r="N1950" s="1">
        <v>56</v>
      </c>
      <c r="U1950">
        <f t="shared" si="177"/>
        <v>747.18739282726119</v>
      </c>
      <c r="V1950">
        <f t="shared" si="178"/>
        <v>93.187392827261192</v>
      </c>
      <c r="AB1950">
        <f t="shared" si="179"/>
        <v>54893.410868296109</v>
      </c>
      <c r="AO1950">
        <f t="shared" si="180"/>
        <v>2888.5</v>
      </c>
      <c r="AP1950">
        <f t="shared" si="181"/>
        <v>1907</v>
      </c>
    </row>
    <row r="1951" spans="1:42" x14ac:dyDescent="0.3">
      <c r="A1951" s="1">
        <v>2685</v>
      </c>
      <c r="B1951" s="1">
        <v>1609</v>
      </c>
      <c r="C1951" s="1">
        <v>657</v>
      </c>
      <c r="D1951" s="1">
        <v>49</v>
      </c>
      <c r="K1951" s="1">
        <v>3098</v>
      </c>
      <c r="L1951" s="1">
        <v>2208</v>
      </c>
      <c r="M1951" s="1">
        <v>812</v>
      </c>
      <c r="N1951" s="1">
        <v>56</v>
      </c>
      <c r="U1951">
        <f t="shared" si="177"/>
        <v>727.57817449398522</v>
      </c>
      <c r="V1951">
        <f t="shared" si="178"/>
        <v>73.578174493985216</v>
      </c>
      <c r="AB1951">
        <f t="shared" si="179"/>
        <v>46089.310305670784</v>
      </c>
      <c r="AO1951">
        <f t="shared" si="180"/>
        <v>2891.5</v>
      </c>
      <c r="AP1951">
        <f t="shared" si="181"/>
        <v>1908.5</v>
      </c>
    </row>
    <row r="1952" spans="1:42" x14ac:dyDescent="0.3">
      <c r="A1952" s="1">
        <v>2677</v>
      </c>
      <c r="B1952" s="1">
        <v>1596</v>
      </c>
      <c r="C1952" s="1">
        <v>644</v>
      </c>
      <c r="D1952" s="1">
        <v>47</v>
      </c>
      <c r="K1952" s="1">
        <v>3097</v>
      </c>
      <c r="L1952" s="1">
        <v>2212</v>
      </c>
      <c r="M1952" s="1">
        <v>831</v>
      </c>
      <c r="N1952" s="1">
        <v>57</v>
      </c>
      <c r="U1952">
        <f t="shared" si="177"/>
        <v>745.55750951888342</v>
      </c>
      <c r="V1952">
        <f t="shared" si="178"/>
        <v>91.557509518883421</v>
      </c>
      <c r="AB1952">
        <f t="shared" si="179"/>
        <v>54132.325489545437</v>
      </c>
      <c r="AO1952">
        <f t="shared" si="180"/>
        <v>2887</v>
      </c>
      <c r="AP1952">
        <f t="shared" si="181"/>
        <v>1904</v>
      </c>
    </row>
    <row r="1953" spans="1:42" x14ac:dyDescent="0.3">
      <c r="A1953" s="1">
        <v>2669</v>
      </c>
      <c r="B1953" s="1">
        <v>1593</v>
      </c>
      <c r="C1953" s="1">
        <v>631</v>
      </c>
      <c r="D1953" s="1">
        <v>46</v>
      </c>
      <c r="K1953" s="1">
        <v>3101</v>
      </c>
      <c r="L1953" s="1">
        <v>2206</v>
      </c>
      <c r="M1953" s="1">
        <v>825</v>
      </c>
      <c r="N1953" s="1">
        <v>56</v>
      </c>
      <c r="U1953">
        <f t="shared" si="177"/>
        <v>749.92866327404772</v>
      </c>
      <c r="V1953">
        <f t="shared" si="178"/>
        <v>95.928663274047722</v>
      </c>
      <c r="AB1953">
        <f t="shared" si="179"/>
        <v>56185.448737496386</v>
      </c>
      <c r="AO1953">
        <f t="shared" si="180"/>
        <v>2885</v>
      </c>
      <c r="AP1953">
        <f t="shared" si="181"/>
        <v>1899.5</v>
      </c>
    </row>
    <row r="1954" spans="1:42" x14ac:dyDescent="0.3">
      <c r="A1954" s="1">
        <v>2670</v>
      </c>
      <c r="B1954" s="1">
        <v>1593</v>
      </c>
      <c r="C1954" s="1">
        <v>652</v>
      </c>
      <c r="D1954" s="1">
        <v>49</v>
      </c>
      <c r="K1954" s="1">
        <v>3100</v>
      </c>
      <c r="L1954" s="1">
        <v>2217</v>
      </c>
      <c r="M1954" s="1">
        <v>826</v>
      </c>
      <c r="N1954" s="1">
        <v>57</v>
      </c>
      <c r="U1954">
        <f t="shared" si="177"/>
        <v>757.81000257320432</v>
      </c>
      <c r="V1954">
        <f t="shared" si="178"/>
        <v>103.81000257320432</v>
      </c>
      <c r="AB1954">
        <f t="shared" si="179"/>
        <v>59983.866030528239</v>
      </c>
      <c r="AO1954">
        <f t="shared" si="180"/>
        <v>2885</v>
      </c>
      <c r="AP1954">
        <f t="shared" si="181"/>
        <v>1905</v>
      </c>
    </row>
    <row r="1955" spans="1:42" x14ac:dyDescent="0.3">
      <c r="A1955" s="1">
        <v>2670</v>
      </c>
      <c r="B1955" s="1">
        <v>1593</v>
      </c>
      <c r="C1955" s="1">
        <v>642</v>
      </c>
      <c r="D1955" s="1">
        <v>46</v>
      </c>
      <c r="K1955" s="1">
        <v>3102</v>
      </c>
      <c r="L1955" s="1">
        <v>2229</v>
      </c>
      <c r="M1955" s="1">
        <v>810</v>
      </c>
      <c r="N1955" s="1">
        <v>57</v>
      </c>
      <c r="U1955">
        <f t="shared" si="177"/>
        <v>768.84328702278469</v>
      </c>
      <c r="V1955">
        <f t="shared" si="178"/>
        <v>114.84328702278469</v>
      </c>
      <c r="AB1955">
        <f t="shared" si="179"/>
        <v>65510.05603956883</v>
      </c>
      <c r="AO1955">
        <f t="shared" si="180"/>
        <v>2886</v>
      </c>
      <c r="AP1955">
        <f t="shared" si="181"/>
        <v>1911</v>
      </c>
    </row>
    <row r="1956" spans="1:42" x14ac:dyDescent="0.3">
      <c r="A1956" s="1">
        <v>2676</v>
      </c>
      <c r="B1956" s="1">
        <v>1598</v>
      </c>
      <c r="C1956" s="1">
        <v>659</v>
      </c>
      <c r="D1956" s="1">
        <v>48</v>
      </c>
      <c r="K1956" s="1">
        <v>3097</v>
      </c>
      <c r="L1956" s="1">
        <v>2225</v>
      </c>
      <c r="M1956" s="1">
        <v>812</v>
      </c>
      <c r="N1956" s="1">
        <v>56</v>
      </c>
      <c r="U1956">
        <f t="shared" si="177"/>
        <v>755.22844226101552</v>
      </c>
      <c r="V1956">
        <f t="shared" si="178"/>
        <v>101.22844226101552</v>
      </c>
      <c r="AB1956">
        <f t="shared" si="179"/>
        <v>58725.99943333085</v>
      </c>
      <c r="AO1956">
        <f t="shared" si="180"/>
        <v>2886.5</v>
      </c>
      <c r="AP1956">
        <f t="shared" si="181"/>
        <v>1911.5</v>
      </c>
    </row>
    <row r="1957" spans="1:42" x14ac:dyDescent="0.3">
      <c r="A1957" s="1">
        <v>2677</v>
      </c>
      <c r="B1957" s="1">
        <v>1598</v>
      </c>
      <c r="C1957" s="1">
        <v>667</v>
      </c>
      <c r="D1957" s="1">
        <v>48</v>
      </c>
      <c r="K1957" s="1">
        <v>3095</v>
      </c>
      <c r="L1957" s="1">
        <v>2206</v>
      </c>
      <c r="M1957" s="1">
        <v>795</v>
      </c>
      <c r="N1957" s="1">
        <v>55</v>
      </c>
      <c r="U1957">
        <f t="shared" si="177"/>
        <v>737.8265378800088</v>
      </c>
      <c r="V1957">
        <f t="shared" si="178"/>
        <v>83.8265378800088</v>
      </c>
      <c r="AB1957">
        <f t="shared" si="179"/>
        <v>50594.662865883933</v>
      </c>
      <c r="AO1957">
        <f t="shared" si="180"/>
        <v>2886</v>
      </c>
      <c r="AP1957">
        <f t="shared" si="181"/>
        <v>1902</v>
      </c>
    </row>
    <row r="1958" spans="1:42" x14ac:dyDescent="0.3">
      <c r="A1958" s="1">
        <v>2666</v>
      </c>
      <c r="B1958" s="1">
        <v>1581</v>
      </c>
      <c r="C1958" s="1">
        <v>651</v>
      </c>
      <c r="D1958" s="1">
        <v>47</v>
      </c>
      <c r="K1958" s="1">
        <v>3101</v>
      </c>
      <c r="L1958" s="1">
        <v>2210</v>
      </c>
      <c r="M1958" s="1">
        <v>790</v>
      </c>
      <c r="N1958" s="1">
        <v>56</v>
      </c>
      <c r="U1958">
        <f t="shared" si="177"/>
        <v>764.76532348165472</v>
      </c>
      <c r="V1958">
        <f t="shared" si="178"/>
        <v>110.76532348165472</v>
      </c>
      <c r="AB1958">
        <f t="shared" si="179"/>
        <v>63439.181809549664</v>
      </c>
      <c r="AO1958">
        <f t="shared" si="180"/>
        <v>2883.5</v>
      </c>
      <c r="AP1958">
        <f t="shared" si="181"/>
        <v>1895.5</v>
      </c>
    </row>
    <row r="1959" spans="1:42" x14ac:dyDescent="0.3">
      <c r="A1959" s="1">
        <v>2662</v>
      </c>
      <c r="B1959" s="1">
        <v>1591</v>
      </c>
      <c r="C1959" s="1">
        <v>666</v>
      </c>
      <c r="D1959" s="1">
        <v>48</v>
      </c>
      <c r="K1959" s="1">
        <v>3106</v>
      </c>
      <c r="L1959" s="1">
        <v>2228</v>
      </c>
      <c r="M1959" s="1">
        <v>823</v>
      </c>
      <c r="N1959" s="1">
        <v>58</v>
      </c>
      <c r="U1959">
        <f t="shared" si="177"/>
        <v>776.46957442001553</v>
      </c>
      <c r="V1959">
        <f t="shared" si="178"/>
        <v>122.46957442001553</v>
      </c>
      <c r="AB1959">
        <f t="shared" si="179"/>
        <v>69472.102494526174</v>
      </c>
      <c r="AO1959">
        <f t="shared" si="180"/>
        <v>2884</v>
      </c>
      <c r="AP1959">
        <f t="shared" si="181"/>
        <v>1909.5</v>
      </c>
    </row>
    <row r="1960" spans="1:42" x14ac:dyDescent="0.3">
      <c r="A1960" s="1">
        <v>2655</v>
      </c>
      <c r="B1960" s="1">
        <v>1587</v>
      </c>
      <c r="C1960" s="1">
        <v>654</v>
      </c>
      <c r="D1960" s="1">
        <v>46</v>
      </c>
      <c r="K1960" s="1">
        <v>3102</v>
      </c>
      <c r="L1960" s="1">
        <v>2224</v>
      </c>
      <c r="M1960" s="1">
        <v>840</v>
      </c>
      <c r="N1960" s="1">
        <v>57</v>
      </c>
      <c r="U1960">
        <f t="shared" si="177"/>
        <v>778.18892307716635</v>
      </c>
      <c r="V1960">
        <f t="shared" si="178"/>
        <v>124.18892307716635</v>
      </c>
      <c r="AB1960">
        <f t="shared" si="179"/>
        <v>70381.415398560319</v>
      </c>
      <c r="AO1960">
        <f t="shared" si="180"/>
        <v>2878.5</v>
      </c>
      <c r="AP1960">
        <f t="shared" si="181"/>
        <v>1905.5</v>
      </c>
    </row>
    <row r="1961" spans="1:42" x14ac:dyDescent="0.3">
      <c r="A1961" s="1">
        <v>2672</v>
      </c>
      <c r="B1961" s="1">
        <v>1574</v>
      </c>
      <c r="C1961" s="1">
        <v>660</v>
      </c>
      <c r="D1961" s="1">
        <v>49</v>
      </c>
      <c r="K1961" s="1">
        <v>3103</v>
      </c>
      <c r="L1961" s="1">
        <v>2222</v>
      </c>
      <c r="M1961" s="1">
        <v>845</v>
      </c>
      <c r="N1961" s="1">
        <v>57</v>
      </c>
      <c r="U1961">
        <f t="shared" si="177"/>
        <v>778.24482009198107</v>
      </c>
      <c r="V1961">
        <f t="shared" si="178"/>
        <v>124.24482009198107</v>
      </c>
      <c r="AB1961">
        <f t="shared" si="179"/>
        <v>70411.076915570491</v>
      </c>
      <c r="AO1961">
        <f t="shared" si="180"/>
        <v>2887.5</v>
      </c>
      <c r="AP1961">
        <f t="shared" si="181"/>
        <v>1898</v>
      </c>
    </row>
    <row r="1962" spans="1:42" x14ac:dyDescent="0.3">
      <c r="A1962" s="1">
        <v>2677</v>
      </c>
      <c r="B1962" s="1">
        <v>1568</v>
      </c>
      <c r="C1962" s="1">
        <v>686</v>
      </c>
      <c r="D1962" s="1">
        <v>51</v>
      </c>
      <c r="K1962" s="1">
        <v>3107</v>
      </c>
      <c r="L1962" s="1">
        <v>2216</v>
      </c>
      <c r="M1962" s="1">
        <v>838</v>
      </c>
      <c r="N1962" s="1">
        <v>56</v>
      </c>
      <c r="U1962">
        <f t="shared" si="177"/>
        <v>777.69145552719044</v>
      </c>
      <c r="V1962">
        <f t="shared" si="178"/>
        <v>123.69145552719044</v>
      </c>
      <c r="AB1962">
        <f t="shared" si="179"/>
        <v>70117.711605734672</v>
      </c>
      <c r="AO1962">
        <f t="shared" si="180"/>
        <v>2892</v>
      </c>
      <c r="AP1962">
        <f t="shared" si="181"/>
        <v>1892</v>
      </c>
    </row>
    <row r="1963" spans="1:42" x14ac:dyDescent="0.3">
      <c r="A1963" s="1">
        <v>2690</v>
      </c>
      <c r="B1963" s="1">
        <v>1563</v>
      </c>
      <c r="C1963" s="1">
        <v>680</v>
      </c>
      <c r="D1963" s="1">
        <v>49</v>
      </c>
      <c r="K1963" s="1">
        <v>3108</v>
      </c>
      <c r="L1963" s="1">
        <v>2218</v>
      </c>
      <c r="M1963" s="1">
        <v>848</v>
      </c>
      <c r="N1963" s="1">
        <v>57</v>
      </c>
      <c r="U1963">
        <f t="shared" si="177"/>
        <v>777.0128699062841</v>
      </c>
      <c r="V1963">
        <f t="shared" si="178"/>
        <v>123.0128699062841</v>
      </c>
      <c r="AB1963">
        <f t="shared" si="179"/>
        <v>69758.7965435527</v>
      </c>
      <c r="AO1963">
        <f t="shared" si="180"/>
        <v>2899</v>
      </c>
      <c r="AP1963">
        <f t="shared" si="181"/>
        <v>1890.5</v>
      </c>
    </row>
    <row r="1964" spans="1:42" x14ac:dyDescent="0.3">
      <c r="A1964" s="1">
        <v>2682</v>
      </c>
      <c r="B1964" s="1">
        <v>1570</v>
      </c>
      <c r="C1964" s="1">
        <v>687</v>
      </c>
      <c r="D1964" s="1">
        <v>48</v>
      </c>
      <c r="K1964" s="1">
        <v>3105</v>
      </c>
      <c r="L1964" s="1">
        <v>2229</v>
      </c>
      <c r="M1964" s="1">
        <v>842</v>
      </c>
      <c r="N1964" s="1">
        <v>57</v>
      </c>
      <c r="U1964">
        <f t="shared" si="177"/>
        <v>783.07726311009696</v>
      </c>
      <c r="V1964">
        <f t="shared" si="178"/>
        <v>129.07726311009696</v>
      </c>
      <c r="AB1964">
        <f t="shared" si="179"/>
        <v>72999.015206420547</v>
      </c>
      <c r="AO1964">
        <f t="shared" si="180"/>
        <v>2893.5</v>
      </c>
      <c r="AP1964">
        <f t="shared" si="181"/>
        <v>1899.5</v>
      </c>
    </row>
    <row r="1965" spans="1:42" x14ac:dyDescent="0.3">
      <c r="A1965" s="1">
        <v>2685</v>
      </c>
      <c r="B1965" s="1">
        <v>1574</v>
      </c>
      <c r="C1965" s="1">
        <v>683</v>
      </c>
      <c r="D1965" s="1">
        <v>48</v>
      </c>
      <c r="K1965" s="1">
        <v>3102</v>
      </c>
      <c r="L1965" s="1">
        <v>2221</v>
      </c>
      <c r="M1965" s="1">
        <v>831</v>
      </c>
      <c r="N1965" s="1">
        <v>56</v>
      </c>
      <c r="U1965">
        <f t="shared" si="177"/>
        <v>769.73891677633139</v>
      </c>
      <c r="V1965">
        <f t="shared" si="178"/>
        <v>115.73891677633139</v>
      </c>
      <c r="AB1965">
        <f t="shared" si="179"/>
        <v>65969.329850716007</v>
      </c>
      <c r="AO1965">
        <f t="shared" si="180"/>
        <v>2893.5</v>
      </c>
      <c r="AP1965">
        <f t="shared" si="181"/>
        <v>1897.5</v>
      </c>
    </row>
    <row r="1966" spans="1:42" x14ac:dyDescent="0.3">
      <c r="A1966" s="1">
        <v>2676</v>
      </c>
      <c r="B1966" s="1">
        <v>1566</v>
      </c>
      <c r="C1966" s="1">
        <v>682</v>
      </c>
      <c r="D1966" s="1">
        <v>48</v>
      </c>
      <c r="K1966" s="1">
        <v>3099</v>
      </c>
      <c r="L1966" s="1">
        <v>2221</v>
      </c>
      <c r="M1966" s="1">
        <v>831</v>
      </c>
      <c r="N1966" s="1">
        <v>57</v>
      </c>
      <c r="U1966">
        <f t="shared" si="177"/>
        <v>779.7140501491557</v>
      </c>
      <c r="V1966">
        <f t="shared" si="178"/>
        <v>125.7140501491557</v>
      </c>
      <c r="AB1966">
        <f t="shared" si="179"/>
        <v>71192.958459946851</v>
      </c>
      <c r="AO1966">
        <f t="shared" si="180"/>
        <v>2887.5</v>
      </c>
      <c r="AP1966">
        <f t="shared" si="181"/>
        <v>1893.5</v>
      </c>
    </row>
    <row r="1967" spans="1:42" x14ac:dyDescent="0.3">
      <c r="A1967" s="1">
        <v>2683</v>
      </c>
      <c r="B1967" s="1">
        <v>1557</v>
      </c>
      <c r="C1967" s="1">
        <v>679</v>
      </c>
      <c r="D1967" s="1">
        <v>49</v>
      </c>
      <c r="K1967" s="1">
        <v>3104</v>
      </c>
      <c r="L1967" s="1">
        <v>2225</v>
      </c>
      <c r="M1967" s="1">
        <v>837</v>
      </c>
      <c r="N1967" s="1">
        <v>57</v>
      </c>
      <c r="U1967">
        <f t="shared" si="177"/>
        <v>789.59799898429333</v>
      </c>
      <c r="V1967">
        <f t="shared" si="178"/>
        <v>135.59799898429333</v>
      </c>
      <c r="AB1967">
        <f t="shared" si="179"/>
        <v>76565.123067127046</v>
      </c>
      <c r="AO1967">
        <f t="shared" si="180"/>
        <v>2893.5</v>
      </c>
      <c r="AP1967">
        <f t="shared" si="181"/>
        <v>1891</v>
      </c>
    </row>
    <row r="1968" spans="1:42" x14ac:dyDescent="0.3">
      <c r="A1968" s="1">
        <v>2690</v>
      </c>
      <c r="B1968" s="1">
        <v>1559</v>
      </c>
      <c r="C1968" s="1">
        <v>671</v>
      </c>
      <c r="D1968" s="1">
        <v>48</v>
      </c>
      <c r="K1968" s="1">
        <v>3098</v>
      </c>
      <c r="L1968" s="1">
        <v>2221</v>
      </c>
      <c r="M1968" s="1">
        <v>819</v>
      </c>
      <c r="N1968" s="1">
        <v>56</v>
      </c>
      <c r="U1968">
        <f t="shared" si="177"/>
        <v>777.62973194187987</v>
      </c>
      <c r="V1968">
        <f t="shared" si="178"/>
        <v>123.62973194187987</v>
      </c>
      <c r="AB1968">
        <f t="shared" si="179"/>
        <v>70085.026914398855</v>
      </c>
      <c r="AO1968">
        <f t="shared" si="180"/>
        <v>2894</v>
      </c>
      <c r="AP1968">
        <f t="shared" si="181"/>
        <v>1890</v>
      </c>
    </row>
    <row r="1969" spans="1:42" x14ac:dyDescent="0.3">
      <c r="A1969" s="1">
        <v>2681</v>
      </c>
      <c r="B1969" s="1">
        <v>1579</v>
      </c>
      <c r="C1969" s="1">
        <v>655</v>
      </c>
      <c r="D1969" s="1">
        <v>45</v>
      </c>
      <c r="K1969" s="1">
        <v>3102</v>
      </c>
      <c r="L1969" s="1">
        <v>2211</v>
      </c>
      <c r="M1969" s="1">
        <v>815</v>
      </c>
      <c r="N1969" s="1">
        <v>56</v>
      </c>
      <c r="U1969">
        <f t="shared" si="177"/>
        <v>759.38461928063828</v>
      </c>
      <c r="V1969">
        <f t="shared" si="178"/>
        <v>105.38461928063828</v>
      </c>
      <c r="AB1969">
        <f t="shared" si="179"/>
        <v>60757.643221330603</v>
      </c>
      <c r="AO1969">
        <f t="shared" si="180"/>
        <v>2891.5</v>
      </c>
      <c r="AP1969">
        <f t="shared" si="181"/>
        <v>1895</v>
      </c>
    </row>
    <row r="1970" spans="1:42" x14ac:dyDescent="0.3">
      <c r="A1970" s="1">
        <v>2686</v>
      </c>
      <c r="B1970" s="1">
        <v>1588</v>
      </c>
      <c r="C1970" s="1">
        <v>663</v>
      </c>
      <c r="D1970" s="1">
        <v>48</v>
      </c>
      <c r="K1970" s="1">
        <v>3101</v>
      </c>
      <c r="L1970" s="1">
        <v>2209</v>
      </c>
      <c r="M1970" s="1">
        <v>818</v>
      </c>
      <c r="N1970" s="1">
        <v>56</v>
      </c>
      <c r="U1970">
        <f t="shared" si="177"/>
        <v>746.90427766883215</v>
      </c>
      <c r="V1970">
        <f t="shared" si="178"/>
        <v>92.904277668832151</v>
      </c>
      <c r="AB1970">
        <f t="shared" si="179"/>
        <v>54760.826979953774</v>
      </c>
      <c r="AO1970">
        <f t="shared" si="180"/>
        <v>2893.5</v>
      </c>
      <c r="AP1970">
        <f t="shared" si="181"/>
        <v>1898.5</v>
      </c>
    </row>
    <row r="1971" spans="1:42" x14ac:dyDescent="0.3">
      <c r="A1971" s="1">
        <v>2681</v>
      </c>
      <c r="B1971" s="1">
        <v>1575</v>
      </c>
      <c r="C1971" s="1">
        <v>661</v>
      </c>
      <c r="D1971" s="1">
        <v>48</v>
      </c>
      <c r="K1971" s="1">
        <v>3105</v>
      </c>
      <c r="L1971" s="1">
        <v>2213</v>
      </c>
      <c r="M1971" s="1">
        <v>826</v>
      </c>
      <c r="N1971" s="1">
        <v>57</v>
      </c>
      <c r="U1971">
        <f t="shared" si="177"/>
        <v>766.04177431782398</v>
      </c>
      <c r="V1971">
        <f t="shared" si="178"/>
        <v>112.04177431782398</v>
      </c>
      <c r="AB1971">
        <f t="shared" si="179"/>
        <v>64083.813951539378</v>
      </c>
      <c r="AO1971">
        <f t="shared" si="180"/>
        <v>2893</v>
      </c>
      <c r="AP1971">
        <f t="shared" si="181"/>
        <v>1894</v>
      </c>
    </row>
    <row r="1972" spans="1:42" x14ac:dyDescent="0.3">
      <c r="A1972" s="1">
        <v>2685</v>
      </c>
      <c r="B1972" s="1">
        <v>1584</v>
      </c>
      <c r="C1972" s="1">
        <v>665</v>
      </c>
      <c r="D1972" s="1">
        <v>48</v>
      </c>
      <c r="K1972" s="1">
        <v>3106</v>
      </c>
      <c r="L1972" s="1">
        <v>2209</v>
      </c>
      <c r="M1972" s="1">
        <v>821</v>
      </c>
      <c r="N1972" s="1">
        <v>56</v>
      </c>
      <c r="U1972">
        <f t="shared" si="177"/>
        <v>753.56884224336136</v>
      </c>
      <c r="V1972">
        <f t="shared" si="178"/>
        <v>99.56884224336136</v>
      </c>
      <c r="AB1972">
        <f t="shared" si="179"/>
        <v>57924.397096206034</v>
      </c>
      <c r="AO1972">
        <f t="shared" si="180"/>
        <v>2895.5</v>
      </c>
      <c r="AP1972">
        <f t="shared" si="181"/>
        <v>1896.5</v>
      </c>
    </row>
    <row r="1973" spans="1:42" x14ac:dyDescent="0.3">
      <c r="A1973" s="1">
        <v>2667</v>
      </c>
      <c r="B1973" s="1">
        <v>1584</v>
      </c>
      <c r="C1973" s="1">
        <v>648</v>
      </c>
      <c r="D1973" s="1">
        <v>45</v>
      </c>
      <c r="K1973" s="1">
        <v>3110</v>
      </c>
      <c r="L1973" s="1">
        <v>2221</v>
      </c>
      <c r="M1973" s="1">
        <v>836</v>
      </c>
      <c r="N1973" s="1">
        <v>58</v>
      </c>
      <c r="U1973">
        <f t="shared" si="177"/>
        <v>775.89818919752611</v>
      </c>
      <c r="V1973">
        <f t="shared" si="178"/>
        <v>121.89818919752611</v>
      </c>
      <c r="AB1973">
        <f t="shared" si="179"/>
        <v>69171.222557806454</v>
      </c>
      <c r="AO1973">
        <f t="shared" si="180"/>
        <v>2888.5</v>
      </c>
      <c r="AP1973">
        <f t="shared" si="181"/>
        <v>1902.5</v>
      </c>
    </row>
    <row r="1974" spans="1:42" x14ac:dyDescent="0.3">
      <c r="A1974" s="1">
        <v>2654</v>
      </c>
      <c r="B1974" s="1">
        <v>1588</v>
      </c>
      <c r="C1974" s="1">
        <v>649</v>
      </c>
      <c r="D1974" s="1">
        <v>46</v>
      </c>
      <c r="K1974" s="1">
        <v>3108</v>
      </c>
      <c r="L1974" s="1">
        <v>2219</v>
      </c>
      <c r="M1974" s="1">
        <v>832</v>
      </c>
      <c r="N1974" s="1">
        <v>56</v>
      </c>
      <c r="U1974">
        <f t="shared" si="177"/>
        <v>777.35255836718</v>
      </c>
      <c r="V1974">
        <f t="shared" si="178"/>
        <v>123.35255836718</v>
      </c>
      <c r="AB1974">
        <f t="shared" si="179"/>
        <v>69938.348221195934</v>
      </c>
      <c r="AO1974">
        <f t="shared" si="180"/>
        <v>2881</v>
      </c>
      <c r="AP1974">
        <f t="shared" si="181"/>
        <v>1903.5</v>
      </c>
    </row>
    <row r="1975" spans="1:42" x14ac:dyDescent="0.3">
      <c r="A1975" s="1">
        <v>2646</v>
      </c>
      <c r="B1975" s="1">
        <v>1581</v>
      </c>
      <c r="C1975" s="1">
        <v>628</v>
      </c>
      <c r="D1975" s="1">
        <v>45</v>
      </c>
      <c r="K1975" s="1">
        <v>3109</v>
      </c>
      <c r="L1975" s="1">
        <v>2225</v>
      </c>
      <c r="M1975" s="1">
        <v>822</v>
      </c>
      <c r="N1975" s="1">
        <v>57</v>
      </c>
      <c r="U1975">
        <f t="shared" si="177"/>
        <v>793.16139593401795</v>
      </c>
      <c r="V1975">
        <f t="shared" si="178"/>
        <v>139.16139593401795</v>
      </c>
      <c r="AB1975">
        <f t="shared" si="179"/>
        <v>78549.83349459336</v>
      </c>
      <c r="AO1975">
        <f t="shared" si="180"/>
        <v>2877.5</v>
      </c>
      <c r="AP1975">
        <f t="shared" si="181"/>
        <v>1903</v>
      </c>
    </row>
    <row r="1976" spans="1:42" x14ac:dyDescent="0.3">
      <c r="A1976" s="1">
        <v>2637</v>
      </c>
      <c r="B1976" s="1">
        <v>1569</v>
      </c>
      <c r="C1976" s="1">
        <v>617</v>
      </c>
      <c r="D1976" s="1">
        <v>46</v>
      </c>
      <c r="K1976" s="1">
        <v>3099</v>
      </c>
      <c r="L1976" s="1">
        <v>2225</v>
      </c>
      <c r="M1976" s="1">
        <v>823</v>
      </c>
      <c r="N1976" s="1">
        <v>56</v>
      </c>
      <c r="U1976">
        <f t="shared" si="177"/>
        <v>802.35902188484181</v>
      </c>
      <c r="V1976">
        <f t="shared" si="178"/>
        <v>148.35902188484181</v>
      </c>
      <c r="AB1976">
        <f t="shared" si="179"/>
        <v>83790.019830988269</v>
      </c>
      <c r="AO1976">
        <f t="shared" si="180"/>
        <v>2868</v>
      </c>
      <c r="AP1976">
        <f t="shared" si="181"/>
        <v>1897</v>
      </c>
    </row>
    <row r="1977" spans="1:42" x14ac:dyDescent="0.3">
      <c r="A1977" s="1">
        <v>2649</v>
      </c>
      <c r="B1977" s="1">
        <v>1573</v>
      </c>
      <c r="C1977" s="1">
        <v>618</v>
      </c>
      <c r="D1977" s="1">
        <v>47</v>
      </c>
      <c r="K1977" s="1">
        <v>3100</v>
      </c>
      <c r="L1977" s="1">
        <v>2223</v>
      </c>
      <c r="M1977" s="1">
        <v>813</v>
      </c>
      <c r="N1977" s="1">
        <v>56</v>
      </c>
      <c r="U1977">
        <f t="shared" si="177"/>
        <v>791.13905225314215</v>
      </c>
      <c r="V1977">
        <f t="shared" si="178"/>
        <v>137.13905225314215</v>
      </c>
      <c r="AB1977">
        <f t="shared" si="179"/>
        <v>77420.329228041126</v>
      </c>
      <c r="AO1977">
        <f t="shared" si="180"/>
        <v>2874.5</v>
      </c>
      <c r="AP1977">
        <f t="shared" si="181"/>
        <v>1898</v>
      </c>
    </row>
    <row r="1978" spans="1:42" x14ac:dyDescent="0.3">
      <c r="A1978" s="1">
        <v>2658</v>
      </c>
      <c r="B1978" s="1">
        <v>1576</v>
      </c>
      <c r="C1978" s="1">
        <v>640</v>
      </c>
      <c r="D1978" s="1">
        <v>49</v>
      </c>
      <c r="K1978" s="1">
        <v>3098</v>
      </c>
      <c r="L1978" s="1">
        <v>2221</v>
      </c>
      <c r="M1978" s="1">
        <v>812</v>
      </c>
      <c r="N1978" s="1">
        <v>56</v>
      </c>
      <c r="U1978">
        <f t="shared" si="177"/>
        <v>780.78486153357255</v>
      </c>
      <c r="V1978">
        <f t="shared" si="178"/>
        <v>126.78486153357255</v>
      </c>
      <c r="AB1978">
        <f t="shared" si="179"/>
        <v>71765.533068997422</v>
      </c>
      <c r="AO1978">
        <f t="shared" si="180"/>
        <v>2878</v>
      </c>
      <c r="AP1978">
        <f t="shared" si="181"/>
        <v>1898.5</v>
      </c>
    </row>
    <row r="1979" spans="1:42" x14ac:dyDescent="0.3">
      <c r="A1979" s="1">
        <v>2659</v>
      </c>
      <c r="B1979" s="1">
        <v>1570</v>
      </c>
      <c r="C1979" s="1">
        <v>649</v>
      </c>
      <c r="D1979" s="1">
        <v>48</v>
      </c>
      <c r="K1979" s="1">
        <v>3099</v>
      </c>
      <c r="L1979" s="1">
        <v>2221</v>
      </c>
      <c r="M1979" s="1">
        <v>808</v>
      </c>
      <c r="N1979" s="1">
        <v>56</v>
      </c>
      <c r="U1979">
        <f t="shared" si="177"/>
        <v>785.74868755856028</v>
      </c>
      <c r="V1979">
        <f t="shared" si="178"/>
        <v>131.74868755856028</v>
      </c>
      <c r="AB1979">
        <f t="shared" si="179"/>
        <v>74449.700257496865</v>
      </c>
      <c r="AO1979">
        <f t="shared" si="180"/>
        <v>2879</v>
      </c>
      <c r="AP1979">
        <f t="shared" si="181"/>
        <v>1895.5</v>
      </c>
    </row>
    <row r="1980" spans="1:42" x14ac:dyDescent="0.3">
      <c r="A1980" s="1">
        <v>2655</v>
      </c>
      <c r="B1980" s="1">
        <v>1563</v>
      </c>
      <c r="C1980" s="1">
        <v>644</v>
      </c>
      <c r="D1980" s="1">
        <v>47</v>
      </c>
      <c r="K1980" s="1">
        <v>3092</v>
      </c>
      <c r="L1980" s="1">
        <v>2224</v>
      </c>
      <c r="M1980" s="1">
        <v>827</v>
      </c>
      <c r="N1980" s="1">
        <v>57</v>
      </c>
      <c r="U1980">
        <f t="shared" si="177"/>
        <v>792.39510346796055</v>
      </c>
      <c r="V1980">
        <f t="shared" si="178"/>
        <v>138.39510346796055</v>
      </c>
      <c r="AB1980">
        <f t="shared" si="179"/>
        <v>78120.887055341576</v>
      </c>
      <c r="AO1980">
        <f t="shared" si="180"/>
        <v>2873.5</v>
      </c>
      <c r="AP1980">
        <f t="shared" si="181"/>
        <v>1893.5</v>
      </c>
    </row>
    <row r="1981" spans="1:42" x14ac:dyDescent="0.3">
      <c r="A1981" s="1">
        <v>2651</v>
      </c>
      <c r="B1981" s="1">
        <v>1557</v>
      </c>
      <c r="C1981" s="1">
        <v>632</v>
      </c>
      <c r="D1981" s="1">
        <v>47</v>
      </c>
      <c r="K1981" s="1">
        <v>3098</v>
      </c>
      <c r="L1981" s="1">
        <v>2226</v>
      </c>
      <c r="M1981" s="1">
        <v>849</v>
      </c>
      <c r="N1981" s="1">
        <v>58</v>
      </c>
      <c r="U1981">
        <f t="shared" si="177"/>
        <v>804.59306484706917</v>
      </c>
      <c r="V1981">
        <f t="shared" si="178"/>
        <v>150.59306484706917</v>
      </c>
      <c r="AB1981">
        <f t="shared" si="179"/>
        <v>85088.36553043306</v>
      </c>
      <c r="AO1981">
        <f t="shared" si="180"/>
        <v>2874.5</v>
      </c>
      <c r="AP1981">
        <f t="shared" si="181"/>
        <v>1891.5</v>
      </c>
    </row>
    <row r="1982" spans="1:42" x14ac:dyDescent="0.3">
      <c r="A1982" s="1">
        <v>2643</v>
      </c>
      <c r="B1982" s="1">
        <v>1558</v>
      </c>
      <c r="C1982" s="1">
        <v>608</v>
      </c>
      <c r="D1982" s="1">
        <v>44</v>
      </c>
      <c r="K1982" s="1">
        <v>3081</v>
      </c>
      <c r="L1982" s="1">
        <v>2230</v>
      </c>
      <c r="M1982" s="1">
        <v>833</v>
      </c>
      <c r="N1982" s="1">
        <v>56</v>
      </c>
      <c r="U1982">
        <f t="shared" si="177"/>
        <v>802.13963871635212</v>
      </c>
      <c r="V1982">
        <f t="shared" si="178"/>
        <v>148.13963871635212</v>
      </c>
      <c r="AB1982">
        <f t="shared" si="179"/>
        <v>83663.06043675945</v>
      </c>
      <c r="AO1982">
        <f t="shared" si="180"/>
        <v>2862</v>
      </c>
      <c r="AP1982">
        <f t="shared" si="181"/>
        <v>1894</v>
      </c>
    </row>
    <row r="1983" spans="1:42" x14ac:dyDescent="0.3">
      <c r="A1983" s="1">
        <v>2640</v>
      </c>
      <c r="B1983" s="1">
        <v>1558</v>
      </c>
      <c r="C1983" s="1">
        <v>616</v>
      </c>
      <c r="D1983" s="1">
        <v>47</v>
      </c>
      <c r="K1983" s="1">
        <v>3083</v>
      </c>
      <c r="L1983" s="1">
        <v>2226</v>
      </c>
      <c r="M1983" s="1">
        <v>847</v>
      </c>
      <c r="N1983" s="1">
        <v>57</v>
      </c>
      <c r="U1983">
        <f t="shared" si="177"/>
        <v>801.5441347798635</v>
      </c>
      <c r="V1983">
        <f t="shared" si="178"/>
        <v>147.5441347798635</v>
      </c>
      <c r="AB1983">
        <f t="shared" si="179"/>
        <v>83318.921185691186</v>
      </c>
      <c r="AO1983">
        <f t="shared" si="180"/>
        <v>2861.5</v>
      </c>
      <c r="AP1983">
        <f t="shared" si="181"/>
        <v>1892</v>
      </c>
    </row>
    <row r="1984" spans="1:42" x14ac:dyDescent="0.3">
      <c r="A1984" s="1">
        <v>2646</v>
      </c>
      <c r="B1984" s="1">
        <v>1572</v>
      </c>
      <c r="C1984" s="1">
        <v>637</v>
      </c>
      <c r="D1984" s="1">
        <v>48</v>
      </c>
      <c r="K1984" s="1">
        <v>3087</v>
      </c>
      <c r="L1984" s="1">
        <v>2231</v>
      </c>
      <c r="M1984" s="1">
        <v>852</v>
      </c>
      <c r="N1984" s="1">
        <v>57</v>
      </c>
      <c r="U1984">
        <f t="shared" si="177"/>
        <v>792.945143121515</v>
      </c>
      <c r="V1984">
        <f t="shared" si="178"/>
        <v>138.945143121515</v>
      </c>
      <c r="AB1984">
        <f t="shared" si="179"/>
        <v>78428.663018984094</v>
      </c>
      <c r="AO1984">
        <f t="shared" si="180"/>
        <v>2866.5</v>
      </c>
      <c r="AP1984">
        <f t="shared" si="181"/>
        <v>1901.5</v>
      </c>
    </row>
    <row r="1985" spans="1:42" x14ac:dyDescent="0.3">
      <c r="A1985" s="1">
        <v>2650</v>
      </c>
      <c r="B1985" s="1">
        <v>1571</v>
      </c>
      <c r="C1985" s="1">
        <v>618</v>
      </c>
      <c r="D1985" s="1">
        <v>46</v>
      </c>
      <c r="K1985" s="1">
        <v>3094</v>
      </c>
      <c r="L1985" s="1">
        <v>2223</v>
      </c>
      <c r="M1985" s="1">
        <v>841</v>
      </c>
      <c r="N1985" s="1">
        <v>56</v>
      </c>
      <c r="U1985">
        <f t="shared" si="177"/>
        <v>788.82190638952216</v>
      </c>
      <c r="V1985">
        <f t="shared" si="178"/>
        <v>134.82190638952216</v>
      </c>
      <c r="AB1985">
        <f t="shared" si="179"/>
        <v>76136.229481599541</v>
      </c>
      <c r="AO1985">
        <f t="shared" si="180"/>
        <v>2872</v>
      </c>
      <c r="AP1985">
        <f t="shared" si="181"/>
        <v>1897</v>
      </c>
    </row>
    <row r="1986" spans="1:42" x14ac:dyDescent="0.3">
      <c r="A1986" s="1">
        <v>2639</v>
      </c>
      <c r="B1986" s="1">
        <v>1572</v>
      </c>
      <c r="C1986" s="1">
        <v>615</v>
      </c>
      <c r="D1986" s="1">
        <v>46</v>
      </c>
      <c r="K1986" s="1">
        <v>3097</v>
      </c>
      <c r="L1986" s="1">
        <v>2205</v>
      </c>
      <c r="M1986" s="1">
        <v>813</v>
      </c>
      <c r="N1986" s="1">
        <v>55</v>
      </c>
      <c r="U1986">
        <f t="shared" si="177"/>
        <v>781.31491730287598</v>
      </c>
      <c r="V1986">
        <f t="shared" si="178"/>
        <v>127.31491730287598</v>
      </c>
      <c r="AB1986">
        <f t="shared" si="179"/>
        <v>72049.808259852507</v>
      </c>
      <c r="AO1986">
        <f t="shared" si="180"/>
        <v>2868</v>
      </c>
      <c r="AP1986">
        <f t="shared" si="181"/>
        <v>1888.5</v>
      </c>
    </row>
    <row r="1987" spans="1:42" x14ac:dyDescent="0.3">
      <c r="A1987" s="1">
        <v>2650</v>
      </c>
      <c r="B1987" s="1">
        <v>1579</v>
      </c>
      <c r="C1987" s="1">
        <v>628</v>
      </c>
      <c r="D1987" s="1">
        <v>48</v>
      </c>
      <c r="K1987" s="1">
        <v>3096</v>
      </c>
      <c r="L1987" s="1">
        <v>2208</v>
      </c>
      <c r="M1987" s="1">
        <v>809</v>
      </c>
      <c r="N1987" s="1">
        <v>56</v>
      </c>
      <c r="U1987">
        <f t="shared" si="177"/>
        <v>771.07522330833581</v>
      </c>
      <c r="V1987">
        <f t="shared" si="178"/>
        <v>117.07522330833581</v>
      </c>
      <c r="AB1987">
        <f t="shared" si="179"/>
        <v>66657.562742515467</v>
      </c>
      <c r="AO1987">
        <f t="shared" si="180"/>
        <v>2873</v>
      </c>
      <c r="AP1987">
        <f t="shared" si="181"/>
        <v>1893.5</v>
      </c>
    </row>
    <row r="1988" spans="1:42" x14ac:dyDescent="0.3">
      <c r="A1988" s="1">
        <v>2646</v>
      </c>
      <c r="B1988" s="1">
        <v>1578</v>
      </c>
      <c r="C1988" s="1">
        <v>624</v>
      </c>
      <c r="D1988" s="1">
        <v>46</v>
      </c>
      <c r="K1988" s="1">
        <v>3098</v>
      </c>
      <c r="L1988" s="1">
        <v>2202</v>
      </c>
      <c r="M1988" s="1">
        <v>802</v>
      </c>
      <c r="N1988" s="1">
        <v>56</v>
      </c>
      <c r="U1988">
        <f>SQRT((A1988-K1988)^2+(B1988-L1988)^2)</f>
        <v>770.50632703437293</v>
      </c>
      <c r="V1988">
        <f>U1988-654</f>
        <v>116.50632703437293</v>
      </c>
      <c r="AB1988">
        <f>(V1988-$AA$5)^2</f>
        <v>66364.129672444746</v>
      </c>
      <c r="AO1988">
        <f t="shared" ref="AO1988:AP1992" si="182">(A1988+K1988)/2</f>
        <v>2872</v>
      </c>
      <c r="AP1988">
        <f t="shared" si="182"/>
        <v>1890</v>
      </c>
    </row>
    <row r="1989" spans="1:42" x14ac:dyDescent="0.3">
      <c r="A1989" s="1">
        <v>2648</v>
      </c>
      <c r="B1989" s="1">
        <v>1573</v>
      </c>
      <c r="C1989" s="1">
        <v>621</v>
      </c>
      <c r="D1989" s="1">
        <v>47</v>
      </c>
      <c r="K1989" s="1">
        <v>3102</v>
      </c>
      <c r="L1989" s="1">
        <v>2198</v>
      </c>
      <c r="M1989" s="1">
        <v>796</v>
      </c>
      <c r="N1989" s="1">
        <v>56</v>
      </c>
      <c r="U1989">
        <f>SQRT((A1989-K1989)^2+(B1989-L1989)^2)</f>
        <v>772.49012938677731</v>
      </c>
      <c r="V1989">
        <f>U1989-654</f>
        <v>118.49012938677731</v>
      </c>
      <c r="AB1989">
        <f>(V1989-$AA$5)^2</f>
        <v>67390.169168459339</v>
      </c>
      <c r="AO1989">
        <f t="shared" si="182"/>
        <v>2875</v>
      </c>
      <c r="AP1989">
        <f t="shared" si="182"/>
        <v>1885.5</v>
      </c>
    </row>
    <row r="1990" spans="1:42" x14ac:dyDescent="0.3">
      <c r="A1990" s="1">
        <v>2644</v>
      </c>
      <c r="B1990" s="1">
        <v>1567</v>
      </c>
      <c r="C1990" s="1">
        <v>606</v>
      </c>
      <c r="D1990" s="1">
        <v>45</v>
      </c>
      <c r="K1990" s="1">
        <v>3107</v>
      </c>
      <c r="L1990" s="1">
        <v>2203</v>
      </c>
      <c r="M1990" s="1">
        <v>810</v>
      </c>
      <c r="N1990" s="1">
        <v>57</v>
      </c>
      <c r="U1990">
        <f>SQRT((A1990-K1990)^2+(B1990-L1990)^2)</f>
        <v>786.67973152992829</v>
      </c>
      <c r="V1990">
        <f>U1990-654</f>
        <v>132.67973152992829</v>
      </c>
      <c r="AB1990">
        <f>(V1990-$AA$5)^2</f>
        <v>74958.6465915351</v>
      </c>
      <c r="AO1990">
        <f t="shared" si="182"/>
        <v>2875.5</v>
      </c>
      <c r="AP1990">
        <f t="shared" si="182"/>
        <v>1885</v>
      </c>
    </row>
    <row r="1991" spans="1:42" x14ac:dyDescent="0.3">
      <c r="A1991" s="1">
        <v>2637</v>
      </c>
      <c r="B1991" s="1">
        <v>1563</v>
      </c>
      <c r="C1991" s="1">
        <v>610</v>
      </c>
      <c r="D1991" s="1">
        <v>47</v>
      </c>
      <c r="K1991" s="1">
        <v>3103</v>
      </c>
      <c r="L1991" s="1">
        <v>2204</v>
      </c>
      <c r="M1991" s="1">
        <v>817</v>
      </c>
      <c r="N1991" s="1">
        <v>56</v>
      </c>
      <c r="U1991">
        <f>SQRT((A1991-K1991)^2+(B1991-L1991)^2)</f>
        <v>792.48785479652622</v>
      </c>
      <c r="V1991">
        <f>U1991-654</f>
        <v>138.48785479652622</v>
      </c>
      <c r="AB1991">
        <f>(V1991-$AA$5)^2</f>
        <v>78172.743862223419</v>
      </c>
      <c r="AO1991">
        <f t="shared" si="182"/>
        <v>2870</v>
      </c>
      <c r="AP1991">
        <f t="shared" si="182"/>
        <v>1883.5</v>
      </c>
    </row>
    <row r="1992" spans="1:42" x14ac:dyDescent="0.3">
      <c r="A1992" s="1">
        <v>2645</v>
      </c>
      <c r="B1992" s="1">
        <v>1572</v>
      </c>
      <c r="C1992" s="1">
        <v>610</v>
      </c>
      <c r="D1992" s="1">
        <v>46</v>
      </c>
      <c r="K1992" s="1">
        <v>3101</v>
      </c>
      <c r="L1992" s="1">
        <v>2189</v>
      </c>
      <c r="M1992" s="1">
        <v>804</v>
      </c>
      <c r="N1992" s="1">
        <v>55</v>
      </c>
      <c r="U1992">
        <f>SQRT((A1992-K1992)^2+(B1992-L1992)^2)</f>
        <v>767.21900393564283</v>
      </c>
      <c r="V1992">
        <f>U1992-654</f>
        <v>113.21900393564283</v>
      </c>
      <c r="AB1992">
        <f>(V1992-$AA$5)^2</f>
        <v>64681.226021481896</v>
      </c>
      <c r="AO1992">
        <f t="shared" si="182"/>
        <v>2873</v>
      </c>
      <c r="AP1992">
        <f t="shared" si="182"/>
        <v>1880.5</v>
      </c>
    </row>
    <row r="1993" spans="1:42" x14ac:dyDescent="0.3">
      <c r="A1993" s="1"/>
      <c r="B1993" s="1"/>
      <c r="C1993" s="1"/>
      <c r="D1993" s="1"/>
    </row>
    <row r="1994" spans="1:42" x14ac:dyDescent="0.3">
      <c r="A1994" s="1"/>
      <c r="B1994" s="1"/>
      <c r="C1994" s="1"/>
      <c r="D1994" s="1"/>
    </row>
    <row r="1995" spans="1:42" x14ac:dyDescent="0.3">
      <c r="A1995" s="1"/>
      <c r="B1995" s="1"/>
      <c r="C1995" s="1"/>
      <c r="D1995" s="1"/>
    </row>
    <row r="1996" spans="1:42" x14ac:dyDescent="0.3">
      <c r="A1996" s="1"/>
      <c r="B1996" s="1"/>
      <c r="C1996" s="1"/>
      <c r="D1996" s="1"/>
    </row>
    <row r="1997" spans="1:42" x14ac:dyDescent="0.3">
      <c r="A1997" s="1"/>
      <c r="B1997" s="1"/>
      <c r="C1997" s="1"/>
      <c r="D1997" s="1"/>
    </row>
    <row r="1998" spans="1:42" x14ac:dyDescent="0.3">
      <c r="A1998" s="1"/>
      <c r="B1998" s="1"/>
      <c r="C1998" s="1"/>
      <c r="D1998" s="1"/>
    </row>
    <row r="1999" spans="1:42" x14ac:dyDescent="0.3">
      <c r="A1999" s="1"/>
      <c r="B1999" s="1"/>
      <c r="C1999" s="1"/>
      <c r="D1999" s="1"/>
    </row>
    <row r="2000" spans="1:42" x14ac:dyDescent="0.3">
      <c r="A2000" s="1"/>
      <c r="B2000" s="1"/>
      <c r="C2000" s="1"/>
      <c r="D2000" s="1"/>
    </row>
    <row r="2001" spans="1:4" x14ac:dyDescent="0.3">
      <c r="A2001" s="1"/>
      <c r="B2001" s="1"/>
      <c r="C2001" s="1"/>
      <c r="D2001" s="1"/>
    </row>
    <row r="2002" spans="1:4" x14ac:dyDescent="0.3">
      <c r="A2002" s="1"/>
      <c r="B2002" s="1"/>
      <c r="C2002" s="1"/>
      <c r="D2002" s="1"/>
    </row>
  </sheetData>
  <mergeCells count="19">
    <mergeCell ref="V1:V2"/>
    <mergeCell ref="A1:D1"/>
    <mergeCell ref="F1:I1"/>
    <mergeCell ref="K1:N1"/>
    <mergeCell ref="P1:S1"/>
    <mergeCell ref="U1:U2"/>
    <mergeCell ref="W1:W2"/>
    <mergeCell ref="X1:X2"/>
    <mergeCell ref="Z1:AD1"/>
    <mergeCell ref="AF1:AJ1"/>
    <mergeCell ref="AL1:AM1"/>
    <mergeCell ref="AL6:AM6"/>
    <mergeCell ref="AQ1:AR1"/>
    <mergeCell ref="AT1:AU1"/>
    <mergeCell ref="AW1:BA1"/>
    <mergeCell ref="BC1:BG1"/>
    <mergeCell ref="AL2:AM2"/>
    <mergeCell ref="AL4:AM4"/>
    <mergeCell ref="AO1:AP1"/>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2E812-4A21-43EE-984F-8CC897357C76}">
  <dimension ref="A1:L3135"/>
  <sheetViews>
    <sheetView topLeftCell="A3100" workbookViewId="0">
      <selection activeCell="B3" sqref="B3:B58"/>
    </sheetView>
  </sheetViews>
  <sheetFormatPr defaultRowHeight="14.4" x14ac:dyDescent="0.3"/>
  <cols>
    <col min="1" max="1" width="10.77734375" bestFit="1" customWidth="1"/>
    <col min="2" max="2" width="34.88671875" bestFit="1" customWidth="1"/>
    <col min="3" max="3" width="10.77734375" bestFit="1" customWidth="1"/>
    <col min="4" max="5" width="12.33203125" bestFit="1" customWidth="1"/>
    <col min="6" max="6" width="27.33203125" bestFit="1" customWidth="1"/>
    <col min="7" max="8" width="12.33203125" bestFit="1" customWidth="1"/>
    <col min="9" max="9" width="28.33203125" bestFit="1" customWidth="1"/>
    <col min="10" max="10" width="80.88671875" bestFit="1" customWidth="1"/>
    <col min="11" max="12" width="10.77734375" bestFit="1" customWidth="1"/>
  </cols>
  <sheetData>
    <row r="1" spans="1:12" x14ac:dyDescent="0.3">
      <c r="A1" t="s">
        <v>2141</v>
      </c>
      <c r="B1" t="s">
        <v>5717</v>
      </c>
      <c r="C1" t="s">
        <v>0</v>
      </c>
      <c r="D1" t="s">
        <v>2555</v>
      </c>
      <c r="E1" t="s">
        <v>2137</v>
      </c>
      <c r="F1" t="s">
        <v>2138</v>
      </c>
      <c r="G1" t="s">
        <v>2139</v>
      </c>
      <c r="H1" t="s">
        <v>5718</v>
      </c>
      <c r="I1" t="s">
        <v>2556</v>
      </c>
      <c r="J1" t="s">
        <v>2143</v>
      </c>
      <c r="K1" t="s">
        <v>16</v>
      </c>
      <c r="L1" t="s">
        <v>17</v>
      </c>
    </row>
    <row r="2" spans="1:12" hidden="1" x14ac:dyDescent="0.3">
      <c r="A2">
        <v>1269471</v>
      </c>
      <c r="B2" s="1" t="s">
        <v>18</v>
      </c>
      <c r="C2" s="1" t="s">
        <v>19</v>
      </c>
      <c r="D2">
        <v>57</v>
      </c>
      <c r="E2" s="1"/>
      <c r="F2" s="1"/>
      <c r="G2" s="1"/>
      <c r="H2" s="1"/>
      <c r="I2" s="1"/>
      <c r="J2" s="1" t="s">
        <v>20</v>
      </c>
      <c r="K2" s="1" t="s">
        <v>21</v>
      </c>
      <c r="L2">
        <v>34</v>
      </c>
    </row>
    <row r="3" spans="1:12" x14ac:dyDescent="0.3">
      <c r="A3">
        <v>1269519</v>
      </c>
      <c r="B3" s="1" t="s">
        <v>22</v>
      </c>
      <c r="C3" s="1" t="s">
        <v>23</v>
      </c>
      <c r="E3" s="1">
        <v>1685</v>
      </c>
      <c r="F3" s="1">
        <v>803</v>
      </c>
      <c r="G3" s="1">
        <v>240</v>
      </c>
      <c r="H3" s="1" t="s">
        <v>5665</v>
      </c>
      <c r="I3" s="1" t="s">
        <v>2557</v>
      </c>
      <c r="J3" s="1" t="s">
        <v>2559</v>
      </c>
      <c r="K3" s="1" t="s">
        <v>25</v>
      </c>
    </row>
    <row r="4" spans="1:12" x14ac:dyDescent="0.3">
      <c r="A4">
        <v>1269587</v>
      </c>
      <c r="B4" s="1" t="s">
        <v>22</v>
      </c>
      <c r="C4" s="1" t="s">
        <v>23</v>
      </c>
      <c r="E4" s="1">
        <v>1673</v>
      </c>
      <c r="F4" s="1">
        <v>788</v>
      </c>
      <c r="G4" s="1">
        <v>274</v>
      </c>
      <c r="H4" s="1" t="s">
        <v>5666</v>
      </c>
      <c r="I4" s="1" t="s">
        <v>2557</v>
      </c>
      <c r="J4" s="1" t="s">
        <v>2560</v>
      </c>
      <c r="K4" s="1" t="s">
        <v>25</v>
      </c>
    </row>
    <row r="5" spans="1:12" x14ac:dyDescent="0.3">
      <c r="A5">
        <v>1269670</v>
      </c>
      <c r="B5" s="1" t="s">
        <v>22</v>
      </c>
      <c r="C5" s="1" t="s">
        <v>23</v>
      </c>
      <c r="E5" s="1">
        <v>1663</v>
      </c>
      <c r="F5" s="1">
        <v>796</v>
      </c>
      <c r="G5" s="1">
        <v>287</v>
      </c>
      <c r="H5" s="1" t="s">
        <v>5667</v>
      </c>
      <c r="I5" s="1" t="s">
        <v>2557</v>
      </c>
      <c r="J5" s="1" t="s">
        <v>2561</v>
      </c>
      <c r="K5" s="1" t="s">
        <v>25</v>
      </c>
    </row>
    <row r="6" spans="1:12" x14ac:dyDescent="0.3">
      <c r="A6">
        <v>1269772</v>
      </c>
      <c r="B6" s="1" t="s">
        <v>22</v>
      </c>
      <c r="C6" s="1" t="s">
        <v>23</v>
      </c>
      <c r="E6" s="1">
        <v>1663</v>
      </c>
      <c r="F6" s="1">
        <v>793</v>
      </c>
      <c r="G6" s="1">
        <v>305</v>
      </c>
      <c r="H6" s="1" t="s">
        <v>5666</v>
      </c>
      <c r="I6" s="1" t="s">
        <v>2557</v>
      </c>
      <c r="J6" s="1" t="s">
        <v>2562</v>
      </c>
      <c r="K6" s="1" t="s">
        <v>25</v>
      </c>
    </row>
    <row r="7" spans="1:12" x14ac:dyDescent="0.3">
      <c r="A7">
        <v>1269887</v>
      </c>
      <c r="B7" s="1" t="s">
        <v>22</v>
      </c>
      <c r="C7" s="1" t="s">
        <v>23</v>
      </c>
      <c r="E7" s="1">
        <v>1659</v>
      </c>
      <c r="F7" s="1">
        <v>784</v>
      </c>
      <c r="G7" s="1">
        <v>315</v>
      </c>
      <c r="H7" s="1" t="s">
        <v>5666</v>
      </c>
      <c r="I7" s="1" t="s">
        <v>2557</v>
      </c>
      <c r="J7" s="1" t="s">
        <v>2563</v>
      </c>
      <c r="K7" s="1" t="s">
        <v>25</v>
      </c>
    </row>
    <row r="8" spans="1:12" x14ac:dyDescent="0.3">
      <c r="A8">
        <v>1269970</v>
      </c>
      <c r="B8" s="1" t="s">
        <v>22</v>
      </c>
      <c r="C8" s="1" t="s">
        <v>23</v>
      </c>
      <c r="E8" s="1">
        <v>1650</v>
      </c>
      <c r="F8" s="1">
        <v>760</v>
      </c>
      <c r="G8" s="1">
        <v>337</v>
      </c>
      <c r="H8" s="1" t="s">
        <v>5665</v>
      </c>
      <c r="I8" s="1" t="s">
        <v>2557</v>
      </c>
      <c r="J8" s="1" t="s">
        <v>2564</v>
      </c>
      <c r="K8" s="1" t="s">
        <v>25</v>
      </c>
    </row>
    <row r="9" spans="1:12" x14ac:dyDescent="0.3">
      <c r="A9">
        <v>1270087</v>
      </c>
      <c r="B9" s="1" t="s">
        <v>22</v>
      </c>
      <c r="C9" s="1" t="s">
        <v>23</v>
      </c>
      <c r="E9" s="1">
        <v>1636</v>
      </c>
      <c r="F9" s="1">
        <v>761</v>
      </c>
      <c r="G9" s="1">
        <v>357</v>
      </c>
      <c r="H9" s="1" t="s">
        <v>5666</v>
      </c>
      <c r="I9" s="1" t="s">
        <v>2557</v>
      </c>
      <c r="J9" s="1" t="s">
        <v>2565</v>
      </c>
      <c r="K9" s="1" t="s">
        <v>25</v>
      </c>
    </row>
    <row r="10" spans="1:12" x14ac:dyDescent="0.3">
      <c r="A10">
        <v>1270187</v>
      </c>
      <c r="B10" s="1" t="s">
        <v>22</v>
      </c>
      <c r="C10" s="1" t="s">
        <v>23</v>
      </c>
      <c r="E10" s="1">
        <v>1614</v>
      </c>
      <c r="F10" s="1">
        <v>751</v>
      </c>
      <c r="G10" s="1">
        <v>415</v>
      </c>
      <c r="H10" s="1" t="s">
        <v>5668</v>
      </c>
      <c r="I10" s="1" t="s">
        <v>2557</v>
      </c>
      <c r="J10" s="1" t="s">
        <v>2566</v>
      </c>
      <c r="K10" s="1" t="s">
        <v>25</v>
      </c>
    </row>
    <row r="11" spans="1:12" x14ac:dyDescent="0.3">
      <c r="A11">
        <v>1270271</v>
      </c>
      <c r="B11" s="1" t="s">
        <v>22</v>
      </c>
      <c r="C11" s="1" t="s">
        <v>23</v>
      </c>
      <c r="E11" s="1">
        <v>1647</v>
      </c>
      <c r="F11" s="1">
        <v>767</v>
      </c>
      <c r="G11" s="1">
        <v>323</v>
      </c>
      <c r="H11" s="1" t="s">
        <v>5669</v>
      </c>
      <c r="I11" s="1" t="s">
        <v>2557</v>
      </c>
      <c r="J11" s="1" t="s">
        <v>2567</v>
      </c>
      <c r="K11" s="1" t="s">
        <v>25</v>
      </c>
    </row>
    <row r="12" spans="1:12" x14ac:dyDescent="0.3">
      <c r="A12">
        <v>1270386</v>
      </c>
      <c r="B12" s="1" t="s">
        <v>22</v>
      </c>
      <c r="C12" s="1" t="s">
        <v>23</v>
      </c>
      <c r="E12" s="1">
        <v>1632</v>
      </c>
      <c r="F12" s="1">
        <v>796</v>
      </c>
      <c r="G12" s="1">
        <v>287</v>
      </c>
      <c r="H12" s="1" t="s">
        <v>5670</v>
      </c>
      <c r="I12" s="1" t="s">
        <v>2557</v>
      </c>
      <c r="J12" s="1" t="s">
        <v>2568</v>
      </c>
      <c r="K12" s="1" t="s">
        <v>25</v>
      </c>
    </row>
    <row r="13" spans="1:12" x14ac:dyDescent="0.3">
      <c r="A13">
        <v>1270487</v>
      </c>
      <c r="B13" s="1" t="s">
        <v>22</v>
      </c>
      <c r="C13" s="1" t="s">
        <v>23</v>
      </c>
      <c r="E13" s="1">
        <v>1630</v>
      </c>
      <c r="F13" s="1">
        <v>794</v>
      </c>
      <c r="G13" s="1">
        <v>302</v>
      </c>
      <c r="H13" s="1" t="s">
        <v>5671</v>
      </c>
      <c r="I13" s="1" t="s">
        <v>2557</v>
      </c>
      <c r="J13" s="1" t="s">
        <v>2569</v>
      </c>
      <c r="K13" s="1" t="s">
        <v>25</v>
      </c>
    </row>
    <row r="14" spans="1:12" x14ac:dyDescent="0.3">
      <c r="A14">
        <v>1270570</v>
      </c>
      <c r="B14" s="1" t="s">
        <v>22</v>
      </c>
      <c r="C14" s="1" t="s">
        <v>23</v>
      </c>
      <c r="E14" s="1">
        <v>1617</v>
      </c>
      <c r="F14" s="1">
        <v>802</v>
      </c>
      <c r="G14" s="1">
        <v>302</v>
      </c>
      <c r="H14" s="1" t="s">
        <v>5672</v>
      </c>
      <c r="I14" s="1" t="s">
        <v>2557</v>
      </c>
      <c r="J14" s="1" t="s">
        <v>2570</v>
      </c>
      <c r="K14" s="1" t="s">
        <v>25</v>
      </c>
    </row>
    <row r="15" spans="1:12" x14ac:dyDescent="0.3">
      <c r="A15">
        <v>1270686</v>
      </c>
      <c r="B15" s="1" t="s">
        <v>22</v>
      </c>
      <c r="C15" s="1" t="s">
        <v>23</v>
      </c>
      <c r="E15" s="1">
        <v>1615</v>
      </c>
      <c r="F15" s="1">
        <v>794</v>
      </c>
      <c r="G15" s="1">
        <v>301</v>
      </c>
      <c r="H15" s="1" t="s">
        <v>5673</v>
      </c>
      <c r="I15" s="1" t="s">
        <v>2557</v>
      </c>
      <c r="J15" s="1" t="s">
        <v>2571</v>
      </c>
      <c r="K15" s="1" t="s">
        <v>25</v>
      </c>
    </row>
    <row r="16" spans="1:12" x14ac:dyDescent="0.3">
      <c r="A16">
        <v>1270787</v>
      </c>
      <c r="B16" s="1" t="s">
        <v>22</v>
      </c>
      <c r="C16" s="1" t="s">
        <v>23</v>
      </c>
      <c r="E16" s="1">
        <v>1577</v>
      </c>
      <c r="F16" s="1">
        <v>799</v>
      </c>
      <c r="G16" s="1">
        <v>263</v>
      </c>
      <c r="H16" s="1" t="s">
        <v>5674</v>
      </c>
      <c r="I16" s="1" t="s">
        <v>2557</v>
      </c>
      <c r="J16" s="1" t="s">
        <v>2572</v>
      </c>
      <c r="K16" s="1" t="s">
        <v>25</v>
      </c>
    </row>
    <row r="17" spans="1:11" x14ac:dyDescent="0.3">
      <c r="A17">
        <v>1270870</v>
      </c>
      <c r="B17" s="1" t="s">
        <v>22</v>
      </c>
      <c r="C17" s="1" t="s">
        <v>23</v>
      </c>
      <c r="E17" s="1">
        <v>1428</v>
      </c>
      <c r="F17" s="1">
        <v>995</v>
      </c>
      <c r="G17" s="1">
        <v>230</v>
      </c>
      <c r="H17" s="1" t="s">
        <v>5675</v>
      </c>
      <c r="I17" s="1" t="s">
        <v>2557</v>
      </c>
      <c r="J17" s="1" t="s">
        <v>2573</v>
      </c>
      <c r="K17" s="1" t="s">
        <v>25</v>
      </c>
    </row>
    <row r="18" spans="1:11" x14ac:dyDescent="0.3">
      <c r="A18">
        <v>1270971</v>
      </c>
      <c r="B18" s="1" t="s">
        <v>22</v>
      </c>
      <c r="C18" s="1" t="s">
        <v>23</v>
      </c>
      <c r="E18" s="1">
        <v>1481</v>
      </c>
      <c r="F18" s="1">
        <v>948</v>
      </c>
      <c r="G18" s="1">
        <v>188</v>
      </c>
      <c r="H18" s="1" t="s">
        <v>5676</v>
      </c>
      <c r="I18" s="1" t="s">
        <v>2557</v>
      </c>
      <c r="J18" s="1" t="s">
        <v>2574</v>
      </c>
      <c r="K18" s="1" t="s">
        <v>25</v>
      </c>
    </row>
    <row r="19" spans="1:11" x14ac:dyDescent="0.3">
      <c r="A19">
        <v>1271085</v>
      </c>
      <c r="B19" s="1" t="s">
        <v>22</v>
      </c>
      <c r="C19" s="1" t="s">
        <v>23</v>
      </c>
      <c r="E19" s="1">
        <v>1507</v>
      </c>
      <c r="F19" s="1">
        <v>909</v>
      </c>
      <c r="G19" s="1">
        <v>199</v>
      </c>
      <c r="H19" s="1" t="s">
        <v>5677</v>
      </c>
      <c r="I19" s="1" t="s">
        <v>2557</v>
      </c>
      <c r="J19" s="1" t="s">
        <v>2575</v>
      </c>
      <c r="K19" s="1" t="s">
        <v>25</v>
      </c>
    </row>
    <row r="20" spans="1:11" x14ac:dyDescent="0.3">
      <c r="A20">
        <v>1271170</v>
      </c>
      <c r="B20" s="1" t="s">
        <v>22</v>
      </c>
      <c r="C20" s="1" t="s">
        <v>23</v>
      </c>
      <c r="E20" s="1">
        <v>1526</v>
      </c>
      <c r="F20" s="1">
        <v>904</v>
      </c>
      <c r="G20" s="1">
        <v>180</v>
      </c>
      <c r="H20" s="1" t="s">
        <v>5676</v>
      </c>
      <c r="I20" s="1" t="s">
        <v>2557</v>
      </c>
      <c r="J20" s="1" t="s">
        <v>2576</v>
      </c>
      <c r="K20" s="1" t="s">
        <v>25</v>
      </c>
    </row>
    <row r="21" spans="1:11" x14ac:dyDescent="0.3">
      <c r="A21">
        <v>1271286</v>
      </c>
      <c r="B21" s="1" t="s">
        <v>22</v>
      </c>
      <c r="C21" s="1" t="s">
        <v>23</v>
      </c>
      <c r="E21" s="1">
        <v>1554</v>
      </c>
      <c r="F21" s="1">
        <v>887</v>
      </c>
      <c r="G21" s="1">
        <v>202</v>
      </c>
      <c r="H21" s="1" t="s">
        <v>5672</v>
      </c>
      <c r="I21" s="1" t="s">
        <v>2557</v>
      </c>
      <c r="J21" s="1" t="s">
        <v>2577</v>
      </c>
      <c r="K21" s="1" t="s">
        <v>25</v>
      </c>
    </row>
    <row r="22" spans="1:11" x14ac:dyDescent="0.3">
      <c r="A22">
        <v>1271386</v>
      </c>
      <c r="B22" s="1" t="s">
        <v>22</v>
      </c>
      <c r="C22" s="1" t="s">
        <v>23</v>
      </c>
      <c r="E22" s="1">
        <v>1437</v>
      </c>
      <c r="F22" s="1">
        <v>870</v>
      </c>
      <c r="G22" s="1">
        <v>120</v>
      </c>
      <c r="H22" s="1" t="s">
        <v>5678</v>
      </c>
      <c r="I22" s="1" t="s">
        <v>2557</v>
      </c>
      <c r="J22" s="1" t="s">
        <v>2578</v>
      </c>
      <c r="K22" s="1" t="s">
        <v>25</v>
      </c>
    </row>
    <row r="23" spans="1:11" x14ac:dyDescent="0.3">
      <c r="A23">
        <v>1271469</v>
      </c>
      <c r="B23" s="1" t="s">
        <v>22</v>
      </c>
      <c r="C23" s="1" t="s">
        <v>23</v>
      </c>
      <c r="E23" s="1">
        <v>1494</v>
      </c>
      <c r="F23" s="1">
        <v>858</v>
      </c>
      <c r="G23" s="1">
        <v>163</v>
      </c>
      <c r="H23" s="1" t="s">
        <v>5667</v>
      </c>
      <c r="I23" s="1" t="s">
        <v>2557</v>
      </c>
      <c r="J23" s="1" t="s">
        <v>2579</v>
      </c>
      <c r="K23" s="1" t="s">
        <v>25</v>
      </c>
    </row>
    <row r="24" spans="1:11" x14ac:dyDescent="0.3">
      <c r="A24">
        <v>1271570</v>
      </c>
      <c r="B24" s="1" t="s">
        <v>22</v>
      </c>
      <c r="C24" s="1" t="s">
        <v>23</v>
      </c>
      <c r="E24" s="1">
        <v>1528</v>
      </c>
      <c r="F24" s="1">
        <v>849</v>
      </c>
      <c r="G24" s="1">
        <v>176</v>
      </c>
      <c r="H24" s="1" t="s">
        <v>5677</v>
      </c>
      <c r="I24" s="1" t="s">
        <v>2557</v>
      </c>
      <c r="J24" s="1" t="s">
        <v>2580</v>
      </c>
      <c r="K24" s="1" t="s">
        <v>25</v>
      </c>
    </row>
    <row r="25" spans="1:11" x14ac:dyDescent="0.3">
      <c r="A25">
        <v>1271686</v>
      </c>
      <c r="B25" s="1" t="s">
        <v>22</v>
      </c>
      <c r="C25" s="1" t="s">
        <v>23</v>
      </c>
      <c r="E25" s="1">
        <v>1564</v>
      </c>
      <c r="F25" s="1">
        <v>840</v>
      </c>
      <c r="G25" s="1">
        <v>184</v>
      </c>
      <c r="H25" s="1" t="s">
        <v>5672</v>
      </c>
      <c r="I25" s="1" t="s">
        <v>2557</v>
      </c>
      <c r="J25" s="1" t="s">
        <v>2581</v>
      </c>
      <c r="K25" s="1" t="s">
        <v>25</v>
      </c>
    </row>
    <row r="26" spans="1:11" x14ac:dyDescent="0.3">
      <c r="A26">
        <v>1271768</v>
      </c>
      <c r="B26" s="1" t="s">
        <v>22</v>
      </c>
      <c r="C26" s="1" t="s">
        <v>23</v>
      </c>
      <c r="E26" s="1">
        <v>1593</v>
      </c>
      <c r="F26" s="1">
        <v>829</v>
      </c>
      <c r="G26" s="1">
        <v>185</v>
      </c>
      <c r="H26" s="1" t="s">
        <v>5679</v>
      </c>
      <c r="I26" s="1" t="s">
        <v>2557</v>
      </c>
      <c r="J26" s="1" t="s">
        <v>2582</v>
      </c>
      <c r="K26" s="1" t="s">
        <v>25</v>
      </c>
    </row>
    <row r="27" spans="1:11" x14ac:dyDescent="0.3">
      <c r="A27">
        <v>1271886</v>
      </c>
      <c r="B27" s="1" t="s">
        <v>22</v>
      </c>
      <c r="C27" s="1" t="s">
        <v>23</v>
      </c>
      <c r="E27" s="1">
        <v>1593</v>
      </c>
      <c r="F27" s="1">
        <v>840</v>
      </c>
      <c r="G27" s="1">
        <v>202</v>
      </c>
      <c r="H27" s="1" t="s">
        <v>5677</v>
      </c>
      <c r="I27" s="1" t="s">
        <v>2557</v>
      </c>
      <c r="J27" s="1" t="s">
        <v>2583</v>
      </c>
      <c r="K27" s="1" t="s">
        <v>25</v>
      </c>
    </row>
    <row r="28" spans="1:11" x14ac:dyDescent="0.3">
      <c r="A28">
        <v>1272003</v>
      </c>
      <c r="B28" s="1" t="s">
        <v>22</v>
      </c>
      <c r="C28" s="1" t="s">
        <v>23</v>
      </c>
      <c r="E28" s="1">
        <v>1616</v>
      </c>
      <c r="F28" s="1">
        <v>841</v>
      </c>
      <c r="G28" s="1">
        <v>203</v>
      </c>
      <c r="H28" s="1" t="s">
        <v>5672</v>
      </c>
      <c r="I28" s="1" t="s">
        <v>2557</v>
      </c>
      <c r="J28" s="1" t="s">
        <v>2584</v>
      </c>
      <c r="K28" s="1" t="s">
        <v>25</v>
      </c>
    </row>
    <row r="29" spans="1:11" x14ac:dyDescent="0.3">
      <c r="A29">
        <v>1272069</v>
      </c>
      <c r="B29" s="1" t="s">
        <v>22</v>
      </c>
      <c r="C29" s="1" t="s">
        <v>23</v>
      </c>
      <c r="E29" s="1">
        <v>1617</v>
      </c>
      <c r="F29" s="1">
        <v>833</v>
      </c>
      <c r="G29" s="1">
        <v>222</v>
      </c>
      <c r="H29" s="1" t="s">
        <v>5673</v>
      </c>
      <c r="I29" s="1" t="s">
        <v>2557</v>
      </c>
      <c r="J29" s="1" t="s">
        <v>2585</v>
      </c>
      <c r="K29" s="1" t="s">
        <v>25</v>
      </c>
    </row>
    <row r="30" spans="1:11" x14ac:dyDescent="0.3">
      <c r="A30">
        <v>1272186</v>
      </c>
      <c r="B30" s="1" t="s">
        <v>22</v>
      </c>
      <c r="C30" s="1" t="s">
        <v>23</v>
      </c>
      <c r="E30" s="1">
        <v>1624</v>
      </c>
      <c r="F30" s="1">
        <v>843</v>
      </c>
      <c r="G30" s="1">
        <v>180</v>
      </c>
      <c r="H30" s="1" t="s">
        <v>5680</v>
      </c>
      <c r="I30" s="1" t="s">
        <v>2557</v>
      </c>
      <c r="J30" s="1" t="s">
        <v>2586</v>
      </c>
      <c r="K30" s="1" t="s">
        <v>25</v>
      </c>
    </row>
    <row r="31" spans="1:11" x14ac:dyDescent="0.3">
      <c r="A31">
        <v>1272286</v>
      </c>
      <c r="B31" s="1" t="s">
        <v>22</v>
      </c>
      <c r="C31" s="1" t="s">
        <v>23</v>
      </c>
      <c r="E31" s="1">
        <v>1621</v>
      </c>
      <c r="F31" s="1">
        <v>833</v>
      </c>
      <c r="G31" s="1">
        <v>198</v>
      </c>
      <c r="H31" s="1" t="s">
        <v>5672</v>
      </c>
      <c r="I31" s="1" t="s">
        <v>2557</v>
      </c>
      <c r="J31" s="1" t="s">
        <v>2587</v>
      </c>
      <c r="K31" s="1" t="s">
        <v>25</v>
      </c>
    </row>
    <row r="32" spans="1:11" x14ac:dyDescent="0.3">
      <c r="A32">
        <v>1272369</v>
      </c>
      <c r="B32" s="1" t="s">
        <v>22</v>
      </c>
      <c r="C32" s="1" t="s">
        <v>23</v>
      </c>
      <c r="E32" s="1">
        <v>1620</v>
      </c>
      <c r="F32" s="1">
        <v>824</v>
      </c>
      <c r="G32" s="1">
        <v>199</v>
      </c>
      <c r="H32" s="1" t="s">
        <v>5677</v>
      </c>
      <c r="I32" s="1" t="s">
        <v>2557</v>
      </c>
      <c r="J32" s="1" t="s">
        <v>2588</v>
      </c>
      <c r="K32" s="1" t="s">
        <v>25</v>
      </c>
    </row>
    <row r="33" spans="1:11" x14ac:dyDescent="0.3">
      <c r="A33">
        <v>1272485</v>
      </c>
      <c r="B33" s="1" t="s">
        <v>22</v>
      </c>
      <c r="C33" s="1" t="s">
        <v>23</v>
      </c>
      <c r="E33" s="1">
        <v>1638</v>
      </c>
      <c r="F33" s="1">
        <v>817</v>
      </c>
      <c r="G33" s="1">
        <v>222</v>
      </c>
      <c r="H33" s="1" t="s">
        <v>5671</v>
      </c>
      <c r="I33" s="1" t="s">
        <v>2557</v>
      </c>
      <c r="J33" s="1" t="s">
        <v>2589</v>
      </c>
      <c r="K33" s="1" t="s">
        <v>25</v>
      </c>
    </row>
    <row r="34" spans="1:11" x14ac:dyDescent="0.3">
      <c r="A34">
        <v>1272584</v>
      </c>
      <c r="B34" s="1" t="s">
        <v>22</v>
      </c>
      <c r="C34" s="1" t="s">
        <v>23</v>
      </c>
      <c r="E34" s="1">
        <v>1640</v>
      </c>
      <c r="F34" s="1">
        <v>813</v>
      </c>
      <c r="G34" s="1">
        <v>233</v>
      </c>
      <c r="H34" s="1" t="s">
        <v>5673</v>
      </c>
      <c r="I34" s="1" t="s">
        <v>2557</v>
      </c>
      <c r="J34" s="1" t="s">
        <v>2590</v>
      </c>
      <c r="K34" s="1" t="s">
        <v>25</v>
      </c>
    </row>
    <row r="35" spans="1:11" x14ac:dyDescent="0.3">
      <c r="A35">
        <v>1272686</v>
      </c>
      <c r="B35" s="1" t="s">
        <v>22</v>
      </c>
      <c r="C35" s="1" t="s">
        <v>23</v>
      </c>
      <c r="E35" s="1">
        <v>1639</v>
      </c>
      <c r="F35" s="1">
        <v>811</v>
      </c>
      <c r="G35" s="1">
        <v>243</v>
      </c>
      <c r="H35" s="1" t="s">
        <v>5673</v>
      </c>
      <c r="I35" s="1" t="s">
        <v>2557</v>
      </c>
      <c r="J35" s="1" t="s">
        <v>2591</v>
      </c>
      <c r="K35" s="1" t="s">
        <v>25</v>
      </c>
    </row>
    <row r="36" spans="1:11" x14ac:dyDescent="0.3">
      <c r="A36">
        <v>1272801</v>
      </c>
      <c r="B36" s="1" t="s">
        <v>22</v>
      </c>
      <c r="C36" s="1" t="s">
        <v>23</v>
      </c>
      <c r="E36" s="1">
        <v>1642</v>
      </c>
      <c r="F36" s="1">
        <v>805</v>
      </c>
      <c r="G36" s="1">
        <v>250</v>
      </c>
      <c r="H36" s="1" t="s">
        <v>5673</v>
      </c>
      <c r="I36" s="1" t="s">
        <v>2557</v>
      </c>
      <c r="J36" s="1" t="s">
        <v>2592</v>
      </c>
      <c r="K36" s="1" t="s">
        <v>25</v>
      </c>
    </row>
    <row r="37" spans="1:11" x14ac:dyDescent="0.3">
      <c r="A37">
        <v>1272884</v>
      </c>
      <c r="B37" s="1" t="s">
        <v>22</v>
      </c>
      <c r="C37" s="1" t="s">
        <v>23</v>
      </c>
      <c r="E37" s="1">
        <v>1633</v>
      </c>
      <c r="F37" s="1">
        <v>806</v>
      </c>
      <c r="G37" s="1">
        <v>261</v>
      </c>
      <c r="H37" s="1" t="s">
        <v>5673</v>
      </c>
      <c r="I37" s="1" t="s">
        <v>2557</v>
      </c>
      <c r="J37" s="1" t="s">
        <v>2593</v>
      </c>
      <c r="K37" s="1" t="s">
        <v>25</v>
      </c>
    </row>
    <row r="38" spans="1:11" x14ac:dyDescent="0.3">
      <c r="A38">
        <v>1272967</v>
      </c>
      <c r="B38" s="1" t="s">
        <v>22</v>
      </c>
      <c r="C38" s="1" t="s">
        <v>23</v>
      </c>
      <c r="E38" s="1">
        <v>1640</v>
      </c>
      <c r="F38" s="1">
        <v>802</v>
      </c>
      <c r="G38" s="1">
        <v>282</v>
      </c>
      <c r="H38" s="1" t="s">
        <v>5666</v>
      </c>
      <c r="I38" s="1" t="s">
        <v>2557</v>
      </c>
      <c r="J38" s="1" t="s">
        <v>2594</v>
      </c>
      <c r="K38" s="1" t="s">
        <v>25</v>
      </c>
    </row>
    <row r="39" spans="1:11" x14ac:dyDescent="0.3">
      <c r="A39">
        <v>1273101</v>
      </c>
      <c r="B39" s="1" t="s">
        <v>22</v>
      </c>
      <c r="C39" s="1" t="s">
        <v>23</v>
      </c>
      <c r="E39" s="1">
        <v>1627</v>
      </c>
      <c r="F39" s="1">
        <v>790</v>
      </c>
      <c r="G39" s="1">
        <v>302</v>
      </c>
      <c r="H39" s="1" t="s">
        <v>5671</v>
      </c>
      <c r="I39" s="1" t="s">
        <v>2557</v>
      </c>
      <c r="J39" s="1" t="s">
        <v>2595</v>
      </c>
      <c r="K39" s="1" t="s">
        <v>25</v>
      </c>
    </row>
    <row r="40" spans="1:11" x14ac:dyDescent="0.3">
      <c r="A40">
        <v>1273184</v>
      </c>
      <c r="B40" s="1" t="s">
        <v>22</v>
      </c>
      <c r="C40" s="1" t="s">
        <v>23</v>
      </c>
      <c r="E40" s="1">
        <v>1622</v>
      </c>
      <c r="F40" s="1">
        <v>800</v>
      </c>
      <c r="G40" s="1">
        <v>286</v>
      </c>
      <c r="H40" s="1" t="s">
        <v>5677</v>
      </c>
      <c r="I40" s="1" t="s">
        <v>2557</v>
      </c>
      <c r="J40" s="1" t="s">
        <v>2596</v>
      </c>
      <c r="K40" s="1" t="s">
        <v>25</v>
      </c>
    </row>
    <row r="41" spans="1:11" x14ac:dyDescent="0.3">
      <c r="A41">
        <v>1273267</v>
      </c>
      <c r="B41" s="1" t="s">
        <v>22</v>
      </c>
      <c r="C41" s="1" t="s">
        <v>23</v>
      </c>
      <c r="E41" s="1">
        <v>1629</v>
      </c>
      <c r="F41" s="1">
        <v>818</v>
      </c>
      <c r="G41" s="1">
        <v>283</v>
      </c>
      <c r="H41" s="1" t="s">
        <v>5673</v>
      </c>
      <c r="I41" s="1" t="s">
        <v>2557</v>
      </c>
      <c r="J41" s="1" t="s">
        <v>2597</v>
      </c>
      <c r="K41" s="1" t="s">
        <v>25</v>
      </c>
    </row>
    <row r="42" spans="1:11" x14ac:dyDescent="0.3">
      <c r="A42">
        <v>1273375</v>
      </c>
      <c r="B42" s="1" t="s">
        <v>22</v>
      </c>
      <c r="C42" s="1" t="s">
        <v>23</v>
      </c>
      <c r="E42" s="1">
        <v>1641</v>
      </c>
      <c r="F42" s="1">
        <v>813</v>
      </c>
      <c r="G42" s="1">
        <v>256</v>
      </c>
      <c r="H42" s="1" t="s">
        <v>5677</v>
      </c>
      <c r="I42" s="1" t="s">
        <v>2557</v>
      </c>
      <c r="J42" s="1" t="s">
        <v>2598</v>
      </c>
      <c r="K42" s="1" t="s">
        <v>25</v>
      </c>
    </row>
    <row r="43" spans="1:11" x14ac:dyDescent="0.3">
      <c r="A43">
        <v>1273510</v>
      </c>
      <c r="B43" s="1" t="s">
        <v>22</v>
      </c>
      <c r="C43" s="1" t="s">
        <v>23</v>
      </c>
      <c r="E43" s="1">
        <v>1648</v>
      </c>
      <c r="F43" s="1">
        <v>804</v>
      </c>
      <c r="G43" s="1">
        <v>246</v>
      </c>
      <c r="H43" s="1" t="s">
        <v>5672</v>
      </c>
      <c r="I43" s="1" t="s">
        <v>2557</v>
      </c>
      <c r="J43" s="1" t="s">
        <v>2599</v>
      </c>
      <c r="K43" s="1" t="s">
        <v>25</v>
      </c>
    </row>
    <row r="44" spans="1:11" x14ac:dyDescent="0.3">
      <c r="A44">
        <v>1273575</v>
      </c>
      <c r="B44" s="1" t="s">
        <v>22</v>
      </c>
      <c r="C44" s="1" t="s">
        <v>23</v>
      </c>
      <c r="E44" s="1">
        <v>1661</v>
      </c>
      <c r="F44" s="1">
        <v>797</v>
      </c>
      <c r="G44" s="1">
        <v>265</v>
      </c>
      <c r="H44" s="1" t="s">
        <v>5666</v>
      </c>
      <c r="I44" s="1" t="s">
        <v>2557</v>
      </c>
      <c r="J44" s="1" t="s">
        <v>2600</v>
      </c>
      <c r="K44" s="1" t="s">
        <v>25</v>
      </c>
    </row>
    <row r="45" spans="1:11" x14ac:dyDescent="0.3">
      <c r="A45">
        <v>1273675</v>
      </c>
      <c r="B45" s="1" t="s">
        <v>22</v>
      </c>
      <c r="C45" s="1" t="s">
        <v>23</v>
      </c>
      <c r="E45" s="1">
        <v>1494</v>
      </c>
      <c r="F45" s="1">
        <v>983</v>
      </c>
      <c r="G45" s="1">
        <v>278</v>
      </c>
      <c r="H45" s="1" t="s">
        <v>5677</v>
      </c>
      <c r="I45" s="1" t="s">
        <v>2557</v>
      </c>
      <c r="J45" s="1" t="s">
        <v>2601</v>
      </c>
      <c r="K45" s="1" t="s">
        <v>25</v>
      </c>
    </row>
    <row r="46" spans="1:11" x14ac:dyDescent="0.3">
      <c r="A46">
        <v>1273791</v>
      </c>
      <c r="B46" s="1" t="s">
        <v>22</v>
      </c>
      <c r="C46" s="1" t="s">
        <v>23</v>
      </c>
      <c r="E46" s="1">
        <v>1390</v>
      </c>
      <c r="F46" s="1">
        <v>975</v>
      </c>
      <c r="G46" s="1">
        <v>95</v>
      </c>
      <c r="H46" s="1" t="s">
        <v>5681</v>
      </c>
      <c r="I46" s="1" t="s">
        <v>2557</v>
      </c>
      <c r="J46" s="1" t="s">
        <v>2602</v>
      </c>
      <c r="K46" s="1" t="s">
        <v>25</v>
      </c>
    </row>
    <row r="47" spans="1:11" x14ac:dyDescent="0.3">
      <c r="A47">
        <v>1273875</v>
      </c>
      <c r="B47" s="1" t="s">
        <v>22</v>
      </c>
      <c r="C47" s="1" t="s">
        <v>23</v>
      </c>
      <c r="E47" s="1">
        <v>1217</v>
      </c>
      <c r="F47" s="1">
        <v>1171</v>
      </c>
      <c r="G47" s="1">
        <v>179</v>
      </c>
      <c r="H47" s="1" t="s">
        <v>5682</v>
      </c>
      <c r="I47" s="1" t="s">
        <v>2557</v>
      </c>
      <c r="J47" s="1" t="s">
        <v>2603</v>
      </c>
      <c r="K47" s="1" t="s">
        <v>25</v>
      </c>
    </row>
    <row r="48" spans="1:11" x14ac:dyDescent="0.3">
      <c r="A48">
        <v>1273975</v>
      </c>
      <c r="B48" s="1" t="s">
        <v>22</v>
      </c>
      <c r="C48" s="1" t="s">
        <v>23</v>
      </c>
      <c r="E48" s="1">
        <v>1161</v>
      </c>
      <c r="F48" s="1">
        <v>1258</v>
      </c>
      <c r="G48" s="1">
        <v>166</v>
      </c>
      <c r="H48" s="1" t="s">
        <v>5674</v>
      </c>
      <c r="I48" s="1" t="s">
        <v>2557</v>
      </c>
      <c r="J48" s="1" t="s">
        <v>2604</v>
      </c>
      <c r="K48" s="1" t="s">
        <v>25</v>
      </c>
    </row>
    <row r="49" spans="1:12" x14ac:dyDescent="0.3">
      <c r="A49">
        <v>1274078</v>
      </c>
      <c r="B49" s="1" t="s">
        <v>22</v>
      </c>
      <c r="C49" s="1" t="s">
        <v>23</v>
      </c>
      <c r="E49" s="1">
        <v>1130</v>
      </c>
      <c r="F49" s="1">
        <v>1158</v>
      </c>
      <c r="G49" s="1">
        <v>110</v>
      </c>
      <c r="H49" s="1" t="s">
        <v>5678</v>
      </c>
      <c r="I49" s="1" t="s">
        <v>2557</v>
      </c>
      <c r="J49" s="1" t="s">
        <v>2605</v>
      </c>
      <c r="K49" s="1" t="s">
        <v>25</v>
      </c>
    </row>
    <row r="50" spans="1:12" x14ac:dyDescent="0.3">
      <c r="A50">
        <v>1274175</v>
      </c>
      <c r="B50" s="1" t="s">
        <v>22</v>
      </c>
      <c r="C50" s="1" t="s">
        <v>23</v>
      </c>
      <c r="E50" s="1">
        <v>1076</v>
      </c>
      <c r="F50" s="1">
        <v>1244</v>
      </c>
      <c r="G50" s="1">
        <v>129</v>
      </c>
      <c r="H50" s="1" t="s">
        <v>5676</v>
      </c>
      <c r="I50" s="1" t="s">
        <v>2557</v>
      </c>
      <c r="J50" s="1" t="s">
        <v>2606</v>
      </c>
      <c r="K50" s="1" t="s">
        <v>25</v>
      </c>
    </row>
    <row r="51" spans="1:12" x14ac:dyDescent="0.3">
      <c r="A51">
        <v>1274274</v>
      </c>
      <c r="B51" s="1" t="s">
        <v>22</v>
      </c>
      <c r="C51" s="1" t="s">
        <v>23</v>
      </c>
      <c r="E51" s="1">
        <v>1056</v>
      </c>
      <c r="F51" s="1">
        <v>1161</v>
      </c>
      <c r="G51" s="1">
        <v>2</v>
      </c>
      <c r="H51" s="1" t="s">
        <v>5683</v>
      </c>
      <c r="I51" s="1" t="s">
        <v>2557</v>
      </c>
      <c r="J51" s="1" t="s">
        <v>2607</v>
      </c>
      <c r="K51" s="1" t="s">
        <v>25</v>
      </c>
    </row>
    <row r="52" spans="1:12" x14ac:dyDescent="0.3">
      <c r="A52">
        <v>1274392</v>
      </c>
      <c r="B52" s="1" t="s">
        <v>22</v>
      </c>
      <c r="C52" s="1" t="s">
        <v>23</v>
      </c>
      <c r="E52" s="1">
        <v>1062</v>
      </c>
      <c r="F52" s="1">
        <v>1059</v>
      </c>
      <c r="G52" s="1">
        <v>1</v>
      </c>
      <c r="H52" s="1" t="s">
        <v>5678</v>
      </c>
      <c r="I52" s="1" t="s">
        <v>2557</v>
      </c>
      <c r="J52" s="1" t="s">
        <v>2608</v>
      </c>
      <c r="K52" s="1" t="s">
        <v>25</v>
      </c>
    </row>
    <row r="53" spans="1:12" x14ac:dyDescent="0.3">
      <c r="A53">
        <v>1274474</v>
      </c>
      <c r="B53" s="1" t="s">
        <v>22</v>
      </c>
      <c r="C53" s="1" t="s">
        <v>23</v>
      </c>
      <c r="E53" s="1">
        <v>1128</v>
      </c>
      <c r="F53" s="1">
        <v>992</v>
      </c>
      <c r="G53" s="1">
        <v>5</v>
      </c>
      <c r="H53" s="1" t="s">
        <v>5684</v>
      </c>
      <c r="I53" s="1" t="s">
        <v>2557</v>
      </c>
      <c r="J53" s="1" t="s">
        <v>2609</v>
      </c>
      <c r="K53" s="1" t="s">
        <v>25</v>
      </c>
    </row>
    <row r="54" spans="1:12" x14ac:dyDescent="0.3">
      <c r="A54">
        <v>1274574</v>
      </c>
      <c r="B54" s="1" t="s">
        <v>22</v>
      </c>
      <c r="C54" s="1" t="s">
        <v>23</v>
      </c>
      <c r="E54" s="1">
        <v>1017</v>
      </c>
      <c r="F54" s="1">
        <v>1208</v>
      </c>
      <c r="G54" s="1">
        <v>30</v>
      </c>
      <c r="H54" s="1" t="s">
        <v>5671</v>
      </c>
      <c r="I54" s="1" t="s">
        <v>2557</v>
      </c>
      <c r="J54" s="1" t="s">
        <v>2610</v>
      </c>
      <c r="K54" s="1" t="s">
        <v>25</v>
      </c>
    </row>
    <row r="55" spans="1:12" x14ac:dyDescent="0.3">
      <c r="A55">
        <v>1274677</v>
      </c>
      <c r="B55" s="1" t="s">
        <v>22</v>
      </c>
      <c r="C55" s="1" t="s">
        <v>23</v>
      </c>
      <c r="E55" s="1">
        <v>1102</v>
      </c>
      <c r="F55" s="1">
        <v>1118</v>
      </c>
      <c r="G55" s="1">
        <v>-47</v>
      </c>
      <c r="H55" s="1" t="s">
        <v>5685</v>
      </c>
      <c r="I55" s="1" t="s">
        <v>2557</v>
      </c>
      <c r="J55" s="1" t="s">
        <v>2611</v>
      </c>
      <c r="K55" s="1" t="s">
        <v>25</v>
      </c>
    </row>
    <row r="56" spans="1:12" x14ac:dyDescent="0.3">
      <c r="A56">
        <v>1274775</v>
      </c>
      <c r="B56" s="1" t="s">
        <v>22</v>
      </c>
      <c r="C56" s="1" t="s">
        <v>23</v>
      </c>
      <c r="E56" s="1">
        <v>1064</v>
      </c>
      <c r="F56" s="1">
        <v>1232</v>
      </c>
      <c r="G56" s="1">
        <v>50</v>
      </c>
      <c r="H56" s="1" t="s">
        <v>5673</v>
      </c>
      <c r="I56" s="1" t="s">
        <v>2557</v>
      </c>
      <c r="J56" s="1" t="s">
        <v>2612</v>
      </c>
      <c r="K56" s="1" t="s">
        <v>25</v>
      </c>
    </row>
    <row r="57" spans="1:12" x14ac:dyDescent="0.3">
      <c r="A57">
        <v>1274874</v>
      </c>
      <c r="B57" s="1" t="s">
        <v>22</v>
      </c>
      <c r="C57" s="1" t="s">
        <v>23</v>
      </c>
      <c r="E57" s="1">
        <v>1123</v>
      </c>
      <c r="F57" s="1">
        <v>1121</v>
      </c>
      <c r="G57" s="1">
        <v>47</v>
      </c>
      <c r="H57" s="1" t="s">
        <v>5684</v>
      </c>
      <c r="I57" s="1" t="s">
        <v>2557</v>
      </c>
      <c r="J57" s="1" t="s">
        <v>2613</v>
      </c>
      <c r="K57" s="1" t="s">
        <v>25</v>
      </c>
    </row>
    <row r="58" spans="1:12" x14ac:dyDescent="0.3">
      <c r="A58">
        <v>1274975</v>
      </c>
      <c r="B58" s="1" t="s">
        <v>22</v>
      </c>
      <c r="C58" s="1" t="s">
        <v>23</v>
      </c>
      <c r="E58" s="1">
        <v>1142</v>
      </c>
      <c r="F58" s="1">
        <v>1039</v>
      </c>
      <c r="G58" s="1">
        <v>-21</v>
      </c>
      <c r="H58" s="1" t="s">
        <v>5678</v>
      </c>
      <c r="I58" s="1" t="s">
        <v>2557</v>
      </c>
      <c r="J58" s="1" t="s">
        <v>2614</v>
      </c>
      <c r="K58" s="1" t="s">
        <v>25</v>
      </c>
    </row>
    <row r="59" spans="1:12" x14ac:dyDescent="0.3">
      <c r="A59">
        <v>1275076</v>
      </c>
      <c r="B59" s="1" t="s">
        <v>55</v>
      </c>
      <c r="C59" s="1" t="s">
        <v>23</v>
      </c>
      <c r="E59" s="1">
        <v>2177</v>
      </c>
      <c r="F59" s="1">
        <v>753</v>
      </c>
      <c r="G59" s="1">
        <v>-89</v>
      </c>
      <c r="H59" s="1" t="s">
        <v>5666</v>
      </c>
      <c r="I59" s="1" t="s">
        <v>2557</v>
      </c>
      <c r="J59" s="1" t="s">
        <v>2615</v>
      </c>
      <c r="K59" s="1" t="s">
        <v>25</v>
      </c>
    </row>
    <row r="60" spans="1:12" x14ac:dyDescent="0.3">
      <c r="A60">
        <v>1275078</v>
      </c>
      <c r="B60" s="1" t="s">
        <v>22</v>
      </c>
      <c r="C60" s="1" t="s">
        <v>23</v>
      </c>
      <c r="E60" s="1">
        <v>1233</v>
      </c>
      <c r="F60" s="1">
        <v>1012</v>
      </c>
      <c r="G60" s="1">
        <v>-98</v>
      </c>
      <c r="H60" s="1" t="s">
        <v>5686</v>
      </c>
      <c r="I60" s="1" t="s">
        <v>2557</v>
      </c>
      <c r="J60" s="1" t="s">
        <v>2616</v>
      </c>
      <c r="K60" s="1" t="s">
        <v>25</v>
      </c>
    </row>
    <row r="61" spans="1:12" hidden="1" x14ac:dyDescent="0.3">
      <c r="A61">
        <v>1275092</v>
      </c>
      <c r="B61" s="1" t="s">
        <v>59</v>
      </c>
      <c r="C61" s="1" t="s">
        <v>60</v>
      </c>
      <c r="D61">
        <v>18</v>
      </c>
      <c r="E61" s="1"/>
      <c r="F61" s="1"/>
      <c r="G61" s="1"/>
      <c r="H61" s="1"/>
      <c r="I61" s="1"/>
      <c r="J61" s="1" t="s">
        <v>61</v>
      </c>
      <c r="K61" s="1" t="s">
        <v>62</v>
      </c>
      <c r="L61">
        <v>55</v>
      </c>
    </row>
    <row r="62" spans="1:12" x14ac:dyDescent="0.3">
      <c r="A62">
        <v>1275174</v>
      </c>
      <c r="B62" s="1" t="s">
        <v>55</v>
      </c>
      <c r="C62" s="1" t="s">
        <v>23</v>
      </c>
      <c r="E62" s="1">
        <v>2186</v>
      </c>
      <c r="F62" s="1">
        <v>753</v>
      </c>
      <c r="G62" s="1">
        <v>-97</v>
      </c>
      <c r="H62" s="1" t="s">
        <v>5667</v>
      </c>
      <c r="I62" s="1" t="s">
        <v>2557</v>
      </c>
      <c r="J62" s="1" t="s">
        <v>2617</v>
      </c>
      <c r="K62" s="1" t="s">
        <v>25</v>
      </c>
    </row>
    <row r="63" spans="1:12" x14ac:dyDescent="0.3">
      <c r="A63">
        <v>1275175</v>
      </c>
      <c r="B63" s="1" t="s">
        <v>22</v>
      </c>
      <c r="C63" s="1" t="s">
        <v>23</v>
      </c>
      <c r="E63" s="1">
        <v>1338</v>
      </c>
      <c r="F63" s="1">
        <v>968</v>
      </c>
      <c r="G63" s="1">
        <v>-23</v>
      </c>
      <c r="H63" s="1" t="s">
        <v>5679</v>
      </c>
      <c r="I63" s="1" t="s">
        <v>2557</v>
      </c>
      <c r="J63" s="1" t="s">
        <v>2618</v>
      </c>
      <c r="K63" s="1" t="s">
        <v>25</v>
      </c>
    </row>
    <row r="64" spans="1:12" x14ac:dyDescent="0.3">
      <c r="A64">
        <v>1275274</v>
      </c>
      <c r="B64" s="1" t="s">
        <v>55</v>
      </c>
      <c r="C64" s="1" t="s">
        <v>23</v>
      </c>
      <c r="E64" s="1">
        <v>2193</v>
      </c>
      <c r="F64" s="1">
        <v>758</v>
      </c>
      <c r="G64" s="1">
        <v>-115</v>
      </c>
      <c r="H64" s="1" t="s">
        <v>5673</v>
      </c>
      <c r="I64" s="1" t="s">
        <v>2557</v>
      </c>
      <c r="J64" s="1" t="s">
        <v>2619</v>
      </c>
      <c r="K64" s="1" t="s">
        <v>25</v>
      </c>
    </row>
    <row r="65" spans="1:11" x14ac:dyDescent="0.3">
      <c r="A65">
        <v>1275292</v>
      </c>
      <c r="B65" s="1" t="s">
        <v>22</v>
      </c>
      <c r="C65" s="1" t="s">
        <v>23</v>
      </c>
      <c r="E65" s="1">
        <v>1420</v>
      </c>
      <c r="F65" s="1">
        <v>919</v>
      </c>
      <c r="G65" s="1">
        <v>65</v>
      </c>
      <c r="H65" s="1" t="s">
        <v>5679</v>
      </c>
      <c r="I65" s="1" t="s">
        <v>2557</v>
      </c>
      <c r="J65" s="1" t="s">
        <v>2620</v>
      </c>
      <c r="K65" s="1" t="s">
        <v>25</v>
      </c>
    </row>
    <row r="66" spans="1:11" x14ac:dyDescent="0.3">
      <c r="A66">
        <v>1275374</v>
      </c>
      <c r="B66" s="1" t="s">
        <v>55</v>
      </c>
      <c r="C66" s="1" t="s">
        <v>23</v>
      </c>
      <c r="E66" s="1">
        <v>2187</v>
      </c>
      <c r="F66" s="1">
        <v>754</v>
      </c>
      <c r="G66" s="1">
        <v>-121</v>
      </c>
      <c r="H66" s="1" t="s">
        <v>5673</v>
      </c>
      <c r="I66" s="1" t="s">
        <v>2557</v>
      </c>
      <c r="J66" s="1" t="s">
        <v>2621</v>
      </c>
      <c r="K66" s="1" t="s">
        <v>25</v>
      </c>
    </row>
    <row r="67" spans="1:11" x14ac:dyDescent="0.3">
      <c r="A67">
        <v>1275375</v>
      </c>
      <c r="B67" s="1" t="s">
        <v>22</v>
      </c>
      <c r="C67" s="1" t="s">
        <v>23</v>
      </c>
      <c r="E67" s="1">
        <v>1501</v>
      </c>
      <c r="F67" s="1">
        <v>884</v>
      </c>
      <c r="G67" s="1">
        <v>145</v>
      </c>
      <c r="H67" s="1" t="s">
        <v>5687</v>
      </c>
      <c r="I67" s="1" t="s">
        <v>2557</v>
      </c>
      <c r="J67" s="1" t="s">
        <v>2622</v>
      </c>
      <c r="K67" s="1" t="s">
        <v>25</v>
      </c>
    </row>
    <row r="68" spans="1:11" x14ac:dyDescent="0.3">
      <c r="A68">
        <v>1275474</v>
      </c>
      <c r="B68" s="1" t="s">
        <v>55</v>
      </c>
      <c r="C68" s="1" t="s">
        <v>23</v>
      </c>
      <c r="E68" s="1">
        <v>2189</v>
      </c>
      <c r="F68" s="1">
        <v>749</v>
      </c>
      <c r="G68" s="1">
        <v>-117</v>
      </c>
      <c r="H68" s="1" t="s">
        <v>5667</v>
      </c>
      <c r="I68" s="1" t="s">
        <v>2557</v>
      </c>
      <c r="J68" s="1" t="s">
        <v>2623</v>
      </c>
      <c r="K68" s="1" t="s">
        <v>25</v>
      </c>
    </row>
    <row r="69" spans="1:11" x14ac:dyDescent="0.3">
      <c r="A69">
        <v>1275475</v>
      </c>
      <c r="B69" s="1" t="s">
        <v>22</v>
      </c>
      <c r="C69" s="1" t="s">
        <v>23</v>
      </c>
      <c r="E69" s="1">
        <v>1515</v>
      </c>
      <c r="F69" s="1">
        <v>877</v>
      </c>
      <c r="G69" s="1">
        <v>172</v>
      </c>
      <c r="H69" s="1" t="s">
        <v>5688</v>
      </c>
      <c r="I69" s="1" t="s">
        <v>2557</v>
      </c>
      <c r="J69" s="1" t="s">
        <v>2624</v>
      </c>
      <c r="K69" s="1" t="s">
        <v>25</v>
      </c>
    </row>
    <row r="70" spans="1:11" x14ac:dyDescent="0.3">
      <c r="A70">
        <v>1275574</v>
      </c>
      <c r="B70" s="1" t="s">
        <v>55</v>
      </c>
      <c r="C70" s="1" t="s">
        <v>23</v>
      </c>
      <c r="E70" s="1">
        <v>2195</v>
      </c>
      <c r="F70" s="1">
        <v>744</v>
      </c>
      <c r="G70" s="1">
        <v>-121</v>
      </c>
      <c r="H70" s="1" t="s">
        <v>5667</v>
      </c>
      <c r="I70" s="1" t="s">
        <v>2557</v>
      </c>
      <c r="J70" s="1" t="s">
        <v>2625</v>
      </c>
      <c r="K70" s="1" t="s">
        <v>25</v>
      </c>
    </row>
    <row r="71" spans="1:11" x14ac:dyDescent="0.3">
      <c r="A71">
        <v>1275576</v>
      </c>
      <c r="B71" s="1" t="s">
        <v>22</v>
      </c>
      <c r="C71" s="1" t="s">
        <v>23</v>
      </c>
      <c r="E71" s="1">
        <v>1546</v>
      </c>
      <c r="F71" s="1">
        <v>878</v>
      </c>
      <c r="G71" s="1">
        <v>187</v>
      </c>
      <c r="H71" s="1" t="s">
        <v>5677</v>
      </c>
      <c r="I71" s="1" t="s">
        <v>2557</v>
      </c>
      <c r="J71" s="1" t="s">
        <v>2626</v>
      </c>
      <c r="K71" s="1" t="s">
        <v>25</v>
      </c>
    </row>
    <row r="72" spans="1:11" x14ac:dyDescent="0.3">
      <c r="A72">
        <v>1275674</v>
      </c>
      <c r="B72" s="1" t="s">
        <v>22</v>
      </c>
      <c r="C72" s="1" t="s">
        <v>23</v>
      </c>
      <c r="E72" s="1">
        <v>1398</v>
      </c>
      <c r="F72" s="1">
        <v>1048</v>
      </c>
      <c r="G72" s="1">
        <v>184</v>
      </c>
      <c r="H72" s="1" t="s">
        <v>5670</v>
      </c>
      <c r="I72" s="1" t="s">
        <v>2557</v>
      </c>
      <c r="J72" s="1" t="s">
        <v>2627</v>
      </c>
      <c r="K72" s="1" t="s">
        <v>25</v>
      </c>
    </row>
    <row r="73" spans="1:11" x14ac:dyDescent="0.3">
      <c r="A73">
        <v>1275692</v>
      </c>
      <c r="B73" s="1" t="s">
        <v>55</v>
      </c>
      <c r="C73" s="1" t="s">
        <v>23</v>
      </c>
      <c r="E73" s="1">
        <v>2197</v>
      </c>
      <c r="F73" s="1">
        <v>748</v>
      </c>
      <c r="G73" s="1">
        <v>-136</v>
      </c>
      <c r="H73" s="1" t="s">
        <v>5672</v>
      </c>
      <c r="I73" s="1" t="s">
        <v>2557</v>
      </c>
      <c r="J73" s="1" t="s">
        <v>2628</v>
      </c>
      <c r="K73" s="1" t="s">
        <v>25</v>
      </c>
    </row>
    <row r="74" spans="1:11" x14ac:dyDescent="0.3">
      <c r="A74">
        <v>1275778</v>
      </c>
      <c r="B74" s="1" t="s">
        <v>55</v>
      </c>
      <c r="C74" s="1" t="s">
        <v>23</v>
      </c>
      <c r="E74" s="1">
        <v>2186</v>
      </c>
      <c r="F74" s="1">
        <v>739</v>
      </c>
      <c r="G74" s="1">
        <v>-75</v>
      </c>
      <c r="H74" s="1" t="s">
        <v>5689</v>
      </c>
      <c r="I74" s="1" t="s">
        <v>2557</v>
      </c>
      <c r="J74" s="1" t="s">
        <v>2629</v>
      </c>
      <c r="K74" s="1" t="s">
        <v>25</v>
      </c>
    </row>
    <row r="75" spans="1:11" x14ac:dyDescent="0.3">
      <c r="A75">
        <v>1275779</v>
      </c>
      <c r="B75" s="1" t="s">
        <v>22</v>
      </c>
      <c r="C75" s="1" t="s">
        <v>23</v>
      </c>
      <c r="E75" s="1">
        <v>1244</v>
      </c>
      <c r="F75" s="1">
        <v>1198</v>
      </c>
      <c r="G75" s="1">
        <v>208</v>
      </c>
      <c r="H75" s="1" t="s">
        <v>5667</v>
      </c>
      <c r="I75" s="1" t="s">
        <v>2557</v>
      </c>
      <c r="J75" s="1" t="s">
        <v>2630</v>
      </c>
      <c r="K75" s="1" t="s">
        <v>25</v>
      </c>
    </row>
    <row r="76" spans="1:11" x14ac:dyDescent="0.3">
      <c r="A76">
        <v>1275890</v>
      </c>
      <c r="B76" s="1" t="s">
        <v>22</v>
      </c>
      <c r="C76" s="1" t="s">
        <v>23</v>
      </c>
      <c r="E76" s="1">
        <v>1249</v>
      </c>
      <c r="F76" s="1">
        <v>1101</v>
      </c>
      <c r="G76" s="1">
        <v>158</v>
      </c>
      <c r="H76" s="1" t="s">
        <v>5690</v>
      </c>
      <c r="I76" s="1" t="s">
        <v>2557</v>
      </c>
      <c r="J76" s="1" t="s">
        <v>2631</v>
      </c>
      <c r="K76" s="1" t="s">
        <v>25</v>
      </c>
    </row>
    <row r="77" spans="1:11" x14ac:dyDescent="0.3">
      <c r="A77">
        <v>1275892</v>
      </c>
      <c r="B77" s="1" t="s">
        <v>55</v>
      </c>
      <c r="C77" s="1" t="s">
        <v>23</v>
      </c>
      <c r="E77" s="1">
        <v>2187</v>
      </c>
      <c r="F77" s="1">
        <v>735</v>
      </c>
      <c r="G77" s="1">
        <v>-112</v>
      </c>
      <c r="H77" s="1" t="s">
        <v>5677</v>
      </c>
      <c r="I77" s="1" t="s">
        <v>2557</v>
      </c>
      <c r="J77" s="1" t="s">
        <v>2632</v>
      </c>
      <c r="K77" s="1" t="s">
        <v>25</v>
      </c>
    </row>
    <row r="78" spans="1:11" x14ac:dyDescent="0.3">
      <c r="A78">
        <v>1275973</v>
      </c>
      <c r="B78" s="1" t="s">
        <v>55</v>
      </c>
      <c r="C78" s="1" t="s">
        <v>23</v>
      </c>
      <c r="E78" s="1">
        <v>2194</v>
      </c>
      <c r="F78" s="1">
        <v>738</v>
      </c>
      <c r="G78" s="1">
        <v>-136</v>
      </c>
      <c r="H78" s="1" t="s">
        <v>5672</v>
      </c>
      <c r="I78" s="1" t="s">
        <v>2557</v>
      </c>
      <c r="J78" s="1" t="s">
        <v>2633</v>
      </c>
      <c r="K78" s="1" t="s">
        <v>25</v>
      </c>
    </row>
    <row r="79" spans="1:11" x14ac:dyDescent="0.3">
      <c r="A79">
        <v>1275992</v>
      </c>
      <c r="B79" s="1" t="s">
        <v>22</v>
      </c>
      <c r="C79" s="1" t="s">
        <v>23</v>
      </c>
      <c r="E79" s="1">
        <v>1323</v>
      </c>
      <c r="F79" s="1">
        <v>1033</v>
      </c>
      <c r="G79" s="1">
        <v>163</v>
      </c>
      <c r="H79" s="1" t="s">
        <v>5670</v>
      </c>
      <c r="I79" s="1" t="s">
        <v>2557</v>
      </c>
      <c r="J79" s="1" t="s">
        <v>2634</v>
      </c>
      <c r="K79" s="1" t="s">
        <v>25</v>
      </c>
    </row>
    <row r="80" spans="1:11" x14ac:dyDescent="0.3">
      <c r="A80">
        <v>1276075</v>
      </c>
      <c r="B80" s="1" t="s">
        <v>55</v>
      </c>
      <c r="C80" s="1" t="s">
        <v>23</v>
      </c>
      <c r="E80" s="1">
        <v>2206</v>
      </c>
      <c r="F80" s="1">
        <v>747</v>
      </c>
      <c r="G80" s="1">
        <v>-147</v>
      </c>
      <c r="H80" s="1" t="s">
        <v>5673</v>
      </c>
      <c r="I80" s="1" t="s">
        <v>2557</v>
      </c>
      <c r="J80" s="1" t="s">
        <v>2635</v>
      </c>
      <c r="K80" s="1" t="s">
        <v>25</v>
      </c>
    </row>
    <row r="81" spans="1:11" x14ac:dyDescent="0.3">
      <c r="A81">
        <v>1276075</v>
      </c>
      <c r="B81" s="1" t="s">
        <v>22</v>
      </c>
      <c r="C81" s="1" t="s">
        <v>23</v>
      </c>
      <c r="E81" s="1">
        <v>1293</v>
      </c>
      <c r="F81" s="1">
        <v>1094</v>
      </c>
      <c r="G81" s="1">
        <v>179</v>
      </c>
      <c r="H81" s="1" t="s">
        <v>5675</v>
      </c>
      <c r="I81" s="1" t="s">
        <v>2557</v>
      </c>
      <c r="J81" s="1" t="s">
        <v>2636</v>
      </c>
      <c r="K81" s="1" t="s">
        <v>25</v>
      </c>
    </row>
    <row r="82" spans="1:11" x14ac:dyDescent="0.3">
      <c r="A82">
        <v>1276174</v>
      </c>
      <c r="B82" s="1" t="s">
        <v>55</v>
      </c>
      <c r="C82" s="1" t="s">
        <v>23</v>
      </c>
      <c r="E82" s="1">
        <v>2211</v>
      </c>
      <c r="F82" s="1">
        <v>759</v>
      </c>
      <c r="G82" s="1">
        <v>-146</v>
      </c>
      <c r="H82" s="1" t="s">
        <v>5673</v>
      </c>
      <c r="I82" s="1" t="s">
        <v>2557</v>
      </c>
      <c r="J82" s="1" t="s">
        <v>2637</v>
      </c>
      <c r="K82" s="1" t="s">
        <v>25</v>
      </c>
    </row>
    <row r="83" spans="1:11" x14ac:dyDescent="0.3">
      <c r="A83">
        <v>1276191</v>
      </c>
      <c r="B83" s="1" t="s">
        <v>22</v>
      </c>
      <c r="C83" s="1" t="s">
        <v>23</v>
      </c>
      <c r="E83" s="1">
        <v>1192</v>
      </c>
      <c r="F83" s="1">
        <v>1196</v>
      </c>
      <c r="G83" s="1">
        <v>178</v>
      </c>
      <c r="H83" s="1" t="s">
        <v>5676</v>
      </c>
      <c r="I83" s="1" t="s">
        <v>2557</v>
      </c>
      <c r="J83" s="1" t="s">
        <v>2638</v>
      </c>
      <c r="K83" s="1" t="s">
        <v>25</v>
      </c>
    </row>
    <row r="84" spans="1:11" x14ac:dyDescent="0.3">
      <c r="A84">
        <v>1276274</v>
      </c>
      <c r="B84" s="1" t="s">
        <v>55</v>
      </c>
      <c r="C84" s="1" t="s">
        <v>23</v>
      </c>
      <c r="E84" s="1">
        <v>2215</v>
      </c>
      <c r="F84" s="1">
        <v>769</v>
      </c>
      <c r="G84" s="1">
        <v>-159</v>
      </c>
      <c r="H84" s="1" t="s">
        <v>5672</v>
      </c>
      <c r="I84" s="1" t="s">
        <v>2557</v>
      </c>
      <c r="J84" s="1" t="s">
        <v>2639</v>
      </c>
      <c r="K84" s="1" t="s">
        <v>25</v>
      </c>
    </row>
    <row r="85" spans="1:11" x14ac:dyDescent="0.3">
      <c r="A85">
        <v>1276275</v>
      </c>
      <c r="B85" s="1" t="s">
        <v>22</v>
      </c>
      <c r="C85" s="1" t="s">
        <v>23</v>
      </c>
      <c r="E85" s="1">
        <v>1124</v>
      </c>
      <c r="F85" s="1">
        <v>1298</v>
      </c>
      <c r="G85" s="1">
        <v>194</v>
      </c>
      <c r="H85" s="1" t="s">
        <v>5677</v>
      </c>
      <c r="I85" s="1" t="s">
        <v>2557</v>
      </c>
      <c r="J85" s="1" t="s">
        <v>2640</v>
      </c>
      <c r="K85" s="1" t="s">
        <v>25</v>
      </c>
    </row>
    <row r="86" spans="1:11" x14ac:dyDescent="0.3">
      <c r="A86">
        <v>1276374</v>
      </c>
      <c r="B86" s="1" t="s">
        <v>55</v>
      </c>
      <c r="C86" s="1" t="s">
        <v>23</v>
      </c>
      <c r="E86" s="1">
        <v>2208</v>
      </c>
      <c r="F86" s="1">
        <v>765</v>
      </c>
      <c r="G86" s="1">
        <v>-156</v>
      </c>
      <c r="H86" s="1" t="s">
        <v>5673</v>
      </c>
      <c r="I86" s="1" t="s">
        <v>2557</v>
      </c>
      <c r="J86" s="1" t="s">
        <v>2641</v>
      </c>
      <c r="K86" s="1" t="s">
        <v>25</v>
      </c>
    </row>
    <row r="87" spans="1:11" x14ac:dyDescent="0.3">
      <c r="A87">
        <v>1276390</v>
      </c>
      <c r="B87" s="1" t="s">
        <v>22</v>
      </c>
      <c r="C87" s="1" t="s">
        <v>23</v>
      </c>
      <c r="E87" s="1">
        <v>1064</v>
      </c>
      <c r="F87" s="1">
        <v>1362</v>
      </c>
      <c r="G87" s="1">
        <v>216</v>
      </c>
      <c r="H87" s="1" t="s">
        <v>5677</v>
      </c>
      <c r="I87" s="1" t="s">
        <v>2557</v>
      </c>
      <c r="J87" s="1" t="s">
        <v>2642</v>
      </c>
      <c r="K87" s="1" t="s">
        <v>25</v>
      </c>
    </row>
    <row r="88" spans="1:11" x14ac:dyDescent="0.3">
      <c r="A88">
        <v>1276474</v>
      </c>
      <c r="B88" s="1" t="s">
        <v>55</v>
      </c>
      <c r="C88" s="1" t="s">
        <v>23</v>
      </c>
      <c r="E88" s="1">
        <v>2213</v>
      </c>
      <c r="F88" s="1">
        <v>759</v>
      </c>
      <c r="G88" s="1">
        <v>-158</v>
      </c>
      <c r="H88" s="1" t="s">
        <v>5673</v>
      </c>
      <c r="I88" s="1" t="s">
        <v>2557</v>
      </c>
      <c r="J88" s="1" t="s">
        <v>2643</v>
      </c>
      <c r="K88" s="1" t="s">
        <v>25</v>
      </c>
    </row>
    <row r="89" spans="1:11" x14ac:dyDescent="0.3">
      <c r="A89">
        <v>1276490</v>
      </c>
      <c r="B89" s="1" t="s">
        <v>22</v>
      </c>
      <c r="C89" s="1" t="s">
        <v>23</v>
      </c>
      <c r="E89" s="1">
        <v>1003</v>
      </c>
      <c r="F89" s="1">
        <v>1408</v>
      </c>
      <c r="G89" s="1">
        <v>259</v>
      </c>
      <c r="H89" s="1" t="s">
        <v>5671</v>
      </c>
      <c r="I89" s="1" t="s">
        <v>2557</v>
      </c>
      <c r="J89" s="1" t="s">
        <v>2644</v>
      </c>
      <c r="K89" s="1" t="s">
        <v>25</v>
      </c>
    </row>
    <row r="90" spans="1:11" x14ac:dyDescent="0.3">
      <c r="A90">
        <v>1276592</v>
      </c>
      <c r="B90" s="1" t="s">
        <v>55</v>
      </c>
      <c r="C90" s="1" t="s">
        <v>23</v>
      </c>
      <c r="E90" s="1">
        <v>2212</v>
      </c>
      <c r="F90" s="1">
        <v>773</v>
      </c>
      <c r="G90" s="1">
        <v>-161</v>
      </c>
      <c r="H90" s="1" t="s">
        <v>5672</v>
      </c>
      <c r="I90" s="1" t="s">
        <v>2557</v>
      </c>
      <c r="J90" s="1" t="s">
        <v>2645</v>
      </c>
      <c r="K90" s="1" t="s">
        <v>25</v>
      </c>
    </row>
    <row r="91" spans="1:11" x14ac:dyDescent="0.3">
      <c r="A91">
        <v>1276593</v>
      </c>
      <c r="B91" s="1" t="s">
        <v>22</v>
      </c>
      <c r="C91" s="1" t="s">
        <v>23</v>
      </c>
      <c r="E91" s="1">
        <v>961</v>
      </c>
      <c r="F91" s="1">
        <v>1437</v>
      </c>
      <c r="G91" s="1">
        <v>291</v>
      </c>
      <c r="H91" s="1" t="s">
        <v>5667</v>
      </c>
      <c r="I91" s="1" t="s">
        <v>2557</v>
      </c>
      <c r="J91" s="1" t="s">
        <v>2646</v>
      </c>
      <c r="K91" s="1" t="s">
        <v>25</v>
      </c>
    </row>
    <row r="92" spans="1:11" x14ac:dyDescent="0.3">
      <c r="A92">
        <v>1276674</v>
      </c>
      <c r="B92" s="1" t="s">
        <v>55</v>
      </c>
      <c r="C92" s="1" t="s">
        <v>23</v>
      </c>
      <c r="E92" s="1">
        <v>2211</v>
      </c>
      <c r="F92" s="1">
        <v>762</v>
      </c>
      <c r="G92" s="1">
        <v>-165</v>
      </c>
      <c r="H92" s="1" t="s">
        <v>5673</v>
      </c>
      <c r="I92" s="1" t="s">
        <v>2557</v>
      </c>
      <c r="J92" s="1" t="s">
        <v>2647</v>
      </c>
      <c r="K92" s="1" t="s">
        <v>25</v>
      </c>
    </row>
    <row r="93" spans="1:11" x14ac:dyDescent="0.3">
      <c r="A93">
        <v>1276675</v>
      </c>
      <c r="B93" s="1" t="s">
        <v>22</v>
      </c>
      <c r="C93" s="1" t="s">
        <v>23</v>
      </c>
      <c r="E93" s="1">
        <v>933</v>
      </c>
      <c r="F93" s="1">
        <v>1465</v>
      </c>
      <c r="G93" s="1">
        <v>322</v>
      </c>
      <c r="H93" s="1" t="s">
        <v>5671</v>
      </c>
      <c r="I93" s="1" t="s">
        <v>2557</v>
      </c>
      <c r="J93" s="1" t="s">
        <v>2648</v>
      </c>
      <c r="K93" s="1" t="s">
        <v>25</v>
      </c>
    </row>
    <row r="94" spans="1:11" x14ac:dyDescent="0.3">
      <c r="A94">
        <v>1276774</v>
      </c>
      <c r="B94" s="1" t="s">
        <v>55</v>
      </c>
      <c r="C94" s="1" t="s">
        <v>23</v>
      </c>
      <c r="E94" s="1">
        <v>2218</v>
      </c>
      <c r="F94" s="1">
        <v>757</v>
      </c>
      <c r="G94" s="1">
        <v>-160</v>
      </c>
      <c r="H94" s="1" t="s">
        <v>5667</v>
      </c>
      <c r="I94" s="1" t="s">
        <v>2557</v>
      </c>
      <c r="J94" s="1" t="s">
        <v>2649</v>
      </c>
      <c r="K94" s="1" t="s">
        <v>25</v>
      </c>
    </row>
    <row r="95" spans="1:11" x14ac:dyDescent="0.3">
      <c r="A95">
        <v>1276790</v>
      </c>
      <c r="B95" s="1" t="s">
        <v>22</v>
      </c>
      <c r="C95" s="1" t="s">
        <v>23</v>
      </c>
      <c r="E95" s="1">
        <v>896</v>
      </c>
      <c r="F95" s="1">
        <v>1512</v>
      </c>
      <c r="G95" s="1">
        <v>360</v>
      </c>
      <c r="H95" s="1" t="s">
        <v>5689</v>
      </c>
      <c r="I95" s="1" t="s">
        <v>2557</v>
      </c>
      <c r="J95" s="1" t="s">
        <v>2650</v>
      </c>
      <c r="K95" s="1" t="s">
        <v>25</v>
      </c>
    </row>
    <row r="96" spans="1:11" x14ac:dyDescent="0.3">
      <c r="A96">
        <v>1276890</v>
      </c>
      <c r="B96" s="1" t="s">
        <v>55</v>
      </c>
      <c r="C96" s="1" t="s">
        <v>23</v>
      </c>
      <c r="E96" s="1">
        <v>2209</v>
      </c>
      <c r="F96" s="1">
        <v>766</v>
      </c>
      <c r="G96" s="1">
        <v>-162</v>
      </c>
      <c r="H96" s="1" t="s">
        <v>5672</v>
      </c>
      <c r="I96" s="1" t="s">
        <v>2557</v>
      </c>
      <c r="J96" s="1" t="s">
        <v>2651</v>
      </c>
      <c r="K96" s="1" t="s">
        <v>25</v>
      </c>
    </row>
    <row r="97" spans="1:11" x14ac:dyDescent="0.3">
      <c r="A97">
        <v>1276891</v>
      </c>
      <c r="B97" s="1" t="s">
        <v>22</v>
      </c>
      <c r="C97" s="1" t="s">
        <v>23</v>
      </c>
      <c r="E97" s="1">
        <v>894</v>
      </c>
      <c r="F97" s="1">
        <v>1532</v>
      </c>
      <c r="G97" s="1">
        <v>385</v>
      </c>
      <c r="H97" s="1" t="s">
        <v>5665</v>
      </c>
      <c r="I97" s="1" t="s">
        <v>2557</v>
      </c>
      <c r="J97" s="1" t="s">
        <v>2652</v>
      </c>
      <c r="K97" s="1" t="s">
        <v>25</v>
      </c>
    </row>
    <row r="98" spans="1:11" x14ac:dyDescent="0.3">
      <c r="A98">
        <v>1276973</v>
      </c>
      <c r="B98" s="1" t="s">
        <v>22</v>
      </c>
      <c r="C98" s="1" t="s">
        <v>23</v>
      </c>
      <c r="E98" s="1">
        <v>909</v>
      </c>
      <c r="F98" s="1">
        <v>1515</v>
      </c>
      <c r="G98" s="1">
        <v>386</v>
      </c>
      <c r="H98" s="1" t="s">
        <v>5677</v>
      </c>
      <c r="I98" s="1" t="s">
        <v>2557</v>
      </c>
      <c r="J98" s="1" t="s">
        <v>2653</v>
      </c>
      <c r="K98" s="1" t="s">
        <v>25</v>
      </c>
    </row>
    <row r="99" spans="1:11" x14ac:dyDescent="0.3">
      <c r="A99">
        <v>1276990</v>
      </c>
      <c r="B99" s="1" t="s">
        <v>55</v>
      </c>
      <c r="C99" s="1" t="s">
        <v>23</v>
      </c>
      <c r="E99" s="1">
        <v>2204</v>
      </c>
      <c r="F99" s="1">
        <v>762</v>
      </c>
      <c r="G99" s="1">
        <v>-146</v>
      </c>
      <c r="H99" s="1" t="s">
        <v>5667</v>
      </c>
      <c r="I99" s="1" t="s">
        <v>2557</v>
      </c>
      <c r="J99" s="1" t="s">
        <v>2654</v>
      </c>
      <c r="K99" s="1" t="s">
        <v>25</v>
      </c>
    </row>
    <row r="100" spans="1:11" x14ac:dyDescent="0.3">
      <c r="A100">
        <v>1277076</v>
      </c>
      <c r="B100" s="1" t="s">
        <v>55</v>
      </c>
      <c r="C100" s="1" t="s">
        <v>23</v>
      </c>
      <c r="E100" s="1">
        <v>2199</v>
      </c>
      <c r="F100" s="1">
        <v>736</v>
      </c>
      <c r="G100" s="1">
        <v>-150</v>
      </c>
      <c r="H100" s="1" t="s">
        <v>5673</v>
      </c>
      <c r="I100" s="1" t="s">
        <v>2557</v>
      </c>
      <c r="J100" s="1" t="s">
        <v>2655</v>
      </c>
      <c r="K100" s="1" t="s">
        <v>25</v>
      </c>
    </row>
    <row r="101" spans="1:11" x14ac:dyDescent="0.3">
      <c r="A101">
        <v>1277091</v>
      </c>
      <c r="B101" s="1" t="s">
        <v>22</v>
      </c>
      <c r="C101" s="1" t="s">
        <v>23</v>
      </c>
      <c r="E101" s="1">
        <v>919</v>
      </c>
      <c r="F101" s="1">
        <v>1317</v>
      </c>
      <c r="G101" s="1">
        <v>288</v>
      </c>
      <c r="H101" s="1" t="s">
        <v>5683</v>
      </c>
      <c r="I101" s="1" t="s">
        <v>2557</v>
      </c>
      <c r="J101" s="1" t="s">
        <v>2656</v>
      </c>
      <c r="K101" s="1" t="s">
        <v>25</v>
      </c>
    </row>
    <row r="102" spans="1:11" x14ac:dyDescent="0.3">
      <c r="A102">
        <v>1277173</v>
      </c>
      <c r="B102" s="1" t="s">
        <v>22</v>
      </c>
      <c r="C102" s="1" t="s">
        <v>23</v>
      </c>
      <c r="E102" s="1">
        <v>931</v>
      </c>
      <c r="F102" s="1">
        <v>1359</v>
      </c>
      <c r="G102" s="1">
        <v>312</v>
      </c>
      <c r="H102" s="1" t="s">
        <v>5677</v>
      </c>
      <c r="I102" s="1" t="s">
        <v>2557</v>
      </c>
      <c r="J102" s="1" t="s">
        <v>2657</v>
      </c>
      <c r="K102" s="1" t="s">
        <v>25</v>
      </c>
    </row>
    <row r="103" spans="1:11" x14ac:dyDescent="0.3">
      <c r="A103">
        <v>1277190</v>
      </c>
      <c r="B103" s="1" t="s">
        <v>55</v>
      </c>
      <c r="C103" s="1" t="s">
        <v>23</v>
      </c>
      <c r="E103" s="1">
        <v>2201</v>
      </c>
      <c r="F103" s="1">
        <v>743</v>
      </c>
      <c r="G103" s="1">
        <v>-140</v>
      </c>
      <c r="H103" s="1" t="s">
        <v>5667</v>
      </c>
      <c r="I103" s="1" t="s">
        <v>2557</v>
      </c>
      <c r="J103" s="1" t="s">
        <v>2658</v>
      </c>
      <c r="K103" s="1" t="s">
        <v>25</v>
      </c>
    </row>
    <row r="104" spans="1:11" x14ac:dyDescent="0.3">
      <c r="A104">
        <v>1277274</v>
      </c>
      <c r="B104" s="1" t="s">
        <v>55</v>
      </c>
      <c r="C104" s="1" t="s">
        <v>23</v>
      </c>
      <c r="E104" s="1">
        <v>2200</v>
      </c>
      <c r="F104" s="1">
        <v>746</v>
      </c>
      <c r="G104" s="1">
        <v>-131</v>
      </c>
      <c r="H104" s="1" t="s">
        <v>5667</v>
      </c>
      <c r="I104" s="1" t="s">
        <v>2557</v>
      </c>
      <c r="J104" s="1" t="s">
        <v>2659</v>
      </c>
      <c r="K104" s="1" t="s">
        <v>25</v>
      </c>
    </row>
    <row r="105" spans="1:11" x14ac:dyDescent="0.3">
      <c r="A105">
        <v>1277275</v>
      </c>
      <c r="B105" s="1" t="s">
        <v>22</v>
      </c>
      <c r="C105" s="1" t="s">
        <v>23</v>
      </c>
      <c r="E105" s="1">
        <v>961</v>
      </c>
      <c r="F105" s="1">
        <v>1368</v>
      </c>
      <c r="G105" s="1">
        <v>314</v>
      </c>
      <c r="H105" s="1" t="s">
        <v>5680</v>
      </c>
      <c r="I105" s="1" t="s">
        <v>2557</v>
      </c>
      <c r="J105" s="1" t="s">
        <v>2660</v>
      </c>
      <c r="K105" s="1" t="s">
        <v>25</v>
      </c>
    </row>
    <row r="106" spans="1:11" x14ac:dyDescent="0.3">
      <c r="A106">
        <v>1277371</v>
      </c>
      <c r="B106" s="1" t="s">
        <v>55</v>
      </c>
      <c r="C106" s="1" t="s">
        <v>23</v>
      </c>
      <c r="E106" s="1">
        <v>2184</v>
      </c>
      <c r="F106" s="1">
        <v>743</v>
      </c>
      <c r="G106" s="1">
        <v>-133</v>
      </c>
      <c r="H106" s="1" t="s">
        <v>5672</v>
      </c>
      <c r="I106" s="1" t="s">
        <v>2557</v>
      </c>
      <c r="J106" s="1" t="s">
        <v>2661</v>
      </c>
      <c r="K106" s="1" t="s">
        <v>25</v>
      </c>
    </row>
    <row r="107" spans="1:11" x14ac:dyDescent="0.3">
      <c r="A107">
        <v>1277387</v>
      </c>
      <c r="B107" s="1" t="s">
        <v>22</v>
      </c>
      <c r="C107" s="1" t="s">
        <v>23</v>
      </c>
      <c r="E107" s="1">
        <v>1110</v>
      </c>
      <c r="F107" s="1">
        <v>1215</v>
      </c>
      <c r="G107" s="1">
        <v>307</v>
      </c>
      <c r="H107" s="1" t="s">
        <v>5672</v>
      </c>
      <c r="I107" s="1" t="s">
        <v>2557</v>
      </c>
      <c r="J107" s="1" t="s">
        <v>2662</v>
      </c>
      <c r="K107" s="1" t="s">
        <v>25</v>
      </c>
    </row>
    <row r="108" spans="1:11" x14ac:dyDescent="0.3">
      <c r="A108">
        <v>1277472</v>
      </c>
      <c r="B108" s="1" t="s">
        <v>22</v>
      </c>
      <c r="C108" s="1" t="s">
        <v>23</v>
      </c>
      <c r="E108" s="1">
        <v>1243</v>
      </c>
      <c r="F108" s="1">
        <v>1106</v>
      </c>
      <c r="G108" s="1">
        <v>318</v>
      </c>
      <c r="H108" s="1" t="s">
        <v>5671</v>
      </c>
      <c r="I108" s="1" t="s">
        <v>2557</v>
      </c>
      <c r="J108" s="1" t="s">
        <v>2663</v>
      </c>
      <c r="K108" s="1" t="s">
        <v>25</v>
      </c>
    </row>
    <row r="109" spans="1:11" x14ac:dyDescent="0.3">
      <c r="A109">
        <v>1277488</v>
      </c>
      <c r="B109" s="1" t="s">
        <v>55</v>
      </c>
      <c r="C109" s="1" t="s">
        <v>23</v>
      </c>
      <c r="E109" s="1">
        <v>2184</v>
      </c>
      <c r="F109" s="1">
        <v>740</v>
      </c>
      <c r="G109" s="1">
        <v>-119</v>
      </c>
      <c r="H109" s="1" t="s">
        <v>5671</v>
      </c>
      <c r="I109" s="1" t="s">
        <v>2557</v>
      </c>
      <c r="J109" s="1" t="s">
        <v>2664</v>
      </c>
      <c r="K109" s="1" t="s">
        <v>25</v>
      </c>
    </row>
    <row r="110" spans="1:11" x14ac:dyDescent="0.3">
      <c r="A110">
        <v>1277572</v>
      </c>
      <c r="B110" s="1" t="s">
        <v>55</v>
      </c>
      <c r="C110" s="1" t="s">
        <v>23</v>
      </c>
      <c r="E110" s="1">
        <v>2189</v>
      </c>
      <c r="F110" s="1">
        <v>742</v>
      </c>
      <c r="G110" s="1">
        <v>-105</v>
      </c>
      <c r="H110" s="1" t="s">
        <v>5666</v>
      </c>
      <c r="I110" s="1" t="s">
        <v>2557</v>
      </c>
      <c r="J110" s="1" t="s">
        <v>2665</v>
      </c>
      <c r="K110" s="1" t="s">
        <v>25</v>
      </c>
    </row>
    <row r="111" spans="1:11" x14ac:dyDescent="0.3">
      <c r="A111">
        <v>1277573</v>
      </c>
      <c r="B111" s="1" t="s">
        <v>22</v>
      </c>
      <c r="C111" s="1" t="s">
        <v>23</v>
      </c>
      <c r="E111" s="1">
        <v>1344</v>
      </c>
      <c r="F111" s="1">
        <v>1012</v>
      </c>
      <c r="G111" s="1">
        <v>321</v>
      </c>
      <c r="H111" s="1" t="s">
        <v>5666</v>
      </c>
      <c r="I111" s="1" t="s">
        <v>2557</v>
      </c>
      <c r="J111" s="1" t="s">
        <v>2666</v>
      </c>
      <c r="K111" s="1" t="s">
        <v>25</v>
      </c>
    </row>
    <row r="112" spans="1:11" x14ac:dyDescent="0.3">
      <c r="A112">
        <v>1277671</v>
      </c>
      <c r="B112" s="1" t="s">
        <v>55</v>
      </c>
      <c r="C112" s="1" t="s">
        <v>23</v>
      </c>
      <c r="E112" s="1">
        <v>2185</v>
      </c>
      <c r="F112" s="1">
        <v>735</v>
      </c>
      <c r="G112" s="1">
        <v>-96</v>
      </c>
      <c r="H112" s="1" t="s">
        <v>5671</v>
      </c>
      <c r="I112" s="1" t="s">
        <v>2557</v>
      </c>
      <c r="J112" s="1" t="s">
        <v>2667</v>
      </c>
      <c r="K112" s="1" t="s">
        <v>25</v>
      </c>
    </row>
    <row r="113" spans="1:11" x14ac:dyDescent="0.3">
      <c r="A113">
        <v>1277687</v>
      </c>
      <c r="B113" s="1" t="s">
        <v>22</v>
      </c>
      <c r="C113" s="1" t="s">
        <v>23</v>
      </c>
      <c r="E113" s="1">
        <v>1408</v>
      </c>
      <c r="F113" s="1">
        <v>965</v>
      </c>
      <c r="G113" s="1">
        <v>321</v>
      </c>
      <c r="H113" s="1" t="s">
        <v>5673</v>
      </c>
      <c r="I113" s="1" t="s">
        <v>2557</v>
      </c>
      <c r="J113" s="1" t="s">
        <v>2668</v>
      </c>
      <c r="K113" s="1" t="s">
        <v>25</v>
      </c>
    </row>
    <row r="114" spans="1:11" x14ac:dyDescent="0.3">
      <c r="A114">
        <v>1277773</v>
      </c>
      <c r="B114" s="1" t="s">
        <v>55</v>
      </c>
      <c r="C114" s="1" t="s">
        <v>23</v>
      </c>
      <c r="E114" s="1">
        <v>2176</v>
      </c>
      <c r="F114" s="1">
        <v>739</v>
      </c>
      <c r="G114" s="1">
        <v>-96</v>
      </c>
      <c r="H114" s="1" t="s">
        <v>5667</v>
      </c>
      <c r="I114" s="1" t="s">
        <v>2557</v>
      </c>
      <c r="J114" s="1" t="s">
        <v>2669</v>
      </c>
      <c r="K114" s="1" t="s">
        <v>25</v>
      </c>
    </row>
    <row r="115" spans="1:11" x14ac:dyDescent="0.3">
      <c r="A115">
        <v>1277775</v>
      </c>
      <c r="B115" s="1" t="s">
        <v>22</v>
      </c>
      <c r="C115" s="1" t="s">
        <v>23</v>
      </c>
      <c r="E115" s="1">
        <v>1467</v>
      </c>
      <c r="F115" s="1">
        <v>920</v>
      </c>
      <c r="G115" s="1">
        <v>310</v>
      </c>
      <c r="H115" s="1" t="s">
        <v>5673</v>
      </c>
      <c r="I115" s="1" t="s">
        <v>2557</v>
      </c>
      <c r="J115" s="1" t="s">
        <v>2670</v>
      </c>
      <c r="K115" s="1" t="s">
        <v>25</v>
      </c>
    </row>
    <row r="116" spans="1:11" x14ac:dyDescent="0.3">
      <c r="A116">
        <v>1277872</v>
      </c>
      <c r="B116" s="1" t="s">
        <v>55</v>
      </c>
      <c r="C116" s="1" t="s">
        <v>23</v>
      </c>
      <c r="E116" s="1">
        <v>2178</v>
      </c>
      <c r="F116" s="1">
        <v>741</v>
      </c>
      <c r="G116" s="1">
        <v>-98</v>
      </c>
      <c r="H116" s="1" t="s">
        <v>5667</v>
      </c>
      <c r="I116" s="1" t="s">
        <v>2557</v>
      </c>
      <c r="J116" s="1" t="s">
        <v>2671</v>
      </c>
      <c r="K116" s="1" t="s">
        <v>25</v>
      </c>
    </row>
    <row r="117" spans="1:11" x14ac:dyDescent="0.3">
      <c r="A117">
        <v>1277873</v>
      </c>
      <c r="B117" s="1" t="s">
        <v>22</v>
      </c>
      <c r="C117" s="1" t="s">
        <v>23</v>
      </c>
      <c r="E117" s="1">
        <v>1499</v>
      </c>
      <c r="F117" s="1">
        <v>895</v>
      </c>
      <c r="G117" s="1">
        <v>309</v>
      </c>
      <c r="H117" s="1" t="s">
        <v>5673</v>
      </c>
      <c r="I117" s="1" t="s">
        <v>2557</v>
      </c>
      <c r="J117" s="1" t="s">
        <v>2672</v>
      </c>
      <c r="K117" s="1" t="s">
        <v>25</v>
      </c>
    </row>
    <row r="118" spans="1:11" x14ac:dyDescent="0.3">
      <c r="A118">
        <v>1277987</v>
      </c>
      <c r="B118" s="1" t="s">
        <v>55</v>
      </c>
      <c r="C118" s="1" t="s">
        <v>23</v>
      </c>
      <c r="E118" s="1">
        <v>2174</v>
      </c>
      <c r="F118" s="1">
        <v>739</v>
      </c>
      <c r="G118" s="1">
        <v>-96</v>
      </c>
      <c r="H118" s="1" t="s">
        <v>5667</v>
      </c>
      <c r="I118" s="1" t="s">
        <v>2557</v>
      </c>
      <c r="J118" s="1" t="s">
        <v>2673</v>
      </c>
      <c r="K118" s="1" t="s">
        <v>25</v>
      </c>
    </row>
    <row r="119" spans="1:11" x14ac:dyDescent="0.3">
      <c r="A119">
        <v>1278005</v>
      </c>
      <c r="B119" s="1" t="s">
        <v>22</v>
      </c>
      <c r="C119" s="1" t="s">
        <v>23</v>
      </c>
      <c r="E119" s="1">
        <v>1517</v>
      </c>
      <c r="F119" s="1">
        <v>890</v>
      </c>
      <c r="G119" s="1">
        <v>292</v>
      </c>
      <c r="H119" s="1" t="s">
        <v>5688</v>
      </c>
      <c r="I119" s="1" t="s">
        <v>2557</v>
      </c>
      <c r="J119" s="1" t="s">
        <v>2674</v>
      </c>
      <c r="K119" s="1" t="s">
        <v>25</v>
      </c>
    </row>
    <row r="120" spans="1:11" x14ac:dyDescent="0.3">
      <c r="A120">
        <v>1278073</v>
      </c>
      <c r="B120" s="1" t="s">
        <v>55</v>
      </c>
      <c r="C120" s="1" t="s">
        <v>23</v>
      </c>
      <c r="E120" s="1">
        <v>2183</v>
      </c>
      <c r="F120" s="1">
        <v>743</v>
      </c>
      <c r="G120" s="1">
        <v>-87</v>
      </c>
      <c r="H120" s="1" t="s">
        <v>5666</v>
      </c>
      <c r="I120" s="1" t="s">
        <v>2557</v>
      </c>
      <c r="J120" s="1" t="s">
        <v>2675</v>
      </c>
      <c r="K120" s="1" t="s">
        <v>25</v>
      </c>
    </row>
    <row r="121" spans="1:11" x14ac:dyDescent="0.3">
      <c r="A121">
        <v>1278074</v>
      </c>
      <c r="B121" s="1" t="s">
        <v>22</v>
      </c>
      <c r="C121" s="1" t="s">
        <v>23</v>
      </c>
      <c r="E121" s="1">
        <v>1536</v>
      </c>
      <c r="F121" s="1">
        <v>868</v>
      </c>
      <c r="G121" s="1">
        <v>276</v>
      </c>
      <c r="H121" s="1" t="s">
        <v>5677</v>
      </c>
      <c r="I121" s="1" t="s">
        <v>2557</v>
      </c>
      <c r="J121" s="1" t="s">
        <v>2676</v>
      </c>
      <c r="K121" s="1" t="s">
        <v>25</v>
      </c>
    </row>
    <row r="122" spans="1:11" x14ac:dyDescent="0.3">
      <c r="A122">
        <v>1278171</v>
      </c>
      <c r="B122" s="1" t="s">
        <v>55</v>
      </c>
      <c r="C122" s="1" t="s">
        <v>23</v>
      </c>
      <c r="E122" s="1">
        <v>2186</v>
      </c>
      <c r="F122" s="1">
        <v>749</v>
      </c>
      <c r="G122" s="1">
        <v>-84</v>
      </c>
      <c r="H122" s="1" t="s">
        <v>5671</v>
      </c>
      <c r="I122" s="1" t="s">
        <v>2557</v>
      </c>
      <c r="J122" s="1" t="s">
        <v>2677</v>
      </c>
      <c r="K122" s="1" t="s">
        <v>25</v>
      </c>
    </row>
    <row r="123" spans="1:11" x14ac:dyDescent="0.3">
      <c r="A123">
        <v>1278187</v>
      </c>
      <c r="B123" s="1" t="s">
        <v>22</v>
      </c>
      <c r="C123" s="1" t="s">
        <v>23</v>
      </c>
      <c r="E123" s="1">
        <v>1555</v>
      </c>
      <c r="F123" s="1">
        <v>859</v>
      </c>
      <c r="G123" s="1">
        <v>263</v>
      </c>
      <c r="H123" s="1" t="s">
        <v>5677</v>
      </c>
      <c r="I123" s="1" t="s">
        <v>2557</v>
      </c>
      <c r="J123" s="1" t="s">
        <v>2678</v>
      </c>
      <c r="K123" s="1" t="s">
        <v>25</v>
      </c>
    </row>
    <row r="124" spans="1:11" x14ac:dyDescent="0.3">
      <c r="A124">
        <v>1278277</v>
      </c>
      <c r="B124" s="1" t="s">
        <v>55</v>
      </c>
      <c r="C124" s="1" t="s">
        <v>23</v>
      </c>
      <c r="E124" s="1">
        <v>2181</v>
      </c>
      <c r="F124" s="1">
        <v>758</v>
      </c>
      <c r="G124" s="1">
        <v>-85</v>
      </c>
      <c r="H124" s="1" t="s">
        <v>5667</v>
      </c>
      <c r="I124" s="1" t="s">
        <v>2557</v>
      </c>
      <c r="J124" s="1" t="s">
        <v>2679</v>
      </c>
      <c r="K124" s="1" t="s">
        <v>25</v>
      </c>
    </row>
    <row r="125" spans="1:11" x14ac:dyDescent="0.3">
      <c r="A125">
        <v>1278278</v>
      </c>
      <c r="B125" s="1" t="s">
        <v>22</v>
      </c>
      <c r="C125" s="1" t="s">
        <v>23</v>
      </c>
      <c r="E125" s="1">
        <v>1582</v>
      </c>
      <c r="F125" s="1">
        <v>845</v>
      </c>
      <c r="G125" s="1">
        <v>260</v>
      </c>
      <c r="H125" s="1" t="s">
        <v>5673</v>
      </c>
      <c r="I125" s="1" t="s">
        <v>2557</v>
      </c>
      <c r="J125" s="1" t="s">
        <v>2680</v>
      </c>
      <c r="K125" s="1" t="s">
        <v>25</v>
      </c>
    </row>
    <row r="126" spans="1:11" x14ac:dyDescent="0.3">
      <c r="A126">
        <v>1278370</v>
      </c>
      <c r="B126" s="1" t="s">
        <v>55</v>
      </c>
      <c r="C126" s="1" t="s">
        <v>23</v>
      </c>
      <c r="E126" s="1">
        <v>2185</v>
      </c>
      <c r="F126" s="1">
        <v>755</v>
      </c>
      <c r="G126" s="1">
        <v>-91</v>
      </c>
      <c r="H126" s="1" t="s">
        <v>5667</v>
      </c>
      <c r="I126" s="1" t="s">
        <v>2557</v>
      </c>
      <c r="J126" s="1" t="s">
        <v>2681</v>
      </c>
      <c r="K126" s="1" t="s">
        <v>25</v>
      </c>
    </row>
    <row r="127" spans="1:11" x14ac:dyDescent="0.3">
      <c r="A127">
        <v>1278371</v>
      </c>
      <c r="B127" s="1" t="s">
        <v>22</v>
      </c>
      <c r="C127" s="1" t="s">
        <v>23</v>
      </c>
      <c r="E127" s="1">
        <v>1600</v>
      </c>
      <c r="F127" s="1">
        <v>843</v>
      </c>
      <c r="G127" s="1">
        <v>244</v>
      </c>
      <c r="H127" s="1" t="s">
        <v>5677</v>
      </c>
      <c r="I127" s="1" t="s">
        <v>2557</v>
      </c>
      <c r="J127" s="1" t="s">
        <v>2682</v>
      </c>
      <c r="K127" s="1" t="s">
        <v>25</v>
      </c>
    </row>
    <row r="128" spans="1:11" x14ac:dyDescent="0.3">
      <c r="A128">
        <v>1278471</v>
      </c>
      <c r="B128" s="1" t="s">
        <v>55</v>
      </c>
      <c r="C128" s="1" t="s">
        <v>23</v>
      </c>
      <c r="E128" s="1">
        <v>2183</v>
      </c>
      <c r="F128" s="1">
        <v>754</v>
      </c>
      <c r="G128" s="1">
        <v>-87</v>
      </c>
      <c r="H128" s="1" t="s">
        <v>5671</v>
      </c>
      <c r="I128" s="1" t="s">
        <v>2557</v>
      </c>
      <c r="J128" s="1" t="s">
        <v>2683</v>
      </c>
      <c r="K128" s="1" t="s">
        <v>25</v>
      </c>
    </row>
    <row r="129" spans="1:11" x14ac:dyDescent="0.3">
      <c r="A129">
        <v>1278472</v>
      </c>
      <c r="B129" s="1" t="s">
        <v>22</v>
      </c>
      <c r="C129" s="1" t="s">
        <v>23</v>
      </c>
      <c r="E129" s="1">
        <v>1608</v>
      </c>
      <c r="F129" s="1">
        <v>842</v>
      </c>
      <c r="G129" s="1">
        <v>230</v>
      </c>
      <c r="H129" s="1" t="s">
        <v>5688</v>
      </c>
      <c r="I129" s="1" t="s">
        <v>2557</v>
      </c>
      <c r="J129" s="1" t="s">
        <v>2684</v>
      </c>
      <c r="K129" s="1" t="s">
        <v>25</v>
      </c>
    </row>
    <row r="130" spans="1:11" x14ac:dyDescent="0.3">
      <c r="A130">
        <v>1278572</v>
      </c>
      <c r="B130" s="1" t="s">
        <v>55</v>
      </c>
      <c r="C130" s="1" t="s">
        <v>23</v>
      </c>
      <c r="E130" s="1">
        <v>2177</v>
      </c>
      <c r="F130" s="1">
        <v>745</v>
      </c>
      <c r="G130" s="1">
        <v>-89</v>
      </c>
      <c r="H130" s="1" t="s">
        <v>5667</v>
      </c>
      <c r="I130" s="1" t="s">
        <v>2557</v>
      </c>
      <c r="J130" s="1" t="s">
        <v>2685</v>
      </c>
      <c r="K130" s="1" t="s">
        <v>25</v>
      </c>
    </row>
    <row r="131" spans="1:11" x14ac:dyDescent="0.3">
      <c r="A131">
        <v>1278587</v>
      </c>
      <c r="B131" s="1" t="s">
        <v>22</v>
      </c>
      <c r="C131" s="1" t="s">
        <v>23</v>
      </c>
      <c r="E131" s="1">
        <v>1616</v>
      </c>
      <c r="F131" s="1">
        <v>832</v>
      </c>
      <c r="G131" s="1">
        <v>198</v>
      </c>
      <c r="H131" s="1" t="s">
        <v>5670</v>
      </c>
      <c r="I131" s="1" t="s">
        <v>2557</v>
      </c>
      <c r="J131" s="1" t="s">
        <v>2686</v>
      </c>
      <c r="K131" s="1" t="s">
        <v>25</v>
      </c>
    </row>
    <row r="132" spans="1:11" x14ac:dyDescent="0.3">
      <c r="A132">
        <v>1278671</v>
      </c>
      <c r="B132" s="1" t="s">
        <v>55</v>
      </c>
      <c r="C132" s="1" t="s">
        <v>23</v>
      </c>
      <c r="E132" s="1">
        <v>2180</v>
      </c>
      <c r="F132" s="1">
        <v>753</v>
      </c>
      <c r="G132" s="1">
        <v>-96</v>
      </c>
      <c r="H132" s="1" t="s">
        <v>5667</v>
      </c>
      <c r="I132" s="1" t="s">
        <v>2557</v>
      </c>
      <c r="J132" s="1" t="s">
        <v>2687</v>
      </c>
      <c r="K132" s="1" t="s">
        <v>25</v>
      </c>
    </row>
    <row r="133" spans="1:11" x14ac:dyDescent="0.3">
      <c r="A133">
        <v>1278687</v>
      </c>
      <c r="B133" s="1" t="s">
        <v>22</v>
      </c>
      <c r="C133" s="1" t="s">
        <v>23</v>
      </c>
      <c r="E133" s="1">
        <v>1630</v>
      </c>
      <c r="F133" s="1">
        <v>825</v>
      </c>
      <c r="G133" s="1">
        <v>212</v>
      </c>
      <c r="H133" s="1" t="s">
        <v>5673</v>
      </c>
      <c r="I133" s="1" t="s">
        <v>2557</v>
      </c>
      <c r="J133" s="1" t="s">
        <v>2688</v>
      </c>
      <c r="K133" s="1" t="s">
        <v>25</v>
      </c>
    </row>
    <row r="134" spans="1:11" x14ac:dyDescent="0.3">
      <c r="A134">
        <v>1278771</v>
      </c>
      <c r="B134" s="1" t="s">
        <v>55</v>
      </c>
      <c r="C134" s="1" t="s">
        <v>23</v>
      </c>
      <c r="E134" s="1">
        <v>2180</v>
      </c>
      <c r="F134" s="1">
        <v>740</v>
      </c>
      <c r="G134" s="1">
        <v>-91</v>
      </c>
      <c r="H134" s="1" t="s">
        <v>5671</v>
      </c>
      <c r="I134" s="1" t="s">
        <v>2557</v>
      </c>
      <c r="J134" s="1" t="s">
        <v>2689</v>
      </c>
      <c r="K134" s="1" t="s">
        <v>25</v>
      </c>
    </row>
    <row r="135" spans="1:11" x14ac:dyDescent="0.3">
      <c r="A135">
        <v>1278772</v>
      </c>
      <c r="B135" s="1" t="s">
        <v>22</v>
      </c>
      <c r="C135" s="1" t="s">
        <v>23</v>
      </c>
      <c r="E135" s="1">
        <v>1523</v>
      </c>
      <c r="F135" s="1">
        <v>848</v>
      </c>
      <c r="G135" s="1">
        <v>156</v>
      </c>
      <c r="H135" s="1" t="s">
        <v>5690</v>
      </c>
      <c r="I135" s="1" t="s">
        <v>2557</v>
      </c>
      <c r="J135" s="1" t="s">
        <v>2690</v>
      </c>
      <c r="K135" s="1" t="s">
        <v>25</v>
      </c>
    </row>
    <row r="136" spans="1:11" x14ac:dyDescent="0.3">
      <c r="A136">
        <v>1278888</v>
      </c>
      <c r="B136" s="1" t="s">
        <v>55</v>
      </c>
      <c r="C136" s="1" t="s">
        <v>23</v>
      </c>
      <c r="E136" s="1">
        <v>2173</v>
      </c>
      <c r="F136" s="1">
        <v>727</v>
      </c>
      <c r="G136" s="1">
        <v>-97</v>
      </c>
      <c r="H136" s="1" t="s">
        <v>5667</v>
      </c>
      <c r="I136" s="1" t="s">
        <v>2557</v>
      </c>
      <c r="J136" s="1" t="s">
        <v>2691</v>
      </c>
      <c r="K136" s="1" t="s">
        <v>25</v>
      </c>
    </row>
    <row r="137" spans="1:11" x14ac:dyDescent="0.3">
      <c r="A137">
        <v>1278889</v>
      </c>
      <c r="B137" s="1" t="s">
        <v>22</v>
      </c>
      <c r="C137" s="1" t="s">
        <v>23</v>
      </c>
      <c r="E137" s="1">
        <v>1374</v>
      </c>
      <c r="F137" s="1">
        <v>1007</v>
      </c>
      <c r="G137" s="1">
        <v>122</v>
      </c>
      <c r="H137" s="1" t="s">
        <v>5691</v>
      </c>
      <c r="I137" s="1" t="s">
        <v>2557</v>
      </c>
      <c r="J137" s="1" t="s">
        <v>2692</v>
      </c>
      <c r="K137" s="1" t="s">
        <v>25</v>
      </c>
    </row>
    <row r="138" spans="1:11" x14ac:dyDescent="0.3">
      <c r="A138">
        <v>1278970</v>
      </c>
      <c r="B138" s="1" t="s">
        <v>55</v>
      </c>
      <c r="C138" s="1" t="s">
        <v>23</v>
      </c>
      <c r="E138" s="1">
        <v>2171</v>
      </c>
      <c r="F138" s="1">
        <v>737</v>
      </c>
      <c r="G138" s="1">
        <v>-90</v>
      </c>
      <c r="H138" s="1" t="s">
        <v>5671</v>
      </c>
      <c r="I138" s="1" t="s">
        <v>2557</v>
      </c>
      <c r="J138" s="1" t="s">
        <v>2693</v>
      </c>
      <c r="K138" s="1" t="s">
        <v>25</v>
      </c>
    </row>
    <row r="139" spans="1:11" x14ac:dyDescent="0.3">
      <c r="A139">
        <v>1279023</v>
      </c>
      <c r="B139" s="1" t="s">
        <v>22</v>
      </c>
      <c r="C139" s="1" t="s">
        <v>23</v>
      </c>
      <c r="E139" s="1">
        <v>1261</v>
      </c>
      <c r="F139" s="1">
        <v>1150</v>
      </c>
      <c r="G139" s="1">
        <v>118</v>
      </c>
      <c r="H139" s="1" t="s">
        <v>5676</v>
      </c>
      <c r="I139" s="1" t="s">
        <v>2557</v>
      </c>
      <c r="J139" s="1" t="s">
        <v>2694</v>
      </c>
      <c r="K139" s="1" t="s">
        <v>25</v>
      </c>
    </row>
    <row r="140" spans="1:11" x14ac:dyDescent="0.3">
      <c r="A140">
        <v>1279074</v>
      </c>
      <c r="B140" s="1" t="s">
        <v>55</v>
      </c>
      <c r="C140" s="1" t="s">
        <v>23</v>
      </c>
      <c r="E140" s="1">
        <v>2166</v>
      </c>
      <c r="F140" s="1">
        <v>747</v>
      </c>
      <c r="G140" s="1">
        <v>-89</v>
      </c>
      <c r="H140" s="1" t="s">
        <v>5667</v>
      </c>
      <c r="I140" s="1" t="s">
        <v>2557</v>
      </c>
      <c r="J140" s="1" t="s">
        <v>2695</v>
      </c>
      <c r="K140" s="1" t="s">
        <v>25</v>
      </c>
    </row>
    <row r="141" spans="1:11" x14ac:dyDescent="0.3">
      <c r="A141">
        <v>1279075</v>
      </c>
      <c r="B141" s="1" t="s">
        <v>22</v>
      </c>
      <c r="C141" s="1" t="s">
        <v>23</v>
      </c>
      <c r="E141" s="1">
        <v>1164</v>
      </c>
      <c r="F141" s="1">
        <v>1257</v>
      </c>
      <c r="G141" s="1">
        <v>141</v>
      </c>
      <c r="H141" s="1" t="s">
        <v>5688</v>
      </c>
      <c r="I141" s="1" t="s">
        <v>2557</v>
      </c>
      <c r="J141" s="1" t="s">
        <v>2696</v>
      </c>
      <c r="K141" s="1" t="s">
        <v>25</v>
      </c>
    </row>
    <row r="142" spans="1:11" x14ac:dyDescent="0.3">
      <c r="A142">
        <v>1279188</v>
      </c>
      <c r="B142" s="1" t="s">
        <v>55</v>
      </c>
      <c r="C142" s="1" t="s">
        <v>23</v>
      </c>
      <c r="E142" s="1">
        <v>2171</v>
      </c>
      <c r="F142" s="1">
        <v>743</v>
      </c>
      <c r="G142" s="1">
        <v>-77</v>
      </c>
      <c r="H142" s="1" t="s">
        <v>5666</v>
      </c>
      <c r="I142" s="1" t="s">
        <v>2557</v>
      </c>
      <c r="J142" s="1" t="s">
        <v>2697</v>
      </c>
      <c r="K142" s="1" t="s">
        <v>25</v>
      </c>
    </row>
    <row r="143" spans="1:11" x14ac:dyDescent="0.3">
      <c r="A143">
        <v>1279188</v>
      </c>
      <c r="B143" s="1" t="s">
        <v>22</v>
      </c>
      <c r="C143" s="1" t="s">
        <v>23</v>
      </c>
      <c r="E143" s="1">
        <v>1098</v>
      </c>
      <c r="F143" s="1">
        <v>1328</v>
      </c>
      <c r="G143" s="1">
        <v>157</v>
      </c>
      <c r="H143" s="1" t="s">
        <v>5669</v>
      </c>
      <c r="I143" s="1" t="s">
        <v>2557</v>
      </c>
      <c r="J143" s="1" t="s">
        <v>2698</v>
      </c>
      <c r="K143" s="1" t="s">
        <v>25</v>
      </c>
    </row>
    <row r="144" spans="1:11" x14ac:dyDescent="0.3">
      <c r="A144">
        <v>1279270</v>
      </c>
      <c r="B144" s="1" t="s">
        <v>55</v>
      </c>
      <c r="C144" s="1" t="s">
        <v>23</v>
      </c>
      <c r="E144" s="1">
        <v>2174</v>
      </c>
      <c r="F144" s="1">
        <v>748</v>
      </c>
      <c r="G144" s="1">
        <v>-76</v>
      </c>
      <c r="H144" s="1" t="s">
        <v>5671</v>
      </c>
      <c r="I144" s="1" t="s">
        <v>2557</v>
      </c>
      <c r="J144" s="1" t="s">
        <v>2699</v>
      </c>
      <c r="K144" s="1" t="s">
        <v>25</v>
      </c>
    </row>
    <row r="145" spans="1:11" x14ac:dyDescent="0.3">
      <c r="A145">
        <v>1279286</v>
      </c>
      <c r="B145" s="1" t="s">
        <v>22</v>
      </c>
      <c r="C145" s="1" t="s">
        <v>23</v>
      </c>
      <c r="E145" s="1">
        <v>1061</v>
      </c>
      <c r="F145" s="1">
        <v>1378</v>
      </c>
      <c r="G145" s="1">
        <v>127</v>
      </c>
      <c r="H145" s="1" t="s">
        <v>5692</v>
      </c>
      <c r="I145" s="1" t="s">
        <v>2557</v>
      </c>
      <c r="J145" s="1" t="s">
        <v>2700</v>
      </c>
      <c r="K145" s="1" t="s">
        <v>25</v>
      </c>
    </row>
    <row r="146" spans="1:11" x14ac:dyDescent="0.3">
      <c r="A146">
        <v>1279370</v>
      </c>
      <c r="B146" s="1" t="s">
        <v>55</v>
      </c>
      <c r="C146" s="1" t="s">
        <v>23</v>
      </c>
      <c r="E146" s="1">
        <v>2171</v>
      </c>
      <c r="F146" s="1">
        <v>731</v>
      </c>
      <c r="G146" s="1">
        <v>-85</v>
      </c>
      <c r="H146" s="1" t="s">
        <v>5667</v>
      </c>
      <c r="I146" s="1" t="s">
        <v>2557</v>
      </c>
      <c r="J146" s="1" t="s">
        <v>2701</v>
      </c>
      <c r="K146" s="1" t="s">
        <v>25</v>
      </c>
    </row>
    <row r="147" spans="1:11" x14ac:dyDescent="0.3">
      <c r="A147">
        <v>1279371</v>
      </c>
      <c r="B147" s="1" t="s">
        <v>22</v>
      </c>
      <c r="C147" s="1" t="s">
        <v>23</v>
      </c>
      <c r="E147" s="1">
        <v>1030</v>
      </c>
      <c r="F147" s="1">
        <v>1420</v>
      </c>
      <c r="G147" s="1">
        <v>108</v>
      </c>
      <c r="H147" s="1" t="s">
        <v>5674</v>
      </c>
      <c r="I147" s="1" t="s">
        <v>2557</v>
      </c>
      <c r="J147" s="1" t="s">
        <v>2702</v>
      </c>
      <c r="K147" s="1" t="s">
        <v>25</v>
      </c>
    </row>
    <row r="148" spans="1:11" x14ac:dyDescent="0.3">
      <c r="A148">
        <v>1279487</v>
      </c>
      <c r="B148" s="1" t="s">
        <v>55</v>
      </c>
      <c r="C148" s="1" t="s">
        <v>23</v>
      </c>
      <c r="E148" s="1">
        <v>2175</v>
      </c>
      <c r="F148" s="1">
        <v>733</v>
      </c>
      <c r="G148" s="1">
        <v>-73</v>
      </c>
      <c r="H148" s="1" t="s">
        <v>5666</v>
      </c>
      <c r="I148" s="1" t="s">
        <v>2557</v>
      </c>
      <c r="J148" s="1" t="s">
        <v>2703</v>
      </c>
      <c r="K148" s="1" t="s">
        <v>25</v>
      </c>
    </row>
    <row r="149" spans="1:11" x14ac:dyDescent="0.3">
      <c r="A149">
        <v>1279488</v>
      </c>
      <c r="B149" s="1" t="s">
        <v>22</v>
      </c>
      <c r="C149" s="1" t="s">
        <v>23</v>
      </c>
      <c r="E149" s="1">
        <v>1028</v>
      </c>
      <c r="F149" s="1">
        <v>1289</v>
      </c>
      <c r="G149" s="1">
        <v>20</v>
      </c>
      <c r="H149" s="1" t="s">
        <v>5681</v>
      </c>
      <c r="I149" s="1" t="s">
        <v>2557</v>
      </c>
      <c r="J149" s="1" t="s">
        <v>2704</v>
      </c>
      <c r="K149" s="1" t="s">
        <v>25</v>
      </c>
    </row>
    <row r="150" spans="1:11" x14ac:dyDescent="0.3">
      <c r="A150">
        <v>1279570</v>
      </c>
      <c r="B150" s="1" t="s">
        <v>22</v>
      </c>
      <c r="C150" s="1" t="s">
        <v>23</v>
      </c>
      <c r="E150" s="1">
        <v>1013</v>
      </c>
      <c r="F150" s="1">
        <v>1348</v>
      </c>
      <c r="G150" s="1">
        <v>35</v>
      </c>
      <c r="H150" s="1" t="s">
        <v>5692</v>
      </c>
      <c r="I150" s="1" t="s">
        <v>2557</v>
      </c>
      <c r="J150" s="1" t="s">
        <v>2705</v>
      </c>
      <c r="K150" s="1" t="s">
        <v>25</v>
      </c>
    </row>
    <row r="151" spans="1:11" x14ac:dyDescent="0.3">
      <c r="A151">
        <v>1279586</v>
      </c>
      <c r="B151" s="1" t="s">
        <v>55</v>
      </c>
      <c r="C151" s="1" t="s">
        <v>23</v>
      </c>
      <c r="E151" s="1">
        <v>2160</v>
      </c>
      <c r="F151" s="1">
        <v>731</v>
      </c>
      <c r="G151" s="1">
        <v>-80</v>
      </c>
      <c r="H151" s="1" t="s">
        <v>5673</v>
      </c>
      <c r="I151" s="1" t="s">
        <v>2557</v>
      </c>
      <c r="J151" s="1" t="s">
        <v>2706</v>
      </c>
      <c r="K151" s="1" t="s">
        <v>25</v>
      </c>
    </row>
    <row r="152" spans="1:11" x14ac:dyDescent="0.3">
      <c r="A152">
        <v>1279670</v>
      </c>
      <c r="B152" s="1" t="s">
        <v>55</v>
      </c>
      <c r="C152" s="1" t="s">
        <v>23</v>
      </c>
      <c r="E152" s="1">
        <v>2159</v>
      </c>
      <c r="F152" s="1">
        <v>734</v>
      </c>
      <c r="G152" s="1">
        <v>-75</v>
      </c>
      <c r="H152" s="1" t="s">
        <v>5671</v>
      </c>
      <c r="I152" s="1" t="s">
        <v>2557</v>
      </c>
      <c r="J152" s="1" t="s">
        <v>2707</v>
      </c>
      <c r="K152" s="1" t="s">
        <v>25</v>
      </c>
    </row>
    <row r="153" spans="1:11" x14ac:dyDescent="0.3">
      <c r="A153">
        <v>1279687</v>
      </c>
      <c r="B153" s="1" t="s">
        <v>22</v>
      </c>
      <c r="C153" s="1" t="s">
        <v>23</v>
      </c>
      <c r="E153" s="1">
        <v>964</v>
      </c>
      <c r="F153" s="1">
        <v>1409</v>
      </c>
      <c r="G153" s="1">
        <v>60</v>
      </c>
      <c r="H153" s="1" t="s">
        <v>5669</v>
      </c>
      <c r="I153" s="1" t="s">
        <v>2557</v>
      </c>
      <c r="J153" s="1" t="s">
        <v>2708</v>
      </c>
      <c r="K153" s="1" t="s">
        <v>25</v>
      </c>
    </row>
    <row r="154" spans="1:11" x14ac:dyDescent="0.3">
      <c r="A154">
        <v>1279787</v>
      </c>
      <c r="B154" s="1" t="s">
        <v>55</v>
      </c>
      <c r="C154" s="1" t="s">
        <v>23</v>
      </c>
      <c r="E154" s="1">
        <v>2157</v>
      </c>
      <c r="F154" s="1">
        <v>725</v>
      </c>
      <c r="G154" s="1">
        <v>-76</v>
      </c>
      <c r="H154" s="1" t="s">
        <v>5671</v>
      </c>
      <c r="I154" s="1" t="s">
        <v>2557</v>
      </c>
      <c r="J154" s="1" t="s">
        <v>2709</v>
      </c>
      <c r="K154" s="1" t="s">
        <v>25</v>
      </c>
    </row>
    <row r="155" spans="1:11" x14ac:dyDescent="0.3">
      <c r="A155">
        <v>1279788</v>
      </c>
      <c r="B155" s="1" t="s">
        <v>22</v>
      </c>
      <c r="C155" s="1" t="s">
        <v>23</v>
      </c>
      <c r="E155" s="1">
        <v>940</v>
      </c>
      <c r="F155" s="1">
        <v>1441</v>
      </c>
      <c r="G155" s="1">
        <v>67</v>
      </c>
      <c r="H155" s="1" t="s">
        <v>5680</v>
      </c>
      <c r="I155" s="1" t="s">
        <v>2557</v>
      </c>
      <c r="J155" s="1" t="s">
        <v>2710</v>
      </c>
      <c r="K155" s="1" t="s">
        <v>25</v>
      </c>
    </row>
    <row r="156" spans="1:11" x14ac:dyDescent="0.3">
      <c r="A156">
        <v>1279879</v>
      </c>
      <c r="B156" s="1" t="s">
        <v>55</v>
      </c>
      <c r="C156" s="1" t="s">
        <v>23</v>
      </c>
      <c r="E156" s="1">
        <v>2154</v>
      </c>
      <c r="F156" s="1">
        <v>731</v>
      </c>
      <c r="G156" s="1">
        <v>-68</v>
      </c>
      <c r="H156" s="1" t="s">
        <v>5671</v>
      </c>
      <c r="I156" s="1" t="s">
        <v>2557</v>
      </c>
      <c r="J156" s="1" t="s">
        <v>2711</v>
      </c>
      <c r="K156" s="1" t="s">
        <v>25</v>
      </c>
    </row>
    <row r="157" spans="1:11" x14ac:dyDescent="0.3">
      <c r="A157">
        <v>1279888</v>
      </c>
      <c r="B157" s="1" t="s">
        <v>22</v>
      </c>
      <c r="C157" s="1" t="s">
        <v>23</v>
      </c>
      <c r="E157" s="1">
        <v>1137</v>
      </c>
      <c r="F157" s="1">
        <v>1286</v>
      </c>
      <c r="G157" s="1">
        <v>107</v>
      </c>
      <c r="H157" s="1" t="s">
        <v>5693</v>
      </c>
      <c r="I157" s="1" t="s">
        <v>2557</v>
      </c>
      <c r="J157" s="1" t="s">
        <v>2712</v>
      </c>
      <c r="K157" s="1" t="s">
        <v>25</v>
      </c>
    </row>
    <row r="158" spans="1:11" x14ac:dyDescent="0.3">
      <c r="A158">
        <v>1279969</v>
      </c>
      <c r="B158" s="1" t="s">
        <v>55</v>
      </c>
      <c r="C158" s="1" t="s">
        <v>23</v>
      </c>
      <c r="E158" s="1">
        <v>2161</v>
      </c>
      <c r="F158" s="1">
        <v>722</v>
      </c>
      <c r="G158" s="1">
        <v>-62</v>
      </c>
      <c r="H158" s="1" t="s">
        <v>5666</v>
      </c>
      <c r="I158" s="1" t="s">
        <v>2557</v>
      </c>
      <c r="J158" s="1" t="s">
        <v>2713</v>
      </c>
      <c r="K158" s="1" t="s">
        <v>25</v>
      </c>
    </row>
    <row r="159" spans="1:11" x14ac:dyDescent="0.3">
      <c r="A159">
        <v>1279987</v>
      </c>
      <c r="B159" s="1" t="s">
        <v>22</v>
      </c>
      <c r="C159" s="1" t="s">
        <v>23</v>
      </c>
      <c r="E159" s="1">
        <v>1269</v>
      </c>
      <c r="F159" s="1">
        <v>1154</v>
      </c>
      <c r="G159" s="1">
        <v>127</v>
      </c>
      <c r="H159" s="1" t="s">
        <v>5672</v>
      </c>
      <c r="I159" s="1" t="s">
        <v>2557</v>
      </c>
      <c r="J159" s="1" t="s">
        <v>2714</v>
      </c>
      <c r="K159" s="1" t="s">
        <v>25</v>
      </c>
    </row>
    <row r="160" spans="1:11" x14ac:dyDescent="0.3">
      <c r="A160">
        <v>1280087</v>
      </c>
      <c r="B160" s="1" t="s">
        <v>55</v>
      </c>
      <c r="C160" s="1" t="s">
        <v>23</v>
      </c>
      <c r="E160" s="1">
        <v>2163</v>
      </c>
      <c r="F160" s="1">
        <v>717</v>
      </c>
      <c r="G160" s="1">
        <v>-65</v>
      </c>
      <c r="H160" s="1" t="s">
        <v>5671</v>
      </c>
      <c r="I160" s="1" t="s">
        <v>2557</v>
      </c>
      <c r="J160" s="1" t="s">
        <v>2715</v>
      </c>
      <c r="K160" s="1" t="s">
        <v>25</v>
      </c>
    </row>
    <row r="161" spans="1:11" x14ac:dyDescent="0.3">
      <c r="A161">
        <v>1280088</v>
      </c>
      <c r="B161" s="1" t="s">
        <v>22</v>
      </c>
      <c r="C161" s="1" t="s">
        <v>23</v>
      </c>
      <c r="E161" s="1">
        <v>1361</v>
      </c>
      <c r="F161" s="1">
        <v>1087</v>
      </c>
      <c r="G161" s="1">
        <v>155</v>
      </c>
      <c r="H161" s="1" t="s">
        <v>5677</v>
      </c>
      <c r="I161" s="1" t="s">
        <v>2557</v>
      </c>
      <c r="J161" s="1" t="s">
        <v>2716</v>
      </c>
      <c r="K161" s="1" t="s">
        <v>25</v>
      </c>
    </row>
    <row r="162" spans="1:11" x14ac:dyDescent="0.3">
      <c r="A162">
        <v>1280170</v>
      </c>
      <c r="B162" s="1" t="s">
        <v>55</v>
      </c>
      <c r="C162" s="1" t="s">
        <v>23</v>
      </c>
      <c r="E162" s="1">
        <v>2168</v>
      </c>
      <c r="F162" s="1">
        <v>726</v>
      </c>
      <c r="G162" s="1">
        <v>-62</v>
      </c>
      <c r="H162" s="1" t="s">
        <v>5671</v>
      </c>
      <c r="I162" s="1" t="s">
        <v>2557</v>
      </c>
      <c r="J162" s="1" t="s">
        <v>2717</v>
      </c>
      <c r="K162" s="1" t="s">
        <v>25</v>
      </c>
    </row>
    <row r="163" spans="1:11" x14ac:dyDescent="0.3">
      <c r="A163">
        <v>1280171</v>
      </c>
      <c r="B163" s="1" t="s">
        <v>22</v>
      </c>
      <c r="C163" s="1" t="s">
        <v>23</v>
      </c>
      <c r="E163" s="1">
        <v>1450</v>
      </c>
      <c r="F163" s="1">
        <v>1033</v>
      </c>
      <c r="G163" s="1">
        <v>164</v>
      </c>
      <c r="H163" s="1" t="s">
        <v>5672</v>
      </c>
      <c r="I163" s="1" t="s">
        <v>2557</v>
      </c>
      <c r="J163" s="1" t="s">
        <v>2718</v>
      </c>
      <c r="K163" s="1" t="s">
        <v>25</v>
      </c>
    </row>
    <row r="164" spans="1:11" x14ac:dyDescent="0.3">
      <c r="A164">
        <v>1280270</v>
      </c>
      <c r="B164" s="1" t="s">
        <v>55</v>
      </c>
      <c r="C164" s="1" t="s">
        <v>23</v>
      </c>
      <c r="E164" s="1">
        <v>2171</v>
      </c>
      <c r="F164" s="1">
        <v>733</v>
      </c>
      <c r="G164" s="1">
        <v>-63</v>
      </c>
      <c r="H164" s="1" t="s">
        <v>5671</v>
      </c>
      <c r="I164" s="1" t="s">
        <v>2557</v>
      </c>
      <c r="J164" s="1" t="s">
        <v>2719</v>
      </c>
      <c r="K164" s="1" t="s">
        <v>25</v>
      </c>
    </row>
    <row r="165" spans="1:11" x14ac:dyDescent="0.3">
      <c r="A165">
        <v>1280271</v>
      </c>
      <c r="B165" s="1" t="s">
        <v>22</v>
      </c>
      <c r="C165" s="1" t="s">
        <v>23</v>
      </c>
      <c r="E165" s="1">
        <v>1510</v>
      </c>
      <c r="F165" s="1">
        <v>1003</v>
      </c>
      <c r="G165" s="1">
        <v>174</v>
      </c>
      <c r="H165" s="1" t="s">
        <v>5677</v>
      </c>
      <c r="I165" s="1" t="s">
        <v>2557</v>
      </c>
      <c r="J165" s="1" t="s">
        <v>2720</v>
      </c>
      <c r="K165" s="1" t="s">
        <v>25</v>
      </c>
    </row>
    <row r="166" spans="1:11" x14ac:dyDescent="0.3">
      <c r="A166">
        <v>1280385</v>
      </c>
      <c r="B166" s="1" t="s">
        <v>55</v>
      </c>
      <c r="C166" s="1" t="s">
        <v>23</v>
      </c>
      <c r="E166" s="1">
        <v>2166</v>
      </c>
      <c r="F166" s="1">
        <v>733</v>
      </c>
      <c r="G166" s="1">
        <v>-71</v>
      </c>
      <c r="H166" s="1" t="s">
        <v>5667</v>
      </c>
      <c r="I166" s="1" t="s">
        <v>2557</v>
      </c>
      <c r="J166" s="1" t="s">
        <v>2721</v>
      </c>
      <c r="K166" s="1" t="s">
        <v>25</v>
      </c>
    </row>
    <row r="167" spans="1:11" x14ac:dyDescent="0.3">
      <c r="A167">
        <v>1280386</v>
      </c>
      <c r="B167" s="1" t="s">
        <v>22</v>
      </c>
      <c r="C167" s="1" t="s">
        <v>23</v>
      </c>
      <c r="E167" s="1">
        <v>1553</v>
      </c>
      <c r="F167" s="1">
        <v>961</v>
      </c>
      <c r="G167" s="1">
        <v>178</v>
      </c>
      <c r="H167" s="1" t="s">
        <v>5677</v>
      </c>
      <c r="I167" s="1" t="s">
        <v>2557</v>
      </c>
      <c r="J167" s="1" t="s">
        <v>2722</v>
      </c>
      <c r="K167" s="1" t="s">
        <v>25</v>
      </c>
    </row>
    <row r="168" spans="1:11" x14ac:dyDescent="0.3">
      <c r="A168">
        <v>1280471</v>
      </c>
      <c r="B168" s="1" t="s">
        <v>55</v>
      </c>
      <c r="C168" s="1" t="s">
        <v>23</v>
      </c>
      <c r="E168" s="1">
        <v>2170</v>
      </c>
      <c r="F168" s="1">
        <v>732</v>
      </c>
      <c r="G168" s="1">
        <v>-61</v>
      </c>
      <c r="H168" s="1" t="s">
        <v>5666</v>
      </c>
      <c r="I168" s="1" t="s">
        <v>2557</v>
      </c>
      <c r="J168" s="1" t="s">
        <v>2723</v>
      </c>
      <c r="K168" s="1" t="s">
        <v>25</v>
      </c>
    </row>
    <row r="169" spans="1:11" x14ac:dyDescent="0.3">
      <c r="A169">
        <v>1280472</v>
      </c>
      <c r="B169" s="1" t="s">
        <v>22</v>
      </c>
      <c r="C169" s="1" t="s">
        <v>23</v>
      </c>
      <c r="E169" s="1">
        <v>1579</v>
      </c>
      <c r="F169" s="1">
        <v>929</v>
      </c>
      <c r="G169" s="1">
        <v>197</v>
      </c>
      <c r="H169" s="1" t="s">
        <v>5673</v>
      </c>
      <c r="I169" s="1" t="s">
        <v>2557</v>
      </c>
      <c r="J169" s="1" t="s">
        <v>2724</v>
      </c>
      <c r="K169" s="1" t="s">
        <v>25</v>
      </c>
    </row>
    <row r="170" spans="1:11" x14ac:dyDescent="0.3">
      <c r="A170">
        <v>1280570</v>
      </c>
      <c r="B170" s="1" t="s">
        <v>55</v>
      </c>
      <c r="C170" s="1" t="s">
        <v>23</v>
      </c>
      <c r="E170" s="1">
        <v>2170</v>
      </c>
      <c r="F170" s="1">
        <v>726</v>
      </c>
      <c r="G170" s="1">
        <v>-60</v>
      </c>
      <c r="H170" s="1" t="s">
        <v>5671</v>
      </c>
      <c r="I170" s="1" t="s">
        <v>2557</v>
      </c>
      <c r="J170" s="1" t="s">
        <v>2725</v>
      </c>
      <c r="K170" s="1" t="s">
        <v>25</v>
      </c>
    </row>
    <row r="171" spans="1:11" x14ac:dyDescent="0.3">
      <c r="A171">
        <v>1280586</v>
      </c>
      <c r="B171" s="1" t="s">
        <v>22</v>
      </c>
      <c r="C171" s="1" t="s">
        <v>23</v>
      </c>
      <c r="E171" s="1">
        <v>1596</v>
      </c>
      <c r="F171" s="1">
        <v>919</v>
      </c>
      <c r="G171" s="1">
        <v>175</v>
      </c>
      <c r="H171" s="1" t="s">
        <v>5670</v>
      </c>
      <c r="I171" s="1" t="s">
        <v>2557</v>
      </c>
      <c r="J171" s="1" t="s">
        <v>2726</v>
      </c>
      <c r="K171" s="1" t="s">
        <v>25</v>
      </c>
    </row>
    <row r="172" spans="1:11" x14ac:dyDescent="0.3">
      <c r="A172">
        <v>1280687</v>
      </c>
      <c r="B172" s="1" t="s">
        <v>55</v>
      </c>
      <c r="C172" s="1" t="s">
        <v>23</v>
      </c>
      <c r="E172" s="1">
        <v>2178</v>
      </c>
      <c r="F172" s="1">
        <v>717</v>
      </c>
      <c r="G172" s="1">
        <v>-51</v>
      </c>
      <c r="H172" s="1" t="s">
        <v>5665</v>
      </c>
      <c r="I172" s="1" t="s">
        <v>2557</v>
      </c>
      <c r="J172" s="1" t="s">
        <v>2727</v>
      </c>
      <c r="K172" s="1" t="s">
        <v>25</v>
      </c>
    </row>
    <row r="173" spans="1:11" x14ac:dyDescent="0.3">
      <c r="A173">
        <v>1280688</v>
      </c>
      <c r="B173" s="1" t="s">
        <v>22</v>
      </c>
      <c r="C173" s="1" t="s">
        <v>23</v>
      </c>
      <c r="E173" s="1">
        <v>1591</v>
      </c>
      <c r="F173" s="1">
        <v>906</v>
      </c>
      <c r="G173" s="1">
        <v>175</v>
      </c>
      <c r="H173" s="1" t="s">
        <v>5670</v>
      </c>
      <c r="I173" s="1" t="s">
        <v>2557</v>
      </c>
      <c r="J173" s="1" t="s">
        <v>2728</v>
      </c>
      <c r="K173" s="1" t="s">
        <v>25</v>
      </c>
    </row>
    <row r="174" spans="1:11" x14ac:dyDescent="0.3">
      <c r="A174">
        <v>1280770</v>
      </c>
      <c r="B174" s="1" t="s">
        <v>55</v>
      </c>
      <c r="C174" s="1" t="s">
        <v>23</v>
      </c>
      <c r="E174" s="1">
        <v>2163</v>
      </c>
      <c r="F174" s="1">
        <v>708</v>
      </c>
      <c r="G174" s="1">
        <v>-62</v>
      </c>
      <c r="H174" s="1" t="s">
        <v>5667</v>
      </c>
      <c r="I174" s="1" t="s">
        <v>2557</v>
      </c>
      <c r="J174" s="1" t="s">
        <v>2729</v>
      </c>
      <c r="K174" s="1" t="s">
        <v>25</v>
      </c>
    </row>
    <row r="175" spans="1:11" x14ac:dyDescent="0.3">
      <c r="A175">
        <v>1280771</v>
      </c>
      <c r="B175" s="1" t="s">
        <v>22</v>
      </c>
      <c r="C175" s="1" t="s">
        <v>23</v>
      </c>
      <c r="E175" s="1">
        <v>1604</v>
      </c>
      <c r="F175" s="1">
        <v>876</v>
      </c>
      <c r="G175" s="1">
        <v>191</v>
      </c>
      <c r="H175" s="1" t="s">
        <v>5672</v>
      </c>
      <c r="I175" s="1" t="s">
        <v>2557</v>
      </c>
      <c r="J175" s="1" t="s">
        <v>2730</v>
      </c>
      <c r="K175" s="1" t="s">
        <v>25</v>
      </c>
    </row>
    <row r="176" spans="1:11" x14ac:dyDescent="0.3">
      <c r="A176">
        <v>1280872</v>
      </c>
      <c r="B176" s="1" t="s">
        <v>55</v>
      </c>
      <c r="C176" s="1" t="s">
        <v>23</v>
      </c>
      <c r="E176" s="1">
        <v>2164</v>
      </c>
      <c r="F176" s="1">
        <v>707</v>
      </c>
      <c r="G176" s="1">
        <v>-58</v>
      </c>
      <c r="H176" s="1" t="s">
        <v>5666</v>
      </c>
      <c r="I176" s="1" t="s">
        <v>2557</v>
      </c>
      <c r="J176" s="1" t="s">
        <v>2731</v>
      </c>
      <c r="K176" s="1" t="s">
        <v>25</v>
      </c>
    </row>
    <row r="177" spans="1:11" x14ac:dyDescent="0.3">
      <c r="A177">
        <v>1280873</v>
      </c>
      <c r="B177" s="1" t="s">
        <v>22</v>
      </c>
      <c r="C177" s="1" t="s">
        <v>23</v>
      </c>
      <c r="E177" s="1">
        <v>1627</v>
      </c>
      <c r="F177" s="1">
        <v>888</v>
      </c>
      <c r="G177" s="1">
        <v>135</v>
      </c>
      <c r="H177" s="1" t="s">
        <v>5674</v>
      </c>
      <c r="I177" s="1" t="s">
        <v>2557</v>
      </c>
      <c r="J177" s="1" t="s">
        <v>2732</v>
      </c>
      <c r="K177" s="1" t="s">
        <v>25</v>
      </c>
    </row>
    <row r="178" spans="1:11" x14ac:dyDescent="0.3">
      <c r="A178">
        <v>1280986</v>
      </c>
      <c r="B178" s="1" t="s">
        <v>55</v>
      </c>
      <c r="C178" s="1" t="s">
        <v>23</v>
      </c>
      <c r="E178" s="1">
        <v>2163</v>
      </c>
      <c r="F178" s="1">
        <v>702</v>
      </c>
      <c r="G178" s="1">
        <v>-59</v>
      </c>
      <c r="H178" s="1" t="s">
        <v>5671</v>
      </c>
      <c r="I178" s="1" t="s">
        <v>2557</v>
      </c>
      <c r="J178" s="1" t="s">
        <v>2733</v>
      </c>
      <c r="K178" s="1" t="s">
        <v>25</v>
      </c>
    </row>
    <row r="179" spans="1:11" x14ac:dyDescent="0.3">
      <c r="A179">
        <v>1280987</v>
      </c>
      <c r="B179" s="1" t="s">
        <v>22</v>
      </c>
      <c r="C179" s="1" t="s">
        <v>23</v>
      </c>
      <c r="E179" s="1">
        <v>1638</v>
      </c>
      <c r="F179" s="1">
        <v>885</v>
      </c>
      <c r="G179" s="1">
        <v>143</v>
      </c>
      <c r="H179" s="1" t="s">
        <v>5688</v>
      </c>
      <c r="I179" s="1" t="s">
        <v>2557</v>
      </c>
      <c r="J179" s="1" t="s">
        <v>2734</v>
      </c>
      <c r="K179" s="1" t="s">
        <v>25</v>
      </c>
    </row>
    <row r="180" spans="1:11" x14ac:dyDescent="0.3">
      <c r="A180">
        <v>1281086</v>
      </c>
      <c r="B180" s="1" t="s">
        <v>55</v>
      </c>
      <c r="C180" s="1" t="s">
        <v>23</v>
      </c>
      <c r="E180" s="1">
        <v>2168</v>
      </c>
      <c r="F180" s="1">
        <v>694</v>
      </c>
      <c r="G180" s="1">
        <v>-60</v>
      </c>
      <c r="H180" s="1" t="s">
        <v>5666</v>
      </c>
      <c r="I180" s="1" t="s">
        <v>2557</v>
      </c>
      <c r="J180" s="1" t="s">
        <v>2735</v>
      </c>
      <c r="K180" s="1" t="s">
        <v>25</v>
      </c>
    </row>
    <row r="181" spans="1:11" x14ac:dyDescent="0.3">
      <c r="A181">
        <v>1281102</v>
      </c>
      <c r="B181" s="1" t="s">
        <v>22</v>
      </c>
      <c r="C181" s="1" t="s">
        <v>23</v>
      </c>
      <c r="E181" s="1">
        <v>1640</v>
      </c>
      <c r="F181" s="1">
        <v>879</v>
      </c>
      <c r="G181" s="1">
        <v>125</v>
      </c>
      <c r="H181" s="1" t="s">
        <v>5676</v>
      </c>
      <c r="I181" s="1" t="s">
        <v>2557</v>
      </c>
      <c r="J181" s="1" t="s">
        <v>2736</v>
      </c>
      <c r="K181" s="1" t="s">
        <v>25</v>
      </c>
    </row>
    <row r="182" spans="1:11" x14ac:dyDescent="0.3">
      <c r="A182">
        <v>1281172</v>
      </c>
      <c r="B182" s="1" t="s">
        <v>55</v>
      </c>
      <c r="C182" s="1" t="s">
        <v>23</v>
      </c>
      <c r="E182" s="1">
        <v>2165</v>
      </c>
      <c r="F182" s="1">
        <v>697</v>
      </c>
      <c r="G182" s="1">
        <v>-64</v>
      </c>
      <c r="H182" s="1" t="s">
        <v>5671</v>
      </c>
      <c r="I182" s="1" t="s">
        <v>2557</v>
      </c>
      <c r="J182" s="1" t="s">
        <v>2737</v>
      </c>
      <c r="K182" s="1" t="s">
        <v>25</v>
      </c>
    </row>
    <row r="183" spans="1:11" x14ac:dyDescent="0.3">
      <c r="A183">
        <v>1281173</v>
      </c>
      <c r="B183" s="1" t="s">
        <v>22</v>
      </c>
      <c r="C183" s="1" t="s">
        <v>23</v>
      </c>
      <c r="E183" s="1">
        <v>1646</v>
      </c>
      <c r="F183" s="1">
        <v>861</v>
      </c>
      <c r="G183" s="1">
        <v>117</v>
      </c>
      <c r="H183" s="1" t="s">
        <v>5669</v>
      </c>
      <c r="I183" s="1" t="s">
        <v>2557</v>
      </c>
      <c r="J183" s="1" t="s">
        <v>2738</v>
      </c>
      <c r="K183" s="1" t="s">
        <v>25</v>
      </c>
    </row>
    <row r="184" spans="1:11" x14ac:dyDescent="0.3">
      <c r="A184">
        <v>1281285</v>
      </c>
      <c r="B184" s="1" t="s">
        <v>55</v>
      </c>
      <c r="C184" s="1" t="s">
        <v>23</v>
      </c>
      <c r="E184" s="1">
        <v>2168</v>
      </c>
      <c r="F184" s="1">
        <v>708</v>
      </c>
      <c r="G184" s="1">
        <v>-71</v>
      </c>
      <c r="H184" s="1" t="s">
        <v>5667</v>
      </c>
      <c r="I184" s="1" t="s">
        <v>2557</v>
      </c>
      <c r="J184" s="1" t="s">
        <v>2739</v>
      </c>
      <c r="K184" s="1" t="s">
        <v>25</v>
      </c>
    </row>
    <row r="185" spans="1:11" x14ac:dyDescent="0.3">
      <c r="A185">
        <v>1281286</v>
      </c>
      <c r="B185" s="1" t="s">
        <v>22</v>
      </c>
      <c r="C185" s="1" t="s">
        <v>23</v>
      </c>
      <c r="E185" s="1">
        <v>1644</v>
      </c>
      <c r="F185" s="1">
        <v>868</v>
      </c>
      <c r="G185" s="1">
        <v>111</v>
      </c>
      <c r="H185" s="1" t="s">
        <v>5676</v>
      </c>
      <c r="I185" s="1" t="s">
        <v>2557</v>
      </c>
      <c r="J185" s="1" t="s">
        <v>2740</v>
      </c>
      <c r="K185" s="1" t="s">
        <v>25</v>
      </c>
    </row>
    <row r="186" spans="1:11" x14ac:dyDescent="0.3">
      <c r="A186">
        <v>1281376</v>
      </c>
      <c r="B186" s="1" t="s">
        <v>55</v>
      </c>
      <c r="C186" s="1" t="s">
        <v>23</v>
      </c>
      <c r="E186" s="1">
        <v>2161</v>
      </c>
      <c r="F186" s="1">
        <v>710</v>
      </c>
      <c r="G186" s="1">
        <v>-78</v>
      </c>
      <c r="H186" s="1" t="s">
        <v>5667</v>
      </c>
      <c r="I186" s="1" t="s">
        <v>2557</v>
      </c>
      <c r="J186" s="1" t="s">
        <v>2741</v>
      </c>
      <c r="K186" s="1" t="s">
        <v>25</v>
      </c>
    </row>
    <row r="187" spans="1:11" x14ac:dyDescent="0.3">
      <c r="A187">
        <v>1281392</v>
      </c>
      <c r="B187" s="1" t="s">
        <v>22</v>
      </c>
      <c r="C187" s="1" t="s">
        <v>23</v>
      </c>
      <c r="E187" s="1">
        <v>1444</v>
      </c>
      <c r="F187" s="1">
        <v>1042</v>
      </c>
      <c r="G187" s="1">
        <v>178</v>
      </c>
      <c r="H187" s="1" t="s">
        <v>5671</v>
      </c>
      <c r="I187" s="1" t="s">
        <v>2557</v>
      </c>
      <c r="J187" s="1" t="s">
        <v>2742</v>
      </c>
      <c r="K187" s="1" t="s">
        <v>25</v>
      </c>
    </row>
    <row r="188" spans="1:11" x14ac:dyDescent="0.3">
      <c r="A188">
        <v>1281477</v>
      </c>
      <c r="B188" s="1" t="s">
        <v>55</v>
      </c>
      <c r="C188" s="1" t="s">
        <v>23</v>
      </c>
      <c r="E188" s="1">
        <v>2154</v>
      </c>
      <c r="F188" s="1">
        <v>712</v>
      </c>
      <c r="G188" s="1">
        <v>-89</v>
      </c>
      <c r="H188" s="1" t="s">
        <v>5673</v>
      </c>
      <c r="I188" s="1" t="s">
        <v>2557</v>
      </c>
      <c r="J188" s="1" t="s">
        <v>2743</v>
      </c>
      <c r="K188" s="1" t="s">
        <v>25</v>
      </c>
    </row>
    <row r="189" spans="1:11" x14ac:dyDescent="0.3">
      <c r="A189">
        <v>1281478</v>
      </c>
      <c r="B189" s="1" t="s">
        <v>22</v>
      </c>
      <c r="C189" s="1" t="s">
        <v>23</v>
      </c>
      <c r="E189" s="1">
        <v>1304</v>
      </c>
      <c r="F189" s="1">
        <v>1184</v>
      </c>
      <c r="G189" s="1">
        <v>199</v>
      </c>
      <c r="H189" s="1" t="s">
        <v>5672</v>
      </c>
      <c r="I189" s="1" t="s">
        <v>2557</v>
      </c>
      <c r="J189" s="1" t="s">
        <v>2744</v>
      </c>
      <c r="K189" s="1" t="s">
        <v>25</v>
      </c>
    </row>
    <row r="190" spans="1:11" x14ac:dyDescent="0.3">
      <c r="A190">
        <v>1281577</v>
      </c>
      <c r="B190" s="1" t="s">
        <v>55</v>
      </c>
      <c r="C190" s="1" t="s">
        <v>23</v>
      </c>
      <c r="E190" s="1">
        <v>2156</v>
      </c>
      <c r="F190" s="1">
        <v>702</v>
      </c>
      <c r="G190" s="1">
        <v>-76</v>
      </c>
      <c r="H190" s="1" t="s">
        <v>5666</v>
      </c>
      <c r="I190" s="1" t="s">
        <v>2557</v>
      </c>
      <c r="J190" s="1" t="s">
        <v>2745</v>
      </c>
      <c r="K190" s="1" t="s">
        <v>25</v>
      </c>
    </row>
    <row r="191" spans="1:11" x14ac:dyDescent="0.3">
      <c r="A191">
        <v>1281578</v>
      </c>
      <c r="B191" s="1" t="s">
        <v>22</v>
      </c>
      <c r="C191" s="1" t="s">
        <v>23</v>
      </c>
      <c r="E191" s="1">
        <v>1196</v>
      </c>
      <c r="F191" s="1">
        <v>1289</v>
      </c>
      <c r="G191" s="1">
        <v>222</v>
      </c>
      <c r="H191" s="1" t="s">
        <v>5673</v>
      </c>
      <c r="I191" s="1" t="s">
        <v>2557</v>
      </c>
      <c r="J191" s="1" t="s">
        <v>2746</v>
      </c>
      <c r="K191" s="1" t="s">
        <v>25</v>
      </c>
    </row>
    <row r="192" spans="1:11" x14ac:dyDescent="0.3">
      <c r="A192">
        <v>1281677</v>
      </c>
      <c r="B192" s="1" t="s">
        <v>55</v>
      </c>
      <c r="C192" s="1" t="s">
        <v>23</v>
      </c>
      <c r="E192" s="1">
        <v>2168</v>
      </c>
      <c r="F192" s="1">
        <v>712</v>
      </c>
      <c r="G192" s="1">
        <v>-76</v>
      </c>
      <c r="H192" s="1" t="s">
        <v>5671</v>
      </c>
      <c r="I192" s="1" t="s">
        <v>2557</v>
      </c>
      <c r="J192" s="1" t="s">
        <v>2747</v>
      </c>
      <c r="K192" s="1" t="s">
        <v>25</v>
      </c>
    </row>
    <row r="193" spans="1:11" x14ac:dyDescent="0.3">
      <c r="A193">
        <v>1281692</v>
      </c>
      <c r="B193" s="1" t="s">
        <v>22</v>
      </c>
      <c r="C193" s="1" t="s">
        <v>23</v>
      </c>
      <c r="E193" s="1">
        <v>1129</v>
      </c>
      <c r="F193" s="1">
        <v>1353</v>
      </c>
      <c r="G193" s="1">
        <v>169</v>
      </c>
      <c r="H193" s="1" t="s">
        <v>5692</v>
      </c>
      <c r="I193" s="1" t="s">
        <v>2557</v>
      </c>
      <c r="J193" s="1" t="s">
        <v>2748</v>
      </c>
      <c r="K193" s="1" t="s">
        <v>25</v>
      </c>
    </row>
    <row r="194" spans="1:11" x14ac:dyDescent="0.3">
      <c r="A194">
        <v>1281776</v>
      </c>
      <c r="B194" s="1" t="s">
        <v>55</v>
      </c>
      <c r="C194" s="1" t="s">
        <v>23</v>
      </c>
      <c r="E194" s="1">
        <v>2145</v>
      </c>
      <c r="F194" s="1">
        <v>690</v>
      </c>
      <c r="G194" s="1">
        <v>-34</v>
      </c>
      <c r="H194" s="1" t="s">
        <v>5687</v>
      </c>
      <c r="I194" s="1" t="s">
        <v>2557</v>
      </c>
      <c r="J194" s="1" t="s">
        <v>2749</v>
      </c>
      <c r="K194" s="1" t="s">
        <v>25</v>
      </c>
    </row>
    <row r="195" spans="1:11" x14ac:dyDescent="0.3">
      <c r="A195">
        <v>1281777</v>
      </c>
      <c r="B195" s="1" t="s">
        <v>22</v>
      </c>
      <c r="C195" s="1" t="s">
        <v>23</v>
      </c>
      <c r="E195" s="1">
        <v>1067</v>
      </c>
      <c r="F195" s="1">
        <v>1408</v>
      </c>
      <c r="G195" s="1">
        <v>167</v>
      </c>
      <c r="H195" s="1" t="s">
        <v>5670</v>
      </c>
      <c r="I195" s="1" t="s">
        <v>2557</v>
      </c>
      <c r="J195" s="1" t="s">
        <v>2750</v>
      </c>
      <c r="K195" s="1" t="s">
        <v>25</v>
      </c>
    </row>
    <row r="196" spans="1:11" x14ac:dyDescent="0.3">
      <c r="A196">
        <v>1281883</v>
      </c>
      <c r="B196" s="1" t="s">
        <v>55</v>
      </c>
      <c r="C196" s="1" t="s">
        <v>23</v>
      </c>
      <c r="E196" s="1">
        <v>2160</v>
      </c>
      <c r="F196" s="1">
        <v>702</v>
      </c>
      <c r="G196" s="1">
        <v>-53</v>
      </c>
      <c r="H196" s="1" t="s">
        <v>5667</v>
      </c>
      <c r="I196" s="1" t="s">
        <v>2557</v>
      </c>
      <c r="J196" s="1" t="s">
        <v>2751</v>
      </c>
      <c r="K196" s="1" t="s">
        <v>25</v>
      </c>
    </row>
    <row r="197" spans="1:11" x14ac:dyDescent="0.3">
      <c r="A197">
        <v>1281884</v>
      </c>
      <c r="B197" s="1" t="s">
        <v>22</v>
      </c>
      <c r="C197" s="1" t="s">
        <v>23</v>
      </c>
      <c r="E197" s="1">
        <v>1007</v>
      </c>
      <c r="F197" s="1">
        <v>1453</v>
      </c>
      <c r="G197" s="1">
        <v>201</v>
      </c>
      <c r="H197" s="1" t="s">
        <v>5673</v>
      </c>
      <c r="I197" s="1" t="s">
        <v>2557</v>
      </c>
      <c r="J197" s="1" t="s">
        <v>2752</v>
      </c>
      <c r="K197" s="1" t="s">
        <v>25</v>
      </c>
    </row>
    <row r="198" spans="1:11" x14ac:dyDescent="0.3">
      <c r="A198">
        <v>1281976</v>
      </c>
      <c r="B198" s="1" t="s">
        <v>55</v>
      </c>
      <c r="C198" s="1" t="s">
        <v>23</v>
      </c>
      <c r="E198" s="1">
        <v>2167</v>
      </c>
      <c r="F198" s="1">
        <v>714</v>
      </c>
      <c r="G198" s="1">
        <v>-73</v>
      </c>
      <c r="H198" s="1" t="s">
        <v>5673</v>
      </c>
      <c r="I198" s="1" t="s">
        <v>2557</v>
      </c>
      <c r="J198" s="1" t="s">
        <v>2753</v>
      </c>
      <c r="K198" s="1" t="s">
        <v>25</v>
      </c>
    </row>
    <row r="199" spans="1:11" x14ac:dyDescent="0.3">
      <c r="A199">
        <v>1281977</v>
      </c>
      <c r="B199" s="1" t="s">
        <v>22</v>
      </c>
      <c r="C199" s="1" t="s">
        <v>23</v>
      </c>
      <c r="E199" s="1">
        <v>946</v>
      </c>
      <c r="F199" s="1">
        <v>1492</v>
      </c>
      <c r="G199" s="1">
        <v>200</v>
      </c>
      <c r="H199" s="1" t="s">
        <v>5677</v>
      </c>
      <c r="I199" s="1" t="s">
        <v>2557</v>
      </c>
      <c r="J199" s="1" t="s">
        <v>2754</v>
      </c>
      <c r="K199" s="1" t="s">
        <v>25</v>
      </c>
    </row>
    <row r="200" spans="1:11" x14ac:dyDescent="0.3">
      <c r="A200">
        <v>1282076</v>
      </c>
      <c r="B200" s="1" t="s">
        <v>55</v>
      </c>
      <c r="C200" s="1" t="s">
        <v>23</v>
      </c>
      <c r="E200" s="1">
        <v>2139</v>
      </c>
      <c r="F200" s="1">
        <v>692</v>
      </c>
      <c r="G200" s="1">
        <v>31</v>
      </c>
      <c r="H200" s="1" t="s">
        <v>5694</v>
      </c>
      <c r="I200" s="1" t="s">
        <v>2557</v>
      </c>
      <c r="J200" s="1" t="s">
        <v>2755</v>
      </c>
      <c r="K200" s="1" t="s">
        <v>25</v>
      </c>
    </row>
    <row r="201" spans="1:11" x14ac:dyDescent="0.3">
      <c r="A201">
        <v>1282110</v>
      </c>
      <c r="B201" s="1" t="s">
        <v>22</v>
      </c>
      <c r="C201" s="1" t="s">
        <v>23</v>
      </c>
      <c r="E201" s="1">
        <v>929</v>
      </c>
      <c r="F201" s="1">
        <v>1519</v>
      </c>
      <c r="G201" s="1">
        <v>235</v>
      </c>
      <c r="H201" s="1" t="s">
        <v>5667</v>
      </c>
      <c r="I201" s="1" t="s">
        <v>2557</v>
      </c>
      <c r="J201" s="1" t="s">
        <v>2756</v>
      </c>
      <c r="K201" s="1" t="s">
        <v>25</v>
      </c>
    </row>
    <row r="202" spans="1:11" x14ac:dyDescent="0.3">
      <c r="A202">
        <v>1282180</v>
      </c>
      <c r="B202" s="1" t="s">
        <v>55</v>
      </c>
      <c r="C202" s="1" t="s">
        <v>23</v>
      </c>
      <c r="E202" s="1">
        <v>2153</v>
      </c>
      <c r="F202" s="1">
        <v>719</v>
      </c>
      <c r="G202" s="1">
        <v>-12</v>
      </c>
      <c r="H202" s="1" t="s">
        <v>5673</v>
      </c>
      <c r="I202" s="1" t="s">
        <v>2557</v>
      </c>
      <c r="J202" s="1" t="s">
        <v>2757</v>
      </c>
      <c r="K202" s="1" t="s">
        <v>25</v>
      </c>
    </row>
    <row r="203" spans="1:11" x14ac:dyDescent="0.3">
      <c r="A203">
        <v>1282181</v>
      </c>
      <c r="B203" s="1" t="s">
        <v>22</v>
      </c>
      <c r="C203" s="1" t="s">
        <v>23</v>
      </c>
      <c r="E203" s="1">
        <v>948</v>
      </c>
      <c r="F203" s="1">
        <v>1526</v>
      </c>
      <c r="G203" s="1">
        <v>160</v>
      </c>
      <c r="H203" s="1" t="s">
        <v>5695</v>
      </c>
      <c r="I203" s="1" t="s">
        <v>2557</v>
      </c>
      <c r="J203" s="1" t="s">
        <v>2758</v>
      </c>
      <c r="K203" s="1" t="s">
        <v>25</v>
      </c>
    </row>
    <row r="204" spans="1:11" x14ac:dyDescent="0.3">
      <c r="A204">
        <v>1282277</v>
      </c>
      <c r="B204" s="1" t="s">
        <v>22</v>
      </c>
      <c r="C204" s="1" t="s">
        <v>23</v>
      </c>
      <c r="E204" s="1">
        <v>961</v>
      </c>
      <c r="F204" s="1">
        <v>1516</v>
      </c>
      <c r="G204" s="1">
        <v>120</v>
      </c>
      <c r="H204" s="1" t="s">
        <v>5695</v>
      </c>
      <c r="I204" s="1" t="s">
        <v>2557</v>
      </c>
      <c r="J204" s="1" t="s">
        <v>2759</v>
      </c>
      <c r="K204" s="1" t="s">
        <v>25</v>
      </c>
    </row>
    <row r="205" spans="1:11" x14ac:dyDescent="0.3">
      <c r="A205">
        <v>1282278</v>
      </c>
      <c r="B205" s="1" t="s">
        <v>55</v>
      </c>
      <c r="C205" s="1" t="s">
        <v>23</v>
      </c>
      <c r="E205" s="1">
        <v>2150</v>
      </c>
      <c r="F205" s="1">
        <v>730</v>
      </c>
      <c r="G205" s="1">
        <v>-41</v>
      </c>
      <c r="H205" s="1" t="s">
        <v>5673</v>
      </c>
      <c r="I205" s="1" t="s">
        <v>2557</v>
      </c>
      <c r="J205" s="1" t="s">
        <v>2760</v>
      </c>
      <c r="K205" s="1" t="s">
        <v>25</v>
      </c>
    </row>
    <row r="206" spans="1:11" x14ac:dyDescent="0.3">
      <c r="A206">
        <v>1282376</v>
      </c>
      <c r="B206" s="1" t="s">
        <v>55</v>
      </c>
      <c r="C206" s="1" t="s">
        <v>23</v>
      </c>
      <c r="E206" s="1">
        <v>2160</v>
      </c>
      <c r="F206" s="1">
        <v>741</v>
      </c>
      <c r="G206" s="1">
        <v>-72</v>
      </c>
      <c r="H206" s="1" t="s">
        <v>5672</v>
      </c>
      <c r="I206" s="1" t="s">
        <v>2557</v>
      </c>
      <c r="J206" s="1" t="s">
        <v>2761</v>
      </c>
      <c r="K206" s="1" t="s">
        <v>25</v>
      </c>
    </row>
    <row r="207" spans="1:11" x14ac:dyDescent="0.3">
      <c r="A207">
        <v>1282377</v>
      </c>
      <c r="B207" s="1" t="s">
        <v>22</v>
      </c>
      <c r="C207" s="1" t="s">
        <v>23</v>
      </c>
      <c r="E207" s="1">
        <v>990</v>
      </c>
      <c r="F207" s="1">
        <v>1369</v>
      </c>
      <c r="G207" s="1">
        <v>26</v>
      </c>
      <c r="H207" s="1" t="s">
        <v>5678</v>
      </c>
      <c r="I207" s="1" t="s">
        <v>2557</v>
      </c>
      <c r="J207" s="1" t="s">
        <v>2762</v>
      </c>
      <c r="K207" s="1" t="s">
        <v>25</v>
      </c>
    </row>
    <row r="208" spans="1:11" x14ac:dyDescent="0.3">
      <c r="A208">
        <v>1282476</v>
      </c>
      <c r="B208" s="1" t="s">
        <v>55</v>
      </c>
      <c r="C208" s="1" t="s">
        <v>23</v>
      </c>
      <c r="E208" s="1">
        <v>2165</v>
      </c>
      <c r="F208" s="1">
        <v>755</v>
      </c>
      <c r="G208" s="1">
        <v>-107</v>
      </c>
      <c r="H208" s="1" t="s">
        <v>5677</v>
      </c>
      <c r="I208" s="1" t="s">
        <v>2557</v>
      </c>
      <c r="J208" s="1" t="s">
        <v>2763</v>
      </c>
      <c r="K208" s="1" t="s">
        <v>25</v>
      </c>
    </row>
    <row r="209" spans="1:11" x14ac:dyDescent="0.3">
      <c r="A209">
        <v>1282477</v>
      </c>
      <c r="B209" s="1" t="s">
        <v>22</v>
      </c>
      <c r="C209" s="1" t="s">
        <v>23</v>
      </c>
      <c r="E209" s="1">
        <v>984</v>
      </c>
      <c r="F209" s="1">
        <v>1408</v>
      </c>
      <c r="G209" s="1">
        <v>49</v>
      </c>
      <c r="H209" s="1" t="s">
        <v>5674</v>
      </c>
      <c r="I209" s="1" t="s">
        <v>2557</v>
      </c>
      <c r="J209" s="1" t="s">
        <v>2764</v>
      </c>
      <c r="K209" s="1" t="s">
        <v>25</v>
      </c>
    </row>
    <row r="210" spans="1:11" x14ac:dyDescent="0.3">
      <c r="A210">
        <v>1282576</v>
      </c>
      <c r="B210" s="1" t="s">
        <v>55</v>
      </c>
      <c r="C210" s="1" t="s">
        <v>23</v>
      </c>
      <c r="E210" s="1">
        <v>2164</v>
      </c>
      <c r="F210" s="1">
        <v>751</v>
      </c>
      <c r="G210" s="1">
        <v>-122</v>
      </c>
      <c r="H210" s="1" t="s">
        <v>5672</v>
      </c>
      <c r="I210" s="1" t="s">
        <v>2557</v>
      </c>
      <c r="J210" s="1" t="s">
        <v>2765</v>
      </c>
      <c r="K210" s="1" t="s">
        <v>25</v>
      </c>
    </row>
    <row r="211" spans="1:11" x14ac:dyDescent="0.3">
      <c r="A211">
        <v>1282577</v>
      </c>
      <c r="B211" s="1" t="s">
        <v>22</v>
      </c>
      <c r="C211" s="1" t="s">
        <v>23</v>
      </c>
      <c r="E211" s="1">
        <v>992</v>
      </c>
      <c r="F211" s="1">
        <v>1270</v>
      </c>
      <c r="G211" s="1">
        <v>-12</v>
      </c>
      <c r="H211" s="1" t="s">
        <v>5681</v>
      </c>
      <c r="I211" s="1" t="s">
        <v>2557</v>
      </c>
      <c r="J211" s="1" t="s">
        <v>2766</v>
      </c>
      <c r="K211" s="1" t="s">
        <v>25</v>
      </c>
    </row>
    <row r="212" spans="1:11" x14ac:dyDescent="0.3">
      <c r="A212">
        <v>1282675</v>
      </c>
      <c r="B212" s="1" t="s">
        <v>55</v>
      </c>
      <c r="C212" s="1" t="s">
        <v>23</v>
      </c>
      <c r="E212" s="1">
        <v>2151</v>
      </c>
      <c r="F212" s="1">
        <v>739</v>
      </c>
      <c r="G212" s="1">
        <v>-82</v>
      </c>
      <c r="H212" s="1" t="s">
        <v>5665</v>
      </c>
      <c r="I212" s="1" t="s">
        <v>2557</v>
      </c>
      <c r="J212" s="1" t="s">
        <v>2767</v>
      </c>
      <c r="K212" s="1" t="s">
        <v>25</v>
      </c>
    </row>
    <row r="213" spans="1:11" x14ac:dyDescent="0.3">
      <c r="A213">
        <v>1282676</v>
      </c>
      <c r="B213" s="1" t="s">
        <v>22</v>
      </c>
      <c r="C213" s="1" t="s">
        <v>23</v>
      </c>
      <c r="E213" s="1">
        <v>1005</v>
      </c>
      <c r="F213" s="1">
        <v>1191</v>
      </c>
      <c r="G213" s="1">
        <v>-140</v>
      </c>
      <c r="H213" s="1" t="s">
        <v>5683</v>
      </c>
      <c r="I213" s="1" t="s">
        <v>2557</v>
      </c>
      <c r="J213" s="1" t="s">
        <v>2768</v>
      </c>
      <c r="K213" s="1" t="s">
        <v>25</v>
      </c>
    </row>
    <row r="214" spans="1:11" x14ac:dyDescent="0.3">
      <c r="A214">
        <v>1282776</v>
      </c>
      <c r="B214" s="1" t="s">
        <v>55</v>
      </c>
      <c r="C214" s="1" t="s">
        <v>23</v>
      </c>
      <c r="E214" s="1">
        <v>2164</v>
      </c>
      <c r="F214" s="1">
        <v>752</v>
      </c>
      <c r="G214" s="1">
        <v>-101</v>
      </c>
      <c r="H214" s="1" t="s">
        <v>5673</v>
      </c>
      <c r="I214" s="1" t="s">
        <v>2557</v>
      </c>
      <c r="J214" s="1" t="s">
        <v>2769</v>
      </c>
      <c r="K214" s="1" t="s">
        <v>25</v>
      </c>
    </row>
    <row r="215" spans="1:11" x14ac:dyDescent="0.3">
      <c r="A215">
        <v>1282777</v>
      </c>
      <c r="B215" s="1" t="s">
        <v>22</v>
      </c>
      <c r="C215" s="1" t="s">
        <v>23</v>
      </c>
      <c r="E215" s="1">
        <v>1147</v>
      </c>
      <c r="F215" s="1">
        <v>1257</v>
      </c>
      <c r="G215" s="1">
        <v>-507</v>
      </c>
      <c r="H215" s="1" t="s">
        <v>5679</v>
      </c>
      <c r="I215" s="1" t="s">
        <v>2557</v>
      </c>
      <c r="J215" s="1" t="s">
        <v>2770</v>
      </c>
      <c r="K215" s="1" t="s">
        <v>25</v>
      </c>
    </row>
    <row r="216" spans="1:11" x14ac:dyDescent="0.3">
      <c r="A216">
        <v>1282878</v>
      </c>
      <c r="B216" s="1" t="s">
        <v>55</v>
      </c>
      <c r="C216" s="1" t="s">
        <v>23</v>
      </c>
      <c r="E216" s="1">
        <v>2167</v>
      </c>
      <c r="F216" s="1">
        <v>752</v>
      </c>
      <c r="G216" s="1">
        <v>-97</v>
      </c>
      <c r="H216" s="1" t="s">
        <v>5667</v>
      </c>
      <c r="I216" s="1" t="s">
        <v>2557</v>
      </c>
      <c r="J216" s="1" t="s">
        <v>2771</v>
      </c>
      <c r="K216" s="1" t="s">
        <v>25</v>
      </c>
    </row>
    <row r="217" spans="1:11" x14ac:dyDescent="0.3">
      <c r="A217">
        <v>1282878</v>
      </c>
      <c r="B217" s="1" t="s">
        <v>22</v>
      </c>
      <c r="C217" s="1" t="s">
        <v>23</v>
      </c>
      <c r="E217" s="1">
        <v>1100</v>
      </c>
      <c r="F217" s="1">
        <v>1159</v>
      </c>
      <c r="G217" s="1">
        <v>-424</v>
      </c>
      <c r="H217" s="1" t="s">
        <v>5681</v>
      </c>
      <c r="I217" s="1" t="s">
        <v>2557</v>
      </c>
      <c r="J217" s="1" t="s">
        <v>2772</v>
      </c>
      <c r="K217" s="1" t="s">
        <v>25</v>
      </c>
    </row>
    <row r="218" spans="1:11" x14ac:dyDescent="0.3">
      <c r="A218">
        <v>1282980</v>
      </c>
      <c r="B218" s="1" t="s">
        <v>55</v>
      </c>
      <c r="C218" s="1" t="s">
        <v>23</v>
      </c>
      <c r="E218" s="1">
        <v>2168</v>
      </c>
      <c r="F218" s="1">
        <v>751</v>
      </c>
      <c r="G218" s="1">
        <v>-98</v>
      </c>
      <c r="H218" s="1" t="s">
        <v>5667</v>
      </c>
      <c r="I218" s="1" t="s">
        <v>2557</v>
      </c>
      <c r="J218" s="1" t="s">
        <v>2773</v>
      </c>
      <c r="K218" s="1" t="s">
        <v>25</v>
      </c>
    </row>
    <row r="219" spans="1:11" x14ac:dyDescent="0.3">
      <c r="A219">
        <v>1282981</v>
      </c>
      <c r="B219" s="1" t="s">
        <v>22</v>
      </c>
      <c r="C219" s="1" t="s">
        <v>23</v>
      </c>
      <c r="E219" s="1">
        <v>1062</v>
      </c>
      <c r="F219" s="1">
        <v>1245</v>
      </c>
      <c r="G219" s="1">
        <v>-344</v>
      </c>
      <c r="H219" s="1" t="s">
        <v>5691</v>
      </c>
      <c r="I219" s="1" t="s">
        <v>2557</v>
      </c>
      <c r="J219" s="1" t="s">
        <v>2774</v>
      </c>
      <c r="K219" s="1" t="s">
        <v>25</v>
      </c>
    </row>
    <row r="220" spans="1:11" x14ac:dyDescent="0.3">
      <c r="A220">
        <v>1283076</v>
      </c>
      <c r="B220" s="1" t="s">
        <v>55</v>
      </c>
      <c r="C220" s="1" t="s">
        <v>23</v>
      </c>
      <c r="E220" s="1">
        <v>2185</v>
      </c>
      <c r="F220" s="1">
        <v>760</v>
      </c>
      <c r="G220" s="1">
        <v>-111</v>
      </c>
      <c r="H220" s="1" t="s">
        <v>5673</v>
      </c>
      <c r="I220" s="1" t="s">
        <v>2557</v>
      </c>
      <c r="J220" s="1" t="s">
        <v>2775</v>
      </c>
      <c r="K220" s="1" t="s">
        <v>25</v>
      </c>
    </row>
    <row r="221" spans="1:11" x14ac:dyDescent="0.3">
      <c r="A221">
        <v>1283091</v>
      </c>
      <c r="B221" s="1" t="s">
        <v>22</v>
      </c>
      <c r="C221" s="1" t="s">
        <v>23</v>
      </c>
      <c r="E221" s="1">
        <v>1044</v>
      </c>
      <c r="F221" s="1">
        <v>1324</v>
      </c>
      <c r="G221" s="1">
        <v>-245</v>
      </c>
      <c r="H221" s="1" t="s">
        <v>5692</v>
      </c>
      <c r="I221" s="1" t="s">
        <v>2557</v>
      </c>
      <c r="J221" s="1" t="s">
        <v>2776</v>
      </c>
      <c r="K221" s="1" t="s">
        <v>25</v>
      </c>
    </row>
    <row r="222" spans="1:11" x14ac:dyDescent="0.3">
      <c r="A222">
        <v>1283176</v>
      </c>
      <c r="B222" s="1" t="s">
        <v>22</v>
      </c>
      <c r="C222" s="1" t="s">
        <v>23</v>
      </c>
      <c r="E222" s="1">
        <v>1050</v>
      </c>
      <c r="F222" s="1">
        <v>1378</v>
      </c>
      <c r="G222" s="1">
        <v>-208</v>
      </c>
      <c r="H222" s="1" t="s">
        <v>5695</v>
      </c>
      <c r="I222" s="1" t="s">
        <v>2557</v>
      </c>
      <c r="J222" s="1" t="s">
        <v>2777</v>
      </c>
      <c r="K222" s="1" t="s">
        <v>25</v>
      </c>
    </row>
    <row r="223" spans="1:11" x14ac:dyDescent="0.3">
      <c r="A223">
        <v>1283192</v>
      </c>
      <c r="B223" s="1" t="s">
        <v>55</v>
      </c>
      <c r="C223" s="1" t="s">
        <v>23</v>
      </c>
      <c r="E223" s="1">
        <v>2183</v>
      </c>
      <c r="F223" s="1">
        <v>765</v>
      </c>
      <c r="G223" s="1">
        <v>-113</v>
      </c>
      <c r="H223" s="1" t="s">
        <v>5673</v>
      </c>
      <c r="I223" s="1" t="s">
        <v>2557</v>
      </c>
      <c r="J223" s="1" t="s">
        <v>2778</v>
      </c>
      <c r="K223" s="1" t="s">
        <v>25</v>
      </c>
    </row>
    <row r="224" spans="1:11" x14ac:dyDescent="0.3">
      <c r="A224">
        <v>1283275</v>
      </c>
      <c r="B224" s="1" t="s">
        <v>55</v>
      </c>
      <c r="C224" s="1" t="s">
        <v>23</v>
      </c>
      <c r="E224" s="1">
        <v>2188</v>
      </c>
      <c r="F224" s="1">
        <v>759</v>
      </c>
      <c r="G224" s="1">
        <v>-134</v>
      </c>
      <c r="H224" s="1" t="s">
        <v>5672</v>
      </c>
      <c r="I224" s="1" t="s">
        <v>2557</v>
      </c>
      <c r="J224" s="1" t="s">
        <v>2779</v>
      </c>
      <c r="K224" s="1" t="s">
        <v>25</v>
      </c>
    </row>
    <row r="225" spans="1:11" x14ac:dyDescent="0.3">
      <c r="A225">
        <v>1283276</v>
      </c>
      <c r="B225" s="1" t="s">
        <v>22</v>
      </c>
      <c r="C225" s="1" t="s">
        <v>23</v>
      </c>
      <c r="E225" s="1">
        <v>1058</v>
      </c>
      <c r="F225" s="1">
        <v>1268</v>
      </c>
      <c r="G225" s="1">
        <v>-275</v>
      </c>
      <c r="H225" s="1" t="s">
        <v>5681</v>
      </c>
      <c r="I225" s="1" t="s">
        <v>2557</v>
      </c>
      <c r="J225" s="1" t="s">
        <v>2780</v>
      </c>
      <c r="K225" s="1" t="s">
        <v>25</v>
      </c>
    </row>
    <row r="226" spans="1:11" x14ac:dyDescent="0.3">
      <c r="A226">
        <v>1283376</v>
      </c>
      <c r="B226" s="1" t="s">
        <v>55</v>
      </c>
      <c r="C226" s="1" t="s">
        <v>23</v>
      </c>
      <c r="E226" s="1">
        <v>2193</v>
      </c>
      <c r="F226" s="1">
        <v>768</v>
      </c>
      <c r="G226" s="1">
        <v>-125</v>
      </c>
      <c r="H226" s="1" t="s">
        <v>5667</v>
      </c>
      <c r="I226" s="1" t="s">
        <v>2557</v>
      </c>
      <c r="J226" s="1" t="s">
        <v>2781</v>
      </c>
      <c r="K226" s="1" t="s">
        <v>25</v>
      </c>
    </row>
    <row r="227" spans="1:11" x14ac:dyDescent="0.3">
      <c r="A227">
        <v>1283377</v>
      </c>
      <c r="B227" s="1" t="s">
        <v>22</v>
      </c>
      <c r="C227" s="1" t="s">
        <v>23</v>
      </c>
      <c r="E227" s="1">
        <v>1047</v>
      </c>
      <c r="F227" s="1">
        <v>1160</v>
      </c>
      <c r="G227" s="1">
        <v>-216</v>
      </c>
      <c r="H227" s="1" t="s">
        <v>5678</v>
      </c>
      <c r="I227" s="1" t="s">
        <v>2557</v>
      </c>
      <c r="J227" s="1" t="s">
        <v>2782</v>
      </c>
      <c r="K227" s="1" t="s">
        <v>25</v>
      </c>
    </row>
    <row r="228" spans="1:11" x14ac:dyDescent="0.3">
      <c r="A228">
        <v>1283477</v>
      </c>
      <c r="B228" s="1" t="s">
        <v>55</v>
      </c>
      <c r="C228" s="1" t="s">
        <v>23</v>
      </c>
      <c r="E228" s="1">
        <v>2188</v>
      </c>
      <c r="F228" s="1">
        <v>773</v>
      </c>
      <c r="G228" s="1">
        <v>-128</v>
      </c>
      <c r="H228" s="1" t="s">
        <v>5673</v>
      </c>
      <c r="I228" s="1" t="s">
        <v>2557</v>
      </c>
      <c r="J228" s="1" t="s">
        <v>2783</v>
      </c>
      <c r="K228" s="1" t="s">
        <v>25</v>
      </c>
    </row>
    <row r="229" spans="1:11" x14ac:dyDescent="0.3">
      <c r="A229">
        <v>1283478</v>
      </c>
      <c r="B229" s="1" t="s">
        <v>22</v>
      </c>
      <c r="C229" s="1" t="s">
        <v>23</v>
      </c>
      <c r="E229" s="1">
        <v>1064</v>
      </c>
      <c r="F229" s="1">
        <v>1114</v>
      </c>
      <c r="G229" s="1">
        <v>-273</v>
      </c>
      <c r="H229" s="1" t="s">
        <v>5678</v>
      </c>
      <c r="I229" s="1" t="s">
        <v>2557</v>
      </c>
      <c r="J229" s="1" t="s">
        <v>2784</v>
      </c>
      <c r="K229" s="1" t="s">
        <v>25</v>
      </c>
    </row>
    <row r="230" spans="1:11" x14ac:dyDescent="0.3">
      <c r="A230">
        <v>1283576</v>
      </c>
      <c r="B230" s="1" t="s">
        <v>55</v>
      </c>
      <c r="C230" s="1" t="s">
        <v>23</v>
      </c>
      <c r="E230" s="1">
        <v>2187</v>
      </c>
      <c r="F230" s="1">
        <v>771</v>
      </c>
      <c r="G230" s="1">
        <v>-128</v>
      </c>
      <c r="H230" s="1" t="s">
        <v>5673</v>
      </c>
      <c r="I230" s="1" t="s">
        <v>2557</v>
      </c>
      <c r="J230" s="1" t="s">
        <v>2785</v>
      </c>
      <c r="K230" s="1" t="s">
        <v>25</v>
      </c>
    </row>
    <row r="231" spans="1:11" x14ac:dyDescent="0.3">
      <c r="A231">
        <v>1283577</v>
      </c>
      <c r="B231" s="1" t="s">
        <v>22</v>
      </c>
      <c r="C231" s="1" t="s">
        <v>23</v>
      </c>
      <c r="E231" s="1">
        <v>1099</v>
      </c>
      <c r="F231" s="1">
        <v>1079</v>
      </c>
      <c r="G231" s="1">
        <v>-344</v>
      </c>
      <c r="H231" s="1" t="s">
        <v>5678</v>
      </c>
      <c r="I231" s="1" t="s">
        <v>2557</v>
      </c>
      <c r="J231" s="1" t="s">
        <v>2786</v>
      </c>
      <c r="K231" s="1" t="s">
        <v>25</v>
      </c>
    </row>
    <row r="232" spans="1:11" x14ac:dyDescent="0.3">
      <c r="A232">
        <v>1283676</v>
      </c>
      <c r="B232" s="1" t="s">
        <v>22</v>
      </c>
      <c r="C232" s="1" t="s">
        <v>23</v>
      </c>
      <c r="E232" s="1">
        <v>1132</v>
      </c>
      <c r="F232" s="1">
        <v>1044</v>
      </c>
      <c r="G232" s="1">
        <v>-372</v>
      </c>
      <c r="H232" s="1" t="s">
        <v>5678</v>
      </c>
      <c r="I232" s="1" t="s">
        <v>2557</v>
      </c>
      <c r="J232" s="1" t="s">
        <v>2787</v>
      </c>
      <c r="K232" s="1" t="s">
        <v>25</v>
      </c>
    </row>
    <row r="233" spans="1:11" x14ac:dyDescent="0.3">
      <c r="A233">
        <v>1283692</v>
      </c>
      <c r="B233" s="1" t="s">
        <v>55</v>
      </c>
      <c r="C233" s="1" t="s">
        <v>23</v>
      </c>
      <c r="E233" s="1">
        <v>2185</v>
      </c>
      <c r="F233" s="1">
        <v>771</v>
      </c>
      <c r="G233" s="1">
        <v>-118</v>
      </c>
      <c r="H233" s="1" t="s">
        <v>5667</v>
      </c>
      <c r="I233" s="1" t="s">
        <v>2557</v>
      </c>
      <c r="J233" s="1" t="s">
        <v>2788</v>
      </c>
      <c r="K233" s="1" t="s">
        <v>25</v>
      </c>
    </row>
    <row r="234" spans="1:11" x14ac:dyDescent="0.3">
      <c r="A234">
        <v>1283774</v>
      </c>
      <c r="B234" s="1" t="s">
        <v>22</v>
      </c>
      <c r="C234" s="1" t="s">
        <v>23</v>
      </c>
      <c r="E234" s="1">
        <v>1106</v>
      </c>
      <c r="F234" s="1">
        <v>978</v>
      </c>
      <c r="G234" s="1">
        <v>-258</v>
      </c>
      <c r="H234" s="1" t="s">
        <v>5678</v>
      </c>
      <c r="I234" s="1" t="s">
        <v>2557</v>
      </c>
      <c r="J234" s="1" t="s">
        <v>2789</v>
      </c>
      <c r="K234" s="1" t="s">
        <v>25</v>
      </c>
    </row>
    <row r="235" spans="1:11" x14ac:dyDescent="0.3">
      <c r="A235">
        <v>1283791</v>
      </c>
      <c r="B235" s="1" t="s">
        <v>55</v>
      </c>
      <c r="C235" s="1" t="s">
        <v>23</v>
      </c>
      <c r="E235" s="1">
        <v>2183</v>
      </c>
      <c r="F235" s="1">
        <v>766</v>
      </c>
      <c r="G235" s="1">
        <v>-128</v>
      </c>
      <c r="H235" s="1" t="s">
        <v>5673</v>
      </c>
      <c r="I235" s="1" t="s">
        <v>2557</v>
      </c>
      <c r="J235" s="1" t="s">
        <v>2790</v>
      </c>
      <c r="K235" s="1" t="s">
        <v>25</v>
      </c>
    </row>
    <row r="236" spans="1:11" x14ac:dyDescent="0.3">
      <c r="A236">
        <v>1283879</v>
      </c>
      <c r="B236" s="1" t="s">
        <v>55</v>
      </c>
      <c r="C236" s="1" t="s">
        <v>23</v>
      </c>
      <c r="E236" s="1">
        <v>2191</v>
      </c>
      <c r="F236" s="1">
        <v>747</v>
      </c>
      <c r="G236" s="1">
        <v>-134</v>
      </c>
      <c r="H236" s="1" t="s">
        <v>5667</v>
      </c>
      <c r="I236" s="1" t="s">
        <v>2557</v>
      </c>
      <c r="J236" s="1" t="s">
        <v>2791</v>
      </c>
      <c r="K236" s="1" t="s">
        <v>25</v>
      </c>
    </row>
    <row r="237" spans="1:11" x14ac:dyDescent="0.3">
      <c r="A237">
        <v>1283879</v>
      </c>
      <c r="B237" s="1" t="s">
        <v>22</v>
      </c>
      <c r="C237" s="1" t="s">
        <v>23</v>
      </c>
      <c r="E237" s="1">
        <v>1115</v>
      </c>
      <c r="F237" s="1">
        <v>974</v>
      </c>
      <c r="G237" s="1">
        <v>-268</v>
      </c>
      <c r="H237" s="1" t="s">
        <v>5696</v>
      </c>
      <c r="I237" s="1" t="s">
        <v>2557</v>
      </c>
      <c r="J237" s="1" t="s">
        <v>2792</v>
      </c>
      <c r="K237" s="1" t="s">
        <v>25</v>
      </c>
    </row>
    <row r="238" spans="1:11" x14ac:dyDescent="0.3">
      <c r="A238">
        <v>1283976</v>
      </c>
      <c r="B238" s="1" t="s">
        <v>55</v>
      </c>
      <c r="C238" s="1" t="s">
        <v>23</v>
      </c>
      <c r="E238" s="1">
        <v>2200</v>
      </c>
      <c r="F238" s="1">
        <v>728</v>
      </c>
      <c r="G238" s="1">
        <v>-130</v>
      </c>
      <c r="H238" s="1" t="s">
        <v>5671</v>
      </c>
      <c r="I238" s="1" t="s">
        <v>2557</v>
      </c>
      <c r="J238" s="1" t="s">
        <v>2793</v>
      </c>
      <c r="K238" s="1" t="s">
        <v>25</v>
      </c>
    </row>
    <row r="239" spans="1:11" x14ac:dyDescent="0.3">
      <c r="A239">
        <v>1283977</v>
      </c>
      <c r="B239" s="1" t="s">
        <v>22</v>
      </c>
      <c r="C239" s="1" t="s">
        <v>23</v>
      </c>
      <c r="E239" s="1">
        <v>1175</v>
      </c>
      <c r="F239" s="1">
        <v>981</v>
      </c>
      <c r="G239" s="1">
        <v>-366</v>
      </c>
      <c r="H239" s="1" t="s">
        <v>5678</v>
      </c>
      <c r="I239" s="1" t="s">
        <v>2557</v>
      </c>
      <c r="J239" s="1" t="s">
        <v>2794</v>
      </c>
      <c r="K239" s="1" t="s">
        <v>25</v>
      </c>
    </row>
    <row r="240" spans="1:11" x14ac:dyDescent="0.3">
      <c r="A240">
        <v>1284075</v>
      </c>
      <c r="B240" s="1" t="s">
        <v>55</v>
      </c>
      <c r="C240" s="1" t="s">
        <v>23</v>
      </c>
      <c r="E240" s="1">
        <v>2205</v>
      </c>
      <c r="F240" s="1">
        <v>753</v>
      </c>
      <c r="G240" s="1">
        <v>-137</v>
      </c>
      <c r="H240" s="1" t="s">
        <v>5673</v>
      </c>
      <c r="I240" s="1" t="s">
        <v>2557</v>
      </c>
      <c r="J240" s="1" t="s">
        <v>2795</v>
      </c>
      <c r="K240" s="1" t="s">
        <v>25</v>
      </c>
    </row>
    <row r="241" spans="1:11" x14ac:dyDescent="0.3">
      <c r="A241">
        <v>1284076</v>
      </c>
      <c r="B241" s="1" t="s">
        <v>22</v>
      </c>
      <c r="C241" s="1" t="s">
        <v>23</v>
      </c>
      <c r="E241" s="1">
        <v>1128</v>
      </c>
      <c r="F241" s="1">
        <v>1114</v>
      </c>
      <c r="G241" s="1">
        <v>-164</v>
      </c>
      <c r="H241" s="1" t="s">
        <v>5673</v>
      </c>
      <c r="I241" s="1" t="s">
        <v>2557</v>
      </c>
      <c r="J241" s="1" t="s">
        <v>2796</v>
      </c>
      <c r="K241" s="1" t="s">
        <v>25</v>
      </c>
    </row>
    <row r="242" spans="1:11" x14ac:dyDescent="0.3">
      <c r="A242">
        <v>1284175</v>
      </c>
      <c r="B242" s="1" t="s">
        <v>55</v>
      </c>
      <c r="C242" s="1" t="s">
        <v>23</v>
      </c>
      <c r="E242" s="1">
        <v>2197</v>
      </c>
      <c r="F242" s="1">
        <v>754</v>
      </c>
      <c r="G242" s="1">
        <v>-146</v>
      </c>
      <c r="H242" s="1" t="s">
        <v>5672</v>
      </c>
      <c r="I242" s="1" t="s">
        <v>2557</v>
      </c>
      <c r="J242" s="1" t="s">
        <v>2797</v>
      </c>
      <c r="K242" s="1" t="s">
        <v>25</v>
      </c>
    </row>
    <row r="243" spans="1:11" hidden="1" x14ac:dyDescent="0.3">
      <c r="A243">
        <v>1284175</v>
      </c>
      <c r="B243" s="1" t="s">
        <v>22</v>
      </c>
      <c r="C243" s="1" t="s">
        <v>24</v>
      </c>
      <c r="E243" s="1" t="s">
        <v>947</v>
      </c>
      <c r="F243" s="1" t="s">
        <v>263</v>
      </c>
      <c r="G243" s="1" t="s">
        <v>2134</v>
      </c>
      <c r="H243" s="1" t="s">
        <v>31</v>
      </c>
      <c r="I243" s="1" t="s">
        <v>167</v>
      </c>
      <c r="J243" s="1" t="s">
        <v>25</v>
      </c>
      <c r="K243" s="1" t="s">
        <v>25</v>
      </c>
    </row>
    <row r="244" spans="1:11" x14ac:dyDescent="0.3">
      <c r="A244">
        <v>1284278</v>
      </c>
      <c r="B244" s="1" t="s">
        <v>55</v>
      </c>
      <c r="C244" s="1" t="s">
        <v>23</v>
      </c>
      <c r="E244" s="1">
        <v>2188</v>
      </c>
      <c r="F244" s="1">
        <v>749</v>
      </c>
      <c r="G244" s="1">
        <v>-148</v>
      </c>
      <c r="H244" s="1" t="s">
        <v>5673</v>
      </c>
      <c r="I244" s="1" t="s">
        <v>2557</v>
      </c>
      <c r="J244" s="1" t="s">
        <v>2798</v>
      </c>
      <c r="K244" s="1" t="s">
        <v>25</v>
      </c>
    </row>
    <row r="245" spans="1:11" x14ac:dyDescent="0.3">
      <c r="A245">
        <v>1284292</v>
      </c>
      <c r="B245" s="1" t="s">
        <v>22</v>
      </c>
      <c r="C245" s="1" t="s">
        <v>23</v>
      </c>
      <c r="E245" s="1">
        <v>1135</v>
      </c>
      <c r="F245" s="1">
        <v>1059</v>
      </c>
      <c r="G245" s="1">
        <v>-203</v>
      </c>
      <c r="H245" s="1" t="s">
        <v>5678</v>
      </c>
      <c r="I245" s="1" t="s">
        <v>2557</v>
      </c>
      <c r="J245" s="1" t="s">
        <v>2799</v>
      </c>
      <c r="K245" s="1" t="s">
        <v>25</v>
      </c>
    </row>
    <row r="246" spans="1:11" x14ac:dyDescent="0.3">
      <c r="A246">
        <v>1284375</v>
      </c>
      <c r="B246" s="1" t="s">
        <v>22</v>
      </c>
      <c r="C246" s="1" t="s">
        <v>23</v>
      </c>
      <c r="E246" s="1">
        <v>1102</v>
      </c>
      <c r="F246" s="1">
        <v>1160</v>
      </c>
      <c r="G246" s="1">
        <v>-34</v>
      </c>
      <c r="H246" s="1" t="s">
        <v>5673</v>
      </c>
      <c r="I246" s="1" t="s">
        <v>2557</v>
      </c>
      <c r="J246" s="1" t="s">
        <v>2800</v>
      </c>
      <c r="K246" s="1" t="s">
        <v>25</v>
      </c>
    </row>
    <row r="247" spans="1:11" x14ac:dyDescent="0.3">
      <c r="A247">
        <v>1284390</v>
      </c>
      <c r="B247" s="1" t="s">
        <v>55</v>
      </c>
      <c r="C247" s="1" t="s">
        <v>23</v>
      </c>
      <c r="E247" s="1">
        <v>2192</v>
      </c>
      <c r="F247" s="1">
        <v>758</v>
      </c>
      <c r="G247" s="1">
        <v>-148</v>
      </c>
      <c r="H247" s="1" t="s">
        <v>5673</v>
      </c>
      <c r="I247" s="1" t="s">
        <v>2557</v>
      </c>
      <c r="J247" s="1" t="s">
        <v>2801</v>
      </c>
      <c r="K247" s="1" t="s">
        <v>25</v>
      </c>
    </row>
    <row r="248" spans="1:11" x14ac:dyDescent="0.3">
      <c r="A248">
        <v>1284475</v>
      </c>
      <c r="B248" s="1" t="s">
        <v>55</v>
      </c>
      <c r="C248" s="1" t="s">
        <v>23</v>
      </c>
      <c r="E248" s="1">
        <v>2200</v>
      </c>
      <c r="F248" s="1">
        <v>751</v>
      </c>
      <c r="G248" s="1">
        <v>-141</v>
      </c>
      <c r="H248" s="1" t="s">
        <v>5671</v>
      </c>
      <c r="I248" s="1" t="s">
        <v>2557</v>
      </c>
      <c r="J248" s="1" t="s">
        <v>2802</v>
      </c>
      <c r="K248" s="1" t="s">
        <v>25</v>
      </c>
    </row>
    <row r="249" spans="1:11" x14ac:dyDescent="0.3">
      <c r="A249">
        <v>1284490</v>
      </c>
      <c r="B249" s="1" t="s">
        <v>22</v>
      </c>
      <c r="C249" s="1" t="s">
        <v>23</v>
      </c>
      <c r="E249" s="1">
        <v>1124</v>
      </c>
      <c r="F249" s="1">
        <v>1099</v>
      </c>
      <c r="G249" s="1">
        <v>-114</v>
      </c>
      <c r="H249" s="1" t="s">
        <v>5678</v>
      </c>
      <c r="I249" s="1" t="s">
        <v>2557</v>
      </c>
      <c r="J249" s="1" t="s">
        <v>2803</v>
      </c>
      <c r="K249" s="1" t="s">
        <v>25</v>
      </c>
    </row>
    <row r="250" spans="1:11" x14ac:dyDescent="0.3">
      <c r="A250">
        <v>1284574</v>
      </c>
      <c r="B250" s="1" t="s">
        <v>55</v>
      </c>
      <c r="C250" s="1" t="s">
        <v>23</v>
      </c>
      <c r="E250" s="1">
        <v>2207</v>
      </c>
      <c r="F250" s="1">
        <v>735</v>
      </c>
      <c r="G250" s="1">
        <v>-130</v>
      </c>
      <c r="H250" s="1" t="s">
        <v>5666</v>
      </c>
      <c r="I250" s="1" t="s">
        <v>2557</v>
      </c>
      <c r="J250" s="1" t="s">
        <v>2804</v>
      </c>
      <c r="K250" s="1" t="s">
        <v>25</v>
      </c>
    </row>
    <row r="251" spans="1:11" x14ac:dyDescent="0.3">
      <c r="A251">
        <v>1284590</v>
      </c>
      <c r="B251" s="1" t="s">
        <v>22</v>
      </c>
      <c r="C251" s="1" t="s">
        <v>23</v>
      </c>
      <c r="E251" s="1">
        <v>1159</v>
      </c>
      <c r="F251" s="1">
        <v>1075</v>
      </c>
      <c r="G251" s="1">
        <v>-263</v>
      </c>
      <c r="H251" s="1" t="s">
        <v>5681</v>
      </c>
      <c r="I251" s="1" t="s">
        <v>2557</v>
      </c>
      <c r="J251" s="1" t="s">
        <v>2805</v>
      </c>
      <c r="K251" s="1" t="s">
        <v>25</v>
      </c>
    </row>
    <row r="252" spans="1:11" x14ac:dyDescent="0.3">
      <c r="A252">
        <v>1284675</v>
      </c>
      <c r="B252" s="1" t="s">
        <v>55</v>
      </c>
      <c r="C252" s="1" t="s">
        <v>23</v>
      </c>
      <c r="E252" s="1">
        <v>2200</v>
      </c>
      <c r="F252" s="1">
        <v>736</v>
      </c>
      <c r="G252" s="1">
        <v>-134</v>
      </c>
      <c r="H252" s="1" t="s">
        <v>5673</v>
      </c>
      <c r="I252" s="1" t="s">
        <v>2557</v>
      </c>
      <c r="J252" s="1" t="s">
        <v>2806</v>
      </c>
      <c r="K252" s="1" t="s">
        <v>25</v>
      </c>
    </row>
    <row r="253" spans="1:11" x14ac:dyDescent="0.3">
      <c r="A253">
        <v>1284692</v>
      </c>
      <c r="B253" s="1" t="s">
        <v>22</v>
      </c>
      <c r="C253" s="1" t="s">
        <v>23</v>
      </c>
      <c r="E253" s="1">
        <v>1120</v>
      </c>
      <c r="F253" s="1">
        <v>1162</v>
      </c>
      <c r="G253" s="1">
        <v>-76</v>
      </c>
      <c r="H253" s="1" t="s">
        <v>5672</v>
      </c>
      <c r="I253" s="1" t="s">
        <v>2557</v>
      </c>
      <c r="J253" s="1" t="s">
        <v>2807</v>
      </c>
      <c r="K253" s="1" t="s">
        <v>25</v>
      </c>
    </row>
    <row r="254" spans="1:11" x14ac:dyDescent="0.3">
      <c r="A254">
        <v>1284774</v>
      </c>
      <c r="B254" s="1" t="s">
        <v>55</v>
      </c>
      <c r="C254" s="1" t="s">
        <v>23</v>
      </c>
      <c r="E254" s="1">
        <v>2196</v>
      </c>
      <c r="F254" s="1">
        <v>734</v>
      </c>
      <c r="G254" s="1">
        <v>-134</v>
      </c>
      <c r="H254" s="1" t="s">
        <v>5673</v>
      </c>
      <c r="I254" s="1" t="s">
        <v>2557</v>
      </c>
      <c r="J254" s="1" t="s">
        <v>2808</v>
      </c>
      <c r="K254" s="1" t="s">
        <v>25</v>
      </c>
    </row>
    <row r="255" spans="1:11" x14ac:dyDescent="0.3">
      <c r="A255">
        <v>1284775</v>
      </c>
      <c r="B255" s="1" t="s">
        <v>22</v>
      </c>
      <c r="C255" s="1" t="s">
        <v>23</v>
      </c>
      <c r="E255" s="1">
        <v>1196</v>
      </c>
      <c r="F255" s="1">
        <v>1153</v>
      </c>
      <c r="G255" s="1">
        <v>-299</v>
      </c>
      <c r="H255" s="1" t="s">
        <v>5678</v>
      </c>
      <c r="I255" s="1" t="s">
        <v>2557</v>
      </c>
      <c r="J255" s="1" t="s">
        <v>2809</v>
      </c>
      <c r="K255" s="1" t="s">
        <v>25</v>
      </c>
    </row>
    <row r="256" spans="1:11" x14ac:dyDescent="0.3">
      <c r="A256">
        <v>1284878</v>
      </c>
      <c r="B256" s="1" t="s">
        <v>55</v>
      </c>
      <c r="C256" s="1" t="s">
        <v>23</v>
      </c>
      <c r="E256" s="1">
        <v>2195</v>
      </c>
      <c r="F256" s="1">
        <v>733</v>
      </c>
      <c r="G256" s="1">
        <v>-132</v>
      </c>
      <c r="H256" s="1" t="s">
        <v>5667</v>
      </c>
      <c r="I256" s="1" t="s">
        <v>2557</v>
      </c>
      <c r="J256" s="1" t="s">
        <v>2810</v>
      </c>
      <c r="K256" s="1" t="s">
        <v>25</v>
      </c>
    </row>
    <row r="257" spans="1:11" x14ac:dyDescent="0.3">
      <c r="A257">
        <v>1284879</v>
      </c>
      <c r="B257" s="1" t="s">
        <v>22</v>
      </c>
      <c r="C257" s="1" t="s">
        <v>23</v>
      </c>
      <c r="E257" s="1">
        <v>1138</v>
      </c>
      <c r="F257" s="1">
        <v>1057</v>
      </c>
      <c r="G257" s="1">
        <v>-195</v>
      </c>
      <c r="H257" s="1" t="s">
        <v>5678</v>
      </c>
      <c r="I257" s="1" t="s">
        <v>2557</v>
      </c>
      <c r="J257" s="1" t="s">
        <v>2811</v>
      </c>
      <c r="K257" s="1" t="s">
        <v>25</v>
      </c>
    </row>
    <row r="258" spans="1:11" x14ac:dyDescent="0.3">
      <c r="A258">
        <v>1284974</v>
      </c>
      <c r="B258" s="1" t="s">
        <v>55</v>
      </c>
      <c r="C258" s="1" t="s">
        <v>23</v>
      </c>
      <c r="E258" s="1">
        <v>2187</v>
      </c>
      <c r="F258" s="1">
        <v>741</v>
      </c>
      <c r="G258" s="1">
        <v>-145</v>
      </c>
      <c r="H258" s="1" t="s">
        <v>5672</v>
      </c>
      <c r="I258" s="1" t="s">
        <v>2557</v>
      </c>
      <c r="J258" s="1" t="s">
        <v>2812</v>
      </c>
      <c r="K258" s="1" t="s">
        <v>25</v>
      </c>
    </row>
    <row r="259" spans="1:11" x14ac:dyDescent="0.3">
      <c r="A259">
        <v>1284975</v>
      </c>
      <c r="B259" s="1" t="s">
        <v>22</v>
      </c>
      <c r="C259" s="1" t="s">
        <v>23</v>
      </c>
      <c r="E259" s="1">
        <v>1114</v>
      </c>
      <c r="F259" s="1">
        <v>986</v>
      </c>
      <c r="G259" s="1">
        <v>-125</v>
      </c>
      <c r="H259" s="1" t="s">
        <v>5678</v>
      </c>
      <c r="I259" s="1" t="s">
        <v>2557</v>
      </c>
      <c r="J259" s="1" t="s">
        <v>2813</v>
      </c>
      <c r="K259" s="1" t="s">
        <v>25</v>
      </c>
    </row>
    <row r="260" spans="1:11" x14ac:dyDescent="0.3">
      <c r="A260">
        <v>1285069</v>
      </c>
      <c r="B260" s="1" t="s">
        <v>55</v>
      </c>
      <c r="C260" s="1" t="s">
        <v>23</v>
      </c>
      <c r="E260" s="1">
        <v>2185</v>
      </c>
      <c r="F260" s="1">
        <v>756</v>
      </c>
      <c r="G260" s="1">
        <v>-140</v>
      </c>
      <c r="H260" s="1" t="s">
        <v>5673</v>
      </c>
      <c r="I260" s="1" t="s">
        <v>2557</v>
      </c>
      <c r="J260" s="1" t="s">
        <v>2814</v>
      </c>
      <c r="K260" s="1" t="s">
        <v>25</v>
      </c>
    </row>
    <row r="261" spans="1:11" x14ac:dyDescent="0.3">
      <c r="A261">
        <v>1285086</v>
      </c>
      <c r="B261" s="1" t="s">
        <v>22</v>
      </c>
      <c r="C261" s="1" t="s">
        <v>23</v>
      </c>
      <c r="E261" s="1">
        <v>1153</v>
      </c>
      <c r="F261" s="1">
        <v>999</v>
      </c>
      <c r="G261" s="1">
        <v>-262</v>
      </c>
      <c r="H261" s="1" t="s">
        <v>5678</v>
      </c>
      <c r="I261" s="1" t="s">
        <v>2557</v>
      </c>
      <c r="J261" s="1" t="s">
        <v>2815</v>
      </c>
      <c r="K261" s="1" t="s">
        <v>25</v>
      </c>
    </row>
    <row r="262" spans="1:11" x14ac:dyDescent="0.3">
      <c r="A262">
        <v>1285185</v>
      </c>
      <c r="B262" s="1" t="s">
        <v>55</v>
      </c>
      <c r="C262" s="1" t="s">
        <v>23</v>
      </c>
      <c r="E262" s="1">
        <v>2183</v>
      </c>
      <c r="F262" s="1">
        <v>758</v>
      </c>
      <c r="G262" s="1">
        <v>-145</v>
      </c>
      <c r="H262" s="1" t="s">
        <v>5672</v>
      </c>
      <c r="I262" s="1" t="s">
        <v>2557</v>
      </c>
      <c r="J262" s="1" t="s">
        <v>2816</v>
      </c>
      <c r="K262" s="1" t="s">
        <v>25</v>
      </c>
    </row>
    <row r="263" spans="1:11" x14ac:dyDescent="0.3">
      <c r="A263">
        <v>1285186</v>
      </c>
      <c r="B263" s="1" t="s">
        <v>22</v>
      </c>
      <c r="C263" s="1" t="s">
        <v>23</v>
      </c>
      <c r="E263" s="1">
        <v>1114</v>
      </c>
      <c r="F263" s="1">
        <v>1095</v>
      </c>
      <c r="G263" s="1">
        <v>-106</v>
      </c>
      <c r="H263" s="1" t="s">
        <v>5676</v>
      </c>
      <c r="I263" s="1" t="s">
        <v>2557</v>
      </c>
      <c r="J263" s="1" t="s">
        <v>2817</v>
      </c>
      <c r="K263" s="1" t="s">
        <v>25</v>
      </c>
    </row>
    <row r="264" spans="1:11" x14ac:dyDescent="0.3">
      <c r="A264">
        <v>1285268</v>
      </c>
      <c r="B264" s="1" t="s">
        <v>55</v>
      </c>
      <c r="C264" s="1" t="s">
        <v>23</v>
      </c>
      <c r="E264" s="1">
        <v>2177</v>
      </c>
      <c r="F264" s="1">
        <v>754</v>
      </c>
      <c r="G264" s="1">
        <v>-144</v>
      </c>
      <c r="H264" s="1" t="s">
        <v>5673</v>
      </c>
      <c r="I264" s="1" t="s">
        <v>2557</v>
      </c>
      <c r="J264" s="1" t="s">
        <v>2818</v>
      </c>
      <c r="K264" s="1" t="s">
        <v>25</v>
      </c>
    </row>
    <row r="265" spans="1:11" x14ac:dyDescent="0.3">
      <c r="A265">
        <v>1285269</v>
      </c>
      <c r="B265" s="1" t="s">
        <v>22</v>
      </c>
      <c r="C265" s="1" t="s">
        <v>23</v>
      </c>
      <c r="E265" s="1">
        <v>1250</v>
      </c>
      <c r="F265" s="1">
        <v>1014</v>
      </c>
      <c r="G265" s="1">
        <v>53</v>
      </c>
      <c r="H265" s="1" t="s">
        <v>5668</v>
      </c>
      <c r="I265" s="1" t="s">
        <v>2557</v>
      </c>
      <c r="J265" s="1" t="s">
        <v>2819</v>
      </c>
      <c r="K265" s="1" t="s">
        <v>25</v>
      </c>
    </row>
    <row r="266" spans="1:11" x14ac:dyDescent="0.3">
      <c r="A266">
        <v>1285369</v>
      </c>
      <c r="B266" s="1" t="s">
        <v>55</v>
      </c>
      <c r="C266" s="1" t="s">
        <v>23</v>
      </c>
      <c r="E266" s="1">
        <v>2176</v>
      </c>
      <c r="F266" s="1">
        <v>752</v>
      </c>
      <c r="G266" s="1">
        <v>-146</v>
      </c>
      <c r="H266" s="1" t="s">
        <v>5673</v>
      </c>
      <c r="I266" s="1" t="s">
        <v>2557</v>
      </c>
      <c r="J266" s="1" t="s">
        <v>2820</v>
      </c>
      <c r="K266" s="1" t="s">
        <v>25</v>
      </c>
    </row>
    <row r="267" spans="1:11" x14ac:dyDescent="0.3">
      <c r="A267">
        <v>1285386</v>
      </c>
      <c r="B267" s="1" t="s">
        <v>22</v>
      </c>
      <c r="C267" s="1" t="s">
        <v>23</v>
      </c>
      <c r="E267" s="1">
        <v>1342</v>
      </c>
      <c r="F267" s="1">
        <v>983</v>
      </c>
      <c r="G267" s="1">
        <v>-9</v>
      </c>
      <c r="H267" s="1" t="s">
        <v>5697</v>
      </c>
      <c r="I267" s="1" t="s">
        <v>2557</v>
      </c>
      <c r="J267" s="1" t="s">
        <v>2821</v>
      </c>
      <c r="K267" s="1" t="s">
        <v>25</v>
      </c>
    </row>
    <row r="268" spans="1:11" x14ac:dyDescent="0.3">
      <c r="A268">
        <v>1285485</v>
      </c>
      <c r="B268" s="1" t="s">
        <v>55</v>
      </c>
      <c r="C268" s="1" t="s">
        <v>23</v>
      </c>
      <c r="E268" s="1">
        <v>2188</v>
      </c>
      <c r="F268" s="1">
        <v>755</v>
      </c>
      <c r="G268" s="1">
        <v>-134</v>
      </c>
      <c r="H268" s="1" t="s">
        <v>5671</v>
      </c>
      <c r="I268" s="1" t="s">
        <v>2557</v>
      </c>
      <c r="J268" s="1" t="s">
        <v>2822</v>
      </c>
      <c r="K268" s="1" t="s">
        <v>25</v>
      </c>
    </row>
    <row r="269" spans="1:11" x14ac:dyDescent="0.3">
      <c r="A269">
        <v>1285486</v>
      </c>
      <c r="B269" s="1" t="s">
        <v>22</v>
      </c>
      <c r="C269" s="1" t="s">
        <v>23</v>
      </c>
      <c r="E269" s="1">
        <v>1439</v>
      </c>
      <c r="F269" s="1">
        <v>985</v>
      </c>
      <c r="G269" s="1">
        <v>-103</v>
      </c>
      <c r="H269" s="1" t="s">
        <v>5697</v>
      </c>
      <c r="I269" s="1" t="s">
        <v>2557</v>
      </c>
      <c r="J269" s="1" t="s">
        <v>2823</v>
      </c>
      <c r="K269" s="1" t="s">
        <v>25</v>
      </c>
    </row>
    <row r="270" spans="1:11" x14ac:dyDescent="0.3">
      <c r="A270">
        <v>1285568</v>
      </c>
      <c r="B270" s="1" t="s">
        <v>22</v>
      </c>
      <c r="C270" s="1" t="s">
        <v>23</v>
      </c>
      <c r="E270" s="1">
        <v>1492</v>
      </c>
      <c r="F270" s="1">
        <v>986</v>
      </c>
      <c r="G270" s="1">
        <v>-148</v>
      </c>
      <c r="H270" s="1" t="s">
        <v>5697</v>
      </c>
      <c r="I270" s="1" t="s">
        <v>2557</v>
      </c>
      <c r="J270" s="1" t="s">
        <v>2824</v>
      </c>
      <c r="K270" s="1" t="s">
        <v>25</v>
      </c>
    </row>
    <row r="271" spans="1:11" x14ac:dyDescent="0.3">
      <c r="A271">
        <v>1285586</v>
      </c>
      <c r="B271" s="1" t="s">
        <v>55</v>
      </c>
      <c r="C271" s="1" t="s">
        <v>23</v>
      </c>
      <c r="E271" s="1">
        <v>2191</v>
      </c>
      <c r="F271" s="1">
        <v>765</v>
      </c>
      <c r="G271" s="1">
        <v>-136</v>
      </c>
      <c r="H271" s="1" t="s">
        <v>5673</v>
      </c>
      <c r="I271" s="1" t="s">
        <v>2557</v>
      </c>
      <c r="J271" s="1" t="s">
        <v>2825</v>
      </c>
      <c r="K271" s="1" t="s">
        <v>25</v>
      </c>
    </row>
    <row r="272" spans="1:11" x14ac:dyDescent="0.3">
      <c r="A272">
        <v>1285669</v>
      </c>
      <c r="B272" s="1" t="s">
        <v>55</v>
      </c>
      <c r="C272" s="1" t="s">
        <v>23</v>
      </c>
      <c r="E272" s="1">
        <v>2193</v>
      </c>
      <c r="F272" s="1">
        <v>754</v>
      </c>
      <c r="G272" s="1">
        <v>-119</v>
      </c>
      <c r="H272" s="1" t="s">
        <v>5666</v>
      </c>
      <c r="I272" s="1" t="s">
        <v>2557</v>
      </c>
      <c r="J272" s="1" t="s">
        <v>2826</v>
      </c>
      <c r="K272" s="1" t="s">
        <v>25</v>
      </c>
    </row>
    <row r="273" spans="1:11" x14ac:dyDescent="0.3">
      <c r="A273">
        <v>1285686</v>
      </c>
      <c r="B273" s="1" t="s">
        <v>22</v>
      </c>
      <c r="C273" s="1" t="s">
        <v>23</v>
      </c>
      <c r="E273" s="1">
        <v>1522</v>
      </c>
      <c r="F273" s="1">
        <v>997</v>
      </c>
      <c r="G273" s="1">
        <v>-241</v>
      </c>
      <c r="H273" s="1" t="s">
        <v>5686</v>
      </c>
      <c r="I273" s="1" t="s">
        <v>2557</v>
      </c>
      <c r="J273" s="1" t="s">
        <v>2827</v>
      </c>
      <c r="K273" s="1" t="s">
        <v>25</v>
      </c>
    </row>
    <row r="274" spans="1:11" x14ac:dyDescent="0.3">
      <c r="A274">
        <v>1285785</v>
      </c>
      <c r="B274" s="1" t="s">
        <v>55</v>
      </c>
      <c r="C274" s="1" t="s">
        <v>23</v>
      </c>
      <c r="E274" s="1">
        <v>2191</v>
      </c>
      <c r="F274" s="1">
        <v>734</v>
      </c>
      <c r="G274" s="1">
        <v>-132</v>
      </c>
      <c r="H274" s="1" t="s">
        <v>5673</v>
      </c>
      <c r="I274" s="1" t="s">
        <v>2557</v>
      </c>
      <c r="J274" s="1" t="s">
        <v>2828</v>
      </c>
      <c r="K274" s="1" t="s">
        <v>25</v>
      </c>
    </row>
    <row r="275" spans="1:11" x14ac:dyDescent="0.3">
      <c r="A275">
        <v>1285786</v>
      </c>
      <c r="B275" s="1" t="s">
        <v>22</v>
      </c>
      <c r="C275" s="1" t="s">
        <v>23</v>
      </c>
      <c r="E275" s="1">
        <v>1407</v>
      </c>
      <c r="F275" s="1">
        <v>989</v>
      </c>
      <c r="G275" s="1">
        <v>-341</v>
      </c>
      <c r="H275" s="1" t="s">
        <v>5683</v>
      </c>
      <c r="I275" s="1" t="s">
        <v>2557</v>
      </c>
      <c r="J275" s="1" t="s">
        <v>2829</v>
      </c>
      <c r="K275" s="1" t="s">
        <v>25</v>
      </c>
    </row>
    <row r="276" spans="1:11" x14ac:dyDescent="0.3">
      <c r="A276">
        <v>1285869</v>
      </c>
      <c r="B276" s="1" t="s">
        <v>55</v>
      </c>
      <c r="C276" s="1" t="s">
        <v>23</v>
      </c>
      <c r="E276" s="1">
        <v>2184</v>
      </c>
      <c r="F276" s="1">
        <v>733</v>
      </c>
      <c r="G276" s="1">
        <v>-140</v>
      </c>
      <c r="H276" s="1" t="s">
        <v>5672</v>
      </c>
      <c r="I276" s="1" t="s">
        <v>2557</v>
      </c>
      <c r="J276" s="1" t="s">
        <v>2830</v>
      </c>
      <c r="K276" s="1" t="s">
        <v>25</v>
      </c>
    </row>
    <row r="277" spans="1:11" x14ac:dyDescent="0.3">
      <c r="A277">
        <v>1285870</v>
      </c>
      <c r="B277" s="1" t="s">
        <v>22</v>
      </c>
      <c r="C277" s="1" t="s">
        <v>23</v>
      </c>
      <c r="E277" s="1">
        <v>1481</v>
      </c>
      <c r="F277" s="1">
        <v>958</v>
      </c>
      <c r="G277" s="1">
        <v>-218</v>
      </c>
      <c r="H277" s="1" t="s">
        <v>5677</v>
      </c>
      <c r="I277" s="1" t="s">
        <v>2557</v>
      </c>
      <c r="J277" s="1" t="s">
        <v>2831</v>
      </c>
      <c r="K277" s="1" t="s">
        <v>25</v>
      </c>
    </row>
    <row r="278" spans="1:11" x14ac:dyDescent="0.3">
      <c r="A278">
        <v>1285967</v>
      </c>
      <c r="B278" s="1" t="s">
        <v>55</v>
      </c>
      <c r="C278" s="1" t="s">
        <v>23</v>
      </c>
      <c r="E278" s="1">
        <v>2173</v>
      </c>
      <c r="F278" s="1">
        <v>737</v>
      </c>
      <c r="G278" s="1">
        <v>-151</v>
      </c>
      <c r="H278" s="1" t="s">
        <v>5677</v>
      </c>
      <c r="I278" s="1" t="s">
        <v>2557</v>
      </c>
      <c r="J278" s="1" t="s">
        <v>2832</v>
      </c>
      <c r="K278" s="1" t="s">
        <v>25</v>
      </c>
    </row>
    <row r="279" spans="1:11" x14ac:dyDescent="0.3">
      <c r="A279">
        <v>1285986</v>
      </c>
      <c r="B279" s="1" t="s">
        <v>22</v>
      </c>
      <c r="C279" s="1" t="s">
        <v>23</v>
      </c>
      <c r="E279" s="1">
        <v>1456</v>
      </c>
      <c r="F279" s="1">
        <v>945</v>
      </c>
      <c r="G279" s="1">
        <v>-259</v>
      </c>
      <c r="H279" s="1" t="s">
        <v>5685</v>
      </c>
      <c r="I279" s="1" t="s">
        <v>2557</v>
      </c>
      <c r="J279" s="1" t="s">
        <v>2833</v>
      </c>
      <c r="K279" s="1" t="s">
        <v>25</v>
      </c>
    </row>
    <row r="280" spans="1:11" x14ac:dyDescent="0.3">
      <c r="A280">
        <v>1286085</v>
      </c>
      <c r="B280" s="1" t="s">
        <v>55</v>
      </c>
      <c r="C280" s="1" t="s">
        <v>23</v>
      </c>
      <c r="E280" s="1">
        <v>2170</v>
      </c>
      <c r="F280" s="1">
        <v>751</v>
      </c>
      <c r="G280" s="1">
        <v>-156</v>
      </c>
      <c r="H280" s="1" t="s">
        <v>5672</v>
      </c>
      <c r="I280" s="1" t="s">
        <v>2557</v>
      </c>
      <c r="J280" s="1" t="s">
        <v>2834</v>
      </c>
      <c r="K280" s="1" t="s">
        <v>25</v>
      </c>
    </row>
    <row r="281" spans="1:11" x14ac:dyDescent="0.3">
      <c r="A281">
        <v>1286086</v>
      </c>
      <c r="B281" s="1" t="s">
        <v>22</v>
      </c>
      <c r="C281" s="1" t="s">
        <v>23</v>
      </c>
      <c r="E281" s="1">
        <v>1318</v>
      </c>
      <c r="F281" s="1">
        <v>1113</v>
      </c>
      <c r="G281" s="1">
        <v>-169</v>
      </c>
      <c r="H281" s="1" t="s">
        <v>5670</v>
      </c>
      <c r="I281" s="1" t="s">
        <v>2557</v>
      </c>
      <c r="J281" s="1" t="s">
        <v>2835</v>
      </c>
      <c r="K281" s="1" t="s">
        <v>25</v>
      </c>
    </row>
    <row r="282" spans="1:11" x14ac:dyDescent="0.3">
      <c r="A282">
        <v>1286168</v>
      </c>
      <c r="B282" s="1" t="s">
        <v>22</v>
      </c>
      <c r="C282" s="1" t="s">
        <v>23</v>
      </c>
      <c r="E282" s="1">
        <v>1400</v>
      </c>
      <c r="F282" s="1">
        <v>1043</v>
      </c>
      <c r="G282" s="1">
        <v>-93</v>
      </c>
      <c r="H282" s="1" t="s">
        <v>5669</v>
      </c>
      <c r="I282" s="1" t="s">
        <v>2557</v>
      </c>
      <c r="J282" s="1" t="s">
        <v>2836</v>
      </c>
      <c r="K282" s="1" t="s">
        <v>25</v>
      </c>
    </row>
    <row r="283" spans="1:11" x14ac:dyDescent="0.3">
      <c r="A283">
        <v>1286186</v>
      </c>
      <c r="B283" s="1" t="s">
        <v>55</v>
      </c>
      <c r="C283" s="1" t="s">
        <v>23</v>
      </c>
      <c r="E283" s="1">
        <v>2171</v>
      </c>
      <c r="F283" s="1">
        <v>747</v>
      </c>
      <c r="G283" s="1">
        <v>-157</v>
      </c>
      <c r="H283" s="1" t="s">
        <v>5673</v>
      </c>
      <c r="I283" s="1" t="s">
        <v>2557</v>
      </c>
      <c r="J283" s="1" t="s">
        <v>2837</v>
      </c>
      <c r="K283" s="1" t="s">
        <v>25</v>
      </c>
    </row>
    <row r="284" spans="1:11" x14ac:dyDescent="0.3">
      <c r="A284">
        <v>1286269</v>
      </c>
      <c r="B284" s="1" t="s">
        <v>55</v>
      </c>
      <c r="C284" s="1" t="s">
        <v>23</v>
      </c>
      <c r="E284" s="1">
        <v>2174</v>
      </c>
      <c r="F284" s="1">
        <v>739</v>
      </c>
      <c r="G284" s="1">
        <v>-155</v>
      </c>
      <c r="H284" s="1" t="s">
        <v>5673</v>
      </c>
      <c r="I284" s="1" t="s">
        <v>2557</v>
      </c>
      <c r="J284" s="1" t="s">
        <v>2838</v>
      </c>
      <c r="K284" s="1" t="s">
        <v>25</v>
      </c>
    </row>
    <row r="285" spans="1:11" x14ac:dyDescent="0.3">
      <c r="A285">
        <v>1286286</v>
      </c>
      <c r="B285" s="1" t="s">
        <v>22</v>
      </c>
      <c r="C285" s="1" t="s">
        <v>23</v>
      </c>
      <c r="E285" s="1">
        <v>1449</v>
      </c>
      <c r="F285" s="1">
        <v>1015</v>
      </c>
      <c r="G285" s="1">
        <v>-108</v>
      </c>
      <c r="H285" s="1" t="s">
        <v>5698</v>
      </c>
      <c r="I285" s="1" t="s">
        <v>2557</v>
      </c>
      <c r="J285" s="1" t="s">
        <v>2839</v>
      </c>
      <c r="K285" s="1" t="s">
        <v>25</v>
      </c>
    </row>
    <row r="286" spans="1:11" x14ac:dyDescent="0.3">
      <c r="A286">
        <v>1286386</v>
      </c>
      <c r="B286" s="1" t="s">
        <v>55</v>
      </c>
      <c r="C286" s="1" t="s">
        <v>23</v>
      </c>
      <c r="E286" s="1">
        <v>2182</v>
      </c>
      <c r="F286" s="1">
        <v>741</v>
      </c>
      <c r="G286" s="1">
        <v>-155</v>
      </c>
      <c r="H286" s="1" t="s">
        <v>5673</v>
      </c>
      <c r="I286" s="1" t="s">
        <v>2557</v>
      </c>
      <c r="J286" s="1" t="s">
        <v>2840</v>
      </c>
      <c r="K286" s="1" t="s">
        <v>25</v>
      </c>
    </row>
    <row r="287" spans="1:11" x14ac:dyDescent="0.3">
      <c r="A287">
        <v>1286387</v>
      </c>
      <c r="B287" s="1" t="s">
        <v>22</v>
      </c>
      <c r="C287" s="1" t="s">
        <v>23</v>
      </c>
      <c r="E287" s="1">
        <v>1501</v>
      </c>
      <c r="F287" s="1">
        <v>993</v>
      </c>
      <c r="G287" s="1">
        <v>-120</v>
      </c>
      <c r="H287" s="1" t="s">
        <v>5695</v>
      </c>
      <c r="I287" s="1" t="s">
        <v>2557</v>
      </c>
      <c r="J287" s="1" t="s">
        <v>2841</v>
      </c>
      <c r="K287" s="1" t="s">
        <v>25</v>
      </c>
    </row>
    <row r="288" spans="1:11" x14ac:dyDescent="0.3">
      <c r="A288">
        <v>1286470</v>
      </c>
      <c r="B288" s="1" t="s">
        <v>22</v>
      </c>
      <c r="C288" s="1" t="s">
        <v>23</v>
      </c>
      <c r="E288" s="1">
        <v>1539</v>
      </c>
      <c r="F288" s="1">
        <v>973</v>
      </c>
      <c r="G288" s="1">
        <v>-147</v>
      </c>
      <c r="H288" s="1" t="s">
        <v>5697</v>
      </c>
      <c r="I288" s="1" t="s">
        <v>2557</v>
      </c>
      <c r="J288" s="1" t="s">
        <v>2842</v>
      </c>
      <c r="K288" s="1" t="s">
        <v>25</v>
      </c>
    </row>
    <row r="289" spans="1:11" x14ac:dyDescent="0.3">
      <c r="A289">
        <v>1286484</v>
      </c>
      <c r="B289" s="1" t="s">
        <v>55</v>
      </c>
      <c r="C289" s="1" t="s">
        <v>23</v>
      </c>
      <c r="E289" s="1">
        <v>2180</v>
      </c>
      <c r="F289" s="1">
        <v>749</v>
      </c>
      <c r="G289" s="1">
        <v>-145</v>
      </c>
      <c r="H289" s="1" t="s">
        <v>5667</v>
      </c>
      <c r="I289" s="1" t="s">
        <v>2557</v>
      </c>
      <c r="J289" s="1" t="s">
        <v>2843</v>
      </c>
      <c r="K289" s="1" t="s">
        <v>25</v>
      </c>
    </row>
    <row r="290" spans="1:11" x14ac:dyDescent="0.3">
      <c r="A290">
        <v>1286567</v>
      </c>
      <c r="B290" s="1" t="s">
        <v>55</v>
      </c>
      <c r="C290" s="1" t="s">
        <v>23</v>
      </c>
      <c r="E290" s="1">
        <v>2170</v>
      </c>
      <c r="F290" s="1">
        <v>758</v>
      </c>
      <c r="G290" s="1">
        <v>-143</v>
      </c>
      <c r="H290" s="1" t="s">
        <v>5672</v>
      </c>
      <c r="I290" s="1" t="s">
        <v>2557</v>
      </c>
      <c r="J290" s="1" t="s">
        <v>2844</v>
      </c>
      <c r="K290" s="1" t="s">
        <v>25</v>
      </c>
    </row>
    <row r="291" spans="1:11" x14ac:dyDescent="0.3">
      <c r="A291">
        <v>1286584</v>
      </c>
      <c r="B291" s="1" t="s">
        <v>22</v>
      </c>
      <c r="C291" s="1" t="s">
        <v>23</v>
      </c>
      <c r="E291" s="1">
        <v>1582</v>
      </c>
      <c r="F291" s="1">
        <v>924</v>
      </c>
      <c r="G291" s="1">
        <v>-2</v>
      </c>
      <c r="H291" s="1" t="s">
        <v>5687</v>
      </c>
      <c r="I291" s="1" t="s">
        <v>2557</v>
      </c>
      <c r="J291" s="1" t="s">
        <v>2845</v>
      </c>
      <c r="K291" s="1" t="s">
        <v>25</v>
      </c>
    </row>
    <row r="292" spans="1:11" x14ac:dyDescent="0.3">
      <c r="A292">
        <v>1286683</v>
      </c>
      <c r="B292" s="1" t="s">
        <v>55</v>
      </c>
      <c r="C292" s="1" t="s">
        <v>23</v>
      </c>
      <c r="E292" s="1">
        <v>2184</v>
      </c>
      <c r="F292" s="1">
        <v>753</v>
      </c>
      <c r="G292" s="1">
        <v>-122</v>
      </c>
      <c r="H292" s="1" t="s">
        <v>5666</v>
      </c>
      <c r="I292" s="1" t="s">
        <v>2557</v>
      </c>
      <c r="J292" s="1" t="s">
        <v>2846</v>
      </c>
      <c r="K292" s="1" t="s">
        <v>25</v>
      </c>
    </row>
    <row r="293" spans="1:11" x14ac:dyDescent="0.3">
      <c r="A293">
        <v>1286684</v>
      </c>
      <c r="B293" s="1" t="s">
        <v>22</v>
      </c>
      <c r="C293" s="1" t="s">
        <v>23</v>
      </c>
      <c r="E293" s="1">
        <v>1573</v>
      </c>
      <c r="F293" s="1">
        <v>886</v>
      </c>
      <c r="G293" s="1">
        <v>72</v>
      </c>
      <c r="H293" s="1" t="s">
        <v>5672</v>
      </c>
      <c r="I293" s="1" t="s">
        <v>2557</v>
      </c>
      <c r="J293" s="1" t="s">
        <v>2847</v>
      </c>
      <c r="K293" s="1" t="s">
        <v>25</v>
      </c>
    </row>
    <row r="294" spans="1:11" x14ac:dyDescent="0.3">
      <c r="A294">
        <v>1286767</v>
      </c>
      <c r="B294" s="1" t="s">
        <v>22</v>
      </c>
      <c r="C294" s="1" t="s">
        <v>23</v>
      </c>
      <c r="E294" s="1">
        <v>1568</v>
      </c>
      <c r="F294" s="1">
        <v>882</v>
      </c>
      <c r="G294" s="1">
        <v>49</v>
      </c>
      <c r="H294" s="1" t="s">
        <v>5699</v>
      </c>
      <c r="I294" s="1" t="s">
        <v>2557</v>
      </c>
      <c r="J294" s="1" t="s">
        <v>2848</v>
      </c>
      <c r="K294" s="1" t="s">
        <v>25</v>
      </c>
    </row>
    <row r="295" spans="1:11" x14ac:dyDescent="0.3">
      <c r="A295">
        <v>1286784</v>
      </c>
      <c r="B295" s="1" t="s">
        <v>55</v>
      </c>
      <c r="C295" s="1" t="s">
        <v>23</v>
      </c>
      <c r="E295" s="1">
        <v>2192</v>
      </c>
      <c r="F295" s="1">
        <v>757</v>
      </c>
      <c r="G295" s="1">
        <v>-87</v>
      </c>
      <c r="H295" s="1" t="s">
        <v>5700</v>
      </c>
      <c r="I295" s="1" t="s">
        <v>2557</v>
      </c>
      <c r="J295" s="1" t="s">
        <v>2849</v>
      </c>
      <c r="K295" s="1" t="s">
        <v>25</v>
      </c>
    </row>
    <row r="296" spans="1:11" x14ac:dyDescent="0.3">
      <c r="A296">
        <v>1286867</v>
      </c>
      <c r="B296" s="1" t="s">
        <v>55</v>
      </c>
      <c r="C296" s="1" t="s">
        <v>23</v>
      </c>
      <c r="E296" s="1">
        <v>2185</v>
      </c>
      <c r="F296" s="1">
        <v>744</v>
      </c>
      <c r="G296" s="1">
        <v>-86</v>
      </c>
      <c r="H296" s="1" t="s">
        <v>5671</v>
      </c>
      <c r="I296" s="1" t="s">
        <v>2557</v>
      </c>
      <c r="J296" s="1" t="s">
        <v>2850</v>
      </c>
      <c r="K296" s="1" t="s">
        <v>25</v>
      </c>
    </row>
    <row r="297" spans="1:11" x14ac:dyDescent="0.3">
      <c r="A297">
        <v>1286890</v>
      </c>
      <c r="B297" s="1" t="s">
        <v>22</v>
      </c>
      <c r="C297" s="1" t="s">
        <v>23</v>
      </c>
      <c r="E297" s="1">
        <v>1560</v>
      </c>
      <c r="F297" s="1">
        <v>859</v>
      </c>
      <c r="G297" s="1">
        <v>100</v>
      </c>
      <c r="H297" s="1" t="s">
        <v>5688</v>
      </c>
      <c r="I297" s="1" t="s">
        <v>2557</v>
      </c>
      <c r="J297" s="1" t="s">
        <v>2851</v>
      </c>
      <c r="K297" s="1" t="s">
        <v>25</v>
      </c>
    </row>
    <row r="298" spans="1:11" x14ac:dyDescent="0.3">
      <c r="A298">
        <v>1286983</v>
      </c>
      <c r="B298" s="1" t="s">
        <v>55</v>
      </c>
      <c r="C298" s="1" t="s">
        <v>23</v>
      </c>
      <c r="E298" s="1">
        <v>2174</v>
      </c>
      <c r="F298" s="1">
        <v>732</v>
      </c>
      <c r="G298" s="1">
        <v>-84</v>
      </c>
      <c r="H298" s="1" t="s">
        <v>5667</v>
      </c>
      <c r="I298" s="1" t="s">
        <v>2557</v>
      </c>
      <c r="J298" s="1" t="s">
        <v>2852</v>
      </c>
      <c r="K298" s="1" t="s">
        <v>25</v>
      </c>
    </row>
    <row r="299" spans="1:11" x14ac:dyDescent="0.3">
      <c r="A299">
        <v>1286984</v>
      </c>
      <c r="B299" s="1" t="s">
        <v>22</v>
      </c>
      <c r="C299" s="1" t="s">
        <v>23</v>
      </c>
      <c r="E299" s="1">
        <v>1550</v>
      </c>
      <c r="F299" s="1">
        <v>848</v>
      </c>
      <c r="G299" s="1">
        <v>95</v>
      </c>
      <c r="H299" s="1" t="s">
        <v>5674</v>
      </c>
      <c r="I299" s="1" t="s">
        <v>2557</v>
      </c>
      <c r="J299" s="1" t="s">
        <v>2853</v>
      </c>
      <c r="K299" s="1" t="s">
        <v>25</v>
      </c>
    </row>
    <row r="300" spans="1:11" x14ac:dyDescent="0.3">
      <c r="A300">
        <v>1287067</v>
      </c>
      <c r="B300" s="1" t="s">
        <v>22</v>
      </c>
      <c r="C300" s="1" t="s">
        <v>23</v>
      </c>
      <c r="E300" s="1">
        <v>1573</v>
      </c>
      <c r="F300" s="1">
        <v>847</v>
      </c>
      <c r="G300" s="1">
        <v>90</v>
      </c>
      <c r="H300" s="1" t="s">
        <v>5676</v>
      </c>
      <c r="I300" s="1" t="s">
        <v>2557</v>
      </c>
      <c r="J300" s="1" t="s">
        <v>2854</v>
      </c>
      <c r="K300" s="1" t="s">
        <v>25</v>
      </c>
    </row>
    <row r="301" spans="1:11" x14ac:dyDescent="0.3">
      <c r="A301">
        <v>1287104</v>
      </c>
      <c r="B301" s="1" t="s">
        <v>55</v>
      </c>
      <c r="C301" s="1" t="s">
        <v>23</v>
      </c>
      <c r="E301" s="1">
        <v>2176</v>
      </c>
      <c r="F301" s="1">
        <v>738</v>
      </c>
      <c r="G301" s="1">
        <v>-79</v>
      </c>
      <c r="H301" s="1" t="s">
        <v>5671</v>
      </c>
      <c r="I301" s="1" t="s">
        <v>2557</v>
      </c>
      <c r="J301" s="1" t="s">
        <v>2855</v>
      </c>
      <c r="K301" s="1" t="s">
        <v>25</v>
      </c>
    </row>
    <row r="302" spans="1:11" x14ac:dyDescent="0.3">
      <c r="A302">
        <v>1287169</v>
      </c>
      <c r="B302" s="1" t="s">
        <v>55</v>
      </c>
      <c r="C302" s="1" t="s">
        <v>23</v>
      </c>
      <c r="E302" s="1">
        <v>2181</v>
      </c>
      <c r="F302" s="1">
        <v>733</v>
      </c>
      <c r="G302" s="1">
        <v>-81</v>
      </c>
      <c r="H302" s="1" t="s">
        <v>5671</v>
      </c>
      <c r="I302" s="1" t="s">
        <v>2557</v>
      </c>
      <c r="J302" s="1" t="s">
        <v>2856</v>
      </c>
      <c r="K302" s="1" t="s">
        <v>25</v>
      </c>
    </row>
    <row r="303" spans="1:11" x14ac:dyDescent="0.3">
      <c r="A303">
        <v>1287184</v>
      </c>
      <c r="B303" s="1" t="s">
        <v>22</v>
      </c>
      <c r="C303" s="1" t="s">
        <v>23</v>
      </c>
      <c r="E303" s="1">
        <v>1562</v>
      </c>
      <c r="F303" s="1">
        <v>846</v>
      </c>
      <c r="G303" s="1">
        <v>90</v>
      </c>
      <c r="H303" s="1" t="s">
        <v>5674</v>
      </c>
      <c r="I303" s="1" t="s">
        <v>2557</v>
      </c>
      <c r="J303" s="1" t="s">
        <v>2857</v>
      </c>
      <c r="K303" s="1" t="s">
        <v>25</v>
      </c>
    </row>
    <row r="304" spans="1:11" x14ac:dyDescent="0.3">
      <c r="A304">
        <v>1287284</v>
      </c>
      <c r="B304" s="1" t="s">
        <v>55</v>
      </c>
      <c r="C304" s="1" t="s">
        <v>23</v>
      </c>
      <c r="E304" s="1">
        <v>2188</v>
      </c>
      <c r="F304" s="1">
        <v>724</v>
      </c>
      <c r="G304" s="1">
        <v>-70</v>
      </c>
      <c r="H304" s="1" t="s">
        <v>5665</v>
      </c>
      <c r="I304" s="1" t="s">
        <v>2557</v>
      </c>
      <c r="J304" s="1" t="s">
        <v>2858</v>
      </c>
      <c r="K304" s="1" t="s">
        <v>25</v>
      </c>
    </row>
    <row r="305" spans="1:11" x14ac:dyDescent="0.3">
      <c r="A305">
        <v>1287285</v>
      </c>
      <c r="B305" s="1" t="s">
        <v>22</v>
      </c>
      <c r="C305" s="1" t="s">
        <v>23</v>
      </c>
      <c r="E305" s="1">
        <v>1559</v>
      </c>
      <c r="F305" s="1">
        <v>823</v>
      </c>
      <c r="G305" s="1">
        <v>107</v>
      </c>
      <c r="H305" s="1" t="s">
        <v>5670</v>
      </c>
      <c r="I305" s="1" t="s">
        <v>2557</v>
      </c>
      <c r="J305" s="1" t="s">
        <v>2859</v>
      </c>
      <c r="K305" s="1" t="s">
        <v>25</v>
      </c>
    </row>
    <row r="306" spans="1:11" x14ac:dyDescent="0.3">
      <c r="A306">
        <v>1287368</v>
      </c>
      <c r="B306" s="1" t="s">
        <v>55</v>
      </c>
      <c r="C306" s="1" t="s">
        <v>23</v>
      </c>
      <c r="E306" s="1">
        <v>2189</v>
      </c>
      <c r="F306" s="1">
        <v>728</v>
      </c>
      <c r="G306" s="1">
        <v>-74</v>
      </c>
      <c r="H306" s="1" t="s">
        <v>5671</v>
      </c>
      <c r="I306" s="1" t="s">
        <v>2557</v>
      </c>
      <c r="J306" s="1" t="s">
        <v>2860</v>
      </c>
      <c r="K306" s="1" t="s">
        <v>25</v>
      </c>
    </row>
    <row r="307" spans="1:11" x14ac:dyDescent="0.3">
      <c r="A307">
        <v>1287369</v>
      </c>
      <c r="B307" s="1" t="s">
        <v>22</v>
      </c>
      <c r="C307" s="1" t="s">
        <v>23</v>
      </c>
      <c r="E307" s="1">
        <v>1571</v>
      </c>
      <c r="F307" s="1">
        <v>836</v>
      </c>
      <c r="G307" s="1">
        <v>80</v>
      </c>
      <c r="H307" s="1" t="s">
        <v>5692</v>
      </c>
      <c r="I307" s="1" t="s">
        <v>2557</v>
      </c>
      <c r="J307" s="1" t="s">
        <v>2861</v>
      </c>
      <c r="K307" s="1" t="s">
        <v>25</v>
      </c>
    </row>
    <row r="308" spans="1:11" x14ac:dyDescent="0.3">
      <c r="A308">
        <v>1287469</v>
      </c>
      <c r="B308" s="1" t="s">
        <v>55</v>
      </c>
      <c r="C308" s="1" t="s">
        <v>23</v>
      </c>
      <c r="E308" s="1">
        <v>2182</v>
      </c>
      <c r="F308" s="1">
        <v>721</v>
      </c>
      <c r="G308" s="1">
        <v>-76</v>
      </c>
      <c r="H308" s="1" t="s">
        <v>5671</v>
      </c>
      <c r="I308" s="1" t="s">
        <v>2557</v>
      </c>
      <c r="J308" s="1" t="s">
        <v>2862</v>
      </c>
      <c r="K308" s="1" t="s">
        <v>25</v>
      </c>
    </row>
    <row r="309" spans="1:11" x14ac:dyDescent="0.3">
      <c r="A309">
        <v>1287483</v>
      </c>
      <c r="B309" s="1" t="s">
        <v>22</v>
      </c>
      <c r="C309" s="1" t="s">
        <v>23</v>
      </c>
      <c r="E309" s="1">
        <v>1584</v>
      </c>
      <c r="F309" s="1">
        <v>852</v>
      </c>
      <c r="G309" s="1">
        <v>44</v>
      </c>
      <c r="H309" s="1" t="s">
        <v>5699</v>
      </c>
      <c r="I309" s="1" t="s">
        <v>2557</v>
      </c>
      <c r="J309" s="1" t="s">
        <v>2863</v>
      </c>
      <c r="K309" s="1" t="s">
        <v>25</v>
      </c>
    </row>
    <row r="310" spans="1:11" x14ac:dyDescent="0.3">
      <c r="A310">
        <v>1287583</v>
      </c>
      <c r="B310" s="1" t="s">
        <v>22</v>
      </c>
      <c r="C310" s="1" t="s">
        <v>23</v>
      </c>
      <c r="E310" s="1">
        <v>1595</v>
      </c>
      <c r="F310" s="1">
        <v>856</v>
      </c>
      <c r="G310" s="1">
        <v>-17</v>
      </c>
      <c r="H310" s="1" t="s">
        <v>5698</v>
      </c>
      <c r="I310" s="1" t="s">
        <v>2557</v>
      </c>
      <c r="J310" s="1" t="s">
        <v>2864</v>
      </c>
      <c r="K310" s="1" t="s">
        <v>25</v>
      </c>
    </row>
    <row r="311" spans="1:11" x14ac:dyDescent="0.3">
      <c r="A311">
        <v>1287600</v>
      </c>
      <c r="B311" s="1" t="s">
        <v>55</v>
      </c>
      <c r="C311" s="1" t="s">
        <v>23</v>
      </c>
      <c r="E311" s="1">
        <v>2176</v>
      </c>
      <c r="F311" s="1">
        <v>732</v>
      </c>
      <c r="G311" s="1">
        <v>-84</v>
      </c>
      <c r="H311" s="1" t="s">
        <v>5673</v>
      </c>
      <c r="I311" s="1" t="s">
        <v>2557</v>
      </c>
      <c r="J311" s="1" t="s">
        <v>2865</v>
      </c>
      <c r="K311" s="1" t="s">
        <v>25</v>
      </c>
    </row>
    <row r="312" spans="1:11" x14ac:dyDescent="0.3">
      <c r="A312">
        <v>1287667</v>
      </c>
      <c r="B312" s="1" t="s">
        <v>22</v>
      </c>
      <c r="C312" s="1" t="s">
        <v>23</v>
      </c>
      <c r="E312" s="1">
        <v>1603</v>
      </c>
      <c r="F312" s="1">
        <v>876</v>
      </c>
      <c r="G312" s="1">
        <v>-47</v>
      </c>
      <c r="H312" s="1" t="s">
        <v>5695</v>
      </c>
      <c r="I312" s="1" t="s">
        <v>2557</v>
      </c>
      <c r="J312" s="1" t="s">
        <v>2866</v>
      </c>
      <c r="K312" s="1" t="s">
        <v>25</v>
      </c>
    </row>
    <row r="313" spans="1:11" x14ac:dyDescent="0.3">
      <c r="A313">
        <v>1287683</v>
      </c>
      <c r="B313" s="1" t="s">
        <v>55</v>
      </c>
      <c r="C313" s="1" t="s">
        <v>23</v>
      </c>
      <c r="E313" s="1">
        <v>2193</v>
      </c>
      <c r="F313" s="1">
        <v>740</v>
      </c>
      <c r="G313" s="1">
        <v>-84</v>
      </c>
      <c r="H313" s="1" t="s">
        <v>5666</v>
      </c>
      <c r="I313" s="1" t="s">
        <v>2557</v>
      </c>
      <c r="J313" s="1" t="s">
        <v>2867</v>
      </c>
      <c r="K313" s="1" t="s">
        <v>25</v>
      </c>
    </row>
    <row r="314" spans="1:11" x14ac:dyDescent="0.3">
      <c r="A314">
        <v>1287766</v>
      </c>
      <c r="B314" s="1" t="s">
        <v>55</v>
      </c>
      <c r="C314" s="1" t="s">
        <v>23</v>
      </c>
      <c r="E314" s="1">
        <v>2194</v>
      </c>
      <c r="F314" s="1">
        <v>749</v>
      </c>
      <c r="G314" s="1">
        <v>-95</v>
      </c>
      <c r="H314" s="1" t="s">
        <v>5673</v>
      </c>
      <c r="I314" s="1" t="s">
        <v>2557</v>
      </c>
      <c r="J314" s="1" t="s">
        <v>2868</v>
      </c>
      <c r="K314" s="1" t="s">
        <v>25</v>
      </c>
    </row>
    <row r="315" spans="1:11" x14ac:dyDescent="0.3">
      <c r="A315">
        <v>1287783</v>
      </c>
      <c r="B315" s="1" t="s">
        <v>22</v>
      </c>
      <c r="C315" s="1" t="s">
        <v>23</v>
      </c>
      <c r="E315" s="1">
        <v>1613</v>
      </c>
      <c r="F315" s="1">
        <v>876</v>
      </c>
      <c r="G315" s="1">
        <v>-62</v>
      </c>
      <c r="H315" s="1" t="s">
        <v>5701</v>
      </c>
      <c r="I315" s="1" t="s">
        <v>2557</v>
      </c>
      <c r="J315" s="1" t="s">
        <v>2869</v>
      </c>
      <c r="K315" s="1" t="s">
        <v>25</v>
      </c>
    </row>
    <row r="316" spans="1:11" x14ac:dyDescent="0.3">
      <c r="A316">
        <v>1287886</v>
      </c>
      <c r="B316" s="1" t="s">
        <v>55</v>
      </c>
      <c r="C316" s="1" t="s">
        <v>23</v>
      </c>
      <c r="E316" s="1">
        <v>2204</v>
      </c>
      <c r="F316" s="1">
        <v>767</v>
      </c>
      <c r="G316" s="1">
        <v>-115</v>
      </c>
      <c r="H316" s="1" t="s">
        <v>5673</v>
      </c>
      <c r="I316" s="1" t="s">
        <v>2557</v>
      </c>
      <c r="J316" s="1" t="s">
        <v>2870</v>
      </c>
      <c r="K316" s="1" t="s">
        <v>25</v>
      </c>
    </row>
    <row r="317" spans="1:11" x14ac:dyDescent="0.3">
      <c r="A317">
        <v>1287886</v>
      </c>
      <c r="B317" s="1" t="s">
        <v>22</v>
      </c>
      <c r="C317" s="1" t="s">
        <v>23</v>
      </c>
      <c r="E317" s="1">
        <v>1624</v>
      </c>
      <c r="F317" s="1">
        <v>877</v>
      </c>
      <c r="G317" s="1">
        <v>-70</v>
      </c>
      <c r="H317" s="1" t="s">
        <v>5699</v>
      </c>
      <c r="I317" s="1" t="s">
        <v>2557</v>
      </c>
      <c r="J317" s="1" t="s">
        <v>2871</v>
      </c>
      <c r="K317" s="1" t="s">
        <v>25</v>
      </c>
    </row>
    <row r="318" spans="1:11" x14ac:dyDescent="0.3">
      <c r="A318">
        <v>1287965</v>
      </c>
      <c r="B318" s="1" t="s">
        <v>55</v>
      </c>
      <c r="C318" s="1" t="s">
        <v>23</v>
      </c>
      <c r="E318" s="1">
        <v>2210</v>
      </c>
      <c r="F318" s="1">
        <v>765</v>
      </c>
      <c r="G318" s="1">
        <v>-125</v>
      </c>
      <c r="H318" s="1" t="s">
        <v>5673</v>
      </c>
      <c r="I318" s="1" t="s">
        <v>2557</v>
      </c>
      <c r="J318" s="1" t="s">
        <v>2872</v>
      </c>
      <c r="K318" s="1" t="s">
        <v>25</v>
      </c>
    </row>
    <row r="319" spans="1:11" x14ac:dyDescent="0.3">
      <c r="A319">
        <v>1287965</v>
      </c>
      <c r="B319" s="1" t="s">
        <v>22</v>
      </c>
      <c r="C319" s="1" t="s">
        <v>23</v>
      </c>
      <c r="E319" s="1">
        <v>1609</v>
      </c>
      <c r="F319" s="1">
        <v>861</v>
      </c>
      <c r="G319" s="1">
        <v>-66</v>
      </c>
      <c r="H319" s="1" t="s">
        <v>5701</v>
      </c>
      <c r="I319" s="1" t="s">
        <v>2557</v>
      </c>
      <c r="J319" s="1" t="s">
        <v>2873</v>
      </c>
      <c r="K319" s="1" t="s">
        <v>25</v>
      </c>
    </row>
    <row r="320" spans="1:11" x14ac:dyDescent="0.3">
      <c r="A320">
        <v>1288083</v>
      </c>
      <c r="B320" s="1" t="s">
        <v>55</v>
      </c>
      <c r="C320" s="1" t="s">
        <v>23</v>
      </c>
      <c r="E320" s="1">
        <v>2208</v>
      </c>
      <c r="F320" s="1">
        <v>779</v>
      </c>
      <c r="G320" s="1">
        <v>-130</v>
      </c>
      <c r="H320" s="1" t="s">
        <v>5673</v>
      </c>
      <c r="I320" s="1" t="s">
        <v>2557</v>
      </c>
      <c r="J320" s="1" t="s">
        <v>2874</v>
      </c>
      <c r="K320" s="1" t="s">
        <v>25</v>
      </c>
    </row>
    <row r="321" spans="1:11" x14ac:dyDescent="0.3">
      <c r="A321">
        <v>1288084</v>
      </c>
      <c r="B321" s="1" t="s">
        <v>22</v>
      </c>
      <c r="C321" s="1" t="s">
        <v>23</v>
      </c>
      <c r="E321" s="1">
        <v>1604</v>
      </c>
      <c r="F321" s="1">
        <v>868</v>
      </c>
      <c r="G321" s="1">
        <v>-26</v>
      </c>
      <c r="H321" s="1" t="s">
        <v>5680</v>
      </c>
      <c r="I321" s="1" t="s">
        <v>2557</v>
      </c>
      <c r="J321" s="1" t="s">
        <v>2875</v>
      </c>
      <c r="K321" s="1" t="s">
        <v>25</v>
      </c>
    </row>
    <row r="322" spans="1:11" x14ac:dyDescent="0.3">
      <c r="A322">
        <v>1288182</v>
      </c>
      <c r="B322" s="1" t="s">
        <v>55</v>
      </c>
      <c r="C322" s="1" t="s">
        <v>23</v>
      </c>
      <c r="E322" s="1">
        <v>2202</v>
      </c>
      <c r="F322" s="1">
        <v>759</v>
      </c>
      <c r="G322" s="1">
        <v>-132</v>
      </c>
      <c r="H322" s="1" t="s">
        <v>5667</v>
      </c>
      <c r="I322" s="1" t="s">
        <v>2557</v>
      </c>
      <c r="J322" s="1" t="s">
        <v>2876</v>
      </c>
      <c r="K322" s="1" t="s">
        <v>25</v>
      </c>
    </row>
    <row r="323" spans="1:11" x14ac:dyDescent="0.3">
      <c r="A323">
        <v>1288200</v>
      </c>
      <c r="B323" s="1" t="s">
        <v>22</v>
      </c>
      <c r="C323" s="1" t="s">
        <v>23</v>
      </c>
      <c r="E323" s="1">
        <v>1605</v>
      </c>
      <c r="F323" s="1">
        <v>864</v>
      </c>
      <c r="G323" s="1">
        <v>-24</v>
      </c>
      <c r="H323" s="1" t="s">
        <v>5692</v>
      </c>
      <c r="I323" s="1" t="s">
        <v>2557</v>
      </c>
      <c r="J323" s="1" t="s">
        <v>2877</v>
      </c>
      <c r="K323" s="1" t="s">
        <v>25</v>
      </c>
    </row>
    <row r="324" spans="1:11" x14ac:dyDescent="0.3">
      <c r="A324">
        <v>1288267</v>
      </c>
      <c r="B324" s="1" t="s">
        <v>55</v>
      </c>
      <c r="C324" s="1" t="s">
        <v>23</v>
      </c>
      <c r="E324" s="1">
        <v>2200</v>
      </c>
      <c r="F324" s="1">
        <v>758</v>
      </c>
      <c r="G324" s="1">
        <v>-130</v>
      </c>
      <c r="H324" s="1" t="s">
        <v>5667</v>
      </c>
      <c r="I324" s="1" t="s">
        <v>2557</v>
      </c>
      <c r="J324" s="1" t="s">
        <v>2878</v>
      </c>
      <c r="K324" s="1" t="s">
        <v>25</v>
      </c>
    </row>
    <row r="325" spans="1:11" x14ac:dyDescent="0.3">
      <c r="A325">
        <v>1288267</v>
      </c>
      <c r="B325" s="1" t="s">
        <v>22</v>
      </c>
      <c r="C325" s="1" t="s">
        <v>23</v>
      </c>
      <c r="E325" s="1">
        <v>1608</v>
      </c>
      <c r="F325" s="1">
        <v>878</v>
      </c>
      <c r="G325" s="1">
        <v>-28</v>
      </c>
      <c r="H325" s="1" t="s">
        <v>5699</v>
      </c>
      <c r="I325" s="1" t="s">
        <v>2557</v>
      </c>
      <c r="J325" s="1" t="s">
        <v>2879</v>
      </c>
      <c r="K325" s="1" t="s">
        <v>25</v>
      </c>
    </row>
    <row r="326" spans="1:11" x14ac:dyDescent="0.3">
      <c r="A326">
        <v>1288383</v>
      </c>
      <c r="B326" s="1" t="s">
        <v>55</v>
      </c>
      <c r="C326" s="1" t="s">
        <v>23</v>
      </c>
      <c r="E326" s="1">
        <v>2195</v>
      </c>
      <c r="F326" s="1">
        <v>755</v>
      </c>
      <c r="G326" s="1">
        <v>-135</v>
      </c>
      <c r="H326" s="1" t="s">
        <v>5673</v>
      </c>
      <c r="I326" s="1" t="s">
        <v>2557</v>
      </c>
      <c r="J326" s="1" t="s">
        <v>2880</v>
      </c>
      <c r="K326" s="1" t="s">
        <v>25</v>
      </c>
    </row>
    <row r="327" spans="1:11" x14ac:dyDescent="0.3">
      <c r="A327">
        <v>1288384</v>
      </c>
      <c r="B327" s="1" t="s">
        <v>22</v>
      </c>
      <c r="C327" s="1" t="s">
        <v>23</v>
      </c>
      <c r="E327" s="1">
        <v>1622</v>
      </c>
      <c r="F327" s="1">
        <v>874</v>
      </c>
      <c r="G327" s="1">
        <v>-8</v>
      </c>
      <c r="H327" s="1" t="s">
        <v>5676</v>
      </c>
      <c r="I327" s="1" t="s">
        <v>2557</v>
      </c>
      <c r="J327" s="1" t="s">
        <v>2881</v>
      </c>
      <c r="K327" s="1" t="s">
        <v>25</v>
      </c>
    </row>
    <row r="328" spans="1:11" x14ac:dyDescent="0.3">
      <c r="A328">
        <v>1288483</v>
      </c>
      <c r="B328" s="1" t="s">
        <v>55</v>
      </c>
      <c r="C328" s="1" t="s">
        <v>23</v>
      </c>
      <c r="E328" s="1">
        <v>2194</v>
      </c>
      <c r="F328" s="1">
        <v>747</v>
      </c>
      <c r="G328" s="1">
        <v>-148</v>
      </c>
      <c r="H328" s="1" t="s">
        <v>5672</v>
      </c>
      <c r="I328" s="1" t="s">
        <v>2557</v>
      </c>
      <c r="J328" s="1" t="s">
        <v>2882</v>
      </c>
      <c r="K328" s="1" t="s">
        <v>25</v>
      </c>
    </row>
    <row r="329" spans="1:11" x14ac:dyDescent="0.3">
      <c r="A329">
        <v>1288483</v>
      </c>
      <c r="B329" s="1" t="s">
        <v>22</v>
      </c>
      <c r="C329" s="1" t="s">
        <v>23</v>
      </c>
      <c r="E329" s="1">
        <v>1630</v>
      </c>
      <c r="F329" s="1">
        <v>876</v>
      </c>
      <c r="G329" s="1">
        <v>-23</v>
      </c>
      <c r="H329" s="1" t="s">
        <v>5699</v>
      </c>
      <c r="I329" s="1" t="s">
        <v>2557</v>
      </c>
      <c r="J329" s="1" t="s">
        <v>2883</v>
      </c>
      <c r="K329" s="1" t="s">
        <v>25</v>
      </c>
    </row>
    <row r="330" spans="1:11" x14ac:dyDescent="0.3">
      <c r="A330">
        <v>1288583</v>
      </c>
      <c r="B330" s="1" t="s">
        <v>22</v>
      </c>
      <c r="C330" s="1" t="s">
        <v>23</v>
      </c>
      <c r="E330" s="1">
        <v>1626</v>
      </c>
      <c r="F330" s="1">
        <v>867</v>
      </c>
      <c r="G330" s="1">
        <v>-42</v>
      </c>
      <c r="H330" s="1" t="s">
        <v>5701</v>
      </c>
      <c r="I330" s="1" t="s">
        <v>2557</v>
      </c>
      <c r="J330" s="1" t="s">
        <v>2884</v>
      </c>
      <c r="K330" s="1" t="s">
        <v>25</v>
      </c>
    </row>
    <row r="331" spans="1:11" x14ac:dyDescent="0.3">
      <c r="A331">
        <v>1288584</v>
      </c>
      <c r="B331" s="1" t="s">
        <v>55</v>
      </c>
      <c r="C331" s="1" t="s">
        <v>23</v>
      </c>
      <c r="E331" s="1">
        <v>2196</v>
      </c>
      <c r="F331" s="1">
        <v>765</v>
      </c>
      <c r="G331" s="1">
        <v>-136</v>
      </c>
      <c r="H331" s="1" t="s">
        <v>5667</v>
      </c>
      <c r="I331" s="1" t="s">
        <v>2557</v>
      </c>
      <c r="J331" s="1" t="s">
        <v>2885</v>
      </c>
      <c r="K331" s="1" t="s">
        <v>25</v>
      </c>
    </row>
    <row r="332" spans="1:11" x14ac:dyDescent="0.3">
      <c r="A332">
        <v>1288682</v>
      </c>
      <c r="B332" s="1" t="s">
        <v>55</v>
      </c>
      <c r="C332" s="1" t="s">
        <v>23</v>
      </c>
      <c r="E332" s="1">
        <v>2188</v>
      </c>
      <c r="F332" s="1">
        <v>760</v>
      </c>
      <c r="G332" s="1">
        <v>-138</v>
      </c>
      <c r="H332" s="1" t="s">
        <v>5673</v>
      </c>
      <c r="I332" s="1" t="s">
        <v>2557</v>
      </c>
      <c r="J332" s="1" t="s">
        <v>2886</v>
      </c>
      <c r="K332" s="1" t="s">
        <v>25</v>
      </c>
    </row>
    <row r="333" spans="1:11" x14ac:dyDescent="0.3">
      <c r="A333">
        <v>1288683</v>
      </c>
      <c r="B333" s="1" t="s">
        <v>22</v>
      </c>
      <c r="C333" s="1" t="s">
        <v>23</v>
      </c>
      <c r="E333" s="1">
        <v>1641</v>
      </c>
      <c r="F333" s="1">
        <v>868</v>
      </c>
      <c r="G333" s="1">
        <v>-55</v>
      </c>
      <c r="H333" s="1" t="s">
        <v>5692</v>
      </c>
      <c r="I333" s="1" t="s">
        <v>2557</v>
      </c>
      <c r="J333" s="1" t="s">
        <v>2887</v>
      </c>
      <c r="K333" s="1" t="s">
        <v>25</v>
      </c>
    </row>
    <row r="334" spans="1:11" x14ac:dyDescent="0.3">
      <c r="A334">
        <v>1288782</v>
      </c>
      <c r="B334" s="1" t="s">
        <v>55</v>
      </c>
      <c r="C334" s="1" t="s">
        <v>23</v>
      </c>
      <c r="E334" s="1">
        <v>2196</v>
      </c>
      <c r="F334" s="1">
        <v>774</v>
      </c>
      <c r="G334" s="1">
        <v>-141</v>
      </c>
      <c r="H334" s="1" t="s">
        <v>5673</v>
      </c>
      <c r="I334" s="1" t="s">
        <v>2557</v>
      </c>
      <c r="J334" s="1" t="s">
        <v>2888</v>
      </c>
      <c r="K334" s="1" t="s">
        <v>25</v>
      </c>
    </row>
    <row r="335" spans="1:11" x14ac:dyDescent="0.3">
      <c r="A335">
        <v>1288783</v>
      </c>
      <c r="B335" s="1" t="s">
        <v>22</v>
      </c>
      <c r="C335" s="1" t="s">
        <v>23</v>
      </c>
      <c r="E335" s="1">
        <v>1629</v>
      </c>
      <c r="F335" s="1">
        <v>886</v>
      </c>
      <c r="G335" s="1">
        <v>-43</v>
      </c>
      <c r="H335" s="1" t="s">
        <v>5699</v>
      </c>
      <c r="I335" s="1" t="s">
        <v>2557</v>
      </c>
      <c r="J335" s="1" t="s">
        <v>2889</v>
      </c>
      <c r="K335" s="1" t="s">
        <v>25</v>
      </c>
    </row>
    <row r="336" spans="1:11" x14ac:dyDescent="0.3">
      <c r="A336">
        <v>1288866</v>
      </c>
      <c r="B336" s="1" t="s">
        <v>22</v>
      </c>
      <c r="C336" s="1" t="s">
        <v>23</v>
      </c>
      <c r="E336" s="1">
        <v>1622</v>
      </c>
      <c r="F336" s="1">
        <v>871</v>
      </c>
      <c r="G336" s="1">
        <v>-8</v>
      </c>
      <c r="H336" s="1" t="s">
        <v>5676</v>
      </c>
      <c r="I336" s="1" t="s">
        <v>2557</v>
      </c>
      <c r="J336" s="1" t="s">
        <v>2890</v>
      </c>
      <c r="K336" s="1" t="s">
        <v>25</v>
      </c>
    </row>
    <row r="337" spans="1:11" x14ac:dyDescent="0.3">
      <c r="A337">
        <v>1288886</v>
      </c>
      <c r="B337" s="1" t="s">
        <v>55</v>
      </c>
      <c r="C337" s="1" t="s">
        <v>23</v>
      </c>
      <c r="E337" s="1">
        <v>2200</v>
      </c>
      <c r="F337" s="1">
        <v>768</v>
      </c>
      <c r="G337" s="1">
        <v>-141</v>
      </c>
      <c r="H337" s="1" t="s">
        <v>5667</v>
      </c>
      <c r="I337" s="1" t="s">
        <v>2557</v>
      </c>
      <c r="J337" s="1" t="s">
        <v>2891</v>
      </c>
      <c r="K337" s="1" t="s">
        <v>25</v>
      </c>
    </row>
    <row r="338" spans="1:11" x14ac:dyDescent="0.3">
      <c r="A338">
        <v>1288983</v>
      </c>
      <c r="B338" s="1" t="s">
        <v>55</v>
      </c>
      <c r="C338" s="1" t="s">
        <v>23</v>
      </c>
      <c r="E338" s="1">
        <v>2185</v>
      </c>
      <c r="F338" s="1">
        <v>761</v>
      </c>
      <c r="G338" s="1">
        <v>-157</v>
      </c>
      <c r="H338" s="1" t="s">
        <v>5677</v>
      </c>
      <c r="I338" s="1" t="s">
        <v>2557</v>
      </c>
      <c r="J338" s="1" t="s">
        <v>2892</v>
      </c>
      <c r="K338" s="1" t="s">
        <v>25</v>
      </c>
    </row>
    <row r="339" spans="1:11" x14ac:dyDescent="0.3">
      <c r="A339">
        <v>1288984</v>
      </c>
      <c r="B339" s="1" t="s">
        <v>22</v>
      </c>
      <c r="C339" s="1" t="s">
        <v>23</v>
      </c>
      <c r="E339" s="1">
        <v>1613</v>
      </c>
      <c r="F339" s="1">
        <v>853</v>
      </c>
      <c r="G339" s="1">
        <v>7</v>
      </c>
      <c r="H339" s="1" t="s">
        <v>5680</v>
      </c>
      <c r="I339" s="1" t="s">
        <v>2557</v>
      </c>
      <c r="J339" s="1" t="s">
        <v>2893</v>
      </c>
      <c r="K339" s="1" t="s">
        <v>25</v>
      </c>
    </row>
    <row r="340" spans="1:11" x14ac:dyDescent="0.3">
      <c r="A340">
        <v>1289082</v>
      </c>
      <c r="B340" s="1" t="s">
        <v>55</v>
      </c>
      <c r="C340" s="1" t="s">
        <v>23</v>
      </c>
      <c r="E340" s="1">
        <v>2186</v>
      </c>
      <c r="F340" s="1">
        <v>775</v>
      </c>
      <c r="G340" s="1">
        <v>-164</v>
      </c>
      <c r="H340" s="1" t="s">
        <v>5677</v>
      </c>
      <c r="I340" s="1" t="s">
        <v>2557</v>
      </c>
      <c r="J340" s="1" t="s">
        <v>2894</v>
      </c>
      <c r="K340" s="1" t="s">
        <v>25</v>
      </c>
    </row>
    <row r="341" spans="1:11" x14ac:dyDescent="0.3">
      <c r="A341">
        <v>1289099</v>
      </c>
      <c r="B341" s="1" t="s">
        <v>22</v>
      </c>
      <c r="C341" s="1" t="s">
        <v>23</v>
      </c>
      <c r="E341" s="1">
        <v>1606</v>
      </c>
      <c r="F341" s="1">
        <v>840</v>
      </c>
      <c r="G341" s="1">
        <v>25</v>
      </c>
      <c r="H341" s="1" t="s">
        <v>5680</v>
      </c>
      <c r="I341" s="1" t="s">
        <v>2557</v>
      </c>
      <c r="J341" s="1" t="s">
        <v>2895</v>
      </c>
      <c r="K341" s="1" t="s">
        <v>25</v>
      </c>
    </row>
    <row r="342" spans="1:11" x14ac:dyDescent="0.3">
      <c r="A342">
        <v>1289166</v>
      </c>
      <c r="B342" s="1" t="s">
        <v>55</v>
      </c>
      <c r="C342" s="1" t="s">
        <v>23</v>
      </c>
      <c r="E342" s="1">
        <v>2179</v>
      </c>
      <c r="F342" s="1">
        <v>760</v>
      </c>
      <c r="G342" s="1">
        <v>-174</v>
      </c>
      <c r="H342" s="1" t="s">
        <v>5677</v>
      </c>
      <c r="I342" s="1" t="s">
        <v>2557</v>
      </c>
      <c r="J342" s="1" t="s">
        <v>2896</v>
      </c>
      <c r="K342" s="1" t="s">
        <v>25</v>
      </c>
    </row>
    <row r="343" spans="1:11" x14ac:dyDescent="0.3">
      <c r="A343">
        <v>1289167</v>
      </c>
      <c r="B343" s="1" t="s">
        <v>22</v>
      </c>
      <c r="C343" s="1" t="s">
        <v>23</v>
      </c>
      <c r="E343" s="1">
        <v>1605</v>
      </c>
      <c r="F343" s="1">
        <v>852</v>
      </c>
      <c r="G343" s="1">
        <v>15</v>
      </c>
      <c r="H343" s="1" t="s">
        <v>5692</v>
      </c>
      <c r="I343" s="1" t="s">
        <v>2557</v>
      </c>
      <c r="J343" s="1" t="s">
        <v>2897</v>
      </c>
      <c r="K343" s="1" t="s">
        <v>25</v>
      </c>
    </row>
    <row r="344" spans="1:11" x14ac:dyDescent="0.3">
      <c r="A344">
        <v>1289267</v>
      </c>
      <c r="B344" s="1" t="s">
        <v>55</v>
      </c>
      <c r="C344" s="1" t="s">
        <v>23</v>
      </c>
      <c r="E344" s="1">
        <v>2180</v>
      </c>
      <c r="F344" s="1">
        <v>759</v>
      </c>
      <c r="G344" s="1">
        <v>-191</v>
      </c>
      <c r="H344" s="1" t="s">
        <v>5688</v>
      </c>
      <c r="I344" s="1" t="s">
        <v>2557</v>
      </c>
      <c r="J344" s="1" t="s">
        <v>2898</v>
      </c>
      <c r="K344" s="1" t="s">
        <v>25</v>
      </c>
    </row>
    <row r="345" spans="1:11" x14ac:dyDescent="0.3">
      <c r="A345">
        <v>1289282</v>
      </c>
      <c r="B345" s="1" t="s">
        <v>22</v>
      </c>
      <c r="C345" s="1" t="s">
        <v>23</v>
      </c>
      <c r="E345" s="1">
        <v>1617</v>
      </c>
      <c r="F345" s="1">
        <v>855</v>
      </c>
      <c r="G345" s="1">
        <v>-6</v>
      </c>
      <c r="H345" s="1" t="s">
        <v>5679</v>
      </c>
      <c r="I345" s="1" t="s">
        <v>2557</v>
      </c>
      <c r="J345" s="1" t="s">
        <v>2899</v>
      </c>
      <c r="K345" s="1" t="s">
        <v>25</v>
      </c>
    </row>
    <row r="346" spans="1:11" x14ac:dyDescent="0.3">
      <c r="A346">
        <v>1289383</v>
      </c>
      <c r="B346" s="1" t="s">
        <v>55</v>
      </c>
      <c r="C346" s="1" t="s">
        <v>23</v>
      </c>
      <c r="E346" s="1">
        <v>2184</v>
      </c>
      <c r="F346" s="1">
        <v>767</v>
      </c>
      <c r="G346" s="1">
        <v>-178</v>
      </c>
      <c r="H346" s="1" t="s">
        <v>5673</v>
      </c>
      <c r="I346" s="1" t="s">
        <v>2557</v>
      </c>
      <c r="J346" s="1" t="s">
        <v>2900</v>
      </c>
      <c r="K346" s="1" t="s">
        <v>25</v>
      </c>
    </row>
    <row r="347" spans="1:11" x14ac:dyDescent="0.3">
      <c r="A347">
        <v>1289384</v>
      </c>
      <c r="B347" s="1" t="s">
        <v>22</v>
      </c>
      <c r="C347" s="1" t="s">
        <v>23</v>
      </c>
      <c r="E347" s="1">
        <v>1613</v>
      </c>
      <c r="F347" s="1">
        <v>859</v>
      </c>
      <c r="G347" s="1">
        <v>-11</v>
      </c>
      <c r="H347" s="1" t="s">
        <v>5699</v>
      </c>
      <c r="I347" s="1" t="s">
        <v>2557</v>
      </c>
      <c r="J347" s="1" t="s">
        <v>2901</v>
      </c>
      <c r="K347" s="1" t="s">
        <v>25</v>
      </c>
    </row>
    <row r="348" spans="1:11" x14ac:dyDescent="0.3">
      <c r="A348">
        <v>1289466</v>
      </c>
      <c r="B348" s="1" t="s">
        <v>55</v>
      </c>
      <c r="C348" s="1" t="s">
        <v>23</v>
      </c>
      <c r="E348" s="1">
        <v>2189</v>
      </c>
      <c r="F348" s="1">
        <v>769</v>
      </c>
      <c r="G348" s="1">
        <v>-170</v>
      </c>
      <c r="H348" s="1" t="s">
        <v>5673</v>
      </c>
      <c r="I348" s="1" t="s">
        <v>2557</v>
      </c>
      <c r="J348" s="1" t="s">
        <v>2902</v>
      </c>
      <c r="K348" s="1" t="s">
        <v>25</v>
      </c>
    </row>
    <row r="349" spans="1:11" x14ac:dyDescent="0.3">
      <c r="A349">
        <v>1289467</v>
      </c>
      <c r="B349" s="1" t="s">
        <v>22</v>
      </c>
      <c r="C349" s="1" t="s">
        <v>23</v>
      </c>
      <c r="E349" s="1">
        <v>1594</v>
      </c>
      <c r="F349" s="1">
        <v>841</v>
      </c>
      <c r="G349" s="1">
        <v>16</v>
      </c>
      <c r="H349" s="1" t="s">
        <v>5680</v>
      </c>
      <c r="I349" s="1" t="s">
        <v>2557</v>
      </c>
      <c r="J349" s="1" t="s">
        <v>2903</v>
      </c>
      <c r="K349" s="1" t="s">
        <v>25</v>
      </c>
    </row>
    <row r="350" spans="1:11" x14ac:dyDescent="0.3">
      <c r="A350">
        <v>1289582</v>
      </c>
      <c r="B350" s="1" t="s">
        <v>55</v>
      </c>
      <c r="C350" s="1" t="s">
        <v>23</v>
      </c>
      <c r="E350" s="1">
        <v>2193</v>
      </c>
      <c r="F350" s="1">
        <v>774</v>
      </c>
      <c r="G350" s="1">
        <v>-171</v>
      </c>
      <c r="H350" s="1" t="s">
        <v>5672</v>
      </c>
      <c r="I350" s="1" t="s">
        <v>2557</v>
      </c>
      <c r="J350" s="1" t="s">
        <v>2904</v>
      </c>
      <c r="K350" s="1" t="s">
        <v>25</v>
      </c>
    </row>
    <row r="351" spans="1:11" x14ac:dyDescent="0.3">
      <c r="A351">
        <v>1289583</v>
      </c>
      <c r="B351" s="1" t="s">
        <v>22</v>
      </c>
      <c r="C351" s="1" t="s">
        <v>23</v>
      </c>
      <c r="E351" s="1">
        <v>1603</v>
      </c>
      <c r="F351" s="1">
        <v>843</v>
      </c>
      <c r="G351" s="1">
        <v>33</v>
      </c>
      <c r="H351" s="1" t="s">
        <v>5676</v>
      </c>
      <c r="I351" s="1" t="s">
        <v>2557</v>
      </c>
      <c r="J351" s="1" t="s">
        <v>2905</v>
      </c>
      <c r="K351" s="1" t="s">
        <v>25</v>
      </c>
    </row>
    <row r="352" spans="1:11" x14ac:dyDescent="0.3">
      <c r="A352">
        <v>1289682</v>
      </c>
      <c r="B352" s="1" t="s">
        <v>55</v>
      </c>
      <c r="C352" s="1" t="s">
        <v>23</v>
      </c>
      <c r="E352" s="1">
        <v>2210</v>
      </c>
      <c r="F352" s="1">
        <v>788</v>
      </c>
      <c r="G352" s="1">
        <v>-162</v>
      </c>
      <c r="H352" s="1" t="s">
        <v>5667</v>
      </c>
      <c r="I352" s="1" t="s">
        <v>2557</v>
      </c>
      <c r="J352" s="1" t="s">
        <v>2906</v>
      </c>
      <c r="K352" s="1" t="s">
        <v>25</v>
      </c>
    </row>
    <row r="353" spans="1:11" x14ac:dyDescent="0.3">
      <c r="A353">
        <v>1289683</v>
      </c>
      <c r="B353" s="1" t="s">
        <v>22</v>
      </c>
      <c r="C353" s="1" t="s">
        <v>23</v>
      </c>
      <c r="E353" s="1">
        <v>1613</v>
      </c>
      <c r="F353" s="1">
        <v>843</v>
      </c>
      <c r="G353" s="1">
        <v>19</v>
      </c>
      <c r="H353" s="1" t="s">
        <v>5674</v>
      </c>
      <c r="I353" s="1" t="s">
        <v>2557</v>
      </c>
      <c r="J353" s="1" t="s">
        <v>2907</v>
      </c>
      <c r="K353" s="1" t="s">
        <v>25</v>
      </c>
    </row>
    <row r="354" spans="1:11" x14ac:dyDescent="0.3">
      <c r="A354">
        <v>1289766</v>
      </c>
      <c r="B354" s="1" t="s">
        <v>55</v>
      </c>
      <c r="C354" s="1" t="s">
        <v>23</v>
      </c>
      <c r="E354" s="1">
        <v>2193</v>
      </c>
      <c r="F354" s="1">
        <v>784</v>
      </c>
      <c r="G354" s="1">
        <v>-165</v>
      </c>
      <c r="H354" s="1" t="s">
        <v>5677</v>
      </c>
      <c r="I354" s="1" t="s">
        <v>2557</v>
      </c>
      <c r="J354" s="1" t="s">
        <v>2908</v>
      </c>
      <c r="K354" s="1" t="s">
        <v>25</v>
      </c>
    </row>
    <row r="355" spans="1:11" x14ac:dyDescent="0.3">
      <c r="A355">
        <v>1289767</v>
      </c>
      <c r="B355" s="1" t="s">
        <v>22</v>
      </c>
      <c r="C355" s="1" t="s">
        <v>23</v>
      </c>
      <c r="E355" s="1">
        <v>1623</v>
      </c>
      <c r="F355" s="1">
        <v>848</v>
      </c>
      <c r="G355" s="1">
        <v>21</v>
      </c>
      <c r="H355" s="1" t="s">
        <v>5680</v>
      </c>
      <c r="I355" s="1" t="s">
        <v>2557</v>
      </c>
      <c r="J355" s="1" t="s">
        <v>2909</v>
      </c>
      <c r="K355" s="1" t="s">
        <v>25</v>
      </c>
    </row>
    <row r="356" spans="1:11" x14ac:dyDescent="0.3">
      <c r="A356">
        <v>1289882</v>
      </c>
      <c r="B356" s="1" t="s">
        <v>55</v>
      </c>
      <c r="C356" s="1" t="s">
        <v>23</v>
      </c>
      <c r="E356" s="1">
        <v>2200</v>
      </c>
      <c r="F356" s="1">
        <v>785</v>
      </c>
      <c r="G356" s="1">
        <v>-164</v>
      </c>
      <c r="H356" s="1" t="s">
        <v>5673</v>
      </c>
      <c r="I356" s="1" t="s">
        <v>2557</v>
      </c>
      <c r="J356" s="1" t="s">
        <v>2910</v>
      </c>
      <c r="K356" s="1" t="s">
        <v>25</v>
      </c>
    </row>
    <row r="357" spans="1:11" x14ac:dyDescent="0.3">
      <c r="A357">
        <v>1289883</v>
      </c>
      <c r="B357" s="1" t="s">
        <v>22</v>
      </c>
      <c r="C357" s="1" t="s">
        <v>23</v>
      </c>
      <c r="E357" s="1">
        <v>1630</v>
      </c>
      <c r="F357" s="1">
        <v>851</v>
      </c>
      <c r="G357" s="1">
        <v>16</v>
      </c>
      <c r="H357" s="1" t="s">
        <v>5680</v>
      </c>
      <c r="I357" s="1" t="s">
        <v>2557</v>
      </c>
      <c r="J357" s="1" t="s">
        <v>2911</v>
      </c>
      <c r="K357" s="1" t="s">
        <v>25</v>
      </c>
    </row>
    <row r="358" spans="1:11" x14ac:dyDescent="0.3">
      <c r="A358">
        <v>1289982</v>
      </c>
      <c r="B358" s="1" t="s">
        <v>55</v>
      </c>
      <c r="C358" s="1" t="s">
        <v>23</v>
      </c>
      <c r="E358" s="1">
        <v>2199</v>
      </c>
      <c r="F358" s="1">
        <v>782</v>
      </c>
      <c r="G358" s="1">
        <v>-148</v>
      </c>
      <c r="H358" s="1" t="s">
        <v>5667</v>
      </c>
      <c r="I358" s="1" t="s">
        <v>2557</v>
      </c>
      <c r="J358" s="1" t="s">
        <v>2912</v>
      </c>
      <c r="K358" s="1" t="s">
        <v>25</v>
      </c>
    </row>
    <row r="359" spans="1:11" x14ac:dyDescent="0.3">
      <c r="A359">
        <v>1289983</v>
      </c>
      <c r="B359" s="1" t="s">
        <v>22</v>
      </c>
      <c r="C359" s="1" t="s">
        <v>23</v>
      </c>
      <c r="E359" s="1">
        <v>1641</v>
      </c>
      <c r="F359" s="1">
        <v>871</v>
      </c>
      <c r="G359" s="1">
        <v>-19</v>
      </c>
      <c r="H359" s="1" t="s">
        <v>5701</v>
      </c>
      <c r="I359" s="1" t="s">
        <v>2557</v>
      </c>
      <c r="J359" s="1" t="s">
        <v>2913</v>
      </c>
      <c r="K359" s="1" t="s">
        <v>25</v>
      </c>
    </row>
    <row r="360" spans="1:11" x14ac:dyDescent="0.3">
      <c r="A360">
        <v>1290065</v>
      </c>
      <c r="B360" s="1" t="s">
        <v>55</v>
      </c>
      <c r="C360" s="1" t="s">
        <v>23</v>
      </c>
      <c r="E360" s="1">
        <v>2199</v>
      </c>
      <c r="F360" s="1">
        <v>771</v>
      </c>
      <c r="G360" s="1">
        <v>-118</v>
      </c>
      <c r="H360" s="1" t="s">
        <v>5666</v>
      </c>
      <c r="I360" s="1" t="s">
        <v>2557</v>
      </c>
      <c r="J360" s="1" t="s">
        <v>2914</v>
      </c>
      <c r="K360" s="1" t="s">
        <v>25</v>
      </c>
    </row>
    <row r="361" spans="1:11" x14ac:dyDescent="0.3">
      <c r="A361">
        <v>1290066</v>
      </c>
      <c r="B361" s="1" t="s">
        <v>22</v>
      </c>
      <c r="C361" s="1" t="s">
        <v>23</v>
      </c>
      <c r="E361" s="1">
        <v>1642</v>
      </c>
      <c r="F361" s="1">
        <v>870</v>
      </c>
      <c r="G361" s="1">
        <v>-41</v>
      </c>
      <c r="H361" s="1" t="s">
        <v>5701</v>
      </c>
      <c r="I361" s="1" t="s">
        <v>2557</v>
      </c>
      <c r="J361" s="1" t="s">
        <v>2915</v>
      </c>
      <c r="K361" s="1" t="s">
        <v>25</v>
      </c>
    </row>
    <row r="362" spans="1:11" x14ac:dyDescent="0.3">
      <c r="A362">
        <v>1290183</v>
      </c>
      <c r="B362" s="1" t="s">
        <v>55</v>
      </c>
      <c r="C362" s="1" t="s">
        <v>23</v>
      </c>
      <c r="E362" s="1">
        <v>2184</v>
      </c>
      <c r="F362" s="1">
        <v>759</v>
      </c>
      <c r="G362" s="1">
        <v>-115</v>
      </c>
      <c r="H362" s="1" t="s">
        <v>5667</v>
      </c>
      <c r="I362" s="1" t="s">
        <v>2557</v>
      </c>
      <c r="J362" s="1" t="s">
        <v>2916</v>
      </c>
      <c r="K362" s="1" t="s">
        <v>25</v>
      </c>
    </row>
    <row r="363" spans="1:11" x14ac:dyDescent="0.3">
      <c r="A363">
        <v>1290184</v>
      </c>
      <c r="B363" s="1" t="s">
        <v>22</v>
      </c>
      <c r="C363" s="1" t="s">
        <v>23</v>
      </c>
      <c r="E363" s="1">
        <v>1652</v>
      </c>
      <c r="F363" s="1">
        <v>879</v>
      </c>
      <c r="G363" s="1">
        <v>-58</v>
      </c>
      <c r="H363" s="1" t="s">
        <v>5699</v>
      </c>
      <c r="I363" s="1" t="s">
        <v>2557</v>
      </c>
      <c r="J363" s="1" t="s">
        <v>2917</v>
      </c>
      <c r="K363" s="1" t="s">
        <v>25</v>
      </c>
    </row>
    <row r="364" spans="1:11" x14ac:dyDescent="0.3">
      <c r="A364">
        <v>1290282</v>
      </c>
      <c r="B364" s="1" t="s">
        <v>55</v>
      </c>
      <c r="C364" s="1" t="s">
        <v>23</v>
      </c>
      <c r="E364" s="1">
        <v>2182</v>
      </c>
      <c r="F364" s="1">
        <v>743</v>
      </c>
      <c r="G364" s="1">
        <v>-105</v>
      </c>
      <c r="H364" s="1" t="s">
        <v>5671</v>
      </c>
      <c r="I364" s="1" t="s">
        <v>2557</v>
      </c>
      <c r="J364" s="1" t="s">
        <v>2918</v>
      </c>
      <c r="K364" s="1" t="s">
        <v>25</v>
      </c>
    </row>
    <row r="365" spans="1:11" x14ac:dyDescent="0.3">
      <c r="A365">
        <v>1290282</v>
      </c>
      <c r="B365" s="1" t="s">
        <v>22</v>
      </c>
      <c r="C365" s="1" t="s">
        <v>23</v>
      </c>
      <c r="E365" s="1">
        <v>1653</v>
      </c>
      <c r="F365" s="1">
        <v>885</v>
      </c>
      <c r="G365" s="1">
        <v>-93</v>
      </c>
      <c r="H365" s="1" t="s">
        <v>5698</v>
      </c>
      <c r="I365" s="1" t="s">
        <v>2557</v>
      </c>
      <c r="J365" s="1" t="s">
        <v>2919</v>
      </c>
      <c r="K365" s="1" t="s">
        <v>25</v>
      </c>
    </row>
    <row r="366" spans="1:11" x14ac:dyDescent="0.3">
      <c r="A366">
        <v>1290382</v>
      </c>
      <c r="B366" s="1" t="s">
        <v>55</v>
      </c>
      <c r="C366" s="1" t="s">
        <v>23</v>
      </c>
      <c r="E366" s="1">
        <v>2174</v>
      </c>
      <c r="F366" s="1">
        <v>736</v>
      </c>
      <c r="G366" s="1">
        <v>-89</v>
      </c>
      <c r="H366" s="1" t="s">
        <v>5666</v>
      </c>
      <c r="I366" s="1" t="s">
        <v>2557</v>
      </c>
      <c r="J366" s="1" t="s">
        <v>2920</v>
      </c>
      <c r="K366" s="1" t="s">
        <v>25</v>
      </c>
    </row>
    <row r="367" spans="1:11" x14ac:dyDescent="0.3">
      <c r="A367">
        <v>1290382</v>
      </c>
      <c r="B367" s="1" t="s">
        <v>22</v>
      </c>
      <c r="C367" s="1" t="s">
        <v>23</v>
      </c>
      <c r="E367" s="1">
        <v>1650</v>
      </c>
      <c r="F367" s="1">
        <v>895</v>
      </c>
      <c r="G367" s="1">
        <v>-100</v>
      </c>
      <c r="H367" s="1" t="s">
        <v>5695</v>
      </c>
      <c r="I367" s="1" t="s">
        <v>2557</v>
      </c>
      <c r="J367" s="1" t="s">
        <v>2921</v>
      </c>
      <c r="K367" s="1" t="s">
        <v>25</v>
      </c>
    </row>
    <row r="368" spans="1:11" x14ac:dyDescent="0.3">
      <c r="A368">
        <v>1290484</v>
      </c>
      <c r="B368" s="1" t="s">
        <v>55</v>
      </c>
      <c r="C368" s="1" t="s">
        <v>23</v>
      </c>
      <c r="E368" s="1">
        <v>2173</v>
      </c>
      <c r="F368" s="1">
        <v>736</v>
      </c>
      <c r="G368" s="1">
        <v>-89</v>
      </c>
      <c r="H368" s="1" t="s">
        <v>5667</v>
      </c>
      <c r="I368" s="1" t="s">
        <v>2557</v>
      </c>
      <c r="J368" s="1" t="s">
        <v>2922</v>
      </c>
      <c r="K368" s="1" t="s">
        <v>25</v>
      </c>
    </row>
    <row r="369" spans="1:11" x14ac:dyDescent="0.3">
      <c r="A369">
        <v>1290498</v>
      </c>
      <c r="B369" s="1" t="s">
        <v>22</v>
      </c>
      <c r="C369" s="1" t="s">
        <v>23</v>
      </c>
      <c r="E369" s="1">
        <v>1643</v>
      </c>
      <c r="F369" s="1">
        <v>897</v>
      </c>
      <c r="G369" s="1">
        <v>-108</v>
      </c>
      <c r="H369" s="1" t="s">
        <v>5695</v>
      </c>
      <c r="I369" s="1" t="s">
        <v>2557</v>
      </c>
      <c r="J369" s="1" t="s">
        <v>2923</v>
      </c>
      <c r="K369" s="1" t="s">
        <v>25</v>
      </c>
    </row>
    <row r="370" spans="1:11" x14ac:dyDescent="0.3">
      <c r="A370">
        <v>1290582</v>
      </c>
      <c r="B370" s="1" t="s">
        <v>55</v>
      </c>
      <c r="C370" s="1" t="s">
        <v>23</v>
      </c>
      <c r="E370" s="1">
        <v>2162</v>
      </c>
      <c r="F370" s="1">
        <v>743</v>
      </c>
      <c r="G370" s="1">
        <v>-98</v>
      </c>
      <c r="H370" s="1" t="s">
        <v>5672</v>
      </c>
      <c r="I370" s="1" t="s">
        <v>2557</v>
      </c>
      <c r="J370" s="1" t="s">
        <v>2924</v>
      </c>
      <c r="K370" s="1" t="s">
        <v>25</v>
      </c>
    </row>
    <row r="371" spans="1:11" x14ac:dyDescent="0.3">
      <c r="A371">
        <v>1290583</v>
      </c>
      <c r="B371" s="1" t="s">
        <v>22</v>
      </c>
      <c r="C371" s="1" t="s">
        <v>23</v>
      </c>
      <c r="E371" s="1">
        <v>1640</v>
      </c>
      <c r="F371" s="1">
        <v>888</v>
      </c>
      <c r="G371" s="1">
        <v>-107</v>
      </c>
      <c r="H371" s="1" t="s">
        <v>5701</v>
      </c>
      <c r="I371" s="1" t="s">
        <v>2557</v>
      </c>
      <c r="J371" s="1" t="s">
        <v>2925</v>
      </c>
      <c r="K371" s="1" t="s">
        <v>25</v>
      </c>
    </row>
    <row r="372" spans="1:11" x14ac:dyDescent="0.3">
      <c r="A372">
        <v>1290682</v>
      </c>
      <c r="B372" s="1" t="s">
        <v>22</v>
      </c>
      <c r="C372" s="1" t="s">
        <v>23</v>
      </c>
      <c r="E372" s="1">
        <v>1637</v>
      </c>
      <c r="F372" s="1">
        <v>890</v>
      </c>
      <c r="G372" s="1">
        <v>-80</v>
      </c>
      <c r="H372" s="1" t="s">
        <v>5674</v>
      </c>
      <c r="I372" s="1" t="s">
        <v>2557</v>
      </c>
      <c r="J372" s="1" t="s">
        <v>2926</v>
      </c>
      <c r="K372" s="1" t="s">
        <v>25</v>
      </c>
    </row>
    <row r="373" spans="1:11" x14ac:dyDescent="0.3">
      <c r="A373">
        <v>1290683</v>
      </c>
      <c r="B373" s="1" t="s">
        <v>55</v>
      </c>
      <c r="C373" s="1" t="s">
        <v>23</v>
      </c>
      <c r="E373" s="1">
        <v>2177</v>
      </c>
      <c r="F373" s="1">
        <v>748</v>
      </c>
      <c r="G373" s="1">
        <v>-95</v>
      </c>
      <c r="H373" s="1" t="s">
        <v>5671</v>
      </c>
      <c r="I373" s="1" t="s">
        <v>2557</v>
      </c>
      <c r="J373" s="1" t="s">
        <v>2927</v>
      </c>
      <c r="K373" s="1" t="s">
        <v>25</v>
      </c>
    </row>
    <row r="374" spans="1:11" x14ac:dyDescent="0.3">
      <c r="A374">
        <v>1290783</v>
      </c>
      <c r="B374" s="1" t="s">
        <v>55</v>
      </c>
      <c r="C374" s="1" t="s">
        <v>23</v>
      </c>
      <c r="E374" s="1">
        <v>2179</v>
      </c>
      <c r="F374" s="1">
        <v>762</v>
      </c>
      <c r="G374" s="1">
        <v>-99</v>
      </c>
      <c r="H374" s="1" t="s">
        <v>5673</v>
      </c>
      <c r="I374" s="1" t="s">
        <v>2557</v>
      </c>
      <c r="J374" s="1" t="s">
        <v>2928</v>
      </c>
      <c r="K374" s="1" t="s">
        <v>25</v>
      </c>
    </row>
    <row r="375" spans="1:11" x14ac:dyDescent="0.3">
      <c r="A375">
        <v>1290783</v>
      </c>
      <c r="B375" s="1" t="s">
        <v>22</v>
      </c>
      <c r="C375" s="1" t="s">
        <v>23</v>
      </c>
      <c r="E375" s="1">
        <v>1640</v>
      </c>
      <c r="F375" s="1">
        <v>882</v>
      </c>
      <c r="G375" s="1">
        <v>-58</v>
      </c>
      <c r="H375" s="1" t="s">
        <v>5674</v>
      </c>
      <c r="I375" s="1" t="s">
        <v>2557</v>
      </c>
      <c r="J375" s="1" t="s">
        <v>2929</v>
      </c>
      <c r="K375" s="1" t="s">
        <v>25</v>
      </c>
    </row>
    <row r="376" spans="1:11" x14ac:dyDescent="0.3">
      <c r="A376">
        <v>1290899</v>
      </c>
      <c r="B376" s="1" t="s">
        <v>55</v>
      </c>
      <c r="C376" s="1" t="s">
        <v>23</v>
      </c>
      <c r="E376" s="1">
        <v>2177</v>
      </c>
      <c r="F376" s="1">
        <v>757</v>
      </c>
      <c r="G376" s="1">
        <v>-100</v>
      </c>
      <c r="H376" s="1" t="s">
        <v>5667</v>
      </c>
      <c r="I376" s="1" t="s">
        <v>2557</v>
      </c>
      <c r="J376" s="1" t="s">
        <v>2930</v>
      </c>
      <c r="K376" s="1" t="s">
        <v>25</v>
      </c>
    </row>
    <row r="377" spans="1:11" x14ac:dyDescent="0.3">
      <c r="A377">
        <v>1290900</v>
      </c>
      <c r="B377" s="1" t="s">
        <v>22</v>
      </c>
      <c r="C377" s="1" t="s">
        <v>23</v>
      </c>
      <c r="E377" s="1">
        <v>1633</v>
      </c>
      <c r="F377" s="1">
        <v>885</v>
      </c>
      <c r="G377" s="1">
        <v>-39</v>
      </c>
      <c r="H377" s="1" t="s">
        <v>5674</v>
      </c>
      <c r="I377" s="1" t="s">
        <v>2557</v>
      </c>
      <c r="J377" s="1" t="s">
        <v>2931</v>
      </c>
      <c r="K377" s="1" t="s">
        <v>25</v>
      </c>
    </row>
    <row r="378" spans="1:11" x14ac:dyDescent="0.3">
      <c r="A378">
        <v>1290967</v>
      </c>
      <c r="B378" s="1" t="s">
        <v>22</v>
      </c>
      <c r="C378" s="1" t="s">
        <v>23</v>
      </c>
      <c r="E378" s="1">
        <v>1630</v>
      </c>
      <c r="F378" s="1">
        <v>871</v>
      </c>
      <c r="G378" s="1">
        <v>-25</v>
      </c>
      <c r="H378" s="1" t="s">
        <v>5674</v>
      </c>
      <c r="I378" s="1" t="s">
        <v>2557</v>
      </c>
      <c r="J378" s="1" t="s">
        <v>2932</v>
      </c>
      <c r="K378" s="1" t="s">
        <v>25</v>
      </c>
    </row>
    <row r="379" spans="1:11" x14ac:dyDescent="0.3">
      <c r="A379">
        <v>1290982</v>
      </c>
      <c r="B379" s="1" t="s">
        <v>55</v>
      </c>
      <c r="C379" s="1" t="s">
        <v>23</v>
      </c>
      <c r="E379" s="1">
        <v>2185</v>
      </c>
      <c r="F379" s="1">
        <v>754</v>
      </c>
      <c r="G379" s="1">
        <v>-98</v>
      </c>
      <c r="H379" s="1" t="s">
        <v>5671</v>
      </c>
      <c r="I379" s="1" t="s">
        <v>2557</v>
      </c>
      <c r="J379" s="1" t="s">
        <v>2933</v>
      </c>
      <c r="K379" s="1" t="s">
        <v>25</v>
      </c>
    </row>
    <row r="380" spans="1:11" x14ac:dyDescent="0.3">
      <c r="A380">
        <v>1291082</v>
      </c>
      <c r="B380" s="1" t="s">
        <v>55</v>
      </c>
      <c r="C380" s="1" t="s">
        <v>23</v>
      </c>
      <c r="E380" s="1">
        <v>2183</v>
      </c>
      <c r="F380" s="1">
        <v>756</v>
      </c>
      <c r="G380" s="1">
        <v>-111</v>
      </c>
      <c r="H380" s="1" t="s">
        <v>5673</v>
      </c>
      <c r="I380" s="1" t="s">
        <v>2557</v>
      </c>
      <c r="J380" s="1" t="s">
        <v>2934</v>
      </c>
      <c r="K380" s="1" t="s">
        <v>25</v>
      </c>
    </row>
    <row r="381" spans="1:11" x14ac:dyDescent="0.3">
      <c r="A381">
        <v>1291083</v>
      </c>
      <c r="B381" s="1" t="s">
        <v>22</v>
      </c>
      <c r="C381" s="1" t="s">
        <v>23</v>
      </c>
      <c r="E381" s="1">
        <v>1641</v>
      </c>
      <c r="F381" s="1">
        <v>872</v>
      </c>
      <c r="G381" s="1">
        <v>-20</v>
      </c>
      <c r="H381" s="1" t="s">
        <v>5680</v>
      </c>
      <c r="I381" s="1" t="s">
        <v>2557</v>
      </c>
      <c r="J381" s="1" t="s">
        <v>2935</v>
      </c>
      <c r="K381" s="1" t="s">
        <v>25</v>
      </c>
    </row>
    <row r="382" spans="1:11" x14ac:dyDescent="0.3">
      <c r="A382">
        <v>1291182</v>
      </c>
      <c r="B382" s="1" t="s">
        <v>55</v>
      </c>
      <c r="C382" s="1" t="s">
        <v>23</v>
      </c>
      <c r="E382" s="1">
        <v>2188</v>
      </c>
      <c r="F382" s="1">
        <v>757</v>
      </c>
      <c r="G382" s="1">
        <v>-111</v>
      </c>
      <c r="H382" s="1" t="s">
        <v>5667</v>
      </c>
      <c r="I382" s="1" t="s">
        <v>2557</v>
      </c>
      <c r="J382" s="1" t="s">
        <v>2936</v>
      </c>
      <c r="K382" s="1" t="s">
        <v>25</v>
      </c>
    </row>
    <row r="383" spans="1:11" x14ac:dyDescent="0.3">
      <c r="A383">
        <v>1291182</v>
      </c>
      <c r="B383" s="1" t="s">
        <v>22</v>
      </c>
      <c r="C383" s="1" t="s">
        <v>23</v>
      </c>
      <c r="E383" s="1">
        <v>1643</v>
      </c>
      <c r="F383" s="1">
        <v>883</v>
      </c>
      <c r="G383" s="1">
        <v>-38</v>
      </c>
      <c r="H383" s="1" t="s">
        <v>5701</v>
      </c>
      <c r="I383" s="1" t="s">
        <v>2557</v>
      </c>
      <c r="J383" s="1" t="s">
        <v>2937</v>
      </c>
      <c r="K383" s="1" t="s">
        <v>25</v>
      </c>
    </row>
    <row r="384" spans="1:11" x14ac:dyDescent="0.3">
      <c r="A384">
        <v>1291266</v>
      </c>
      <c r="B384" s="1" t="s">
        <v>55</v>
      </c>
      <c r="C384" s="1" t="s">
        <v>23</v>
      </c>
      <c r="E384" s="1">
        <v>2180</v>
      </c>
      <c r="F384" s="1">
        <v>735</v>
      </c>
      <c r="G384" s="1">
        <v>-133</v>
      </c>
      <c r="H384" s="1" t="s">
        <v>5672</v>
      </c>
      <c r="I384" s="1" t="s">
        <v>2557</v>
      </c>
      <c r="J384" s="1" t="s">
        <v>2938</v>
      </c>
      <c r="K384" s="1" t="s">
        <v>25</v>
      </c>
    </row>
    <row r="385" spans="1:11" x14ac:dyDescent="0.3">
      <c r="A385">
        <v>1291267</v>
      </c>
      <c r="B385" s="1" t="s">
        <v>22</v>
      </c>
      <c r="C385" s="1" t="s">
        <v>23</v>
      </c>
      <c r="E385" s="1">
        <v>1634</v>
      </c>
      <c r="F385" s="1">
        <v>903</v>
      </c>
      <c r="G385" s="1">
        <v>-79</v>
      </c>
      <c r="H385" s="1" t="s">
        <v>5697</v>
      </c>
      <c r="I385" s="1" t="s">
        <v>2557</v>
      </c>
      <c r="J385" s="1" t="s">
        <v>2939</v>
      </c>
      <c r="K385" s="1" t="s">
        <v>25</v>
      </c>
    </row>
    <row r="386" spans="1:11" x14ac:dyDescent="0.3">
      <c r="A386">
        <v>1291395</v>
      </c>
      <c r="B386" s="1" t="s">
        <v>55</v>
      </c>
      <c r="C386" s="1" t="s">
        <v>23</v>
      </c>
      <c r="E386" s="1">
        <v>2177</v>
      </c>
      <c r="F386" s="1">
        <v>742</v>
      </c>
      <c r="G386" s="1">
        <v>-136</v>
      </c>
      <c r="H386" s="1" t="s">
        <v>5673</v>
      </c>
      <c r="I386" s="1" t="s">
        <v>2557</v>
      </c>
      <c r="J386" s="1" t="s">
        <v>2940</v>
      </c>
      <c r="K386" s="1" t="s">
        <v>25</v>
      </c>
    </row>
    <row r="387" spans="1:11" x14ac:dyDescent="0.3">
      <c r="A387">
        <v>1291396</v>
      </c>
      <c r="B387" s="1" t="s">
        <v>22</v>
      </c>
      <c r="C387" s="1" t="s">
        <v>23</v>
      </c>
      <c r="E387" s="1">
        <v>1666</v>
      </c>
      <c r="F387" s="1">
        <v>933</v>
      </c>
      <c r="G387" s="1">
        <v>-144</v>
      </c>
      <c r="H387" s="1" t="s">
        <v>5698</v>
      </c>
      <c r="I387" s="1" t="s">
        <v>2557</v>
      </c>
      <c r="J387" s="1" t="s">
        <v>2941</v>
      </c>
      <c r="K387" s="1" t="s">
        <v>25</v>
      </c>
    </row>
    <row r="388" spans="1:11" x14ac:dyDescent="0.3">
      <c r="A388">
        <v>1291483</v>
      </c>
      <c r="B388" s="1" t="s">
        <v>55</v>
      </c>
      <c r="C388" s="1" t="s">
        <v>23</v>
      </c>
      <c r="E388" s="1">
        <v>2178</v>
      </c>
      <c r="F388" s="1">
        <v>750</v>
      </c>
      <c r="G388" s="1">
        <v>-136</v>
      </c>
      <c r="H388" s="1" t="s">
        <v>5673</v>
      </c>
      <c r="I388" s="1" t="s">
        <v>2557</v>
      </c>
      <c r="J388" s="1" t="s">
        <v>2942</v>
      </c>
      <c r="K388" s="1" t="s">
        <v>25</v>
      </c>
    </row>
    <row r="389" spans="1:11" x14ac:dyDescent="0.3">
      <c r="A389">
        <v>1291498</v>
      </c>
      <c r="B389" s="1" t="s">
        <v>22</v>
      </c>
      <c r="C389" s="1" t="s">
        <v>23</v>
      </c>
      <c r="E389" s="1">
        <v>1684</v>
      </c>
      <c r="F389" s="1">
        <v>937</v>
      </c>
      <c r="G389" s="1">
        <v>-170</v>
      </c>
      <c r="H389" s="1" t="s">
        <v>5698</v>
      </c>
      <c r="I389" s="1" t="s">
        <v>2557</v>
      </c>
      <c r="J389" s="1" t="s">
        <v>2943</v>
      </c>
      <c r="K389" s="1" t="s">
        <v>25</v>
      </c>
    </row>
    <row r="390" spans="1:11" x14ac:dyDescent="0.3">
      <c r="A390">
        <v>1291584</v>
      </c>
      <c r="B390" s="1" t="s">
        <v>22</v>
      </c>
      <c r="C390" s="1" t="s">
        <v>23</v>
      </c>
      <c r="E390" s="1">
        <v>1678</v>
      </c>
      <c r="F390" s="1">
        <v>912</v>
      </c>
      <c r="G390" s="1">
        <v>-164</v>
      </c>
      <c r="H390" s="1" t="s">
        <v>5701</v>
      </c>
      <c r="I390" s="1" t="s">
        <v>2557</v>
      </c>
      <c r="J390" s="1" t="s">
        <v>2944</v>
      </c>
      <c r="K390" s="1" t="s">
        <v>25</v>
      </c>
    </row>
    <row r="391" spans="1:11" x14ac:dyDescent="0.3">
      <c r="A391">
        <v>1291586</v>
      </c>
      <c r="B391" s="1" t="s">
        <v>55</v>
      </c>
      <c r="C391" s="1" t="s">
        <v>23</v>
      </c>
      <c r="E391" s="1">
        <v>2185</v>
      </c>
      <c r="F391" s="1">
        <v>748</v>
      </c>
      <c r="G391" s="1">
        <v>-130</v>
      </c>
      <c r="H391" s="1" t="s">
        <v>5667</v>
      </c>
      <c r="I391" s="1" t="s">
        <v>2557</v>
      </c>
      <c r="J391" s="1" t="s">
        <v>2945</v>
      </c>
      <c r="K391" s="1" t="s">
        <v>25</v>
      </c>
    </row>
    <row r="392" spans="1:11" x14ac:dyDescent="0.3">
      <c r="A392">
        <v>1291682</v>
      </c>
      <c r="B392" s="1" t="s">
        <v>55</v>
      </c>
      <c r="C392" s="1" t="s">
        <v>23</v>
      </c>
      <c r="E392" s="1">
        <v>2185</v>
      </c>
      <c r="F392" s="1">
        <v>750</v>
      </c>
      <c r="G392" s="1">
        <v>-111</v>
      </c>
      <c r="H392" s="1" t="s">
        <v>5671</v>
      </c>
      <c r="I392" s="1" t="s">
        <v>2557</v>
      </c>
      <c r="J392" s="1" t="s">
        <v>2946</v>
      </c>
      <c r="K392" s="1" t="s">
        <v>25</v>
      </c>
    </row>
    <row r="393" spans="1:11" x14ac:dyDescent="0.3">
      <c r="A393">
        <v>1291682</v>
      </c>
      <c r="B393" s="1" t="s">
        <v>22</v>
      </c>
      <c r="C393" s="1" t="s">
        <v>23</v>
      </c>
      <c r="E393" s="1">
        <v>1661</v>
      </c>
      <c r="F393" s="1">
        <v>891</v>
      </c>
      <c r="G393" s="1">
        <v>-108</v>
      </c>
      <c r="H393" s="1" t="s">
        <v>5680</v>
      </c>
      <c r="I393" s="1" t="s">
        <v>2557</v>
      </c>
      <c r="J393" s="1" t="s">
        <v>2947</v>
      </c>
      <c r="K393" s="1" t="s">
        <v>25</v>
      </c>
    </row>
    <row r="394" spans="1:11" x14ac:dyDescent="0.3">
      <c r="A394">
        <v>1291782</v>
      </c>
      <c r="B394" s="1" t="s">
        <v>55</v>
      </c>
      <c r="C394" s="1" t="s">
        <v>23</v>
      </c>
      <c r="E394" s="1">
        <v>2191</v>
      </c>
      <c r="F394" s="1">
        <v>755</v>
      </c>
      <c r="G394" s="1">
        <v>-109</v>
      </c>
      <c r="H394" s="1" t="s">
        <v>5667</v>
      </c>
      <c r="I394" s="1" t="s">
        <v>2557</v>
      </c>
      <c r="J394" s="1" t="s">
        <v>2948</v>
      </c>
      <c r="K394" s="1" t="s">
        <v>25</v>
      </c>
    </row>
    <row r="395" spans="1:11" x14ac:dyDescent="0.3">
      <c r="A395">
        <v>1291798</v>
      </c>
      <c r="B395" s="1" t="s">
        <v>22</v>
      </c>
      <c r="C395" s="1" t="s">
        <v>23</v>
      </c>
      <c r="E395" s="1">
        <v>1670</v>
      </c>
      <c r="F395" s="1">
        <v>900</v>
      </c>
      <c r="G395" s="1">
        <v>-134</v>
      </c>
      <c r="H395" s="1" t="s">
        <v>5698</v>
      </c>
      <c r="I395" s="1" t="s">
        <v>2557</v>
      </c>
      <c r="J395" s="1" t="s">
        <v>2949</v>
      </c>
      <c r="K395" s="1" t="s">
        <v>25</v>
      </c>
    </row>
    <row r="396" spans="1:11" x14ac:dyDescent="0.3">
      <c r="A396">
        <v>1291865</v>
      </c>
      <c r="B396" s="1" t="s">
        <v>55</v>
      </c>
      <c r="C396" s="1" t="s">
        <v>23</v>
      </c>
      <c r="E396" s="1">
        <v>2189</v>
      </c>
      <c r="F396" s="1">
        <v>753</v>
      </c>
      <c r="G396" s="1">
        <v>-122</v>
      </c>
      <c r="H396" s="1" t="s">
        <v>5673</v>
      </c>
      <c r="I396" s="1" t="s">
        <v>2557</v>
      </c>
      <c r="J396" s="1" t="s">
        <v>2950</v>
      </c>
      <c r="K396" s="1" t="s">
        <v>25</v>
      </c>
    </row>
    <row r="397" spans="1:11" x14ac:dyDescent="0.3">
      <c r="A397">
        <v>1291882</v>
      </c>
      <c r="B397" s="1" t="s">
        <v>22</v>
      </c>
      <c r="C397" s="1" t="s">
        <v>23</v>
      </c>
      <c r="E397" s="1">
        <v>1655</v>
      </c>
      <c r="F397" s="1">
        <v>893</v>
      </c>
      <c r="G397" s="1">
        <v>-119</v>
      </c>
      <c r="H397" s="1" t="s">
        <v>5701</v>
      </c>
      <c r="I397" s="1" t="s">
        <v>2557</v>
      </c>
      <c r="J397" s="1" t="s">
        <v>2951</v>
      </c>
      <c r="K397" s="1" t="s">
        <v>25</v>
      </c>
    </row>
    <row r="398" spans="1:11" x14ac:dyDescent="0.3">
      <c r="A398">
        <v>1291982</v>
      </c>
      <c r="B398" s="1" t="s">
        <v>55</v>
      </c>
      <c r="C398" s="1" t="s">
        <v>23</v>
      </c>
      <c r="E398" s="1">
        <v>2198</v>
      </c>
      <c r="F398" s="1">
        <v>744</v>
      </c>
      <c r="G398" s="1">
        <v>-116</v>
      </c>
      <c r="H398" s="1" t="s">
        <v>5671</v>
      </c>
      <c r="I398" s="1" t="s">
        <v>2557</v>
      </c>
      <c r="J398" s="1" t="s">
        <v>2952</v>
      </c>
      <c r="K398" s="1" t="s">
        <v>25</v>
      </c>
    </row>
    <row r="399" spans="1:11" x14ac:dyDescent="0.3">
      <c r="A399">
        <v>1291983</v>
      </c>
      <c r="B399" s="1" t="s">
        <v>22</v>
      </c>
      <c r="C399" s="1" t="s">
        <v>23</v>
      </c>
      <c r="E399" s="1">
        <v>1646</v>
      </c>
      <c r="F399" s="1">
        <v>896</v>
      </c>
      <c r="G399" s="1">
        <v>-111</v>
      </c>
      <c r="H399" s="1" t="s">
        <v>5701</v>
      </c>
      <c r="I399" s="1" t="s">
        <v>2557</v>
      </c>
      <c r="J399" s="1" t="s">
        <v>2953</v>
      </c>
      <c r="K399" s="1" t="s">
        <v>25</v>
      </c>
    </row>
    <row r="400" spans="1:11" x14ac:dyDescent="0.3">
      <c r="A400">
        <v>1292081</v>
      </c>
      <c r="B400" s="1" t="s">
        <v>55</v>
      </c>
      <c r="C400" s="1" t="s">
        <v>23</v>
      </c>
      <c r="E400" s="1">
        <v>2193</v>
      </c>
      <c r="F400" s="1">
        <v>740</v>
      </c>
      <c r="G400" s="1">
        <v>-120</v>
      </c>
      <c r="H400" s="1" t="s">
        <v>5673</v>
      </c>
      <c r="I400" s="1" t="s">
        <v>2557</v>
      </c>
      <c r="J400" s="1" t="s">
        <v>2954</v>
      </c>
      <c r="K400" s="1" t="s">
        <v>25</v>
      </c>
    </row>
    <row r="401" spans="1:11" x14ac:dyDescent="0.3">
      <c r="A401">
        <v>1292082</v>
      </c>
      <c r="B401" s="1" t="s">
        <v>22</v>
      </c>
      <c r="C401" s="1" t="s">
        <v>23</v>
      </c>
      <c r="E401" s="1">
        <v>1633</v>
      </c>
      <c r="F401" s="1">
        <v>879</v>
      </c>
      <c r="G401" s="1">
        <v>-88</v>
      </c>
      <c r="H401" s="1" t="s">
        <v>5692</v>
      </c>
      <c r="I401" s="1" t="s">
        <v>2557</v>
      </c>
      <c r="J401" s="1" t="s">
        <v>2955</v>
      </c>
      <c r="K401" s="1" t="s">
        <v>25</v>
      </c>
    </row>
    <row r="402" spans="1:11" x14ac:dyDescent="0.3">
      <c r="A402">
        <v>1292182</v>
      </c>
      <c r="B402" s="1" t="s">
        <v>55</v>
      </c>
      <c r="C402" s="1" t="s">
        <v>23</v>
      </c>
      <c r="E402" s="1">
        <v>2180</v>
      </c>
      <c r="F402" s="1">
        <v>739</v>
      </c>
      <c r="G402" s="1">
        <v>-127</v>
      </c>
      <c r="H402" s="1" t="s">
        <v>5672</v>
      </c>
      <c r="I402" s="1" t="s">
        <v>2557</v>
      </c>
      <c r="J402" s="1" t="s">
        <v>2956</v>
      </c>
      <c r="K402" s="1" t="s">
        <v>25</v>
      </c>
    </row>
    <row r="403" spans="1:11" x14ac:dyDescent="0.3">
      <c r="A403">
        <v>1292183</v>
      </c>
      <c r="B403" s="1" t="s">
        <v>22</v>
      </c>
      <c r="C403" s="1" t="s">
        <v>23</v>
      </c>
      <c r="E403" s="1">
        <v>1636</v>
      </c>
      <c r="F403" s="1">
        <v>890</v>
      </c>
      <c r="G403" s="1">
        <v>-102</v>
      </c>
      <c r="H403" s="1" t="s">
        <v>5695</v>
      </c>
      <c r="I403" s="1" t="s">
        <v>2557</v>
      </c>
      <c r="J403" s="1" t="s">
        <v>2957</v>
      </c>
      <c r="K403" s="1" t="s">
        <v>25</v>
      </c>
    </row>
    <row r="404" spans="1:11" x14ac:dyDescent="0.3">
      <c r="A404">
        <v>1292281</v>
      </c>
      <c r="B404" s="1" t="s">
        <v>55</v>
      </c>
      <c r="C404" s="1" t="s">
        <v>23</v>
      </c>
      <c r="E404" s="1">
        <v>2183</v>
      </c>
      <c r="F404" s="1">
        <v>743</v>
      </c>
      <c r="G404" s="1">
        <v>-138</v>
      </c>
      <c r="H404" s="1" t="s">
        <v>5673</v>
      </c>
      <c r="I404" s="1" t="s">
        <v>2557</v>
      </c>
      <c r="J404" s="1" t="s">
        <v>2958</v>
      </c>
      <c r="K404" s="1" t="s">
        <v>25</v>
      </c>
    </row>
    <row r="405" spans="1:11" x14ac:dyDescent="0.3">
      <c r="A405">
        <v>1292282</v>
      </c>
      <c r="B405" s="1" t="s">
        <v>22</v>
      </c>
      <c r="C405" s="1" t="s">
        <v>23</v>
      </c>
      <c r="E405" s="1">
        <v>1637</v>
      </c>
      <c r="F405" s="1">
        <v>901</v>
      </c>
      <c r="G405" s="1">
        <v>-102</v>
      </c>
      <c r="H405" s="1" t="s">
        <v>5701</v>
      </c>
      <c r="I405" s="1" t="s">
        <v>2557</v>
      </c>
      <c r="J405" s="1" t="s">
        <v>2959</v>
      </c>
      <c r="K405" s="1" t="s">
        <v>25</v>
      </c>
    </row>
    <row r="406" spans="1:11" x14ac:dyDescent="0.3">
      <c r="A406">
        <v>1292381</v>
      </c>
      <c r="B406" s="1" t="s">
        <v>55</v>
      </c>
      <c r="C406" s="1" t="s">
        <v>23</v>
      </c>
      <c r="E406" s="1">
        <v>2194</v>
      </c>
      <c r="F406" s="1">
        <v>735</v>
      </c>
      <c r="G406" s="1">
        <v>-134</v>
      </c>
      <c r="H406" s="1" t="s">
        <v>5671</v>
      </c>
      <c r="I406" s="1" t="s">
        <v>2557</v>
      </c>
      <c r="J406" s="1" t="s">
        <v>2960</v>
      </c>
      <c r="K406" s="1" t="s">
        <v>25</v>
      </c>
    </row>
    <row r="407" spans="1:11" x14ac:dyDescent="0.3">
      <c r="A407">
        <v>1292381</v>
      </c>
      <c r="B407" s="1" t="s">
        <v>22</v>
      </c>
      <c r="C407" s="1" t="s">
        <v>23</v>
      </c>
      <c r="E407" s="1">
        <v>1623</v>
      </c>
      <c r="F407" s="1">
        <v>899</v>
      </c>
      <c r="G407" s="1">
        <v>-52</v>
      </c>
      <c r="H407" s="1" t="s">
        <v>5680</v>
      </c>
      <c r="I407" s="1" t="s">
        <v>2557</v>
      </c>
      <c r="J407" s="1" t="s">
        <v>2961</v>
      </c>
      <c r="K407" s="1" t="s">
        <v>25</v>
      </c>
    </row>
    <row r="408" spans="1:11" x14ac:dyDescent="0.3">
      <c r="A408">
        <v>1292477</v>
      </c>
      <c r="B408" s="1" t="s">
        <v>55</v>
      </c>
      <c r="C408" s="1" t="s">
        <v>23</v>
      </c>
      <c r="E408" s="1">
        <v>2194</v>
      </c>
      <c r="F408" s="1">
        <v>756</v>
      </c>
      <c r="G408" s="1">
        <v>-127</v>
      </c>
      <c r="H408" s="1" t="s">
        <v>5667</v>
      </c>
      <c r="I408" s="1" t="s">
        <v>2557</v>
      </c>
      <c r="J408" s="1" t="s">
        <v>2962</v>
      </c>
      <c r="K408" s="1" t="s">
        <v>25</v>
      </c>
    </row>
    <row r="409" spans="1:11" x14ac:dyDescent="0.3">
      <c r="A409">
        <v>1292493</v>
      </c>
      <c r="B409" s="1" t="s">
        <v>22</v>
      </c>
      <c r="C409" s="1" t="s">
        <v>23</v>
      </c>
      <c r="E409" s="1">
        <v>1648</v>
      </c>
      <c r="F409" s="1">
        <v>922</v>
      </c>
      <c r="G409" s="1">
        <v>-130</v>
      </c>
      <c r="H409" s="1" t="s">
        <v>5697</v>
      </c>
      <c r="I409" s="1" t="s">
        <v>2557</v>
      </c>
      <c r="J409" s="1" t="s">
        <v>2963</v>
      </c>
      <c r="K409" s="1" t="s">
        <v>25</v>
      </c>
    </row>
    <row r="410" spans="1:11" x14ac:dyDescent="0.3">
      <c r="A410">
        <v>1292575</v>
      </c>
      <c r="B410" s="1" t="s">
        <v>55</v>
      </c>
      <c r="C410" s="1" t="s">
        <v>23</v>
      </c>
      <c r="E410" s="1">
        <v>2194</v>
      </c>
      <c r="F410" s="1">
        <v>765</v>
      </c>
      <c r="G410" s="1">
        <v>-121</v>
      </c>
      <c r="H410" s="1" t="s">
        <v>5667</v>
      </c>
      <c r="I410" s="1" t="s">
        <v>2557</v>
      </c>
      <c r="J410" s="1" t="s">
        <v>2964</v>
      </c>
      <c r="K410" s="1" t="s">
        <v>25</v>
      </c>
    </row>
    <row r="411" spans="1:11" x14ac:dyDescent="0.3">
      <c r="A411">
        <v>1292576</v>
      </c>
      <c r="B411" s="1" t="s">
        <v>22</v>
      </c>
      <c r="C411" s="1" t="s">
        <v>23</v>
      </c>
      <c r="E411" s="1">
        <v>1648</v>
      </c>
      <c r="F411" s="1">
        <v>926</v>
      </c>
      <c r="G411" s="1">
        <v>-126</v>
      </c>
      <c r="H411" s="1" t="s">
        <v>5701</v>
      </c>
      <c r="I411" s="1" t="s">
        <v>2557</v>
      </c>
      <c r="J411" s="1" t="s">
        <v>2965</v>
      </c>
      <c r="K411" s="1" t="s">
        <v>25</v>
      </c>
    </row>
    <row r="412" spans="1:11" x14ac:dyDescent="0.3">
      <c r="A412">
        <v>1292676</v>
      </c>
      <c r="B412" s="1" t="s">
        <v>55</v>
      </c>
      <c r="C412" s="1" t="s">
        <v>23</v>
      </c>
      <c r="E412" s="1">
        <v>2186</v>
      </c>
      <c r="F412" s="1">
        <v>761</v>
      </c>
      <c r="G412" s="1">
        <v>-130</v>
      </c>
      <c r="H412" s="1" t="s">
        <v>5672</v>
      </c>
      <c r="I412" s="1" t="s">
        <v>2557</v>
      </c>
      <c r="J412" s="1" t="s">
        <v>2966</v>
      </c>
      <c r="K412" s="1" t="s">
        <v>25</v>
      </c>
    </row>
    <row r="413" spans="1:11" x14ac:dyDescent="0.3">
      <c r="A413">
        <v>1292677</v>
      </c>
      <c r="B413" s="1" t="s">
        <v>22</v>
      </c>
      <c r="C413" s="1" t="s">
        <v>23</v>
      </c>
      <c r="E413" s="1">
        <v>1658</v>
      </c>
      <c r="F413" s="1">
        <v>910</v>
      </c>
      <c r="G413" s="1">
        <v>-143</v>
      </c>
      <c r="H413" s="1" t="s">
        <v>5695</v>
      </c>
      <c r="I413" s="1" t="s">
        <v>2557</v>
      </c>
      <c r="J413" s="1" t="s">
        <v>2967</v>
      </c>
      <c r="K413" s="1" t="s">
        <v>25</v>
      </c>
    </row>
    <row r="414" spans="1:11" x14ac:dyDescent="0.3">
      <c r="A414">
        <v>1292776</v>
      </c>
      <c r="B414" s="1" t="s">
        <v>55</v>
      </c>
      <c r="C414" s="1" t="s">
        <v>23</v>
      </c>
      <c r="E414" s="1">
        <v>2192</v>
      </c>
      <c r="F414" s="1">
        <v>746</v>
      </c>
      <c r="G414" s="1">
        <v>-130</v>
      </c>
      <c r="H414" s="1" t="s">
        <v>5667</v>
      </c>
      <c r="I414" s="1" t="s">
        <v>2557</v>
      </c>
      <c r="J414" s="1" t="s">
        <v>2968</v>
      </c>
      <c r="K414" s="1" t="s">
        <v>25</v>
      </c>
    </row>
    <row r="415" spans="1:11" x14ac:dyDescent="0.3">
      <c r="A415">
        <v>1292777</v>
      </c>
      <c r="B415" s="1" t="s">
        <v>22</v>
      </c>
      <c r="C415" s="1" t="s">
        <v>23</v>
      </c>
      <c r="E415" s="1">
        <v>1670</v>
      </c>
      <c r="F415" s="1">
        <v>931</v>
      </c>
      <c r="G415" s="1">
        <v>-156</v>
      </c>
      <c r="H415" s="1" t="s">
        <v>5695</v>
      </c>
      <c r="I415" s="1" t="s">
        <v>2557</v>
      </c>
      <c r="J415" s="1" t="s">
        <v>2969</v>
      </c>
      <c r="K415" s="1" t="s">
        <v>25</v>
      </c>
    </row>
    <row r="416" spans="1:11" x14ac:dyDescent="0.3">
      <c r="A416">
        <v>1292875</v>
      </c>
      <c r="B416" s="1" t="s">
        <v>55</v>
      </c>
      <c r="C416" s="1" t="s">
        <v>23</v>
      </c>
      <c r="E416" s="1">
        <v>2183</v>
      </c>
      <c r="F416" s="1">
        <v>742</v>
      </c>
      <c r="G416" s="1">
        <v>-134</v>
      </c>
      <c r="H416" s="1" t="s">
        <v>5673</v>
      </c>
      <c r="I416" s="1" t="s">
        <v>2557</v>
      </c>
      <c r="J416" s="1" t="s">
        <v>2970</v>
      </c>
      <c r="K416" s="1" t="s">
        <v>25</v>
      </c>
    </row>
    <row r="417" spans="1:11" x14ac:dyDescent="0.3">
      <c r="A417">
        <v>1292894</v>
      </c>
      <c r="B417" s="1" t="s">
        <v>22</v>
      </c>
      <c r="C417" s="1" t="s">
        <v>23</v>
      </c>
      <c r="E417" s="1">
        <v>1682</v>
      </c>
      <c r="F417" s="1">
        <v>916</v>
      </c>
      <c r="G417" s="1">
        <v>-127</v>
      </c>
      <c r="H417" s="1" t="s">
        <v>5679</v>
      </c>
      <c r="I417" s="1" t="s">
        <v>2557</v>
      </c>
      <c r="J417" s="1" t="s">
        <v>2971</v>
      </c>
      <c r="K417" s="1" t="s">
        <v>25</v>
      </c>
    </row>
    <row r="418" spans="1:11" x14ac:dyDescent="0.3">
      <c r="A418">
        <v>1292974</v>
      </c>
      <c r="B418" s="1" t="s">
        <v>55</v>
      </c>
      <c r="C418" s="1" t="s">
        <v>23</v>
      </c>
      <c r="E418" s="1">
        <v>2179</v>
      </c>
      <c r="F418" s="1">
        <v>741</v>
      </c>
      <c r="G418" s="1">
        <v>-137</v>
      </c>
      <c r="H418" s="1" t="s">
        <v>5673</v>
      </c>
      <c r="I418" s="1" t="s">
        <v>2557</v>
      </c>
      <c r="J418" s="1" t="s">
        <v>2972</v>
      </c>
      <c r="K418" s="1" t="s">
        <v>25</v>
      </c>
    </row>
    <row r="419" spans="1:11" x14ac:dyDescent="0.3">
      <c r="A419">
        <v>1292975</v>
      </c>
      <c r="B419" s="1" t="s">
        <v>22</v>
      </c>
      <c r="C419" s="1" t="s">
        <v>23</v>
      </c>
      <c r="E419" s="1">
        <v>1662</v>
      </c>
      <c r="F419" s="1">
        <v>901</v>
      </c>
      <c r="G419" s="1">
        <v>-144</v>
      </c>
      <c r="H419" s="1" t="s">
        <v>5697</v>
      </c>
      <c r="I419" s="1" t="s">
        <v>2557</v>
      </c>
      <c r="J419" s="1" t="s">
        <v>2973</v>
      </c>
      <c r="K419" s="1" t="s">
        <v>25</v>
      </c>
    </row>
    <row r="420" spans="1:11" x14ac:dyDescent="0.3">
      <c r="A420">
        <v>1293075</v>
      </c>
      <c r="B420" s="1" t="s">
        <v>55</v>
      </c>
      <c r="C420" s="1" t="s">
        <v>23</v>
      </c>
      <c r="E420" s="1">
        <v>2180</v>
      </c>
      <c r="F420" s="1">
        <v>731</v>
      </c>
      <c r="G420" s="1">
        <v>-132</v>
      </c>
      <c r="H420" s="1" t="s">
        <v>5667</v>
      </c>
      <c r="I420" s="1" t="s">
        <v>2557</v>
      </c>
      <c r="J420" s="1" t="s">
        <v>2974</v>
      </c>
      <c r="K420" s="1" t="s">
        <v>25</v>
      </c>
    </row>
    <row r="421" spans="1:11" x14ac:dyDescent="0.3">
      <c r="A421">
        <v>1293076</v>
      </c>
      <c r="B421" s="1" t="s">
        <v>22</v>
      </c>
      <c r="C421" s="1" t="s">
        <v>23</v>
      </c>
      <c r="E421" s="1">
        <v>1647</v>
      </c>
      <c r="F421" s="1">
        <v>918</v>
      </c>
      <c r="G421" s="1">
        <v>-134</v>
      </c>
      <c r="H421" s="1" t="s">
        <v>5702</v>
      </c>
      <c r="I421" s="1" t="s">
        <v>2557</v>
      </c>
      <c r="J421" s="1" t="s">
        <v>2975</v>
      </c>
      <c r="K421" s="1" t="s">
        <v>25</v>
      </c>
    </row>
    <row r="422" spans="1:11" x14ac:dyDescent="0.3">
      <c r="A422">
        <v>1293175</v>
      </c>
      <c r="B422" s="1" t="s">
        <v>55</v>
      </c>
      <c r="C422" s="1" t="s">
        <v>23</v>
      </c>
      <c r="E422" s="1">
        <v>2171</v>
      </c>
      <c r="F422" s="1">
        <v>744</v>
      </c>
      <c r="G422" s="1">
        <v>-134</v>
      </c>
      <c r="H422" s="1" t="s">
        <v>5672</v>
      </c>
      <c r="I422" s="1" t="s">
        <v>2557</v>
      </c>
      <c r="J422" s="1" t="s">
        <v>2976</v>
      </c>
      <c r="K422" s="1" t="s">
        <v>25</v>
      </c>
    </row>
    <row r="423" spans="1:11" x14ac:dyDescent="0.3">
      <c r="A423">
        <v>1293176</v>
      </c>
      <c r="B423" s="1" t="s">
        <v>22</v>
      </c>
      <c r="C423" s="1" t="s">
        <v>23</v>
      </c>
      <c r="E423" s="1">
        <v>1655</v>
      </c>
      <c r="F423" s="1">
        <v>910</v>
      </c>
      <c r="G423" s="1">
        <v>-137</v>
      </c>
      <c r="H423" s="1" t="s">
        <v>5701</v>
      </c>
      <c r="I423" s="1" t="s">
        <v>2557</v>
      </c>
      <c r="J423" s="1" t="s">
        <v>2977</v>
      </c>
      <c r="K423" s="1" t="s">
        <v>25</v>
      </c>
    </row>
    <row r="424" spans="1:11" x14ac:dyDescent="0.3">
      <c r="A424">
        <v>1293276</v>
      </c>
      <c r="B424" s="1" t="s">
        <v>55</v>
      </c>
      <c r="C424" s="1" t="s">
        <v>23</v>
      </c>
      <c r="E424" s="1">
        <v>2177</v>
      </c>
      <c r="F424" s="1">
        <v>742</v>
      </c>
      <c r="G424" s="1">
        <v>-125</v>
      </c>
      <c r="H424" s="1" t="s">
        <v>5667</v>
      </c>
      <c r="I424" s="1" t="s">
        <v>2557</v>
      </c>
      <c r="J424" s="1" t="s">
        <v>2978</v>
      </c>
      <c r="K424" s="1" t="s">
        <v>25</v>
      </c>
    </row>
    <row r="425" spans="1:11" x14ac:dyDescent="0.3">
      <c r="A425">
        <v>1293277</v>
      </c>
      <c r="B425" s="1" t="s">
        <v>22</v>
      </c>
      <c r="C425" s="1" t="s">
        <v>23</v>
      </c>
      <c r="E425" s="1">
        <v>1655</v>
      </c>
      <c r="F425" s="1">
        <v>899</v>
      </c>
      <c r="G425" s="1">
        <v>-142</v>
      </c>
      <c r="H425" s="1" t="s">
        <v>5695</v>
      </c>
      <c r="I425" s="1" t="s">
        <v>2557</v>
      </c>
      <c r="J425" s="1" t="s">
        <v>2979</v>
      </c>
      <c r="K425" s="1" t="s">
        <v>25</v>
      </c>
    </row>
    <row r="426" spans="1:11" x14ac:dyDescent="0.3">
      <c r="A426">
        <v>1293376</v>
      </c>
      <c r="B426" s="1" t="s">
        <v>55</v>
      </c>
      <c r="C426" s="1" t="s">
        <v>23</v>
      </c>
      <c r="E426" s="1">
        <v>2174</v>
      </c>
      <c r="F426" s="1">
        <v>752</v>
      </c>
      <c r="G426" s="1">
        <v>-124</v>
      </c>
      <c r="H426" s="1" t="s">
        <v>5673</v>
      </c>
      <c r="I426" s="1" t="s">
        <v>2557</v>
      </c>
      <c r="J426" s="1" t="s">
        <v>2980</v>
      </c>
      <c r="K426" s="1" t="s">
        <v>25</v>
      </c>
    </row>
    <row r="427" spans="1:11" x14ac:dyDescent="0.3">
      <c r="A427">
        <v>1293377</v>
      </c>
      <c r="B427" s="1" t="s">
        <v>22</v>
      </c>
      <c r="C427" s="1" t="s">
        <v>23</v>
      </c>
      <c r="E427" s="1">
        <v>1658</v>
      </c>
      <c r="F427" s="1">
        <v>896</v>
      </c>
      <c r="G427" s="1">
        <v>-142</v>
      </c>
      <c r="H427" s="1" t="s">
        <v>5701</v>
      </c>
      <c r="I427" s="1" t="s">
        <v>2557</v>
      </c>
      <c r="J427" s="1" t="s">
        <v>2981</v>
      </c>
      <c r="K427" s="1" t="s">
        <v>25</v>
      </c>
    </row>
    <row r="428" spans="1:11" x14ac:dyDescent="0.3">
      <c r="A428">
        <v>1293474</v>
      </c>
      <c r="B428" s="1" t="s">
        <v>22</v>
      </c>
      <c r="C428" s="1" t="s">
        <v>23</v>
      </c>
      <c r="E428" s="1">
        <v>1636</v>
      </c>
      <c r="F428" s="1">
        <v>904</v>
      </c>
      <c r="G428" s="1">
        <v>-118</v>
      </c>
      <c r="H428" s="1" t="s">
        <v>5701</v>
      </c>
      <c r="I428" s="1" t="s">
        <v>2557</v>
      </c>
      <c r="J428" s="1" t="s">
        <v>2982</v>
      </c>
      <c r="K428" s="1" t="s">
        <v>25</v>
      </c>
    </row>
    <row r="429" spans="1:11" x14ac:dyDescent="0.3">
      <c r="A429">
        <v>1293492</v>
      </c>
      <c r="B429" s="1" t="s">
        <v>55</v>
      </c>
      <c r="C429" s="1" t="s">
        <v>23</v>
      </c>
      <c r="E429" s="1">
        <v>2177</v>
      </c>
      <c r="F429" s="1">
        <v>725</v>
      </c>
      <c r="G429" s="1">
        <v>-138</v>
      </c>
      <c r="H429" s="1" t="s">
        <v>5673</v>
      </c>
      <c r="I429" s="1" t="s">
        <v>2557</v>
      </c>
      <c r="J429" s="1" t="s">
        <v>2983</v>
      </c>
      <c r="K429" s="1" t="s">
        <v>25</v>
      </c>
    </row>
    <row r="430" spans="1:11" x14ac:dyDescent="0.3">
      <c r="A430">
        <v>1293576</v>
      </c>
      <c r="B430" s="1" t="s">
        <v>55</v>
      </c>
      <c r="C430" s="1" t="s">
        <v>23</v>
      </c>
      <c r="E430" s="1">
        <v>2167</v>
      </c>
      <c r="F430" s="1">
        <v>724</v>
      </c>
      <c r="G430" s="1">
        <v>-140</v>
      </c>
      <c r="H430" s="1" t="s">
        <v>5672</v>
      </c>
      <c r="I430" s="1" t="s">
        <v>2557</v>
      </c>
      <c r="J430" s="1" t="s">
        <v>2984</v>
      </c>
      <c r="K430" s="1" t="s">
        <v>25</v>
      </c>
    </row>
    <row r="431" spans="1:11" x14ac:dyDescent="0.3">
      <c r="A431">
        <v>1293593</v>
      </c>
      <c r="B431" s="1" t="s">
        <v>22</v>
      </c>
      <c r="C431" s="1" t="s">
        <v>23</v>
      </c>
      <c r="E431" s="1">
        <v>1630</v>
      </c>
      <c r="F431" s="1">
        <v>898</v>
      </c>
      <c r="G431" s="1">
        <v>-108</v>
      </c>
      <c r="H431" s="1" t="s">
        <v>5701</v>
      </c>
      <c r="I431" s="1" t="s">
        <v>2557</v>
      </c>
      <c r="J431" s="1" t="s">
        <v>2985</v>
      </c>
      <c r="K431" s="1" t="s">
        <v>25</v>
      </c>
    </row>
    <row r="432" spans="1:11" x14ac:dyDescent="0.3">
      <c r="A432">
        <v>1293675</v>
      </c>
      <c r="B432" s="1" t="s">
        <v>55</v>
      </c>
      <c r="C432" s="1" t="s">
        <v>23</v>
      </c>
      <c r="E432" s="1">
        <v>2162</v>
      </c>
      <c r="F432" s="1">
        <v>734</v>
      </c>
      <c r="G432" s="1">
        <v>-155</v>
      </c>
      <c r="H432" s="1" t="s">
        <v>5677</v>
      </c>
      <c r="I432" s="1" t="s">
        <v>2557</v>
      </c>
      <c r="J432" s="1" t="s">
        <v>2986</v>
      </c>
      <c r="K432" s="1" t="s">
        <v>25</v>
      </c>
    </row>
    <row r="433" spans="1:11" x14ac:dyDescent="0.3">
      <c r="A433">
        <v>1293676</v>
      </c>
      <c r="B433" s="1" t="s">
        <v>22</v>
      </c>
      <c r="C433" s="1" t="s">
        <v>23</v>
      </c>
      <c r="E433" s="1">
        <v>1637</v>
      </c>
      <c r="F433" s="1">
        <v>914</v>
      </c>
      <c r="G433" s="1">
        <v>-94</v>
      </c>
      <c r="H433" s="1" t="s">
        <v>5699</v>
      </c>
      <c r="I433" s="1" t="s">
        <v>2557</v>
      </c>
      <c r="J433" s="1" t="s">
        <v>2987</v>
      </c>
      <c r="K433" s="1" t="s">
        <v>25</v>
      </c>
    </row>
    <row r="434" spans="1:11" x14ac:dyDescent="0.3">
      <c r="A434">
        <v>1293775</v>
      </c>
      <c r="B434" s="1" t="s">
        <v>55</v>
      </c>
      <c r="C434" s="1" t="s">
        <v>23</v>
      </c>
      <c r="E434" s="1">
        <v>2162</v>
      </c>
      <c r="F434" s="1">
        <v>735</v>
      </c>
      <c r="G434" s="1">
        <v>-155</v>
      </c>
      <c r="H434" s="1" t="s">
        <v>5672</v>
      </c>
      <c r="I434" s="1" t="s">
        <v>2557</v>
      </c>
      <c r="J434" s="1" t="s">
        <v>2988</v>
      </c>
      <c r="K434" s="1" t="s">
        <v>25</v>
      </c>
    </row>
    <row r="435" spans="1:11" x14ac:dyDescent="0.3">
      <c r="A435">
        <v>1293792</v>
      </c>
      <c r="B435" s="1" t="s">
        <v>22</v>
      </c>
      <c r="C435" s="1" t="s">
        <v>23</v>
      </c>
      <c r="E435" s="1">
        <v>1645</v>
      </c>
      <c r="F435" s="1">
        <v>896</v>
      </c>
      <c r="G435" s="1">
        <v>-106</v>
      </c>
      <c r="H435" s="1" t="s">
        <v>5701</v>
      </c>
      <c r="I435" s="1" t="s">
        <v>2557</v>
      </c>
      <c r="J435" s="1" t="s">
        <v>2989</v>
      </c>
      <c r="K435" s="1" t="s">
        <v>25</v>
      </c>
    </row>
    <row r="436" spans="1:11" x14ac:dyDescent="0.3">
      <c r="A436">
        <v>1293875</v>
      </c>
      <c r="B436" s="1" t="s">
        <v>55</v>
      </c>
      <c r="C436" s="1" t="s">
        <v>23</v>
      </c>
      <c r="E436" s="1">
        <v>2172</v>
      </c>
      <c r="F436" s="1">
        <v>734</v>
      </c>
      <c r="G436" s="1">
        <v>-152</v>
      </c>
      <c r="H436" s="1" t="s">
        <v>5667</v>
      </c>
      <c r="I436" s="1" t="s">
        <v>2557</v>
      </c>
      <c r="J436" s="1" t="s">
        <v>2990</v>
      </c>
      <c r="K436" s="1" t="s">
        <v>25</v>
      </c>
    </row>
    <row r="437" spans="1:11" x14ac:dyDescent="0.3">
      <c r="A437">
        <v>1293892</v>
      </c>
      <c r="B437" s="1" t="s">
        <v>22</v>
      </c>
      <c r="C437" s="1" t="s">
        <v>23</v>
      </c>
      <c r="E437" s="1">
        <v>1645</v>
      </c>
      <c r="F437" s="1">
        <v>878</v>
      </c>
      <c r="G437" s="1">
        <v>-102</v>
      </c>
      <c r="H437" s="1" t="s">
        <v>5699</v>
      </c>
      <c r="I437" s="1" t="s">
        <v>2557</v>
      </c>
      <c r="J437" s="1" t="s">
        <v>2991</v>
      </c>
      <c r="K437" s="1" t="s">
        <v>25</v>
      </c>
    </row>
    <row r="438" spans="1:11" x14ac:dyDescent="0.3">
      <c r="A438">
        <v>1293974</v>
      </c>
      <c r="B438" s="1" t="s">
        <v>55</v>
      </c>
      <c r="C438" s="1" t="s">
        <v>23</v>
      </c>
      <c r="E438" s="1">
        <v>2169</v>
      </c>
      <c r="F438" s="1">
        <v>731</v>
      </c>
      <c r="G438" s="1">
        <v>-145</v>
      </c>
      <c r="H438" s="1" t="s">
        <v>5673</v>
      </c>
      <c r="I438" s="1" t="s">
        <v>2557</v>
      </c>
      <c r="J438" s="1" t="s">
        <v>2992</v>
      </c>
      <c r="K438" s="1" t="s">
        <v>25</v>
      </c>
    </row>
    <row r="439" spans="1:11" x14ac:dyDescent="0.3">
      <c r="A439">
        <v>1293992</v>
      </c>
      <c r="B439" s="1" t="s">
        <v>22</v>
      </c>
      <c r="C439" s="1" t="s">
        <v>23</v>
      </c>
      <c r="E439" s="1">
        <v>1653</v>
      </c>
      <c r="F439" s="1">
        <v>871</v>
      </c>
      <c r="G439" s="1">
        <v>-111</v>
      </c>
      <c r="H439" s="1" t="s">
        <v>5701</v>
      </c>
      <c r="I439" s="1" t="s">
        <v>2557</v>
      </c>
      <c r="J439" s="1" t="s">
        <v>2993</v>
      </c>
      <c r="K439" s="1" t="s">
        <v>25</v>
      </c>
    </row>
    <row r="440" spans="1:11" x14ac:dyDescent="0.3">
      <c r="A440">
        <v>1294075</v>
      </c>
      <c r="B440" s="1" t="s">
        <v>55</v>
      </c>
      <c r="C440" s="1" t="s">
        <v>23</v>
      </c>
      <c r="E440" s="1">
        <v>2177</v>
      </c>
      <c r="F440" s="1">
        <v>743</v>
      </c>
      <c r="G440" s="1">
        <v>-131</v>
      </c>
      <c r="H440" s="1" t="s">
        <v>5671</v>
      </c>
      <c r="I440" s="1" t="s">
        <v>2557</v>
      </c>
      <c r="J440" s="1" t="s">
        <v>2994</v>
      </c>
      <c r="K440" s="1" t="s">
        <v>25</v>
      </c>
    </row>
    <row r="441" spans="1:11" x14ac:dyDescent="0.3">
      <c r="A441">
        <v>1294092</v>
      </c>
      <c r="B441" s="1" t="s">
        <v>22</v>
      </c>
      <c r="C441" s="1" t="s">
        <v>23</v>
      </c>
      <c r="E441" s="1">
        <v>1641</v>
      </c>
      <c r="F441" s="1">
        <v>881</v>
      </c>
      <c r="G441" s="1">
        <v>-97</v>
      </c>
      <c r="H441" s="1" t="s">
        <v>5701</v>
      </c>
      <c r="I441" s="1" t="s">
        <v>2557</v>
      </c>
      <c r="J441" s="1" t="s">
        <v>2995</v>
      </c>
      <c r="K441" s="1" t="s">
        <v>25</v>
      </c>
    </row>
    <row r="442" spans="1:11" x14ac:dyDescent="0.3">
      <c r="A442">
        <v>1294174</v>
      </c>
      <c r="B442" s="1" t="s">
        <v>55</v>
      </c>
      <c r="C442" s="1" t="s">
        <v>23</v>
      </c>
      <c r="E442" s="1">
        <v>2174</v>
      </c>
      <c r="F442" s="1">
        <v>740</v>
      </c>
      <c r="G442" s="1">
        <v>-132</v>
      </c>
      <c r="H442" s="1" t="s">
        <v>5673</v>
      </c>
      <c r="I442" s="1" t="s">
        <v>2557</v>
      </c>
      <c r="J442" s="1" t="s">
        <v>2996</v>
      </c>
      <c r="K442" s="1" t="s">
        <v>25</v>
      </c>
    </row>
    <row r="443" spans="1:11" x14ac:dyDescent="0.3">
      <c r="A443">
        <v>1294175</v>
      </c>
      <c r="B443" s="1" t="s">
        <v>22</v>
      </c>
      <c r="C443" s="1" t="s">
        <v>23</v>
      </c>
      <c r="E443" s="1">
        <v>1636</v>
      </c>
      <c r="F443" s="1">
        <v>899</v>
      </c>
      <c r="G443" s="1">
        <v>-106</v>
      </c>
      <c r="H443" s="1" t="s">
        <v>5698</v>
      </c>
      <c r="I443" s="1" t="s">
        <v>2557</v>
      </c>
      <c r="J443" s="1" t="s">
        <v>2997</v>
      </c>
      <c r="K443" s="1" t="s">
        <v>25</v>
      </c>
    </row>
    <row r="444" spans="1:11" x14ac:dyDescent="0.3">
      <c r="A444">
        <v>1294274</v>
      </c>
      <c r="B444" s="1" t="s">
        <v>55</v>
      </c>
      <c r="C444" s="1" t="s">
        <v>23</v>
      </c>
      <c r="E444" s="1">
        <v>2166</v>
      </c>
      <c r="F444" s="1">
        <v>748</v>
      </c>
      <c r="G444" s="1">
        <v>-140</v>
      </c>
      <c r="H444" s="1" t="s">
        <v>5672</v>
      </c>
      <c r="I444" s="1" t="s">
        <v>2557</v>
      </c>
      <c r="J444" s="1" t="s">
        <v>2998</v>
      </c>
      <c r="K444" s="1" t="s">
        <v>25</v>
      </c>
    </row>
    <row r="445" spans="1:11" x14ac:dyDescent="0.3">
      <c r="A445">
        <v>1294292</v>
      </c>
      <c r="B445" s="1" t="s">
        <v>22</v>
      </c>
      <c r="C445" s="1" t="s">
        <v>23</v>
      </c>
      <c r="E445" s="1">
        <v>1646</v>
      </c>
      <c r="F445" s="1">
        <v>895</v>
      </c>
      <c r="G445" s="1">
        <v>-100</v>
      </c>
      <c r="H445" s="1" t="s">
        <v>5692</v>
      </c>
      <c r="I445" s="1" t="s">
        <v>2557</v>
      </c>
      <c r="J445" s="1" t="s">
        <v>2999</v>
      </c>
      <c r="K445" s="1" t="s">
        <v>25</v>
      </c>
    </row>
    <row r="446" spans="1:11" x14ac:dyDescent="0.3">
      <c r="A446">
        <v>1294376</v>
      </c>
      <c r="B446" s="1" t="s">
        <v>55</v>
      </c>
      <c r="C446" s="1" t="s">
        <v>23</v>
      </c>
      <c r="E446" s="1">
        <v>2174</v>
      </c>
      <c r="F446" s="1">
        <v>759</v>
      </c>
      <c r="G446" s="1">
        <v>-136</v>
      </c>
      <c r="H446" s="1" t="s">
        <v>5673</v>
      </c>
      <c r="I446" s="1" t="s">
        <v>2557</v>
      </c>
      <c r="J446" s="1" t="s">
        <v>3000</v>
      </c>
      <c r="K446" s="1" t="s">
        <v>25</v>
      </c>
    </row>
    <row r="447" spans="1:11" x14ac:dyDescent="0.3">
      <c r="A447">
        <v>1294377</v>
      </c>
      <c r="B447" s="1" t="s">
        <v>22</v>
      </c>
      <c r="C447" s="1" t="s">
        <v>23</v>
      </c>
      <c r="E447" s="1">
        <v>1651</v>
      </c>
      <c r="F447" s="1">
        <v>878</v>
      </c>
      <c r="G447" s="1">
        <v>-100</v>
      </c>
      <c r="H447" s="1" t="s">
        <v>5699</v>
      </c>
      <c r="I447" s="1" t="s">
        <v>2557</v>
      </c>
      <c r="J447" s="1" t="s">
        <v>3001</v>
      </c>
      <c r="K447" s="1" t="s">
        <v>25</v>
      </c>
    </row>
    <row r="448" spans="1:11" x14ac:dyDescent="0.3">
      <c r="A448">
        <v>1294474</v>
      </c>
      <c r="B448" s="1" t="s">
        <v>55</v>
      </c>
      <c r="C448" s="1" t="s">
        <v>23</v>
      </c>
      <c r="E448" s="1">
        <v>2177</v>
      </c>
      <c r="F448" s="1">
        <v>765</v>
      </c>
      <c r="G448" s="1">
        <v>-137</v>
      </c>
      <c r="H448" s="1" t="s">
        <v>5673</v>
      </c>
      <c r="I448" s="1" t="s">
        <v>2557</v>
      </c>
      <c r="J448" s="1" t="s">
        <v>3002</v>
      </c>
      <c r="K448" s="1" t="s">
        <v>25</v>
      </c>
    </row>
    <row r="449" spans="1:11" x14ac:dyDescent="0.3">
      <c r="A449">
        <v>1294475</v>
      </c>
      <c r="B449" s="1" t="s">
        <v>22</v>
      </c>
      <c r="C449" s="1" t="s">
        <v>23</v>
      </c>
      <c r="E449" s="1">
        <v>1642</v>
      </c>
      <c r="F449" s="1">
        <v>876</v>
      </c>
      <c r="G449" s="1">
        <v>-107</v>
      </c>
      <c r="H449" s="1" t="s">
        <v>5695</v>
      </c>
      <c r="I449" s="1" t="s">
        <v>2557</v>
      </c>
      <c r="J449" s="1" t="s">
        <v>3003</v>
      </c>
      <c r="K449" s="1" t="s">
        <v>25</v>
      </c>
    </row>
    <row r="450" spans="1:11" x14ac:dyDescent="0.3">
      <c r="A450">
        <v>1294574</v>
      </c>
      <c r="B450" s="1" t="s">
        <v>55</v>
      </c>
      <c r="C450" s="1" t="s">
        <v>23</v>
      </c>
      <c r="E450" s="1">
        <v>2174</v>
      </c>
      <c r="F450" s="1">
        <v>770</v>
      </c>
      <c r="G450" s="1">
        <v>-133</v>
      </c>
      <c r="H450" s="1" t="s">
        <v>5673</v>
      </c>
      <c r="I450" s="1" t="s">
        <v>2557</v>
      </c>
      <c r="J450" s="1" t="s">
        <v>3004</v>
      </c>
      <c r="K450" s="1" t="s">
        <v>25</v>
      </c>
    </row>
    <row r="451" spans="1:11" x14ac:dyDescent="0.3">
      <c r="A451">
        <v>1294575</v>
      </c>
      <c r="B451" s="1" t="s">
        <v>22</v>
      </c>
      <c r="C451" s="1" t="s">
        <v>23</v>
      </c>
      <c r="E451" s="1">
        <v>1635</v>
      </c>
      <c r="F451" s="1">
        <v>884</v>
      </c>
      <c r="G451" s="1">
        <v>-112</v>
      </c>
      <c r="H451" s="1" t="s">
        <v>5695</v>
      </c>
      <c r="I451" s="1" t="s">
        <v>2557</v>
      </c>
      <c r="J451" s="1" t="s">
        <v>3005</v>
      </c>
      <c r="K451" s="1" t="s">
        <v>25</v>
      </c>
    </row>
    <row r="452" spans="1:11" x14ac:dyDescent="0.3">
      <c r="A452">
        <v>1294674</v>
      </c>
      <c r="B452" s="1" t="s">
        <v>55</v>
      </c>
      <c r="C452" s="1" t="s">
        <v>23</v>
      </c>
      <c r="E452" s="1">
        <v>2188</v>
      </c>
      <c r="F452" s="1">
        <v>752</v>
      </c>
      <c r="G452" s="1">
        <v>-126</v>
      </c>
      <c r="H452" s="1" t="s">
        <v>5671</v>
      </c>
      <c r="I452" s="1" t="s">
        <v>2557</v>
      </c>
      <c r="J452" s="1" t="s">
        <v>3006</v>
      </c>
      <c r="K452" s="1" t="s">
        <v>25</v>
      </c>
    </row>
    <row r="453" spans="1:11" x14ac:dyDescent="0.3">
      <c r="A453">
        <v>1294675</v>
      </c>
      <c r="B453" s="1" t="s">
        <v>22</v>
      </c>
      <c r="C453" s="1" t="s">
        <v>23</v>
      </c>
      <c r="E453" s="1">
        <v>1617</v>
      </c>
      <c r="F453" s="1">
        <v>870</v>
      </c>
      <c r="G453" s="1">
        <v>-117</v>
      </c>
      <c r="H453" s="1" t="s">
        <v>5698</v>
      </c>
      <c r="I453" s="1" t="s">
        <v>2557</v>
      </c>
      <c r="J453" s="1" t="s">
        <v>3007</v>
      </c>
      <c r="K453" s="1" t="s">
        <v>25</v>
      </c>
    </row>
    <row r="454" spans="1:11" x14ac:dyDescent="0.3">
      <c r="A454">
        <v>1294775</v>
      </c>
      <c r="B454" s="1" t="s">
        <v>55</v>
      </c>
      <c r="C454" s="1" t="s">
        <v>23</v>
      </c>
      <c r="E454" s="1">
        <v>2192</v>
      </c>
      <c r="F454" s="1">
        <v>743</v>
      </c>
      <c r="G454" s="1">
        <v>-112</v>
      </c>
      <c r="H454" s="1" t="s">
        <v>5666</v>
      </c>
      <c r="I454" s="1" t="s">
        <v>2557</v>
      </c>
      <c r="J454" s="1" t="s">
        <v>3008</v>
      </c>
      <c r="K454" s="1" t="s">
        <v>25</v>
      </c>
    </row>
    <row r="455" spans="1:11" x14ac:dyDescent="0.3">
      <c r="A455">
        <v>1294791</v>
      </c>
      <c r="B455" s="1" t="s">
        <v>22</v>
      </c>
      <c r="C455" s="1" t="s">
        <v>23</v>
      </c>
      <c r="E455" s="1">
        <v>1623</v>
      </c>
      <c r="F455" s="1">
        <v>872</v>
      </c>
      <c r="G455" s="1">
        <v>-130</v>
      </c>
      <c r="H455" s="1" t="s">
        <v>5695</v>
      </c>
      <c r="I455" s="1" t="s">
        <v>2557</v>
      </c>
      <c r="J455" s="1" t="s">
        <v>3009</v>
      </c>
      <c r="K455" s="1" t="s">
        <v>25</v>
      </c>
    </row>
    <row r="456" spans="1:11" x14ac:dyDescent="0.3">
      <c r="A456">
        <v>1294874</v>
      </c>
      <c r="B456" s="1" t="s">
        <v>22</v>
      </c>
      <c r="C456" s="1" t="s">
        <v>23</v>
      </c>
      <c r="E456" s="1">
        <v>1627</v>
      </c>
      <c r="F456" s="1">
        <v>871</v>
      </c>
      <c r="G456" s="1">
        <v>-121</v>
      </c>
      <c r="H456" s="1" t="s">
        <v>5699</v>
      </c>
      <c r="I456" s="1" t="s">
        <v>2557</v>
      </c>
      <c r="J456" s="1" t="s">
        <v>3010</v>
      </c>
      <c r="K456" s="1" t="s">
        <v>25</v>
      </c>
    </row>
    <row r="457" spans="1:11" x14ac:dyDescent="0.3">
      <c r="A457">
        <v>1294891</v>
      </c>
      <c r="B457" s="1" t="s">
        <v>55</v>
      </c>
      <c r="C457" s="1" t="s">
        <v>23</v>
      </c>
      <c r="E457" s="1">
        <v>2188</v>
      </c>
      <c r="F457" s="1">
        <v>751</v>
      </c>
      <c r="G457" s="1">
        <v>-114</v>
      </c>
      <c r="H457" s="1" t="s">
        <v>5673</v>
      </c>
      <c r="I457" s="1" t="s">
        <v>2557</v>
      </c>
      <c r="J457" s="1" t="s">
        <v>3011</v>
      </c>
      <c r="K457" s="1" t="s">
        <v>25</v>
      </c>
    </row>
    <row r="458" spans="1:11" x14ac:dyDescent="0.3">
      <c r="A458">
        <v>1294974</v>
      </c>
      <c r="B458" s="1" t="s">
        <v>55</v>
      </c>
      <c r="C458" s="1" t="s">
        <v>23</v>
      </c>
      <c r="E458" s="1">
        <v>2185</v>
      </c>
      <c r="F458" s="1">
        <v>752</v>
      </c>
      <c r="G458" s="1">
        <v>-118</v>
      </c>
      <c r="H458" s="1" t="s">
        <v>5673</v>
      </c>
      <c r="I458" s="1" t="s">
        <v>2557</v>
      </c>
      <c r="J458" s="1" t="s">
        <v>3012</v>
      </c>
      <c r="K458" s="1" t="s">
        <v>25</v>
      </c>
    </row>
    <row r="459" spans="1:11" x14ac:dyDescent="0.3">
      <c r="A459">
        <v>1294975</v>
      </c>
      <c r="B459" s="1" t="s">
        <v>22</v>
      </c>
      <c r="C459" s="1" t="s">
        <v>23</v>
      </c>
      <c r="E459" s="1">
        <v>1625</v>
      </c>
      <c r="F459" s="1">
        <v>875</v>
      </c>
      <c r="G459" s="1">
        <v>-114</v>
      </c>
      <c r="H459" s="1" t="s">
        <v>5701</v>
      </c>
      <c r="I459" s="1" t="s">
        <v>2557</v>
      </c>
      <c r="J459" s="1" t="s">
        <v>3013</v>
      </c>
      <c r="K459" s="1" t="s">
        <v>25</v>
      </c>
    </row>
    <row r="460" spans="1:11" x14ac:dyDescent="0.3">
      <c r="A460">
        <v>1295075</v>
      </c>
      <c r="B460" s="1" t="s">
        <v>55</v>
      </c>
      <c r="C460" s="1" t="s">
        <v>23</v>
      </c>
      <c r="E460" s="1">
        <v>2190</v>
      </c>
      <c r="F460" s="1">
        <v>753</v>
      </c>
      <c r="G460" s="1">
        <v>-118</v>
      </c>
      <c r="H460" s="1" t="s">
        <v>5667</v>
      </c>
      <c r="I460" s="1" t="s">
        <v>2557</v>
      </c>
      <c r="J460" s="1" t="s">
        <v>3014</v>
      </c>
      <c r="K460" s="1" t="s">
        <v>25</v>
      </c>
    </row>
    <row r="461" spans="1:11" x14ac:dyDescent="0.3">
      <c r="A461">
        <v>1295091</v>
      </c>
      <c r="B461" s="1" t="s">
        <v>22</v>
      </c>
      <c r="C461" s="1" t="s">
        <v>23</v>
      </c>
      <c r="E461" s="1">
        <v>1629</v>
      </c>
      <c r="F461" s="1">
        <v>873</v>
      </c>
      <c r="G461" s="1">
        <v>-125</v>
      </c>
      <c r="H461" s="1" t="s">
        <v>5695</v>
      </c>
      <c r="I461" s="1" t="s">
        <v>2557</v>
      </c>
      <c r="J461" s="1" t="s">
        <v>3015</v>
      </c>
      <c r="K461" s="1" t="s">
        <v>25</v>
      </c>
    </row>
    <row r="462" spans="1:11" x14ac:dyDescent="0.3">
      <c r="A462">
        <v>1295174</v>
      </c>
      <c r="B462" s="1" t="s">
        <v>55</v>
      </c>
      <c r="C462" s="1" t="s">
        <v>23</v>
      </c>
      <c r="E462" s="1">
        <v>2196</v>
      </c>
      <c r="F462" s="1">
        <v>744</v>
      </c>
      <c r="G462" s="1">
        <v>-128</v>
      </c>
      <c r="H462" s="1" t="s">
        <v>5673</v>
      </c>
      <c r="I462" s="1" t="s">
        <v>2557</v>
      </c>
      <c r="J462" s="1" t="s">
        <v>3016</v>
      </c>
      <c r="K462" s="1" t="s">
        <v>25</v>
      </c>
    </row>
    <row r="463" spans="1:11" x14ac:dyDescent="0.3">
      <c r="A463">
        <v>1295174</v>
      </c>
      <c r="B463" s="1" t="s">
        <v>22</v>
      </c>
      <c r="C463" s="1" t="s">
        <v>23</v>
      </c>
      <c r="E463" s="1">
        <v>1658</v>
      </c>
      <c r="F463" s="1">
        <v>890</v>
      </c>
      <c r="G463" s="1">
        <v>-129</v>
      </c>
      <c r="H463" s="1" t="s">
        <v>5699</v>
      </c>
      <c r="I463" s="1" t="s">
        <v>2557</v>
      </c>
      <c r="J463" s="1" t="s">
        <v>3017</v>
      </c>
      <c r="K463" s="1" t="s">
        <v>25</v>
      </c>
    </row>
    <row r="464" spans="1:11" x14ac:dyDescent="0.3">
      <c r="A464">
        <v>1295274</v>
      </c>
      <c r="B464" s="1" t="s">
        <v>55</v>
      </c>
      <c r="C464" s="1" t="s">
        <v>23</v>
      </c>
      <c r="E464" s="1">
        <v>2201</v>
      </c>
      <c r="F464" s="1">
        <v>739</v>
      </c>
      <c r="G464" s="1">
        <v>-139</v>
      </c>
      <c r="H464" s="1" t="s">
        <v>5673</v>
      </c>
      <c r="I464" s="1" t="s">
        <v>2557</v>
      </c>
      <c r="J464" s="1" t="s">
        <v>3018</v>
      </c>
      <c r="K464" s="1" t="s">
        <v>25</v>
      </c>
    </row>
    <row r="465" spans="1:11" x14ac:dyDescent="0.3">
      <c r="A465">
        <v>1295291</v>
      </c>
      <c r="B465" s="1" t="s">
        <v>22</v>
      </c>
      <c r="C465" s="1" t="s">
        <v>23</v>
      </c>
      <c r="E465" s="1">
        <v>1656</v>
      </c>
      <c r="F465" s="1">
        <v>879</v>
      </c>
      <c r="G465" s="1">
        <v>-122</v>
      </c>
      <c r="H465" s="1" t="s">
        <v>5699</v>
      </c>
      <c r="I465" s="1" t="s">
        <v>2557</v>
      </c>
      <c r="J465" s="1" t="s">
        <v>3019</v>
      </c>
      <c r="K465" s="1" t="s">
        <v>25</v>
      </c>
    </row>
    <row r="466" spans="1:11" x14ac:dyDescent="0.3">
      <c r="A466">
        <v>1295390</v>
      </c>
      <c r="B466" s="1" t="s">
        <v>55</v>
      </c>
      <c r="C466" s="1" t="s">
        <v>23</v>
      </c>
      <c r="E466" s="1">
        <v>2202</v>
      </c>
      <c r="F466" s="1">
        <v>742</v>
      </c>
      <c r="G466" s="1">
        <v>-147</v>
      </c>
      <c r="H466" s="1" t="s">
        <v>5673</v>
      </c>
      <c r="I466" s="1" t="s">
        <v>2557</v>
      </c>
      <c r="J466" s="1" t="s">
        <v>3020</v>
      </c>
      <c r="K466" s="1" t="s">
        <v>25</v>
      </c>
    </row>
    <row r="467" spans="1:11" x14ac:dyDescent="0.3">
      <c r="A467">
        <v>1295392</v>
      </c>
      <c r="B467" s="1" t="s">
        <v>22</v>
      </c>
      <c r="C467" s="1" t="s">
        <v>23</v>
      </c>
      <c r="E467" s="1">
        <v>1659</v>
      </c>
      <c r="F467" s="1">
        <v>885</v>
      </c>
      <c r="G467" s="1">
        <v>-110</v>
      </c>
      <c r="H467" s="1" t="s">
        <v>5699</v>
      </c>
      <c r="I467" s="1" t="s">
        <v>2557</v>
      </c>
      <c r="J467" s="1" t="s">
        <v>3021</v>
      </c>
      <c r="K467" s="1" t="s">
        <v>25</v>
      </c>
    </row>
    <row r="468" spans="1:11" x14ac:dyDescent="0.3">
      <c r="A468">
        <v>1295474</v>
      </c>
      <c r="B468" s="1" t="s">
        <v>22</v>
      </c>
      <c r="C468" s="1" t="s">
        <v>23</v>
      </c>
      <c r="E468" s="1">
        <v>1663</v>
      </c>
      <c r="F468" s="1">
        <v>878</v>
      </c>
      <c r="G468" s="1">
        <v>-127</v>
      </c>
      <c r="H468" s="1" t="s">
        <v>5695</v>
      </c>
      <c r="I468" s="1" t="s">
        <v>2557</v>
      </c>
      <c r="J468" s="1" t="s">
        <v>3022</v>
      </c>
      <c r="K468" s="1" t="s">
        <v>25</v>
      </c>
    </row>
    <row r="469" spans="1:11" x14ac:dyDescent="0.3">
      <c r="A469">
        <v>1295491</v>
      </c>
      <c r="B469" s="1" t="s">
        <v>55</v>
      </c>
      <c r="C469" s="1" t="s">
        <v>23</v>
      </c>
      <c r="E469" s="1">
        <v>2199</v>
      </c>
      <c r="F469" s="1">
        <v>747</v>
      </c>
      <c r="G469" s="1">
        <v>-142</v>
      </c>
      <c r="H469" s="1" t="s">
        <v>5667</v>
      </c>
      <c r="I469" s="1" t="s">
        <v>2557</v>
      </c>
      <c r="J469" s="1" t="s">
        <v>3023</v>
      </c>
      <c r="K469" s="1" t="s">
        <v>25</v>
      </c>
    </row>
    <row r="470" spans="1:11" x14ac:dyDescent="0.3">
      <c r="A470">
        <v>1295574</v>
      </c>
      <c r="B470" s="1" t="s">
        <v>55</v>
      </c>
      <c r="C470" s="1" t="s">
        <v>23</v>
      </c>
      <c r="E470" s="1">
        <v>2214</v>
      </c>
      <c r="F470" s="1">
        <v>765</v>
      </c>
      <c r="G470" s="1">
        <v>-130</v>
      </c>
      <c r="H470" s="1" t="s">
        <v>5671</v>
      </c>
      <c r="I470" s="1" t="s">
        <v>2557</v>
      </c>
      <c r="J470" s="1" t="s">
        <v>3024</v>
      </c>
      <c r="K470" s="1" t="s">
        <v>25</v>
      </c>
    </row>
    <row r="471" spans="1:11" x14ac:dyDescent="0.3">
      <c r="A471">
        <v>1295575</v>
      </c>
      <c r="B471" s="1" t="s">
        <v>22</v>
      </c>
      <c r="C471" s="1" t="s">
        <v>23</v>
      </c>
      <c r="E471" s="1">
        <v>1664</v>
      </c>
      <c r="F471" s="1">
        <v>889</v>
      </c>
      <c r="G471" s="1">
        <v>-151</v>
      </c>
      <c r="H471" s="1" t="s">
        <v>5698</v>
      </c>
      <c r="I471" s="1" t="s">
        <v>2557</v>
      </c>
      <c r="J471" s="1" t="s">
        <v>3025</v>
      </c>
      <c r="K471" s="1" t="s">
        <v>25</v>
      </c>
    </row>
    <row r="472" spans="1:11" x14ac:dyDescent="0.3">
      <c r="A472">
        <v>1295675</v>
      </c>
      <c r="B472" s="1" t="s">
        <v>55</v>
      </c>
      <c r="C472" s="1" t="s">
        <v>23</v>
      </c>
      <c r="E472" s="1">
        <v>2210</v>
      </c>
      <c r="F472" s="1">
        <v>753</v>
      </c>
      <c r="G472" s="1">
        <v>-134</v>
      </c>
      <c r="H472" s="1" t="s">
        <v>5673</v>
      </c>
      <c r="I472" s="1" t="s">
        <v>2557</v>
      </c>
      <c r="J472" s="1" t="s">
        <v>3026</v>
      </c>
      <c r="K472" s="1" t="s">
        <v>25</v>
      </c>
    </row>
    <row r="473" spans="1:11" x14ac:dyDescent="0.3">
      <c r="A473">
        <v>1295691</v>
      </c>
      <c r="B473" s="1" t="s">
        <v>22</v>
      </c>
      <c r="C473" s="1" t="s">
        <v>23</v>
      </c>
      <c r="E473" s="1">
        <v>1673</v>
      </c>
      <c r="F473" s="1">
        <v>903</v>
      </c>
      <c r="G473" s="1">
        <v>-178</v>
      </c>
      <c r="H473" s="1" t="s">
        <v>5697</v>
      </c>
      <c r="I473" s="1" t="s">
        <v>2557</v>
      </c>
      <c r="J473" s="1" t="s">
        <v>3027</v>
      </c>
      <c r="K473" s="1" t="s">
        <v>25</v>
      </c>
    </row>
    <row r="474" spans="1:11" x14ac:dyDescent="0.3">
      <c r="A474">
        <v>1295775</v>
      </c>
      <c r="B474" s="1" t="s">
        <v>55</v>
      </c>
      <c r="C474" s="1" t="s">
        <v>23</v>
      </c>
      <c r="E474" s="1">
        <v>2193</v>
      </c>
      <c r="F474" s="1">
        <v>750</v>
      </c>
      <c r="G474" s="1">
        <v>-152</v>
      </c>
      <c r="H474" s="1" t="s">
        <v>5677</v>
      </c>
      <c r="I474" s="1" t="s">
        <v>2557</v>
      </c>
      <c r="J474" s="1" t="s">
        <v>3028</v>
      </c>
      <c r="K474" s="1" t="s">
        <v>25</v>
      </c>
    </row>
    <row r="475" spans="1:11" x14ac:dyDescent="0.3">
      <c r="A475">
        <v>1295776</v>
      </c>
      <c r="B475" s="1" t="s">
        <v>22</v>
      </c>
      <c r="C475" s="1" t="s">
        <v>23</v>
      </c>
      <c r="E475" s="1">
        <v>1644</v>
      </c>
      <c r="F475" s="1">
        <v>887</v>
      </c>
      <c r="G475" s="1">
        <v>-98</v>
      </c>
      <c r="H475" s="1" t="s">
        <v>5676</v>
      </c>
      <c r="I475" s="1" t="s">
        <v>2557</v>
      </c>
      <c r="J475" s="1" t="s">
        <v>3029</v>
      </c>
      <c r="K475" s="1" t="s">
        <v>25</v>
      </c>
    </row>
    <row r="476" spans="1:11" x14ac:dyDescent="0.3">
      <c r="A476">
        <v>1295874</v>
      </c>
      <c r="B476" s="1" t="s">
        <v>55</v>
      </c>
      <c r="C476" s="1" t="s">
        <v>23</v>
      </c>
      <c r="E476" s="1">
        <v>2180</v>
      </c>
      <c r="F476" s="1">
        <v>748</v>
      </c>
      <c r="G476" s="1">
        <v>-153</v>
      </c>
      <c r="H476" s="1" t="s">
        <v>5672</v>
      </c>
      <c r="I476" s="1" t="s">
        <v>2557</v>
      </c>
      <c r="J476" s="1" t="s">
        <v>3030</v>
      </c>
      <c r="K476" s="1" t="s">
        <v>25</v>
      </c>
    </row>
    <row r="477" spans="1:11" x14ac:dyDescent="0.3">
      <c r="A477">
        <v>1295891</v>
      </c>
      <c r="B477" s="1" t="s">
        <v>22</v>
      </c>
      <c r="C477" s="1" t="s">
        <v>23</v>
      </c>
      <c r="E477" s="1">
        <v>1642</v>
      </c>
      <c r="F477" s="1">
        <v>869</v>
      </c>
      <c r="G477" s="1">
        <v>-31</v>
      </c>
      <c r="H477" s="1" t="s">
        <v>5688</v>
      </c>
      <c r="I477" s="1" t="s">
        <v>2557</v>
      </c>
      <c r="J477" s="1" t="s">
        <v>3031</v>
      </c>
      <c r="K477" s="1" t="s">
        <v>25</v>
      </c>
    </row>
    <row r="478" spans="1:11" x14ac:dyDescent="0.3">
      <c r="A478">
        <v>1295974</v>
      </c>
      <c r="B478" s="1" t="s">
        <v>55</v>
      </c>
      <c r="C478" s="1" t="s">
        <v>23</v>
      </c>
      <c r="E478" s="1">
        <v>2188</v>
      </c>
      <c r="F478" s="1">
        <v>764</v>
      </c>
      <c r="G478" s="1">
        <v>-146</v>
      </c>
      <c r="H478" s="1" t="s">
        <v>5673</v>
      </c>
      <c r="I478" s="1" t="s">
        <v>2557</v>
      </c>
      <c r="J478" s="1" t="s">
        <v>3032</v>
      </c>
      <c r="K478" s="1" t="s">
        <v>25</v>
      </c>
    </row>
    <row r="479" spans="1:11" x14ac:dyDescent="0.3">
      <c r="A479">
        <v>1295991</v>
      </c>
      <c r="B479" s="1" t="s">
        <v>22</v>
      </c>
      <c r="C479" s="1" t="s">
        <v>23</v>
      </c>
      <c r="E479" s="1">
        <v>1618</v>
      </c>
      <c r="F479" s="1">
        <v>863</v>
      </c>
      <c r="G479" s="1">
        <v>3</v>
      </c>
      <c r="H479" s="1" t="s">
        <v>5680</v>
      </c>
      <c r="I479" s="1" t="s">
        <v>2557</v>
      </c>
      <c r="J479" s="1" t="s">
        <v>3033</v>
      </c>
      <c r="K479" s="1" t="s">
        <v>25</v>
      </c>
    </row>
    <row r="480" spans="1:11" x14ac:dyDescent="0.3">
      <c r="A480">
        <v>1296074</v>
      </c>
      <c r="B480" s="1" t="s">
        <v>55</v>
      </c>
      <c r="C480" s="1" t="s">
        <v>23</v>
      </c>
      <c r="E480" s="1">
        <v>2195</v>
      </c>
      <c r="F480" s="1">
        <v>760</v>
      </c>
      <c r="G480" s="1">
        <v>-152</v>
      </c>
      <c r="H480" s="1" t="s">
        <v>5673</v>
      </c>
      <c r="I480" s="1" t="s">
        <v>2557</v>
      </c>
      <c r="J480" s="1" t="s">
        <v>3034</v>
      </c>
      <c r="K480" s="1" t="s">
        <v>25</v>
      </c>
    </row>
    <row r="481" spans="1:11" x14ac:dyDescent="0.3">
      <c r="A481">
        <v>1296091</v>
      </c>
      <c r="B481" s="1" t="s">
        <v>22</v>
      </c>
      <c r="C481" s="1" t="s">
        <v>23</v>
      </c>
      <c r="E481" s="1">
        <v>1605</v>
      </c>
      <c r="F481" s="1">
        <v>849</v>
      </c>
      <c r="G481" s="1">
        <v>10</v>
      </c>
      <c r="H481" s="1" t="s">
        <v>5674</v>
      </c>
      <c r="I481" s="1" t="s">
        <v>2557</v>
      </c>
      <c r="J481" s="1" t="s">
        <v>3035</v>
      </c>
      <c r="K481" s="1" t="s">
        <v>25</v>
      </c>
    </row>
    <row r="482" spans="1:11" x14ac:dyDescent="0.3">
      <c r="A482">
        <v>1296174</v>
      </c>
      <c r="B482" s="1" t="s">
        <v>55</v>
      </c>
      <c r="C482" s="1" t="s">
        <v>23</v>
      </c>
      <c r="E482" s="1">
        <v>2192</v>
      </c>
      <c r="F482" s="1">
        <v>758</v>
      </c>
      <c r="G482" s="1">
        <v>-151</v>
      </c>
      <c r="H482" s="1" t="s">
        <v>5673</v>
      </c>
      <c r="I482" s="1" t="s">
        <v>2557</v>
      </c>
      <c r="J482" s="1" t="s">
        <v>3036</v>
      </c>
      <c r="K482" s="1" t="s">
        <v>25</v>
      </c>
    </row>
    <row r="483" spans="1:11" x14ac:dyDescent="0.3">
      <c r="A483">
        <v>1296175</v>
      </c>
      <c r="B483" s="1" t="s">
        <v>22</v>
      </c>
      <c r="C483" s="1" t="s">
        <v>23</v>
      </c>
      <c r="E483" s="1">
        <v>1608</v>
      </c>
      <c r="F483" s="1">
        <v>863</v>
      </c>
      <c r="G483" s="1">
        <v>11</v>
      </c>
      <c r="H483" s="1" t="s">
        <v>5674</v>
      </c>
      <c r="I483" s="1" t="s">
        <v>2557</v>
      </c>
      <c r="J483" s="1" t="s">
        <v>3037</v>
      </c>
      <c r="K483" s="1" t="s">
        <v>25</v>
      </c>
    </row>
    <row r="484" spans="1:11" x14ac:dyDescent="0.3">
      <c r="A484">
        <v>1296274</v>
      </c>
      <c r="B484" s="1" t="s">
        <v>55</v>
      </c>
      <c r="C484" s="1" t="s">
        <v>23</v>
      </c>
      <c r="E484" s="1">
        <v>2191</v>
      </c>
      <c r="F484" s="1">
        <v>766</v>
      </c>
      <c r="G484" s="1">
        <v>-154</v>
      </c>
      <c r="H484" s="1" t="s">
        <v>5672</v>
      </c>
      <c r="I484" s="1" t="s">
        <v>2557</v>
      </c>
      <c r="J484" s="1" t="s">
        <v>3038</v>
      </c>
      <c r="K484" s="1" t="s">
        <v>25</v>
      </c>
    </row>
    <row r="485" spans="1:11" x14ac:dyDescent="0.3">
      <c r="A485">
        <v>1296290</v>
      </c>
      <c r="B485" s="1" t="s">
        <v>22</v>
      </c>
      <c r="C485" s="1" t="s">
        <v>23</v>
      </c>
      <c r="E485" s="1">
        <v>1609</v>
      </c>
      <c r="F485" s="1">
        <v>862</v>
      </c>
      <c r="G485" s="1">
        <v>10</v>
      </c>
      <c r="H485" s="1" t="s">
        <v>5674</v>
      </c>
      <c r="I485" s="1" t="s">
        <v>2557</v>
      </c>
      <c r="J485" s="1" t="s">
        <v>3039</v>
      </c>
      <c r="K485" s="1" t="s">
        <v>25</v>
      </c>
    </row>
    <row r="486" spans="1:11" x14ac:dyDescent="0.3">
      <c r="A486">
        <v>1296382</v>
      </c>
      <c r="B486" s="1" t="s">
        <v>55</v>
      </c>
      <c r="C486" s="1" t="s">
        <v>23</v>
      </c>
      <c r="E486" s="1">
        <v>2197</v>
      </c>
      <c r="F486" s="1">
        <v>757</v>
      </c>
      <c r="G486" s="1">
        <v>-141</v>
      </c>
      <c r="H486" s="1" t="s">
        <v>5671</v>
      </c>
      <c r="I486" s="1" t="s">
        <v>2557</v>
      </c>
      <c r="J486" s="1" t="s">
        <v>3040</v>
      </c>
      <c r="K486" s="1" t="s">
        <v>25</v>
      </c>
    </row>
    <row r="487" spans="1:11" x14ac:dyDescent="0.3">
      <c r="A487">
        <v>1296384</v>
      </c>
      <c r="B487" s="1" t="s">
        <v>22</v>
      </c>
      <c r="C487" s="1" t="s">
        <v>23</v>
      </c>
      <c r="E487" s="1">
        <v>1607</v>
      </c>
      <c r="F487" s="1">
        <v>865</v>
      </c>
      <c r="G487" s="1">
        <v>-3</v>
      </c>
      <c r="H487" s="1" t="s">
        <v>5699</v>
      </c>
      <c r="I487" s="1" t="s">
        <v>2557</v>
      </c>
      <c r="J487" s="1" t="s">
        <v>3041</v>
      </c>
      <c r="K487" s="1" t="s">
        <v>25</v>
      </c>
    </row>
    <row r="488" spans="1:11" x14ac:dyDescent="0.3">
      <c r="A488">
        <v>1296480</v>
      </c>
      <c r="B488" s="1" t="s">
        <v>55</v>
      </c>
      <c r="C488" s="1" t="s">
        <v>23</v>
      </c>
      <c r="E488" s="1">
        <v>2190</v>
      </c>
      <c r="F488" s="1">
        <v>758</v>
      </c>
      <c r="G488" s="1">
        <v>-140</v>
      </c>
      <c r="H488" s="1" t="s">
        <v>5673</v>
      </c>
      <c r="I488" s="1" t="s">
        <v>2557</v>
      </c>
      <c r="J488" s="1" t="s">
        <v>3042</v>
      </c>
      <c r="K488" s="1" t="s">
        <v>25</v>
      </c>
    </row>
    <row r="489" spans="1:11" x14ac:dyDescent="0.3">
      <c r="A489">
        <v>1296481</v>
      </c>
      <c r="B489" s="1" t="s">
        <v>22</v>
      </c>
      <c r="C489" s="1" t="s">
        <v>23</v>
      </c>
      <c r="E489" s="1">
        <v>1608</v>
      </c>
      <c r="F489" s="1">
        <v>858</v>
      </c>
      <c r="G489" s="1">
        <v>-13</v>
      </c>
      <c r="H489" s="1" t="s">
        <v>5699</v>
      </c>
      <c r="I489" s="1" t="s">
        <v>2557</v>
      </c>
      <c r="J489" s="1" t="s">
        <v>3043</v>
      </c>
      <c r="K489" s="1" t="s">
        <v>25</v>
      </c>
    </row>
    <row r="490" spans="1:11" x14ac:dyDescent="0.3">
      <c r="A490">
        <v>1296579</v>
      </c>
      <c r="B490" s="1" t="s">
        <v>55</v>
      </c>
      <c r="C490" s="1" t="s">
        <v>23</v>
      </c>
      <c r="E490" s="1">
        <v>2187</v>
      </c>
      <c r="F490" s="1">
        <v>762</v>
      </c>
      <c r="G490" s="1">
        <v>-132</v>
      </c>
      <c r="H490" s="1" t="s">
        <v>5667</v>
      </c>
      <c r="I490" s="1" t="s">
        <v>2557</v>
      </c>
      <c r="J490" s="1" t="s">
        <v>3044</v>
      </c>
      <c r="K490" s="1" t="s">
        <v>25</v>
      </c>
    </row>
    <row r="491" spans="1:11" x14ac:dyDescent="0.3">
      <c r="A491">
        <v>1296580</v>
      </c>
      <c r="B491" s="1" t="s">
        <v>22</v>
      </c>
      <c r="C491" s="1" t="s">
        <v>23</v>
      </c>
      <c r="E491" s="1">
        <v>1581</v>
      </c>
      <c r="F491" s="1">
        <v>850</v>
      </c>
      <c r="G491" s="1">
        <v>1</v>
      </c>
      <c r="H491" s="1" t="s">
        <v>5699</v>
      </c>
      <c r="I491" s="1" t="s">
        <v>2557</v>
      </c>
      <c r="J491" s="1" t="s">
        <v>3045</v>
      </c>
      <c r="K491" s="1" t="s">
        <v>25</v>
      </c>
    </row>
    <row r="492" spans="1:11" x14ac:dyDescent="0.3">
      <c r="A492">
        <v>1296663</v>
      </c>
      <c r="B492" s="1" t="s">
        <v>55</v>
      </c>
      <c r="C492" s="1" t="s">
        <v>23</v>
      </c>
      <c r="E492" s="1">
        <v>2186</v>
      </c>
      <c r="F492" s="1">
        <v>761</v>
      </c>
      <c r="G492" s="1">
        <v>-135</v>
      </c>
      <c r="H492" s="1" t="s">
        <v>5673</v>
      </c>
      <c r="I492" s="1" t="s">
        <v>2557</v>
      </c>
      <c r="J492" s="1" t="s">
        <v>3046</v>
      </c>
      <c r="K492" s="1" t="s">
        <v>25</v>
      </c>
    </row>
    <row r="493" spans="1:11" x14ac:dyDescent="0.3">
      <c r="A493">
        <v>1296680</v>
      </c>
      <c r="B493" s="1" t="s">
        <v>22</v>
      </c>
      <c r="C493" s="1" t="s">
        <v>23</v>
      </c>
      <c r="E493" s="1">
        <v>1584</v>
      </c>
      <c r="F493" s="1">
        <v>862</v>
      </c>
      <c r="G493" s="1">
        <v>-3</v>
      </c>
      <c r="H493" s="1" t="s">
        <v>5699</v>
      </c>
      <c r="I493" s="1" t="s">
        <v>2557</v>
      </c>
      <c r="J493" s="1" t="s">
        <v>3047</v>
      </c>
      <c r="K493" s="1" t="s">
        <v>25</v>
      </c>
    </row>
    <row r="494" spans="1:11" x14ac:dyDescent="0.3">
      <c r="A494">
        <v>1296780</v>
      </c>
      <c r="B494" s="1" t="s">
        <v>55</v>
      </c>
      <c r="C494" s="1" t="s">
        <v>23</v>
      </c>
      <c r="E494" s="1">
        <v>2188</v>
      </c>
      <c r="F494" s="1">
        <v>761</v>
      </c>
      <c r="G494" s="1">
        <v>-138</v>
      </c>
      <c r="H494" s="1" t="s">
        <v>5673</v>
      </c>
      <c r="I494" s="1" t="s">
        <v>2557</v>
      </c>
      <c r="J494" s="1" t="s">
        <v>3048</v>
      </c>
      <c r="K494" s="1" t="s">
        <v>25</v>
      </c>
    </row>
    <row r="495" spans="1:11" x14ac:dyDescent="0.3">
      <c r="A495">
        <v>1296781</v>
      </c>
      <c r="B495" s="1" t="s">
        <v>22</v>
      </c>
      <c r="C495" s="1" t="s">
        <v>23</v>
      </c>
      <c r="E495" s="1">
        <v>1563</v>
      </c>
      <c r="F495" s="1">
        <v>845</v>
      </c>
      <c r="G495" s="1">
        <v>72</v>
      </c>
      <c r="H495" s="1" t="s">
        <v>5688</v>
      </c>
      <c r="I495" s="1" t="s">
        <v>2557</v>
      </c>
      <c r="J495" s="1" t="s">
        <v>3049</v>
      </c>
      <c r="K495" s="1" t="s">
        <v>25</v>
      </c>
    </row>
    <row r="496" spans="1:11" x14ac:dyDescent="0.3">
      <c r="A496">
        <v>1296896</v>
      </c>
      <c r="B496" s="1" t="s">
        <v>55</v>
      </c>
      <c r="C496" s="1" t="s">
        <v>23</v>
      </c>
      <c r="E496" s="1">
        <v>2175</v>
      </c>
      <c r="F496" s="1">
        <v>760</v>
      </c>
      <c r="G496" s="1">
        <v>-154</v>
      </c>
      <c r="H496" s="1" t="s">
        <v>5677</v>
      </c>
      <c r="I496" s="1" t="s">
        <v>2557</v>
      </c>
      <c r="J496" s="1" t="s">
        <v>3050</v>
      </c>
      <c r="K496" s="1" t="s">
        <v>25</v>
      </c>
    </row>
    <row r="497" spans="1:11" x14ac:dyDescent="0.3">
      <c r="A497">
        <v>1296897</v>
      </c>
      <c r="B497" s="1" t="s">
        <v>22</v>
      </c>
      <c r="C497" s="1" t="s">
        <v>23</v>
      </c>
      <c r="E497" s="1">
        <v>1549</v>
      </c>
      <c r="F497" s="1">
        <v>821</v>
      </c>
      <c r="G497" s="1">
        <v>85</v>
      </c>
      <c r="H497" s="1" t="s">
        <v>5680</v>
      </c>
      <c r="I497" s="1" t="s">
        <v>2557</v>
      </c>
      <c r="J497" s="1" t="s">
        <v>3051</v>
      </c>
      <c r="K497" s="1" t="s">
        <v>25</v>
      </c>
    </row>
    <row r="498" spans="1:11" x14ac:dyDescent="0.3">
      <c r="A498">
        <v>1296979</v>
      </c>
      <c r="B498" s="1" t="s">
        <v>22</v>
      </c>
      <c r="C498" s="1" t="s">
        <v>23</v>
      </c>
      <c r="E498" s="1">
        <v>1574</v>
      </c>
      <c r="F498" s="1">
        <v>841</v>
      </c>
      <c r="G498" s="1">
        <v>47</v>
      </c>
      <c r="H498" s="1" t="s">
        <v>5699</v>
      </c>
      <c r="I498" s="1" t="s">
        <v>2557</v>
      </c>
      <c r="J498" s="1" t="s">
        <v>3052</v>
      </c>
      <c r="K498" s="1" t="s">
        <v>25</v>
      </c>
    </row>
    <row r="499" spans="1:11" x14ac:dyDescent="0.3">
      <c r="A499">
        <v>1296980</v>
      </c>
      <c r="B499" s="1" t="s">
        <v>55</v>
      </c>
      <c r="C499" s="1" t="s">
        <v>23</v>
      </c>
      <c r="E499" s="1">
        <v>2182</v>
      </c>
      <c r="F499" s="1">
        <v>764</v>
      </c>
      <c r="G499" s="1">
        <v>-137</v>
      </c>
      <c r="H499" s="1" t="s">
        <v>5671</v>
      </c>
      <c r="I499" s="1" t="s">
        <v>2557</v>
      </c>
      <c r="J499" s="1" t="s">
        <v>3053</v>
      </c>
      <c r="K499" s="1" t="s">
        <v>25</v>
      </c>
    </row>
    <row r="500" spans="1:11" x14ac:dyDescent="0.3">
      <c r="A500">
        <v>1297079</v>
      </c>
      <c r="B500" s="1" t="s">
        <v>55</v>
      </c>
      <c r="C500" s="1" t="s">
        <v>23</v>
      </c>
      <c r="E500" s="1">
        <v>2168</v>
      </c>
      <c r="F500" s="1">
        <v>750</v>
      </c>
      <c r="G500" s="1">
        <v>-146</v>
      </c>
      <c r="H500" s="1" t="s">
        <v>5672</v>
      </c>
      <c r="I500" s="1" t="s">
        <v>2557</v>
      </c>
      <c r="J500" s="1" t="s">
        <v>3054</v>
      </c>
      <c r="K500" s="1" t="s">
        <v>25</v>
      </c>
    </row>
    <row r="501" spans="1:11" x14ac:dyDescent="0.3">
      <c r="A501">
        <v>1297080</v>
      </c>
      <c r="B501" s="1" t="s">
        <v>22</v>
      </c>
      <c r="C501" s="1" t="s">
        <v>23</v>
      </c>
      <c r="E501" s="1">
        <v>1582</v>
      </c>
      <c r="F501" s="1">
        <v>849</v>
      </c>
      <c r="G501" s="1">
        <v>-8</v>
      </c>
      <c r="H501" s="1" t="s">
        <v>5698</v>
      </c>
      <c r="I501" s="1" t="s">
        <v>2557</v>
      </c>
      <c r="J501" s="1" t="s">
        <v>3055</v>
      </c>
      <c r="K501" s="1" t="s">
        <v>25</v>
      </c>
    </row>
    <row r="502" spans="1:11" x14ac:dyDescent="0.3">
      <c r="A502">
        <v>1297178</v>
      </c>
      <c r="B502" s="1" t="s">
        <v>55</v>
      </c>
      <c r="C502" s="1" t="s">
        <v>23</v>
      </c>
      <c r="E502" s="1">
        <v>2166</v>
      </c>
      <c r="F502" s="1">
        <v>747</v>
      </c>
      <c r="G502" s="1">
        <v>-150</v>
      </c>
      <c r="H502" s="1" t="s">
        <v>5672</v>
      </c>
      <c r="I502" s="1" t="s">
        <v>2557</v>
      </c>
      <c r="J502" s="1" t="s">
        <v>3056</v>
      </c>
      <c r="K502" s="1" t="s">
        <v>25</v>
      </c>
    </row>
    <row r="503" spans="1:11" x14ac:dyDescent="0.3">
      <c r="A503">
        <v>1297179</v>
      </c>
      <c r="B503" s="1" t="s">
        <v>22</v>
      </c>
      <c r="C503" s="1" t="s">
        <v>23</v>
      </c>
      <c r="E503" s="1">
        <v>1587</v>
      </c>
      <c r="F503" s="1">
        <v>852</v>
      </c>
      <c r="G503" s="1">
        <v>1</v>
      </c>
      <c r="H503" s="1" t="s">
        <v>5674</v>
      </c>
      <c r="I503" s="1" t="s">
        <v>2557</v>
      </c>
      <c r="J503" s="1" t="s">
        <v>3057</v>
      </c>
      <c r="K503" s="1" t="s">
        <v>25</v>
      </c>
    </row>
    <row r="504" spans="1:11" x14ac:dyDescent="0.3">
      <c r="A504">
        <v>1297279</v>
      </c>
      <c r="B504" s="1" t="s">
        <v>22</v>
      </c>
      <c r="C504" s="1" t="s">
        <v>23</v>
      </c>
      <c r="E504" s="1">
        <v>1574</v>
      </c>
      <c r="F504" s="1">
        <v>841</v>
      </c>
      <c r="G504" s="1">
        <v>10</v>
      </c>
      <c r="H504" s="1" t="s">
        <v>5692</v>
      </c>
      <c r="I504" s="1" t="s">
        <v>2557</v>
      </c>
      <c r="J504" s="1" t="s">
        <v>3058</v>
      </c>
      <c r="K504" s="1" t="s">
        <v>25</v>
      </c>
    </row>
    <row r="505" spans="1:11" x14ac:dyDescent="0.3">
      <c r="A505">
        <v>1297280</v>
      </c>
      <c r="B505" s="1" t="s">
        <v>55</v>
      </c>
      <c r="C505" s="1" t="s">
        <v>23</v>
      </c>
      <c r="E505" s="1">
        <v>2167</v>
      </c>
      <c r="F505" s="1">
        <v>748</v>
      </c>
      <c r="G505" s="1">
        <v>-142</v>
      </c>
      <c r="H505" s="1" t="s">
        <v>5673</v>
      </c>
      <c r="I505" s="1" t="s">
        <v>2557</v>
      </c>
      <c r="J505" s="1" t="s">
        <v>3059</v>
      </c>
      <c r="K505" s="1" t="s">
        <v>25</v>
      </c>
    </row>
    <row r="506" spans="1:11" x14ac:dyDescent="0.3">
      <c r="A506">
        <v>1297379</v>
      </c>
      <c r="B506" s="1" t="s">
        <v>55</v>
      </c>
      <c r="C506" s="1" t="s">
        <v>23</v>
      </c>
      <c r="E506" s="1">
        <v>2175</v>
      </c>
      <c r="F506" s="1">
        <v>735</v>
      </c>
      <c r="G506" s="1">
        <v>-133</v>
      </c>
      <c r="H506" s="1" t="s">
        <v>5671</v>
      </c>
      <c r="I506" s="1" t="s">
        <v>2557</v>
      </c>
      <c r="J506" s="1" t="s">
        <v>3060</v>
      </c>
      <c r="K506" s="1" t="s">
        <v>25</v>
      </c>
    </row>
    <row r="507" spans="1:11" x14ac:dyDescent="0.3">
      <c r="A507">
        <v>1297396</v>
      </c>
      <c r="B507" s="1" t="s">
        <v>22</v>
      </c>
      <c r="C507" s="1" t="s">
        <v>23</v>
      </c>
      <c r="E507" s="1">
        <v>1604</v>
      </c>
      <c r="F507" s="1">
        <v>824</v>
      </c>
      <c r="G507" s="1">
        <v>36</v>
      </c>
      <c r="H507" s="1" t="s">
        <v>5679</v>
      </c>
      <c r="I507" s="1" t="s">
        <v>2557</v>
      </c>
      <c r="J507" s="1" t="s">
        <v>3061</v>
      </c>
      <c r="K507" s="1" t="s">
        <v>25</v>
      </c>
    </row>
    <row r="508" spans="1:11" x14ac:dyDescent="0.3">
      <c r="A508">
        <v>1297479</v>
      </c>
      <c r="B508" s="1" t="s">
        <v>55</v>
      </c>
      <c r="C508" s="1" t="s">
        <v>23</v>
      </c>
      <c r="E508" s="1">
        <v>2175</v>
      </c>
      <c r="F508" s="1">
        <v>808</v>
      </c>
      <c r="G508" s="1">
        <v>-102</v>
      </c>
      <c r="H508" s="1" t="s">
        <v>5703</v>
      </c>
      <c r="I508" s="1" t="s">
        <v>2557</v>
      </c>
      <c r="J508" s="1" t="s">
        <v>3062</v>
      </c>
      <c r="K508" s="1" t="s">
        <v>25</v>
      </c>
    </row>
    <row r="509" spans="1:11" x14ac:dyDescent="0.3">
      <c r="A509">
        <v>1297480</v>
      </c>
      <c r="B509" s="1" t="s">
        <v>22</v>
      </c>
      <c r="C509" s="1" t="s">
        <v>23</v>
      </c>
      <c r="E509" s="1">
        <v>1596</v>
      </c>
      <c r="F509" s="1">
        <v>827</v>
      </c>
      <c r="G509" s="1">
        <v>76</v>
      </c>
      <c r="H509" s="1" t="s">
        <v>5669</v>
      </c>
      <c r="I509" s="1" t="s">
        <v>2557</v>
      </c>
      <c r="J509" s="1" t="s">
        <v>3063</v>
      </c>
      <c r="K509" s="1" t="s">
        <v>25</v>
      </c>
    </row>
    <row r="510" spans="1:11" x14ac:dyDescent="0.3">
      <c r="A510">
        <v>1297579</v>
      </c>
      <c r="B510" s="1" t="s">
        <v>22</v>
      </c>
      <c r="C510" s="1" t="s">
        <v>23</v>
      </c>
      <c r="E510" s="1">
        <v>1605</v>
      </c>
      <c r="F510" s="1">
        <v>841</v>
      </c>
      <c r="G510" s="1">
        <v>15</v>
      </c>
      <c r="H510" s="1" t="s">
        <v>5698</v>
      </c>
      <c r="I510" s="1" t="s">
        <v>2557</v>
      </c>
      <c r="J510" s="1" t="s">
        <v>3064</v>
      </c>
      <c r="K510" s="1" t="s">
        <v>25</v>
      </c>
    </row>
    <row r="511" spans="1:11" x14ac:dyDescent="0.3">
      <c r="A511">
        <v>1297580</v>
      </c>
      <c r="B511" s="1" t="s">
        <v>55</v>
      </c>
      <c r="C511" s="1" t="s">
        <v>23</v>
      </c>
      <c r="E511" s="1">
        <v>2179</v>
      </c>
      <c r="F511" s="1">
        <v>795</v>
      </c>
      <c r="G511" s="1">
        <v>-94</v>
      </c>
      <c r="H511" s="1" t="s">
        <v>5671</v>
      </c>
      <c r="I511" s="1" t="s">
        <v>2557</v>
      </c>
      <c r="J511" s="1" t="s">
        <v>3065</v>
      </c>
      <c r="K511" s="1" t="s">
        <v>25</v>
      </c>
    </row>
    <row r="512" spans="1:11" x14ac:dyDescent="0.3">
      <c r="A512">
        <v>1297678</v>
      </c>
      <c r="B512" s="1" t="s">
        <v>55</v>
      </c>
      <c r="C512" s="1" t="s">
        <v>23</v>
      </c>
      <c r="E512" s="1">
        <v>2185</v>
      </c>
      <c r="F512" s="1">
        <v>781</v>
      </c>
      <c r="G512" s="1">
        <v>-111</v>
      </c>
      <c r="H512" s="1" t="s">
        <v>5673</v>
      </c>
      <c r="I512" s="1" t="s">
        <v>2557</v>
      </c>
      <c r="J512" s="1" t="s">
        <v>3066</v>
      </c>
      <c r="K512" s="1" t="s">
        <v>25</v>
      </c>
    </row>
    <row r="513" spans="1:11" x14ac:dyDescent="0.3">
      <c r="A513">
        <v>1297680</v>
      </c>
      <c r="B513" s="1" t="s">
        <v>22</v>
      </c>
      <c r="C513" s="1" t="s">
        <v>23</v>
      </c>
      <c r="E513" s="1">
        <v>1588</v>
      </c>
      <c r="F513" s="1">
        <v>822</v>
      </c>
      <c r="G513" s="1">
        <v>64</v>
      </c>
      <c r="H513" s="1" t="s">
        <v>5669</v>
      </c>
      <c r="I513" s="1" t="s">
        <v>2557</v>
      </c>
      <c r="J513" s="1" t="s">
        <v>3067</v>
      </c>
      <c r="K513" s="1" t="s">
        <v>25</v>
      </c>
    </row>
    <row r="514" spans="1:11" x14ac:dyDescent="0.3">
      <c r="A514">
        <v>1297779</v>
      </c>
      <c r="B514" s="1" t="s">
        <v>55</v>
      </c>
      <c r="C514" s="1" t="s">
        <v>23</v>
      </c>
      <c r="E514" s="1">
        <v>2176</v>
      </c>
      <c r="F514" s="1">
        <v>785</v>
      </c>
      <c r="G514" s="1">
        <v>-110</v>
      </c>
      <c r="H514" s="1" t="s">
        <v>5673</v>
      </c>
      <c r="I514" s="1" t="s">
        <v>2557</v>
      </c>
      <c r="J514" s="1" t="s">
        <v>3068</v>
      </c>
      <c r="K514" s="1" t="s">
        <v>25</v>
      </c>
    </row>
    <row r="515" spans="1:11" x14ac:dyDescent="0.3">
      <c r="A515">
        <v>1297780</v>
      </c>
      <c r="B515" s="1" t="s">
        <v>22</v>
      </c>
      <c r="C515" s="1" t="s">
        <v>23</v>
      </c>
      <c r="E515" s="1">
        <v>1585</v>
      </c>
      <c r="F515" s="1">
        <v>831</v>
      </c>
      <c r="G515" s="1">
        <v>101</v>
      </c>
      <c r="H515" s="1" t="s">
        <v>5669</v>
      </c>
      <c r="I515" s="1" t="s">
        <v>2557</v>
      </c>
      <c r="J515" s="1" t="s">
        <v>3069</v>
      </c>
      <c r="K515" s="1" t="s">
        <v>25</v>
      </c>
    </row>
    <row r="516" spans="1:11" x14ac:dyDescent="0.3">
      <c r="A516">
        <v>1297862</v>
      </c>
      <c r="B516" s="1" t="s">
        <v>55</v>
      </c>
      <c r="C516" s="1" t="s">
        <v>23</v>
      </c>
      <c r="E516" s="1">
        <v>2179</v>
      </c>
      <c r="F516" s="1">
        <v>773</v>
      </c>
      <c r="G516" s="1">
        <v>-116</v>
      </c>
      <c r="H516" s="1" t="s">
        <v>5667</v>
      </c>
      <c r="I516" s="1" t="s">
        <v>2557</v>
      </c>
      <c r="J516" s="1" t="s">
        <v>3070</v>
      </c>
      <c r="K516" s="1" t="s">
        <v>25</v>
      </c>
    </row>
    <row r="517" spans="1:11" x14ac:dyDescent="0.3">
      <c r="A517">
        <v>1297879</v>
      </c>
      <c r="B517" s="1" t="s">
        <v>22</v>
      </c>
      <c r="C517" s="1" t="s">
        <v>23</v>
      </c>
      <c r="E517" s="1">
        <v>1549</v>
      </c>
      <c r="F517" s="1">
        <v>814</v>
      </c>
      <c r="G517" s="1">
        <v>139</v>
      </c>
      <c r="H517" s="1" t="s">
        <v>5670</v>
      </c>
      <c r="I517" s="1" t="s">
        <v>2557</v>
      </c>
      <c r="J517" s="1" t="s">
        <v>3071</v>
      </c>
      <c r="K517" s="1" t="s">
        <v>25</v>
      </c>
    </row>
    <row r="518" spans="1:11" x14ac:dyDescent="0.3">
      <c r="A518">
        <v>1297979</v>
      </c>
      <c r="B518" s="1" t="s">
        <v>55</v>
      </c>
      <c r="C518" s="1" t="s">
        <v>23</v>
      </c>
      <c r="E518" s="1">
        <v>2170</v>
      </c>
      <c r="F518" s="1">
        <v>757</v>
      </c>
      <c r="G518" s="1">
        <v>-120</v>
      </c>
      <c r="H518" s="1" t="s">
        <v>5673</v>
      </c>
      <c r="I518" s="1" t="s">
        <v>2557</v>
      </c>
      <c r="J518" s="1" t="s">
        <v>3072</v>
      </c>
      <c r="K518" s="1" t="s">
        <v>25</v>
      </c>
    </row>
    <row r="519" spans="1:11" x14ac:dyDescent="0.3">
      <c r="A519">
        <v>1297980</v>
      </c>
      <c r="B519" s="1" t="s">
        <v>22</v>
      </c>
      <c r="C519" s="1" t="s">
        <v>23</v>
      </c>
      <c r="E519" s="1">
        <v>1572</v>
      </c>
      <c r="F519" s="1">
        <v>830</v>
      </c>
      <c r="G519" s="1">
        <v>95</v>
      </c>
      <c r="H519" s="1" t="s">
        <v>5692</v>
      </c>
      <c r="I519" s="1" t="s">
        <v>2557</v>
      </c>
      <c r="J519" s="1" t="s">
        <v>3073</v>
      </c>
      <c r="K519" s="1" t="s">
        <v>25</v>
      </c>
    </row>
    <row r="520" spans="1:11" x14ac:dyDescent="0.3">
      <c r="A520">
        <v>1298080</v>
      </c>
      <c r="B520" s="1" t="s">
        <v>55</v>
      </c>
      <c r="C520" s="1" t="s">
        <v>23</v>
      </c>
      <c r="E520" s="1">
        <v>2175</v>
      </c>
      <c r="F520" s="1">
        <v>815</v>
      </c>
      <c r="G520" s="1">
        <v>-102</v>
      </c>
      <c r="H520" s="1" t="s">
        <v>5704</v>
      </c>
      <c r="I520" s="1" t="s">
        <v>2557</v>
      </c>
      <c r="J520" s="1" t="s">
        <v>3074</v>
      </c>
      <c r="K520" s="1" t="s">
        <v>25</v>
      </c>
    </row>
    <row r="521" spans="1:11" x14ac:dyDescent="0.3">
      <c r="A521">
        <v>1298081</v>
      </c>
      <c r="B521" s="1" t="s">
        <v>22</v>
      </c>
      <c r="C521" s="1" t="s">
        <v>23</v>
      </c>
      <c r="E521" s="1">
        <v>1584</v>
      </c>
      <c r="F521" s="1">
        <v>837</v>
      </c>
      <c r="G521" s="1">
        <v>56</v>
      </c>
      <c r="H521" s="1" t="s">
        <v>5699</v>
      </c>
      <c r="I521" s="1" t="s">
        <v>2557</v>
      </c>
      <c r="J521" s="1" t="s">
        <v>3075</v>
      </c>
      <c r="K521" s="1" t="s">
        <v>25</v>
      </c>
    </row>
    <row r="522" spans="1:11" x14ac:dyDescent="0.3">
      <c r="A522">
        <v>1298178</v>
      </c>
      <c r="B522" s="1" t="s">
        <v>55</v>
      </c>
      <c r="C522" s="1" t="s">
        <v>23</v>
      </c>
      <c r="E522" s="1">
        <v>2178</v>
      </c>
      <c r="F522" s="1">
        <v>793</v>
      </c>
      <c r="G522" s="1">
        <v>-108</v>
      </c>
      <c r="H522" s="1" t="s">
        <v>5667</v>
      </c>
      <c r="I522" s="1" t="s">
        <v>2557</v>
      </c>
      <c r="J522" s="1" t="s">
        <v>3076</v>
      </c>
      <c r="K522" s="1" t="s">
        <v>25</v>
      </c>
    </row>
    <row r="523" spans="1:11" x14ac:dyDescent="0.3">
      <c r="A523">
        <v>1298179</v>
      </c>
      <c r="B523" s="1" t="s">
        <v>22</v>
      </c>
      <c r="C523" s="1" t="s">
        <v>23</v>
      </c>
      <c r="E523" s="1">
        <v>1582</v>
      </c>
      <c r="F523" s="1">
        <v>852</v>
      </c>
      <c r="G523" s="1">
        <v>63</v>
      </c>
      <c r="H523" s="1" t="s">
        <v>5674</v>
      </c>
      <c r="I523" s="1" t="s">
        <v>2557</v>
      </c>
      <c r="J523" s="1" t="s">
        <v>3077</v>
      </c>
      <c r="K523" s="1" t="s">
        <v>25</v>
      </c>
    </row>
    <row r="524" spans="1:11" x14ac:dyDescent="0.3">
      <c r="A524">
        <v>1298274</v>
      </c>
      <c r="B524" s="1" t="s">
        <v>55</v>
      </c>
      <c r="C524" s="1" t="s">
        <v>23</v>
      </c>
      <c r="E524" s="1">
        <v>2174</v>
      </c>
      <c r="F524" s="1">
        <v>794</v>
      </c>
      <c r="G524" s="1">
        <v>-114</v>
      </c>
      <c r="H524" s="1" t="s">
        <v>5673</v>
      </c>
      <c r="I524" s="1" t="s">
        <v>2557</v>
      </c>
      <c r="J524" s="1" t="s">
        <v>3078</v>
      </c>
      <c r="K524" s="1" t="s">
        <v>25</v>
      </c>
    </row>
    <row r="525" spans="1:11" x14ac:dyDescent="0.3">
      <c r="A525">
        <v>1298276</v>
      </c>
      <c r="B525" s="1" t="s">
        <v>22</v>
      </c>
      <c r="C525" s="1" t="s">
        <v>23</v>
      </c>
      <c r="E525" s="1">
        <v>1578</v>
      </c>
      <c r="F525" s="1">
        <v>850</v>
      </c>
      <c r="G525" s="1">
        <v>64</v>
      </c>
      <c r="H525" s="1" t="s">
        <v>5674</v>
      </c>
      <c r="I525" s="1" t="s">
        <v>2557</v>
      </c>
      <c r="J525" s="1" t="s">
        <v>3079</v>
      </c>
      <c r="K525" s="1" t="s">
        <v>25</v>
      </c>
    </row>
    <row r="526" spans="1:11" x14ac:dyDescent="0.3">
      <c r="A526">
        <v>1298373</v>
      </c>
      <c r="B526" s="1" t="s">
        <v>55</v>
      </c>
      <c r="C526" s="1" t="s">
        <v>23</v>
      </c>
      <c r="E526" s="1">
        <v>2178</v>
      </c>
      <c r="F526" s="1">
        <v>836</v>
      </c>
      <c r="G526" s="1">
        <v>-89</v>
      </c>
      <c r="H526" s="1" t="s">
        <v>5704</v>
      </c>
      <c r="I526" s="1" t="s">
        <v>2557</v>
      </c>
      <c r="J526" s="1" t="s">
        <v>3080</v>
      </c>
      <c r="K526" s="1" t="s">
        <v>25</v>
      </c>
    </row>
    <row r="527" spans="1:11" x14ac:dyDescent="0.3">
      <c r="A527">
        <v>1298389</v>
      </c>
      <c r="B527" s="1" t="s">
        <v>22</v>
      </c>
      <c r="C527" s="1" t="s">
        <v>23</v>
      </c>
      <c r="E527" s="1">
        <v>1565</v>
      </c>
      <c r="F527" s="1">
        <v>836</v>
      </c>
      <c r="G527" s="1">
        <v>52</v>
      </c>
      <c r="H527" s="1" t="s">
        <v>5699</v>
      </c>
      <c r="I527" s="1" t="s">
        <v>2557</v>
      </c>
      <c r="J527" s="1" t="s">
        <v>3081</v>
      </c>
      <c r="K527" s="1" t="s">
        <v>25</v>
      </c>
    </row>
    <row r="528" spans="1:11" x14ac:dyDescent="0.3">
      <c r="A528">
        <v>1298472</v>
      </c>
      <c r="B528" s="1" t="s">
        <v>55</v>
      </c>
      <c r="C528" s="1" t="s">
        <v>23</v>
      </c>
      <c r="E528" s="1">
        <v>2177</v>
      </c>
      <c r="F528" s="1">
        <v>815</v>
      </c>
      <c r="G528" s="1">
        <v>-102</v>
      </c>
      <c r="H528" s="1" t="s">
        <v>5673</v>
      </c>
      <c r="I528" s="1" t="s">
        <v>2557</v>
      </c>
      <c r="J528" s="1" t="s">
        <v>3082</v>
      </c>
      <c r="K528" s="1" t="s">
        <v>25</v>
      </c>
    </row>
    <row r="529" spans="1:11" x14ac:dyDescent="0.3">
      <c r="A529">
        <v>1298473</v>
      </c>
      <c r="B529" s="1" t="s">
        <v>22</v>
      </c>
      <c r="C529" s="1" t="s">
        <v>23</v>
      </c>
      <c r="E529" s="1">
        <v>1573</v>
      </c>
      <c r="F529" s="1">
        <v>827</v>
      </c>
      <c r="G529" s="1">
        <v>110</v>
      </c>
      <c r="H529" s="1" t="s">
        <v>5672</v>
      </c>
      <c r="I529" s="1" t="s">
        <v>2557</v>
      </c>
      <c r="J529" s="1" t="s">
        <v>3083</v>
      </c>
      <c r="K529" s="1" t="s">
        <v>25</v>
      </c>
    </row>
    <row r="530" spans="1:11" x14ac:dyDescent="0.3">
      <c r="A530">
        <v>1298573</v>
      </c>
      <c r="B530" s="1" t="s">
        <v>55</v>
      </c>
      <c r="C530" s="1" t="s">
        <v>23</v>
      </c>
      <c r="E530" s="1">
        <v>2193</v>
      </c>
      <c r="F530" s="1">
        <v>792</v>
      </c>
      <c r="G530" s="1">
        <v>-107</v>
      </c>
      <c r="H530" s="1" t="s">
        <v>5671</v>
      </c>
      <c r="I530" s="1" t="s">
        <v>2557</v>
      </c>
      <c r="J530" s="1" t="s">
        <v>3084</v>
      </c>
      <c r="K530" s="1" t="s">
        <v>25</v>
      </c>
    </row>
    <row r="531" spans="1:11" x14ac:dyDescent="0.3">
      <c r="A531">
        <v>1298574</v>
      </c>
      <c r="B531" s="1" t="s">
        <v>22</v>
      </c>
      <c r="C531" s="1" t="s">
        <v>23</v>
      </c>
      <c r="E531" s="1">
        <v>1554</v>
      </c>
      <c r="F531" s="1">
        <v>809</v>
      </c>
      <c r="G531" s="1">
        <v>137</v>
      </c>
      <c r="H531" s="1" t="s">
        <v>5670</v>
      </c>
      <c r="I531" s="1" t="s">
        <v>2557</v>
      </c>
      <c r="J531" s="1" t="s">
        <v>3085</v>
      </c>
      <c r="K531" s="1" t="s">
        <v>25</v>
      </c>
    </row>
    <row r="532" spans="1:11" x14ac:dyDescent="0.3">
      <c r="A532">
        <v>1298673</v>
      </c>
      <c r="B532" s="1" t="s">
        <v>55</v>
      </c>
      <c r="C532" s="1" t="s">
        <v>23</v>
      </c>
      <c r="E532" s="1">
        <v>2193</v>
      </c>
      <c r="F532" s="1">
        <v>853</v>
      </c>
      <c r="G532" s="1">
        <v>-106</v>
      </c>
      <c r="H532" s="1" t="s">
        <v>5703</v>
      </c>
      <c r="I532" s="1" t="s">
        <v>2557</v>
      </c>
      <c r="J532" s="1" t="s">
        <v>3086</v>
      </c>
      <c r="K532" s="1" t="s">
        <v>25</v>
      </c>
    </row>
    <row r="533" spans="1:11" x14ac:dyDescent="0.3">
      <c r="A533">
        <v>1298689</v>
      </c>
      <c r="B533" s="1" t="s">
        <v>22</v>
      </c>
      <c r="C533" s="1" t="s">
        <v>23</v>
      </c>
      <c r="E533" s="1">
        <v>1530</v>
      </c>
      <c r="F533" s="1">
        <v>814</v>
      </c>
      <c r="G533" s="1">
        <v>162</v>
      </c>
      <c r="H533" s="1" t="s">
        <v>5676</v>
      </c>
      <c r="I533" s="1" t="s">
        <v>2557</v>
      </c>
      <c r="J533" s="1" t="s">
        <v>3087</v>
      </c>
      <c r="K533" s="1" t="s">
        <v>25</v>
      </c>
    </row>
    <row r="534" spans="1:11" x14ac:dyDescent="0.3">
      <c r="A534">
        <v>1298772</v>
      </c>
      <c r="B534" s="1" t="s">
        <v>55</v>
      </c>
      <c r="C534" s="1" t="s">
        <v>23</v>
      </c>
      <c r="E534" s="1">
        <v>2218</v>
      </c>
      <c r="F534" s="1">
        <v>838</v>
      </c>
      <c r="G534" s="1">
        <v>-118</v>
      </c>
      <c r="H534" s="1" t="s">
        <v>5667</v>
      </c>
      <c r="I534" s="1" t="s">
        <v>2557</v>
      </c>
      <c r="J534" s="1" t="s">
        <v>3088</v>
      </c>
      <c r="K534" s="1" t="s">
        <v>25</v>
      </c>
    </row>
    <row r="535" spans="1:11" x14ac:dyDescent="0.3">
      <c r="A535">
        <v>1298773</v>
      </c>
      <c r="B535" s="1" t="s">
        <v>22</v>
      </c>
      <c r="C535" s="1" t="s">
        <v>23</v>
      </c>
      <c r="E535" s="1">
        <v>1519</v>
      </c>
      <c r="F535" s="1">
        <v>801</v>
      </c>
      <c r="G535" s="1">
        <v>202</v>
      </c>
      <c r="H535" s="1" t="s">
        <v>5677</v>
      </c>
      <c r="I535" s="1" t="s">
        <v>2557</v>
      </c>
      <c r="J535" s="1" t="s">
        <v>3089</v>
      </c>
      <c r="K535" s="1" t="s">
        <v>25</v>
      </c>
    </row>
    <row r="536" spans="1:11" x14ac:dyDescent="0.3">
      <c r="A536">
        <v>1298872</v>
      </c>
      <c r="B536" s="1" t="s">
        <v>55</v>
      </c>
      <c r="C536" s="1" t="s">
        <v>23</v>
      </c>
      <c r="E536" s="1">
        <v>2212</v>
      </c>
      <c r="F536" s="1">
        <v>809</v>
      </c>
      <c r="G536" s="1">
        <v>-134</v>
      </c>
      <c r="H536" s="1" t="s">
        <v>5672</v>
      </c>
      <c r="I536" s="1" t="s">
        <v>2557</v>
      </c>
      <c r="J536" s="1" t="s">
        <v>3090</v>
      </c>
      <c r="K536" s="1" t="s">
        <v>25</v>
      </c>
    </row>
    <row r="537" spans="1:11" x14ac:dyDescent="0.3">
      <c r="A537">
        <v>1298890</v>
      </c>
      <c r="B537" s="1" t="s">
        <v>22</v>
      </c>
      <c r="C537" s="1" t="s">
        <v>23</v>
      </c>
      <c r="E537" s="1">
        <v>1501</v>
      </c>
      <c r="F537" s="1">
        <v>794</v>
      </c>
      <c r="G537" s="1">
        <v>221</v>
      </c>
      <c r="H537" s="1" t="s">
        <v>5670</v>
      </c>
      <c r="I537" s="1" t="s">
        <v>2557</v>
      </c>
      <c r="J537" s="1" t="s">
        <v>3091</v>
      </c>
      <c r="K537" s="1" t="s">
        <v>25</v>
      </c>
    </row>
    <row r="538" spans="1:11" x14ac:dyDescent="0.3">
      <c r="A538">
        <v>1298971</v>
      </c>
      <c r="B538" s="1" t="s">
        <v>55</v>
      </c>
      <c r="C538" s="1" t="s">
        <v>23</v>
      </c>
      <c r="E538" s="1">
        <v>2221</v>
      </c>
      <c r="F538" s="1">
        <v>839</v>
      </c>
      <c r="G538" s="1">
        <v>-113</v>
      </c>
      <c r="H538" s="1" t="s">
        <v>5704</v>
      </c>
      <c r="I538" s="1" t="s">
        <v>2557</v>
      </c>
      <c r="J538" s="1" t="s">
        <v>3092</v>
      </c>
      <c r="K538" s="1" t="s">
        <v>25</v>
      </c>
    </row>
    <row r="539" spans="1:11" x14ac:dyDescent="0.3">
      <c r="A539">
        <v>1298989</v>
      </c>
      <c r="B539" s="1" t="s">
        <v>22</v>
      </c>
      <c r="C539" s="1" t="s">
        <v>23</v>
      </c>
      <c r="E539" s="1">
        <v>1510</v>
      </c>
      <c r="F539" s="1">
        <v>783</v>
      </c>
      <c r="G539" s="1">
        <v>246</v>
      </c>
      <c r="H539" s="1" t="s">
        <v>5672</v>
      </c>
      <c r="I539" s="1" t="s">
        <v>2557</v>
      </c>
      <c r="J539" s="1" t="s">
        <v>3093</v>
      </c>
      <c r="K539" s="1" t="s">
        <v>25</v>
      </c>
    </row>
    <row r="540" spans="1:11" x14ac:dyDescent="0.3">
      <c r="A540">
        <v>1299072</v>
      </c>
      <c r="B540" s="1" t="s">
        <v>55</v>
      </c>
      <c r="C540" s="1" t="s">
        <v>23</v>
      </c>
      <c r="E540" s="1">
        <v>2213</v>
      </c>
      <c r="F540" s="1">
        <v>810</v>
      </c>
      <c r="G540" s="1">
        <v>-126</v>
      </c>
      <c r="H540" s="1" t="s">
        <v>5673</v>
      </c>
      <c r="I540" s="1" t="s">
        <v>2557</v>
      </c>
      <c r="J540" s="1" t="s">
        <v>3094</v>
      </c>
      <c r="K540" s="1" t="s">
        <v>25</v>
      </c>
    </row>
    <row r="541" spans="1:11" x14ac:dyDescent="0.3">
      <c r="A541">
        <v>1299073</v>
      </c>
      <c r="B541" s="1" t="s">
        <v>22</v>
      </c>
      <c r="C541" s="1" t="s">
        <v>23</v>
      </c>
      <c r="E541" s="1">
        <v>1528</v>
      </c>
      <c r="F541" s="1">
        <v>791</v>
      </c>
      <c r="G541" s="1">
        <v>232</v>
      </c>
      <c r="H541" s="1" t="s">
        <v>5669</v>
      </c>
      <c r="I541" s="1" t="s">
        <v>2557</v>
      </c>
      <c r="J541" s="1" t="s">
        <v>3095</v>
      </c>
      <c r="K541" s="1" t="s">
        <v>25</v>
      </c>
    </row>
    <row r="542" spans="1:11" x14ac:dyDescent="0.3">
      <c r="A542">
        <v>1299172</v>
      </c>
      <c r="B542" s="1" t="s">
        <v>55</v>
      </c>
      <c r="C542" s="1" t="s">
        <v>23</v>
      </c>
      <c r="E542" s="1">
        <v>2212</v>
      </c>
      <c r="F542" s="1">
        <v>799</v>
      </c>
      <c r="G542" s="1">
        <v>-130</v>
      </c>
      <c r="H542" s="1" t="s">
        <v>5673</v>
      </c>
      <c r="I542" s="1" t="s">
        <v>2557</v>
      </c>
      <c r="J542" s="1" t="s">
        <v>3096</v>
      </c>
      <c r="K542" s="1" t="s">
        <v>25</v>
      </c>
    </row>
    <row r="543" spans="1:11" x14ac:dyDescent="0.3">
      <c r="A543">
        <v>1299173</v>
      </c>
      <c r="B543" s="1" t="s">
        <v>22</v>
      </c>
      <c r="C543" s="1" t="s">
        <v>23</v>
      </c>
      <c r="E543" s="1">
        <v>1532</v>
      </c>
      <c r="F543" s="1">
        <v>819</v>
      </c>
      <c r="G543" s="1">
        <v>207</v>
      </c>
      <c r="H543" s="1" t="s">
        <v>5680</v>
      </c>
      <c r="I543" s="1" t="s">
        <v>2557</v>
      </c>
      <c r="J543" s="1" t="s">
        <v>3097</v>
      </c>
      <c r="K543" s="1" t="s">
        <v>25</v>
      </c>
    </row>
    <row r="544" spans="1:11" x14ac:dyDescent="0.3">
      <c r="A544">
        <v>1299288</v>
      </c>
      <c r="B544" s="1" t="s">
        <v>55</v>
      </c>
      <c r="C544" s="1" t="s">
        <v>23</v>
      </c>
      <c r="E544" s="1">
        <v>2203</v>
      </c>
      <c r="F544" s="1">
        <v>856</v>
      </c>
      <c r="G544" s="1">
        <v>-107</v>
      </c>
      <c r="H544" s="1" t="s">
        <v>5704</v>
      </c>
      <c r="I544" s="1" t="s">
        <v>2557</v>
      </c>
      <c r="J544" s="1" t="s">
        <v>3098</v>
      </c>
      <c r="K544" s="1" t="s">
        <v>25</v>
      </c>
    </row>
    <row r="545" spans="1:11" x14ac:dyDescent="0.3">
      <c r="A545">
        <v>1299306</v>
      </c>
      <c r="B545" s="1" t="s">
        <v>22</v>
      </c>
      <c r="C545" s="1" t="s">
        <v>23</v>
      </c>
      <c r="E545" s="1">
        <v>1550</v>
      </c>
      <c r="F545" s="1">
        <v>842</v>
      </c>
      <c r="G545" s="1">
        <v>152</v>
      </c>
      <c r="H545" s="1" t="s">
        <v>5692</v>
      </c>
      <c r="I545" s="1" t="s">
        <v>2557</v>
      </c>
      <c r="J545" s="1" t="s">
        <v>3099</v>
      </c>
      <c r="K545" s="1" t="s">
        <v>25</v>
      </c>
    </row>
    <row r="546" spans="1:11" x14ac:dyDescent="0.3">
      <c r="A546">
        <v>1299373</v>
      </c>
      <c r="B546" s="1" t="s">
        <v>22</v>
      </c>
      <c r="C546" s="1" t="s">
        <v>23</v>
      </c>
      <c r="E546" s="1">
        <v>1557</v>
      </c>
      <c r="F546" s="1">
        <v>866</v>
      </c>
      <c r="G546" s="1">
        <v>113</v>
      </c>
      <c r="H546" s="1" t="s">
        <v>5699</v>
      </c>
      <c r="I546" s="1" t="s">
        <v>2557</v>
      </c>
      <c r="J546" s="1" t="s">
        <v>3100</v>
      </c>
      <c r="K546" s="1" t="s">
        <v>25</v>
      </c>
    </row>
    <row r="547" spans="1:11" x14ac:dyDescent="0.3">
      <c r="A547">
        <v>1299389</v>
      </c>
      <c r="B547" s="1" t="s">
        <v>55</v>
      </c>
      <c r="C547" s="1" t="s">
        <v>23</v>
      </c>
      <c r="E547" s="1">
        <v>2204</v>
      </c>
      <c r="F547" s="1">
        <v>838</v>
      </c>
      <c r="G547" s="1">
        <v>-111</v>
      </c>
      <c r="H547" s="1" t="s">
        <v>5667</v>
      </c>
      <c r="I547" s="1" t="s">
        <v>2557</v>
      </c>
      <c r="J547" s="1" t="s">
        <v>3101</v>
      </c>
      <c r="K547" s="1" t="s">
        <v>25</v>
      </c>
    </row>
    <row r="548" spans="1:11" x14ac:dyDescent="0.3">
      <c r="A548">
        <v>1299472</v>
      </c>
      <c r="B548" s="1" t="s">
        <v>55</v>
      </c>
      <c r="C548" s="1" t="s">
        <v>23</v>
      </c>
      <c r="E548" s="1">
        <v>2195</v>
      </c>
      <c r="F548" s="1">
        <v>824</v>
      </c>
      <c r="G548" s="1">
        <v>-113</v>
      </c>
      <c r="H548" s="1" t="s">
        <v>5673</v>
      </c>
      <c r="I548" s="1" t="s">
        <v>2557</v>
      </c>
      <c r="J548" s="1" t="s">
        <v>3102</v>
      </c>
      <c r="K548" s="1" t="s">
        <v>25</v>
      </c>
    </row>
    <row r="549" spans="1:11" x14ac:dyDescent="0.3">
      <c r="A549">
        <v>1299488</v>
      </c>
      <c r="B549" s="1" t="s">
        <v>22</v>
      </c>
      <c r="C549" s="1" t="s">
        <v>23</v>
      </c>
      <c r="E549" s="1">
        <v>1582</v>
      </c>
      <c r="F549" s="1">
        <v>866</v>
      </c>
      <c r="G549" s="1">
        <v>60</v>
      </c>
      <c r="H549" s="1" t="s">
        <v>5699</v>
      </c>
      <c r="I549" s="1" t="s">
        <v>2557</v>
      </c>
      <c r="J549" s="1" t="s">
        <v>3103</v>
      </c>
      <c r="K549" s="1" t="s">
        <v>25</v>
      </c>
    </row>
    <row r="550" spans="1:11" x14ac:dyDescent="0.3">
      <c r="A550">
        <v>1299573</v>
      </c>
      <c r="B550" s="1" t="s">
        <v>55</v>
      </c>
      <c r="C550" s="1" t="s">
        <v>23</v>
      </c>
      <c r="E550" s="1">
        <v>2197</v>
      </c>
      <c r="F550" s="1">
        <v>861</v>
      </c>
      <c r="G550" s="1">
        <v>-111</v>
      </c>
      <c r="H550" s="1" t="s">
        <v>5704</v>
      </c>
      <c r="I550" s="1" t="s">
        <v>2557</v>
      </c>
      <c r="J550" s="1" t="s">
        <v>3104</v>
      </c>
      <c r="K550" s="1" t="s">
        <v>25</v>
      </c>
    </row>
    <row r="551" spans="1:11" x14ac:dyDescent="0.3">
      <c r="A551">
        <v>1299589</v>
      </c>
      <c r="B551" s="1" t="s">
        <v>22</v>
      </c>
      <c r="C551" s="1" t="s">
        <v>23</v>
      </c>
      <c r="E551" s="1">
        <v>1582</v>
      </c>
      <c r="F551" s="1">
        <v>857</v>
      </c>
      <c r="G551" s="1">
        <v>72</v>
      </c>
      <c r="H551" s="1" t="s">
        <v>5676</v>
      </c>
      <c r="I551" s="1" t="s">
        <v>2557</v>
      </c>
      <c r="J551" s="1" t="s">
        <v>3105</v>
      </c>
      <c r="K551" s="1" t="s">
        <v>25</v>
      </c>
    </row>
    <row r="552" spans="1:11" x14ac:dyDescent="0.3">
      <c r="A552">
        <v>1299672</v>
      </c>
      <c r="B552" s="1" t="s">
        <v>55</v>
      </c>
      <c r="C552" s="1" t="s">
        <v>23</v>
      </c>
      <c r="E552" s="1">
        <v>2195</v>
      </c>
      <c r="F552" s="1">
        <v>816</v>
      </c>
      <c r="G552" s="1">
        <v>-117</v>
      </c>
      <c r="H552" s="1" t="s">
        <v>5667</v>
      </c>
      <c r="I552" s="1" t="s">
        <v>2557</v>
      </c>
      <c r="J552" s="1" t="s">
        <v>3106</v>
      </c>
      <c r="K552" s="1" t="s">
        <v>25</v>
      </c>
    </row>
    <row r="553" spans="1:11" x14ac:dyDescent="0.3">
      <c r="A553">
        <v>1299673</v>
      </c>
      <c r="B553" s="1" t="s">
        <v>22</v>
      </c>
      <c r="C553" s="1" t="s">
        <v>23</v>
      </c>
      <c r="E553" s="1">
        <v>1589</v>
      </c>
      <c r="F553" s="1">
        <v>870</v>
      </c>
      <c r="G553" s="1">
        <v>42</v>
      </c>
      <c r="H553" s="1" t="s">
        <v>5699</v>
      </c>
      <c r="I553" s="1" t="s">
        <v>2557</v>
      </c>
      <c r="J553" s="1" t="s">
        <v>3107</v>
      </c>
      <c r="K553" s="1" t="s">
        <v>25</v>
      </c>
    </row>
    <row r="554" spans="1:11" x14ac:dyDescent="0.3">
      <c r="A554">
        <v>1299773</v>
      </c>
      <c r="B554" s="1" t="s">
        <v>55</v>
      </c>
      <c r="C554" s="1" t="s">
        <v>23</v>
      </c>
      <c r="E554" s="1">
        <v>2199</v>
      </c>
      <c r="F554" s="1">
        <v>793</v>
      </c>
      <c r="G554" s="1">
        <v>-135</v>
      </c>
      <c r="H554" s="1" t="s">
        <v>5672</v>
      </c>
      <c r="I554" s="1" t="s">
        <v>2557</v>
      </c>
      <c r="J554" s="1" t="s">
        <v>3108</v>
      </c>
      <c r="K554" s="1" t="s">
        <v>25</v>
      </c>
    </row>
    <row r="555" spans="1:11" x14ac:dyDescent="0.3">
      <c r="A555">
        <v>1299774</v>
      </c>
      <c r="B555" s="1" t="s">
        <v>22</v>
      </c>
      <c r="C555" s="1" t="s">
        <v>23</v>
      </c>
      <c r="E555" s="1">
        <v>1596</v>
      </c>
      <c r="F555" s="1">
        <v>861</v>
      </c>
      <c r="G555" s="1">
        <v>19</v>
      </c>
      <c r="H555" s="1" t="s">
        <v>5699</v>
      </c>
      <c r="I555" s="1" t="s">
        <v>2557</v>
      </c>
      <c r="J555" s="1" t="s">
        <v>3109</v>
      </c>
      <c r="K555" s="1" t="s">
        <v>25</v>
      </c>
    </row>
    <row r="556" spans="1:11" x14ac:dyDescent="0.3">
      <c r="A556">
        <v>1299889</v>
      </c>
      <c r="B556" s="1" t="s">
        <v>55</v>
      </c>
      <c r="C556" s="1" t="s">
        <v>23</v>
      </c>
      <c r="E556" s="1">
        <v>2185</v>
      </c>
      <c r="F556" s="1">
        <v>841</v>
      </c>
      <c r="G556" s="1">
        <v>-107</v>
      </c>
      <c r="H556" s="1" t="s">
        <v>5704</v>
      </c>
      <c r="I556" s="1" t="s">
        <v>2557</v>
      </c>
      <c r="J556" s="1" t="s">
        <v>3110</v>
      </c>
      <c r="K556" s="1" t="s">
        <v>25</v>
      </c>
    </row>
    <row r="557" spans="1:11" x14ac:dyDescent="0.3">
      <c r="A557">
        <v>1299890</v>
      </c>
      <c r="B557" s="1" t="s">
        <v>22</v>
      </c>
      <c r="C557" s="1" t="s">
        <v>23</v>
      </c>
      <c r="E557" s="1">
        <v>1603</v>
      </c>
      <c r="F557" s="1">
        <v>868</v>
      </c>
      <c r="G557" s="1">
        <v>30</v>
      </c>
      <c r="H557" s="1" t="s">
        <v>5680</v>
      </c>
      <c r="I557" s="1" t="s">
        <v>2557</v>
      </c>
      <c r="J557" s="1" t="s">
        <v>3111</v>
      </c>
      <c r="K557" s="1" t="s">
        <v>25</v>
      </c>
    </row>
    <row r="558" spans="1:11" x14ac:dyDescent="0.3">
      <c r="A558">
        <v>1299972</v>
      </c>
      <c r="B558" s="1" t="s">
        <v>55</v>
      </c>
      <c r="C558" s="1" t="s">
        <v>23</v>
      </c>
      <c r="E558" s="1">
        <v>2179</v>
      </c>
      <c r="F558" s="1">
        <v>801</v>
      </c>
      <c r="G558" s="1">
        <v>-111</v>
      </c>
      <c r="H558" s="1" t="s">
        <v>5667</v>
      </c>
      <c r="I558" s="1" t="s">
        <v>2557</v>
      </c>
      <c r="J558" s="1" t="s">
        <v>3112</v>
      </c>
      <c r="K558" s="1" t="s">
        <v>25</v>
      </c>
    </row>
    <row r="559" spans="1:11" x14ac:dyDescent="0.3">
      <c r="A559">
        <v>1299989</v>
      </c>
      <c r="B559" s="1" t="s">
        <v>22</v>
      </c>
      <c r="C559" s="1" t="s">
        <v>23</v>
      </c>
      <c r="E559" s="1">
        <v>1610</v>
      </c>
      <c r="F559" s="1">
        <v>865</v>
      </c>
      <c r="G559" s="1">
        <v>27</v>
      </c>
      <c r="H559" s="1" t="s">
        <v>5674</v>
      </c>
      <c r="I559" s="1" t="s">
        <v>2557</v>
      </c>
      <c r="J559" s="1" t="s">
        <v>3113</v>
      </c>
      <c r="K559" s="1" t="s">
        <v>25</v>
      </c>
    </row>
    <row r="560" spans="1:11" x14ac:dyDescent="0.3">
      <c r="A560">
        <v>1300071</v>
      </c>
      <c r="B560" s="1" t="s">
        <v>55</v>
      </c>
      <c r="C560" s="1" t="s">
        <v>23</v>
      </c>
      <c r="E560" s="1">
        <v>2182</v>
      </c>
      <c r="F560" s="1">
        <v>788</v>
      </c>
      <c r="G560" s="1">
        <v>-98</v>
      </c>
      <c r="H560" s="1" t="s">
        <v>5671</v>
      </c>
      <c r="I560" s="1" t="s">
        <v>2557</v>
      </c>
      <c r="J560" s="1" t="s">
        <v>3114</v>
      </c>
      <c r="K560" s="1" t="s">
        <v>25</v>
      </c>
    </row>
    <row r="561" spans="1:11" x14ac:dyDescent="0.3">
      <c r="A561">
        <v>1300072</v>
      </c>
      <c r="B561" s="1" t="s">
        <v>22</v>
      </c>
      <c r="C561" s="1" t="s">
        <v>23</v>
      </c>
      <c r="E561" s="1">
        <v>1609</v>
      </c>
      <c r="F561" s="1">
        <v>862</v>
      </c>
      <c r="G561" s="1">
        <v>12</v>
      </c>
      <c r="H561" s="1" t="s">
        <v>5692</v>
      </c>
      <c r="I561" s="1" t="s">
        <v>2557</v>
      </c>
      <c r="J561" s="1" t="s">
        <v>3115</v>
      </c>
      <c r="K561" s="1" t="s">
        <v>25</v>
      </c>
    </row>
    <row r="562" spans="1:11" x14ac:dyDescent="0.3">
      <c r="A562">
        <v>1300172</v>
      </c>
      <c r="B562" s="1" t="s">
        <v>55</v>
      </c>
      <c r="C562" s="1" t="s">
        <v>23</v>
      </c>
      <c r="E562" s="1">
        <v>2186</v>
      </c>
      <c r="F562" s="1">
        <v>809</v>
      </c>
      <c r="G562" s="1">
        <v>-82</v>
      </c>
      <c r="H562" s="1" t="s">
        <v>5704</v>
      </c>
      <c r="I562" s="1" t="s">
        <v>2557</v>
      </c>
      <c r="J562" s="1" t="s">
        <v>3116</v>
      </c>
      <c r="K562" s="1" t="s">
        <v>25</v>
      </c>
    </row>
    <row r="563" spans="1:11" x14ac:dyDescent="0.3">
      <c r="A563">
        <v>1300188</v>
      </c>
      <c r="B563" s="1" t="s">
        <v>22</v>
      </c>
      <c r="C563" s="1" t="s">
        <v>23</v>
      </c>
      <c r="E563" s="1">
        <v>1599</v>
      </c>
      <c r="F563" s="1">
        <v>879</v>
      </c>
      <c r="G563" s="1">
        <v>21</v>
      </c>
      <c r="H563" s="1" t="s">
        <v>5692</v>
      </c>
      <c r="I563" s="1" t="s">
        <v>2557</v>
      </c>
      <c r="J563" s="1" t="s">
        <v>3117</v>
      </c>
      <c r="K563" s="1" t="s">
        <v>25</v>
      </c>
    </row>
    <row r="564" spans="1:11" x14ac:dyDescent="0.3">
      <c r="A564">
        <v>1300278</v>
      </c>
      <c r="B564" s="1" t="s">
        <v>55</v>
      </c>
      <c r="C564" s="1" t="s">
        <v>23</v>
      </c>
      <c r="E564" s="1">
        <v>2175</v>
      </c>
      <c r="F564" s="1">
        <v>784</v>
      </c>
      <c r="G564" s="1">
        <v>-100</v>
      </c>
      <c r="H564" s="1" t="s">
        <v>5672</v>
      </c>
      <c r="I564" s="1" t="s">
        <v>2557</v>
      </c>
      <c r="J564" s="1" t="s">
        <v>3118</v>
      </c>
      <c r="K564" s="1" t="s">
        <v>25</v>
      </c>
    </row>
    <row r="565" spans="1:11" x14ac:dyDescent="0.3">
      <c r="A565">
        <v>1300278</v>
      </c>
      <c r="B565" s="1" t="s">
        <v>22</v>
      </c>
      <c r="C565" s="1" t="s">
        <v>23</v>
      </c>
      <c r="E565" s="1">
        <v>1600</v>
      </c>
      <c r="F565" s="1">
        <v>885</v>
      </c>
      <c r="G565" s="1">
        <v>33</v>
      </c>
      <c r="H565" s="1" t="s">
        <v>5680</v>
      </c>
      <c r="I565" s="1" t="s">
        <v>2557</v>
      </c>
      <c r="J565" s="1" t="s">
        <v>3119</v>
      </c>
      <c r="K565" s="1" t="s">
        <v>25</v>
      </c>
    </row>
    <row r="566" spans="1:11" x14ac:dyDescent="0.3">
      <c r="A566">
        <v>1300371</v>
      </c>
      <c r="B566" s="1" t="s">
        <v>55</v>
      </c>
      <c r="C566" s="1" t="s">
        <v>23</v>
      </c>
      <c r="E566" s="1">
        <v>2171</v>
      </c>
      <c r="F566" s="1">
        <v>773</v>
      </c>
      <c r="G566" s="1">
        <v>-101</v>
      </c>
      <c r="H566" s="1" t="s">
        <v>5667</v>
      </c>
      <c r="I566" s="1" t="s">
        <v>2557</v>
      </c>
      <c r="J566" s="1" t="s">
        <v>3120</v>
      </c>
      <c r="K566" s="1" t="s">
        <v>25</v>
      </c>
    </row>
    <row r="567" spans="1:11" x14ac:dyDescent="0.3">
      <c r="A567">
        <v>1300372</v>
      </c>
      <c r="B567" s="1" t="s">
        <v>22</v>
      </c>
      <c r="C567" s="1" t="s">
        <v>23</v>
      </c>
      <c r="E567" s="1">
        <v>1623</v>
      </c>
      <c r="F567" s="1">
        <v>871</v>
      </c>
      <c r="G567" s="1">
        <v>33</v>
      </c>
      <c r="H567" s="1" t="s">
        <v>5676</v>
      </c>
      <c r="I567" s="1" t="s">
        <v>2557</v>
      </c>
      <c r="J567" s="1" t="s">
        <v>3121</v>
      </c>
      <c r="K567" s="1" t="s">
        <v>25</v>
      </c>
    </row>
    <row r="568" spans="1:11" x14ac:dyDescent="0.3">
      <c r="A568">
        <v>1300472</v>
      </c>
      <c r="B568" s="1" t="s">
        <v>55</v>
      </c>
      <c r="C568" s="1" t="s">
        <v>23</v>
      </c>
      <c r="E568" s="1">
        <v>2163</v>
      </c>
      <c r="F568" s="1">
        <v>846</v>
      </c>
      <c r="G568" s="1">
        <v>-77</v>
      </c>
      <c r="H568" s="1" t="s">
        <v>5704</v>
      </c>
      <c r="I568" s="1" t="s">
        <v>2557</v>
      </c>
      <c r="J568" s="1" t="s">
        <v>3122</v>
      </c>
      <c r="K568" s="1" t="s">
        <v>25</v>
      </c>
    </row>
    <row r="569" spans="1:11" x14ac:dyDescent="0.3">
      <c r="A569">
        <v>1300488</v>
      </c>
      <c r="B569" s="1" t="s">
        <v>22</v>
      </c>
      <c r="C569" s="1" t="s">
        <v>23</v>
      </c>
      <c r="E569" s="1">
        <v>1625</v>
      </c>
      <c r="F569" s="1">
        <v>884</v>
      </c>
      <c r="G569" s="1">
        <v>22</v>
      </c>
      <c r="H569" s="1" t="s">
        <v>5692</v>
      </c>
      <c r="I569" s="1" t="s">
        <v>2557</v>
      </c>
      <c r="J569" s="1" t="s">
        <v>3123</v>
      </c>
      <c r="K569" s="1" t="s">
        <v>25</v>
      </c>
    </row>
    <row r="570" spans="1:11" x14ac:dyDescent="0.3">
      <c r="A570">
        <v>1300571</v>
      </c>
      <c r="B570" s="1" t="s">
        <v>55</v>
      </c>
      <c r="C570" s="1" t="s">
        <v>23</v>
      </c>
      <c r="E570" s="1">
        <v>2160</v>
      </c>
      <c r="F570" s="1">
        <v>827</v>
      </c>
      <c r="G570" s="1">
        <v>-78</v>
      </c>
      <c r="H570" s="1" t="s">
        <v>5667</v>
      </c>
      <c r="I570" s="1" t="s">
        <v>2557</v>
      </c>
      <c r="J570" s="1" t="s">
        <v>3124</v>
      </c>
      <c r="K570" s="1" t="s">
        <v>25</v>
      </c>
    </row>
    <row r="571" spans="1:11" x14ac:dyDescent="0.3">
      <c r="A571">
        <v>1300572</v>
      </c>
      <c r="B571" s="1" t="s">
        <v>22</v>
      </c>
      <c r="C571" s="1" t="s">
        <v>23</v>
      </c>
      <c r="E571" s="1">
        <v>1628</v>
      </c>
      <c r="F571" s="1">
        <v>892</v>
      </c>
      <c r="G571" s="1">
        <v>-6</v>
      </c>
      <c r="H571" s="1" t="s">
        <v>5701</v>
      </c>
      <c r="I571" s="1" t="s">
        <v>2557</v>
      </c>
      <c r="J571" s="1" t="s">
        <v>3125</v>
      </c>
      <c r="K571" s="1" t="s">
        <v>25</v>
      </c>
    </row>
    <row r="572" spans="1:11" x14ac:dyDescent="0.3">
      <c r="A572">
        <v>1300671</v>
      </c>
      <c r="B572" s="1" t="s">
        <v>55</v>
      </c>
      <c r="C572" s="1" t="s">
        <v>23</v>
      </c>
      <c r="E572" s="1">
        <v>2167</v>
      </c>
      <c r="F572" s="1">
        <v>809</v>
      </c>
      <c r="G572" s="1">
        <v>-82</v>
      </c>
      <c r="H572" s="1" t="s">
        <v>5667</v>
      </c>
      <c r="I572" s="1" t="s">
        <v>2557</v>
      </c>
      <c r="J572" s="1" t="s">
        <v>3126</v>
      </c>
      <c r="K572" s="1" t="s">
        <v>25</v>
      </c>
    </row>
    <row r="573" spans="1:11" x14ac:dyDescent="0.3">
      <c r="A573">
        <v>1300672</v>
      </c>
      <c r="B573" s="1" t="s">
        <v>22</v>
      </c>
      <c r="C573" s="1" t="s">
        <v>23</v>
      </c>
      <c r="E573" s="1">
        <v>1633</v>
      </c>
      <c r="F573" s="1">
        <v>906</v>
      </c>
      <c r="G573" s="1">
        <v>-44</v>
      </c>
      <c r="H573" s="1" t="s">
        <v>5698</v>
      </c>
      <c r="I573" s="1" t="s">
        <v>2557</v>
      </c>
      <c r="J573" s="1" t="s">
        <v>3127</v>
      </c>
      <c r="K573" s="1" t="s">
        <v>25</v>
      </c>
    </row>
    <row r="574" spans="1:11" x14ac:dyDescent="0.3">
      <c r="A574">
        <v>1300772</v>
      </c>
      <c r="B574" s="1" t="s">
        <v>55</v>
      </c>
      <c r="C574" s="1" t="s">
        <v>23</v>
      </c>
      <c r="E574" s="1">
        <v>2174</v>
      </c>
      <c r="F574" s="1">
        <v>856</v>
      </c>
      <c r="G574" s="1">
        <v>-54</v>
      </c>
      <c r="H574" s="1" t="s">
        <v>5703</v>
      </c>
      <c r="I574" s="1" t="s">
        <v>2557</v>
      </c>
      <c r="J574" s="1" t="s">
        <v>3128</v>
      </c>
      <c r="K574" s="1" t="s">
        <v>25</v>
      </c>
    </row>
    <row r="575" spans="1:11" x14ac:dyDescent="0.3">
      <c r="A575">
        <v>1300788</v>
      </c>
      <c r="B575" s="1" t="s">
        <v>22</v>
      </c>
      <c r="C575" s="1" t="s">
        <v>23</v>
      </c>
      <c r="E575" s="1">
        <v>1651</v>
      </c>
      <c r="F575" s="1">
        <v>904</v>
      </c>
      <c r="G575" s="1">
        <v>-70</v>
      </c>
      <c r="H575" s="1" t="s">
        <v>5699</v>
      </c>
      <c r="I575" s="1" t="s">
        <v>2557</v>
      </c>
      <c r="J575" s="1" t="s">
        <v>3129</v>
      </c>
      <c r="K575" s="1" t="s">
        <v>25</v>
      </c>
    </row>
    <row r="576" spans="1:11" x14ac:dyDescent="0.3">
      <c r="A576">
        <v>1300872</v>
      </c>
      <c r="B576" s="1" t="s">
        <v>55</v>
      </c>
      <c r="C576" s="1" t="s">
        <v>23</v>
      </c>
      <c r="E576" s="1">
        <v>2167</v>
      </c>
      <c r="F576" s="1">
        <v>814</v>
      </c>
      <c r="G576" s="1">
        <v>-72</v>
      </c>
      <c r="H576" s="1" t="s">
        <v>5673</v>
      </c>
      <c r="I576" s="1" t="s">
        <v>2557</v>
      </c>
      <c r="J576" s="1" t="s">
        <v>3130</v>
      </c>
      <c r="K576" s="1" t="s">
        <v>25</v>
      </c>
    </row>
    <row r="577" spans="1:11" x14ac:dyDescent="0.3">
      <c r="A577">
        <v>1300873</v>
      </c>
      <c r="B577" s="1" t="s">
        <v>22</v>
      </c>
      <c r="C577" s="1" t="s">
        <v>23</v>
      </c>
      <c r="E577" s="1">
        <v>1443</v>
      </c>
      <c r="F577" s="1">
        <v>1104</v>
      </c>
      <c r="G577" s="1">
        <v>-107</v>
      </c>
      <c r="H577" s="1" t="s">
        <v>5701</v>
      </c>
      <c r="I577" s="1" t="s">
        <v>2557</v>
      </c>
      <c r="J577" s="1" t="s">
        <v>3131</v>
      </c>
      <c r="K577" s="1" t="s">
        <v>25</v>
      </c>
    </row>
    <row r="578" spans="1:11" x14ac:dyDescent="0.3">
      <c r="A578">
        <v>1300971</v>
      </c>
      <c r="B578" s="1" t="s">
        <v>55</v>
      </c>
      <c r="C578" s="1" t="s">
        <v>23</v>
      </c>
      <c r="E578" s="1">
        <v>2174</v>
      </c>
      <c r="F578" s="1">
        <v>792</v>
      </c>
      <c r="G578" s="1">
        <v>-77</v>
      </c>
      <c r="H578" s="1" t="s">
        <v>5671</v>
      </c>
      <c r="I578" s="1" t="s">
        <v>2557</v>
      </c>
      <c r="J578" s="1" t="s">
        <v>3132</v>
      </c>
      <c r="K578" s="1" t="s">
        <v>25</v>
      </c>
    </row>
    <row r="579" spans="1:11" x14ac:dyDescent="0.3">
      <c r="A579">
        <v>1300972</v>
      </c>
      <c r="B579" s="1" t="s">
        <v>22</v>
      </c>
      <c r="C579" s="1" t="s">
        <v>23</v>
      </c>
      <c r="E579" s="1">
        <v>1491</v>
      </c>
      <c r="F579" s="1">
        <v>1051</v>
      </c>
      <c r="G579" s="1">
        <v>-128</v>
      </c>
      <c r="H579" s="1" t="s">
        <v>5698</v>
      </c>
      <c r="I579" s="1" t="s">
        <v>2557</v>
      </c>
      <c r="J579" s="1" t="s">
        <v>3133</v>
      </c>
      <c r="K579" s="1" t="s">
        <v>25</v>
      </c>
    </row>
    <row r="580" spans="1:11" x14ac:dyDescent="0.3">
      <c r="A580">
        <v>1301087</v>
      </c>
      <c r="B580" s="1" t="s">
        <v>55</v>
      </c>
      <c r="C580" s="1" t="s">
        <v>23</v>
      </c>
      <c r="E580" s="1">
        <v>2174</v>
      </c>
      <c r="F580" s="1">
        <v>841</v>
      </c>
      <c r="G580" s="1">
        <v>-61</v>
      </c>
      <c r="H580" s="1" t="s">
        <v>5704</v>
      </c>
      <c r="I580" s="1" t="s">
        <v>2557</v>
      </c>
      <c r="J580" s="1" t="s">
        <v>3134</v>
      </c>
      <c r="K580" s="1" t="s">
        <v>25</v>
      </c>
    </row>
    <row r="581" spans="1:11" x14ac:dyDescent="0.3">
      <c r="A581">
        <v>1301088</v>
      </c>
      <c r="B581" s="1" t="s">
        <v>22</v>
      </c>
      <c r="C581" s="1" t="s">
        <v>23</v>
      </c>
      <c r="E581" s="1">
        <v>1499</v>
      </c>
      <c r="F581" s="1">
        <v>1439</v>
      </c>
      <c r="G581" s="1">
        <v>-963</v>
      </c>
      <c r="H581" s="1" t="s">
        <v>5693</v>
      </c>
      <c r="I581" s="1" t="s">
        <v>2557</v>
      </c>
      <c r="J581" s="1" t="s">
        <v>3135</v>
      </c>
      <c r="K581" s="1" t="s">
        <v>25</v>
      </c>
    </row>
    <row r="582" spans="1:11" x14ac:dyDescent="0.3">
      <c r="A582">
        <v>1301171</v>
      </c>
      <c r="B582" s="1" t="s">
        <v>55</v>
      </c>
      <c r="C582" s="1" t="s">
        <v>23</v>
      </c>
      <c r="E582" s="1">
        <v>2170</v>
      </c>
      <c r="F582" s="1">
        <v>820</v>
      </c>
      <c r="G582" s="1">
        <v>-73</v>
      </c>
      <c r="H582" s="1" t="s">
        <v>5673</v>
      </c>
      <c r="I582" s="1" t="s">
        <v>2557</v>
      </c>
      <c r="J582" s="1" t="s">
        <v>3136</v>
      </c>
      <c r="K582" s="1" t="s">
        <v>25</v>
      </c>
    </row>
    <row r="583" spans="1:11" x14ac:dyDescent="0.3">
      <c r="A583">
        <v>1301172</v>
      </c>
      <c r="B583" s="1" t="s">
        <v>22</v>
      </c>
      <c r="C583" s="1" t="s">
        <v>23</v>
      </c>
      <c r="E583" s="1">
        <v>1547</v>
      </c>
      <c r="F583" s="1">
        <v>1274</v>
      </c>
      <c r="G583" s="1">
        <v>-636</v>
      </c>
      <c r="H583" s="1" t="s">
        <v>5666</v>
      </c>
      <c r="I583" s="1" t="s">
        <v>2557</v>
      </c>
      <c r="J583" s="1" t="s">
        <v>3137</v>
      </c>
      <c r="K583" s="1" t="s">
        <v>25</v>
      </c>
    </row>
    <row r="584" spans="1:11" x14ac:dyDescent="0.3">
      <c r="A584">
        <v>1301271</v>
      </c>
      <c r="B584" s="1" t="s">
        <v>22</v>
      </c>
      <c r="C584" s="1" t="s">
        <v>23</v>
      </c>
      <c r="E584" s="1">
        <v>1530</v>
      </c>
      <c r="F584" s="1">
        <v>1154</v>
      </c>
      <c r="G584" s="1">
        <v>-429</v>
      </c>
      <c r="H584" s="1" t="s">
        <v>5676</v>
      </c>
      <c r="I584" s="1" t="s">
        <v>2557</v>
      </c>
      <c r="J584" s="1" t="s">
        <v>3138</v>
      </c>
      <c r="K584" s="1" t="s">
        <v>25</v>
      </c>
    </row>
    <row r="585" spans="1:11" x14ac:dyDescent="0.3">
      <c r="A585">
        <v>1301288</v>
      </c>
      <c r="B585" s="1" t="s">
        <v>55</v>
      </c>
      <c r="C585" s="1" t="s">
        <v>23</v>
      </c>
      <c r="E585" s="1">
        <v>2168</v>
      </c>
      <c r="F585" s="1">
        <v>798</v>
      </c>
      <c r="G585" s="1">
        <v>-95</v>
      </c>
      <c r="H585" s="1" t="s">
        <v>5672</v>
      </c>
      <c r="I585" s="1" t="s">
        <v>2557</v>
      </c>
      <c r="J585" s="1" t="s">
        <v>3139</v>
      </c>
      <c r="K585" s="1" t="s">
        <v>25</v>
      </c>
    </row>
    <row r="586" spans="1:11" x14ac:dyDescent="0.3">
      <c r="A586">
        <v>1301378</v>
      </c>
      <c r="B586" s="1" t="s">
        <v>55</v>
      </c>
      <c r="C586" s="1" t="s">
        <v>23</v>
      </c>
      <c r="E586" s="1">
        <v>2164</v>
      </c>
      <c r="F586" s="1">
        <v>842</v>
      </c>
      <c r="G586" s="1">
        <v>-90</v>
      </c>
      <c r="H586" s="1" t="s">
        <v>5704</v>
      </c>
      <c r="I586" s="1" t="s">
        <v>2557</v>
      </c>
      <c r="J586" s="1" t="s">
        <v>3140</v>
      </c>
      <c r="K586" s="1" t="s">
        <v>25</v>
      </c>
    </row>
    <row r="587" spans="1:11" x14ac:dyDescent="0.3">
      <c r="A587">
        <v>1301379</v>
      </c>
      <c r="B587" s="1" t="s">
        <v>22</v>
      </c>
      <c r="C587" s="1" t="s">
        <v>23</v>
      </c>
      <c r="E587" s="1">
        <v>1539</v>
      </c>
      <c r="F587" s="1">
        <v>1084</v>
      </c>
      <c r="G587" s="1">
        <v>-252</v>
      </c>
      <c r="H587" s="1" t="s">
        <v>5677</v>
      </c>
      <c r="I587" s="1" t="s">
        <v>2557</v>
      </c>
      <c r="J587" s="1" t="s">
        <v>3141</v>
      </c>
      <c r="K587" s="1" t="s">
        <v>25</v>
      </c>
    </row>
    <row r="588" spans="1:11" x14ac:dyDescent="0.3">
      <c r="A588">
        <v>1301479</v>
      </c>
      <c r="B588" s="1" t="s">
        <v>55</v>
      </c>
      <c r="C588" s="1" t="s">
        <v>23</v>
      </c>
      <c r="E588" s="1">
        <v>2175</v>
      </c>
      <c r="F588" s="1">
        <v>821</v>
      </c>
      <c r="G588" s="1">
        <v>-93</v>
      </c>
      <c r="H588" s="1" t="s">
        <v>5667</v>
      </c>
      <c r="I588" s="1" t="s">
        <v>2557</v>
      </c>
      <c r="J588" s="1" t="s">
        <v>3142</v>
      </c>
      <c r="K588" s="1" t="s">
        <v>25</v>
      </c>
    </row>
    <row r="589" spans="1:11" x14ac:dyDescent="0.3">
      <c r="A589">
        <v>1301495</v>
      </c>
      <c r="B589" s="1" t="s">
        <v>22</v>
      </c>
      <c r="C589" s="1" t="s">
        <v>23</v>
      </c>
      <c r="E589" s="1">
        <v>1561</v>
      </c>
      <c r="F589" s="1">
        <v>1050</v>
      </c>
      <c r="G589" s="1">
        <v>-167</v>
      </c>
      <c r="H589" s="1" t="s">
        <v>5680</v>
      </c>
      <c r="I589" s="1" t="s">
        <v>2557</v>
      </c>
      <c r="J589" s="1" t="s">
        <v>3143</v>
      </c>
      <c r="K589" s="1" t="s">
        <v>25</v>
      </c>
    </row>
    <row r="590" spans="1:11" x14ac:dyDescent="0.3">
      <c r="A590">
        <v>1301578</v>
      </c>
      <c r="B590" s="1" t="s">
        <v>55</v>
      </c>
      <c r="C590" s="1" t="s">
        <v>23</v>
      </c>
      <c r="E590" s="1">
        <v>2180</v>
      </c>
      <c r="F590" s="1">
        <v>794</v>
      </c>
      <c r="G590" s="1">
        <v>-100</v>
      </c>
      <c r="H590" s="1" t="s">
        <v>5667</v>
      </c>
      <c r="I590" s="1" t="s">
        <v>2557</v>
      </c>
      <c r="J590" s="1" t="s">
        <v>3144</v>
      </c>
      <c r="K590" s="1" t="s">
        <v>25</v>
      </c>
    </row>
    <row r="591" spans="1:11" x14ac:dyDescent="0.3">
      <c r="A591">
        <v>1301579</v>
      </c>
      <c r="B591" s="1" t="s">
        <v>22</v>
      </c>
      <c r="C591" s="1" t="s">
        <v>23</v>
      </c>
      <c r="E591" s="1">
        <v>1567</v>
      </c>
      <c r="F591" s="1">
        <v>1001</v>
      </c>
      <c r="G591" s="1">
        <v>-127</v>
      </c>
      <c r="H591" s="1" t="s">
        <v>5692</v>
      </c>
      <c r="I591" s="1" t="s">
        <v>2557</v>
      </c>
      <c r="J591" s="1" t="s">
        <v>3145</v>
      </c>
      <c r="K591" s="1" t="s">
        <v>25</v>
      </c>
    </row>
    <row r="592" spans="1:11" x14ac:dyDescent="0.3">
      <c r="A592">
        <v>1301678</v>
      </c>
      <c r="B592" s="1" t="s">
        <v>55</v>
      </c>
      <c r="C592" s="1" t="s">
        <v>23</v>
      </c>
      <c r="E592" s="1">
        <v>2176</v>
      </c>
      <c r="F592" s="1">
        <v>859</v>
      </c>
      <c r="G592" s="1">
        <v>-84</v>
      </c>
      <c r="H592" s="1" t="s">
        <v>5703</v>
      </c>
      <c r="I592" s="1" t="s">
        <v>2557</v>
      </c>
      <c r="J592" s="1" t="s">
        <v>3146</v>
      </c>
      <c r="K592" s="1" t="s">
        <v>25</v>
      </c>
    </row>
    <row r="593" spans="1:11" hidden="1" x14ac:dyDescent="0.3">
      <c r="A593">
        <v>1301679</v>
      </c>
      <c r="B593" s="1" t="s">
        <v>22</v>
      </c>
      <c r="C593" s="1" t="s">
        <v>24</v>
      </c>
      <c r="E593" s="1" t="s">
        <v>947</v>
      </c>
      <c r="F593" s="1" t="s">
        <v>102</v>
      </c>
      <c r="G593" s="1" t="s">
        <v>2134</v>
      </c>
      <c r="H593" s="1" t="s">
        <v>27</v>
      </c>
      <c r="I593" s="1" t="s">
        <v>1620</v>
      </c>
      <c r="J593" s="1" t="s">
        <v>25</v>
      </c>
      <c r="K593" s="1" t="s">
        <v>25</v>
      </c>
    </row>
    <row r="594" spans="1:11" x14ac:dyDescent="0.3">
      <c r="A594">
        <v>1301762</v>
      </c>
      <c r="B594" s="1" t="s">
        <v>55</v>
      </c>
      <c r="C594" s="1" t="s">
        <v>23</v>
      </c>
      <c r="E594" s="1">
        <v>2170</v>
      </c>
      <c r="F594" s="1">
        <v>828</v>
      </c>
      <c r="G594" s="1">
        <v>-91</v>
      </c>
      <c r="H594" s="1" t="s">
        <v>5667</v>
      </c>
      <c r="I594" s="1" t="s">
        <v>2557</v>
      </c>
      <c r="J594" s="1" t="s">
        <v>3147</v>
      </c>
      <c r="K594" s="1" t="s">
        <v>25</v>
      </c>
    </row>
    <row r="595" spans="1:11" x14ac:dyDescent="0.3">
      <c r="A595">
        <v>1301779</v>
      </c>
      <c r="B595" s="1" t="s">
        <v>22</v>
      </c>
      <c r="C595" s="1" t="s">
        <v>23</v>
      </c>
      <c r="E595" s="1">
        <v>1604</v>
      </c>
      <c r="F595" s="1">
        <v>971</v>
      </c>
      <c r="G595" s="1">
        <v>-91</v>
      </c>
      <c r="H595" s="1" t="s">
        <v>5676</v>
      </c>
      <c r="I595" s="1" t="s">
        <v>2557</v>
      </c>
      <c r="J595" s="1" t="s">
        <v>3148</v>
      </c>
      <c r="K595" s="1" t="s">
        <v>25</v>
      </c>
    </row>
    <row r="596" spans="1:11" x14ac:dyDescent="0.3">
      <c r="A596">
        <v>1301878</v>
      </c>
      <c r="B596" s="1" t="s">
        <v>55</v>
      </c>
      <c r="C596" s="1" t="s">
        <v>23</v>
      </c>
      <c r="E596" s="1">
        <v>2174</v>
      </c>
      <c r="F596" s="1">
        <v>798</v>
      </c>
      <c r="G596" s="1">
        <v>-95</v>
      </c>
      <c r="H596" s="1" t="s">
        <v>5667</v>
      </c>
      <c r="I596" s="1" t="s">
        <v>2557</v>
      </c>
      <c r="J596" s="1" t="s">
        <v>3149</v>
      </c>
      <c r="K596" s="1" t="s">
        <v>25</v>
      </c>
    </row>
    <row r="597" spans="1:11" hidden="1" x14ac:dyDescent="0.3">
      <c r="A597">
        <v>1301879</v>
      </c>
      <c r="B597" s="1" t="s">
        <v>22</v>
      </c>
      <c r="C597" s="1" t="s">
        <v>24</v>
      </c>
      <c r="E597" s="1" t="s">
        <v>947</v>
      </c>
      <c r="F597" s="1" t="s">
        <v>458</v>
      </c>
      <c r="G597" s="1" t="s">
        <v>2134</v>
      </c>
      <c r="H597" s="1" t="s">
        <v>29</v>
      </c>
      <c r="I597" s="1" t="s">
        <v>97</v>
      </c>
      <c r="J597" s="1" t="s">
        <v>25</v>
      </c>
      <c r="K597" s="1" t="s">
        <v>25</v>
      </c>
    </row>
    <row r="598" spans="1:11" x14ac:dyDescent="0.3">
      <c r="A598">
        <v>1301978</v>
      </c>
      <c r="B598" s="1" t="s">
        <v>55</v>
      </c>
      <c r="C598" s="1" t="s">
        <v>23</v>
      </c>
      <c r="E598" s="1">
        <v>2161</v>
      </c>
      <c r="F598" s="1">
        <v>864</v>
      </c>
      <c r="G598" s="1">
        <v>-75</v>
      </c>
      <c r="H598" s="1" t="s">
        <v>5704</v>
      </c>
      <c r="I598" s="1" t="s">
        <v>2557</v>
      </c>
      <c r="J598" s="1" t="s">
        <v>3150</v>
      </c>
      <c r="K598" s="1" t="s">
        <v>25</v>
      </c>
    </row>
    <row r="599" spans="1:11" x14ac:dyDescent="0.3">
      <c r="A599">
        <v>1301979</v>
      </c>
      <c r="B599" s="1" t="s">
        <v>22</v>
      </c>
      <c r="C599" s="1" t="s">
        <v>23</v>
      </c>
      <c r="E599" s="1">
        <v>1607</v>
      </c>
      <c r="F599" s="1">
        <v>967</v>
      </c>
      <c r="G599" s="1">
        <v>-118</v>
      </c>
      <c r="H599" s="1" t="s">
        <v>5697</v>
      </c>
      <c r="I599" s="1" t="s">
        <v>2557</v>
      </c>
      <c r="J599" s="1" t="s">
        <v>3151</v>
      </c>
      <c r="K599" s="1" t="s">
        <v>25</v>
      </c>
    </row>
    <row r="600" spans="1:11" x14ac:dyDescent="0.3">
      <c r="A600">
        <v>1302078</v>
      </c>
      <c r="B600" s="1" t="s">
        <v>55</v>
      </c>
      <c r="C600" s="1" t="s">
        <v>23</v>
      </c>
      <c r="E600" s="1">
        <v>2167</v>
      </c>
      <c r="F600" s="1">
        <v>827</v>
      </c>
      <c r="G600" s="1">
        <v>-74</v>
      </c>
      <c r="H600" s="1" t="s">
        <v>5671</v>
      </c>
      <c r="I600" s="1" t="s">
        <v>2557</v>
      </c>
      <c r="J600" s="1" t="s">
        <v>3152</v>
      </c>
      <c r="K600" s="1" t="s">
        <v>25</v>
      </c>
    </row>
    <row r="601" spans="1:11" x14ac:dyDescent="0.3">
      <c r="A601">
        <v>1302079</v>
      </c>
      <c r="B601" s="1" t="s">
        <v>22</v>
      </c>
      <c r="C601" s="1" t="s">
        <v>23</v>
      </c>
      <c r="E601" s="1">
        <v>1603</v>
      </c>
      <c r="F601" s="1">
        <v>983</v>
      </c>
      <c r="G601" s="1">
        <v>-141</v>
      </c>
      <c r="H601" s="1" t="s">
        <v>5698</v>
      </c>
      <c r="I601" s="1" t="s">
        <v>2557</v>
      </c>
      <c r="J601" s="1" t="s">
        <v>3153</v>
      </c>
      <c r="K601" s="1" t="s">
        <v>25</v>
      </c>
    </row>
    <row r="602" spans="1:11" x14ac:dyDescent="0.3">
      <c r="A602">
        <v>1302178</v>
      </c>
      <c r="B602" s="1" t="s">
        <v>55</v>
      </c>
      <c r="C602" s="1" t="s">
        <v>23</v>
      </c>
      <c r="E602" s="1">
        <v>2164</v>
      </c>
      <c r="F602" s="1">
        <v>805</v>
      </c>
      <c r="G602" s="1">
        <v>-101</v>
      </c>
      <c r="H602" s="1" t="s">
        <v>5672</v>
      </c>
      <c r="I602" s="1" t="s">
        <v>2557</v>
      </c>
      <c r="J602" s="1" t="s">
        <v>3154</v>
      </c>
      <c r="K602" s="1" t="s">
        <v>25</v>
      </c>
    </row>
    <row r="603" spans="1:11" x14ac:dyDescent="0.3">
      <c r="A603">
        <v>1302179</v>
      </c>
      <c r="B603" s="1" t="s">
        <v>22</v>
      </c>
      <c r="C603" s="1" t="s">
        <v>23</v>
      </c>
      <c r="E603" s="1">
        <v>1580</v>
      </c>
      <c r="F603" s="1">
        <v>957</v>
      </c>
      <c r="G603" s="1">
        <v>-37</v>
      </c>
      <c r="H603" s="1" t="s">
        <v>5669</v>
      </c>
      <c r="I603" s="1" t="s">
        <v>2557</v>
      </c>
      <c r="J603" s="1" t="s">
        <v>3155</v>
      </c>
      <c r="K603" s="1" t="s">
        <v>25</v>
      </c>
    </row>
    <row r="604" spans="1:11" x14ac:dyDescent="0.3">
      <c r="A604">
        <v>1302278</v>
      </c>
      <c r="B604" s="1" t="s">
        <v>55</v>
      </c>
      <c r="C604" s="1" t="s">
        <v>23</v>
      </c>
      <c r="E604" s="1">
        <v>2167</v>
      </c>
      <c r="F604" s="1">
        <v>850</v>
      </c>
      <c r="G604" s="1">
        <v>-104</v>
      </c>
      <c r="H604" s="1" t="s">
        <v>5704</v>
      </c>
      <c r="I604" s="1" t="s">
        <v>2557</v>
      </c>
      <c r="J604" s="1" t="s">
        <v>3156</v>
      </c>
      <c r="K604" s="1" t="s">
        <v>25</v>
      </c>
    </row>
    <row r="605" spans="1:11" x14ac:dyDescent="0.3">
      <c r="A605">
        <v>1302279</v>
      </c>
      <c r="B605" s="1" t="s">
        <v>22</v>
      </c>
      <c r="C605" s="1" t="s">
        <v>23</v>
      </c>
      <c r="E605" s="1">
        <v>1557</v>
      </c>
      <c r="F605" s="1">
        <v>905</v>
      </c>
      <c r="G605" s="1">
        <v>68</v>
      </c>
      <c r="H605" s="1" t="s">
        <v>5673</v>
      </c>
      <c r="I605" s="1" t="s">
        <v>2557</v>
      </c>
      <c r="J605" s="1" t="s">
        <v>3157</v>
      </c>
      <c r="K605" s="1" t="s">
        <v>25</v>
      </c>
    </row>
    <row r="606" spans="1:11" x14ac:dyDescent="0.3">
      <c r="A606">
        <v>1302361</v>
      </c>
      <c r="B606" s="1" t="s">
        <v>55</v>
      </c>
      <c r="C606" s="1" t="s">
        <v>23</v>
      </c>
      <c r="E606" s="1">
        <v>2163</v>
      </c>
      <c r="F606" s="1">
        <v>830</v>
      </c>
      <c r="G606" s="1">
        <v>-92</v>
      </c>
      <c r="H606" s="1" t="s">
        <v>5671</v>
      </c>
      <c r="I606" s="1" t="s">
        <v>2557</v>
      </c>
      <c r="J606" s="1" t="s">
        <v>3158</v>
      </c>
      <c r="K606" s="1" t="s">
        <v>25</v>
      </c>
    </row>
    <row r="607" spans="1:11" x14ac:dyDescent="0.3">
      <c r="A607">
        <v>1302378</v>
      </c>
      <c r="B607" s="1" t="s">
        <v>22</v>
      </c>
      <c r="C607" s="1" t="s">
        <v>23</v>
      </c>
      <c r="E607" s="1">
        <v>1562</v>
      </c>
      <c r="F607" s="1">
        <v>912</v>
      </c>
      <c r="G607" s="1">
        <v>49</v>
      </c>
      <c r="H607" s="1" t="s">
        <v>5699</v>
      </c>
      <c r="I607" s="1" t="s">
        <v>2557</v>
      </c>
      <c r="J607" s="1" t="s">
        <v>3159</v>
      </c>
      <c r="K607" s="1" t="s">
        <v>25</v>
      </c>
    </row>
    <row r="608" spans="1:11" x14ac:dyDescent="0.3">
      <c r="A608">
        <v>1302478</v>
      </c>
      <c r="B608" s="1" t="s">
        <v>55</v>
      </c>
      <c r="C608" s="1" t="s">
        <v>23</v>
      </c>
      <c r="E608" s="1">
        <v>2174</v>
      </c>
      <c r="F608" s="1">
        <v>821</v>
      </c>
      <c r="G608" s="1">
        <v>-118</v>
      </c>
      <c r="H608" s="1" t="s">
        <v>5672</v>
      </c>
      <c r="I608" s="1" t="s">
        <v>2557</v>
      </c>
      <c r="J608" s="1" t="s">
        <v>3160</v>
      </c>
      <c r="K608" s="1" t="s">
        <v>25</v>
      </c>
    </row>
    <row r="609" spans="1:11" x14ac:dyDescent="0.3">
      <c r="A609">
        <v>1302479</v>
      </c>
      <c r="B609" s="1" t="s">
        <v>22</v>
      </c>
      <c r="C609" s="1" t="s">
        <v>23</v>
      </c>
      <c r="E609" s="1">
        <v>1578</v>
      </c>
      <c r="F609" s="1">
        <v>922</v>
      </c>
      <c r="G609" s="1">
        <v>21</v>
      </c>
      <c r="H609" s="1" t="s">
        <v>5701</v>
      </c>
      <c r="I609" s="1" t="s">
        <v>2557</v>
      </c>
      <c r="J609" s="1" t="s">
        <v>3161</v>
      </c>
      <c r="K609" s="1" t="s">
        <v>25</v>
      </c>
    </row>
    <row r="610" spans="1:11" x14ac:dyDescent="0.3">
      <c r="A610">
        <v>1302578</v>
      </c>
      <c r="B610" s="1" t="s">
        <v>22</v>
      </c>
      <c r="C610" s="1" t="s">
        <v>23</v>
      </c>
      <c r="E610" s="1">
        <v>1569</v>
      </c>
      <c r="F610" s="1">
        <v>917</v>
      </c>
      <c r="G610" s="1">
        <v>-1</v>
      </c>
      <c r="H610" s="1" t="s">
        <v>5695</v>
      </c>
      <c r="I610" s="1" t="s">
        <v>2557</v>
      </c>
      <c r="J610" s="1" t="s">
        <v>3162</v>
      </c>
      <c r="K610" s="1" t="s">
        <v>25</v>
      </c>
    </row>
    <row r="611" spans="1:11" x14ac:dyDescent="0.3">
      <c r="A611">
        <v>1302595</v>
      </c>
      <c r="B611" s="1" t="s">
        <v>55</v>
      </c>
      <c r="C611" s="1" t="s">
        <v>23</v>
      </c>
      <c r="E611" s="1">
        <v>2178</v>
      </c>
      <c r="F611" s="1">
        <v>851</v>
      </c>
      <c r="G611" s="1">
        <v>-119</v>
      </c>
      <c r="H611" s="1" t="s">
        <v>5704</v>
      </c>
      <c r="I611" s="1" t="s">
        <v>2557</v>
      </c>
      <c r="J611" s="1" t="s">
        <v>3163</v>
      </c>
      <c r="K611" s="1" t="s">
        <v>25</v>
      </c>
    </row>
    <row r="612" spans="1:11" x14ac:dyDescent="0.3">
      <c r="A612">
        <v>1302678</v>
      </c>
      <c r="B612" s="1" t="s">
        <v>55</v>
      </c>
      <c r="C612" s="1" t="s">
        <v>23</v>
      </c>
      <c r="E612" s="1">
        <v>2189</v>
      </c>
      <c r="F612" s="1">
        <v>826</v>
      </c>
      <c r="G612" s="1">
        <v>-140</v>
      </c>
      <c r="H612" s="1" t="s">
        <v>5672</v>
      </c>
      <c r="I612" s="1" t="s">
        <v>2557</v>
      </c>
      <c r="J612" s="1" t="s">
        <v>3164</v>
      </c>
      <c r="K612" s="1" t="s">
        <v>25</v>
      </c>
    </row>
    <row r="613" spans="1:11" x14ac:dyDescent="0.3">
      <c r="A613">
        <v>1302711</v>
      </c>
      <c r="B613" s="1" t="s">
        <v>22</v>
      </c>
      <c r="C613" s="1" t="s">
        <v>23</v>
      </c>
      <c r="E613" s="1">
        <v>1591</v>
      </c>
      <c r="F613" s="1">
        <v>916</v>
      </c>
      <c r="G613" s="1">
        <v>-37</v>
      </c>
      <c r="H613" s="1" t="s">
        <v>5695</v>
      </c>
      <c r="I613" s="1" t="s">
        <v>2557</v>
      </c>
      <c r="J613" s="1" t="s">
        <v>3165</v>
      </c>
      <c r="K613" s="1" t="s">
        <v>25</v>
      </c>
    </row>
    <row r="614" spans="1:11" x14ac:dyDescent="0.3">
      <c r="A614">
        <v>1302778</v>
      </c>
      <c r="B614" s="1" t="s">
        <v>55</v>
      </c>
      <c r="C614" s="1" t="s">
        <v>23</v>
      </c>
      <c r="E614" s="1">
        <v>2191</v>
      </c>
      <c r="F614" s="1">
        <v>816</v>
      </c>
      <c r="G614" s="1">
        <v>-130</v>
      </c>
      <c r="H614" s="1" t="s">
        <v>5667</v>
      </c>
      <c r="I614" s="1" t="s">
        <v>2557</v>
      </c>
      <c r="J614" s="1" t="s">
        <v>3166</v>
      </c>
      <c r="K614" s="1" t="s">
        <v>25</v>
      </c>
    </row>
    <row r="615" spans="1:11" x14ac:dyDescent="0.3">
      <c r="A615">
        <v>1302779</v>
      </c>
      <c r="B615" s="1" t="s">
        <v>22</v>
      </c>
      <c r="C615" s="1" t="s">
        <v>23</v>
      </c>
      <c r="E615" s="1">
        <v>1593</v>
      </c>
      <c r="F615" s="1">
        <v>924</v>
      </c>
      <c r="G615" s="1">
        <v>-38</v>
      </c>
      <c r="H615" s="1" t="s">
        <v>5701</v>
      </c>
      <c r="I615" s="1" t="s">
        <v>2557</v>
      </c>
      <c r="J615" s="1" t="s">
        <v>3167</v>
      </c>
      <c r="K615" s="1" t="s">
        <v>25</v>
      </c>
    </row>
    <row r="616" spans="1:11" x14ac:dyDescent="0.3">
      <c r="A616">
        <v>1302877</v>
      </c>
      <c r="B616" s="1" t="s">
        <v>55</v>
      </c>
      <c r="C616" s="1" t="s">
        <v>23</v>
      </c>
      <c r="E616" s="1">
        <v>2199</v>
      </c>
      <c r="F616" s="1">
        <v>834</v>
      </c>
      <c r="G616" s="1">
        <v>-112</v>
      </c>
      <c r="H616" s="1" t="s">
        <v>5704</v>
      </c>
      <c r="I616" s="1" t="s">
        <v>2557</v>
      </c>
      <c r="J616" s="1" t="s">
        <v>3168</v>
      </c>
      <c r="K616" s="1" t="s">
        <v>25</v>
      </c>
    </row>
    <row r="617" spans="1:11" x14ac:dyDescent="0.3">
      <c r="A617">
        <v>1302878</v>
      </c>
      <c r="B617" s="1" t="s">
        <v>22</v>
      </c>
      <c r="C617" s="1" t="s">
        <v>23</v>
      </c>
      <c r="E617" s="1">
        <v>1614</v>
      </c>
      <c r="F617" s="1">
        <v>966</v>
      </c>
      <c r="G617" s="1">
        <v>-91</v>
      </c>
      <c r="H617" s="1" t="s">
        <v>5695</v>
      </c>
      <c r="I617" s="1" t="s">
        <v>2557</v>
      </c>
      <c r="J617" s="1" t="s">
        <v>3169</v>
      </c>
      <c r="K617" s="1" t="s">
        <v>25</v>
      </c>
    </row>
    <row r="618" spans="1:11" x14ac:dyDescent="0.3">
      <c r="A618">
        <v>1302978</v>
      </c>
      <c r="B618" s="1" t="s">
        <v>22</v>
      </c>
      <c r="C618" s="1" t="s">
        <v>23</v>
      </c>
      <c r="E618" s="1">
        <v>1642</v>
      </c>
      <c r="F618" s="1">
        <v>984</v>
      </c>
      <c r="G618" s="1">
        <v>-145</v>
      </c>
      <c r="H618" s="1" t="s">
        <v>5698</v>
      </c>
      <c r="I618" s="1" t="s">
        <v>2557</v>
      </c>
      <c r="J618" s="1" t="s">
        <v>3170</v>
      </c>
      <c r="K618" s="1" t="s">
        <v>25</v>
      </c>
    </row>
    <row r="619" spans="1:11" x14ac:dyDescent="0.3">
      <c r="A619">
        <v>1302979</v>
      </c>
      <c r="B619" s="1" t="s">
        <v>55</v>
      </c>
      <c r="C619" s="1" t="s">
        <v>23</v>
      </c>
      <c r="E619" s="1">
        <v>2200</v>
      </c>
      <c r="F619" s="1">
        <v>815</v>
      </c>
      <c r="G619" s="1">
        <v>-113</v>
      </c>
      <c r="H619" s="1" t="s">
        <v>5667</v>
      </c>
      <c r="I619" s="1" t="s">
        <v>2557</v>
      </c>
      <c r="J619" s="1" t="s">
        <v>3171</v>
      </c>
      <c r="K619" s="1" t="s">
        <v>25</v>
      </c>
    </row>
    <row r="620" spans="1:11" x14ac:dyDescent="0.3">
      <c r="A620">
        <v>1303077</v>
      </c>
      <c r="B620" s="1" t="s">
        <v>55</v>
      </c>
      <c r="C620" s="1" t="s">
        <v>23</v>
      </c>
      <c r="E620" s="1">
        <v>2200</v>
      </c>
      <c r="F620" s="1">
        <v>805</v>
      </c>
      <c r="G620" s="1">
        <v>-137</v>
      </c>
      <c r="H620" s="1" t="s">
        <v>5677</v>
      </c>
      <c r="I620" s="1" t="s">
        <v>2557</v>
      </c>
      <c r="J620" s="1" t="s">
        <v>3172</v>
      </c>
      <c r="K620" s="1" t="s">
        <v>25</v>
      </c>
    </row>
    <row r="621" spans="1:11" x14ac:dyDescent="0.3">
      <c r="A621">
        <v>1303078</v>
      </c>
      <c r="B621" s="1" t="s">
        <v>22</v>
      </c>
      <c r="C621" s="1" t="s">
        <v>23</v>
      </c>
      <c r="E621" s="1">
        <v>1651</v>
      </c>
      <c r="F621" s="1">
        <v>982</v>
      </c>
      <c r="G621" s="1">
        <v>-181</v>
      </c>
      <c r="H621" s="1" t="s">
        <v>5697</v>
      </c>
      <c r="I621" s="1" t="s">
        <v>2557</v>
      </c>
      <c r="J621" s="1" t="s">
        <v>3173</v>
      </c>
      <c r="K621" s="1" t="s">
        <v>25</v>
      </c>
    </row>
    <row r="622" spans="1:11" x14ac:dyDescent="0.3">
      <c r="A622">
        <v>1303177</v>
      </c>
      <c r="B622" s="1" t="s">
        <v>55</v>
      </c>
      <c r="C622" s="1" t="s">
        <v>23</v>
      </c>
      <c r="E622" s="1">
        <v>2200</v>
      </c>
      <c r="F622" s="1">
        <v>861</v>
      </c>
      <c r="G622" s="1">
        <v>-120</v>
      </c>
      <c r="H622" s="1" t="s">
        <v>5703</v>
      </c>
      <c r="I622" s="1" t="s">
        <v>2557</v>
      </c>
      <c r="J622" s="1" t="s">
        <v>3174</v>
      </c>
      <c r="K622" s="1" t="s">
        <v>25</v>
      </c>
    </row>
    <row r="623" spans="1:11" x14ac:dyDescent="0.3">
      <c r="A623">
        <v>1303194</v>
      </c>
      <c r="B623" s="1" t="s">
        <v>22</v>
      </c>
      <c r="C623" s="1" t="s">
        <v>23</v>
      </c>
      <c r="E623" s="1">
        <v>1652</v>
      </c>
      <c r="F623" s="1">
        <v>1014</v>
      </c>
      <c r="G623" s="1">
        <v>-201</v>
      </c>
      <c r="H623" s="1" t="s">
        <v>5695</v>
      </c>
      <c r="I623" s="1" t="s">
        <v>2557</v>
      </c>
      <c r="J623" s="1" t="s">
        <v>3175</v>
      </c>
      <c r="K623" s="1" t="s">
        <v>25</v>
      </c>
    </row>
    <row r="624" spans="1:11" x14ac:dyDescent="0.3">
      <c r="A624">
        <v>1303277</v>
      </c>
      <c r="B624" s="1" t="s">
        <v>55</v>
      </c>
      <c r="C624" s="1" t="s">
        <v>23</v>
      </c>
      <c r="E624" s="1">
        <v>2208</v>
      </c>
      <c r="F624" s="1">
        <v>827</v>
      </c>
      <c r="G624" s="1">
        <v>-125</v>
      </c>
      <c r="H624" s="1" t="s">
        <v>5667</v>
      </c>
      <c r="I624" s="1" t="s">
        <v>2557</v>
      </c>
      <c r="J624" s="1" t="s">
        <v>3176</v>
      </c>
      <c r="K624" s="1" t="s">
        <v>25</v>
      </c>
    </row>
    <row r="625" spans="1:11" x14ac:dyDescent="0.3">
      <c r="A625">
        <v>1303278</v>
      </c>
      <c r="B625" s="1" t="s">
        <v>22</v>
      </c>
      <c r="C625" s="1" t="s">
        <v>23</v>
      </c>
      <c r="E625" s="1">
        <v>1668</v>
      </c>
      <c r="F625" s="1">
        <v>982</v>
      </c>
      <c r="G625" s="1">
        <v>-234</v>
      </c>
      <c r="H625" s="1" t="s">
        <v>5675</v>
      </c>
      <c r="I625" s="1" t="s">
        <v>2557</v>
      </c>
      <c r="J625" s="1" t="s">
        <v>3177</v>
      </c>
      <c r="K625" s="1" t="s">
        <v>25</v>
      </c>
    </row>
    <row r="626" spans="1:11" x14ac:dyDescent="0.3">
      <c r="A626">
        <v>1303377</v>
      </c>
      <c r="B626" s="1" t="s">
        <v>55</v>
      </c>
      <c r="C626" s="1" t="s">
        <v>23</v>
      </c>
      <c r="E626" s="1">
        <v>2209</v>
      </c>
      <c r="F626" s="1">
        <v>824</v>
      </c>
      <c r="G626" s="1">
        <v>-126</v>
      </c>
      <c r="H626" s="1" t="s">
        <v>5673</v>
      </c>
      <c r="I626" s="1" t="s">
        <v>2557</v>
      </c>
      <c r="J626" s="1" t="s">
        <v>3178</v>
      </c>
      <c r="K626" s="1" t="s">
        <v>25</v>
      </c>
    </row>
    <row r="627" spans="1:11" x14ac:dyDescent="0.3">
      <c r="A627">
        <v>1303378</v>
      </c>
      <c r="B627" s="1" t="s">
        <v>22</v>
      </c>
      <c r="C627" s="1" t="s">
        <v>23</v>
      </c>
      <c r="E627" s="1">
        <v>1640</v>
      </c>
      <c r="F627" s="1">
        <v>966</v>
      </c>
      <c r="G627" s="1">
        <v>-155</v>
      </c>
      <c r="H627" s="1" t="s">
        <v>5674</v>
      </c>
      <c r="I627" s="1" t="s">
        <v>2557</v>
      </c>
      <c r="J627" s="1" t="s">
        <v>3179</v>
      </c>
      <c r="K627" s="1" t="s">
        <v>25</v>
      </c>
    </row>
    <row r="628" spans="1:11" x14ac:dyDescent="0.3">
      <c r="A628">
        <v>1303477</v>
      </c>
      <c r="B628" s="1" t="s">
        <v>55</v>
      </c>
      <c r="C628" s="1" t="s">
        <v>23</v>
      </c>
      <c r="E628" s="1">
        <v>2202</v>
      </c>
      <c r="F628" s="1">
        <v>883</v>
      </c>
      <c r="G628" s="1">
        <v>-103</v>
      </c>
      <c r="H628" s="1" t="s">
        <v>5703</v>
      </c>
      <c r="I628" s="1" t="s">
        <v>2557</v>
      </c>
      <c r="J628" s="1" t="s">
        <v>3180</v>
      </c>
      <c r="K628" s="1" t="s">
        <v>25</v>
      </c>
    </row>
    <row r="629" spans="1:11" x14ac:dyDescent="0.3">
      <c r="A629">
        <v>1303478</v>
      </c>
      <c r="B629" s="1" t="s">
        <v>22</v>
      </c>
      <c r="C629" s="1" t="s">
        <v>23</v>
      </c>
      <c r="E629" s="1">
        <v>1626</v>
      </c>
      <c r="F629" s="1">
        <v>933</v>
      </c>
      <c r="G629" s="1">
        <v>-123</v>
      </c>
      <c r="H629" s="1" t="s">
        <v>5699</v>
      </c>
      <c r="I629" s="1" t="s">
        <v>2557</v>
      </c>
      <c r="J629" s="1" t="s">
        <v>3181</v>
      </c>
      <c r="K629" s="1" t="s">
        <v>25</v>
      </c>
    </row>
    <row r="630" spans="1:11" x14ac:dyDescent="0.3">
      <c r="A630">
        <v>1303577</v>
      </c>
      <c r="B630" s="1" t="s">
        <v>55</v>
      </c>
      <c r="C630" s="1" t="s">
        <v>23</v>
      </c>
      <c r="E630" s="1">
        <v>2186</v>
      </c>
      <c r="F630" s="1">
        <v>850</v>
      </c>
      <c r="G630" s="1">
        <v>-119</v>
      </c>
      <c r="H630" s="1" t="s">
        <v>5672</v>
      </c>
      <c r="I630" s="1" t="s">
        <v>2557</v>
      </c>
      <c r="J630" s="1" t="s">
        <v>3182</v>
      </c>
      <c r="K630" s="1" t="s">
        <v>25</v>
      </c>
    </row>
    <row r="631" spans="1:11" x14ac:dyDescent="0.3">
      <c r="A631">
        <v>1303578</v>
      </c>
      <c r="B631" s="1" t="s">
        <v>22</v>
      </c>
      <c r="C631" s="1" t="s">
        <v>23</v>
      </c>
      <c r="E631" s="1">
        <v>1621</v>
      </c>
      <c r="F631" s="1">
        <v>930</v>
      </c>
      <c r="G631" s="1">
        <v>-93</v>
      </c>
      <c r="H631" s="1" t="s">
        <v>5692</v>
      </c>
      <c r="I631" s="1" t="s">
        <v>2557</v>
      </c>
      <c r="J631" s="1" t="s">
        <v>3183</v>
      </c>
      <c r="K631" s="1" t="s">
        <v>25</v>
      </c>
    </row>
    <row r="632" spans="1:11" x14ac:dyDescent="0.3">
      <c r="A632">
        <v>1303678</v>
      </c>
      <c r="B632" s="1" t="s">
        <v>55</v>
      </c>
      <c r="C632" s="1" t="s">
        <v>23</v>
      </c>
      <c r="E632" s="1">
        <v>2190</v>
      </c>
      <c r="F632" s="1">
        <v>820</v>
      </c>
      <c r="G632" s="1">
        <v>-126</v>
      </c>
      <c r="H632" s="1" t="s">
        <v>5673</v>
      </c>
      <c r="I632" s="1" t="s">
        <v>2557</v>
      </c>
      <c r="J632" s="1" t="s">
        <v>3184</v>
      </c>
      <c r="K632" s="1" t="s">
        <v>25</v>
      </c>
    </row>
    <row r="633" spans="1:11" x14ac:dyDescent="0.3">
      <c r="A633">
        <v>1303679</v>
      </c>
      <c r="B633" s="1" t="s">
        <v>22</v>
      </c>
      <c r="C633" s="1" t="s">
        <v>23</v>
      </c>
      <c r="E633" s="1">
        <v>1612</v>
      </c>
      <c r="F633" s="1">
        <v>932</v>
      </c>
      <c r="G633" s="1">
        <v>-94</v>
      </c>
      <c r="H633" s="1" t="s">
        <v>5695</v>
      </c>
      <c r="I633" s="1" t="s">
        <v>2557</v>
      </c>
      <c r="J633" s="1" t="s">
        <v>3185</v>
      </c>
      <c r="K633" s="1" t="s">
        <v>25</v>
      </c>
    </row>
    <row r="634" spans="1:11" x14ac:dyDescent="0.3">
      <c r="A634">
        <v>1303778</v>
      </c>
      <c r="B634" s="1" t="s">
        <v>55</v>
      </c>
      <c r="C634" s="1" t="s">
        <v>23</v>
      </c>
      <c r="E634" s="1">
        <v>2182</v>
      </c>
      <c r="F634" s="1">
        <v>868</v>
      </c>
      <c r="G634" s="1">
        <v>-122</v>
      </c>
      <c r="H634" s="1" t="s">
        <v>5704</v>
      </c>
      <c r="I634" s="1" t="s">
        <v>2557</v>
      </c>
      <c r="J634" s="1" t="s">
        <v>3186</v>
      </c>
      <c r="K634" s="1" t="s">
        <v>25</v>
      </c>
    </row>
    <row r="635" spans="1:11" x14ac:dyDescent="0.3">
      <c r="A635">
        <v>1303778</v>
      </c>
      <c r="B635" s="1" t="s">
        <v>22</v>
      </c>
      <c r="C635" s="1" t="s">
        <v>23</v>
      </c>
      <c r="E635" s="1">
        <v>1608</v>
      </c>
      <c r="F635" s="1">
        <v>934</v>
      </c>
      <c r="G635" s="1">
        <v>-82</v>
      </c>
      <c r="H635" s="1" t="s">
        <v>5701</v>
      </c>
      <c r="I635" s="1" t="s">
        <v>2557</v>
      </c>
      <c r="J635" s="1" t="s">
        <v>3187</v>
      </c>
      <c r="K635" s="1" t="s">
        <v>25</v>
      </c>
    </row>
    <row r="636" spans="1:11" x14ac:dyDescent="0.3">
      <c r="A636">
        <v>1303877</v>
      </c>
      <c r="B636" s="1" t="s">
        <v>55</v>
      </c>
      <c r="C636" s="1" t="s">
        <v>23</v>
      </c>
      <c r="E636" s="1">
        <v>2189</v>
      </c>
      <c r="F636" s="1">
        <v>837</v>
      </c>
      <c r="G636" s="1">
        <v>-123</v>
      </c>
      <c r="H636" s="1" t="s">
        <v>5667</v>
      </c>
      <c r="I636" s="1" t="s">
        <v>2557</v>
      </c>
      <c r="J636" s="1" t="s">
        <v>3188</v>
      </c>
      <c r="K636" s="1" t="s">
        <v>25</v>
      </c>
    </row>
    <row r="637" spans="1:11" x14ac:dyDescent="0.3">
      <c r="A637">
        <v>1303878</v>
      </c>
      <c r="B637" s="1" t="s">
        <v>22</v>
      </c>
      <c r="C637" s="1" t="s">
        <v>23</v>
      </c>
      <c r="E637" s="1">
        <v>1595</v>
      </c>
      <c r="F637" s="1">
        <v>928</v>
      </c>
      <c r="G637" s="1">
        <v>-101</v>
      </c>
      <c r="H637" s="1" t="s">
        <v>5697</v>
      </c>
      <c r="I637" s="1" t="s">
        <v>2557</v>
      </c>
      <c r="J637" s="1" t="s">
        <v>3189</v>
      </c>
      <c r="K637" s="1" t="s">
        <v>25</v>
      </c>
    </row>
    <row r="638" spans="1:11" x14ac:dyDescent="0.3">
      <c r="A638">
        <v>1303977</v>
      </c>
      <c r="B638" s="1" t="s">
        <v>55</v>
      </c>
      <c r="C638" s="1" t="s">
        <v>23</v>
      </c>
      <c r="E638" s="1">
        <v>2172</v>
      </c>
      <c r="F638" s="1">
        <v>810</v>
      </c>
      <c r="G638" s="1">
        <v>-130</v>
      </c>
      <c r="H638" s="1" t="s">
        <v>5672</v>
      </c>
      <c r="I638" s="1" t="s">
        <v>2557</v>
      </c>
      <c r="J638" s="1" t="s">
        <v>3190</v>
      </c>
      <c r="K638" s="1" t="s">
        <v>25</v>
      </c>
    </row>
    <row r="639" spans="1:11" x14ac:dyDescent="0.3">
      <c r="A639">
        <v>1303978</v>
      </c>
      <c r="B639" s="1" t="s">
        <v>22</v>
      </c>
      <c r="C639" s="1" t="s">
        <v>23</v>
      </c>
      <c r="E639" s="1">
        <v>1608</v>
      </c>
      <c r="F639" s="1">
        <v>920</v>
      </c>
      <c r="G639" s="1">
        <v>-78</v>
      </c>
      <c r="H639" s="1" t="s">
        <v>5674</v>
      </c>
      <c r="I639" s="1" t="s">
        <v>2557</v>
      </c>
      <c r="J639" s="1" t="s">
        <v>3191</v>
      </c>
      <c r="K639" s="1" t="s">
        <v>25</v>
      </c>
    </row>
    <row r="640" spans="1:11" x14ac:dyDescent="0.3">
      <c r="A640">
        <v>1304077</v>
      </c>
      <c r="B640" s="1" t="s">
        <v>55</v>
      </c>
      <c r="C640" s="1" t="s">
        <v>23</v>
      </c>
      <c r="E640" s="1">
        <v>2173</v>
      </c>
      <c r="F640" s="1">
        <v>854</v>
      </c>
      <c r="G640" s="1">
        <v>-113</v>
      </c>
      <c r="H640" s="1" t="s">
        <v>5704</v>
      </c>
      <c r="I640" s="1" t="s">
        <v>2557</v>
      </c>
      <c r="J640" s="1" t="s">
        <v>3192</v>
      </c>
      <c r="K640" s="1" t="s">
        <v>25</v>
      </c>
    </row>
    <row r="641" spans="1:11" x14ac:dyDescent="0.3">
      <c r="A641">
        <v>1304078</v>
      </c>
      <c r="B641" s="1" t="s">
        <v>22</v>
      </c>
      <c r="C641" s="1" t="s">
        <v>23</v>
      </c>
      <c r="E641" s="1">
        <v>1618</v>
      </c>
      <c r="F641" s="1">
        <v>921</v>
      </c>
      <c r="G641" s="1">
        <v>-92</v>
      </c>
      <c r="H641" s="1" t="s">
        <v>5695</v>
      </c>
      <c r="I641" s="1" t="s">
        <v>2557</v>
      </c>
      <c r="J641" s="1" t="s">
        <v>3193</v>
      </c>
      <c r="K641" s="1" t="s">
        <v>25</v>
      </c>
    </row>
    <row r="642" spans="1:11" x14ac:dyDescent="0.3">
      <c r="A642">
        <v>1304177</v>
      </c>
      <c r="B642" s="1" t="s">
        <v>22</v>
      </c>
      <c r="C642" s="1" t="s">
        <v>23</v>
      </c>
      <c r="E642" s="1">
        <v>1630</v>
      </c>
      <c r="F642" s="1">
        <v>921</v>
      </c>
      <c r="G642" s="1">
        <v>-127</v>
      </c>
      <c r="H642" s="1" t="s">
        <v>5697</v>
      </c>
      <c r="I642" s="1" t="s">
        <v>2557</v>
      </c>
      <c r="J642" s="1" t="s">
        <v>3194</v>
      </c>
      <c r="K642" s="1" t="s">
        <v>25</v>
      </c>
    </row>
    <row r="643" spans="1:11" x14ac:dyDescent="0.3">
      <c r="A643">
        <v>1304178</v>
      </c>
      <c r="B643" s="1" t="s">
        <v>55</v>
      </c>
      <c r="C643" s="1" t="s">
        <v>23</v>
      </c>
      <c r="E643" s="1">
        <v>2179</v>
      </c>
      <c r="F643" s="1">
        <v>844</v>
      </c>
      <c r="G643" s="1">
        <v>-125</v>
      </c>
      <c r="H643" s="1" t="s">
        <v>5672</v>
      </c>
      <c r="I643" s="1" t="s">
        <v>2557</v>
      </c>
      <c r="J643" s="1" t="s">
        <v>3195</v>
      </c>
      <c r="K643" s="1" t="s">
        <v>25</v>
      </c>
    </row>
    <row r="644" spans="1:11" x14ac:dyDescent="0.3">
      <c r="A644">
        <v>1304278</v>
      </c>
      <c r="B644" s="1" t="s">
        <v>55</v>
      </c>
      <c r="C644" s="1" t="s">
        <v>23</v>
      </c>
      <c r="E644" s="1">
        <v>2181</v>
      </c>
      <c r="F644" s="1">
        <v>824</v>
      </c>
      <c r="G644" s="1">
        <v>-132</v>
      </c>
      <c r="H644" s="1" t="s">
        <v>5673</v>
      </c>
      <c r="I644" s="1" t="s">
        <v>2557</v>
      </c>
      <c r="J644" s="1" t="s">
        <v>3196</v>
      </c>
      <c r="K644" s="1" t="s">
        <v>25</v>
      </c>
    </row>
    <row r="645" spans="1:11" x14ac:dyDescent="0.3">
      <c r="A645">
        <v>1304279</v>
      </c>
      <c r="B645" s="1" t="s">
        <v>22</v>
      </c>
      <c r="C645" s="1" t="s">
        <v>23</v>
      </c>
      <c r="E645" s="1">
        <v>1595</v>
      </c>
      <c r="F645" s="1">
        <v>893</v>
      </c>
      <c r="G645" s="1">
        <v>21</v>
      </c>
      <c r="H645" s="1" t="s">
        <v>5671</v>
      </c>
      <c r="I645" s="1" t="s">
        <v>2557</v>
      </c>
      <c r="J645" s="1" t="s">
        <v>3197</v>
      </c>
      <c r="K645" s="1" t="s">
        <v>25</v>
      </c>
    </row>
    <row r="646" spans="1:11" x14ac:dyDescent="0.3">
      <c r="A646">
        <v>1304378</v>
      </c>
      <c r="B646" s="1" t="s">
        <v>55</v>
      </c>
      <c r="C646" s="1" t="s">
        <v>23</v>
      </c>
      <c r="E646" s="1">
        <v>2181</v>
      </c>
      <c r="F646" s="1">
        <v>855</v>
      </c>
      <c r="G646" s="1">
        <v>-128</v>
      </c>
      <c r="H646" s="1" t="s">
        <v>5704</v>
      </c>
      <c r="I646" s="1" t="s">
        <v>2557</v>
      </c>
      <c r="J646" s="1" t="s">
        <v>3198</v>
      </c>
      <c r="K646" s="1" t="s">
        <v>25</v>
      </c>
    </row>
    <row r="647" spans="1:11" x14ac:dyDescent="0.3">
      <c r="A647">
        <v>1304379</v>
      </c>
      <c r="B647" s="1" t="s">
        <v>22</v>
      </c>
      <c r="C647" s="1" t="s">
        <v>23</v>
      </c>
      <c r="E647" s="1">
        <v>1590</v>
      </c>
      <c r="F647" s="1">
        <v>893</v>
      </c>
      <c r="G647" s="1">
        <v>6</v>
      </c>
      <c r="H647" s="1" t="s">
        <v>5701</v>
      </c>
      <c r="I647" s="1" t="s">
        <v>2557</v>
      </c>
      <c r="J647" s="1" t="s">
        <v>3199</v>
      </c>
      <c r="K647" s="1" t="s">
        <v>25</v>
      </c>
    </row>
    <row r="648" spans="1:11" x14ac:dyDescent="0.3">
      <c r="A648">
        <v>1304477</v>
      </c>
      <c r="B648" s="1" t="s">
        <v>22</v>
      </c>
      <c r="C648" s="1" t="s">
        <v>23</v>
      </c>
      <c r="E648" s="1">
        <v>1584</v>
      </c>
      <c r="F648" s="1">
        <v>911</v>
      </c>
      <c r="G648" s="1">
        <v>-35</v>
      </c>
      <c r="H648" s="1" t="s">
        <v>5679</v>
      </c>
      <c r="I648" s="1" t="s">
        <v>2557</v>
      </c>
      <c r="J648" s="1" t="s">
        <v>3200</v>
      </c>
      <c r="K648" s="1" t="s">
        <v>25</v>
      </c>
    </row>
    <row r="649" spans="1:11" x14ac:dyDescent="0.3">
      <c r="A649">
        <v>1304478</v>
      </c>
      <c r="B649" s="1" t="s">
        <v>55</v>
      </c>
      <c r="C649" s="1" t="s">
        <v>23</v>
      </c>
      <c r="E649" s="1">
        <v>2169</v>
      </c>
      <c r="F649" s="1">
        <v>820</v>
      </c>
      <c r="G649" s="1">
        <v>-143</v>
      </c>
      <c r="H649" s="1" t="s">
        <v>5677</v>
      </c>
      <c r="I649" s="1" t="s">
        <v>2557</v>
      </c>
      <c r="J649" s="1" t="s">
        <v>3201</v>
      </c>
      <c r="K649" s="1" t="s">
        <v>25</v>
      </c>
    </row>
    <row r="650" spans="1:11" x14ac:dyDescent="0.3">
      <c r="A650">
        <v>1304577</v>
      </c>
      <c r="B650" s="1" t="s">
        <v>55</v>
      </c>
      <c r="C650" s="1" t="s">
        <v>23</v>
      </c>
      <c r="E650" s="1">
        <v>2167</v>
      </c>
      <c r="F650" s="1">
        <v>806</v>
      </c>
      <c r="G650" s="1">
        <v>-143</v>
      </c>
      <c r="H650" s="1" t="s">
        <v>5673</v>
      </c>
      <c r="I650" s="1" t="s">
        <v>2557</v>
      </c>
      <c r="J650" s="1" t="s">
        <v>3202</v>
      </c>
      <c r="K650" s="1" t="s">
        <v>25</v>
      </c>
    </row>
    <row r="651" spans="1:11" x14ac:dyDescent="0.3">
      <c r="A651">
        <v>1304578</v>
      </c>
      <c r="B651" s="1" t="s">
        <v>22</v>
      </c>
      <c r="C651" s="1" t="s">
        <v>23</v>
      </c>
      <c r="E651" s="1">
        <v>1594</v>
      </c>
      <c r="F651" s="1">
        <v>911</v>
      </c>
      <c r="G651" s="1">
        <v>-60</v>
      </c>
      <c r="H651" s="1" t="s">
        <v>5695</v>
      </c>
      <c r="I651" s="1" t="s">
        <v>2557</v>
      </c>
      <c r="J651" s="1" t="s">
        <v>3203</v>
      </c>
      <c r="K651" s="1" t="s">
        <v>25</v>
      </c>
    </row>
    <row r="652" spans="1:11" x14ac:dyDescent="0.3">
      <c r="A652">
        <v>1304677</v>
      </c>
      <c r="B652" s="1" t="s">
        <v>55</v>
      </c>
      <c r="C652" s="1" t="s">
        <v>23</v>
      </c>
      <c r="E652" s="1">
        <v>2165</v>
      </c>
      <c r="F652" s="1">
        <v>857</v>
      </c>
      <c r="G652" s="1">
        <v>-116</v>
      </c>
      <c r="H652" s="1" t="s">
        <v>5704</v>
      </c>
      <c r="I652" s="1" t="s">
        <v>2557</v>
      </c>
      <c r="J652" s="1" t="s">
        <v>3204</v>
      </c>
      <c r="K652" s="1" t="s">
        <v>25</v>
      </c>
    </row>
    <row r="653" spans="1:11" x14ac:dyDescent="0.3">
      <c r="A653">
        <v>1304694</v>
      </c>
      <c r="B653" s="1" t="s">
        <v>22</v>
      </c>
      <c r="C653" s="1" t="s">
        <v>23</v>
      </c>
      <c r="E653" s="1">
        <v>1589</v>
      </c>
      <c r="F653" s="1">
        <v>913</v>
      </c>
      <c r="G653" s="1">
        <v>-74</v>
      </c>
      <c r="H653" s="1" t="s">
        <v>5698</v>
      </c>
      <c r="I653" s="1" t="s">
        <v>2557</v>
      </c>
      <c r="J653" s="1" t="s">
        <v>3205</v>
      </c>
      <c r="K653" s="1" t="s">
        <v>25</v>
      </c>
    </row>
    <row r="654" spans="1:11" x14ac:dyDescent="0.3">
      <c r="A654">
        <v>1304777</v>
      </c>
      <c r="B654" s="1" t="s">
        <v>55</v>
      </c>
      <c r="C654" s="1" t="s">
        <v>23</v>
      </c>
      <c r="E654" s="1">
        <v>2154</v>
      </c>
      <c r="F654" s="1">
        <v>847</v>
      </c>
      <c r="G654" s="1">
        <v>-122</v>
      </c>
      <c r="H654" s="1" t="s">
        <v>5677</v>
      </c>
      <c r="I654" s="1" t="s">
        <v>2557</v>
      </c>
      <c r="J654" s="1" t="s">
        <v>3206</v>
      </c>
      <c r="K654" s="1" t="s">
        <v>25</v>
      </c>
    </row>
    <row r="655" spans="1:11" x14ac:dyDescent="0.3">
      <c r="A655">
        <v>1304778</v>
      </c>
      <c r="B655" s="1" t="s">
        <v>22</v>
      </c>
      <c r="C655" s="1" t="s">
        <v>23</v>
      </c>
      <c r="E655" s="1">
        <v>1594</v>
      </c>
      <c r="F655" s="1">
        <v>923</v>
      </c>
      <c r="G655" s="1">
        <v>-83</v>
      </c>
      <c r="H655" s="1" t="s">
        <v>5695</v>
      </c>
      <c r="I655" s="1" t="s">
        <v>2557</v>
      </c>
      <c r="J655" s="1" t="s">
        <v>3207</v>
      </c>
      <c r="K655" s="1" t="s">
        <v>25</v>
      </c>
    </row>
    <row r="656" spans="1:11" x14ac:dyDescent="0.3">
      <c r="A656">
        <v>1304877</v>
      </c>
      <c r="B656" s="1" t="s">
        <v>55</v>
      </c>
      <c r="C656" s="1" t="s">
        <v>23</v>
      </c>
      <c r="E656" s="1">
        <v>2158</v>
      </c>
      <c r="F656" s="1">
        <v>827</v>
      </c>
      <c r="G656" s="1">
        <v>-121</v>
      </c>
      <c r="H656" s="1" t="s">
        <v>5673</v>
      </c>
      <c r="I656" s="1" t="s">
        <v>2557</v>
      </c>
      <c r="J656" s="1" t="s">
        <v>3208</v>
      </c>
      <c r="K656" s="1" t="s">
        <v>25</v>
      </c>
    </row>
    <row r="657" spans="1:11" x14ac:dyDescent="0.3">
      <c r="A657">
        <v>1304878</v>
      </c>
      <c r="B657" s="1" t="s">
        <v>22</v>
      </c>
      <c r="C657" s="1" t="s">
        <v>23</v>
      </c>
      <c r="E657" s="1">
        <v>1589</v>
      </c>
      <c r="F657" s="1">
        <v>923</v>
      </c>
      <c r="G657" s="1">
        <v>-93</v>
      </c>
      <c r="H657" s="1" t="s">
        <v>5698</v>
      </c>
      <c r="I657" s="1" t="s">
        <v>2557</v>
      </c>
      <c r="J657" s="1" t="s">
        <v>3209</v>
      </c>
      <c r="K657" s="1" t="s">
        <v>25</v>
      </c>
    </row>
    <row r="658" spans="1:11" x14ac:dyDescent="0.3">
      <c r="A658">
        <v>1304977</v>
      </c>
      <c r="B658" s="1" t="s">
        <v>55</v>
      </c>
      <c r="C658" s="1" t="s">
        <v>23</v>
      </c>
      <c r="E658" s="1">
        <v>2175</v>
      </c>
      <c r="F658" s="1">
        <v>854</v>
      </c>
      <c r="G658" s="1">
        <v>-100</v>
      </c>
      <c r="H658" s="1" t="s">
        <v>5704</v>
      </c>
      <c r="I658" s="1" t="s">
        <v>2557</v>
      </c>
      <c r="J658" s="1" t="s">
        <v>3210</v>
      </c>
      <c r="K658" s="1" t="s">
        <v>25</v>
      </c>
    </row>
    <row r="659" spans="1:11" x14ac:dyDescent="0.3">
      <c r="A659">
        <v>1304994</v>
      </c>
      <c r="B659" s="1" t="s">
        <v>22</v>
      </c>
      <c r="C659" s="1" t="s">
        <v>23</v>
      </c>
      <c r="E659" s="1">
        <v>1590</v>
      </c>
      <c r="F659" s="1">
        <v>930</v>
      </c>
      <c r="G659" s="1">
        <v>-114</v>
      </c>
      <c r="H659" s="1" t="s">
        <v>5697</v>
      </c>
      <c r="I659" s="1" t="s">
        <v>2557</v>
      </c>
      <c r="J659" s="1" t="s">
        <v>3211</v>
      </c>
      <c r="K659" s="1" t="s">
        <v>25</v>
      </c>
    </row>
    <row r="660" spans="1:11" x14ac:dyDescent="0.3">
      <c r="A660">
        <v>1305077</v>
      </c>
      <c r="B660" s="1" t="s">
        <v>55</v>
      </c>
      <c r="C660" s="1" t="s">
        <v>23</v>
      </c>
      <c r="E660" s="1">
        <v>2174</v>
      </c>
      <c r="F660" s="1">
        <v>839</v>
      </c>
      <c r="G660" s="1">
        <v>-110</v>
      </c>
      <c r="H660" s="1" t="s">
        <v>5673</v>
      </c>
      <c r="I660" s="1" t="s">
        <v>2557</v>
      </c>
      <c r="J660" s="1" t="s">
        <v>3212</v>
      </c>
      <c r="K660" s="1" t="s">
        <v>25</v>
      </c>
    </row>
    <row r="661" spans="1:11" x14ac:dyDescent="0.3">
      <c r="A661">
        <v>1305078</v>
      </c>
      <c r="B661" s="1" t="s">
        <v>22</v>
      </c>
      <c r="C661" s="1" t="s">
        <v>23</v>
      </c>
      <c r="E661" s="1">
        <v>1600</v>
      </c>
      <c r="F661" s="1">
        <v>956</v>
      </c>
      <c r="G661" s="1">
        <v>-153</v>
      </c>
      <c r="H661" s="1" t="s">
        <v>5698</v>
      </c>
      <c r="I661" s="1" t="s">
        <v>2557</v>
      </c>
      <c r="J661" s="1" t="s">
        <v>3213</v>
      </c>
      <c r="K661" s="1" t="s">
        <v>25</v>
      </c>
    </row>
    <row r="662" spans="1:11" x14ac:dyDescent="0.3">
      <c r="A662">
        <v>1305177</v>
      </c>
      <c r="B662" s="1" t="s">
        <v>55</v>
      </c>
      <c r="C662" s="1" t="s">
        <v>23</v>
      </c>
      <c r="E662" s="1">
        <v>2177</v>
      </c>
      <c r="F662" s="1">
        <v>810</v>
      </c>
      <c r="G662" s="1">
        <v>-118</v>
      </c>
      <c r="H662" s="1" t="s">
        <v>5673</v>
      </c>
      <c r="I662" s="1" t="s">
        <v>2557</v>
      </c>
      <c r="J662" s="1" t="s">
        <v>3214</v>
      </c>
      <c r="K662" s="1" t="s">
        <v>25</v>
      </c>
    </row>
    <row r="663" spans="1:11" x14ac:dyDescent="0.3">
      <c r="A663">
        <v>1305178</v>
      </c>
      <c r="B663" s="1" t="s">
        <v>22</v>
      </c>
      <c r="C663" s="1" t="s">
        <v>23</v>
      </c>
      <c r="E663" s="1">
        <v>1599</v>
      </c>
      <c r="F663" s="1">
        <v>938</v>
      </c>
      <c r="G663" s="1">
        <v>-103</v>
      </c>
      <c r="H663" s="1" t="s">
        <v>5674</v>
      </c>
      <c r="I663" s="1" t="s">
        <v>2557</v>
      </c>
      <c r="J663" s="1" t="s">
        <v>3215</v>
      </c>
      <c r="K663" s="1" t="s">
        <v>25</v>
      </c>
    </row>
    <row r="664" spans="1:11" x14ac:dyDescent="0.3">
      <c r="A664">
        <v>1305276</v>
      </c>
      <c r="B664" s="1" t="s">
        <v>55</v>
      </c>
      <c r="C664" s="1" t="s">
        <v>23</v>
      </c>
      <c r="E664" s="1">
        <v>2178</v>
      </c>
      <c r="F664" s="1">
        <v>858</v>
      </c>
      <c r="G664" s="1">
        <v>-99</v>
      </c>
      <c r="H664" s="1" t="s">
        <v>5704</v>
      </c>
      <c r="I664" s="1" t="s">
        <v>2557</v>
      </c>
      <c r="J664" s="1" t="s">
        <v>3216</v>
      </c>
      <c r="K664" s="1" t="s">
        <v>25</v>
      </c>
    </row>
    <row r="665" spans="1:11" x14ac:dyDescent="0.3">
      <c r="A665">
        <v>1305278</v>
      </c>
      <c r="B665" s="1" t="s">
        <v>22</v>
      </c>
      <c r="C665" s="1" t="s">
        <v>23</v>
      </c>
      <c r="E665" s="1">
        <v>1608</v>
      </c>
      <c r="F665" s="1">
        <v>947</v>
      </c>
      <c r="G665" s="1">
        <v>-94</v>
      </c>
      <c r="H665" s="1" t="s">
        <v>5701</v>
      </c>
      <c r="I665" s="1" t="s">
        <v>2557</v>
      </c>
      <c r="J665" s="1" t="s">
        <v>3217</v>
      </c>
      <c r="K665" s="1" t="s">
        <v>25</v>
      </c>
    </row>
    <row r="666" spans="1:11" x14ac:dyDescent="0.3">
      <c r="A666">
        <v>1305377</v>
      </c>
      <c r="B666" s="1" t="s">
        <v>55</v>
      </c>
      <c r="C666" s="1" t="s">
        <v>23</v>
      </c>
      <c r="E666" s="1">
        <v>2183</v>
      </c>
      <c r="F666" s="1">
        <v>812</v>
      </c>
      <c r="G666" s="1">
        <v>-105</v>
      </c>
      <c r="H666" s="1" t="s">
        <v>5667</v>
      </c>
      <c r="I666" s="1" t="s">
        <v>2557</v>
      </c>
      <c r="J666" s="1" t="s">
        <v>3218</v>
      </c>
      <c r="K666" s="1" t="s">
        <v>25</v>
      </c>
    </row>
    <row r="667" spans="1:11" x14ac:dyDescent="0.3">
      <c r="A667">
        <v>1305378</v>
      </c>
      <c r="B667" s="1" t="s">
        <v>22</v>
      </c>
      <c r="C667" s="1" t="s">
        <v>23</v>
      </c>
      <c r="E667" s="1">
        <v>1606</v>
      </c>
      <c r="F667" s="1">
        <v>949</v>
      </c>
      <c r="G667" s="1">
        <v>-79</v>
      </c>
      <c r="H667" s="1" t="s">
        <v>5699</v>
      </c>
      <c r="I667" s="1" t="s">
        <v>2557</v>
      </c>
      <c r="J667" s="1" t="s">
        <v>3219</v>
      </c>
      <c r="K667" s="1" t="s">
        <v>25</v>
      </c>
    </row>
    <row r="668" spans="1:11" x14ac:dyDescent="0.3">
      <c r="A668">
        <v>1305476</v>
      </c>
      <c r="B668" s="1" t="s">
        <v>55</v>
      </c>
      <c r="C668" s="1" t="s">
        <v>23</v>
      </c>
      <c r="E668" s="1">
        <v>2177</v>
      </c>
      <c r="F668" s="1">
        <v>791</v>
      </c>
      <c r="G668" s="1">
        <v>-94</v>
      </c>
      <c r="H668" s="1" t="s">
        <v>5671</v>
      </c>
      <c r="I668" s="1" t="s">
        <v>2557</v>
      </c>
      <c r="J668" s="1" t="s">
        <v>3220</v>
      </c>
      <c r="K668" s="1" t="s">
        <v>25</v>
      </c>
    </row>
    <row r="669" spans="1:11" x14ac:dyDescent="0.3">
      <c r="A669">
        <v>1305477</v>
      </c>
      <c r="B669" s="1" t="s">
        <v>22</v>
      </c>
      <c r="C669" s="1" t="s">
        <v>23</v>
      </c>
      <c r="E669" s="1">
        <v>1597</v>
      </c>
      <c r="F669" s="1">
        <v>942</v>
      </c>
      <c r="G669" s="1">
        <v>-74</v>
      </c>
      <c r="H669" s="1" t="s">
        <v>5679</v>
      </c>
      <c r="I669" s="1" t="s">
        <v>2557</v>
      </c>
      <c r="J669" s="1" t="s">
        <v>3221</v>
      </c>
      <c r="K669" s="1" t="s">
        <v>25</v>
      </c>
    </row>
    <row r="670" spans="1:11" x14ac:dyDescent="0.3">
      <c r="A670">
        <v>1305576</v>
      </c>
      <c r="B670" s="1" t="s">
        <v>55</v>
      </c>
      <c r="C670" s="1" t="s">
        <v>23</v>
      </c>
      <c r="E670" s="1">
        <v>2161</v>
      </c>
      <c r="F670" s="1">
        <v>881</v>
      </c>
      <c r="G670" s="1">
        <v>-51</v>
      </c>
      <c r="H670" s="1" t="s">
        <v>5703</v>
      </c>
      <c r="I670" s="1" t="s">
        <v>2557</v>
      </c>
      <c r="J670" s="1" t="s">
        <v>3222</v>
      </c>
      <c r="K670" s="1" t="s">
        <v>25</v>
      </c>
    </row>
    <row r="671" spans="1:11" x14ac:dyDescent="0.3">
      <c r="A671">
        <v>1305577</v>
      </c>
      <c r="B671" s="1" t="s">
        <v>22</v>
      </c>
      <c r="C671" s="1" t="s">
        <v>23</v>
      </c>
      <c r="E671" s="1">
        <v>1596</v>
      </c>
      <c r="F671" s="1">
        <v>937</v>
      </c>
      <c r="G671" s="1">
        <v>-64</v>
      </c>
      <c r="H671" s="1" t="s">
        <v>5699</v>
      </c>
      <c r="I671" s="1" t="s">
        <v>2557</v>
      </c>
      <c r="J671" s="1" t="s">
        <v>3223</v>
      </c>
      <c r="K671" s="1" t="s">
        <v>25</v>
      </c>
    </row>
    <row r="672" spans="1:11" x14ac:dyDescent="0.3">
      <c r="A672">
        <v>1305677</v>
      </c>
      <c r="B672" s="1" t="s">
        <v>55</v>
      </c>
      <c r="C672" s="1" t="s">
        <v>23</v>
      </c>
      <c r="E672" s="1">
        <v>2158</v>
      </c>
      <c r="F672" s="1">
        <v>852</v>
      </c>
      <c r="G672" s="1">
        <v>-60</v>
      </c>
      <c r="H672" s="1" t="s">
        <v>5667</v>
      </c>
      <c r="I672" s="1" t="s">
        <v>2557</v>
      </c>
      <c r="J672" s="1" t="s">
        <v>3224</v>
      </c>
      <c r="K672" s="1" t="s">
        <v>25</v>
      </c>
    </row>
    <row r="673" spans="1:11" hidden="1" x14ac:dyDescent="0.3">
      <c r="A673">
        <v>1305677</v>
      </c>
      <c r="B673" s="1" t="s">
        <v>22</v>
      </c>
      <c r="C673" s="1" t="s">
        <v>24</v>
      </c>
      <c r="E673" s="1" t="s">
        <v>947</v>
      </c>
      <c r="F673" s="1" t="s">
        <v>306</v>
      </c>
      <c r="G673" s="1" t="s">
        <v>2134</v>
      </c>
      <c r="H673" s="1" t="s">
        <v>31</v>
      </c>
      <c r="I673" s="1" t="s">
        <v>78</v>
      </c>
      <c r="J673" s="1" t="s">
        <v>25</v>
      </c>
      <c r="K673" s="1" t="s">
        <v>25</v>
      </c>
    </row>
    <row r="674" spans="1:11" x14ac:dyDescent="0.3">
      <c r="A674">
        <v>1305776</v>
      </c>
      <c r="B674" s="1" t="s">
        <v>55</v>
      </c>
      <c r="C674" s="1" t="s">
        <v>23</v>
      </c>
      <c r="E674" s="1">
        <v>2165</v>
      </c>
      <c r="F674" s="1">
        <v>814</v>
      </c>
      <c r="G674" s="1">
        <v>-63</v>
      </c>
      <c r="H674" s="1" t="s">
        <v>5671</v>
      </c>
      <c r="I674" s="1" t="s">
        <v>2557</v>
      </c>
      <c r="J674" s="1" t="s">
        <v>3225</v>
      </c>
      <c r="K674" s="1" t="s">
        <v>25</v>
      </c>
    </row>
    <row r="675" spans="1:11" x14ac:dyDescent="0.3">
      <c r="A675">
        <v>1305777</v>
      </c>
      <c r="B675" s="1" t="s">
        <v>22</v>
      </c>
      <c r="C675" s="1" t="s">
        <v>23</v>
      </c>
      <c r="E675" s="1">
        <v>1596</v>
      </c>
      <c r="F675" s="1">
        <v>928</v>
      </c>
      <c r="G675" s="1">
        <v>-57</v>
      </c>
      <c r="H675" s="1" t="s">
        <v>5699</v>
      </c>
      <c r="I675" s="1" t="s">
        <v>2557</v>
      </c>
      <c r="J675" s="1" t="s">
        <v>3226</v>
      </c>
      <c r="K675" s="1" t="s">
        <v>25</v>
      </c>
    </row>
    <row r="676" spans="1:11" x14ac:dyDescent="0.3">
      <c r="A676">
        <v>1305876</v>
      </c>
      <c r="B676" s="1" t="s">
        <v>55</v>
      </c>
      <c r="C676" s="1" t="s">
        <v>23</v>
      </c>
      <c r="E676" s="1">
        <v>2161</v>
      </c>
      <c r="F676" s="1">
        <v>840</v>
      </c>
      <c r="G676" s="1">
        <v>-55</v>
      </c>
      <c r="H676" s="1" t="s">
        <v>5704</v>
      </c>
      <c r="I676" s="1" t="s">
        <v>2557</v>
      </c>
      <c r="J676" s="1" t="s">
        <v>3227</v>
      </c>
      <c r="K676" s="1" t="s">
        <v>25</v>
      </c>
    </row>
    <row r="677" spans="1:11" hidden="1" x14ac:dyDescent="0.3">
      <c r="A677">
        <v>1305877</v>
      </c>
      <c r="B677" s="1" t="s">
        <v>22</v>
      </c>
      <c r="C677" s="1" t="s">
        <v>24</v>
      </c>
      <c r="E677" s="1" t="s">
        <v>947</v>
      </c>
      <c r="F677" s="1" t="s">
        <v>464</v>
      </c>
      <c r="G677" s="1" t="s">
        <v>2134</v>
      </c>
      <c r="H677" s="1" t="s">
        <v>31</v>
      </c>
      <c r="I677" s="1" t="s">
        <v>167</v>
      </c>
      <c r="J677" s="1" t="s">
        <v>25</v>
      </c>
      <c r="K677" s="1" t="s">
        <v>25</v>
      </c>
    </row>
    <row r="678" spans="1:11" x14ac:dyDescent="0.3">
      <c r="A678">
        <v>1305976</v>
      </c>
      <c r="B678" s="1" t="s">
        <v>55</v>
      </c>
      <c r="C678" s="1" t="s">
        <v>23</v>
      </c>
      <c r="E678" s="1">
        <v>2165</v>
      </c>
      <c r="F678" s="1">
        <v>812</v>
      </c>
      <c r="G678" s="1">
        <v>-61</v>
      </c>
      <c r="H678" s="1" t="s">
        <v>5671</v>
      </c>
      <c r="I678" s="1" t="s">
        <v>2557</v>
      </c>
      <c r="J678" s="1" t="s">
        <v>3228</v>
      </c>
      <c r="K678" s="1" t="s">
        <v>25</v>
      </c>
    </row>
    <row r="679" spans="1:11" x14ac:dyDescent="0.3">
      <c r="A679">
        <v>1305977</v>
      </c>
      <c r="B679" s="1" t="s">
        <v>22</v>
      </c>
      <c r="C679" s="1" t="s">
        <v>23</v>
      </c>
      <c r="E679" s="1">
        <v>1597</v>
      </c>
      <c r="F679" s="1">
        <v>918</v>
      </c>
      <c r="G679" s="1">
        <v>-75</v>
      </c>
      <c r="H679" s="1" t="s">
        <v>5695</v>
      </c>
      <c r="I679" s="1" t="s">
        <v>2557</v>
      </c>
      <c r="J679" s="1" t="s">
        <v>3229</v>
      </c>
      <c r="K679" s="1" t="s">
        <v>25</v>
      </c>
    </row>
    <row r="680" spans="1:11" x14ac:dyDescent="0.3">
      <c r="A680">
        <v>1306076</v>
      </c>
      <c r="B680" s="1" t="s">
        <v>55</v>
      </c>
      <c r="C680" s="1" t="s">
        <v>23</v>
      </c>
      <c r="E680" s="1">
        <v>2167</v>
      </c>
      <c r="F680" s="1">
        <v>786</v>
      </c>
      <c r="G680" s="1">
        <v>-59</v>
      </c>
      <c r="H680" s="1" t="s">
        <v>5666</v>
      </c>
      <c r="I680" s="1" t="s">
        <v>2557</v>
      </c>
      <c r="J680" s="1" t="s">
        <v>3230</v>
      </c>
      <c r="K680" s="1" t="s">
        <v>25</v>
      </c>
    </row>
    <row r="681" spans="1:11" x14ac:dyDescent="0.3">
      <c r="A681">
        <v>1306077</v>
      </c>
      <c r="B681" s="1" t="s">
        <v>22</v>
      </c>
      <c r="C681" s="1" t="s">
        <v>23</v>
      </c>
      <c r="E681" s="1">
        <v>1607</v>
      </c>
      <c r="F681" s="1">
        <v>926</v>
      </c>
      <c r="G681" s="1">
        <v>-93</v>
      </c>
      <c r="H681" s="1" t="s">
        <v>5695</v>
      </c>
      <c r="I681" s="1" t="s">
        <v>2557</v>
      </c>
      <c r="J681" s="1" t="s">
        <v>3231</v>
      </c>
      <c r="K681" s="1" t="s">
        <v>25</v>
      </c>
    </row>
    <row r="682" spans="1:11" x14ac:dyDescent="0.3">
      <c r="A682">
        <v>1306174</v>
      </c>
      <c r="B682" s="1" t="s">
        <v>55</v>
      </c>
      <c r="C682" s="1" t="s">
        <v>23</v>
      </c>
      <c r="E682" s="1">
        <v>2170</v>
      </c>
      <c r="F682" s="1">
        <v>821</v>
      </c>
      <c r="G682" s="1">
        <v>-31</v>
      </c>
      <c r="H682" s="1" t="s">
        <v>5704</v>
      </c>
      <c r="I682" s="1" t="s">
        <v>2557</v>
      </c>
      <c r="J682" s="1" t="s">
        <v>3232</v>
      </c>
      <c r="K682" s="1" t="s">
        <v>25</v>
      </c>
    </row>
    <row r="683" spans="1:11" x14ac:dyDescent="0.3">
      <c r="A683">
        <v>1306190</v>
      </c>
      <c r="B683" s="1" t="s">
        <v>22</v>
      </c>
      <c r="C683" s="1" t="s">
        <v>23</v>
      </c>
      <c r="E683" s="1">
        <v>1606</v>
      </c>
      <c r="F683" s="1">
        <v>916</v>
      </c>
      <c r="G683" s="1">
        <v>-69</v>
      </c>
      <c r="H683" s="1" t="s">
        <v>5692</v>
      </c>
      <c r="I683" s="1" t="s">
        <v>2557</v>
      </c>
      <c r="J683" s="1" t="s">
        <v>3233</v>
      </c>
      <c r="K683" s="1" t="s">
        <v>25</v>
      </c>
    </row>
    <row r="684" spans="1:11" x14ac:dyDescent="0.3">
      <c r="A684">
        <v>1306274</v>
      </c>
      <c r="B684" s="1" t="s">
        <v>55</v>
      </c>
      <c r="C684" s="1" t="s">
        <v>23</v>
      </c>
      <c r="E684" s="1">
        <v>2164</v>
      </c>
      <c r="F684" s="1">
        <v>810</v>
      </c>
      <c r="G684" s="1">
        <v>-53</v>
      </c>
      <c r="H684" s="1" t="s">
        <v>5673</v>
      </c>
      <c r="I684" s="1" t="s">
        <v>2557</v>
      </c>
      <c r="J684" s="1" t="s">
        <v>3234</v>
      </c>
      <c r="K684" s="1" t="s">
        <v>25</v>
      </c>
    </row>
    <row r="685" spans="1:11" x14ac:dyDescent="0.3">
      <c r="A685">
        <v>1306275</v>
      </c>
      <c r="B685" s="1" t="s">
        <v>22</v>
      </c>
      <c r="C685" s="1" t="s">
        <v>23</v>
      </c>
      <c r="E685" s="1">
        <v>1603</v>
      </c>
      <c r="F685" s="1">
        <v>919</v>
      </c>
      <c r="G685" s="1">
        <v>-49</v>
      </c>
      <c r="H685" s="1" t="s">
        <v>5692</v>
      </c>
      <c r="I685" s="1" t="s">
        <v>2557</v>
      </c>
      <c r="J685" s="1" t="s">
        <v>3235</v>
      </c>
      <c r="K685" s="1" t="s">
        <v>25</v>
      </c>
    </row>
    <row r="686" spans="1:11" x14ac:dyDescent="0.3">
      <c r="A686">
        <v>1306374</v>
      </c>
      <c r="B686" s="1" t="s">
        <v>55</v>
      </c>
      <c r="C686" s="1" t="s">
        <v>23</v>
      </c>
      <c r="E686" s="1">
        <v>2159</v>
      </c>
      <c r="F686" s="1">
        <v>777</v>
      </c>
      <c r="G686" s="1">
        <v>-53</v>
      </c>
      <c r="H686" s="1" t="s">
        <v>5671</v>
      </c>
      <c r="I686" s="1" t="s">
        <v>2557</v>
      </c>
      <c r="J686" s="1" t="s">
        <v>3236</v>
      </c>
      <c r="K686" s="1" t="s">
        <v>25</v>
      </c>
    </row>
    <row r="687" spans="1:11" x14ac:dyDescent="0.3">
      <c r="A687">
        <v>1306375</v>
      </c>
      <c r="B687" s="1" t="s">
        <v>22</v>
      </c>
      <c r="C687" s="1" t="s">
        <v>23</v>
      </c>
      <c r="E687" s="1">
        <v>1597</v>
      </c>
      <c r="F687" s="1">
        <v>911</v>
      </c>
      <c r="G687" s="1">
        <v>-36</v>
      </c>
      <c r="H687" s="1" t="s">
        <v>5699</v>
      </c>
      <c r="I687" s="1" t="s">
        <v>2557</v>
      </c>
      <c r="J687" s="1" t="s">
        <v>3237</v>
      </c>
      <c r="K687" s="1" t="s">
        <v>25</v>
      </c>
    </row>
    <row r="688" spans="1:11" x14ac:dyDescent="0.3">
      <c r="A688">
        <v>1306474</v>
      </c>
      <c r="B688" s="1" t="s">
        <v>55</v>
      </c>
      <c r="C688" s="1" t="s">
        <v>23</v>
      </c>
      <c r="E688" s="1">
        <v>2158</v>
      </c>
      <c r="F688" s="1">
        <v>836</v>
      </c>
      <c r="G688" s="1">
        <v>-68</v>
      </c>
      <c r="H688" s="1" t="s">
        <v>5704</v>
      </c>
      <c r="I688" s="1" t="s">
        <v>2557</v>
      </c>
      <c r="J688" s="1" t="s">
        <v>3238</v>
      </c>
      <c r="K688" s="1" t="s">
        <v>25</v>
      </c>
    </row>
    <row r="689" spans="1:11" x14ac:dyDescent="0.3">
      <c r="A689">
        <v>1306490</v>
      </c>
      <c r="B689" s="1" t="s">
        <v>22</v>
      </c>
      <c r="C689" s="1" t="s">
        <v>23</v>
      </c>
      <c r="E689" s="1">
        <v>1614</v>
      </c>
      <c r="F689" s="1">
        <v>919</v>
      </c>
      <c r="G689" s="1">
        <v>-92</v>
      </c>
      <c r="H689" s="1" t="s">
        <v>5697</v>
      </c>
      <c r="I689" s="1" t="s">
        <v>2557</v>
      </c>
      <c r="J689" s="1" t="s">
        <v>3239</v>
      </c>
      <c r="K689" s="1" t="s">
        <v>25</v>
      </c>
    </row>
    <row r="690" spans="1:11" x14ac:dyDescent="0.3">
      <c r="A690">
        <v>1306574</v>
      </c>
      <c r="B690" s="1" t="s">
        <v>55</v>
      </c>
      <c r="C690" s="1" t="s">
        <v>23</v>
      </c>
      <c r="E690" s="1">
        <v>2153</v>
      </c>
      <c r="F690" s="1">
        <v>814</v>
      </c>
      <c r="G690" s="1">
        <v>-88</v>
      </c>
      <c r="H690" s="1" t="s">
        <v>5672</v>
      </c>
      <c r="I690" s="1" t="s">
        <v>2557</v>
      </c>
      <c r="J690" s="1" t="s">
        <v>3240</v>
      </c>
      <c r="K690" s="1" t="s">
        <v>25</v>
      </c>
    </row>
    <row r="691" spans="1:11" x14ac:dyDescent="0.3">
      <c r="A691">
        <v>1306575</v>
      </c>
      <c r="B691" s="1" t="s">
        <v>22</v>
      </c>
      <c r="C691" s="1" t="s">
        <v>23</v>
      </c>
      <c r="E691" s="1">
        <v>1593</v>
      </c>
      <c r="F691" s="1">
        <v>899</v>
      </c>
      <c r="G691" s="1">
        <v>18</v>
      </c>
      <c r="H691" s="1" t="s">
        <v>5672</v>
      </c>
      <c r="I691" s="1" t="s">
        <v>2557</v>
      </c>
      <c r="J691" s="1" t="s">
        <v>3241</v>
      </c>
      <c r="K691" s="1" t="s">
        <v>25</v>
      </c>
    </row>
    <row r="692" spans="1:11" x14ac:dyDescent="0.3">
      <c r="A692">
        <v>1306674</v>
      </c>
      <c r="B692" s="1" t="s">
        <v>55</v>
      </c>
      <c r="C692" s="1" t="s">
        <v>23</v>
      </c>
      <c r="E692" s="1">
        <v>2155</v>
      </c>
      <c r="F692" s="1">
        <v>800</v>
      </c>
      <c r="G692" s="1">
        <v>-96</v>
      </c>
      <c r="H692" s="1" t="s">
        <v>5673</v>
      </c>
      <c r="I692" s="1" t="s">
        <v>2557</v>
      </c>
      <c r="J692" s="1" t="s">
        <v>3242</v>
      </c>
      <c r="K692" s="1" t="s">
        <v>25</v>
      </c>
    </row>
    <row r="693" spans="1:11" x14ac:dyDescent="0.3">
      <c r="A693">
        <v>1306675</v>
      </c>
      <c r="B693" s="1" t="s">
        <v>22</v>
      </c>
      <c r="C693" s="1" t="s">
        <v>23</v>
      </c>
      <c r="E693" s="1">
        <v>1594</v>
      </c>
      <c r="F693" s="1">
        <v>901</v>
      </c>
      <c r="G693" s="1">
        <v>1</v>
      </c>
      <c r="H693" s="1" t="s">
        <v>5699</v>
      </c>
      <c r="I693" s="1" t="s">
        <v>2557</v>
      </c>
      <c r="J693" s="1" t="s">
        <v>3243</v>
      </c>
      <c r="K693" s="1" t="s">
        <v>25</v>
      </c>
    </row>
    <row r="694" spans="1:11" x14ac:dyDescent="0.3">
      <c r="A694">
        <v>1306774</v>
      </c>
      <c r="B694" s="1" t="s">
        <v>55</v>
      </c>
      <c r="C694" s="1" t="s">
        <v>23</v>
      </c>
      <c r="E694" s="1">
        <v>2161</v>
      </c>
      <c r="F694" s="1">
        <v>845</v>
      </c>
      <c r="G694" s="1">
        <v>-87</v>
      </c>
      <c r="H694" s="1" t="s">
        <v>5704</v>
      </c>
      <c r="I694" s="1" t="s">
        <v>2557</v>
      </c>
      <c r="J694" s="1" t="s">
        <v>3244</v>
      </c>
      <c r="K694" s="1" t="s">
        <v>25</v>
      </c>
    </row>
    <row r="695" spans="1:11" x14ac:dyDescent="0.3">
      <c r="A695">
        <v>1306789</v>
      </c>
      <c r="B695" s="1" t="s">
        <v>22</v>
      </c>
      <c r="C695" s="1" t="s">
        <v>23</v>
      </c>
      <c r="E695" s="1">
        <v>1547</v>
      </c>
      <c r="F695" s="1">
        <v>862</v>
      </c>
      <c r="G695" s="1">
        <v>77</v>
      </c>
      <c r="H695" s="1" t="s">
        <v>5670</v>
      </c>
      <c r="I695" s="1" t="s">
        <v>2557</v>
      </c>
      <c r="J695" s="1" t="s">
        <v>3245</v>
      </c>
      <c r="K695" s="1" t="s">
        <v>25</v>
      </c>
    </row>
    <row r="696" spans="1:11" x14ac:dyDescent="0.3">
      <c r="A696">
        <v>1306874</v>
      </c>
      <c r="B696" s="1" t="s">
        <v>55</v>
      </c>
      <c r="C696" s="1" t="s">
        <v>23</v>
      </c>
      <c r="E696" s="1">
        <v>2168</v>
      </c>
      <c r="F696" s="1">
        <v>805</v>
      </c>
      <c r="G696" s="1">
        <v>-107</v>
      </c>
      <c r="H696" s="1" t="s">
        <v>5673</v>
      </c>
      <c r="I696" s="1" t="s">
        <v>2557</v>
      </c>
      <c r="J696" s="1" t="s">
        <v>3246</v>
      </c>
      <c r="K696" s="1" t="s">
        <v>25</v>
      </c>
    </row>
    <row r="697" spans="1:11" x14ac:dyDescent="0.3">
      <c r="A697">
        <v>1306875</v>
      </c>
      <c r="B697" s="1" t="s">
        <v>22</v>
      </c>
      <c r="C697" s="1" t="s">
        <v>23</v>
      </c>
      <c r="E697" s="1">
        <v>1536</v>
      </c>
      <c r="F697" s="1">
        <v>872</v>
      </c>
      <c r="G697" s="1">
        <v>140</v>
      </c>
      <c r="H697" s="1" t="s">
        <v>5688</v>
      </c>
      <c r="I697" s="1" t="s">
        <v>2557</v>
      </c>
      <c r="J697" s="1" t="s">
        <v>3247</v>
      </c>
      <c r="K697" s="1" t="s">
        <v>25</v>
      </c>
    </row>
    <row r="698" spans="1:11" x14ac:dyDescent="0.3">
      <c r="A698">
        <v>1306974</v>
      </c>
      <c r="B698" s="1" t="s">
        <v>55</v>
      </c>
      <c r="C698" s="1" t="s">
        <v>23</v>
      </c>
      <c r="E698" s="1">
        <v>2168</v>
      </c>
      <c r="F698" s="1">
        <v>792</v>
      </c>
      <c r="G698" s="1">
        <v>-109</v>
      </c>
      <c r="H698" s="1" t="s">
        <v>5667</v>
      </c>
      <c r="I698" s="1" t="s">
        <v>2557</v>
      </c>
      <c r="J698" s="1" t="s">
        <v>3248</v>
      </c>
      <c r="K698" s="1" t="s">
        <v>25</v>
      </c>
    </row>
    <row r="699" spans="1:11" x14ac:dyDescent="0.3">
      <c r="A699">
        <v>1306975</v>
      </c>
      <c r="B699" s="1" t="s">
        <v>22</v>
      </c>
      <c r="C699" s="1" t="s">
        <v>23</v>
      </c>
      <c r="E699" s="1">
        <v>1541</v>
      </c>
      <c r="F699" s="1">
        <v>867</v>
      </c>
      <c r="G699" s="1">
        <v>137</v>
      </c>
      <c r="H699" s="1" t="s">
        <v>5676</v>
      </c>
      <c r="I699" s="1" t="s">
        <v>2557</v>
      </c>
      <c r="J699" s="1" t="s">
        <v>3249</v>
      </c>
      <c r="K699" s="1" t="s">
        <v>25</v>
      </c>
    </row>
    <row r="700" spans="1:11" x14ac:dyDescent="0.3">
      <c r="A700">
        <v>1307074</v>
      </c>
      <c r="B700" s="1" t="s">
        <v>55</v>
      </c>
      <c r="C700" s="1" t="s">
        <v>23</v>
      </c>
      <c r="E700" s="1">
        <v>2175</v>
      </c>
      <c r="F700" s="1">
        <v>849</v>
      </c>
      <c r="G700" s="1">
        <v>-96</v>
      </c>
      <c r="H700" s="1" t="s">
        <v>5703</v>
      </c>
      <c r="I700" s="1" t="s">
        <v>2557</v>
      </c>
      <c r="J700" s="1" t="s">
        <v>3250</v>
      </c>
      <c r="K700" s="1" t="s">
        <v>25</v>
      </c>
    </row>
    <row r="701" spans="1:11" x14ac:dyDescent="0.3">
      <c r="A701">
        <v>1307089</v>
      </c>
      <c r="B701" s="1" t="s">
        <v>22</v>
      </c>
      <c r="C701" s="1" t="s">
        <v>23</v>
      </c>
      <c r="E701" s="1">
        <v>1579</v>
      </c>
      <c r="F701" s="1">
        <v>894</v>
      </c>
      <c r="G701" s="1">
        <v>32</v>
      </c>
      <c r="H701" s="1" t="s">
        <v>5697</v>
      </c>
      <c r="I701" s="1" t="s">
        <v>2557</v>
      </c>
      <c r="J701" s="1" t="s">
        <v>3251</v>
      </c>
      <c r="K701" s="1" t="s">
        <v>25</v>
      </c>
    </row>
    <row r="702" spans="1:11" x14ac:dyDescent="0.3">
      <c r="A702">
        <v>1307174</v>
      </c>
      <c r="B702" s="1" t="s">
        <v>55</v>
      </c>
      <c r="C702" s="1" t="s">
        <v>23</v>
      </c>
      <c r="E702" s="1">
        <v>2171</v>
      </c>
      <c r="F702" s="1">
        <v>826</v>
      </c>
      <c r="G702" s="1">
        <v>-113</v>
      </c>
      <c r="H702" s="1" t="s">
        <v>5672</v>
      </c>
      <c r="I702" s="1" t="s">
        <v>2557</v>
      </c>
      <c r="J702" s="1" t="s">
        <v>3252</v>
      </c>
      <c r="K702" s="1" t="s">
        <v>25</v>
      </c>
    </row>
    <row r="703" spans="1:11" x14ac:dyDescent="0.3">
      <c r="A703">
        <v>1307175</v>
      </c>
      <c r="B703" s="1" t="s">
        <v>22</v>
      </c>
      <c r="C703" s="1" t="s">
        <v>23</v>
      </c>
      <c r="E703" s="1">
        <v>1585</v>
      </c>
      <c r="F703" s="1">
        <v>910</v>
      </c>
      <c r="G703" s="1">
        <v>-3</v>
      </c>
      <c r="H703" s="1" t="s">
        <v>5698</v>
      </c>
      <c r="I703" s="1" t="s">
        <v>2557</v>
      </c>
      <c r="J703" s="1" t="s">
        <v>3253</v>
      </c>
      <c r="K703" s="1" t="s">
        <v>25</v>
      </c>
    </row>
    <row r="704" spans="1:11" x14ac:dyDescent="0.3">
      <c r="A704">
        <v>1307274</v>
      </c>
      <c r="B704" s="1" t="s">
        <v>55</v>
      </c>
      <c r="C704" s="1" t="s">
        <v>23</v>
      </c>
      <c r="E704" s="1">
        <v>2171</v>
      </c>
      <c r="F704" s="1">
        <v>813</v>
      </c>
      <c r="G704" s="1">
        <v>-115</v>
      </c>
      <c r="H704" s="1" t="s">
        <v>5673</v>
      </c>
      <c r="I704" s="1" t="s">
        <v>2557</v>
      </c>
      <c r="J704" s="1" t="s">
        <v>3254</v>
      </c>
      <c r="K704" s="1" t="s">
        <v>25</v>
      </c>
    </row>
    <row r="705" spans="1:11" x14ac:dyDescent="0.3">
      <c r="A705">
        <v>1307275</v>
      </c>
      <c r="B705" s="1" t="s">
        <v>22</v>
      </c>
      <c r="C705" s="1" t="s">
        <v>23</v>
      </c>
      <c r="E705" s="1">
        <v>1582</v>
      </c>
      <c r="F705" s="1">
        <v>935</v>
      </c>
      <c r="G705" s="1">
        <v>-72</v>
      </c>
      <c r="H705" s="1" t="s">
        <v>5697</v>
      </c>
      <c r="I705" s="1" t="s">
        <v>2557</v>
      </c>
      <c r="J705" s="1" t="s">
        <v>3255</v>
      </c>
      <c r="K705" s="1" t="s">
        <v>25</v>
      </c>
    </row>
    <row r="706" spans="1:11" x14ac:dyDescent="0.3">
      <c r="A706">
        <v>1307374</v>
      </c>
      <c r="B706" s="1" t="s">
        <v>55</v>
      </c>
      <c r="C706" s="1" t="s">
        <v>23</v>
      </c>
      <c r="E706" s="1">
        <v>2162</v>
      </c>
      <c r="F706" s="1">
        <v>881</v>
      </c>
      <c r="G706" s="1">
        <v>-95</v>
      </c>
      <c r="H706" s="1" t="s">
        <v>5703</v>
      </c>
      <c r="I706" s="1" t="s">
        <v>2557</v>
      </c>
      <c r="J706" s="1" t="s">
        <v>3256</v>
      </c>
      <c r="K706" s="1" t="s">
        <v>25</v>
      </c>
    </row>
    <row r="707" spans="1:11" x14ac:dyDescent="0.3">
      <c r="A707">
        <v>1307390</v>
      </c>
      <c r="B707" s="1" t="s">
        <v>22</v>
      </c>
      <c r="C707" s="1" t="s">
        <v>23</v>
      </c>
      <c r="E707" s="1">
        <v>1593</v>
      </c>
      <c r="F707" s="1">
        <v>931</v>
      </c>
      <c r="G707" s="1">
        <v>-61</v>
      </c>
      <c r="H707" s="1" t="s">
        <v>5699</v>
      </c>
      <c r="I707" s="1" t="s">
        <v>2557</v>
      </c>
      <c r="J707" s="1" t="s">
        <v>3257</v>
      </c>
      <c r="K707" s="1" t="s">
        <v>25</v>
      </c>
    </row>
    <row r="708" spans="1:11" x14ac:dyDescent="0.3">
      <c r="A708">
        <v>1307473</v>
      </c>
      <c r="B708" s="1" t="s">
        <v>22</v>
      </c>
      <c r="C708" s="1" t="s">
        <v>23</v>
      </c>
      <c r="E708" s="1">
        <v>1624</v>
      </c>
      <c r="F708" s="1">
        <v>925</v>
      </c>
      <c r="G708" s="1">
        <v>-46</v>
      </c>
      <c r="H708" s="1" t="s">
        <v>5680</v>
      </c>
      <c r="I708" s="1" t="s">
        <v>2557</v>
      </c>
      <c r="J708" s="1" t="s">
        <v>3258</v>
      </c>
      <c r="K708" s="1" t="s">
        <v>25</v>
      </c>
    </row>
    <row r="709" spans="1:11" x14ac:dyDescent="0.3">
      <c r="A709">
        <v>1307489</v>
      </c>
      <c r="B709" s="1" t="s">
        <v>55</v>
      </c>
      <c r="C709" s="1" t="s">
        <v>23</v>
      </c>
      <c r="E709" s="1">
        <v>2169</v>
      </c>
      <c r="F709" s="1">
        <v>858</v>
      </c>
      <c r="G709" s="1">
        <v>-87</v>
      </c>
      <c r="H709" s="1" t="s">
        <v>5671</v>
      </c>
      <c r="I709" s="1" t="s">
        <v>2557</v>
      </c>
      <c r="J709" s="1" t="s">
        <v>3259</v>
      </c>
      <c r="K709" s="1" t="s">
        <v>25</v>
      </c>
    </row>
    <row r="710" spans="1:11" x14ac:dyDescent="0.3">
      <c r="A710">
        <v>1307574</v>
      </c>
      <c r="B710" s="1" t="s">
        <v>55</v>
      </c>
      <c r="C710" s="1" t="s">
        <v>23</v>
      </c>
      <c r="E710" s="1">
        <v>2160</v>
      </c>
      <c r="F710" s="1">
        <v>813</v>
      </c>
      <c r="G710" s="1">
        <v>-91</v>
      </c>
      <c r="H710" s="1" t="s">
        <v>5667</v>
      </c>
      <c r="I710" s="1" t="s">
        <v>2557</v>
      </c>
      <c r="J710" s="1" t="s">
        <v>3260</v>
      </c>
      <c r="K710" s="1" t="s">
        <v>25</v>
      </c>
    </row>
    <row r="711" spans="1:11" x14ac:dyDescent="0.3">
      <c r="A711">
        <v>1307575</v>
      </c>
      <c r="B711" s="1" t="s">
        <v>22</v>
      </c>
      <c r="C711" s="1" t="s">
        <v>23</v>
      </c>
      <c r="E711" s="1">
        <v>1620</v>
      </c>
      <c r="F711" s="1">
        <v>964</v>
      </c>
      <c r="G711" s="1">
        <v>-83</v>
      </c>
      <c r="H711" s="1" t="s">
        <v>5698</v>
      </c>
      <c r="I711" s="1" t="s">
        <v>2557</v>
      </c>
      <c r="J711" s="1" t="s">
        <v>3261</v>
      </c>
      <c r="K711" s="1" t="s">
        <v>25</v>
      </c>
    </row>
    <row r="712" spans="1:11" x14ac:dyDescent="0.3">
      <c r="A712">
        <v>1307674</v>
      </c>
      <c r="B712" s="1" t="s">
        <v>55</v>
      </c>
      <c r="C712" s="1" t="s">
        <v>23</v>
      </c>
      <c r="E712" s="1">
        <v>2155</v>
      </c>
      <c r="F712" s="1">
        <v>850</v>
      </c>
      <c r="G712" s="1">
        <v>-85</v>
      </c>
      <c r="H712" s="1" t="s">
        <v>5704</v>
      </c>
      <c r="I712" s="1" t="s">
        <v>2557</v>
      </c>
      <c r="J712" s="1" t="s">
        <v>3262</v>
      </c>
      <c r="K712" s="1" t="s">
        <v>25</v>
      </c>
    </row>
    <row r="713" spans="1:11" x14ac:dyDescent="0.3">
      <c r="A713">
        <v>1307689</v>
      </c>
      <c r="B713" s="1" t="s">
        <v>22</v>
      </c>
      <c r="C713" s="1" t="s">
        <v>23</v>
      </c>
      <c r="E713" s="1">
        <v>1658</v>
      </c>
      <c r="F713" s="1">
        <v>1000</v>
      </c>
      <c r="G713" s="1">
        <v>-159</v>
      </c>
      <c r="H713" s="1" t="s">
        <v>5695</v>
      </c>
      <c r="I713" s="1" t="s">
        <v>2557</v>
      </c>
      <c r="J713" s="1" t="s">
        <v>3263</v>
      </c>
      <c r="K713" s="1" t="s">
        <v>25</v>
      </c>
    </row>
    <row r="714" spans="1:11" x14ac:dyDescent="0.3">
      <c r="A714">
        <v>1307773</v>
      </c>
      <c r="B714" s="1" t="s">
        <v>55</v>
      </c>
      <c r="C714" s="1" t="s">
        <v>23</v>
      </c>
      <c r="E714" s="1">
        <v>2154</v>
      </c>
      <c r="F714" s="1">
        <v>817</v>
      </c>
      <c r="G714" s="1">
        <v>-89</v>
      </c>
      <c r="H714" s="1" t="s">
        <v>5667</v>
      </c>
      <c r="I714" s="1" t="s">
        <v>2557</v>
      </c>
      <c r="J714" s="1" t="s">
        <v>3264</v>
      </c>
      <c r="K714" s="1" t="s">
        <v>25</v>
      </c>
    </row>
    <row r="715" spans="1:11" x14ac:dyDescent="0.3">
      <c r="A715">
        <v>1307774</v>
      </c>
      <c r="B715" s="1" t="s">
        <v>22</v>
      </c>
      <c r="C715" s="1" t="s">
        <v>23</v>
      </c>
      <c r="E715" s="1">
        <v>1648</v>
      </c>
      <c r="F715" s="1">
        <v>982</v>
      </c>
      <c r="G715" s="1">
        <v>-123</v>
      </c>
      <c r="H715" s="1" t="s">
        <v>5699</v>
      </c>
      <c r="I715" s="1" t="s">
        <v>2557</v>
      </c>
      <c r="J715" s="1" t="s">
        <v>3265</v>
      </c>
      <c r="K715" s="1" t="s">
        <v>25</v>
      </c>
    </row>
    <row r="716" spans="1:11" x14ac:dyDescent="0.3">
      <c r="A716">
        <v>1307874</v>
      </c>
      <c r="B716" s="1" t="s">
        <v>55</v>
      </c>
      <c r="C716" s="1" t="s">
        <v>23</v>
      </c>
      <c r="E716" s="1">
        <v>2145</v>
      </c>
      <c r="F716" s="1">
        <v>789</v>
      </c>
      <c r="G716" s="1">
        <v>-101</v>
      </c>
      <c r="H716" s="1" t="s">
        <v>5672</v>
      </c>
      <c r="I716" s="1" t="s">
        <v>2557</v>
      </c>
      <c r="J716" s="1" t="s">
        <v>3266</v>
      </c>
      <c r="K716" s="1" t="s">
        <v>25</v>
      </c>
    </row>
    <row r="717" spans="1:11" x14ac:dyDescent="0.3">
      <c r="A717">
        <v>1307875</v>
      </c>
      <c r="B717" s="1" t="s">
        <v>22</v>
      </c>
      <c r="C717" s="1" t="s">
        <v>23</v>
      </c>
      <c r="E717" s="1">
        <v>1642</v>
      </c>
      <c r="F717" s="1">
        <v>942</v>
      </c>
      <c r="G717" s="1">
        <v>-100</v>
      </c>
      <c r="H717" s="1" t="s">
        <v>5692</v>
      </c>
      <c r="I717" s="1" t="s">
        <v>2557</v>
      </c>
      <c r="J717" s="1" t="s">
        <v>3267</v>
      </c>
      <c r="K717" s="1" t="s">
        <v>25</v>
      </c>
    </row>
    <row r="718" spans="1:11" x14ac:dyDescent="0.3">
      <c r="A718">
        <v>1307973</v>
      </c>
      <c r="B718" s="1" t="s">
        <v>55</v>
      </c>
      <c r="C718" s="1" t="s">
        <v>23</v>
      </c>
      <c r="E718" s="1">
        <v>2149</v>
      </c>
      <c r="F718" s="1">
        <v>851</v>
      </c>
      <c r="G718" s="1">
        <v>-78</v>
      </c>
      <c r="H718" s="1" t="s">
        <v>5704</v>
      </c>
      <c r="I718" s="1" t="s">
        <v>2557</v>
      </c>
      <c r="J718" s="1" t="s">
        <v>3268</v>
      </c>
      <c r="K718" s="1" t="s">
        <v>25</v>
      </c>
    </row>
    <row r="719" spans="1:11" x14ac:dyDescent="0.3">
      <c r="A719">
        <v>1307989</v>
      </c>
      <c r="B719" s="1" t="s">
        <v>22</v>
      </c>
      <c r="C719" s="1" t="s">
        <v>23</v>
      </c>
      <c r="E719" s="1">
        <v>1627</v>
      </c>
      <c r="F719" s="1">
        <v>939</v>
      </c>
      <c r="G719" s="1">
        <v>-99</v>
      </c>
      <c r="H719" s="1" t="s">
        <v>5695</v>
      </c>
      <c r="I719" s="1" t="s">
        <v>2557</v>
      </c>
      <c r="J719" s="1" t="s">
        <v>3269</v>
      </c>
      <c r="K719" s="1" t="s">
        <v>25</v>
      </c>
    </row>
    <row r="720" spans="1:11" x14ac:dyDescent="0.3">
      <c r="A720">
        <v>1308073</v>
      </c>
      <c r="B720" s="1" t="s">
        <v>55</v>
      </c>
      <c r="C720" s="1" t="s">
        <v>23</v>
      </c>
      <c r="E720" s="1">
        <v>2158</v>
      </c>
      <c r="F720" s="1">
        <v>818</v>
      </c>
      <c r="G720" s="1">
        <v>-91</v>
      </c>
      <c r="H720" s="1" t="s">
        <v>5667</v>
      </c>
      <c r="I720" s="1" t="s">
        <v>2557</v>
      </c>
      <c r="J720" s="1" t="s">
        <v>3270</v>
      </c>
      <c r="K720" s="1" t="s">
        <v>25</v>
      </c>
    </row>
    <row r="721" spans="1:11" x14ac:dyDescent="0.3">
      <c r="A721">
        <v>1308074</v>
      </c>
      <c r="B721" s="1" t="s">
        <v>22</v>
      </c>
      <c r="C721" s="1" t="s">
        <v>23</v>
      </c>
      <c r="E721" s="1">
        <v>1637</v>
      </c>
      <c r="F721" s="1">
        <v>935</v>
      </c>
      <c r="G721" s="1">
        <v>-98</v>
      </c>
      <c r="H721" s="1" t="s">
        <v>5699</v>
      </c>
      <c r="I721" s="1" t="s">
        <v>2557</v>
      </c>
      <c r="J721" s="1" t="s">
        <v>3271</v>
      </c>
      <c r="K721" s="1" t="s">
        <v>25</v>
      </c>
    </row>
    <row r="722" spans="1:11" x14ac:dyDescent="0.3">
      <c r="A722">
        <v>1308173</v>
      </c>
      <c r="B722" s="1" t="s">
        <v>55</v>
      </c>
      <c r="C722" s="1" t="s">
        <v>23</v>
      </c>
      <c r="E722" s="1">
        <v>2170</v>
      </c>
      <c r="F722" s="1">
        <v>791</v>
      </c>
      <c r="G722" s="1">
        <v>-98</v>
      </c>
      <c r="H722" s="1" t="s">
        <v>5667</v>
      </c>
      <c r="I722" s="1" t="s">
        <v>2557</v>
      </c>
      <c r="J722" s="1" t="s">
        <v>3272</v>
      </c>
      <c r="K722" s="1" t="s">
        <v>25</v>
      </c>
    </row>
    <row r="723" spans="1:11" x14ac:dyDescent="0.3">
      <c r="A723">
        <v>1308174</v>
      </c>
      <c r="B723" s="1" t="s">
        <v>22</v>
      </c>
      <c r="C723" s="1" t="s">
        <v>23</v>
      </c>
      <c r="E723" s="1">
        <v>1626</v>
      </c>
      <c r="F723" s="1">
        <v>957</v>
      </c>
      <c r="G723" s="1">
        <v>-110</v>
      </c>
      <c r="H723" s="1" t="s">
        <v>5698</v>
      </c>
      <c r="I723" s="1" t="s">
        <v>2557</v>
      </c>
      <c r="J723" s="1" t="s">
        <v>3273</v>
      </c>
      <c r="K723" s="1" t="s">
        <v>25</v>
      </c>
    </row>
    <row r="724" spans="1:11" x14ac:dyDescent="0.3">
      <c r="A724">
        <v>1308273</v>
      </c>
      <c r="B724" s="1" t="s">
        <v>55</v>
      </c>
      <c r="C724" s="1" t="s">
        <v>23</v>
      </c>
      <c r="E724" s="1">
        <v>2176</v>
      </c>
      <c r="F724" s="1">
        <v>841</v>
      </c>
      <c r="G724" s="1">
        <v>-93</v>
      </c>
      <c r="H724" s="1" t="s">
        <v>5704</v>
      </c>
      <c r="I724" s="1" t="s">
        <v>2557</v>
      </c>
      <c r="J724" s="1" t="s">
        <v>3274</v>
      </c>
      <c r="K724" s="1" t="s">
        <v>25</v>
      </c>
    </row>
    <row r="725" spans="1:11" x14ac:dyDescent="0.3">
      <c r="A725">
        <v>1308289</v>
      </c>
      <c r="B725" s="1" t="s">
        <v>22</v>
      </c>
      <c r="C725" s="1" t="s">
        <v>23</v>
      </c>
      <c r="E725" s="1">
        <v>1614</v>
      </c>
      <c r="F725" s="1">
        <v>933</v>
      </c>
      <c r="G725" s="1">
        <v>-85</v>
      </c>
      <c r="H725" s="1" t="s">
        <v>5699</v>
      </c>
      <c r="I725" s="1" t="s">
        <v>2557</v>
      </c>
      <c r="J725" s="1" t="s">
        <v>3275</v>
      </c>
      <c r="K725" s="1" t="s">
        <v>25</v>
      </c>
    </row>
    <row r="726" spans="1:11" x14ac:dyDescent="0.3">
      <c r="A726">
        <v>1308374</v>
      </c>
      <c r="B726" s="1" t="s">
        <v>22</v>
      </c>
      <c r="C726" s="1" t="s">
        <v>23</v>
      </c>
      <c r="E726" s="1">
        <v>1620</v>
      </c>
      <c r="F726" s="1">
        <v>945</v>
      </c>
      <c r="G726" s="1">
        <v>-148</v>
      </c>
      <c r="H726" s="1" t="s">
        <v>5684</v>
      </c>
      <c r="I726" s="1" t="s">
        <v>2557</v>
      </c>
      <c r="J726" s="1" t="s">
        <v>3276</v>
      </c>
      <c r="K726" s="1" t="s">
        <v>25</v>
      </c>
    </row>
    <row r="727" spans="1:11" x14ac:dyDescent="0.3">
      <c r="A727">
        <v>1308407</v>
      </c>
      <c r="B727" s="1" t="s">
        <v>55</v>
      </c>
      <c r="C727" s="1" t="s">
        <v>23</v>
      </c>
      <c r="E727" s="1">
        <v>2186</v>
      </c>
      <c r="F727" s="1">
        <v>810</v>
      </c>
      <c r="G727" s="1">
        <v>-99</v>
      </c>
      <c r="H727" s="1" t="s">
        <v>5671</v>
      </c>
      <c r="I727" s="1" t="s">
        <v>2557</v>
      </c>
      <c r="J727" s="1" t="s">
        <v>3277</v>
      </c>
      <c r="K727" s="1" t="s">
        <v>25</v>
      </c>
    </row>
    <row r="728" spans="1:11" x14ac:dyDescent="0.3">
      <c r="A728">
        <v>1308474</v>
      </c>
      <c r="B728" s="1" t="s">
        <v>55</v>
      </c>
      <c r="C728" s="1" t="s">
        <v>23</v>
      </c>
      <c r="E728" s="1">
        <v>2195</v>
      </c>
      <c r="F728" s="1">
        <v>803</v>
      </c>
      <c r="G728" s="1">
        <v>-94</v>
      </c>
      <c r="H728" s="1" t="s">
        <v>5671</v>
      </c>
      <c r="I728" s="1" t="s">
        <v>2557</v>
      </c>
      <c r="J728" s="1" t="s">
        <v>3278</v>
      </c>
      <c r="K728" s="1" t="s">
        <v>25</v>
      </c>
    </row>
    <row r="729" spans="1:11" x14ac:dyDescent="0.3">
      <c r="A729">
        <v>1308474</v>
      </c>
      <c r="B729" s="1" t="s">
        <v>22</v>
      </c>
      <c r="C729" s="1" t="s">
        <v>23</v>
      </c>
      <c r="E729" s="1">
        <v>1645</v>
      </c>
      <c r="F729" s="1">
        <v>921</v>
      </c>
      <c r="G729" s="1">
        <v>-193</v>
      </c>
      <c r="H729" s="1" t="s">
        <v>5675</v>
      </c>
      <c r="I729" s="1" t="s">
        <v>2557</v>
      </c>
      <c r="J729" s="1" t="s">
        <v>3279</v>
      </c>
      <c r="K729" s="1" t="s">
        <v>25</v>
      </c>
    </row>
    <row r="730" spans="1:11" x14ac:dyDescent="0.3">
      <c r="A730">
        <v>1308573</v>
      </c>
      <c r="B730" s="1" t="s">
        <v>55</v>
      </c>
      <c r="C730" s="1" t="s">
        <v>23</v>
      </c>
      <c r="E730" s="1">
        <v>2201</v>
      </c>
      <c r="F730" s="1">
        <v>854</v>
      </c>
      <c r="G730" s="1">
        <v>-72</v>
      </c>
      <c r="H730" s="1" t="s">
        <v>5703</v>
      </c>
      <c r="I730" s="1" t="s">
        <v>2557</v>
      </c>
      <c r="J730" s="1" t="s">
        <v>3280</v>
      </c>
      <c r="K730" s="1" t="s">
        <v>25</v>
      </c>
    </row>
    <row r="731" spans="1:11" x14ac:dyDescent="0.3">
      <c r="A731">
        <v>1308590</v>
      </c>
      <c r="B731" s="1" t="s">
        <v>22</v>
      </c>
      <c r="C731" s="1" t="s">
        <v>23</v>
      </c>
      <c r="E731" s="1">
        <v>1660</v>
      </c>
      <c r="F731" s="1">
        <v>934</v>
      </c>
      <c r="G731" s="1">
        <v>-214</v>
      </c>
      <c r="H731" s="1" t="s">
        <v>5698</v>
      </c>
      <c r="I731" s="1" t="s">
        <v>2557</v>
      </c>
      <c r="J731" s="1" t="s">
        <v>3281</v>
      </c>
      <c r="K731" s="1" t="s">
        <v>25</v>
      </c>
    </row>
    <row r="732" spans="1:11" x14ac:dyDescent="0.3">
      <c r="A732">
        <v>1308673</v>
      </c>
      <c r="B732" s="1" t="s">
        <v>55</v>
      </c>
      <c r="C732" s="1" t="s">
        <v>23</v>
      </c>
      <c r="E732" s="1">
        <v>2197</v>
      </c>
      <c r="F732" s="1">
        <v>823</v>
      </c>
      <c r="G732" s="1">
        <v>-82</v>
      </c>
      <c r="H732" s="1" t="s">
        <v>5667</v>
      </c>
      <c r="I732" s="1" t="s">
        <v>2557</v>
      </c>
      <c r="J732" s="1" t="s">
        <v>3282</v>
      </c>
      <c r="K732" s="1" t="s">
        <v>25</v>
      </c>
    </row>
    <row r="733" spans="1:11" x14ac:dyDescent="0.3">
      <c r="A733">
        <v>1308674</v>
      </c>
      <c r="B733" s="1" t="s">
        <v>22</v>
      </c>
      <c r="C733" s="1" t="s">
        <v>23</v>
      </c>
      <c r="E733" s="1">
        <v>1642</v>
      </c>
      <c r="F733" s="1">
        <v>933</v>
      </c>
      <c r="G733" s="1">
        <v>-221</v>
      </c>
      <c r="H733" s="1" t="s">
        <v>5684</v>
      </c>
      <c r="I733" s="1" t="s">
        <v>2557</v>
      </c>
      <c r="J733" s="1" t="s">
        <v>3283</v>
      </c>
      <c r="K733" s="1" t="s">
        <v>25</v>
      </c>
    </row>
    <row r="734" spans="1:11" x14ac:dyDescent="0.3">
      <c r="A734">
        <v>1308774</v>
      </c>
      <c r="B734" s="1" t="s">
        <v>55</v>
      </c>
      <c r="C734" s="1" t="s">
        <v>23</v>
      </c>
      <c r="E734" s="1">
        <v>2200</v>
      </c>
      <c r="F734" s="1">
        <v>788</v>
      </c>
      <c r="G734" s="1">
        <v>-85</v>
      </c>
      <c r="H734" s="1" t="s">
        <v>5671</v>
      </c>
      <c r="I734" s="1" t="s">
        <v>2557</v>
      </c>
      <c r="J734" s="1" t="s">
        <v>3284</v>
      </c>
      <c r="K734" s="1" t="s">
        <v>25</v>
      </c>
    </row>
    <row r="735" spans="1:11" x14ac:dyDescent="0.3">
      <c r="A735">
        <v>1308775</v>
      </c>
      <c r="B735" s="1" t="s">
        <v>22</v>
      </c>
      <c r="C735" s="1" t="s">
        <v>23</v>
      </c>
      <c r="E735" s="1">
        <v>1638</v>
      </c>
      <c r="F735" s="1">
        <v>945</v>
      </c>
      <c r="G735" s="1">
        <v>-214</v>
      </c>
      <c r="H735" s="1" t="s">
        <v>5698</v>
      </c>
      <c r="I735" s="1" t="s">
        <v>2557</v>
      </c>
      <c r="J735" s="1" t="s">
        <v>3285</v>
      </c>
      <c r="K735" s="1" t="s">
        <v>25</v>
      </c>
    </row>
    <row r="736" spans="1:11" x14ac:dyDescent="0.3">
      <c r="A736">
        <v>1308873</v>
      </c>
      <c r="B736" s="1" t="s">
        <v>55</v>
      </c>
      <c r="C736" s="1" t="s">
        <v>23</v>
      </c>
      <c r="E736" s="1">
        <v>2191</v>
      </c>
      <c r="F736" s="1">
        <v>833</v>
      </c>
      <c r="G736" s="1">
        <v>-84</v>
      </c>
      <c r="H736" s="1" t="s">
        <v>5704</v>
      </c>
      <c r="I736" s="1" t="s">
        <v>2557</v>
      </c>
      <c r="J736" s="1" t="s">
        <v>3286</v>
      </c>
      <c r="K736" s="1" t="s">
        <v>25</v>
      </c>
    </row>
    <row r="737" spans="1:11" x14ac:dyDescent="0.3">
      <c r="A737">
        <v>1308888</v>
      </c>
      <c r="B737" s="1" t="s">
        <v>22</v>
      </c>
      <c r="C737" s="1" t="s">
        <v>23</v>
      </c>
      <c r="E737" s="1">
        <v>1642</v>
      </c>
      <c r="F737" s="1">
        <v>932</v>
      </c>
      <c r="G737" s="1">
        <v>-209</v>
      </c>
      <c r="H737" s="1" t="s">
        <v>5698</v>
      </c>
      <c r="I737" s="1" t="s">
        <v>2557</v>
      </c>
      <c r="J737" s="1" t="s">
        <v>3287</v>
      </c>
      <c r="K737" s="1" t="s">
        <v>25</v>
      </c>
    </row>
    <row r="738" spans="1:11" x14ac:dyDescent="0.3">
      <c r="A738">
        <v>1308973</v>
      </c>
      <c r="B738" s="1" t="s">
        <v>55</v>
      </c>
      <c r="C738" s="1" t="s">
        <v>23</v>
      </c>
      <c r="E738" s="1">
        <v>2192</v>
      </c>
      <c r="F738" s="1">
        <v>802</v>
      </c>
      <c r="G738" s="1">
        <v>-84</v>
      </c>
      <c r="H738" s="1" t="s">
        <v>5671</v>
      </c>
      <c r="I738" s="1" t="s">
        <v>2557</v>
      </c>
      <c r="J738" s="1" t="s">
        <v>3288</v>
      </c>
      <c r="K738" s="1" t="s">
        <v>25</v>
      </c>
    </row>
    <row r="739" spans="1:11" x14ac:dyDescent="0.3">
      <c r="A739">
        <v>1308974</v>
      </c>
      <c r="B739" s="1" t="s">
        <v>22</v>
      </c>
      <c r="C739" s="1" t="s">
        <v>23</v>
      </c>
      <c r="E739" s="1">
        <v>1656</v>
      </c>
      <c r="F739" s="1">
        <v>945</v>
      </c>
      <c r="G739" s="1">
        <v>-191</v>
      </c>
      <c r="H739" s="1" t="s">
        <v>5701</v>
      </c>
      <c r="I739" s="1" t="s">
        <v>2557</v>
      </c>
      <c r="J739" s="1" t="s">
        <v>3289</v>
      </c>
      <c r="K739" s="1" t="s">
        <v>25</v>
      </c>
    </row>
    <row r="740" spans="1:11" x14ac:dyDescent="0.3">
      <c r="A740">
        <v>1309073</v>
      </c>
      <c r="B740" s="1" t="s">
        <v>55</v>
      </c>
      <c r="C740" s="1" t="s">
        <v>23</v>
      </c>
      <c r="E740" s="1">
        <v>2177</v>
      </c>
      <c r="F740" s="1">
        <v>794</v>
      </c>
      <c r="G740" s="1">
        <v>-95</v>
      </c>
      <c r="H740" s="1" t="s">
        <v>5672</v>
      </c>
      <c r="I740" s="1" t="s">
        <v>2557</v>
      </c>
      <c r="J740" s="1" t="s">
        <v>3290</v>
      </c>
      <c r="K740" s="1" t="s">
        <v>25</v>
      </c>
    </row>
    <row r="741" spans="1:11" x14ac:dyDescent="0.3">
      <c r="A741">
        <v>1309074</v>
      </c>
      <c r="B741" s="1" t="s">
        <v>22</v>
      </c>
      <c r="C741" s="1" t="s">
        <v>23</v>
      </c>
      <c r="E741" s="1">
        <v>1664</v>
      </c>
      <c r="F741" s="1">
        <v>966</v>
      </c>
      <c r="G741" s="1">
        <v>-215</v>
      </c>
      <c r="H741" s="1" t="s">
        <v>5698</v>
      </c>
      <c r="I741" s="1" t="s">
        <v>2557</v>
      </c>
      <c r="J741" s="1" t="s">
        <v>3291</v>
      </c>
      <c r="K741" s="1" t="s">
        <v>25</v>
      </c>
    </row>
    <row r="742" spans="1:11" x14ac:dyDescent="0.3">
      <c r="A742">
        <v>1309172</v>
      </c>
      <c r="B742" s="1" t="s">
        <v>55</v>
      </c>
      <c r="C742" s="1" t="s">
        <v>23</v>
      </c>
      <c r="E742" s="1">
        <v>2179</v>
      </c>
      <c r="F742" s="1">
        <v>868</v>
      </c>
      <c r="G742" s="1">
        <v>-71</v>
      </c>
      <c r="H742" s="1" t="s">
        <v>5703</v>
      </c>
      <c r="I742" s="1" t="s">
        <v>2557</v>
      </c>
      <c r="J742" s="1" t="s">
        <v>3292</v>
      </c>
      <c r="K742" s="1" t="s">
        <v>25</v>
      </c>
    </row>
    <row r="743" spans="1:11" x14ac:dyDescent="0.3">
      <c r="A743">
        <v>1309188</v>
      </c>
      <c r="B743" s="1" t="s">
        <v>22</v>
      </c>
      <c r="C743" s="1" t="s">
        <v>23</v>
      </c>
      <c r="E743" s="1">
        <v>1691</v>
      </c>
      <c r="F743" s="1">
        <v>976</v>
      </c>
      <c r="G743" s="1">
        <v>-240</v>
      </c>
      <c r="H743" s="1" t="s">
        <v>5698</v>
      </c>
      <c r="I743" s="1" t="s">
        <v>2557</v>
      </c>
      <c r="J743" s="1" t="s">
        <v>3293</v>
      </c>
      <c r="K743" s="1" t="s">
        <v>25</v>
      </c>
    </row>
    <row r="744" spans="1:11" x14ac:dyDescent="0.3">
      <c r="A744">
        <v>1309272</v>
      </c>
      <c r="B744" s="1" t="s">
        <v>55</v>
      </c>
      <c r="C744" s="1" t="s">
        <v>23</v>
      </c>
      <c r="E744" s="1">
        <v>2173</v>
      </c>
      <c r="F744" s="1">
        <v>832</v>
      </c>
      <c r="G744" s="1">
        <v>-99</v>
      </c>
      <c r="H744" s="1" t="s">
        <v>5672</v>
      </c>
      <c r="I744" s="1" t="s">
        <v>2557</v>
      </c>
      <c r="J744" s="1" t="s">
        <v>3294</v>
      </c>
      <c r="K744" s="1" t="s">
        <v>25</v>
      </c>
    </row>
    <row r="745" spans="1:11" x14ac:dyDescent="0.3">
      <c r="A745">
        <v>1309273</v>
      </c>
      <c r="B745" s="1" t="s">
        <v>22</v>
      </c>
      <c r="C745" s="1" t="s">
        <v>23</v>
      </c>
      <c r="E745" s="1">
        <v>1719</v>
      </c>
      <c r="F745" s="1">
        <v>983</v>
      </c>
      <c r="G745" s="1">
        <v>-264</v>
      </c>
      <c r="H745" s="1" t="s">
        <v>5698</v>
      </c>
      <c r="I745" s="1" t="s">
        <v>2557</v>
      </c>
      <c r="J745" s="1" t="s">
        <v>3295</v>
      </c>
      <c r="K745" s="1" t="s">
        <v>25</v>
      </c>
    </row>
    <row r="746" spans="1:11" x14ac:dyDescent="0.3">
      <c r="A746">
        <v>1309373</v>
      </c>
      <c r="B746" s="1" t="s">
        <v>55</v>
      </c>
      <c r="C746" s="1" t="s">
        <v>23</v>
      </c>
      <c r="E746" s="1">
        <v>2176</v>
      </c>
      <c r="F746" s="1">
        <v>809</v>
      </c>
      <c r="G746" s="1">
        <v>-96</v>
      </c>
      <c r="H746" s="1" t="s">
        <v>5671</v>
      </c>
      <c r="I746" s="1" t="s">
        <v>2557</v>
      </c>
      <c r="J746" s="1" t="s">
        <v>3296</v>
      </c>
      <c r="K746" s="1" t="s">
        <v>25</v>
      </c>
    </row>
    <row r="747" spans="1:11" x14ac:dyDescent="0.3">
      <c r="A747">
        <v>1309373</v>
      </c>
      <c r="B747" s="1" t="s">
        <v>22</v>
      </c>
      <c r="C747" s="1" t="s">
        <v>23</v>
      </c>
      <c r="E747" s="1">
        <v>1713</v>
      </c>
      <c r="F747" s="1">
        <v>974</v>
      </c>
      <c r="G747" s="1">
        <v>-238</v>
      </c>
      <c r="H747" s="1" t="s">
        <v>5701</v>
      </c>
      <c r="I747" s="1" t="s">
        <v>2557</v>
      </c>
      <c r="J747" s="1" t="s">
        <v>3297</v>
      </c>
      <c r="K747" s="1" t="s">
        <v>25</v>
      </c>
    </row>
    <row r="748" spans="1:11" x14ac:dyDescent="0.3">
      <c r="A748">
        <v>1309472</v>
      </c>
      <c r="B748" s="1" t="s">
        <v>55</v>
      </c>
      <c r="C748" s="1" t="s">
        <v>23</v>
      </c>
      <c r="E748" s="1">
        <v>2175</v>
      </c>
      <c r="F748" s="1">
        <v>844</v>
      </c>
      <c r="G748" s="1">
        <v>-72</v>
      </c>
      <c r="H748" s="1" t="s">
        <v>5704</v>
      </c>
      <c r="I748" s="1" t="s">
        <v>2557</v>
      </c>
      <c r="J748" s="1" t="s">
        <v>3298</v>
      </c>
      <c r="K748" s="1" t="s">
        <v>25</v>
      </c>
    </row>
    <row r="749" spans="1:11" x14ac:dyDescent="0.3">
      <c r="A749">
        <v>1309506</v>
      </c>
      <c r="B749" s="1" t="s">
        <v>22</v>
      </c>
      <c r="C749" s="1" t="s">
        <v>23</v>
      </c>
      <c r="E749" s="1">
        <v>1705</v>
      </c>
      <c r="F749" s="1">
        <v>960</v>
      </c>
      <c r="G749" s="1">
        <v>-193</v>
      </c>
      <c r="H749" s="1" t="s">
        <v>5692</v>
      </c>
      <c r="I749" s="1" t="s">
        <v>2557</v>
      </c>
      <c r="J749" s="1" t="s">
        <v>3299</v>
      </c>
      <c r="K749" s="1" t="s">
        <v>25</v>
      </c>
    </row>
    <row r="750" spans="1:11" x14ac:dyDescent="0.3">
      <c r="A750">
        <v>1309574</v>
      </c>
      <c r="B750" s="1" t="s">
        <v>22</v>
      </c>
      <c r="C750" s="1" t="s">
        <v>23</v>
      </c>
      <c r="E750" s="1">
        <v>1683</v>
      </c>
      <c r="F750" s="1">
        <v>935</v>
      </c>
      <c r="G750" s="1">
        <v>-77</v>
      </c>
      <c r="H750" s="1" t="s">
        <v>5672</v>
      </c>
      <c r="I750" s="1" t="s">
        <v>2557</v>
      </c>
      <c r="J750" s="1" t="s">
        <v>3300</v>
      </c>
      <c r="K750" s="1" t="s">
        <v>25</v>
      </c>
    </row>
    <row r="751" spans="1:11" x14ac:dyDescent="0.3">
      <c r="A751">
        <v>1309589</v>
      </c>
      <c r="B751" s="1" t="s">
        <v>55</v>
      </c>
      <c r="C751" s="1" t="s">
        <v>23</v>
      </c>
      <c r="E751" s="1">
        <v>2161</v>
      </c>
      <c r="F751" s="1">
        <v>825</v>
      </c>
      <c r="G751" s="1">
        <v>-95</v>
      </c>
      <c r="H751" s="1" t="s">
        <v>5677</v>
      </c>
      <c r="I751" s="1" t="s">
        <v>2557</v>
      </c>
      <c r="J751" s="1" t="s">
        <v>3301</v>
      </c>
      <c r="K751" s="1" t="s">
        <v>25</v>
      </c>
    </row>
    <row r="752" spans="1:11" x14ac:dyDescent="0.3">
      <c r="A752">
        <v>1309673</v>
      </c>
      <c r="B752" s="1" t="s">
        <v>55</v>
      </c>
      <c r="C752" s="1" t="s">
        <v>23</v>
      </c>
      <c r="E752" s="1">
        <v>2167</v>
      </c>
      <c r="F752" s="1">
        <v>806</v>
      </c>
      <c r="G752" s="1">
        <v>-77</v>
      </c>
      <c r="H752" s="1" t="s">
        <v>5666</v>
      </c>
      <c r="I752" s="1" t="s">
        <v>2557</v>
      </c>
      <c r="J752" s="1" t="s">
        <v>3302</v>
      </c>
      <c r="K752" s="1" t="s">
        <v>25</v>
      </c>
    </row>
    <row r="753" spans="1:11" x14ac:dyDescent="0.3">
      <c r="A753">
        <v>1309674</v>
      </c>
      <c r="B753" s="1" t="s">
        <v>22</v>
      </c>
      <c r="C753" s="1" t="s">
        <v>23</v>
      </c>
      <c r="E753" s="1">
        <v>1688</v>
      </c>
      <c r="F753" s="1">
        <v>945</v>
      </c>
      <c r="G753" s="1">
        <v>-78</v>
      </c>
      <c r="H753" s="1" t="s">
        <v>5699</v>
      </c>
      <c r="I753" s="1" t="s">
        <v>2557</v>
      </c>
      <c r="J753" s="1" t="s">
        <v>3303</v>
      </c>
      <c r="K753" s="1" t="s">
        <v>25</v>
      </c>
    </row>
    <row r="754" spans="1:11" x14ac:dyDescent="0.3">
      <c r="A754">
        <v>1309773</v>
      </c>
      <c r="B754" s="1" t="s">
        <v>55</v>
      </c>
      <c r="C754" s="1" t="s">
        <v>23</v>
      </c>
      <c r="E754" s="1">
        <v>2176</v>
      </c>
      <c r="F754" s="1">
        <v>857</v>
      </c>
      <c r="G754" s="1">
        <v>-67</v>
      </c>
      <c r="H754" s="1" t="s">
        <v>5703</v>
      </c>
      <c r="I754" s="1" t="s">
        <v>2557</v>
      </c>
      <c r="J754" s="1" t="s">
        <v>3304</v>
      </c>
      <c r="K754" s="1" t="s">
        <v>25</v>
      </c>
    </row>
    <row r="755" spans="1:11" x14ac:dyDescent="0.3">
      <c r="A755">
        <v>1309788</v>
      </c>
      <c r="B755" s="1" t="s">
        <v>22</v>
      </c>
      <c r="C755" s="1" t="s">
        <v>23</v>
      </c>
      <c r="E755" s="1">
        <v>1672</v>
      </c>
      <c r="F755" s="1">
        <v>939</v>
      </c>
      <c r="G755" s="1">
        <v>-89</v>
      </c>
      <c r="H755" s="1" t="s">
        <v>5675</v>
      </c>
      <c r="I755" s="1" t="s">
        <v>2557</v>
      </c>
      <c r="J755" s="1" t="s">
        <v>3305</v>
      </c>
      <c r="K755" s="1" t="s">
        <v>25</v>
      </c>
    </row>
    <row r="756" spans="1:11" x14ac:dyDescent="0.3">
      <c r="A756">
        <v>1309872</v>
      </c>
      <c r="B756" s="1" t="s">
        <v>22</v>
      </c>
      <c r="C756" s="1" t="s">
        <v>23</v>
      </c>
      <c r="E756" s="1">
        <v>1676</v>
      </c>
      <c r="F756" s="1">
        <v>943</v>
      </c>
      <c r="G756" s="1">
        <v>-122</v>
      </c>
      <c r="H756" s="1" t="s">
        <v>5698</v>
      </c>
      <c r="I756" s="1" t="s">
        <v>2557</v>
      </c>
      <c r="J756" s="1" t="s">
        <v>3306</v>
      </c>
      <c r="K756" s="1" t="s">
        <v>25</v>
      </c>
    </row>
    <row r="757" spans="1:11" x14ac:dyDescent="0.3">
      <c r="A757">
        <v>1309888</v>
      </c>
      <c r="B757" s="1" t="s">
        <v>55</v>
      </c>
      <c r="C757" s="1" t="s">
        <v>23</v>
      </c>
      <c r="E757" s="1">
        <v>2180</v>
      </c>
      <c r="F757" s="1">
        <v>845</v>
      </c>
      <c r="G757" s="1">
        <v>-73</v>
      </c>
      <c r="H757" s="1" t="s">
        <v>5667</v>
      </c>
      <c r="I757" s="1" t="s">
        <v>2557</v>
      </c>
      <c r="J757" s="1" t="s">
        <v>3307</v>
      </c>
      <c r="K757" s="1" t="s">
        <v>25</v>
      </c>
    </row>
    <row r="758" spans="1:11" x14ac:dyDescent="0.3">
      <c r="A758">
        <v>1309973</v>
      </c>
      <c r="B758" s="1" t="s">
        <v>55</v>
      </c>
      <c r="C758" s="1" t="s">
        <v>23</v>
      </c>
      <c r="E758" s="1">
        <v>2189</v>
      </c>
      <c r="F758" s="1">
        <v>815</v>
      </c>
      <c r="G758" s="1">
        <v>-86</v>
      </c>
      <c r="H758" s="1" t="s">
        <v>5667</v>
      </c>
      <c r="I758" s="1" t="s">
        <v>2557</v>
      </c>
      <c r="J758" s="1" t="s">
        <v>3308</v>
      </c>
      <c r="K758" s="1" t="s">
        <v>25</v>
      </c>
    </row>
    <row r="759" spans="1:11" x14ac:dyDescent="0.3">
      <c r="A759">
        <v>1309974</v>
      </c>
      <c r="B759" s="1" t="s">
        <v>22</v>
      </c>
      <c r="C759" s="1" t="s">
        <v>23</v>
      </c>
      <c r="E759" s="1">
        <v>1670</v>
      </c>
      <c r="F759" s="1">
        <v>951</v>
      </c>
      <c r="G759" s="1">
        <v>-121</v>
      </c>
      <c r="H759" s="1" t="s">
        <v>5695</v>
      </c>
      <c r="I759" s="1" t="s">
        <v>2557</v>
      </c>
      <c r="J759" s="1" t="s">
        <v>3309</v>
      </c>
      <c r="K759" s="1" t="s">
        <v>25</v>
      </c>
    </row>
    <row r="760" spans="1:11" x14ac:dyDescent="0.3">
      <c r="A760">
        <v>1310072</v>
      </c>
      <c r="B760" s="1" t="s">
        <v>55</v>
      </c>
      <c r="C760" s="1" t="s">
        <v>23</v>
      </c>
      <c r="E760" s="1">
        <v>2147</v>
      </c>
      <c r="F760" s="1">
        <v>885</v>
      </c>
      <c r="G760" s="1">
        <v>32</v>
      </c>
      <c r="H760" s="1" t="s">
        <v>5675</v>
      </c>
      <c r="I760" s="1" t="s">
        <v>2557</v>
      </c>
      <c r="J760" s="1" t="s">
        <v>3310</v>
      </c>
      <c r="K760" s="1" t="s">
        <v>25</v>
      </c>
    </row>
    <row r="761" spans="1:11" x14ac:dyDescent="0.3">
      <c r="A761">
        <v>1310088</v>
      </c>
      <c r="B761" s="1" t="s">
        <v>22</v>
      </c>
      <c r="C761" s="1" t="s">
        <v>23</v>
      </c>
      <c r="E761" s="1">
        <v>1663</v>
      </c>
      <c r="F761" s="1">
        <v>938</v>
      </c>
      <c r="G761" s="1">
        <v>-91</v>
      </c>
      <c r="H761" s="1" t="s">
        <v>5674</v>
      </c>
      <c r="I761" s="1" t="s">
        <v>2557</v>
      </c>
      <c r="J761" s="1" t="s">
        <v>3311</v>
      </c>
      <c r="K761" s="1" t="s">
        <v>25</v>
      </c>
    </row>
    <row r="762" spans="1:11" x14ac:dyDescent="0.3">
      <c r="A762">
        <v>1310173</v>
      </c>
      <c r="B762" s="1" t="s">
        <v>55</v>
      </c>
      <c r="C762" s="1" t="s">
        <v>23</v>
      </c>
      <c r="E762" s="1">
        <v>2133</v>
      </c>
      <c r="F762" s="1">
        <v>834</v>
      </c>
      <c r="G762" s="1">
        <v>33</v>
      </c>
      <c r="H762" s="1" t="s">
        <v>5665</v>
      </c>
      <c r="I762" s="1" t="s">
        <v>2557</v>
      </c>
      <c r="J762" s="1" t="s">
        <v>3312</v>
      </c>
      <c r="K762" s="1" t="s">
        <v>25</v>
      </c>
    </row>
    <row r="763" spans="1:11" x14ac:dyDescent="0.3">
      <c r="A763">
        <v>1310174</v>
      </c>
      <c r="B763" s="1" t="s">
        <v>22</v>
      </c>
      <c r="C763" s="1" t="s">
        <v>23</v>
      </c>
      <c r="E763" s="1">
        <v>1657</v>
      </c>
      <c r="F763" s="1">
        <v>952</v>
      </c>
      <c r="G763" s="1">
        <v>-79</v>
      </c>
      <c r="H763" s="1" t="s">
        <v>5699</v>
      </c>
      <c r="I763" s="1" t="s">
        <v>2557</v>
      </c>
      <c r="J763" s="1" t="s">
        <v>3313</v>
      </c>
      <c r="K763" s="1" t="s">
        <v>25</v>
      </c>
    </row>
    <row r="764" spans="1:11" x14ac:dyDescent="0.3">
      <c r="A764">
        <v>1310274</v>
      </c>
      <c r="B764" s="1" t="s">
        <v>55</v>
      </c>
      <c r="C764" s="1" t="s">
        <v>23</v>
      </c>
      <c r="E764" s="1">
        <v>2136</v>
      </c>
      <c r="F764" s="1">
        <v>805</v>
      </c>
      <c r="G764" s="1">
        <v>8</v>
      </c>
      <c r="H764" s="1" t="s">
        <v>5671</v>
      </c>
      <c r="I764" s="1" t="s">
        <v>2557</v>
      </c>
      <c r="J764" s="1" t="s">
        <v>3314</v>
      </c>
      <c r="K764" s="1" t="s">
        <v>25</v>
      </c>
    </row>
    <row r="765" spans="1:11" x14ac:dyDescent="0.3">
      <c r="A765">
        <v>1310275</v>
      </c>
      <c r="B765" s="1" t="s">
        <v>22</v>
      </c>
      <c r="C765" s="1" t="s">
        <v>23</v>
      </c>
      <c r="E765" s="1">
        <v>1652</v>
      </c>
      <c r="F765" s="1">
        <v>951</v>
      </c>
      <c r="G765" s="1">
        <v>-66</v>
      </c>
      <c r="H765" s="1" t="s">
        <v>5699</v>
      </c>
      <c r="I765" s="1" t="s">
        <v>2557</v>
      </c>
      <c r="J765" s="1" t="s">
        <v>3315</v>
      </c>
      <c r="K765" s="1" t="s">
        <v>25</v>
      </c>
    </row>
    <row r="766" spans="1:11" x14ac:dyDescent="0.3">
      <c r="A766">
        <v>1310379</v>
      </c>
      <c r="B766" s="1" t="s">
        <v>55</v>
      </c>
      <c r="C766" s="1" t="s">
        <v>23</v>
      </c>
      <c r="E766" s="1">
        <v>2166</v>
      </c>
      <c r="F766" s="1">
        <v>843</v>
      </c>
      <c r="G766" s="1">
        <v>-14</v>
      </c>
      <c r="H766" s="1" t="s">
        <v>5704</v>
      </c>
      <c r="I766" s="1" t="s">
        <v>2557</v>
      </c>
      <c r="J766" s="1" t="s">
        <v>3316</v>
      </c>
      <c r="K766" s="1" t="s">
        <v>25</v>
      </c>
    </row>
    <row r="767" spans="1:11" x14ac:dyDescent="0.3">
      <c r="A767">
        <v>1310380</v>
      </c>
      <c r="B767" s="1" t="s">
        <v>22</v>
      </c>
      <c r="C767" s="1" t="s">
        <v>23</v>
      </c>
      <c r="E767" s="1">
        <v>1653</v>
      </c>
      <c r="F767" s="1">
        <v>931</v>
      </c>
      <c r="G767" s="1">
        <v>-74</v>
      </c>
      <c r="H767" s="1" t="s">
        <v>5699</v>
      </c>
      <c r="I767" s="1" t="s">
        <v>2557</v>
      </c>
      <c r="J767" s="1" t="s">
        <v>3317</v>
      </c>
      <c r="K767" s="1" t="s">
        <v>25</v>
      </c>
    </row>
    <row r="768" spans="1:11" x14ac:dyDescent="0.3">
      <c r="A768">
        <v>1310479</v>
      </c>
      <c r="B768" s="1" t="s">
        <v>22</v>
      </c>
      <c r="C768" s="1" t="s">
        <v>23</v>
      </c>
      <c r="E768" s="1">
        <v>1639</v>
      </c>
      <c r="F768" s="1">
        <v>937</v>
      </c>
      <c r="G768" s="1">
        <v>-77</v>
      </c>
      <c r="H768" s="1" t="s">
        <v>5695</v>
      </c>
      <c r="I768" s="1" t="s">
        <v>2557</v>
      </c>
      <c r="J768" s="1" t="s">
        <v>3318</v>
      </c>
      <c r="K768" s="1" t="s">
        <v>25</v>
      </c>
    </row>
    <row r="769" spans="1:11" x14ac:dyDescent="0.3">
      <c r="A769">
        <v>1310480</v>
      </c>
      <c r="B769" s="1" t="s">
        <v>55</v>
      </c>
      <c r="C769" s="1" t="s">
        <v>23</v>
      </c>
      <c r="E769" s="1">
        <v>2171</v>
      </c>
      <c r="F769" s="1">
        <v>827</v>
      </c>
      <c r="G769" s="1">
        <v>-74</v>
      </c>
      <c r="H769" s="1" t="s">
        <v>5688</v>
      </c>
      <c r="I769" s="1" t="s">
        <v>2557</v>
      </c>
      <c r="J769" s="1" t="s">
        <v>3319</v>
      </c>
      <c r="K769" s="1" t="s">
        <v>25</v>
      </c>
    </row>
    <row r="770" spans="1:11" x14ac:dyDescent="0.3">
      <c r="A770">
        <v>1310580</v>
      </c>
      <c r="B770" s="1" t="s">
        <v>55</v>
      </c>
      <c r="C770" s="1" t="s">
        <v>23</v>
      </c>
      <c r="E770" s="1">
        <v>2183</v>
      </c>
      <c r="F770" s="1">
        <v>813</v>
      </c>
      <c r="G770" s="1">
        <v>-113</v>
      </c>
      <c r="H770" s="1" t="s">
        <v>5677</v>
      </c>
      <c r="I770" s="1" t="s">
        <v>2557</v>
      </c>
      <c r="J770" s="1" t="s">
        <v>3320</v>
      </c>
      <c r="K770" s="1" t="s">
        <v>25</v>
      </c>
    </row>
    <row r="771" spans="1:11" x14ac:dyDescent="0.3">
      <c r="A771">
        <v>1310581</v>
      </c>
      <c r="B771" s="1" t="s">
        <v>22</v>
      </c>
      <c r="C771" s="1" t="s">
        <v>23</v>
      </c>
      <c r="E771" s="1">
        <v>1645</v>
      </c>
      <c r="F771" s="1">
        <v>900</v>
      </c>
      <c r="G771" s="1">
        <v>-62</v>
      </c>
      <c r="H771" s="1" t="s">
        <v>5675</v>
      </c>
      <c r="I771" s="1" t="s">
        <v>2557</v>
      </c>
      <c r="J771" s="1" t="s">
        <v>3321</v>
      </c>
      <c r="K771" s="1" t="s">
        <v>25</v>
      </c>
    </row>
    <row r="772" spans="1:11" x14ac:dyDescent="0.3">
      <c r="A772">
        <v>1310680</v>
      </c>
      <c r="B772" s="1" t="s">
        <v>55</v>
      </c>
      <c r="C772" s="1" t="s">
        <v>23</v>
      </c>
      <c r="E772" s="1">
        <v>2164</v>
      </c>
      <c r="F772" s="1">
        <v>873</v>
      </c>
      <c r="G772" s="1">
        <v>-28</v>
      </c>
      <c r="H772" s="1" t="s">
        <v>5704</v>
      </c>
      <c r="I772" s="1" t="s">
        <v>2557</v>
      </c>
      <c r="J772" s="1" t="s">
        <v>3322</v>
      </c>
      <c r="K772" s="1" t="s">
        <v>25</v>
      </c>
    </row>
    <row r="773" spans="1:11" x14ac:dyDescent="0.3">
      <c r="A773">
        <v>1310681</v>
      </c>
      <c r="B773" s="1" t="s">
        <v>22</v>
      </c>
      <c r="C773" s="1" t="s">
        <v>23</v>
      </c>
      <c r="E773" s="1">
        <v>1643</v>
      </c>
      <c r="F773" s="1">
        <v>917</v>
      </c>
      <c r="G773" s="1">
        <v>-56</v>
      </c>
      <c r="H773" s="1" t="s">
        <v>5699</v>
      </c>
      <c r="I773" s="1" t="s">
        <v>2557</v>
      </c>
      <c r="J773" s="1" t="s">
        <v>3323</v>
      </c>
      <c r="K773" s="1" t="s">
        <v>25</v>
      </c>
    </row>
    <row r="774" spans="1:11" x14ac:dyDescent="0.3">
      <c r="A774">
        <v>1310764</v>
      </c>
      <c r="B774" s="1" t="s">
        <v>55</v>
      </c>
      <c r="C774" s="1" t="s">
        <v>23</v>
      </c>
      <c r="E774" s="1">
        <v>2160</v>
      </c>
      <c r="F774" s="1">
        <v>823</v>
      </c>
      <c r="G774" s="1">
        <v>-8</v>
      </c>
      <c r="H774" s="1" t="s">
        <v>5687</v>
      </c>
      <c r="I774" s="1" t="s">
        <v>2557</v>
      </c>
      <c r="J774" s="1" t="s">
        <v>3324</v>
      </c>
      <c r="K774" s="1" t="s">
        <v>25</v>
      </c>
    </row>
    <row r="775" spans="1:11" x14ac:dyDescent="0.3">
      <c r="A775">
        <v>1310781</v>
      </c>
      <c r="B775" s="1" t="s">
        <v>22</v>
      </c>
      <c r="C775" s="1" t="s">
        <v>23</v>
      </c>
      <c r="E775" s="1">
        <v>1651</v>
      </c>
      <c r="F775" s="1">
        <v>917</v>
      </c>
      <c r="G775" s="1">
        <v>-55</v>
      </c>
      <c r="H775" s="1" t="s">
        <v>5692</v>
      </c>
      <c r="I775" s="1" t="s">
        <v>2557</v>
      </c>
      <c r="J775" s="1" t="s">
        <v>3325</v>
      </c>
      <c r="K775" s="1" t="s">
        <v>25</v>
      </c>
    </row>
    <row r="776" spans="1:11" x14ac:dyDescent="0.3">
      <c r="A776">
        <v>1310880</v>
      </c>
      <c r="B776" s="1" t="s">
        <v>55</v>
      </c>
      <c r="C776" s="1" t="s">
        <v>23</v>
      </c>
      <c r="E776" s="1">
        <v>2181</v>
      </c>
      <c r="F776" s="1">
        <v>829</v>
      </c>
      <c r="G776" s="1">
        <v>-70</v>
      </c>
      <c r="H776" s="1" t="s">
        <v>5688</v>
      </c>
      <c r="I776" s="1" t="s">
        <v>2557</v>
      </c>
      <c r="J776" s="1" t="s">
        <v>3326</v>
      </c>
      <c r="K776" s="1" t="s">
        <v>25</v>
      </c>
    </row>
    <row r="777" spans="1:11" x14ac:dyDescent="0.3">
      <c r="A777">
        <v>1310881</v>
      </c>
      <c r="B777" s="1" t="s">
        <v>22</v>
      </c>
      <c r="C777" s="1" t="s">
        <v>23</v>
      </c>
      <c r="E777" s="1">
        <v>1656</v>
      </c>
      <c r="F777" s="1">
        <v>919</v>
      </c>
      <c r="G777" s="1">
        <v>-77</v>
      </c>
      <c r="H777" s="1" t="s">
        <v>5701</v>
      </c>
      <c r="I777" s="1" t="s">
        <v>2557</v>
      </c>
      <c r="J777" s="1" t="s">
        <v>3327</v>
      </c>
      <c r="K777" s="1" t="s">
        <v>25</v>
      </c>
    </row>
    <row r="778" spans="1:11" x14ac:dyDescent="0.3">
      <c r="A778">
        <v>1310979</v>
      </c>
      <c r="B778" s="1" t="s">
        <v>55</v>
      </c>
      <c r="C778" s="1" t="s">
        <v>23</v>
      </c>
      <c r="E778" s="1">
        <v>2193</v>
      </c>
      <c r="F778" s="1">
        <v>851</v>
      </c>
      <c r="G778" s="1">
        <v>-62</v>
      </c>
      <c r="H778" s="1" t="s">
        <v>5704</v>
      </c>
      <c r="I778" s="1" t="s">
        <v>2557</v>
      </c>
      <c r="J778" s="1" t="s">
        <v>3328</v>
      </c>
      <c r="K778" s="1" t="s">
        <v>25</v>
      </c>
    </row>
    <row r="779" spans="1:11" x14ac:dyDescent="0.3">
      <c r="A779">
        <v>1310980</v>
      </c>
      <c r="B779" s="1" t="s">
        <v>22</v>
      </c>
      <c r="C779" s="1" t="s">
        <v>23</v>
      </c>
      <c r="E779" s="1">
        <v>1652</v>
      </c>
      <c r="F779" s="1">
        <v>929</v>
      </c>
      <c r="G779" s="1">
        <v>-80</v>
      </c>
      <c r="H779" s="1" t="s">
        <v>5701</v>
      </c>
      <c r="I779" s="1" t="s">
        <v>2557</v>
      </c>
      <c r="J779" s="1" t="s">
        <v>3329</v>
      </c>
      <c r="K779" s="1" t="s">
        <v>25</v>
      </c>
    </row>
    <row r="780" spans="1:11" x14ac:dyDescent="0.3">
      <c r="A780">
        <v>1311063</v>
      </c>
      <c r="B780" s="1" t="s">
        <v>55</v>
      </c>
      <c r="C780" s="1" t="s">
        <v>23</v>
      </c>
      <c r="E780" s="1">
        <v>2192</v>
      </c>
      <c r="F780" s="1">
        <v>841</v>
      </c>
      <c r="G780" s="1">
        <v>-95</v>
      </c>
      <c r="H780" s="1" t="s">
        <v>5677</v>
      </c>
      <c r="I780" s="1" t="s">
        <v>2557</v>
      </c>
      <c r="J780" s="1" t="s">
        <v>3330</v>
      </c>
      <c r="K780" s="1" t="s">
        <v>25</v>
      </c>
    </row>
    <row r="781" spans="1:11" x14ac:dyDescent="0.3">
      <c r="A781">
        <v>1311087</v>
      </c>
      <c r="B781" s="1" t="s">
        <v>22</v>
      </c>
      <c r="C781" s="1" t="s">
        <v>23</v>
      </c>
      <c r="E781" s="1">
        <v>1648</v>
      </c>
      <c r="F781" s="1">
        <v>932</v>
      </c>
      <c r="G781" s="1">
        <v>-54</v>
      </c>
      <c r="H781" s="1" t="s">
        <v>5674</v>
      </c>
      <c r="I781" s="1" t="s">
        <v>2557</v>
      </c>
      <c r="J781" s="1" t="s">
        <v>3331</v>
      </c>
      <c r="K781" s="1" t="s">
        <v>25</v>
      </c>
    </row>
    <row r="782" spans="1:11" x14ac:dyDescent="0.3">
      <c r="A782">
        <v>1311174</v>
      </c>
      <c r="B782" s="1" t="s">
        <v>55</v>
      </c>
      <c r="C782" s="1" t="s">
        <v>23</v>
      </c>
      <c r="E782" s="1">
        <v>2198</v>
      </c>
      <c r="F782" s="1">
        <v>825</v>
      </c>
      <c r="G782" s="1">
        <v>-105</v>
      </c>
      <c r="H782" s="1" t="s">
        <v>5667</v>
      </c>
      <c r="I782" s="1" t="s">
        <v>2557</v>
      </c>
      <c r="J782" s="1" t="s">
        <v>3332</v>
      </c>
      <c r="K782" s="1" t="s">
        <v>25</v>
      </c>
    </row>
    <row r="783" spans="1:11" x14ac:dyDescent="0.3">
      <c r="A783">
        <v>1311188</v>
      </c>
      <c r="B783" s="1" t="s">
        <v>22</v>
      </c>
      <c r="C783" s="1" t="s">
        <v>23</v>
      </c>
      <c r="E783" s="1">
        <v>1662</v>
      </c>
      <c r="F783" s="1">
        <v>947</v>
      </c>
      <c r="G783" s="1">
        <v>-104</v>
      </c>
      <c r="H783" s="1" t="s">
        <v>5698</v>
      </c>
      <c r="I783" s="1" t="s">
        <v>2557</v>
      </c>
      <c r="J783" s="1" t="s">
        <v>3333</v>
      </c>
      <c r="K783" s="1" t="s">
        <v>25</v>
      </c>
    </row>
    <row r="784" spans="1:11" x14ac:dyDescent="0.3">
      <c r="A784">
        <v>1311272</v>
      </c>
      <c r="B784" s="1" t="s">
        <v>55</v>
      </c>
      <c r="C784" s="1" t="s">
        <v>23</v>
      </c>
      <c r="E784" s="1">
        <v>2199</v>
      </c>
      <c r="F784" s="1">
        <v>864</v>
      </c>
      <c r="G784" s="1">
        <v>-105</v>
      </c>
      <c r="H784" s="1" t="s">
        <v>5704</v>
      </c>
      <c r="I784" s="1" t="s">
        <v>2557</v>
      </c>
      <c r="J784" s="1" t="s">
        <v>3334</v>
      </c>
      <c r="K784" s="1" t="s">
        <v>25</v>
      </c>
    </row>
    <row r="785" spans="1:11" x14ac:dyDescent="0.3">
      <c r="A785">
        <v>1311306</v>
      </c>
      <c r="B785" s="1" t="s">
        <v>22</v>
      </c>
      <c r="C785" s="1" t="s">
        <v>23</v>
      </c>
      <c r="E785" s="1">
        <v>1665</v>
      </c>
      <c r="F785" s="1">
        <v>961</v>
      </c>
      <c r="G785" s="1">
        <v>-89</v>
      </c>
      <c r="H785" s="1" t="s">
        <v>5699</v>
      </c>
      <c r="I785" s="1" t="s">
        <v>2557</v>
      </c>
      <c r="J785" s="1" t="s">
        <v>3335</v>
      </c>
      <c r="K785" s="1" t="s">
        <v>25</v>
      </c>
    </row>
    <row r="786" spans="1:11" x14ac:dyDescent="0.3">
      <c r="A786">
        <v>1311373</v>
      </c>
      <c r="B786" s="1" t="s">
        <v>55</v>
      </c>
      <c r="C786" s="1" t="s">
        <v>23</v>
      </c>
      <c r="E786" s="1">
        <v>2194</v>
      </c>
      <c r="F786" s="1">
        <v>840</v>
      </c>
      <c r="G786" s="1">
        <v>-107</v>
      </c>
      <c r="H786" s="1" t="s">
        <v>5667</v>
      </c>
      <c r="I786" s="1" t="s">
        <v>2557</v>
      </c>
      <c r="J786" s="1" t="s">
        <v>3336</v>
      </c>
      <c r="K786" s="1" t="s">
        <v>25</v>
      </c>
    </row>
    <row r="787" spans="1:11" x14ac:dyDescent="0.3">
      <c r="A787">
        <v>1311375</v>
      </c>
      <c r="B787" s="1" t="s">
        <v>22</v>
      </c>
      <c r="C787" s="1" t="s">
        <v>23</v>
      </c>
      <c r="E787" s="1">
        <v>1688</v>
      </c>
      <c r="F787" s="1">
        <v>973</v>
      </c>
      <c r="G787" s="1">
        <v>-137</v>
      </c>
      <c r="H787" s="1" t="s">
        <v>5698</v>
      </c>
      <c r="I787" s="1" t="s">
        <v>2557</v>
      </c>
      <c r="J787" s="1" t="s">
        <v>3337</v>
      </c>
      <c r="K787" s="1" t="s">
        <v>25</v>
      </c>
    </row>
    <row r="788" spans="1:11" x14ac:dyDescent="0.3">
      <c r="A788">
        <v>1311472</v>
      </c>
      <c r="B788" s="1" t="s">
        <v>55</v>
      </c>
      <c r="C788" s="1" t="s">
        <v>23</v>
      </c>
      <c r="E788" s="1">
        <v>2199</v>
      </c>
      <c r="F788" s="1">
        <v>820</v>
      </c>
      <c r="G788" s="1">
        <v>-93</v>
      </c>
      <c r="H788" s="1" t="s">
        <v>5666</v>
      </c>
      <c r="I788" s="1" t="s">
        <v>2557</v>
      </c>
      <c r="J788" s="1" t="s">
        <v>3338</v>
      </c>
      <c r="K788" s="1" t="s">
        <v>25</v>
      </c>
    </row>
    <row r="789" spans="1:11" x14ac:dyDescent="0.3">
      <c r="A789">
        <v>1311489</v>
      </c>
      <c r="B789" s="1" t="s">
        <v>22</v>
      </c>
      <c r="C789" s="1" t="s">
        <v>23</v>
      </c>
      <c r="E789" s="1">
        <v>1689</v>
      </c>
      <c r="F789" s="1">
        <v>968</v>
      </c>
      <c r="G789" s="1">
        <v>-138</v>
      </c>
      <c r="H789" s="1" t="s">
        <v>5701</v>
      </c>
      <c r="I789" s="1" t="s">
        <v>2557</v>
      </c>
      <c r="J789" s="1" t="s">
        <v>3339</v>
      </c>
      <c r="K789" s="1" t="s">
        <v>25</v>
      </c>
    </row>
    <row r="790" spans="1:11" x14ac:dyDescent="0.3">
      <c r="A790">
        <v>1311572</v>
      </c>
      <c r="B790" s="1" t="s">
        <v>55</v>
      </c>
      <c r="C790" s="1" t="s">
        <v>23</v>
      </c>
      <c r="E790" s="1">
        <v>2204</v>
      </c>
      <c r="F790" s="1">
        <v>868</v>
      </c>
      <c r="G790" s="1">
        <v>-82</v>
      </c>
      <c r="H790" s="1" t="s">
        <v>5703</v>
      </c>
      <c r="I790" s="1" t="s">
        <v>2557</v>
      </c>
      <c r="J790" s="1" t="s">
        <v>3340</v>
      </c>
      <c r="K790" s="1" t="s">
        <v>25</v>
      </c>
    </row>
    <row r="791" spans="1:11" x14ac:dyDescent="0.3">
      <c r="A791">
        <v>1311587</v>
      </c>
      <c r="B791" s="1" t="s">
        <v>22</v>
      </c>
      <c r="C791" s="1" t="s">
        <v>23</v>
      </c>
      <c r="E791" s="1">
        <v>1678</v>
      </c>
      <c r="F791" s="1">
        <v>972</v>
      </c>
      <c r="G791" s="1">
        <v>-176</v>
      </c>
      <c r="H791" s="1" t="s">
        <v>5697</v>
      </c>
      <c r="I791" s="1" t="s">
        <v>2557</v>
      </c>
      <c r="J791" s="1" t="s">
        <v>3341</v>
      </c>
      <c r="K791" s="1" t="s">
        <v>25</v>
      </c>
    </row>
    <row r="792" spans="1:11" x14ac:dyDescent="0.3">
      <c r="A792">
        <v>1311671</v>
      </c>
      <c r="B792" s="1" t="s">
        <v>55</v>
      </c>
      <c r="C792" s="1" t="s">
        <v>23</v>
      </c>
      <c r="E792" s="1">
        <v>2197</v>
      </c>
      <c r="F792" s="1">
        <v>835</v>
      </c>
      <c r="G792" s="1">
        <v>-85</v>
      </c>
      <c r="H792" s="1" t="s">
        <v>5667</v>
      </c>
      <c r="I792" s="1" t="s">
        <v>2557</v>
      </c>
      <c r="J792" s="1" t="s">
        <v>3342</v>
      </c>
      <c r="K792" s="1" t="s">
        <v>25</v>
      </c>
    </row>
    <row r="793" spans="1:11" x14ac:dyDescent="0.3">
      <c r="A793">
        <v>1311672</v>
      </c>
      <c r="B793" s="1" t="s">
        <v>22</v>
      </c>
      <c r="C793" s="1" t="s">
        <v>23</v>
      </c>
      <c r="E793" s="1">
        <v>1705</v>
      </c>
      <c r="F793" s="1">
        <v>982</v>
      </c>
      <c r="G793" s="1">
        <v>-211</v>
      </c>
      <c r="H793" s="1" t="s">
        <v>5698</v>
      </c>
      <c r="I793" s="1" t="s">
        <v>2557</v>
      </c>
      <c r="J793" s="1" t="s">
        <v>3343</v>
      </c>
      <c r="K793" s="1" t="s">
        <v>25</v>
      </c>
    </row>
    <row r="794" spans="1:11" x14ac:dyDescent="0.3">
      <c r="A794">
        <v>1311771</v>
      </c>
      <c r="B794" s="1" t="s">
        <v>55</v>
      </c>
      <c r="C794" s="1" t="s">
        <v>23</v>
      </c>
      <c r="E794" s="1">
        <v>2191</v>
      </c>
      <c r="F794" s="1">
        <v>818</v>
      </c>
      <c r="G794" s="1">
        <v>-92</v>
      </c>
      <c r="H794" s="1" t="s">
        <v>5667</v>
      </c>
      <c r="I794" s="1" t="s">
        <v>2557</v>
      </c>
      <c r="J794" s="1" t="s">
        <v>3344</v>
      </c>
      <c r="K794" s="1" t="s">
        <v>25</v>
      </c>
    </row>
    <row r="795" spans="1:11" x14ac:dyDescent="0.3">
      <c r="A795">
        <v>1311772</v>
      </c>
      <c r="B795" s="1" t="s">
        <v>22</v>
      </c>
      <c r="C795" s="1" t="s">
        <v>23</v>
      </c>
      <c r="E795" s="1">
        <v>1716</v>
      </c>
      <c r="F795" s="1">
        <v>966</v>
      </c>
      <c r="G795" s="1">
        <v>-241</v>
      </c>
      <c r="H795" s="1" t="s">
        <v>5697</v>
      </c>
      <c r="I795" s="1" t="s">
        <v>2557</v>
      </c>
      <c r="J795" s="1" t="s">
        <v>3345</v>
      </c>
      <c r="K795" s="1" t="s">
        <v>25</v>
      </c>
    </row>
    <row r="796" spans="1:11" x14ac:dyDescent="0.3">
      <c r="A796">
        <v>1311873</v>
      </c>
      <c r="B796" s="1" t="s">
        <v>55</v>
      </c>
      <c r="C796" s="1" t="s">
        <v>23</v>
      </c>
      <c r="E796" s="1">
        <v>2188</v>
      </c>
      <c r="F796" s="1">
        <v>863</v>
      </c>
      <c r="G796" s="1">
        <v>-89</v>
      </c>
      <c r="H796" s="1" t="s">
        <v>5704</v>
      </c>
      <c r="I796" s="1" t="s">
        <v>2557</v>
      </c>
      <c r="J796" s="1" t="s">
        <v>3346</v>
      </c>
      <c r="K796" s="1" t="s">
        <v>25</v>
      </c>
    </row>
    <row r="797" spans="1:11" x14ac:dyDescent="0.3">
      <c r="A797">
        <v>1311887</v>
      </c>
      <c r="B797" s="1" t="s">
        <v>22</v>
      </c>
      <c r="C797" s="1" t="s">
        <v>23</v>
      </c>
      <c r="E797" s="1">
        <v>1716</v>
      </c>
      <c r="F797" s="1">
        <v>931</v>
      </c>
      <c r="G797" s="1">
        <v>-214</v>
      </c>
      <c r="H797" s="1" t="s">
        <v>5692</v>
      </c>
      <c r="I797" s="1" t="s">
        <v>2557</v>
      </c>
      <c r="J797" s="1" t="s">
        <v>3347</v>
      </c>
      <c r="K797" s="1" t="s">
        <v>25</v>
      </c>
    </row>
    <row r="798" spans="1:11" x14ac:dyDescent="0.3">
      <c r="A798">
        <v>1311972</v>
      </c>
      <c r="B798" s="1" t="s">
        <v>55</v>
      </c>
      <c r="C798" s="1" t="s">
        <v>23</v>
      </c>
      <c r="E798" s="1">
        <v>2189</v>
      </c>
      <c r="F798" s="1">
        <v>822</v>
      </c>
      <c r="G798" s="1">
        <v>-94</v>
      </c>
      <c r="H798" s="1" t="s">
        <v>5667</v>
      </c>
      <c r="I798" s="1" t="s">
        <v>2557</v>
      </c>
      <c r="J798" s="1" t="s">
        <v>3348</v>
      </c>
      <c r="K798" s="1" t="s">
        <v>25</v>
      </c>
    </row>
    <row r="799" spans="1:11" x14ac:dyDescent="0.3">
      <c r="A799">
        <v>1311973</v>
      </c>
      <c r="B799" s="1" t="s">
        <v>22</v>
      </c>
      <c r="C799" s="1" t="s">
        <v>23</v>
      </c>
      <c r="E799" s="1">
        <v>1708</v>
      </c>
      <c r="F799" s="1">
        <v>936</v>
      </c>
      <c r="G799" s="1">
        <v>-210</v>
      </c>
      <c r="H799" s="1" t="s">
        <v>5698</v>
      </c>
      <c r="I799" s="1" t="s">
        <v>2557</v>
      </c>
      <c r="J799" s="1" t="s">
        <v>3349</v>
      </c>
      <c r="K799" s="1" t="s">
        <v>25</v>
      </c>
    </row>
    <row r="800" spans="1:11" x14ac:dyDescent="0.3">
      <c r="A800">
        <v>1312072</v>
      </c>
      <c r="B800" s="1" t="s">
        <v>55</v>
      </c>
      <c r="C800" s="1" t="s">
        <v>23</v>
      </c>
      <c r="E800" s="1">
        <v>2195</v>
      </c>
      <c r="F800" s="1">
        <v>802</v>
      </c>
      <c r="G800" s="1">
        <v>-80</v>
      </c>
      <c r="H800" s="1" t="s">
        <v>5666</v>
      </c>
      <c r="I800" s="1" t="s">
        <v>2557</v>
      </c>
      <c r="J800" s="1" t="s">
        <v>3350</v>
      </c>
      <c r="K800" s="1" t="s">
        <v>25</v>
      </c>
    </row>
    <row r="801" spans="1:11" x14ac:dyDescent="0.3">
      <c r="A801">
        <v>1312073</v>
      </c>
      <c r="B801" s="1" t="s">
        <v>22</v>
      </c>
      <c r="C801" s="1" t="s">
        <v>23</v>
      </c>
      <c r="E801" s="1">
        <v>1710</v>
      </c>
      <c r="F801" s="1">
        <v>941</v>
      </c>
      <c r="G801" s="1">
        <v>-244</v>
      </c>
      <c r="H801" s="1" t="s">
        <v>5697</v>
      </c>
      <c r="I801" s="1" t="s">
        <v>2557</v>
      </c>
      <c r="J801" s="1" t="s">
        <v>3351</v>
      </c>
      <c r="K801" s="1" t="s">
        <v>25</v>
      </c>
    </row>
    <row r="802" spans="1:11" x14ac:dyDescent="0.3">
      <c r="A802">
        <v>1312188</v>
      </c>
      <c r="B802" s="1" t="s">
        <v>55</v>
      </c>
      <c r="C802" s="1" t="s">
        <v>23</v>
      </c>
      <c r="E802" s="1">
        <v>2204</v>
      </c>
      <c r="F802" s="1">
        <v>854</v>
      </c>
      <c r="G802" s="1">
        <v>-64</v>
      </c>
      <c r="H802" s="1" t="s">
        <v>5703</v>
      </c>
      <c r="I802" s="1" t="s">
        <v>2557</v>
      </c>
      <c r="J802" s="1" t="s">
        <v>3352</v>
      </c>
      <c r="K802" s="1" t="s">
        <v>25</v>
      </c>
    </row>
    <row r="803" spans="1:11" x14ac:dyDescent="0.3">
      <c r="A803">
        <v>1312189</v>
      </c>
      <c r="B803" s="1" t="s">
        <v>22</v>
      </c>
      <c r="C803" s="1" t="s">
        <v>23</v>
      </c>
      <c r="E803" s="1">
        <v>1687</v>
      </c>
      <c r="F803" s="1">
        <v>903</v>
      </c>
      <c r="G803" s="1">
        <v>-109</v>
      </c>
      <c r="H803" s="1" t="s">
        <v>5673</v>
      </c>
      <c r="I803" s="1" t="s">
        <v>2557</v>
      </c>
      <c r="J803" s="1" t="s">
        <v>3353</v>
      </c>
      <c r="K803" s="1" t="s">
        <v>25</v>
      </c>
    </row>
    <row r="804" spans="1:11" x14ac:dyDescent="0.3">
      <c r="A804">
        <v>1312272</v>
      </c>
      <c r="B804" s="1" t="s">
        <v>22</v>
      </c>
      <c r="C804" s="1" t="s">
        <v>23</v>
      </c>
      <c r="E804" s="1">
        <v>1680</v>
      </c>
      <c r="F804" s="1">
        <v>911</v>
      </c>
      <c r="G804" s="1">
        <v>-98</v>
      </c>
      <c r="H804" s="1" t="s">
        <v>5699</v>
      </c>
      <c r="I804" s="1" t="s">
        <v>2557</v>
      </c>
      <c r="J804" s="1" t="s">
        <v>3354</v>
      </c>
      <c r="K804" s="1" t="s">
        <v>25</v>
      </c>
    </row>
    <row r="805" spans="1:11" x14ac:dyDescent="0.3">
      <c r="A805">
        <v>1312288</v>
      </c>
      <c r="B805" s="1" t="s">
        <v>55</v>
      </c>
      <c r="C805" s="1" t="s">
        <v>23</v>
      </c>
      <c r="E805" s="1">
        <v>2214</v>
      </c>
      <c r="F805" s="1">
        <v>841</v>
      </c>
      <c r="G805" s="1">
        <v>-72</v>
      </c>
      <c r="H805" s="1" t="s">
        <v>5671</v>
      </c>
      <c r="I805" s="1" t="s">
        <v>2557</v>
      </c>
      <c r="J805" s="1" t="s">
        <v>3355</v>
      </c>
      <c r="K805" s="1" t="s">
        <v>25</v>
      </c>
    </row>
    <row r="806" spans="1:11" x14ac:dyDescent="0.3">
      <c r="A806">
        <v>1312372</v>
      </c>
      <c r="B806" s="1" t="s">
        <v>55</v>
      </c>
      <c r="C806" s="1" t="s">
        <v>23</v>
      </c>
      <c r="E806" s="1">
        <v>2210</v>
      </c>
      <c r="F806" s="1">
        <v>832</v>
      </c>
      <c r="G806" s="1">
        <v>-75</v>
      </c>
      <c r="H806" s="1" t="s">
        <v>5667</v>
      </c>
      <c r="I806" s="1" t="s">
        <v>2557</v>
      </c>
      <c r="J806" s="1" t="s">
        <v>3356</v>
      </c>
      <c r="K806" s="1" t="s">
        <v>25</v>
      </c>
    </row>
    <row r="807" spans="1:11" x14ac:dyDescent="0.3">
      <c r="A807">
        <v>1312373</v>
      </c>
      <c r="B807" s="1" t="s">
        <v>22</v>
      </c>
      <c r="C807" s="1" t="s">
        <v>23</v>
      </c>
      <c r="E807" s="1">
        <v>1681</v>
      </c>
      <c r="F807" s="1">
        <v>908</v>
      </c>
      <c r="G807" s="1">
        <v>-122</v>
      </c>
      <c r="H807" s="1" t="s">
        <v>5695</v>
      </c>
      <c r="I807" s="1" t="s">
        <v>2557</v>
      </c>
      <c r="J807" s="1" t="s">
        <v>3357</v>
      </c>
      <c r="K807" s="1" t="s">
        <v>25</v>
      </c>
    </row>
    <row r="808" spans="1:11" x14ac:dyDescent="0.3">
      <c r="A808">
        <v>1312471</v>
      </c>
      <c r="B808" s="1" t="s">
        <v>55</v>
      </c>
      <c r="C808" s="1" t="s">
        <v>23</v>
      </c>
      <c r="E808" s="1">
        <v>2187</v>
      </c>
      <c r="F808" s="1">
        <v>897</v>
      </c>
      <c r="G808" s="1">
        <v>-54</v>
      </c>
      <c r="H808" s="1" t="s">
        <v>5703</v>
      </c>
      <c r="I808" s="1" t="s">
        <v>2557</v>
      </c>
      <c r="J808" s="1" t="s">
        <v>3358</v>
      </c>
      <c r="K808" s="1" t="s">
        <v>25</v>
      </c>
    </row>
    <row r="809" spans="1:11" x14ac:dyDescent="0.3">
      <c r="A809">
        <v>1312506</v>
      </c>
      <c r="B809" s="1" t="s">
        <v>22</v>
      </c>
      <c r="C809" s="1" t="s">
        <v>23</v>
      </c>
      <c r="E809" s="1">
        <v>1688</v>
      </c>
      <c r="F809" s="1">
        <v>894</v>
      </c>
      <c r="G809" s="1">
        <v>-125</v>
      </c>
      <c r="H809" s="1" t="s">
        <v>5699</v>
      </c>
      <c r="I809" s="1" t="s">
        <v>2557</v>
      </c>
      <c r="J809" s="1" t="s">
        <v>3359</v>
      </c>
      <c r="K809" s="1" t="s">
        <v>25</v>
      </c>
    </row>
    <row r="810" spans="1:11" x14ac:dyDescent="0.3">
      <c r="A810">
        <v>1312573</v>
      </c>
      <c r="B810" s="1" t="s">
        <v>22</v>
      </c>
      <c r="C810" s="1" t="s">
        <v>23</v>
      </c>
      <c r="E810" s="1">
        <v>1670</v>
      </c>
      <c r="F810" s="1">
        <v>903</v>
      </c>
      <c r="G810" s="1">
        <v>-111</v>
      </c>
      <c r="H810" s="1" t="s">
        <v>5701</v>
      </c>
      <c r="I810" s="1" t="s">
        <v>2557</v>
      </c>
      <c r="J810" s="1" t="s">
        <v>3360</v>
      </c>
      <c r="K810" s="1" t="s">
        <v>25</v>
      </c>
    </row>
    <row r="811" spans="1:11" x14ac:dyDescent="0.3">
      <c r="A811">
        <v>1312588</v>
      </c>
      <c r="B811" s="1" t="s">
        <v>55</v>
      </c>
      <c r="C811" s="1" t="s">
        <v>23</v>
      </c>
      <c r="E811" s="1">
        <v>2202</v>
      </c>
      <c r="F811" s="1">
        <v>867</v>
      </c>
      <c r="G811" s="1">
        <v>-78</v>
      </c>
      <c r="H811" s="1" t="s">
        <v>5667</v>
      </c>
      <c r="I811" s="1" t="s">
        <v>2557</v>
      </c>
      <c r="J811" s="1" t="s">
        <v>3361</v>
      </c>
      <c r="K811" s="1" t="s">
        <v>25</v>
      </c>
    </row>
    <row r="812" spans="1:11" x14ac:dyDescent="0.3">
      <c r="A812">
        <v>1312671</v>
      </c>
      <c r="B812" s="1" t="s">
        <v>55</v>
      </c>
      <c r="C812" s="1" t="s">
        <v>23</v>
      </c>
      <c r="E812" s="1">
        <v>2210</v>
      </c>
      <c r="F812" s="1">
        <v>852</v>
      </c>
      <c r="G812" s="1">
        <v>-104</v>
      </c>
      <c r="H812" s="1" t="s">
        <v>5672</v>
      </c>
      <c r="I812" s="1" t="s">
        <v>2557</v>
      </c>
      <c r="J812" s="1" t="s">
        <v>3362</v>
      </c>
      <c r="K812" s="1" t="s">
        <v>25</v>
      </c>
    </row>
    <row r="813" spans="1:11" x14ac:dyDescent="0.3">
      <c r="A813">
        <v>1312672</v>
      </c>
      <c r="B813" s="1" t="s">
        <v>22</v>
      </c>
      <c r="C813" s="1" t="s">
        <v>23</v>
      </c>
      <c r="E813" s="1">
        <v>1690</v>
      </c>
      <c r="F813" s="1">
        <v>905</v>
      </c>
      <c r="G813" s="1">
        <v>-112</v>
      </c>
      <c r="H813" s="1" t="s">
        <v>5692</v>
      </c>
      <c r="I813" s="1" t="s">
        <v>2557</v>
      </c>
      <c r="J813" s="1" t="s">
        <v>3363</v>
      </c>
      <c r="K813" s="1" t="s">
        <v>25</v>
      </c>
    </row>
    <row r="814" spans="1:11" x14ac:dyDescent="0.3">
      <c r="A814">
        <v>1312787</v>
      </c>
      <c r="B814" s="1" t="s">
        <v>55</v>
      </c>
      <c r="C814" s="1" t="s">
        <v>23</v>
      </c>
      <c r="E814" s="1">
        <v>2215</v>
      </c>
      <c r="F814" s="1">
        <v>893</v>
      </c>
      <c r="G814" s="1">
        <v>-105</v>
      </c>
      <c r="H814" s="1" t="s">
        <v>5703</v>
      </c>
      <c r="I814" s="1" t="s">
        <v>2557</v>
      </c>
      <c r="J814" s="1" t="s">
        <v>3364</v>
      </c>
      <c r="K814" s="1" t="s">
        <v>25</v>
      </c>
    </row>
    <row r="815" spans="1:11" x14ac:dyDescent="0.3">
      <c r="A815">
        <v>1312788</v>
      </c>
      <c r="B815" s="1" t="s">
        <v>22</v>
      </c>
      <c r="C815" s="1" t="s">
        <v>23</v>
      </c>
      <c r="E815" s="1">
        <v>1700</v>
      </c>
      <c r="F815" s="1">
        <v>922</v>
      </c>
      <c r="G815" s="1">
        <v>-97</v>
      </c>
      <c r="H815" s="1" t="s">
        <v>5674</v>
      </c>
      <c r="I815" s="1" t="s">
        <v>2557</v>
      </c>
      <c r="J815" s="1" t="s">
        <v>3365</v>
      </c>
      <c r="K815" s="1" t="s">
        <v>25</v>
      </c>
    </row>
    <row r="816" spans="1:11" x14ac:dyDescent="0.3">
      <c r="A816">
        <v>1312871</v>
      </c>
      <c r="B816" s="1" t="s">
        <v>22</v>
      </c>
      <c r="C816" s="1" t="s">
        <v>23</v>
      </c>
      <c r="E816" s="1">
        <v>1699</v>
      </c>
      <c r="F816" s="1">
        <v>918</v>
      </c>
      <c r="G816" s="1">
        <v>-94</v>
      </c>
      <c r="H816" s="1" t="s">
        <v>5692</v>
      </c>
      <c r="I816" s="1" t="s">
        <v>2557</v>
      </c>
      <c r="J816" s="1" t="s">
        <v>3366</v>
      </c>
      <c r="K816" s="1" t="s">
        <v>25</v>
      </c>
    </row>
    <row r="817" spans="1:11" x14ac:dyDescent="0.3">
      <c r="A817">
        <v>1312887</v>
      </c>
      <c r="B817" s="1" t="s">
        <v>55</v>
      </c>
      <c r="C817" s="1" t="s">
        <v>23</v>
      </c>
      <c r="E817" s="1">
        <v>2226</v>
      </c>
      <c r="F817" s="1">
        <v>867</v>
      </c>
      <c r="G817" s="1">
        <v>-122</v>
      </c>
      <c r="H817" s="1" t="s">
        <v>5673</v>
      </c>
      <c r="I817" s="1" t="s">
        <v>2557</v>
      </c>
      <c r="J817" s="1" t="s">
        <v>3367</v>
      </c>
      <c r="K817" s="1" t="s">
        <v>25</v>
      </c>
    </row>
    <row r="818" spans="1:11" x14ac:dyDescent="0.3">
      <c r="A818">
        <v>1312971</v>
      </c>
      <c r="B818" s="1" t="s">
        <v>55</v>
      </c>
      <c r="C818" s="1" t="s">
        <v>23</v>
      </c>
      <c r="E818" s="1">
        <v>2211</v>
      </c>
      <c r="F818" s="1">
        <v>848</v>
      </c>
      <c r="G818" s="1">
        <v>-152</v>
      </c>
      <c r="H818" s="1" t="s">
        <v>5688</v>
      </c>
      <c r="I818" s="1" t="s">
        <v>2557</v>
      </c>
      <c r="J818" s="1" t="s">
        <v>3368</v>
      </c>
      <c r="K818" s="1" t="s">
        <v>25</v>
      </c>
    </row>
    <row r="819" spans="1:11" x14ac:dyDescent="0.3">
      <c r="A819">
        <v>1312972</v>
      </c>
      <c r="B819" s="1" t="s">
        <v>22</v>
      </c>
      <c r="C819" s="1" t="s">
        <v>23</v>
      </c>
      <c r="E819" s="1">
        <v>1704</v>
      </c>
      <c r="F819" s="1">
        <v>911</v>
      </c>
      <c r="G819" s="1">
        <v>-106</v>
      </c>
      <c r="H819" s="1" t="s">
        <v>5699</v>
      </c>
      <c r="I819" s="1" t="s">
        <v>2557</v>
      </c>
      <c r="J819" s="1" t="s">
        <v>3369</v>
      </c>
      <c r="K819" s="1" t="s">
        <v>25</v>
      </c>
    </row>
    <row r="820" spans="1:11" x14ac:dyDescent="0.3">
      <c r="A820">
        <v>1313088</v>
      </c>
      <c r="B820" s="1" t="s">
        <v>55</v>
      </c>
      <c r="C820" s="1" t="s">
        <v>23</v>
      </c>
      <c r="E820" s="1">
        <v>2207</v>
      </c>
      <c r="F820" s="1">
        <v>889</v>
      </c>
      <c r="G820" s="1">
        <v>-148</v>
      </c>
      <c r="H820" s="1" t="s">
        <v>5704</v>
      </c>
      <c r="I820" s="1" t="s">
        <v>2557</v>
      </c>
      <c r="J820" s="1" t="s">
        <v>3370</v>
      </c>
      <c r="K820" s="1" t="s">
        <v>25</v>
      </c>
    </row>
    <row r="821" spans="1:11" x14ac:dyDescent="0.3">
      <c r="A821">
        <v>1313104</v>
      </c>
      <c r="B821" s="1" t="s">
        <v>22</v>
      </c>
      <c r="C821" s="1" t="s">
        <v>23</v>
      </c>
      <c r="E821" s="1">
        <v>1713</v>
      </c>
      <c r="F821" s="1">
        <v>918</v>
      </c>
      <c r="G821" s="1">
        <v>-118</v>
      </c>
      <c r="H821" s="1" t="s">
        <v>5699</v>
      </c>
      <c r="I821" s="1" t="s">
        <v>2557</v>
      </c>
      <c r="J821" s="1" t="s">
        <v>3371</v>
      </c>
      <c r="K821" s="1" t="s">
        <v>25</v>
      </c>
    </row>
    <row r="822" spans="1:11" x14ac:dyDescent="0.3">
      <c r="A822">
        <v>1313174</v>
      </c>
      <c r="B822" s="1" t="s">
        <v>22</v>
      </c>
      <c r="C822" s="1" t="s">
        <v>23</v>
      </c>
      <c r="E822" s="1">
        <v>1700</v>
      </c>
      <c r="F822" s="1">
        <v>937</v>
      </c>
      <c r="G822" s="1">
        <v>-115</v>
      </c>
      <c r="H822" s="1" t="s">
        <v>5701</v>
      </c>
      <c r="I822" s="1" t="s">
        <v>2557</v>
      </c>
      <c r="J822" s="1" t="s">
        <v>3372</v>
      </c>
      <c r="K822" s="1" t="s">
        <v>25</v>
      </c>
    </row>
    <row r="823" spans="1:11" x14ac:dyDescent="0.3">
      <c r="A823">
        <v>1313187</v>
      </c>
      <c r="B823" s="1" t="s">
        <v>55</v>
      </c>
      <c r="C823" s="1" t="s">
        <v>23</v>
      </c>
      <c r="E823" s="1">
        <v>2214</v>
      </c>
      <c r="F823" s="1">
        <v>882</v>
      </c>
      <c r="G823" s="1">
        <v>-157</v>
      </c>
      <c r="H823" s="1" t="s">
        <v>5672</v>
      </c>
      <c r="I823" s="1" t="s">
        <v>2557</v>
      </c>
      <c r="J823" s="1" t="s">
        <v>3373</v>
      </c>
      <c r="K823" s="1" t="s">
        <v>25</v>
      </c>
    </row>
    <row r="824" spans="1:11" x14ac:dyDescent="0.3">
      <c r="A824">
        <v>1313271</v>
      </c>
      <c r="B824" s="1" t="s">
        <v>55</v>
      </c>
      <c r="C824" s="1" t="s">
        <v>23</v>
      </c>
      <c r="E824" s="1">
        <v>2217</v>
      </c>
      <c r="F824" s="1">
        <v>858</v>
      </c>
      <c r="G824" s="1">
        <v>-170</v>
      </c>
      <c r="H824" s="1" t="s">
        <v>5672</v>
      </c>
      <c r="I824" s="1" t="s">
        <v>2557</v>
      </c>
      <c r="J824" s="1" t="s">
        <v>3374</v>
      </c>
      <c r="K824" s="1" t="s">
        <v>25</v>
      </c>
    </row>
    <row r="825" spans="1:11" x14ac:dyDescent="0.3">
      <c r="A825">
        <v>1313287</v>
      </c>
      <c r="B825" s="1" t="s">
        <v>22</v>
      </c>
      <c r="C825" s="1" t="s">
        <v>23</v>
      </c>
      <c r="E825" s="1">
        <v>1693</v>
      </c>
      <c r="F825" s="1">
        <v>937</v>
      </c>
      <c r="G825" s="1">
        <v>-122</v>
      </c>
      <c r="H825" s="1" t="s">
        <v>5702</v>
      </c>
      <c r="I825" s="1" t="s">
        <v>2557</v>
      </c>
      <c r="J825" s="1" t="s">
        <v>3375</v>
      </c>
      <c r="K825" s="1" t="s">
        <v>25</v>
      </c>
    </row>
    <row r="826" spans="1:11" x14ac:dyDescent="0.3">
      <c r="A826">
        <v>1313387</v>
      </c>
      <c r="B826" s="1" t="s">
        <v>55</v>
      </c>
      <c r="C826" s="1" t="s">
        <v>23</v>
      </c>
      <c r="E826" s="1">
        <v>2213</v>
      </c>
      <c r="F826" s="1">
        <v>889</v>
      </c>
      <c r="G826" s="1">
        <v>-162</v>
      </c>
      <c r="H826" s="1" t="s">
        <v>5704</v>
      </c>
      <c r="I826" s="1" t="s">
        <v>2557</v>
      </c>
      <c r="J826" s="1" t="s">
        <v>3376</v>
      </c>
      <c r="K826" s="1" t="s">
        <v>25</v>
      </c>
    </row>
    <row r="827" spans="1:11" x14ac:dyDescent="0.3">
      <c r="A827">
        <v>1313388</v>
      </c>
      <c r="B827" s="1" t="s">
        <v>22</v>
      </c>
      <c r="C827" s="1" t="s">
        <v>23</v>
      </c>
      <c r="E827" s="1">
        <v>1668</v>
      </c>
      <c r="F827" s="1">
        <v>928</v>
      </c>
      <c r="G827" s="1">
        <v>-132</v>
      </c>
      <c r="H827" s="1" t="s">
        <v>5698</v>
      </c>
      <c r="I827" s="1" t="s">
        <v>2557</v>
      </c>
      <c r="J827" s="1" t="s">
        <v>3377</v>
      </c>
      <c r="K827" s="1" t="s">
        <v>25</v>
      </c>
    </row>
    <row r="828" spans="1:11" x14ac:dyDescent="0.3">
      <c r="A828">
        <v>1313471</v>
      </c>
      <c r="B828" s="1" t="s">
        <v>22</v>
      </c>
      <c r="C828" s="1" t="s">
        <v>23</v>
      </c>
      <c r="E828" s="1">
        <v>1664</v>
      </c>
      <c r="F828" s="1">
        <v>922</v>
      </c>
      <c r="G828" s="1">
        <v>-131</v>
      </c>
      <c r="H828" s="1" t="s">
        <v>5701</v>
      </c>
      <c r="I828" s="1" t="s">
        <v>2557</v>
      </c>
      <c r="J828" s="1" t="s">
        <v>3378</v>
      </c>
      <c r="K828" s="1" t="s">
        <v>25</v>
      </c>
    </row>
    <row r="829" spans="1:11" x14ac:dyDescent="0.3">
      <c r="A829">
        <v>1313487</v>
      </c>
      <c r="B829" s="1" t="s">
        <v>55</v>
      </c>
      <c r="C829" s="1" t="s">
        <v>23</v>
      </c>
      <c r="E829" s="1">
        <v>2218</v>
      </c>
      <c r="F829" s="1">
        <v>873</v>
      </c>
      <c r="G829" s="1">
        <v>-155</v>
      </c>
      <c r="H829" s="1" t="s">
        <v>5667</v>
      </c>
      <c r="I829" s="1" t="s">
        <v>2557</v>
      </c>
      <c r="J829" s="1" t="s">
        <v>3379</v>
      </c>
      <c r="K829" s="1" t="s">
        <v>25</v>
      </c>
    </row>
    <row r="830" spans="1:11" x14ac:dyDescent="0.3">
      <c r="A830">
        <v>1313571</v>
      </c>
      <c r="B830" s="1" t="s">
        <v>55</v>
      </c>
      <c r="C830" s="1" t="s">
        <v>23</v>
      </c>
      <c r="E830" s="1">
        <v>2211</v>
      </c>
      <c r="F830" s="1">
        <v>857</v>
      </c>
      <c r="G830" s="1">
        <v>-155</v>
      </c>
      <c r="H830" s="1" t="s">
        <v>5672</v>
      </c>
      <c r="I830" s="1" t="s">
        <v>2557</v>
      </c>
      <c r="J830" s="1" t="s">
        <v>3380</v>
      </c>
      <c r="K830" s="1" t="s">
        <v>25</v>
      </c>
    </row>
    <row r="831" spans="1:11" x14ac:dyDescent="0.3">
      <c r="A831">
        <v>1313572</v>
      </c>
      <c r="B831" s="1" t="s">
        <v>22</v>
      </c>
      <c r="C831" s="1" t="s">
        <v>23</v>
      </c>
      <c r="E831" s="1">
        <v>1655</v>
      </c>
      <c r="F831" s="1">
        <v>935</v>
      </c>
      <c r="G831" s="1">
        <v>-123</v>
      </c>
      <c r="H831" s="1" t="s">
        <v>5695</v>
      </c>
      <c r="I831" s="1" t="s">
        <v>2557</v>
      </c>
      <c r="J831" s="1" t="s">
        <v>3381</v>
      </c>
      <c r="K831" s="1" t="s">
        <v>25</v>
      </c>
    </row>
    <row r="832" spans="1:11" x14ac:dyDescent="0.3">
      <c r="A832">
        <v>1313687</v>
      </c>
      <c r="B832" s="1" t="s">
        <v>55</v>
      </c>
      <c r="C832" s="1" t="s">
        <v>23</v>
      </c>
      <c r="E832" s="1">
        <v>2201</v>
      </c>
      <c r="F832" s="1">
        <v>896</v>
      </c>
      <c r="G832" s="1">
        <v>-135</v>
      </c>
      <c r="H832" s="1" t="s">
        <v>5704</v>
      </c>
      <c r="I832" s="1" t="s">
        <v>2557</v>
      </c>
      <c r="J832" s="1" t="s">
        <v>3382</v>
      </c>
      <c r="K832" s="1" t="s">
        <v>25</v>
      </c>
    </row>
    <row r="833" spans="1:11" x14ac:dyDescent="0.3">
      <c r="A833">
        <v>1313688</v>
      </c>
      <c r="B833" s="1" t="s">
        <v>22</v>
      </c>
      <c r="C833" s="1" t="s">
        <v>23</v>
      </c>
      <c r="E833" s="1">
        <v>1653</v>
      </c>
      <c r="F833" s="1">
        <v>916</v>
      </c>
      <c r="G833" s="1">
        <v>-134</v>
      </c>
      <c r="H833" s="1" t="s">
        <v>5695</v>
      </c>
      <c r="I833" s="1" t="s">
        <v>2557</v>
      </c>
      <c r="J833" s="1" t="s">
        <v>3383</v>
      </c>
      <c r="K833" s="1" t="s">
        <v>25</v>
      </c>
    </row>
    <row r="834" spans="1:11" x14ac:dyDescent="0.3">
      <c r="A834">
        <v>1313771</v>
      </c>
      <c r="B834" s="1" t="s">
        <v>55</v>
      </c>
      <c r="C834" s="1" t="s">
        <v>23</v>
      </c>
      <c r="E834" s="1">
        <v>2205</v>
      </c>
      <c r="F834" s="1">
        <v>867</v>
      </c>
      <c r="G834" s="1">
        <v>-136</v>
      </c>
      <c r="H834" s="1" t="s">
        <v>5667</v>
      </c>
      <c r="I834" s="1" t="s">
        <v>2557</v>
      </c>
      <c r="J834" s="1" t="s">
        <v>3384</v>
      </c>
      <c r="K834" s="1" t="s">
        <v>25</v>
      </c>
    </row>
    <row r="835" spans="1:11" x14ac:dyDescent="0.3">
      <c r="A835">
        <v>1313772</v>
      </c>
      <c r="B835" s="1" t="s">
        <v>22</v>
      </c>
      <c r="C835" s="1" t="s">
        <v>23</v>
      </c>
      <c r="E835" s="1">
        <v>1658</v>
      </c>
      <c r="F835" s="1">
        <v>908</v>
      </c>
      <c r="G835" s="1">
        <v>-133</v>
      </c>
      <c r="H835" s="1" t="s">
        <v>5701</v>
      </c>
      <c r="I835" s="1" t="s">
        <v>2557</v>
      </c>
      <c r="J835" s="1" t="s">
        <v>3385</v>
      </c>
      <c r="K835" s="1" t="s">
        <v>25</v>
      </c>
    </row>
    <row r="836" spans="1:11" x14ac:dyDescent="0.3">
      <c r="A836">
        <v>1313871</v>
      </c>
      <c r="B836" s="1" t="s">
        <v>55</v>
      </c>
      <c r="C836" s="1" t="s">
        <v>23</v>
      </c>
      <c r="E836" s="1">
        <v>2212</v>
      </c>
      <c r="F836" s="1">
        <v>838</v>
      </c>
      <c r="G836" s="1">
        <v>-150</v>
      </c>
      <c r="H836" s="1" t="s">
        <v>5673</v>
      </c>
      <c r="I836" s="1" t="s">
        <v>2557</v>
      </c>
      <c r="J836" s="1" t="s">
        <v>3386</v>
      </c>
      <c r="K836" s="1" t="s">
        <v>25</v>
      </c>
    </row>
    <row r="837" spans="1:11" x14ac:dyDescent="0.3">
      <c r="A837">
        <v>1313872</v>
      </c>
      <c r="B837" s="1" t="s">
        <v>22</v>
      </c>
      <c r="C837" s="1" t="s">
        <v>23</v>
      </c>
      <c r="E837" s="1">
        <v>1660</v>
      </c>
      <c r="F837" s="1">
        <v>899</v>
      </c>
      <c r="G837" s="1">
        <v>-120</v>
      </c>
      <c r="H837" s="1" t="s">
        <v>5692</v>
      </c>
      <c r="I837" s="1" t="s">
        <v>2557</v>
      </c>
      <c r="J837" s="1" t="s">
        <v>3387</v>
      </c>
      <c r="K837" s="1" t="s">
        <v>25</v>
      </c>
    </row>
    <row r="838" spans="1:11" x14ac:dyDescent="0.3">
      <c r="A838">
        <v>1313987</v>
      </c>
      <c r="B838" s="1" t="s">
        <v>55</v>
      </c>
      <c r="C838" s="1" t="s">
        <v>23</v>
      </c>
      <c r="E838" s="1">
        <v>2221</v>
      </c>
      <c r="F838" s="1">
        <v>863</v>
      </c>
      <c r="G838" s="1">
        <v>-136</v>
      </c>
      <c r="H838" s="1" t="s">
        <v>5704</v>
      </c>
      <c r="I838" s="1" t="s">
        <v>2557</v>
      </c>
      <c r="J838" s="1" t="s">
        <v>3388</v>
      </c>
      <c r="K838" s="1" t="s">
        <v>25</v>
      </c>
    </row>
    <row r="839" spans="1:11" x14ac:dyDescent="0.3">
      <c r="A839">
        <v>1313988</v>
      </c>
      <c r="B839" s="1" t="s">
        <v>22</v>
      </c>
      <c r="C839" s="1" t="s">
        <v>23</v>
      </c>
      <c r="E839" s="1">
        <v>1658</v>
      </c>
      <c r="F839" s="1">
        <v>883</v>
      </c>
      <c r="G839" s="1">
        <v>-120</v>
      </c>
      <c r="H839" s="1" t="s">
        <v>5699</v>
      </c>
      <c r="I839" s="1" t="s">
        <v>2557</v>
      </c>
      <c r="J839" s="1" t="s">
        <v>3389</v>
      </c>
      <c r="K839" s="1" t="s">
        <v>25</v>
      </c>
    </row>
    <row r="840" spans="1:11" x14ac:dyDescent="0.3">
      <c r="A840">
        <v>1314070</v>
      </c>
      <c r="B840" s="1" t="s">
        <v>22</v>
      </c>
      <c r="C840" s="1" t="s">
        <v>23</v>
      </c>
      <c r="E840" s="1">
        <v>1657</v>
      </c>
      <c r="F840" s="1">
        <v>880</v>
      </c>
      <c r="G840" s="1">
        <v>-117</v>
      </c>
      <c r="H840" s="1" t="s">
        <v>5699</v>
      </c>
      <c r="I840" s="1" t="s">
        <v>2557</v>
      </c>
      <c r="J840" s="1" t="s">
        <v>3390</v>
      </c>
      <c r="K840" s="1" t="s">
        <v>25</v>
      </c>
    </row>
    <row r="841" spans="1:11" x14ac:dyDescent="0.3">
      <c r="A841">
        <v>1314087</v>
      </c>
      <c r="B841" s="1" t="s">
        <v>55</v>
      </c>
      <c r="C841" s="1" t="s">
        <v>23</v>
      </c>
      <c r="E841" s="1">
        <v>2222</v>
      </c>
      <c r="F841" s="1">
        <v>840</v>
      </c>
      <c r="G841" s="1">
        <v>-146</v>
      </c>
      <c r="H841" s="1" t="s">
        <v>5673</v>
      </c>
      <c r="I841" s="1" t="s">
        <v>2557</v>
      </c>
      <c r="J841" s="1" t="s">
        <v>3391</v>
      </c>
      <c r="K841" s="1" t="s">
        <v>25</v>
      </c>
    </row>
    <row r="842" spans="1:11" x14ac:dyDescent="0.3">
      <c r="A842">
        <v>1314171</v>
      </c>
      <c r="B842" s="1" t="s">
        <v>55</v>
      </c>
      <c r="C842" s="1" t="s">
        <v>23</v>
      </c>
      <c r="E842" s="1">
        <v>2213</v>
      </c>
      <c r="F842" s="1">
        <v>827</v>
      </c>
      <c r="G842" s="1">
        <v>-179</v>
      </c>
      <c r="H842" s="1" t="s">
        <v>5669</v>
      </c>
      <c r="I842" s="1" t="s">
        <v>2557</v>
      </c>
      <c r="J842" s="1" t="s">
        <v>3392</v>
      </c>
      <c r="K842" s="1" t="s">
        <v>25</v>
      </c>
    </row>
    <row r="843" spans="1:11" x14ac:dyDescent="0.3">
      <c r="A843">
        <v>1314172</v>
      </c>
      <c r="B843" s="1" t="s">
        <v>22</v>
      </c>
      <c r="C843" s="1" t="s">
        <v>23</v>
      </c>
      <c r="E843" s="1">
        <v>1668</v>
      </c>
      <c r="F843" s="1">
        <v>874</v>
      </c>
      <c r="G843" s="1">
        <v>-98</v>
      </c>
      <c r="H843" s="1" t="s">
        <v>5674</v>
      </c>
      <c r="I843" s="1" t="s">
        <v>2557</v>
      </c>
      <c r="J843" s="1" t="s">
        <v>3393</v>
      </c>
      <c r="K843" s="1" t="s">
        <v>25</v>
      </c>
    </row>
    <row r="844" spans="1:11" x14ac:dyDescent="0.3">
      <c r="A844">
        <v>1314287</v>
      </c>
      <c r="B844" s="1" t="s">
        <v>55</v>
      </c>
      <c r="C844" s="1" t="s">
        <v>23</v>
      </c>
      <c r="E844" s="1">
        <v>2229</v>
      </c>
      <c r="F844" s="1">
        <v>856</v>
      </c>
      <c r="G844" s="1">
        <v>-154</v>
      </c>
      <c r="H844" s="1" t="s">
        <v>5703</v>
      </c>
      <c r="I844" s="1" t="s">
        <v>2557</v>
      </c>
      <c r="J844" s="1" t="s">
        <v>3394</v>
      </c>
      <c r="K844" s="1" t="s">
        <v>25</v>
      </c>
    </row>
    <row r="845" spans="1:11" x14ac:dyDescent="0.3">
      <c r="A845">
        <v>1314288</v>
      </c>
      <c r="B845" s="1" t="s">
        <v>22</v>
      </c>
      <c r="C845" s="1" t="s">
        <v>23</v>
      </c>
      <c r="E845" s="1">
        <v>1694</v>
      </c>
      <c r="F845" s="1">
        <v>877</v>
      </c>
      <c r="G845" s="1">
        <v>-55</v>
      </c>
      <c r="H845" s="1" t="s">
        <v>5688</v>
      </c>
      <c r="I845" s="1" t="s">
        <v>2557</v>
      </c>
      <c r="J845" s="1" t="s">
        <v>3395</v>
      </c>
      <c r="K845" s="1" t="s">
        <v>25</v>
      </c>
    </row>
    <row r="846" spans="1:11" x14ac:dyDescent="0.3">
      <c r="A846">
        <v>1314372</v>
      </c>
      <c r="B846" s="1" t="s">
        <v>22</v>
      </c>
      <c r="C846" s="1" t="s">
        <v>23</v>
      </c>
      <c r="E846" s="1">
        <v>1678</v>
      </c>
      <c r="F846" s="1">
        <v>883</v>
      </c>
      <c r="G846" s="1">
        <v>-37</v>
      </c>
      <c r="H846" s="1" t="s">
        <v>5674</v>
      </c>
      <c r="I846" s="1" t="s">
        <v>2557</v>
      </c>
      <c r="J846" s="1" t="s">
        <v>3396</v>
      </c>
      <c r="K846" s="1" t="s">
        <v>25</v>
      </c>
    </row>
    <row r="847" spans="1:11" x14ac:dyDescent="0.3">
      <c r="A847">
        <v>1314386</v>
      </c>
      <c r="B847" s="1" t="s">
        <v>55</v>
      </c>
      <c r="C847" s="1" t="s">
        <v>23</v>
      </c>
      <c r="E847" s="1">
        <v>2222</v>
      </c>
      <c r="F847" s="1">
        <v>825</v>
      </c>
      <c r="G847" s="1">
        <v>-161</v>
      </c>
      <c r="H847" s="1" t="s">
        <v>5672</v>
      </c>
      <c r="I847" s="1" t="s">
        <v>2557</v>
      </c>
      <c r="J847" s="1" t="s">
        <v>3397</v>
      </c>
      <c r="K847" s="1" t="s">
        <v>25</v>
      </c>
    </row>
    <row r="848" spans="1:11" x14ac:dyDescent="0.3">
      <c r="A848">
        <v>1314472</v>
      </c>
      <c r="B848" s="1" t="s">
        <v>55</v>
      </c>
      <c r="C848" s="1" t="s">
        <v>23</v>
      </c>
      <c r="E848" s="1">
        <v>2214</v>
      </c>
      <c r="F848" s="1">
        <v>818</v>
      </c>
      <c r="G848" s="1">
        <v>-160</v>
      </c>
      <c r="H848" s="1" t="s">
        <v>5672</v>
      </c>
      <c r="I848" s="1" t="s">
        <v>2557</v>
      </c>
      <c r="J848" s="1" t="s">
        <v>3398</v>
      </c>
      <c r="K848" s="1" t="s">
        <v>25</v>
      </c>
    </row>
    <row r="849" spans="1:11" x14ac:dyDescent="0.3">
      <c r="A849">
        <v>1314473</v>
      </c>
      <c r="B849" s="1" t="s">
        <v>22</v>
      </c>
      <c r="C849" s="1" t="s">
        <v>23</v>
      </c>
      <c r="E849" s="1">
        <v>1683</v>
      </c>
      <c r="F849" s="1">
        <v>884</v>
      </c>
      <c r="G849" s="1">
        <v>-23</v>
      </c>
      <c r="H849" s="1" t="s">
        <v>5676</v>
      </c>
      <c r="I849" s="1" t="s">
        <v>2557</v>
      </c>
      <c r="J849" s="1" t="s">
        <v>3399</v>
      </c>
      <c r="K849" s="1" t="s">
        <v>25</v>
      </c>
    </row>
    <row r="850" spans="1:11" x14ac:dyDescent="0.3">
      <c r="A850">
        <v>1314587</v>
      </c>
      <c r="B850" s="1" t="s">
        <v>55</v>
      </c>
      <c r="C850" s="1" t="s">
        <v>23</v>
      </c>
      <c r="E850" s="1">
        <v>2214</v>
      </c>
      <c r="F850" s="1">
        <v>880</v>
      </c>
      <c r="G850" s="1">
        <v>-132</v>
      </c>
      <c r="H850" s="1" t="s">
        <v>5703</v>
      </c>
      <c r="I850" s="1" t="s">
        <v>2557</v>
      </c>
      <c r="J850" s="1" t="s">
        <v>3400</v>
      </c>
      <c r="K850" s="1" t="s">
        <v>25</v>
      </c>
    </row>
    <row r="851" spans="1:11" x14ac:dyDescent="0.3">
      <c r="A851">
        <v>1314587</v>
      </c>
      <c r="B851" s="1" t="s">
        <v>22</v>
      </c>
      <c r="C851" s="1" t="s">
        <v>23</v>
      </c>
      <c r="E851" s="1">
        <v>1674</v>
      </c>
      <c r="F851" s="1">
        <v>876</v>
      </c>
      <c r="G851" s="1">
        <v>-21</v>
      </c>
      <c r="H851" s="1" t="s">
        <v>5674</v>
      </c>
      <c r="I851" s="1" t="s">
        <v>2557</v>
      </c>
      <c r="J851" s="1" t="s">
        <v>3401</v>
      </c>
      <c r="K851" s="1" t="s">
        <v>25</v>
      </c>
    </row>
    <row r="852" spans="1:11" x14ac:dyDescent="0.3">
      <c r="A852">
        <v>1314670</v>
      </c>
      <c r="B852" s="1" t="s">
        <v>55</v>
      </c>
      <c r="C852" s="1" t="s">
        <v>23</v>
      </c>
      <c r="E852" s="1">
        <v>2207</v>
      </c>
      <c r="F852" s="1">
        <v>847</v>
      </c>
      <c r="G852" s="1">
        <v>-133</v>
      </c>
      <c r="H852" s="1" t="s">
        <v>5673</v>
      </c>
      <c r="I852" s="1" t="s">
        <v>2557</v>
      </c>
      <c r="J852" s="1" t="s">
        <v>3402</v>
      </c>
      <c r="K852" s="1" t="s">
        <v>25</v>
      </c>
    </row>
    <row r="853" spans="1:11" x14ac:dyDescent="0.3">
      <c r="A853">
        <v>1314671</v>
      </c>
      <c r="B853" s="1" t="s">
        <v>22</v>
      </c>
      <c r="C853" s="1" t="s">
        <v>23</v>
      </c>
      <c r="E853" s="1">
        <v>1659</v>
      </c>
      <c r="F853" s="1">
        <v>885</v>
      </c>
      <c r="G853" s="1">
        <v>-24</v>
      </c>
      <c r="H853" s="1" t="s">
        <v>5699</v>
      </c>
      <c r="I853" s="1" t="s">
        <v>2557</v>
      </c>
      <c r="J853" s="1" t="s">
        <v>3403</v>
      </c>
      <c r="K853" s="1" t="s">
        <v>25</v>
      </c>
    </row>
    <row r="854" spans="1:11" x14ac:dyDescent="0.3">
      <c r="A854">
        <v>1314770</v>
      </c>
      <c r="B854" s="1" t="s">
        <v>55</v>
      </c>
      <c r="C854" s="1" t="s">
        <v>23</v>
      </c>
      <c r="E854" s="1">
        <v>2202</v>
      </c>
      <c r="F854" s="1">
        <v>817</v>
      </c>
      <c r="G854" s="1">
        <v>-132</v>
      </c>
      <c r="H854" s="1" t="s">
        <v>5667</v>
      </c>
      <c r="I854" s="1" t="s">
        <v>2557</v>
      </c>
      <c r="J854" s="1" t="s">
        <v>3404</v>
      </c>
      <c r="K854" s="1" t="s">
        <v>25</v>
      </c>
    </row>
    <row r="855" spans="1:11" x14ac:dyDescent="0.3">
      <c r="A855">
        <v>1314771</v>
      </c>
      <c r="B855" s="1" t="s">
        <v>22</v>
      </c>
      <c r="C855" s="1" t="s">
        <v>23</v>
      </c>
      <c r="E855" s="1">
        <v>1661</v>
      </c>
      <c r="F855" s="1">
        <v>887</v>
      </c>
      <c r="G855" s="1">
        <v>-32</v>
      </c>
      <c r="H855" s="1" t="s">
        <v>5692</v>
      </c>
      <c r="I855" s="1" t="s">
        <v>2557</v>
      </c>
      <c r="J855" s="1" t="s">
        <v>3405</v>
      </c>
      <c r="K855" s="1" t="s">
        <v>25</v>
      </c>
    </row>
    <row r="856" spans="1:11" x14ac:dyDescent="0.3">
      <c r="A856">
        <v>1314887</v>
      </c>
      <c r="B856" s="1" t="s">
        <v>55</v>
      </c>
      <c r="C856" s="1" t="s">
        <v>23</v>
      </c>
      <c r="E856" s="1">
        <v>2192</v>
      </c>
      <c r="F856" s="1">
        <v>873</v>
      </c>
      <c r="G856" s="1">
        <v>-111</v>
      </c>
      <c r="H856" s="1" t="s">
        <v>5704</v>
      </c>
      <c r="I856" s="1" t="s">
        <v>2557</v>
      </c>
      <c r="J856" s="1" t="s">
        <v>3406</v>
      </c>
      <c r="K856" s="1" t="s">
        <v>25</v>
      </c>
    </row>
    <row r="857" spans="1:11" x14ac:dyDescent="0.3">
      <c r="A857">
        <v>1314888</v>
      </c>
      <c r="B857" s="1" t="s">
        <v>22</v>
      </c>
      <c r="C857" s="1" t="s">
        <v>23</v>
      </c>
      <c r="E857" s="1">
        <v>1661</v>
      </c>
      <c r="F857" s="1">
        <v>894</v>
      </c>
      <c r="G857" s="1">
        <v>-45</v>
      </c>
      <c r="H857" s="1" t="s">
        <v>5699</v>
      </c>
      <c r="I857" s="1" t="s">
        <v>2557</v>
      </c>
      <c r="J857" s="1" t="s">
        <v>3407</v>
      </c>
      <c r="K857" s="1" t="s">
        <v>25</v>
      </c>
    </row>
    <row r="858" spans="1:11" x14ac:dyDescent="0.3">
      <c r="A858">
        <v>1314971</v>
      </c>
      <c r="B858" s="1" t="s">
        <v>55</v>
      </c>
      <c r="C858" s="1" t="s">
        <v>23</v>
      </c>
      <c r="E858" s="1">
        <v>2197</v>
      </c>
      <c r="F858" s="1">
        <v>851</v>
      </c>
      <c r="G858" s="1">
        <v>-108</v>
      </c>
      <c r="H858" s="1" t="s">
        <v>5667</v>
      </c>
      <c r="I858" s="1" t="s">
        <v>2557</v>
      </c>
      <c r="J858" s="1" t="s">
        <v>3408</v>
      </c>
      <c r="K858" s="1" t="s">
        <v>25</v>
      </c>
    </row>
    <row r="859" spans="1:11" x14ac:dyDescent="0.3">
      <c r="A859">
        <v>1314972</v>
      </c>
      <c r="B859" s="1" t="s">
        <v>22</v>
      </c>
      <c r="C859" s="1" t="s">
        <v>23</v>
      </c>
      <c r="E859" s="1">
        <v>1651</v>
      </c>
      <c r="F859" s="1">
        <v>899</v>
      </c>
      <c r="G859" s="1">
        <v>-48</v>
      </c>
      <c r="H859" s="1" t="s">
        <v>5699</v>
      </c>
      <c r="I859" s="1" t="s">
        <v>2557</v>
      </c>
      <c r="J859" s="1" t="s">
        <v>3409</v>
      </c>
      <c r="K859" s="1" t="s">
        <v>25</v>
      </c>
    </row>
    <row r="860" spans="1:11" x14ac:dyDescent="0.3">
      <c r="A860">
        <v>1315071</v>
      </c>
      <c r="B860" s="1" t="s">
        <v>55</v>
      </c>
      <c r="C860" s="1" t="s">
        <v>23</v>
      </c>
      <c r="E860" s="1">
        <v>2197</v>
      </c>
      <c r="F860" s="1">
        <v>844</v>
      </c>
      <c r="G860" s="1">
        <v>-140</v>
      </c>
      <c r="H860" s="1" t="s">
        <v>5688</v>
      </c>
      <c r="I860" s="1" t="s">
        <v>2557</v>
      </c>
      <c r="J860" s="1" t="s">
        <v>3410</v>
      </c>
      <c r="K860" s="1" t="s">
        <v>25</v>
      </c>
    </row>
    <row r="861" spans="1:11" x14ac:dyDescent="0.3">
      <c r="A861">
        <v>1315072</v>
      </c>
      <c r="B861" s="1" t="s">
        <v>22</v>
      </c>
      <c r="C861" s="1" t="s">
        <v>23</v>
      </c>
      <c r="E861" s="1">
        <v>1666</v>
      </c>
      <c r="F861" s="1">
        <v>895</v>
      </c>
      <c r="G861" s="1">
        <v>-39</v>
      </c>
      <c r="H861" s="1" t="s">
        <v>5680</v>
      </c>
      <c r="I861" s="1" t="s">
        <v>2557</v>
      </c>
      <c r="J861" s="1" t="s">
        <v>3411</v>
      </c>
      <c r="K861" s="1" t="s">
        <v>25</v>
      </c>
    </row>
    <row r="862" spans="1:11" x14ac:dyDescent="0.3">
      <c r="A862">
        <v>1315186</v>
      </c>
      <c r="B862" s="1" t="s">
        <v>55</v>
      </c>
      <c r="C862" s="1" t="s">
        <v>23</v>
      </c>
      <c r="E862" s="1">
        <v>2209</v>
      </c>
      <c r="F862" s="1">
        <v>869</v>
      </c>
      <c r="G862" s="1">
        <v>-161</v>
      </c>
      <c r="H862" s="1" t="s">
        <v>5704</v>
      </c>
      <c r="I862" s="1" t="s">
        <v>2557</v>
      </c>
      <c r="J862" s="1" t="s">
        <v>3412</v>
      </c>
      <c r="K862" s="1" t="s">
        <v>25</v>
      </c>
    </row>
    <row r="863" spans="1:11" x14ac:dyDescent="0.3">
      <c r="A863">
        <v>1315187</v>
      </c>
      <c r="B863" s="1" t="s">
        <v>22</v>
      </c>
      <c r="C863" s="1" t="s">
        <v>23</v>
      </c>
      <c r="E863" s="1">
        <v>1660</v>
      </c>
      <c r="F863" s="1">
        <v>904</v>
      </c>
      <c r="G863" s="1">
        <v>-49</v>
      </c>
      <c r="H863" s="1" t="s">
        <v>5701</v>
      </c>
      <c r="I863" s="1" t="s">
        <v>2557</v>
      </c>
      <c r="J863" s="1" t="s">
        <v>3413</v>
      </c>
      <c r="K863" s="1" t="s">
        <v>25</v>
      </c>
    </row>
    <row r="864" spans="1:11" x14ac:dyDescent="0.3">
      <c r="A864">
        <v>1315270</v>
      </c>
      <c r="B864" s="1" t="s">
        <v>22</v>
      </c>
      <c r="C864" s="1" t="s">
        <v>23</v>
      </c>
      <c r="E864" s="1">
        <v>1651</v>
      </c>
      <c r="F864" s="1">
        <v>901</v>
      </c>
      <c r="G864" s="1">
        <v>-44</v>
      </c>
      <c r="H864" s="1" t="s">
        <v>5692</v>
      </c>
      <c r="I864" s="1" t="s">
        <v>2557</v>
      </c>
      <c r="J864" s="1" t="s">
        <v>3414</v>
      </c>
      <c r="K864" s="1" t="s">
        <v>25</v>
      </c>
    </row>
    <row r="865" spans="1:11" x14ac:dyDescent="0.3">
      <c r="A865">
        <v>1315286</v>
      </c>
      <c r="B865" s="1" t="s">
        <v>55</v>
      </c>
      <c r="C865" s="1" t="s">
        <v>23</v>
      </c>
      <c r="E865" s="1">
        <v>2218</v>
      </c>
      <c r="F865" s="1">
        <v>849</v>
      </c>
      <c r="G865" s="1">
        <v>-193</v>
      </c>
      <c r="H865" s="1" t="s">
        <v>5688</v>
      </c>
      <c r="I865" s="1" t="s">
        <v>2557</v>
      </c>
      <c r="J865" s="1" t="s">
        <v>3415</v>
      </c>
      <c r="K865" s="1" t="s">
        <v>25</v>
      </c>
    </row>
    <row r="866" spans="1:11" x14ac:dyDescent="0.3">
      <c r="A866">
        <v>1315383</v>
      </c>
      <c r="B866" s="1" t="s">
        <v>55</v>
      </c>
      <c r="C866" s="1" t="s">
        <v>23</v>
      </c>
      <c r="E866" s="1">
        <v>2229</v>
      </c>
      <c r="F866" s="1">
        <v>833</v>
      </c>
      <c r="G866" s="1">
        <v>-197</v>
      </c>
      <c r="H866" s="1" t="s">
        <v>5672</v>
      </c>
      <c r="I866" s="1" t="s">
        <v>2557</v>
      </c>
      <c r="J866" s="1" t="s">
        <v>3416</v>
      </c>
      <c r="K866" s="1" t="s">
        <v>25</v>
      </c>
    </row>
    <row r="867" spans="1:11" x14ac:dyDescent="0.3">
      <c r="A867">
        <v>1315384</v>
      </c>
      <c r="B867" s="1" t="s">
        <v>22</v>
      </c>
      <c r="C867" s="1" t="s">
        <v>23</v>
      </c>
      <c r="E867" s="1">
        <v>1431</v>
      </c>
      <c r="F867" s="1">
        <v>1126</v>
      </c>
      <c r="G867" s="1">
        <v>-36</v>
      </c>
      <c r="H867" s="1" t="s">
        <v>5688</v>
      </c>
      <c r="I867" s="1" t="s">
        <v>2557</v>
      </c>
      <c r="J867" s="1" t="s">
        <v>3417</v>
      </c>
      <c r="K867" s="1" t="s">
        <v>25</v>
      </c>
    </row>
    <row r="868" spans="1:11" x14ac:dyDescent="0.3">
      <c r="A868">
        <v>1315472</v>
      </c>
      <c r="B868" s="1" t="s">
        <v>55</v>
      </c>
      <c r="C868" s="1" t="s">
        <v>23</v>
      </c>
      <c r="E868" s="1">
        <v>2230</v>
      </c>
      <c r="F868" s="1">
        <v>857</v>
      </c>
      <c r="G868" s="1">
        <v>-198</v>
      </c>
      <c r="H868" s="1" t="s">
        <v>5704</v>
      </c>
      <c r="I868" s="1" t="s">
        <v>2557</v>
      </c>
      <c r="J868" s="1" t="s">
        <v>3418</v>
      </c>
      <c r="K868" s="1" t="s">
        <v>25</v>
      </c>
    </row>
    <row r="869" spans="1:11" x14ac:dyDescent="0.3">
      <c r="A869">
        <v>1315487</v>
      </c>
      <c r="B869" s="1" t="s">
        <v>22</v>
      </c>
      <c r="C869" s="1" t="s">
        <v>23</v>
      </c>
      <c r="E869" s="1">
        <v>1500</v>
      </c>
      <c r="F869" s="1">
        <v>1068</v>
      </c>
      <c r="G869" s="1">
        <v>-30</v>
      </c>
      <c r="H869" s="1" t="s">
        <v>5680</v>
      </c>
      <c r="I869" s="1" t="s">
        <v>2557</v>
      </c>
      <c r="J869" s="1" t="s">
        <v>3419</v>
      </c>
      <c r="K869" s="1" t="s">
        <v>25</v>
      </c>
    </row>
    <row r="870" spans="1:11" x14ac:dyDescent="0.3">
      <c r="A870">
        <v>1315571</v>
      </c>
      <c r="B870" s="1" t="s">
        <v>22</v>
      </c>
      <c r="C870" s="1" t="s">
        <v>23</v>
      </c>
      <c r="E870" s="1">
        <v>1547</v>
      </c>
      <c r="F870" s="1">
        <v>1015</v>
      </c>
      <c r="G870" s="1">
        <v>-63</v>
      </c>
      <c r="H870" s="1" t="s">
        <v>5701</v>
      </c>
      <c r="I870" s="1" t="s">
        <v>2557</v>
      </c>
      <c r="J870" s="1" t="s">
        <v>3420</v>
      </c>
      <c r="K870" s="1" t="s">
        <v>25</v>
      </c>
    </row>
    <row r="871" spans="1:11" x14ac:dyDescent="0.3">
      <c r="A871">
        <v>1315586</v>
      </c>
      <c r="B871" s="1" t="s">
        <v>55</v>
      </c>
      <c r="C871" s="1" t="s">
        <v>23</v>
      </c>
      <c r="E871" s="1">
        <v>2230</v>
      </c>
      <c r="F871" s="1">
        <v>834</v>
      </c>
      <c r="G871" s="1">
        <v>-195</v>
      </c>
      <c r="H871" s="1" t="s">
        <v>5672</v>
      </c>
      <c r="I871" s="1" t="s">
        <v>2557</v>
      </c>
      <c r="J871" s="1" t="s">
        <v>3421</v>
      </c>
      <c r="K871" s="1" t="s">
        <v>25</v>
      </c>
    </row>
    <row r="872" spans="1:11" x14ac:dyDescent="0.3">
      <c r="A872">
        <v>1315669</v>
      </c>
      <c r="B872" s="1" t="s">
        <v>55</v>
      </c>
      <c r="C872" s="1" t="s">
        <v>23</v>
      </c>
      <c r="E872" s="1">
        <v>2228</v>
      </c>
      <c r="F872" s="1">
        <v>827</v>
      </c>
      <c r="G872" s="1">
        <v>-190</v>
      </c>
      <c r="H872" s="1" t="s">
        <v>5672</v>
      </c>
      <c r="I872" s="1" t="s">
        <v>2557</v>
      </c>
      <c r="J872" s="1" t="s">
        <v>3422</v>
      </c>
      <c r="K872" s="1" t="s">
        <v>25</v>
      </c>
    </row>
    <row r="873" spans="1:11" x14ac:dyDescent="0.3">
      <c r="A873">
        <v>1315685</v>
      </c>
      <c r="B873" s="1" t="s">
        <v>22</v>
      </c>
      <c r="C873" s="1" t="s">
        <v>23</v>
      </c>
      <c r="E873" s="1">
        <v>1567</v>
      </c>
      <c r="F873" s="1">
        <v>1011</v>
      </c>
      <c r="G873" s="1">
        <v>-91</v>
      </c>
      <c r="H873" s="1" t="s">
        <v>5698</v>
      </c>
      <c r="I873" s="1" t="s">
        <v>2557</v>
      </c>
      <c r="J873" s="1" t="s">
        <v>3423</v>
      </c>
      <c r="K873" s="1" t="s">
        <v>25</v>
      </c>
    </row>
    <row r="874" spans="1:11" x14ac:dyDescent="0.3">
      <c r="A874">
        <v>1315786</v>
      </c>
      <c r="B874" s="1" t="s">
        <v>55</v>
      </c>
      <c r="C874" s="1" t="s">
        <v>23</v>
      </c>
      <c r="E874" s="1">
        <v>2215</v>
      </c>
      <c r="F874" s="1">
        <v>866</v>
      </c>
      <c r="G874" s="1">
        <v>-145</v>
      </c>
      <c r="H874" s="1" t="s">
        <v>5704</v>
      </c>
      <c r="I874" s="1" t="s">
        <v>2557</v>
      </c>
      <c r="J874" s="1" t="s">
        <v>3424</v>
      </c>
      <c r="K874" s="1" t="s">
        <v>25</v>
      </c>
    </row>
    <row r="875" spans="1:11" x14ac:dyDescent="0.3">
      <c r="A875">
        <v>1315787</v>
      </c>
      <c r="B875" s="1" t="s">
        <v>22</v>
      </c>
      <c r="C875" s="1" t="s">
        <v>23</v>
      </c>
      <c r="E875" s="1">
        <v>1599</v>
      </c>
      <c r="F875" s="1">
        <v>978</v>
      </c>
      <c r="G875" s="1">
        <v>-92</v>
      </c>
      <c r="H875" s="1" t="s">
        <v>5692</v>
      </c>
      <c r="I875" s="1" t="s">
        <v>2557</v>
      </c>
      <c r="J875" s="1" t="s">
        <v>3425</v>
      </c>
      <c r="K875" s="1" t="s">
        <v>25</v>
      </c>
    </row>
    <row r="876" spans="1:11" x14ac:dyDescent="0.3">
      <c r="A876">
        <v>1315870</v>
      </c>
      <c r="B876" s="1" t="s">
        <v>55</v>
      </c>
      <c r="C876" s="1" t="s">
        <v>23</v>
      </c>
      <c r="E876" s="1">
        <v>2169</v>
      </c>
      <c r="F876" s="1">
        <v>812</v>
      </c>
      <c r="G876" s="1">
        <v>-64</v>
      </c>
      <c r="H876" s="1" t="s">
        <v>5689</v>
      </c>
      <c r="I876" s="1" t="s">
        <v>2557</v>
      </c>
      <c r="J876" s="1" t="s">
        <v>3426</v>
      </c>
      <c r="K876" s="1" t="s">
        <v>25</v>
      </c>
    </row>
    <row r="877" spans="1:11" x14ac:dyDescent="0.3">
      <c r="A877">
        <v>1315871</v>
      </c>
      <c r="B877" s="1" t="s">
        <v>22</v>
      </c>
      <c r="C877" s="1" t="s">
        <v>23</v>
      </c>
      <c r="E877" s="1">
        <v>1616</v>
      </c>
      <c r="F877" s="1">
        <v>974</v>
      </c>
      <c r="G877" s="1">
        <v>-78</v>
      </c>
      <c r="H877" s="1" t="s">
        <v>5692</v>
      </c>
      <c r="I877" s="1" t="s">
        <v>2557</v>
      </c>
      <c r="J877" s="1" t="s">
        <v>3427</v>
      </c>
      <c r="K877" s="1" t="s">
        <v>25</v>
      </c>
    </row>
    <row r="878" spans="1:11" x14ac:dyDescent="0.3">
      <c r="A878">
        <v>1315969</v>
      </c>
      <c r="B878" s="1" t="s">
        <v>55</v>
      </c>
      <c r="C878" s="1" t="s">
        <v>23</v>
      </c>
      <c r="E878" s="1">
        <v>2140</v>
      </c>
      <c r="F878" s="1">
        <v>760</v>
      </c>
      <c r="G878" s="1">
        <v>33</v>
      </c>
      <c r="H878" s="1" t="s">
        <v>5705</v>
      </c>
      <c r="I878" s="1" t="s">
        <v>2557</v>
      </c>
      <c r="J878" s="1" t="s">
        <v>3428</v>
      </c>
      <c r="K878" s="1" t="s">
        <v>25</v>
      </c>
    </row>
    <row r="879" spans="1:11" x14ac:dyDescent="0.3">
      <c r="A879">
        <v>1315983</v>
      </c>
      <c r="B879" s="1" t="s">
        <v>22</v>
      </c>
      <c r="C879" s="1" t="s">
        <v>23</v>
      </c>
      <c r="E879" s="1">
        <v>1612</v>
      </c>
      <c r="F879" s="1">
        <v>950</v>
      </c>
      <c r="G879" s="1">
        <v>-68</v>
      </c>
      <c r="H879" s="1" t="s">
        <v>5699</v>
      </c>
      <c r="I879" s="1" t="s">
        <v>2557</v>
      </c>
      <c r="J879" s="1" t="s">
        <v>3429</v>
      </c>
      <c r="K879" s="1" t="s">
        <v>25</v>
      </c>
    </row>
    <row r="880" spans="1:11" x14ac:dyDescent="0.3">
      <c r="A880">
        <v>1316080</v>
      </c>
      <c r="B880" s="1" t="s">
        <v>55</v>
      </c>
      <c r="C880" s="1" t="s">
        <v>23</v>
      </c>
      <c r="E880" s="1">
        <v>2100</v>
      </c>
      <c r="F880" s="1">
        <v>824</v>
      </c>
      <c r="G880" s="1">
        <v>132</v>
      </c>
      <c r="H880" s="1" t="s">
        <v>5702</v>
      </c>
      <c r="I880" s="1" t="s">
        <v>2557</v>
      </c>
      <c r="J880" s="1" t="s">
        <v>3430</v>
      </c>
      <c r="K880" s="1" t="s">
        <v>25</v>
      </c>
    </row>
    <row r="881" spans="1:11" x14ac:dyDescent="0.3">
      <c r="A881">
        <v>1316082</v>
      </c>
      <c r="B881" s="1" t="s">
        <v>22</v>
      </c>
      <c r="C881" s="1" t="s">
        <v>23</v>
      </c>
      <c r="E881" s="1">
        <v>1620</v>
      </c>
      <c r="F881" s="1">
        <v>946</v>
      </c>
      <c r="G881" s="1">
        <v>-50</v>
      </c>
      <c r="H881" s="1" t="s">
        <v>5674</v>
      </c>
      <c r="I881" s="1" t="s">
        <v>2557</v>
      </c>
      <c r="J881" s="1" t="s">
        <v>3431</v>
      </c>
      <c r="K881" s="1" t="s">
        <v>25</v>
      </c>
    </row>
    <row r="882" spans="1:11" x14ac:dyDescent="0.3">
      <c r="A882">
        <v>1316164</v>
      </c>
      <c r="B882" s="1" t="s">
        <v>55</v>
      </c>
      <c r="C882" s="1" t="s">
        <v>23</v>
      </c>
      <c r="E882" s="1">
        <v>2079</v>
      </c>
      <c r="F882" s="1">
        <v>759</v>
      </c>
      <c r="G882" s="1">
        <v>162</v>
      </c>
      <c r="H882" s="1" t="s">
        <v>5706</v>
      </c>
      <c r="I882" s="1" t="s">
        <v>2557</v>
      </c>
      <c r="J882" s="1" t="s">
        <v>3432</v>
      </c>
      <c r="K882" s="1" t="s">
        <v>25</v>
      </c>
    </row>
    <row r="883" spans="1:11" x14ac:dyDescent="0.3">
      <c r="A883">
        <v>1316182</v>
      </c>
      <c r="B883" s="1" t="s">
        <v>22</v>
      </c>
      <c r="C883" s="1" t="s">
        <v>23</v>
      </c>
      <c r="E883" s="1">
        <v>1640</v>
      </c>
      <c r="F883" s="1">
        <v>953</v>
      </c>
      <c r="G883" s="1">
        <v>-38</v>
      </c>
      <c r="H883" s="1" t="s">
        <v>5674</v>
      </c>
      <c r="I883" s="1" t="s">
        <v>2557</v>
      </c>
      <c r="J883" s="1" t="s">
        <v>3433</v>
      </c>
      <c r="K883" s="1" t="s">
        <v>25</v>
      </c>
    </row>
    <row r="884" spans="1:11" x14ac:dyDescent="0.3">
      <c r="A884">
        <v>1316280</v>
      </c>
      <c r="B884" s="1" t="s">
        <v>55</v>
      </c>
      <c r="C884" s="1" t="s">
        <v>23</v>
      </c>
      <c r="E884" s="1">
        <v>2077</v>
      </c>
      <c r="F884" s="1">
        <v>723</v>
      </c>
      <c r="G884" s="1">
        <v>179</v>
      </c>
      <c r="H884" s="1" t="s">
        <v>5706</v>
      </c>
      <c r="I884" s="1" t="s">
        <v>2557</v>
      </c>
      <c r="J884" s="1" t="s">
        <v>3434</v>
      </c>
      <c r="K884" s="1" t="s">
        <v>25</v>
      </c>
    </row>
    <row r="885" spans="1:11" x14ac:dyDescent="0.3">
      <c r="A885">
        <v>1316282</v>
      </c>
      <c r="B885" s="1" t="s">
        <v>22</v>
      </c>
      <c r="C885" s="1" t="s">
        <v>23</v>
      </c>
      <c r="E885" s="1">
        <v>1626</v>
      </c>
      <c r="F885" s="1">
        <v>943</v>
      </c>
      <c r="G885" s="1">
        <v>-29</v>
      </c>
      <c r="H885" s="1" t="s">
        <v>5699</v>
      </c>
      <c r="I885" s="1" t="s">
        <v>2557</v>
      </c>
      <c r="J885" s="1" t="s">
        <v>3435</v>
      </c>
      <c r="K885" s="1" t="s">
        <v>25</v>
      </c>
    </row>
    <row r="886" spans="1:11" x14ac:dyDescent="0.3">
      <c r="A886">
        <v>1316380</v>
      </c>
      <c r="B886" s="1" t="s">
        <v>55</v>
      </c>
      <c r="C886" s="1" t="s">
        <v>23</v>
      </c>
      <c r="E886" s="1">
        <v>2080</v>
      </c>
      <c r="F886" s="1">
        <v>817</v>
      </c>
      <c r="G886" s="1">
        <v>182</v>
      </c>
      <c r="H886" s="1" t="s">
        <v>5704</v>
      </c>
      <c r="I886" s="1" t="s">
        <v>2557</v>
      </c>
      <c r="J886" s="1" t="s">
        <v>3436</v>
      </c>
      <c r="K886" s="1" t="s">
        <v>25</v>
      </c>
    </row>
    <row r="887" spans="1:11" x14ac:dyDescent="0.3">
      <c r="A887">
        <v>1316382</v>
      </c>
      <c r="B887" s="1" t="s">
        <v>22</v>
      </c>
      <c r="C887" s="1" t="s">
        <v>23</v>
      </c>
      <c r="E887" s="1">
        <v>1626</v>
      </c>
      <c r="F887" s="1">
        <v>938</v>
      </c>
      <c r="G887" s="1">
        <v>-33</v>
      </c>
      <c r="H887" s="1" t="s">
        <v>5699</v>
      </c>
      <c r="I887" s="1" t="s">
        <v>2557</v>
      </c>
      <c r="J887" s="1" t="s">
        <v>3437</v>
      </c>
      <c r="K887" s="1" t="s">
        <v>25</v>
      </c>
    </row>
    <row r="888" spans="1:11" x14ac:dyDescent="0.3">
      <c r="A888">
        <v>1316464</v>
      </c>
      <c r="B888" s="1" t="s">
        <v>55</v>
      </c>
      <c r="C888" s="1" t="s">
        <v>23</v>
      </c>
      <c r="E888" s="1">
        <v>2100</v>
      </c>
      <c r="F888" s="1">
        <v>792</v>
      </c>
      <c r="G888" s="1">
        <v>149</v>
      </c>
      <c r="H888" s="1" t="s">
        <v>5700</v>
      </c>
      <c r="I888" s="1" t="s">
        <v>2557</v>
      </c>
      <c r="J888" s="1" t="s">
        <v>3438</v>
      </c>
      <c r="K888" s="1" t="s">
        <v>25</v>
      </c>
    </row>
    <row r="889" spans="1:11" x14ac:dyDescent="0.3">
      <c r="A889">
        <v>1316465</v>
      </c>
      <c r="B889" s="1" t="s">
        <v>22</v>
      </c>
      <c r="C889" s="1" t="s">
        <v>23</v>
      </c>
      <c r="E889" s="1">
        <v>1632</v>
      </c>
      <c r="F889" s="1">
        <v>921</v>
      </c>
      <c r="G889" s="1">
        <v>-31</v>
      </c>
      <c r="H889" s="1" t="s">
        <v>5674</v>
      </c>
      <c r="I889" s="1" t="s">
        <v>2557</v>
      </c>
      <c r="J889" s="1" t="s">
        <v>3439</v>
      </c>
      <c r="K889" s="1" t="s">
        <v>25</v>
      </c>
    </row>
    <row r="890" spans="1:11" x14ac:dyDescent="0.3">
      <c r="A890">
        <v>1316580</v>
      </c>
      <c r="B890" s="1" t="s">
        <v>55</v>
      </c>
      <c r="C890" s="1" t="s">
        <v>23</v>
      </c>
      <c r="E890" s="1">
        <v>2116</v>
      </c>
      <c r="F890" s="1">
        <v>774</v>
      </c>
      <c r="G890" s="1">
        <v>101</v>
      </c>
      <c r="H890" s="1" t="s">
        <v>5666</v>
      </c>
      <c r="I890" s="1" t="s">
        <v>2557</v>
      </c>
      <c r="J890" s="1" t="s">
        <v>3440</v>
      </c>
      <c r="K890" s="1" t="s">
        <v>25</v>
      </c>
    </row>
    <row r="891" spans="1:11" x14ac:dyDescent="0.3">
      <c r="A891">
        <v>1316581</v>
      </c>
      <c r="B891" s="1" t="s">
        <v>22</v>
      </c>
      <c r="C891" s="1" t="s">
        <v>23</v>
      </c>
      <c r="E891" s="1">
        <v>1644</v>
      </c>
      <c r="F891" s="1">
        <v>924</v>
      </c>
      <c r="G891" s="1">
        <v>-49</v>
      </c>
      <c r="H891" s="1" t="s">
        <v>5699</v>
      </c>
      <c r="I891" s="1" t="s">
        <v>2557</v>
      </c>
      <c r="J891" s="1" t="s">
        <v>3441</v>
      </c>
      <c r="K891" s="1" t="s">
        <v>25</v>
      </c>
    </row>
    <row r="892" spans="1:11" x14ac:dyDescent="0.3">
      <c r="A892">
        <v>1316681</v>
      </c>
      <c r="B892" s="1" t="s">
        <v>55</v>
      </c>
      <c r="C892" s="1" t="s">
        <v>23</v>
      </c>
      <c r="E892" s="1">
        <v>2121</v>
      </c>
      <c r="F892" s="1">
        <v>817</v>
      </c>
      <c r="G892" s="1">
        <v>85</v>
      </c>
      <c r="H892" s="1" t="s">
        <v>5704</v>
      </c>
      <c r="I892" s="1" t="s">
        <v>2557</v>
      </c>
      <c r="J892" s="1" t="s">
        <v>3442</v>
      </c>
      <c r="K892" s="1" t="s">
        <v>25</v>
      </c>
    </row>
    <row r="893" spans="1:11" x14ac:dyDescent="0.3">
      <c r="A893">
        <v>1316682</v>
      </c>
      <c r="B893" s="1" t="s">
        <v>22</v>
      </c>
      <c r="C893" s="1" t="s">
        <v>23</v>
      </c>
      <c r="E893" s="1">
        <v>1645</v>
      </c>
      <c r="F893" s="1">
        <v>914</v>
      </c>
      <c r="G893" s="1">
        <v>-27</v>
      </c>
      <c r="H893" s="1" t="s">
        <v>5680</v>
      </c>
      <c r="I893" s="1" t="s">
        <v>2557</v>
      </c>
      <c r="J893" s="1" t="s">
        <v>3443</v>
      </c>
      <c r="K893" s="1" t="s">
        <v>25</v>
      </c>
    </row>
    <row r="894" spans="1:11" x14ac:dyDescent="0.3">
      <c r="A894">
        <v>1316780</v>
      </c>
      <c r="B894" s="1" t="s">
        <v>22</v>
      </c>
      <c r="C894" s="1" t="s">
        <v>23</v>
      </c>
      <c r="E894" s="1">
        <v>1637</v>
      </c>
      <c r="F894" s="1">
        <v>900</v>
      </c>
      <c r="G894" s="1">
        <v>-13</v>
      </c>
      <c r="H894" s="1" t="s">
        <v>5674</v>
      </c>
      <c r="I894" s="1" t="s">
        <v>2557</v>
      </c>
      <c r="J894" s="1" t="s">
        <v>3444</v>
      </c>
      <c r="K894" s="1" t="s">
        <v>25</v>
      </c>
    </row>
    <row r="895" spans="1:11" x14ac:dyDescent="0.3">
      <c r="A895">
        <v>1316781</v>
      </c>
      <c r="B895" s="1" t="s">
        <v>55</v>
      </c>
      <c r="C895" s="1" t="s">
        <v>23</v>
      </c>
      <c r="E895" s="1">
        <v>2141</v>
      </c>
      <c r="F895" s="1">
        <v>804</v>
      </c>
      <c r="G895" s="1">
        <v>61</v>
      </c>
      <c r="H895" s="1" t="s">
        <v>5665</v>
      </c>
      <c r="I895" s="1" t="s">
        <v>2557</v>
      </c>
      <c r="J895" s="1" t="s">
        <v>3445</v>
      </c>
      <c r="K895" s="1" t="s">
        <v>25</v>
      </c>
    </row>
    <row r="896" spans="1:11" x14ac:dyDescent="0.3">
      <c r="A896">
        <v>1316880</v>
      </c>
      <c r="B896" s="1" t="s">
        <v>55</v>
      </c>
      <c r="C896" s="1" t="s">
        <v>23</v>
      </c>
      <c r="E896" s="1">
        <v>2150</v>
      </c>
      <c r="F896" s="1">
        <v>805</v>
      </c>
      <c r="G896" s="1">
        <v>21</v>
      </c>
      <c r="H896" s="1" t="s">
        <v>5667</v>
      </c>
      <c r="I896" s="1" t="s">
        <v>2557</v>
      </c>
      <c r="J896" s="1" t="s">
        <v>3446</v>
      </c>
      <c r="K896" s="1" t="s">
        <v>25</v>
      </c>
    </row>
    <row r="897" spans="1:11" x14ac:dyDescent="0.3">
      <c r="A897">
        <v>1316881</v>
      </c>
      <c r="B897" s="1" t="s">
        <v>22</v>
      </c>
      <c r="C897" s="1" t="s">
        <v>23</v>
      </c>
      <c r="E897" s="1">
        <v>1645</v>
      </c>
      <c r="F897" s="1">
        <v>899</v>
      </c>
      <c r="G897" s="1">
        <v>-44</v>
      </c>
      <c r="H897" s="1" t="s">
        <v>5701</v>
      </c>
      <c r="I897" s="1" t="s">
        <v>2557</v>
      </c>
      <c r="J897" s="1" t="s">
        <v>3447</v>
      </c>
      <c r="K897" s="1" t="s">
        <v>25</v>
      </c>
    </row>
    <row r="898" spans="1:11" x14ac:dyDescent="0.3">
      <c r="A898">
        <v>1316980</v>
      </c>
      <c r="B898" s="1" t="s">
        <v>55</v>
      </c>
      <c r="C898" s="1" t="s">
        <v>23</v>
      </c>
      <c r="E898" s="1">
        <v>2164</v>
      </c>
      <c r="F898" s="1">
        <v>830</v>
      </c>
      <c r="G898" s="1">
        <v>4</v>
      </c>
      <c r="H898" s="1" t="s">
        <v>5704</v>
      </c>
      <c r="I898" s="1" t="s">
        <v>2557</v>
      </c>
      <c r="J898" s="1" t="s">
        <v>3448</v>
      </c>
      <c r="K898" s="1" t="s">
        <v>25</v>
      </c>
    </row>
    <row r="899" spans="1:11" x14ac:dyDescent="0.3">
      <c r="A899">
        <v>1317015</v>
      </c>
      <c r="B899" s="1" t="s">
        <v>22</v>
      </c>
      <c r="C899" s="1" t="s">
        <v>23</v>
      </c>
      <c r="E899" s="1">
        <v>1651</v>
      </c>
      <c r="F899" s="1">
        <v>902</v>
      </c>
      <c r="G899" s="1">
        <v>-39</v>
      </c>
      <c r="H899" s="1" t="s">
        <v>5674</v>
      </c>
      <c r="I899" s="1" t="s">
        <v>2557</v>
      </c>
      <c r="J899" s="1" t="s">
        <v>3449</v>
      </c>
      <c r="K899" s="1" t="s">
        <v>25</v>
      </c>
    </row>
    <row r="900" spans="1:11" x14ac:dyDescent="0.3">
      <c r="A900">
        <v>1317080</v>
      </c>
      <c r="B900" s="1" t="s">
        <v>55</v>
      </c>
      <c r="C900" s="1" t="s">
        <v>23</v>
      </c>
      <c r="E900" s="1">
        <v>2185</v>
      </c>
      <c r="F900" s="1">
        <v>820</v>
      </c>
      <c r="G900" s="1">
        <v>-22</v>
      </c>
      <c r="H900" s="1" t="s">
        <v>5671</v>
      </c>
      <c r="I900" s="1" t="s">
        <v>2557</v>
      </c>
      <c r="J900" s="1" t="s">
        <v>3450</v>
      </c>
      <c r="K900" s="1" t="s">
        <v>25</v>
      </c>
    </row>
    <row r="901" spans="1:11" x14ac:dyDescent="0.3">
      <c r="A901">
        <v>1317081</v>
      </c>
      <c r="B901" s="1" t="s">
        <v>22</v>
      </c>
      <c r="C901" s="1" t="s">
        <v>23</v>
      </c>
      <c r="E901" s="1">
        <v>1647</v>
      </c>
      <c r="F901" s="1">
        <v>897</v>
      </c>
      <c r="G901" s="1">
        <v>-66</v>
      </c>
      <c r="H901" s="1" t="s">
        <v>5695</v>
      </c>
      <c r="I901" s="1" t="s">
        <v>2557</v>
      </c>
      <c r="J901" s="1" t="s">
        <v>3451</v>
      </c>
      <c r="K901" s="1" t="s">
        <v>25</v>
      </c>
    </row>
    <row r="902" spans="1:11" x14ac:dyDescent="0.3">
      <c r="A902">
        <v>1317180</v>
      </c>
      <c r="B902" s="1" t="s">
        <v>55</v>
      </c>
      <c r="C902" s="1" t="s">
        <v>23</v>
      </c>
      <c r="E902" s="1">
        <v>2183</v>
      </c>
      <c r="F902" s="1">
        <v>788</v>
      </c>
      <c r="G902" s="1">
        <v>-46</v>
      </c>
      <c r="H902" s="1" t="s">
        <v>5667</v>
      </c>
      <c r="I902" s="1" t="s">
        <v>2557</v>
      </c>
      <c r="J902" s="1" t="s">
        <v>3452</v>
      </c>
      <c r="K902" s="1" t="s">
        <v>25</v>
      </c>
    </row>
    <row r="903" spans="1:11" x14ac:dyDescent="0.3">
      <c r="A903">
        <v>1317181</v>
      </c>
      <c r="B903" s="1" t="s">
        <v>22</v>
      </c>
      <c r="C903" s="1" t="s">
        <v>23</v>
      </c>
      <c r="E903" s="1">
        <v>1659</v>
      </c>
      <c r="F903" s="1">
        <v>905</v>
      </c>
      <c r="G903" s="1">
        <v>-61</v>
      </c>
      <c r="H903" s="1" t="s">
        <v>5692</v>
      </c>
      <c r="I903" s="1" t="s">
        <v>2557</v>
      </c>
      <c r="J903" s="1" t="s">
        <v>3453</v>
      </c>
      <c r="K903" s="1" t="s">
        <v>25</v>
      </c>
    </row>
    <row r="904" spans="1:11" x14ac:dyDescent="0.3">
      <c r="A904">
        <v>1317281</v>
      </c>
      <c r="B904" s="1" t="s">
        <v>55</v>
      </c>
      <c r="C904" s="1" t="s">
        <v>23</v>
      </c>
      <c r="E904" s="1">
        <v>2195</v>
      </c>
      <c r="F904" s="1">
        <v>807</v>
      </c>
      <c r="G904" s="1">
        <v>-56</v>
      </c>
      <c r="H904" s="1" t="s">
        <v>5704</v>
      </c>
      <c r="I904" s="1" t="s">
        <v>2557</v>
      </c>
      <c r="J904" s="1" t="s">
        <v>3454</v>
      </c>
      <c r="K904" s="1" t="s">
        <v>25</v>
      </c>
    </row>
    <row r="905" spans="1:11" x14ac:dyDescent="0.3">
      <c r="A905">
        <v>1317299</v>
      </c>
      <c r="B905" s="1" t="s">
        <v>22</v>
      </c>
      <c r="C905" s="1" t="s">
        <v>23</v>
      </c>
      <c r="E905" s="1">
        <v>1655</v>
      </c>
      <c r="F905" s="1">
        <v>908</v>
      </c>
      <c r="G905" s="1">
        <v>-87</v>
      </c>
      <c r="H905" s="1" t="s">
        <v>5698</v>
      </c>
      <c r="I905" s="1" t="s">
        <v>2557</v>
      </c>
      <c r="J905" s="1" t="s">
        <v>3455</v>
      </c>
      <c r="K905" s="1" t="s">
        <v>25</v>
      </c>
    </row>
    <row r="906" spans="1:11" x14ac:dyDescent="0.3">
      <c r="A906">
        <v>1317363</v>
      </c>
      <c r="B906" s="1" t="s">
        <v>55</v>
      </c>
      <c r="C906" s="1" t="s">
        <v>23</v>
      </c>
      <c r="E906" s="1">
        <v>2194</v>
      </c>
      <c r="F906" s="1">
        <v>796</v>
      </c>
      <c r="G906" s="1">
        <v>-70</v>
      </c>
      <c r="H906" s="1" t="s">
        <v>5667</v>
      </c>
      <c r="I906" s="1" t="s">
        <v>2557</v>
      </c>
      <c r="J906" s="1" t="s">
        <v>3456</v>
      </c>
      <c r="K906" s="1" t="s">
        <v>25</v>
      </c>
    </row>
    <row r="907" spans="1:11" x14ac:dyDescent="0.3">
      <c r="A907">
        <v>1317382</v>
      </c>
      <c r="B907" s="1" t="s">
        <v>22</v>
      </c>
      <c r="C907" s="1" t="s">
        <v>23</v>
      </c>
      <c r="E907" s="1">
        <v>1655</v>
      </c>
      <c r="F907" s="1">
        <v>918</v>
      </c>
      <c r="G907" s="1">
        <v>-82</v>
      </c>
      <c r="H907" s="1" t="s">
        <v>5699</v>
      </c>
      <c r="I907" s="1" t="s">
        <v>2557</v>
      </c>
      <c r="J907" s="1" t="s">
        <v>3457</v>
      </c>
      <c r="K907" s="1" t="s">
        <v>25</v>
      </c>
    </row>
    <row r="908" spans="1:11" x14ac:dyDescent="0.3">
      <c r="A908">
        <v>1317479</v>
      </c>
      <c r="B908" s="1" t="s">
        <v>55</v>
      </c>
      <c r="C908" s="1" t="s">
        <v>23</v>
      </c>
      <c r="E908" s="1">
        <v>2188</v>
      </c>
      <c r="F908" s="1">
        <v>774</v>
      </c>
      <c r="G908" s="1">
        <v>-90</v>
      </c>
      <c r="H908" s="1" t="s">
        <v>5673</v>
      </c>
      <c r="I908" s="1" t="s">
        <v>2557</v>
      </c>
      <c r="J908" s="1" t="s">
        <v>3458</v>
      </c>
      <c r="K908" s="1" t="s">
        <v>25</v>
      </c>
    </row>
    <row r="909" spans="1:11" x14ac:dyDescent="0.3">
      <c r="A909">
        <v>1317481</v>
      </c>
      <c r="B909" s="1" t="s">
        <v>22</v>
      </c>
      <c r="C909" s="1" t="s">
        <v>23</v>
      </c>
      <c r="E909" s="1">
        <v>1654</v>
      </c>
      <c r="F909" s="1">
        <v>907</v>
      </c>
      <c r="G909" s="1">
        <v>-85</v>
      </c>
      <c r="H909" s="1" t="s">
        <v>5699</v>
      </c>
      <c r="I909" s="1" t="s">
        <v>2557</v>
      </c>
      <c r="J909" s="1" t="s">
        <v>3459</v>
      </c>
      <c r="K909" s="1" t="s">
        <v>25</v>
      </c>
    </row>
    <row r="910" spans="1:11" x14ac:dyDescent="0.3">
      <c r="A910">
        <v>1317579</v>
      </c>
      <c r="B910" s="1" t="s">
        <v>55</v>
      </c>
      <c r="C910" s="1" t="s">
        <v>23</v>
      </c>
      <c r="E910" s="1">
        <v>2178</v>
      </c>
      <c r="F910" s="1">
        <v>839</v>
      </c>
      <c r="G910" s="1">
        <v>-78</v>
      </c>
      <c r="H910" s="1" t="s">
        <v>5704</v>
      </c>
      <c r="I910" s="1" t="s">
        <v>2557</v>
      </c>
      <c r="J910" s="1" t="s">
        <v>3460</v>
      </c>
      <c r="K910" s="1" t="s">
        <v>25</v>
      </c>
    </row>
    <row r="911" spans="1:11" x14ac:dyDescent="0.3">
      <c r="A911">
        <v>1317580</v>
      </c>
      <c r="B911" s="1" t="s">
        <v>22</v>
      </c>
      <c r="C911" s="1" t="s">
        <v>23</v>
      </c>
      <c r="E911" s="1">
        <v>1657</v>
      </c>
      <c r="F911" s="1">
        <v>914</v>
      </c>
      <c r="G911" s="1">
        <v>-100</v>
      </c>
      <c r="H911" s="1" t="s">
        <v>5695</v>
      </c>
      <c r="I911" s="1" t="s">
        <v>2557</v>
      </c>
      <c r="J911" s="1" t="s">
        <v>3461</v>
      </c>
      <c r="K911" s="1" t="s">
        <v>25</v>
      </c>
    </row>
    <row r="912" spans="1:11" x14ac:dyDescent="0.3">
      <c r="A912">
        <v>1317680</v>
      </c>
      <c r="B912" s="1" t="s">
        <v>22</v>
      </c>
      <c r="C912" s="1" t="s">
        <v>23</v>
      </c>
      <c r="E912" s="1">
        <v>1659</v>
      </c>
      <c r="F912" s="1">
        <v>921</v>
      </c>
      <c r="G912" s="1">
        <v>-120</v>
      </c>
      <c r="H912" s="1" t="s">
        <v>5698</v>
      </c>
      <c r="I912" s="1" t="s">
        <v>2557</v>
      </c>
      <c r="J912" s="1" t="s">
        <v>3462</v>
      </c>
      <c r="K912" s="1" t="s">
        <v>25</v>
      </c>
    </row>
    <row r="913" spans="1:11" x14ac:dyDescent="0.3">
      <c r="A913">
        <v>1317681</v>
      </c>
      <c r="B913" s="1" t="s">
        <v>55</v>
      </c>
      <c r="C913" s="1" t="s">
        <v>23</v>
      </c>
      <c r="E913" s="1">
        <v>2181</v>
      </c>
      <c r="F913" s="1">
        <v>801</v>
      </c>
      <c r="G913" s="1">
        <v>-80</v>
      </c>
      <c r="H913" s="1" t="s">
        <v>5671</v>
      </c>
      <c r="I913" s="1" t="s">
        <v>2557</v>
      </c>
      <c r="J913" s="1" t="s">
        <v>3463</v>
      </c>
      <c r="K913" s="1" t="s">
        <v>25</v>
      </c>
    </row>
    <row r="914" spans="1:11" x14ac:dyDescent="0.3">
      <c r="A914">
        <v>1317780</v>
      </c>
      <c r="B914" s="1" t="s">
        <v>55</v>
      </c>
      <c r="C914" s="1" t="s">
        <v>23</v>
      </c>
      <c r="E914" s="1">
        <v>2179</v>
      </c>
      <c r="F914" s="1">
        <v>777</v>
      </c>
      <c r="G914" s="1">
        <v>-84</v>
      </c>
      <c r="H914" s="1" t="s">
        <v>5667</v>
      </c>
      <c r="I914" s="1" t="s">
        <v>2557</v>
      </c>
      <c r="J914" s="1" t="s">
        <v>3464</v>
      </c>
      <c r="K914" s="1" t="s">
        <v>25</v>
      </c>
    </row>
    <row r="915" spans="1:11" x14ac:dyDescent="0.3">
      <c r="A915">
        <v>1317780</v>
      </c>
      <c r="B915" s="1" t="s">
        <v>22</v>
      </c>
      <c r="C915" s="1" t="s">
        <v>23</v>
      </c>
      <c r="E915" s="1">
        <v>1658</v>
      </c>
      <c r="F915" s="1">
        <v>941</v>
      </c>
      <c r="G915" s="1">
        <v>-138</v>
      </c>
      <c r="H915" s="1" t="s">
        <v>5698</v>
      </c>
      <c r="I915" s="1" t="s">
        <v>2557</v>
      </c>
      <c r="J915" s="1" t="s">
        <v>3465</v>
      </c>
      <c r="K915" s="1" t="s">
        <v>25</v>
      </c>
    </row>
    <row r="916" spans="1:11" x14ac:dyDescent="0.3">
      <c r="A916">
        <v>1317879</v>
      </c>
      <c r="B916" s="1" t="s">
        <v>55</v>
      </c>
      <c r="C916" s="1" t="s">
        <v>23</v>
      </c>
      <c r="E916" s="1">
        <v>2193</v>
      </c>
      <c r="F916" s="1">
        <v>825</v>
      </c>
      <c r="G916" s="1">
        <v>-43</v>
      </c>
      <c r="H916" s="1" t="s">
        <v>5703</v>
      </c>
      <c r="I916" s="1" t="s">
        <v>2557</v>
      </c>
      <c r="J916" s="1" t="s">
        <v>3466</v>
      </c>
      <c r="K916" s="1" t="s">
        <v>25</v>
      </c>
    </row>
    <row r="917" spans="1:11" x14ac:dyDescent="0.3">
      <c r="A917">
        <v>1317880</v>
      </c>
      <c r="B917" s="1" t="s">
        <v>22</v>
      </c>
      <c r="C917" s="1" t="s">
        <v>23</v>
      </c>
      <c r="E917" s="1">
        <v>1624</v>
      </c>
      <c r="F917" s="1">
        <v>955</v>
      </c>
      <c r="G917" s="1">
        <v>-151</v>
      </c>
      <c r="H917" s="1" t="s">
        <v>5679</v>
      </c>
      <c r="I917" s="1" t="s">
        <v>2557</v>
      </c>
      <c r="J917" s="1" t="s">
        <v>3467</v>
      </c>
      <c r="K917" s="1" t="s">
        <v>25</v>
      </c>
    </row>
    <row r="918" spans="1:11" x14ac:dyDescent="0.3">
      <c r="A918">
        <v>1317963</v>
      </c>
      <c r="B918" s="1" t="s">
        <v>55</v>
      </c>
      <c r="C918" s="1" t="s">
        <v>23</v>
      </c>
      <c r="E918" s="1">
        <v>2191</v>
      </c>
      <c r="F918" s="1">
        <v>798</v>
      </c>
      <c r="G918" s="1">
        <v>-47</v>
      </c>
      <c r="H918" s="1" t="s">
        <v>5666</v>
      </c>
      <c r="I918" s="1" t="s">
        <v>2557</v>
      </c>
      <c r="J918" s="1" t="s">
        <v>3468</v>
      </c>
      <c r="K918" s="1" t="s">
        <v>25</v>
      </c>
    </row>
    <row r="919" spans="1:11" x14ac:dyDescent="0.3">
      <c r="A919">
        <v>1317980</v>
      </c>
      <c r="B919" s="1" t="s">
        <v>22</v>
      </c>
      <c r="C919" s="1" t="s">
        <v>23</v>
      </c>
      <c r="E919" s="1">
        <v>1642</v>
      </c>
      <c r="F919" s="1">
        <v>960</v>
      </c>
      <c r="G919" s="1">
        <v>-156</v>
      </c>
      <c r="H919" s="1" t="s">
        <v>5695</v>
      </c>
      <c r="I919" s="1" t="s">
        <v>2557</v>
      </c>
      <c r="J919" s="1" t="s">
        <v>3469</v>
      </c>
      <c r="K919" s="1" t="s">
        <v>25</v>
      </c>
    </row>
    <row r="920" spans="1:11" x14ac:dyDescent="0.3">
      <c r="A920">
        <v>1318080</v>
      </c>
      <c r="B920" s="1" t="s">
        <v>55</v>
      </c>
      <c r="C920" s="1" t="s">
        <v>23</v>
      </c>
      <c r="E920" s="1">
        <v>2194</v>
      </c>
      <c r="F920" s="1">
        <v>782</v>
      </c>
      <c r="G920" s="1">
        <v>-46</v>
      </c>
      <c r="H920" s="1" t="s">
        <v>5666</v>
      </c>
      <c r="I920" s="1" t="s">
        <v>2557</v>
      </c>
      <c r="J920" s="1" t="s">
        <v>3470</v>
      </c>
      <c r="K920" s="1" t="s">
        <v>25</v>
      </c>
    </row>
    <row r="921" spans="1:11" x14ac:dyDescent="0.3">
      <c r="A921">
        <v>1318081</v>
      </c>
      <c r="B921" s="1" t="s">
        <v>22</v>
      </c>
      <c r="C921" s="1" t="s">
        <v>23</v>
      </c>
      <c r="E921" s="1">
        <v>1643</v>
      </c>
      <c r="F921" s="1">
        <v>953</v>
      </c>
      <c r="G921" s="1">
        <v>-176</v>
      </c>
      <c r="H921" s="1" t="s">
        <v>5697</v>
      </c>
      <c r="I921" s="1" t="s">
        <v>2557</v>
      </c>
      <c r="J921" s="1" t="s">
        <v>3471</v>
      </c>
      <c r="K921" s="1" t="s">
        <v>25</v>
      </c>
    </row>
    <row r="922" spans="1:11" x14ac:dyDescent="0.3">
      <c r="A922">
        <v>1318179</v>
      </c>
      <c r="B922" s="1" t="s">
        <v>55</v>
      </c>
      <c r="C922" s="1" t="s">
        <v>23</v>
      </c>
      <c r="E922" s="1">
        <v>2182</v>
      </c>
      <c r="F922" s="1">
        <v>837</v>
      </c>
      <c r="G922" s="1">
        <v>-43</v>
      </c>
      <c r="H922" s="1" t="s">
        <v>5704</v>
      </c>
      <c r="I922" s="1" t="s">
        <v>2557</v>
      </c>
      <c r="J922" s="1" t="s">
        <v>3472</v>
      </c>
      <c r="K922" s="1" t="s">
        <v>25</v>
      </c>
    </row>
    <row r="923" spans="1:11" x14ac:dyDescent="0.3">
      <c r="A923">
        <v>1318180</v>
      </c>
      <c r="B923" s="1" t="s">
        <v>22</v>
      </c>
      <c r="C923" s="1" t="s">
        <v>23</v>
      </c>
      <c r="E923" s="1">
        <v>1657</v>
      </c>
      <c r="F923" s="1">
        <v>945</v>
      </c>
      <c r="G923" s="1">
        <v>-164</v>
      </c>
      <c r="H923" s="1" t="s">
        <v>5699</v>
      </c>
      <c r="I923" s="1" t="s">
        <v>2557</v>
      </c>
      <c r="J923" s="1" t="s">
        <v>3473</v>
      </c>
      <c r="K923" s="1" t="s">
        <v>25</v>
      </c>
    </row>
    <row r="924" spans="1:11" x14ac:dyDescent="0.3">
      <c r="A924">
        <v>1318279</v>
      </c>
      <c r="B924" s="1" t="s">
        <v>55</v>
      </c>
      <c r="C924" s="1" t="s">
        <v>23</v>
      </c>
      <c r="E924" s="1">
        <v>2177</v>
      </c>
      <c r="F924" s="1">
        <v>817</v>
      </c>
      <c r="G924" s="1">
        <v>-36</v>
      </c>
      <c r="H924" s="1" t="s">
        <v>5666</v>
      </c>
      <c r="I924" s="1" t="s">
        <v>2557</v>
      </c>
      <c r="J924" s="1" t="s">
        <v>3474</v>
      </c>
      <c r="K924" s="1" t="s">
        <v>25</v>
      </c>
    </row>
    <row r="925" spans="1:11" x14ac:dyDescent="0.3">
      <c r="A925">
        <v>1318280</v>
      </c>
      <c r="B925" s="1" t="s">
        <v>22</v>
      </c>
      <c r="C925" s="1" t="s">
        <v>23</v>
      </c>
      <c r="E925" s="1">
        <v>1675</v>
      </c>
      <c r="F925" s="1">
        <v>925</v>
      </c>
      <c r="G925" s="1">
        <v>-152</v>
      </c>
      <c r="H925" s="1" t="s">
        <v>5692</v>
      </c>
      <c r="I925" s="1" t="s">
        <v>2557</v>
      </c>
      <c r="J925" s="1" t="s">
        <v>3475</v>
      </c>
      <c r="K925" s="1" t="s">
        <v>25</v>
      </c>
    </row>
    <row r="926" spans="1:11" x14ac:dyDescent="0.3">
      <c r="A926">
        <v>1318379</v>
      </c>
      <c r="B926" s="1" t="s">
        <v>55</v>
      </c>
      <c r="C926" s="1" t="s">
        <v>23</v>
      </c>
      <c r="E926" s="1">
        <v>2169</v>
      </c>
      <c r="F926" s="1">
        <v>799</v>
      </c>
      <c r="G926" s="1">
        <v>-64</v>
      </c>
      <c r="H926" s="1" t="s">
        <v>5672</v>
      </c>
      <c r="I926" s="1" t="s">
        <v>2557</v>
      </c>
      <c r="J926" s="1" t="s">
        <v>3476</v>
      </c>
      <c r="K926" s="1" t="s">
        <v>25</v>
      </c>
    </row>
    <row r="927" spans="1:11" x14ac:dyDescent="0.3">
      <c r="A927">
        <v>1318380</v>
      </c>
      <c r="B927" s="1" t="s">
        <v>22</v>
      </c>
      <c r="C927" s="1" t="s">
        <v>23</v>
      </c>
      <c r="E927" s="1">
        <v>1679</v>
      </c>
      <c r="F927" s="1">
        <v>922</v>
      </c>
      <c r="G927" s="1">
        <v>-144</v>
      </c>
      <c r="H927" s="1" t="s">
        <v>5699</v>
      </c>
      <c r="I927" s="1" t="s">
        <v>2557</v>
      </c>
      <c r="J927" s="1" t="s">
        <v>3477</v>
      </c>
      <c r="K927" s="1" t="s">
        <v>25</v>
      </c>
    </row>
    <row r="928" spans="1:11" x14ac:dyDescent="0.3">
      <c r="A928">
        <v>1318479</v>
      </c>
      <c r="B928" s="1" t="s">
        <v>55</v>
      </c>
      <c r="C928" s="1" t="s">
        <v>23</v>
      </c>
      <c r="E928" s="1">
        <v>2174</v>
      </c>
      <c r="F928" s="1">
        <v>848</v>
      </c>
      <c r="G928" s="1">
        <v>-55</v>
      </c>
      <c r="H928" s="1" t="s">
        <v>5704</v>
      </c>
      <c r="I928" s="1" t="s">
        <v>2557</v>
      </c>
      <c r="J928" s="1" t="s">
        <v>3478</v>
      </c>
      <c r="K928" s="1" t="s">
        <v>25</v>
      </c>
    </row>
    <row r="929" spans="1:11" x14ac:dyDescent="0.3">
      <c r="A929">
        <v>1318480</v>
      </c>
      <c r="B929" s="1" t="s">
        <v>22</v>
      </c>
      <c r="C929" s="1" t="s">
        <v>23</v>
      </c>
      <c r="E929" s="1">
        <v>1683</v>
      </c>
      <c r="F929" s="1">
        <v>935</v>
      </c>
      <c r="G929" s="1">
        <v>-140</v>
      </c>
      <c r="H929" s="1" t="s">
        <v>5701</v>
      </c>
      <c r="I929" s="1" t="s">
        <v>2557</v>
      </c>
      <c r="J929" s="1" t="s">
        <v>3479</v>
      </c>
      <c r="K929" s="1" t="s">
        <v>25</v>
      </c>
    </row>
    <row r="930" spans="1:11" x14ac:dyDescent="0.3">
      <c r="A930">
        <v>1318563</v>
      </c>
      <c r="B930" s="1" t="s">
        <v>55</v>
      </c>
      <c r="C930" s="1" t="s">
        <v>23</v>
      </c>
      <c r="E930" s="1">
        <v>2160</v>
      </c>
      <c r="F930" s="1">
        <v>809</v>
      </c>
      <c r="G930" s="1">
        <v>-77</v>
      </c>
      <c r="H930" s="1" t="s">
        <v>5672</v>
      </c>
      <c r="I930" s="1" t="s">
        <v>2557</v>
      </c>
      <c r="J930" s="1" t="s">
        <v>3480</v>
      </c>
      <c r="K930" s="1" t="s">
        <v>25</v>
      </c>
    </row>
    <row r="931" spans="1:11" x14ac:dyDescent="0.3">
      <c r="A931">
        <v>1318580</v>
      </c>
      <c r="B931" s="1" t="s">
        <v>22</v>
      </c>
      <c r="C931" s="1" t="s">
        <v>23</v>
      </c>
      <c r="E931" s="1">
        <v>1691</v>
      </c>
      <c r="F931" s="1">
        <v>963</v>
      </c>
      <c r="G931" s="1">
        <v>-150</v>
      </c>
      <c r="H931" s="1" t="s">
        <v>5695</v>
      </c>
      <c r="I931" s="1" t="s">
        <v>2557</v>
      </c>
      <c r="J931" s="1" t="s">
        <v>3481</v>
      </c>
      <c r="K931" s="1" t="s">
        <v>25</v>
      </c>
    </row>
    <row r="932" spans="1:11" x14ac:dyDescent="0.3">
      <c r="A932">
        <v>1318679</v>
      </c>
      <c r="B932" s="1" t="s">
        <v>55</v>
      </c>
      <c r="C932" s="1" t="s">
        <v>23</v>
      </c>
      <c r="E932" s="1">
        <v>2163</v>
      </c>
      <c r="F932" s="1">
        <v>803</v>
      </c>
      <c r="G932" s="1">
        <v>-91</v>
      </c>
      <c r="H932" s="1" t="s">
        <v>5673</v>
      </c>
      <c r="I932" s="1" t="s">
        <v>2557</v>
      </c>
      <c r="J932" s="1" t="s">
        <v>3482</v>
      </c>
      <c r="K932" s="1" t="s">
        <v>25</v>
      </c>
    </row>
    <row r="933" spans="1:11" x14ac:dyDescent="0.3">
      <c r="A933">
        <v>1318680</v>
      </c>
      <c r="B933" s="1" t="s">
        <v>22</v>
      </c>
      <c r="C933" s="1" t="s">
        <v>23</v>
      </c>
      <c r="E933" s="1">
        <v>1721</v>
      </c>
      <c r="F933" s="1">
        <v>971</v>
      </c>
      <c r="G933" s="1">
        <v>-144</v>
      </c>
      <c r="H933" s="1" t="s">
        <v>5692</v>
      </c>
      <c r="I933" s="1" t="s">
        <v>2557</v>
      </c>
      <c r="J933" s="1" t="s">
        <v>3483</v>
      </c>
      <c r="K933" s="1" t="s">
        <v>25</v>
      </c>
    </row>
    <row r="934" spans="1:11" x14ac:dyDescent="0.3">
      <c r="A934">
        <v>1318779</v>
      </c>
      <c r="B934" s="1" t="s">
        <v>55</v>
      </c>
      <c r="C934" s="1" t="s">
        <v>23</v>
      </c>
      <c r="E934" s="1">
        <v>2173</v>
      </c>
      <c r="F934" s="1">
        <v>847</v>
      </c>
      <c r="G934" s="1">
        <v>-81</v>
      </c>
      <c r="H934" s="1" t="s">
        <v>5704</v>
      </c>
      <c r="I934" s="1" t="s">
        <v>2557</v>
      </c>
      <c r="J934" s="1" t="s">
        <v>3484</v>
      </c>
      <c r="K934" s="1" t="s">
        <v>25</v>
      </c>
    </row>
    <row r="935" spans="1:11" x14ac:dyDescent="0.3">
      <c r="A935">
        <v>1318797</v>
      </c>
      <c r="B935" s="1" t="s">
        <v>22</v>
      </c>
      <c r="C935" s="1" t="s">
        <v>23</v>
      </c>
      <c r="E935" s="1">
        <v>1707</v>
      </c>
      <c r="F935" s="1">
        <v>951</v>
      </c>
      <c r="G935" s="1">
        <v>-94</v>
      </c>
      <c r="H935" s="1" t="s">
        <v>5676</v>
      </c>
      <c r="I935" s="1" t="s">
        <v>2557</v>
      </c>
      <c r="J935" s="1" t="s">
        <v>3485</v>
      </c>
      <c r="K935" s="1" t="s">
        <v>25</v>
      </c>
    </row>
    <row r="936" spans="1:11" x14ac:dyDescent="0.3">
      <c r="A936">
        <v>1318879</v>
      </c>
      <c r="B936" s="1" t="s">
        <v>22</v>
      </c>
      <c r="C936" s="1" t="s">
        <v>23</v>
      </c>
      <c r="E936" s="1">
        <v>1696</v>
      </c>
      <c r="F936" s="1">
        <v>940</v>
      </c>
      <c r="G936" s="1">
        <v>-76</v>
      </c>
      <c r="H936" s="1" t="s">
        <v>5674</v>
      </c>
      <c r="I936" s="1" t="s">
        <v>2557</v>
      </c>
      <c r="J936" s="1" t="s">
        <v>3486</v>
      </c>
      <c r="K936" s="1" t="s">
        <v>25</v>
      </c>
    </row>
    <row r="937" spans="1:11" x14ac:dyDescent="0.3">
      <c r="A937">
        <v>1318880</v>
      </c>
      <c r="B937" s="1" t="s">
        <v>55</v>
      </c>
      <c r="C937" s="1" t="s">
        <v>23</v>
      </c>
      <c r="E937" s="1">
        <v>2204</v>
      </c>
      <c r="F937" s="1">
        <v>823</v>
      </c>
      <c r="G937" s="1">
        <v>-101</v>
      </c>
      <c r="H937" s="1" t="s">
        <v>5667</v>
      </c>
      <c r="I937" s="1" t="s">
        <v>2557</v>
      </c>
      <c r="J937" s="1" t="s">
        <v>3487</v>
      </c>
      <c r="K937" s="1" t="s">
        <v>25</v>
      </c>
    </row>
    <row r="938" spans="1:11" x14ac:dyDescent="0.3">
      <c r="A938">
        <v>1318979</v>
      </c>
      <c r="B938" s="1" t="s">
        <v>55</v>
      </c>
      <c r="C938" s="1" t="s">
        <v>23</v>
      </c>
      <c r="E938" s="1">
        <v>2207</v>
      </c>
      <c r="F938" s="1">
        <v>811</v>
      </c>
      <c r="G938" s="1">
        <v>-129</v>
      </c>
      <c r="H938" s="1" t="s">
        <v>5672</v>
      </c>
      <c r="I938" s="1" t="s">
        <v>2557</v>
      </c>
      <c r="J938" s="1" t="s">
        <v>3488</v>
      </c>
      <c r="K938" s="1" t="s">
        <v>25</v>
      </c>
    </row>
    <row r="939" spans="1:11" x14ac:dyDescent="0.3">
      <c r="A939">
        <v>1318980</v>
      </c>
      <c r="B939" s="1" t="s">
        <v>22</v>
      </c>
      <c r="C939" s="1" t="s">
        <v>23</v>
      </c>
      <c r="E939" s="1">
        <v>1668</v>
      </c>
      <c r="F939" s="1">
        <v>936</v>
      </c>
      <c r="G939" s="1">
        <v>-71</v>
      </c>
      <c r="H939" s="1" t="s">
        <v>5701</v>
      </c>
      <c r="I939" s="1" t="s">
        <v>2557</v>
      </c>
      <c r="J939" s="1" t="s">
        <v>3489</v>
      </c>
      <c r="K939" s="1" t="s">
        <v>25</v>
      </c>
    </row>
    <row r="940" spans="1:11" x14ac:dyDescent="0.3">
      <c r="A940">
        <v>1319079</v>
      </c>
      <c r="B940" s="1" t="s">
        <v>55</v>
      </c>
      <c r="C940" s="1" t="s">
        <v>23</v>
      </c>
      <c r="E940" s="1">
        <v>2212</v>
      </c>
      <c r="F940" s="1">
        <v>856</v>
      </c>
      <c r="G940" s="1">
        <v>-157</v>
      </c>
      <c r="H940" s="1" t="s">
        <v>5704</v>
      </c>
      <c r="I940" s="1" t="s">
        <v>2557</v>
      </c>
      <c r="J940" s="1" t="s">
        <v>3490</v>
      </c>
      <c r="K940" s="1" t="s">
        <v>25</v>
      </c>
    </row>
    <row r="941" spans="1:11" x14ac:dyDescent="0.3">
      <c r="A941">
        <v>1319097</v>
      </c>
      <c r="B941" s="1" t="s">
        <v>22</v>
      </c>
      <c r="C941" s="1" t="s">
        <v>23</v>
      </c>
      <c r="E941" s="1">
        <v>1707</v>
      </c>
      <c r="F941" s="1">
        <v>949</v>
      </c>
      <c r="G941" s="1">
        <v>-71</v>
      </c>
      <c r="H941" s="1" t="s">
        <v>5680</v>
      </c>
      <c r="I941" s="1" t="s">
        <v>2557</v>
      </c>
      <c r="J941" s="1" t="s">
        <v>3491</v>
      </c>
      <c r="K941" s="1" t="s">
        <v>25</v>
      </c>
    </row>
    <row r="942" spans="1:11" x14ac:dyDescent="0.3">
      <c r="A942">
        <v>1319179</v>
      </c>
      <c r="B942" s="1" t="s">
        <v>22</v>
      </c>
      <c r="C942" s="1" t="s">
        <v>23</v>
      </c>
      <c r="E942" s="1">
        <v>1690</v>
      </c>
      <c r="F942" s="1">
        <v>940</v>
      </c>
      <c r="G942" s="1">
        <v>-67</v>
      </c>
      <c r="H942" s="1" t="s">
        <v>5699</v>
      </c>
      <c r="I942" s="1" t="s">
        <v>2557</v>
      </c>
      <c r="J942" s="1" t="s">
        <v>3492</v>
      </c>
      <c r="K942" s="1" t="s">
        <v>25</v>
      </c>
    </row>
    <row r="943" spans="1:11" x14ac:dyDescent="0.3">
      <c r="A943">
        <v>1319180</v>
      </c>
      <c r="B943" s="1" t="s">
        <v>55</v>
      </c>
      <c r="C943" s="1" t="s">
        <v>23</v>
      </c>
      <c r="E943" s="1">
        <v>2233</v>
      </c>
      <c r="F943" s="1">
        <v>859</v>
      </c>
      <c r="G943" s="1">
        <v>-186</v>
      </c>
      <c r="H943" s="1" t="s">
        <v>5688</v>
      </c>
      <c r="I943" s="1" t="s">
        <v>2557</v>
      </c>
      <c r="J943" s="1" t="s">
        <v>3493</v>
      </c>
      <c r="K943" s="1" t="s">
        <v>25</v>
      </c>
    </row>
    <row r="944" spans="1:11" x14ac:dyDescent="0.3">
      <c r="A944">
        <v>1319279</v>
      </c>
      <c r="B944" s="1" t="s">
        <v>55</v>
      </c>
      <c r="C944" s="1" t="s">
        <v>23</v>
      </c>
      <c r="E944" s="1">
        <v>2206</v>
      </c>
      <c r="F944" s="1">
        <v>818</v>
      </c>
      <c r="G944" s="1">
        <v>-163</v>
      </c>
      <c r="H944" s="1" t="s">
        <v>5667</v>
      </c>
      <c r="I944" s="1" t="s">
        <v>2557</v>
      </c>
      <c r="J944" s="1" t="s">
        <v>3494</v>
      </c>
      <c r="K944" s="1" t="s">
        <v>25</v>
      </c>
    </row>
    <row r="945" spans="1:11" x14ac:dyDescent="0.3">
      <c r="A945">
        <v>1319296</v>
      </c>
      <c r="B945" s="1" t="s">
        <v>22</v>
      </c>
      <c r="C945" s="1" t="s">
        <v>23</v>
      </c>
      <c r="E945" s="1">
        <v>1682</v>
      </c>
      <c r="F945" s="1">
        <v>940</v>
      </c>
      <c r="G945" s="1">
        <v>-106</v>
      </c>
      <c r="H945" s="1" t="s">
        <v>5697</v>
      </c>
      <c r="I945" s="1" t="s">
        <v>2557</v>
      </c>
      <c r="J945" s="1" t="s">
        <v>3495</v>
      </c>
      <c r="K945" s="1" t="s">
        <v>25</v>
      </c>
    </row>
    <row r="946" spans="1:11" x14ac:dyDescent="0.3">
      <c r="A946">
        <v>1319379</v>
      </c>
      <c r="B946" s="1" t="s">
        <v>55</v>
      </c>
      <c r="C946" s="1" t="s">
        <v>23</v>
      </c>
      <c r="E946" s="1">
        <v>2163</v>
      </c>
      <c r="F946" s="1">
        <v>876</v>
      </c>
      <c r="G946" s="1">
        <v>-1</v>
      </c>
      <c r="H946" s="1" t="s">
        <v>5707</v>
      </c>
      <c r="I946" s="1" t="s">
        <v>2557</v>
      </c>
      <c r="J946" s="1" t="s">
        <v>3496</v>
      </c>
      <c r="K946" s="1" t="s">
        <v>25</v>
      </c>
    </row>
    <row r="947" spans="1:11" x14ac:dyDescent="0.3">
      <c r="A947">
        <v>1319380</v>
      </c>
      <c r="B947" s="1" t="s">
        <v>22</v>
      </c>
      <c r="C947" s="1" t="s">
        <v>23</v>
      </c>
      <c r="E947" s="1">
        <v>1681</v>
      </c>
      <c r="F947" s="1">
        <v>928</v>
      </c>
      <c r="G947" s="1">
        <v>-104</v>
      </c>
      <c r="H947" s="1" t="s">
        <v>5699</v>
      </c>
      <c r="I947" s="1" t="s">
        <v>2557</v>
      </c>
      <c r="J947" s="1" t="s">
        <v>3497</v>
      </c>
      <c r="K947" s="1" t="s">
        <v>25</v>
      </c>
    </row>
    <row r="948" spans="1:11" x14ac:dyDescent="0.3">
      <c r="A948">
        <v>1319463</v>
      </c>
      <c r="B948" s="1" t="s">
        <v>55</v>
      </c>
      <c r="C948" s="1" t="s">
        <v>23</v>
      </c>
      <c r="E948" s="1">
        <v>2139</v>
      </c>
      <c r="F948" s="1">
        <v>820</v>
      </c>
      <c r="G948" s="1">
        <v>42</v>
      </c>
      <c r="H948" s="1" t="s">
        <v>5668</v>
      </c>
      <c r="I948" s="1" t="s">
        <v>2557</v>
      </c>
      <c r="J948" s="1" t="s">
        <v>3498</v>
      </c>
      <c r="K948" s="1" t="s">
        <v>25</v>
      </c>
    </row>
    <row r="949" spans="1:11" x14ac:dyDescent="0.3">
      <c r="A949">
        <v>1319480</v>
      </c>
      <c r="B949" s="1" t="s">
        <v>22</v>
      </c>
      <c r="C949" s="1" t="s">
        <v>23</v>
      </c>
      <c r="E949" s="1">
        <v>1638</v>
      </c>
      <c r="F949" s="1">
        <v>893</v>
      </c>
      <c r="G949" s="1">
        <v>-5</v>
      </c>
      <c r="H949" s="1" t="s">
        <v>5688</v>
      </c>
      <c r="I949" s="1" t="s">
        <v>2557</v>
      </c>
      <c r="J949" s="1" t="s">
        <v>3499</v>
      </c>
      <c r="K949" s="1" t="s">
        <v>25</v>
      </c>
    </row>
    <row r="950" spans="1:11" x14ac:dyDescent="0.3">
      <c r="A950">
        <v>1319579</v>
      </c>
      <c r="B950" s="1" t="s">
        <v>55</v>
      </c>
      <c r="C950" s="1" t="s">
        <v>23</v>
      </c>
      <c r="E950" s="1">
        <v>2108</v>
      </c>
      <c r="F950" s="1">
        <v>766</v>
      </c>
      <c r="G950" s="1">
        <v>105</v>
      </c>
      <c r="H950" s="1" t="s">
        <v>5708</v>
      </c>
      <c r="I950" s="1" t="s">
        <v>2557</v>
      </c>
      <c r="J950" s="1" t="s">
        <v>3500</v>
      </c>
      <c r="K950" s="1" t="s">
        <v>25</v>
      </c>
    </row>
    <row r="951" spans="1:11" x14ac:dyDescent="0.3">
      <c r="A951">
        <v>1319580</v>
      </c>
      <c r="B951" s="1" t="s">
        <v>22</v>
      </c>
      <c r="C951" s="1" t="s">
        <v>23</v>
      </c>
      <c r="E951" s="1">
        <v>1652</v>
      </c>
      <c r="F951" s="1">
        <v>886</v>
      </c>
      <c r="G951" s="1">
        <v>-42</v>
      </c>
      <c r="H951" s="1" t="s">
        <v>5701</v>
      </c>
      <c r="I951" s="1" t="s">
        <v>2557</v>
      </c>
      <c r="J951" s="1" t="s">
        <v>3501</v>
      </c>
      <c r="K951" s="1" t="s">
        <v>25</v>
      </c>
    </row>
    <row r="952" spans="1:11" x14ac:dyDescent="0.3">
      <c r="A952">
        <v>1319678</v>
      </c>
      <c r="B952" s="1" t="s">
        <v>55</v>
      </c>
      <c r="C952" s="1" t="s">
        <v>23</v>
      </c>
      <c r="E952" s="1">
        <v>2103</v>
      </c>
      <c r="F952" s="1">
        <v>812</v>
      </c>
      <c r="G952" s="1">
        <v>190</v>
      </c>
      <c r="H952" s="1" t="s">
        <v>5702</v>
      </c>
      <c r="I952" s="1" t="s">
        <v>2557</v>
      </c>
      <c r="J952" s="1" t="s">
        <v>3502</v>
      </c>
      <c r="K952" s="1" t="s">
        <v>25</v>
      </c>
    </row>
    <row r="953" spans="1:11" x14ac:dyDescent="0.3">
      <c r="A953">
        <v>1319712</v>
      </c>
      <c r="B953" s="1" t="s">
        <v>22</v>
      </c>
      <c r="C953" s="1" t="s">
        <v>23</v>
      </c>
      <c r="E953" s="1">
        <v>1648</v>
      </c>
      <c r="F953" s="1">
        <v>916</v>
      </c>
      <c r="G953" s="1">
        <v>-49</v>
      </c>
      <c r="H953" s="1" t="s">
        <v>5701</v>
      </c>
      <c r="I953" s="1" t="s">
        <v>2557</v>
      </c>
      <c r="J953" s="1" t="s">
        <v>3503</v>
      </c>
      <c r="K953" s="1" t="s">
        <v>25</v>
      </c>
    </row>
    <row r="954" spans="1:11" x14ac:dyDescent="0.3">
      <c r="A954">
        <v>1319762</v>
      </c>
      <c r="B954" s="1" t="s">
        <v>55</v>
      </c>
      <c r="C954" s="1" t="s">
        <v>23</v>
      </c>
      <c r="E954" s="1">
        <v>2086</v>
      </c>
      <c r="F954" s="1">
        <v>766</v>
      </c>
      <c r="G954" s="1">
        <v>206</v>
      </c>
      <c r="H954" s="1" t="s">
        <v>5682</v>
      </c>
      <c r="I954" s="1" t="s">
        <v>2557</v>
      </c>
      <c r="J954" s="1" t="s">
        <v>3504</v>
      </c>
      <c r="K954" s="1" t="s">
        <v>25</v>
      </c>
    </row>
    <row r="955" spans="1:11" x14ac:dyDescent="0.3">
      <c r="A955">
        <v>1319779</v>
      </c>
      <c r="B955" s="1" t="s">
        <v>22</v>
      </c>
      <c r="C955" s="1" t="s">
        <v>23</v>
      </c>
      <c r="E955" s="1">
        <v>1637</v>
      </c>
      <c r="F955" s="1">
        <v>893</v>
      </c>
      <c r="G955" s="1">
        <v>-39</v>
      </c>
      <c r="H955" s="1" t="s">
        <v>5692</v>
      </c>
      <c r="I955" s="1" t="s">
        <v>2557</v>
      </c>
      <c r="J955" s="1" t="s">
        <v>3505</v>
      </c>
      <c r="K955" s="1" t="s">
        <v>25</v>
      </c>
    </row>
    <row r="956" spans="1:11" x14ac:dyDescent="0.3">
      <c r="A956">
        <v>1319879</v>
      </c>
      <c r="B956" s="1" t="s">
        <v>55</v>
      </c>
      <c r="C956" s="1" t="s">
        <v>23</v>
      </c>
      <c r="E956" s="1">
        <v>2126</v>
      </c>
      <c r="F956" s="1">
        <v>774</v>
      </c>
      <c r="G956" s="1">
        <v>115</v>
      </c>
      <c r="H956" s="1" t="s">
        <v>5673</v>
      </c>
      <c r="I956" s="1" t="s">
        <v>2557</v>
      </c>
      <c r="J956" s="1" t="s">
        <v>3506</v>
      </c>
      <c r="K956" s="1" t="s">
        <v>25</v>
      </c>
    </row>
    <row r="957" spans="1:11" x14ac:dyDescent="0.3">
      <c r="A957">
        <v>1319880</v>
      </c>
      <c r="B957" s="1" t="s">
        <v>22</v>
      </c>
      <c r="C957" s="1" t="s">
        <v>23</v>
      </c>
      <c r="E957" s="1">
        <v>1644</v>
      </c>
      <c r="F957" s="1">
        <v>911</v>
      </c>
      <c r="G957" s="1">
        <v>-67</v>
      </c>
      <c r="H957" s="1" t="s">
        <v>5695</v>
      </c>
      <c r="I957" s="1" t="s">
        <v>2557</v>
      </c>
      <c r="J957" s="1" t="s">
        <v>3507</v>
      </c>
      <c r="K957" s="1" t="s">
        <v>25</v>
      </c>
    </row>
    <row r="958" spans="1:11" x14ac:dyDescent="0.3">
      <c r="A958">
        <v>1319978</v>
      </c>
      <c r="B958" s="1" t="s">
        <v>55</v>
      </c>
      <c r="C958" s="1" t="s">
        <v>23</v>
      </c>
      <c r="E958" s="1">
        <v>2133</v>
      </c>
      <c r="F958" s="1">
        <v>822</v>
      </c>
      <c r="G958" s="1">
        <v>69</v>
      </c>
      <c r="H958" s="1" t="s">
        <v>5704</v>
      </c>
      <c r="I958" s="1" t="s">
        <v>2557</v>
      </c>
      <c r="J958" s="1" t="s">
        <v>3508</v>
      </c>
      <c r="K958" s="1" t="s">
        <v>25</v>
      </c>
    </row>
    <row r="959" spans="1:11" x14ac:dyDescent="0.3">
      <c r="A959">
        <v>1319979</v>
      </c>
      <c r="B959" s="1" t="s">
        <v>22</v>
      </c>
      <c r="C959" s="1" t="s">
        <v>23</v>
      </c>
      <c r="E959" s="1">
        <v>1634</v>
      </c>
      <c r="F959" s="1">
        <v>892</v>
      </c>
      <c r="G959" s="1">
        <v>-5</v>
      </c>
      <c r="H959" s="1" t="s">
        <v>5669</v>
      </c>
      <c r="I959" s="1" t="s">
        <v>2557</v>
      </c>
      <c r="J959" s="1" t="s">
        <v>3509</v>
      </c>
      <c r="K959" s="1" t="s">
        <v>25</v>
      </c>
    </row>
    <row r="960" spans="1:11" x14ac:dyDescent="0.3">
      <c r="A960">
        <v>1320078</v>
      </c>
      <c r="B960" s="1" t="s">
        <v>55</v>
      </c>
      <c r="C960" s="1" t="s">
        <v>23</v>
      </c>
      <c r="E960" s="1">
        <v>2128</v>
      </c>
      <c r="F960" s="1">
        <v>774</v>
      </c>
      <c r="G960" s="1">
        <v>70</v>
      </c>
      <c r="H960" s="1" t="s">
        <v>5687</v>
      </c>
      <c r="I960" s="1" t="s">
        <v>2557</v>
      </c>
      <c r="J960" s="1" t="s">
        <v>3510</v>
      </c>
      <c r="K960" s="1" t="s">
        <v>25</v>
      </c>
    </row>
    <row r="961" spans="1:11" x14ac:dyDescent="0.3">
      <c r="A961">
        <v>1320079</v>
      </c>
      <c r="B961" s="1" t="s">
        <v>22</v>
      </c>
      <c r="C961" s="1" t="s">
        <v>23</v>
      </c>
      <c r="E961" s="1">
        <v>1621</v>
      </c>
      <c r="F961" s="1">
        <v>897</v>
      </c>
      <c r="G961" s="1">
        <v>1</v>
      </c>
      <c r="H961" s="1" t="s">
        <v>5692</v>
      </c>
      <c r="I961" s="1" t="s">
        <v>2557</v>
      </c>
      <c r="J961" s="1" t="s">
        <v>3511</v>
      </c>
      <c r="K961" s="1" t="s">
        <v>25</v>
      </c>
    </row>
    <row r="962" spans="1:11" x14ac:dyDescent="0.3">
      <c r="A962">
        <v>1320178</v>
      </c>
      <c r="B962" s="1" t="s">
        <v>55</v>
      </c>
      <c r="C962" s="1" t="s">
        <v>23</v>
      </c>
      <c r="E962" s="1">
        <v>2104</v>
      </c>
      <c r="F962" s="1">
        <v>721</v>
      </c>
      <c r="G962" s="1">
        <v>153</v>
      </c>
      <c r="H962" s="1" t="s">
        <v>5709</v>
      </c>
      <c r="I962" s="1" t="s">
        <v>2557</v>
      </c>
      <c r="J962" s="1" t="s">
        <v>3512</v>
      </c>
      <c r="K962" s="1" t="s">
        <v>25</v>
      </c>
    </row>
    <row r="963" spans="1:11" x14ac:dyDescent="0.3">
      <c r="A963">
        <v>1320179</v>
      </c>
      <c r="B963" s="1" t="s">
        <v>22</v>
      </c>
      <c r="C963" s="1" t="s">
        <v>23</v>
      </c>
      <c r="E963" s="1">
        <v>1641</v>
      </c>
      <c r="F963" s="1">
        <v>881</v>
      </c>
      <c r="G963" s="1">
        <v>47</v>
      </c>
      <c r="H963" s="1" t="s">
        <v>5679</v>
      </c>
      <c r="I963" s="1" t="s">
        <v>2557</v>
      </c>
      <c r="J963" s="1" t="s">
        <v>3513</v>
      </c>
      <c r="K963" s="1" t="s">
        <v>25</v>
      </c>
    </row>
    <row r="964" spans="1:11" x14ac:dyDescent="0.3">
      <c r="A964">
        <v>1320279</v>
      </c>
      <c r="B964" s="1" t="s">
        <v>55</v>
      </c>
      <c r="C964" s="1" t="s">
        <v>23</v>
      </c>
      <c r="E964" s="1">
        <v>2103</v>
      </c>
      <c r="F964" s="1">
        <v>781</v>
      </c>
      <c r="G964" s="1">
        <v>158</v>
      </c>
      <c r="H964" s="1" t="s">
        <v>5704</v>
      </c>
      <c r="I964" s="1" t="s">
        <v>2557</v>
      </c>
      <c r="J964" s="1" t="s">
        <v>3514</v>
      </c>
      <c r="K964" s="1" t="s">
        <v>25</v>
      </c>
    </row>
    <row r="965" spans="1:11" x14ac:dyDescent="0.3">
      <c r="A965">
        <v>1320280</v>
      </c>
      <c r="B965" s="1" t="s">
        <v>22</v>
      </c>
      <c r="C965" s="1" t="s">
        <v>23</v>
      </c>
      <c r="E965" s="1">
        <v>1625</v>
      </c>
      <c r="F965" s="1">
        <v>882</v>
      </c>
      <c r="G965" s="1">
        <v>42</v>
      </c>
      <c r="H965" s="1" t="s">
        <v>5692</v>
      </c>
      <c r="I965" s="1" t="s">
        <v>2557</v>
      </c>
      <c r="J965" s="1" t="s">
        <v>3515</v>
      </c>
      <c r="K965" s="1" t="s">
        <v>25</v>
      </c>
    </row>
    <row r="966" spans="1:11" x14ac:dyDescent="0.3">
      <c r="A966">
        <v>1320371</v>
      </c>
      <c r="B966" s="1" t="s">
        <v>55</v>
      </c>
      <c r="C966" s="1" t="s">
        <v>23</v>
      </c>
      <c r="E966" s="1">
        <v>2085</v>
      </c>
      <c r="F966" s="1">
        <v>733</v>
      </c>
      <c r="G966" s="1">
        <v>202</v>
      </c>
      <c r="H966" s="1" t="s">
        <v>5705</v>
      </c>
      <c r="I966" s="1" t="s">
        <v>2557</v>
      </c>
      <c r="J966" s="1" t="s">
        <v>3516</v>
      </c>
      <c r="K966" s="1" t="s">
        <v>25</v>
      </c>
    </row>
    <row r="967" spans="1:11" x14ac:dyDescent="0.3">
      <c r="A967">
        <v>1320372</v>
      </c>
      <c r="B967" s="1" t="s">
        <v>22</v>
      </c>
      <c r="C967" s="1" t="s">
        <v>23</v>
      </c>
      <c r="E967" s="1">
        <v>1643</v>
      </c>
      <c r="F967" s="1">
        <v>898</v>
      </c>
      <c r="G967" s="1">
        <v>-9</v>
      </c>
      <c r="H967" s="1" t="s">
        <v>5695</v>
      </c>
      <c r="I967" s="1" t="s">
        <v>2557</v>
      </c>
      <c r="J967" s="1" t="s">
        <v>3517</v>
      </c>
      <c r="K967" s="1" t="s">
        <v>25</v>
      </c>
    </row>
    <row r="968" spans="1:11" x14ac:dyDescent="0.3">
      <c r="A968">
        <v>1320470</v>
      </c>
      <c r="B968" s="1" t="s">
        <v>55</v>
      </c>
      <c r="C968" s="1" t="s">
        <v>23</v>
      </c>
      <c r="E968" s="1">
        <v>2067</v>
      </c>
      <c r="F968" s="1">
        <v>677</v>
      </c>
      <c r="G968" s="1">
        <v>228</v>
      </c>
      <c r="H968" s="1" t="s">
        <v>5705</v>
      </c>
      <c r="I968" s="1" t="s">
        <v>2557</v>
      </c>
      <c r="J968" s="1" t="s">
        <v>3518</v>
      </c>
      <c r="K968" s="1" t="s">
        <v>25</v>
      </c>
    </row>
    <row r="969" spans="1:11" x14ac:dyDescent="0.3">
      <c r="A969">
        <v>1320471</v>
      </c>
      <c r="B969" s="1" t="s">
        <v>22</v>
      </c>
      <c r="C969" s="1" t="s">
        <v>23</v>
      </c>
      <c r="E969" s="1">
        <v>1630</v>
      </c>
      <c r="F969" s="1">
        <v>869</v>
      </c>
      <c r="G969" s="1">
        <v>53</v>
      </c>
      <c r="H969" s="1" t="s">
        <v>5679</v>
      </c>
      <c r="I969" s="1" t="s">
        <v>2557</v>
      </c>
      <c r="J969" s="1" t="s">
        <v>3519</v>
      </c>
      <c r="K969" s="1" t="s">
        <v>25</v>
      </c>
    </row>
    <row r="970" spans="1:11" x14ac:dyDescent="0.3">
      <c r="A970">
        <v>1320584</v>
      </c>
      <c r="B970" s="1" t="s">
        <v>55</v>
      </c>
      <c r="C970" s="1" t="s">
        <v>23</v>
      </c>
      <c r="E970" s="1">
        <v>2115</v>
      </c>
      <c r="F970" s="1">
        <v>726</v>
      </c>
      <c r="G970" s="1">
        <v>145</v>
      </c>
      <c r="H970" s="1" t="s">
        <v>5704</v>
      </c>
      <c r="I970" s="1" t="s">
        <v>2557</v>
      </c>
      <c r="J970" s="1" t="s">
        <v>3520</v>
      </c>
      <c r="K970" s="1" t="s">
        <v>25</v>
      </c>
    </row>
    <row r="971" spans="1:11" x14ac:dyDescent="0.3">
      <c r="A971">
        <v>1320585</v>
      </c>
      <c r="B971" s="1" t="s">
        <v>22</v>
      </c>
      <c r="C971" s="1" t="s">
        <v>23</v>
      </c>
      <c r="E971" s="1">
        <v>1600</v>
      </c>
      <c r="F971" s="1">
        <v>858</v>
      </c>
      <c r="G971" s="1">
        <v>130</v>
      </c>
      <c r="H971" s="1" t="s">
        <v>5672</v>
      </c>
      <c r="I971" s="1" t="s">
        <v>2557</v>
      </c>
      <c r="J971" s="1" t="s">
        <v>3521</v>
      </c>
      <c r="K971" s="1" t="s">
        <v>25</v>
      </c>
    </row>
    <row r="972" spans="1:11" x14ac:dyDescent="0.3">
      <c r="A972">
        <v>1320667</v>
      </c>
      <c r="B972" s="1" t="s">
        <v>55</v>
      </c>
      <c r="C972" s="1" t="s">
        <v>23</v>
      </c>
      <c r="E972" s="1">
        <v>2155</v>
      </c>
      <c r="F972" s="1">
        <v>742</v>
      </c>
      <c r="G972" s="1">
        <v>68</v>
      </c>
      <c r="H972" s="1" t="s">
        <v>5667</v>
      </c>
      <c r="I972" s="1" t="s">
        <v>2557</v>
      </c>
      <c r="J972" s="1" t="s">
        <v>3522</v>
      </c>
      <c r="K972" s="1" t="s">
        <v>25</v>
      </c>
    </row>
    <row r="973" spans="1:11" x14ac:dyDescent="0.3">
      <c r="A973">
        <v>1320684</v>
      </c>
      <c r="B973" s="1" t="s">
        <v>22</v>
      </c>
      <c r="C973" s="1" t="s">
        <v>23</v>
      </c>
      <c r="E973" s="1">
        <v>1586</v>
      </c>
      <c r="F973" s="1">
        <v>867</v>
      </c>
      <c r="G973" s="1">
        <v>151</v>
      </c>
      <c r="H973" s="1" t="s">
        <v>5670</v>
      </c>
      <c r="I973" s="1" t="s">
        <v>2557</v>
      </c>
      <c r="J973" s="1" t="s">
        <v>3523</v>
      </c>
      <c r="K973" s="1" t="s">
        <v>25</v>
      </c>
    </row>
    <row r="974" spans="1:11" x14ac:dyDescent="0.3">
      <c r="A974">
        <v>1320768</v>
      </c>
      <c r="B974" s="1" t="s">
        <v>55</v>
      </c>
      <c r="C974" s="1" t="s">
        <v>23</v>
      </c>
      <c r="E974" s="1">
        <v>2203</v>
      </c>
      <c r="F974" s="1">
        <v>779</v>
      </c>
      <c r="G974" s="1">
        <v>-25</v>
      </c>
      <c r="H974" s="1" t="s">
        <v>5688</v>
      </c>
      <c r="I974" s="1" t="s">
        <v>2557</v>
      </c>
      <c r="J974" s="1" t="s">
        <v>3524</v>
      </c>
      <c r="K974" s="1" t="s">
        <v>25</v>
      </c>
    </row>
    <row r="975" spans="1:11" x14ac:dyDescent="0.3">
      <c r="A975">
        <v>1320784</v>
      </c>
      <c r="B975" s="1" t="s">
        <v>22</v>
      </c>
      <c r="C975" s="1" t="s">
        <v>23</v>
      </c>
      <c r="E975" s="1">
        <v>1566</v>
      </c>
      <c r="F975" s="1">
        <v>886</v>
      </c>
      <c r="G975" s="1">
        <v>113</v>
      </c>
      <c r="H975" s="1" t="s">
        <v>5695</v>
      </c>
      <c r="I975" s="1" t="s">
        <v>2557</v>
      </c>
      <c r="J975" s="1" t="s">
        <v>3525</v>
      </c>
      <c r="K975" s="1" t="s">
        <v>25</v>
      </c>
    </row>
    <row r="976" spans="1:11" x14ac:dyDescent="0.3">
      <c r="A976">
        <v>1320882</v>
      </c>
      <c r="B976" s="1" t="s">
        <v>22</v>
      </c>
      <c r="C976" s="1" t="s">
        <v>23</v>
      </c>
      <c r="E976" s="1">
        <v>1540</v>
      </c>
      <c r="F976" s="1">
        <v>840</v>
      </c>
      <c r="G976" s="1">
        <v>159</v>
      </c>
      <c r="H976" s="1" t="s">
        <v>5688</v>
      </c>
      <c r="I976" s="1" t="s">
        <v>2557</v>
      </c>
      <c r="J976" s="1" t="s">
        <v>3526</v>
      </c>
      <c r="K976" s="1" t="s">
        <v>25</v>
      </c>
    </row>
    <row r="977" spans="1:11" x14ac:dyDescent="0.3">
      <c r="A977">
        <v>1320899</v>
      </c>
      <c r="B977" s="1" t="s">
        <v>55</v>
      </c>
      <c r="C977" s="1" t="s">
        <v>23</v>
      </c>
      <c r="E977" s="1">
        <v>2222</v>
      </c>
      <c r="F977" s="1">
        <v>842</v>
      </c>
      <c r="G977" s="1">
        <v>-81</v>
      </c>
      <c r="H977" s="1" t="s">
        <v>5703</v>
      </c>
      <c r="I977" s="1" t="s">
        <v>2557</v>
      </c>
      <c r="J977" s="1" t="s">
        <v>3527</v>
      </c>
      <c r="K977" s="1" t="s">
        <v>25</v>
      </c>
    </row>
    <row r="978" spans="1:11" x14ac:dyDescent="0.3">
      <c r="A978">
        <v>1320966</v>
      </c>
      <c r="B978" s="1" t="s">
        <v>22</v>
      </c>
      <c r="C978" s="1" t="s">
        <v>23</v>
      </c>
      <c r="E978" s="1">
        <v>1550</v>
      </c>
      <c r="F978" s="1">
        <v>859</v>
      </c>
      <c r="G978" s="1">
        <v>107</v>
      </c>
      <c r="H978" s="1" t="s">
        <v>5701</v>
      </c>
      <c r="I978" s="1" t="s">
        <v>2557</v>
      </c>
      <c r="J978" s="1" t="s">
        <v>3528</v>
      </c>
      <c r="K978" s="1" t="s">
        <v>25</v>
      </c>
    </row>
    <row r="979" spans="1:11" x14ac:dyDescent="0.3">
      <c r="A979">
        <v>1320985</v>
      </c>
      <c r="B979" s="1" t="s">
        <v>55</v>
      </c>
      <c r="C979" s="1" t="s">
        <v>23</v>
      </c>
      <c r="E979" s="1">
        <v>2232</v>
      </c>
      <c r="F979" s="1">
        <v>838</v>
      </c>
      <c r="G979" s="1">
        <v>-127</v>
      </c>
      <c r="H979" s="1" t="s">
        <v>5677</v>
      </c>
      <c r="I979" s="1" t="s">
        <v>2557</v>
      </c>
      <c r="J979" s="1" t="s">
        <v>3529</v>
      </c>
      <c r="K979" s="1" t="s">
        <v>25</v>
      </c>
    </row>
    <row r="980" spans="1:11" x14ac:dyDescent="0.3">
      <c r="A980">
        <v>1321084</v>
      </c>
      <c r="B980" s="1" t="s">
        <v>55</v>
      </c>
      <c r="C980" s="1" t="s">
        <v>23</v>
      </c>
      <c r="E980" s="1">
        <v>2237</v>
      </c>
      <c r="F980" s="1">
        <v>817</v>
      </c>
      <c r="G980" s="1">
        <v>-147</v>
      </c>
      <c r="H980" s="1" t="s">
        <v>5672</v>
      </c>
      <c r="I980" s="1" t="s">
        <v>2557</v>
      </c>
      <c r="J980" s="1" t="s">
        <v>3530</v>
      </c>
      <c r="K980" s="1" t="s">
        <v>25</v>
      </c>
    </row>
    <row r="981" spans="1:11" x14ac:dyDescent="0.3">
      <c r="A981">
        <v>1321085</v>
      </c>
      <c r="B981" s="1" t="s">
        <v>22</v>
      </c>
      <c r="C981" s="1" t="s">
        <v>23</v>
      </c>
      <c r="E981" s="1">
        <v>1549</v>
      </c>
      <c r="F981" s="1">
        <v>850</v>
      </c>
      <c r="G981" s="1">
        <v>204</v>
      </c>
      <c r="H981" s="1" t="s">
        <v>5679</v>
      </c>
      <c r="I981" s="1" t="s">
        <v>2557</v>
      </c>
      <c r="J981" s="1" t="s">
        <v>3531</v>
      </c>
      <c r="K981" s="1" t="s">
        <v>25</v>
      </c>
    </row>
    <row r="982" spans="1:11" x14ac:dyDescent="0.3">
      <c r="A982">
        <v>1321184</v>
      </c>
      <c r="B982" s="1" t="s">
        <v>55</v>
      </c>
      <c r="C982" s="1" t="s">
        <v>23</v>
      </c>
      <c r="E982" s="1">
        <v>2234</v>
      </c>
      <c r="F982" s="1">
        <v>865</v>
      </c>
      <c r="G982" s="1">
        <v>-146</v>
      </c>
      <c r="H982" s="1" t="s">
        <v>5704</v>
      </c>
      <c r="I982" s="1" t="s">
        <v>2557</v>
      </c>
      <c r="J982" s="1" t="s">
        <v>3532</v>
      </c>
      <c r="K982" s="1" t="s">
        <v>25</v>
      </c>
    </row>
    <row r="983" spans="1:11" x14ac:dyDescent="0.3">
      <c r="A983">
        <v>1321185</v>
      </c>
      <c r="B983" s="1" t="s">
        <v>22</v>
      </c>
      <c r="C983" s="1" t="s">
        <v>23</v>
      </c>
      <c r="E983" s="1">
        <v>1603</v>
      </c>
      <c r="F983" s="1">
        <v>845</v>
      </c>
      <c r="G983" s="1">
        <v>61</v>
      </c>
      <c r="H983" s="1" t="s">
        <v>5675</v>
      </c>
      <c r="I983" s="1" t="s">
        <v>2557</v>
      </c>
      <c r="J983" s="1" t="s">
        <v>3533</v>
      </c>
      <c r="K983" s="1" t="s">
        <v>25</v>
      </c>
    </row>
    <row r="984" spans="1:11" x14ac:dyDescent="0.3">
      <c r="A984">
        <v>1321267</v>
      </c>
      <c r="B984" s="1" t="s">
        <v>55</v>
      </c>
      <c r="C984" s="1" t="s">
        <v>23</v>
      </c>
      <c r="E984" s="1">
        <v>2219</v>
      </c>
      <c r="F984" s="1">
        <v>838</v>
      </c>
      <c r="G984" s="1">
        <v>-155</v>
      </c>
      <c r="H984" s="1" t="s">
        <v>5672</v>
      </c>
      <c r="I984" s="1" t="s">
        <v>2557</v>
      </c>
      <c r="J984" s="1" t="s">
        <v>3534</v>
      </c>
      <c r="K984" s="1" t="s">
        <v>25</v>
      </c>
    </row>
    <row r="985" spans="1:11" x14ac:dyDescent="0.3">
      <c r="A985">
        <v>1321268</v>
      </c>
      <c r="B985" s="1" t="s">
        <v>22</v>
      </c>
      <c r="C985" s="1" t="s">
        <v>23</v>
      </c>
      <c r="E985" s="1">
        <v>1611</v>
      </c>
      <c r="F985" s="1">
        <v>873</v>
      </c>
      <c r="G985" s="1">
        <v>31</v>
      </c>
      <c r="H985" s="1" t="s">
        <v>5693</v>
      </c>
      <c r="I985" s="1" t="s">
        <v>2557</v>
      </c>
      <c r="J985" s="1" t="s">
        <v>3535</v>
      </c>
      <c r="K985" s="1" t="s">
        <v>25</v>
      </c>
    </row>
    <row r="986" spans="1:11" x14ac:dyDescent="0.3">
      <c r="A986">
        <v>1321378</v>
      </c>
      <c r="B986" s="1" t="s">
        <v>55</v>
      </c>
      <c r="C986" s="1" t="s">
        <v>23</v>
      </c>
      <c r="E986" s="1">
        <v>2207</v>
      </c>
      <c r="F986" s="1">
        <v>815</v>
      </c>
      <c r="G986" s="1">
        <v>-127</v>
      </c>
      <c r="H986" s="1" t="s">
        <v>5666</v>
      </c>
      <c r="I986" s="1" t="s">
        <v>2557</v>
      </c>
      <c r="J986" s="1" t="s">
        <v>3536</v>
      </c>
      <c r="K986" s="1" t="s">
        <v>25</v>
      </c>
    </row>
    <row r="987" spans="1:11" x14ac:dyDescent="0.3">
      <c r="A987">
        <v>1321395</v>
      </c>
      <c r="B987" s="1" t="s">
        <v>22</v>
      </c>
      <c r="C987" s="1" t="s">
        <v>23</v>
      </c>
      <c r="E987" s="1">
        <v>1643</v>
      </c>
      <c r="F987" s="1">
        <v>904</v>
      </c>
      <c r="G987" s="1">
        <v>13</v>
      </c>
      <c r="H987" s="1" t="s">
        <v>5674</v>
      </c>
      <c r="I987" s="1" t="s">
        <v>2557</v>
      </c>
      <c r="J987" s="1" t="s">
        <v>3537</v>
      </c>
      <c r="K987" s="1" t="s">
        <v>25</v>
      </c>
    </row>
    <row r="988" spans="1:11" x14ac:dyDescent="0.3">
      <c r="A988">
        <v>1321478</v>
      </c>
      <c r="B988" s="1" t="s">
        <v>55</v>
      </c>
      <c r="C988" s="1" t="s">
        <v>23</v>
      </c>
      <c r="E988" s="1">
        <v>2184</v>
      </c>
      <c r="F988" s="1">
        <v>869</v>
      </c>
      <c r="G988" s="1">
        <v>-120</v>
      </c>
      <c r="H988" s="1" t="s">
        <v>5704</v>
      </c>
      <c r="I988" s="1" t="s">
        <v>2557</v>
      </c>
      <c r="J988" s="1" t="s">
        <v>3538</v>
      </c>
      <c r="K988" s="1" t="s">
        <v>25</v>
      </c>
    </row>
    <row r="989" spans="1:11" x14ac:dyDescent="0.3">
      <c r="A989">
        <v>1321479</v>
      </c>
      <c r="B989" s="1" t="s">
        <v>22</v>
      </c>
      <c r="C989" s="1" t="s">
        <v>23</v>
      </c>
      <c r="E989" s="1">
        <v>1653</v>
      </c>
      <c r="F989" s="1">
        <v>931</v>
      </c>
      <c r="G989" s="1">
        <v>-58</v>
      </c>
      <c r="H989" s="1" t="s">
        <v>5698</v>
      </c>
      <c r="I989" s="1" t="s">
        <v>2557</v>
      </c>
      <c r="J989" s="1" t="s">
        <v>3539</v>
      </c>
      <c r="K989" s="1" t="s">
        <v>25</v>
      </c>
    </row>
    <row r="990" spans="1:11" x14ac:dyDescent="0.3">
      <c r="A990">
        <v>1321578</v>
      </c>
      <c r="B990" s="1" t="s">
        <v>22</v>
      </c>
      <c r="C990" s="1" t="s">
        <v>23</v>
      </c>
      <c r="E990" s="1">
        <v>1661</v>
      </c>
      <c r="F990" s="1">
        <v>941</v>
      </c>
      <c r="G990" s="1">
        <v>-52</v>
      </c>
      <c r="H990" s="1" t="s">
        <v>5692</v>
      </c>
      <c r="I990" s="1" t="s">
        <v>2557</v>
      </c>
      <c r="J990" s="1" t="s">
        <v>3540</v>
      </c>
      <c r="K990" s="1" t="s">
        <v>25</v>
      </c>
    </row>
    <row r="991" spans="1:11" x14ac:dyDescent="0.3">
      <c r="A991">
        <v>1321580</v>
      </c>
      <c r="B991" s="1" t="s">
        <v>55</v>
      </c>
      <c r="C991" s="1" t="s">
        <v>23</v>
      </c>
      <c r="E991" s="1">
        <v>2191</v>
      </c>
      <c r="F991" s="1">
        <v>846</v>
      </c>
      <c r="G991" s="1">
        <v>-122</v>
      </c>
      <c r="H991" s="1" t="s">
        <v>5667</v>
      </c>
      <c r="I991" s="1" t="s">
        <v>2557</v>
      </c>
      <c r="J991" s="1" t="s">
        <v>3541</v>
      </c>
      <c r="K991" s="1" t="s">
        <v>25</v>
      </c>
    </row>
    <row r="992" spans="1:11" x14ac:dyDescent="0.3">
      <c r="A992">
        <v>1321678</v>
      </c>
      <c r="B992" s="1" t="s">
        <v>55</v>
      </c>
      <c r="C992" s="1" t="s">
        <v>23</v>
      </c>
      <c r="E992" s="1">
        <v>2189</v>
      </c>
      <c r="F992" s="1">
        <v>814</v>
      </c>
      <c r="G992" s="1">
        <v>-112</v>
      </c>
      <c r="H992" s="1" t="s">
        <v>5671</v>
      </c>
      <c r="I992" s="1" t="s">
        <v>2557</v>
      </c>
      <c r="J992" s="1" t="s">
        <v>3542</v>
      </c>
      <c r="K992" s="1" t="s">
        <v>25</v>
      </c>
    </row>
    <row r="993" spans="1:11" x14ac:dyDescent="0.3">
      <c r="A993">
        <v>1321679</v>
      </c>
      <c r="B993" s="1" t="s">
        <v>22</v>
      </c>
      <c r="C993" s="1" t="s">
        <v>23</v>
      </c>
      <c r="E993" s="1">
        <v>1689</v>
      </c>
      <c r="F993" s="1">
        <v>982</v>
      </c>
      <c r="G993" s="1">
        <v>-159</v>
      </c>
      <c r="H993" s="1" t="s">
        <v>5698</v>
      </c>
      <c r="I993" s="1" t="s">
        <v>2557</v>
      </c>
      <c r="J993" s="1" t="s">
        <v>3543</v>
      </c>
      <c r="K993" s="1" t="s">
        <v>25</v>
      </c>
    </row>
    <row r="994" spans="1:11" x14ac:dyDescent="0.3">
      <c r="A994">
        <v>1321778</v>
      </c>
      <c r="B994" s="1" t="s">
        <v>55</v>
      </c>
      <c r="C994" s="1" t="s">
        <v>23</v>
      </c>
      <c r="E994" s="1">
        <v>2186</v>
      </c>
      <c r="F994" s="1">
        <v>795</v>
      </c>
      <c r="G994" s="1">
        <v>-117</v>
      </c>
      <c r="H994" s="1" t="s">
        <v>5673</v>
      </c>
      <c r="I994" s="1" t="s">
        <v>2557</v>
      </c>
      <c r="J994" s="1" t="s">
        <v>3544</v>
      </c>
      <c r="K994" s="1" t="s">
        <v>25</v>
      </c>
    </row>
    <row r="995" spans="1:11" x14ac:dyDescent="0.3">
      <c r="A995">
        <v>1321779</v>
      </c>
      <c r="B995" s="1" t="s">
        <v>22</v>
      </c>
      <c r="C995" s="1" t="s">
        <v>23</v>
      </c>
      <c r="E995" s="1">
        <v>1667</v>
      </c>
      <c r="F995" s="1">
        <v>985</v>
      </c>
      <c r="G995" s="1">
        <v>-125</v>
      </c>
      <c r="H995" s="1" t="s">
        <v>5701</v>
      </c>
      <c r="I995" s="1" t="s">
        <v>2557</v>
      </c>
      <c r="J995" s="1" t="s">
        <v>3545</v>
      </c>
      <c r="K995" s="1" t="s">
        <v>25</v>
      </c>
    </row>
    <row r="996" spans="1:11" x14ac:dyDescent="0.3">
      <c r="A996">
        <v>1321878</v>
      </c>
      <c r="B996" s="1" t="s">
        <v>22</v>
      </c>
      <c r="C996" s="1" t="s">
        <v>23</v>
      </c>
      <c r="E996" s="1">
        <v>1648</v>
      </c>
      <c r="F996" s="1">
        <v>977</v>
      </c>
      <c r="G996" s="1">
        <v>-107</v>
      </c>
      <c r="H996" s="1" t="s">
        <v>5679</v>
      </c>
      <c r="I996" s="1" t="s">
        <v>2557</v>
      </c>
      <c r="J996" s="1" t="s">
        <v>3546</v>
      </c>
      <c r="K996" s="1" t="s">
        <v>25</v>
      </c>
    </row>
    <row r="997" spans="1:11" x14ac:dyDescent="0.3">
      <c r="A997">
        <v>1321879</v>
      </c>
      <c r="B997" s="1" t="s">
        <v>55</v>
      </c>
      <c r="C997" s="1" t="s">
        <v>23</v>
      </c>
      <c r="E997" s="1">
        <v>2177</v>
      </c>
      <c r="F997" s="1">
        <v>785</v>
      </c>
      <c r="G997" s="1">
        <v>-111</v>
      </c>
      <c r="H997" s="1" t="s">
        <v>5667</v>
      </c>
      <c r="I997" s="1" t="s">
        <v>2557</v>
      </c>
      <c r="J997" s="1" t="s">
        <v>3547</v>
      </c>
      <c r="K997" s="1" t="s">
        <v>25</v>
      </c>
    </row>
    <row r="998" spans="1:11" x14ac:dyDescent="0.3">
      <c r="A998">
        <v>1321978</v>
      </c>
      <c r="B998" s="1" t="s">
        <v>55</v>
      </c>
      <c r="C998" s="1" t="s">
        <v>23</v>
      </c>
      <c r="E998" s="1">
        <v>2182</v>
      </c>
      <c r="F998" s="1">
        <v>784</v>
      </c>
      <c r="G998" s="1">
        <v>-130</v>
      </c>
      <c r="H998" s="1" t="s">
        <v>5672</v>
      </c>
      <c r="I998" s="1" t="s">
        <v>2557</v>
      </c>
      <c r="J998" s="1" t="s">
        <v>3548</v>
      </c>
      <c r="K998" s="1" t="s">
        <v>25</v>
      </c>
    </row>
    <row r="999" spans="1:11" x14ac:dyDescent="0.3">
      <c r="A999">
        <v>1321979</v>
      </c>
      <c r="B999" s="1" t="s">
        <v>22</v>
      </c>
      <c r="C999" s="1" t="s">
        <v>23</v>
      </c>
      <c r="E999" s="1">
        <v>1598</v>
      </c>
      <c r="F999" s="1">
        <v>920</v>
      </c>
      <c r="G999" s="1">
        <v>55</v>
      </c>
      <c r="H999" s="1" t="s">
        <v>5666</v>
      </c>
      <c r="I999" s="1" t="s">
        <v>2557</v>
      </c>
      <c r="J999" s="1" t="s">
        <v>3549</v>
      </c>
      <c r="K999" s="1" t="s">
        <v>25</v>
      </c>
    </row>
    <row r="1000" spans="1:11" x14ac:dyDescent="0.3">
      <c r="A1000">
        <v>1322077</v>
      </c>
      <c r="B1000" s="1" t="s">
        <v>55</v>
      </c>
      <c r="C1000" s="1" t="s">
        <v>23</v>
      </c>
      <c r="E1000" s="1">
        <v>2187</v>
      </c>
      <c r="F1000" s="1">
        <v>773</v>
      </c>
      <c r="G1000" s="1">
        <v>-117</v>
      </c>
      <c r="H1000" s="1" t="s">
        <v>5671</v>
      </c>
      <c r="I1000" s="1" t="s">
        <v>2557</v>
      </c>
      <c r="J1000" s="1" t="s">
        <v>3550</v>
      </c>
      <c r="K1000" s="1" t="s">
        <v>25</v>
      </c>
    </row>
    <row r="1001" spans="1:11" x14ac:dyDescent="0.3">
      <c r="A1001">
        <v>1322078</v>
      </c>
      <c r="B1001" s="1" t="s">
        <v>22</v>
      </c>
      <c r="C1001" s="1" t="s">
        <v>23</v>
      </c>
      <c r="E1001" s="1">
        <v>1600</v>
      </c>
      <c r="F1001" s="1">
        <v>924</v>
      </c>
      <c r="G1001" s="1">
        <v>19</v>
      </c>
      <c r="H1001" s="1" t="s">
        <v>5695</v>
      </c>
      <c r="I1001" s="1" t="s">
        <v>2557</v>
      </c>
      <c r="J1001" s="1" t="s">
        <v>3551</v>
      </c>
      <c r="K1001" s="1" t="s">
        <v>25</v>
      </c>
    </row>
    <row r="1002" spans="1:11" x14ac:dyDescent="0.3">
      <c r="A1002">
        <v>1322178</v>
      </c>
      <c r="B1002" s="1" t="s">
        <v>55</v>
      </c>
      <c r="C1002" s="1" t="s">
        <v>23</v>
      </c>
      <c r="E1002" s="1">
        <v>2184</v>
      </c>
      <c r="F1002" s="1">
        <v>763</v>
      </c>
      <c r="G1002" s="1">
        <v>-116</v>
      </c>
      <c r="H1002" s="1" t="s">
        <v>5667</v>
      </c>
      <c r="I1002" s="1" t="s">
        <v>2557</v>
      </c>
      <c r="J1002" s="1" t="s">
        <v>3552</v>
      </c>
      <c r="K1002" s="1" t="s">
        <v>25</v>
      </c>
    </row>
    <row r="1003" spans="1:11" x14ac:dyDescent="0.3">
      <c r="A1003">
        <v>1322180</v>
      </c>
      <c r="B1003" s="1" t="s">
        <v>22</v>
      </c>
      <c r="C1003" s="1" t="s">
        <v>23</v>
      </c>
      <c r="E1003" s="1">
        <v>1585</v>
      </c>
      <c r="F1003" s="1">
        <v>894</v>
      </c>
      <c r="G1003" s="1">
        <v>90</v>
      </c>
      <c r="H1003" s="1" t="s">
        <v>5679</v>
      </c>
      <c r="I1003" s="1" t="s">
        <v>2557</v>
      </c>
      <c r="J1003" s="1" t="s">
        <v>3553</v>
      </c>
      <c r="K1003" s="1" t="s">
        <v>25</v>
      </c>
    </row>
    <row r="1004" spans="1:11" x14ac:dyDescent="0.3">
      <c r="A1004">
        <v>1322277</v>
      </c>
      <c r="B1004" s="1" t="s">
        <v>55</v>
      </c>
      <c r="C1004" s="1" t="s">
        <v>23</v>
      </c>
      <c r="E1004" s="1">
        <v>2183</v>
      </c>
      <c r="F1004" s="1">
        <v>754</v>
      </c>
      <c r="G1004" s="1">
        <v>-94</v>
      </c>
      <c r="H1004" s="1" t="s">
        <v>5666</v>
      </c>
      <c r="I1004" s="1" t="s">
        <v>2557</v>
      </c>
      <c r="J1004" s="1" t="s">
        <v>3554</v>
      </c>
      <c r="K1004" s="1" t="s">
        <v>25</v>
      </c>
    </row>
    <row r="1005" spans="1:11" x14ac:dyDescent="0.3">
      <c r="A1005">
        <v>1322278</v>
      </c>
      <c r="B1005" s="1" t="s">
        <v>22</v>
      </c>
      <c r="C1005" s="1" t="s">
        <v>23</v>
      </c>
      <c r="E1005" s="1">
        <v>1570</v>
      </c>
      <c r="F1005" s="1">
        <v>841</v>
      </c>
      <c r="G1005" s="1">
        <v>148</v>
      </c>
      <c r="H1005" s="1" t="s">
        <v>5673</v>
      </c>
      <c r="I1005" s="1" t="s">
        <v>2557</v>
      </c>
      <c r="J1005" s="1" t="s">
        <v>3555</v>
      </c>
      <c r="K1005" s="1" t="s">
        <v>25</v>
      </c>
    </row>
    <row r="1006" spans="1:11" x14ac:dyDescent="0.3">
      <c r="A1006">
        <v>1322377</v>
      </c>
      <c r="B1006" s="1" t="s">
        <v>55</v>
      </c>
      <c r="C1006" s="1" t="s">
        <v>23</v>
      </c>
      <c r="E1006" s="1">
        <v>2191</v>
      </c>
      <c r="F1006" s="1">
        <v>752</v>
      </c>
      <c r="G1006" s="1">
        <v>-91</v>
      </c>
      <c r="H1006" s="1" t="s">
        <v>5671</v>
      </c>
      <c r="I1006" s="1" t="s">
        <v>2557</v>
      </c>
      <c r="J1006" s="1" t="s">
        <v>3556</v>
      </c>
      <c r="K1006" s="1" t="s">
        <v>25</v>
      </c>
    </row>
    <row r="1007" spans="1:11" x14ac:dyDescent="0.3">
      <c r="A1007">
        <v>1322378</v>
      </c>
      <c r="B1007" s="1" t="s">
        <v>22</v>
      </c>
      <c r="C1007" s="1" t="s">
        <v>23</v>
      </c>
      <c r="E1007" s="1">
        <v>1566</v>
      </c>
      <c r="F1007" s="1">
        <v>852</v>
      </c>
      <c r="G1007" s="1">
        <v>137</v>
      </c>
      <c r="H1007" s="1" t="s">
        <v>5674</v>
      </c>
      <c r="I1007" s="1" t="s">
        <v>2557</v>
      </c>
      <c r="J1007" s="1" t="s">
        <v>3557</v>
      </c>
      <c r="K1007" s="1" t="s">
        <v>25</v>
      </c>
    </row>
    <row r="1008" spans="1:11" x14ac:dyDescent="0.3">
      <c r="A1008">
        <v>1322478</v>
      </c>
      <c r="B1008" s="1" t="s">
        <v>55</v>
      </c>
      <c r="C1008" s="1" t="s">
        <v>23</v>
      </c>
      <c r="E1008" s="1">
        <v>2200</v>
      </c>
      <c r="F1008" s="1">
        <v>745</v>
      </c>
      <c r="G1008" s="1">
        <v>-92</v>
      </c>
      <c r="H1008" s="1" t="s">
        <v>5671</v>
      </c>
      <c r="I1008" s="1" t="s">
        <v>2557</v>
      </c>
      <c r="J1008" s="1" t="s">
        <v>3558</v>
      </c>
      <c r="K1008" s="1" t="s">
        <v>25</v>
      </c>
    </row>
    <row r="1009" spans="1:11" x14ac:dyDescent="0.3">
      <c r="A1009">
        <v>1322479</v>
      </c>
      <c r="B1009" s="1" t="s">
        <v>22</v>
      </c>
      <c r="C1009" s="1" t="s">
        <v>23</v>
      </c>
      <c r="E1009" s="1">
        <v>1582</v>
      </c>
      <c r="F1009" s="1">
        <v>868</v>
      </c>
      <c r="G1009" s="1">
        <v>69</v>
      </c>
      <c r="H1009" s="1" t="s">
        <v>5695</v>
      </c>
      <c r="I1009" s="1" t="s">
        <v>2557</v>
      </c>
      <c r="J1009" s="1" t="s">
        <v>3559</v>
      </c>
      <c r="K1009" s="1" t="s">
        <v>25</v>
      </c>
    </row>
    <row r="1010" spans="1:11" x14ac:dyDescent="0.3">
      <c r="A1010">
        <v>1322577</v>
      </c>
      <c r="B1010" s="1" t="s">
        <v>55</v>
      </c>
      <c r="C1010" s="1" t="s">
        <v>23</v>
      </c>
      <c r="E1010" s="1">
        <v>2206</v>
      </c>
      <c r="F1010" s="1">
        <v>747</v>
      </c>
      <c r="G1010" s="1">
        <v>-102</v>
      </c>
      <c r="H1010" s="1" t="s">
        <v>5667</v>
      </c>
      <c r="I1010" s="1" t="s">
        <v>2557</v>
      </c>
      <c r="J1010" s="1" t="s">
        <v>3560</v>
      </c>
      <c r="K1010" s="1" t="s">
        <v>25</v>
      </c>
    </row>
    <row r="1011" spans="1:11" x14ac:dyDescent="0.3">
      <c r="A1011">
        <v>1322595</v>
      </c>
      <c r="B1011" s="1" t="s">
        <v>22</v>
      </c>
      <c r="C1011" s="1" t="s">
        <v>23</v>
      </c>
      <c r="E1011" s="1">
        <v>1584</v>
      </c>
      <c r="F1011" s="1">
        <v>857</v>
      </c>
      <c r="G1011" s="1">
        <v>48</v>
      </c>
      <c r="H1011" s="1" t="s">
        <v>5692</v>
      </c>
      <c r="I1011" s="1" t="s">
        <v>2557</v>
      </c>
      <c r="J1011" s="1" t="s">
        <v>3561</v>
      </c>
      <c r="K1011" s="1" t="s">
        <v>25</v>
      </c>
    </row>
    <row r="1012" spans="1:11" x14ac:dyDescent="0.3">
      <c r="A1012">
        <v>1322694</v>
      </c>
      <c r="B1012" s="1" t="s">
        <v>55</v>
      </c>
      <c r="C1012" s="1" t="s">
        <v>23</v>
      </c>
      <c r="E1012" s="1">
        <v>2210</v>
      </c>
      <c r="F1012" s="1">
        <v>748</v>
      </c>
      <c r="G1012" s="1">
        <v>-105</v>
      </c>
      <c r="H1012" s="1" t="s">
        <v>5667</v>
      </c>
      <c r="I1012" s="1" t="s">
        <v>2557</v>
      </c>
      <c r="J1012" s="1" t="s">
        <v>3562</v>
      </c>
      <c r="K1012" s="1" t="s">
        <v>25</v>
      </c>
    </row>
    <row r="1013" spans="1:11" x14ac:dyDescent="0.3">
      <c r="A1013">
        <v>1322695</v>
      </c>
      <c r="B1013" s="1" t="s">
        <v>22</v>
      </c>
      <c r="C1013" s="1" t="s">
        <v>23</v>
      </c>
      <c r="E1013" s="1">
        <v>1582</v>
      </c>
      <c r="F1013" s="1">
        <v>847</v>
      </c>
      <c r="G1013" s="1">
        <v>116</v>
      </c>
      <c r="H1013" s="1" t="s">
        <v>5673</v>
      </c>
      <c r="I1013" s="1" t="s">
        <v>2557</v>
      </c>
      <c r="J1013" s="1" t="s">
        <v>3563</v>
      </c>
      <c r="K1013" s="1" t="s">
        <v>25</v>
      </c>
    </row>
    <row r="1014" spans="1:11" x14ac:dyDescent="0.3">
      <c r="A1014">
        <v>1322778</v>
      </c>
      <c r="B1014" s="1" t="s">
        <v>55</v>
      </c>
      <c r="C1014" s="1" t="s">
        <v>23</v>
      </c>
      <c r="E1014" s="1">
        <v>2214</v>
      </c>
      <c r="F1014" s="1">
        <v>765</v>
      </c>
      <c r="G1014" s="1">
        <v>-130</v>
      </c>
      <c r="H1014" s="1" t="s">
        <v>5672</v>
      </c>
      <c r="I1014" s="1" t="s">
        <v>2557</v>
      </c>
      <c r="J1014" s="1" t="s">
        <v>3564</v>
      </c>
      <c r="K1014" s="1" t="s">
        <v>25</v>
      </c>
    </row>
    <row r="1015" spans="1:11" x14ac:dyDescent="0.3">
      <c r="A1015">
        <v>1322794</v>
      </c>
      <c r="B1015" s="1" t="s">
        <v>22</v>
      </c>
      <c r="C1015" s="1" t="s">
        <v>23</v>
      </c>
      <c r="E1015" s="1">
        <v>1555</v>
      </c>
      <c r="F1015" s="1">
        <v>823</v>
      </c>
      <c r="G1015" s="1">
        <v>187</v>
      </c>
      <c r="H1015" s="1" t="s">
        <v>5673</v>
      </c>
      <c r="I1015" s="1" t="s">
        <v>2557</v>
      </c>
      <c r="J1015" s="1" t="s">
        <v>3565</v>
      </c>
      <c r="K1015" s="1" t="s">
        <v>25</v>
      </c>
    </row>
    <row r="1016" spans="1:11" x14ac:dyDescent="0.3">
      <c r="A1016">
        <v>1322877</v>
      </c>
      <c r="B1016" s="1" t="s">
        <v>22</v>
      </c>
      <c r="C1016" s="1" t="s">
        <v>23</v>
      </c>
      <c r="E1016" s="1">
        <v>1557</v>
      </c>
      <c r="F1016" s="1">
        <v>836</v>
      </c>
      <c r="G1016" s="1">
        <v>132</v>
      </c>
      <c r="H1016" s="1" t="s">
        <v>5701</v>
      </c>
      <c r="I1016" s="1" t="s">
        <v>2557</v>
      </c>
      <c r="J1016" s="1" t="s">
        <v>3566</v>
      </c>
      <c r="K1016" s="1" t="s">
        <v>25</v>
      </c>
    </row>
    <row r="1017" spans="1:11" x14ac:dyDescent="0.3">
      <c r="A1017">
        <v>1322894</v>
      </c>
      <c r="B1017" s="1" t="s">
        <v>55</v>
      </c>
      <c r="C1017" s="1" t="s">
        <v>23</v>
      </c>
      <c r="E1017" s="1">
        <v>2231</v>
      </c>
      <c r="F1017" s="1">
        <v>769</v>
      </c>
      <c r="G1017" s="1">
        <v>-138</v>
      </c>
      <c r="H1017" s="1" t="s">
        <v>5667</v>
      </c>
      <c r="I1017" s="1" t="s">
        <v>2557</v>
      </c>
      <c r="J1017" s="1" t="s">
        <v>3567</v>
      </c>
      <c r="K1017" s="1" t="s">
        <v>25</v>
      </c>
    </row>
    <row r="1018" spans="1:11" x14ac:dyDescent="0.3">
      <c r="A1018">
        <v>1322977</v>
      </c>
      <c r="B1018" s="1" t="s">
        <v>55</v>
      </c>
      <c r="C1018" s="1" t="s">
        <v>23</v>
      </c>
      <c r="E1018" s="1">
        <v>2232</v>
      </c>
      <c r="F1018" s="1">
        <v>780</v>
      </c>
      <c r="G1018" s="1">
        <v>-163</v>
      </c>
      <c r="H1018" s="1" t="s">
        <v>5677</v>
      </c>
      <c r="I1018" s="1" t="s">
        <v>2557</v>
      </c>
      <c r="J1018" s="1" t="s">
        <v>3568</v>
      </c>
      <c r="K1018" s="1" t="s">
        <v>25</v>
      </c>
    </row>
    <row r="1019" spans="1:11" x14ac:dyDescent="0.3">
      <c r="A1019">
        <v>1322978</v>
      </c>
      <c r="B1019" s="1" t="s">
        <v>22</v>
      </c>
      <c r="C1019" s="1" t="s">
        <v>23</v>
      </c>
      <c r="E1019" s="1">
        <v>1559</v>
      </c>
      <c r="F1019" s="1">
        <v>855</v>
      </c>
      <c r="G1019" s="1">
        <v>112</v>
      </c>
      <c r="H1019" s="1" t="s">
        <v>5679</v>
      </c>
      <c r="I1019" s="1" t="s">
        <v>2557</v>
      </c>
      <c r="J1019" s="1" t="s">
        <v>3569</v>
      </c>
      <c r="K1019" s="1" t="s">
        <v>25</v>
      </c>
    </row>
    <row r="1020" spans="1:11" x14ac:dyDescent="0.3">
      <c r="A1020">
        <v>1323077</v>
      </c>
      <c r="B1020" s="1" t="s">
        <v>22</v>
      </c>
      <c r="C1020" s="1" t="s">
        <v>23</v>
      </c>
      <c r="E1020" s="1">
        <v>1564</v>
      </c>
      <c r="F1020" s="1">
        <v>844</v>
      </c>
      <c r="G1020" s="1">
        <v>118</v>
      </c>
      <c r="H1020" s="1" t="s">
        <v>5670</v>
      </c>
      <c r="I1020" s="1" t="s">
        <v>2557</v>
      </c>
      <c r="J1020" s="1" t="s">
        <v>3570</v>
      </c>
      <c r="K1020" s="1" t="s">
        <v>25</v>
      </c>
    </row>
    <row r="1021" spans="1:11" x14ac:dyDescent="0.3">
      <c r="A1021">
        <v>1323078</v>
      </c>
      <c r="B1021" s="1" t="s">
        <v>55</v>
      </c>
      <c r="C1021" s="1" t="s">
        <v>23</v>
      </c>
      <c r="E1021" s="1">
        <v>2232</v>
      </c>
      <c r="F1021" s="1">
        <v>772</v>
      </c>
      <c r="G1021" s="1">
        <v>-171</v>
      </c>
      <c r="H1021" s="1" t="s">
        <v>5673</v>
      </c>
      <c r="I1021" s="1" t="s">
        <v>2557</v>
      </c>
      <c r="J1021" s="1" t="s">
        <v>3571</v>
      </c>
      <c r="K1021" s="1" t="s">
        <v>25</v>
      </c>
    </row>
    <row r="1022" spans="1:11" x14ac:dyDescent="0.3">
      <c r="A1022">
        <v>1323176</v>
      </c>
      <c r="B1022" s="1" t="s">
        <v>55</v>
      </c>
      <c r="C1022" s="1" t="s">
        <v>23</v>
      </c>
      <c r="E1022" s="1">
        <v>2223</v>
      </c>
      <c r="F1022" s="1">
        <v>754</v>
      </c>
      <c r="G1022" s="1">
        <v>-142</v>
      </c>
      <c r="H1022" s="1" t="s">
        <v>5666</v>
      </c>
      <c r="I1022" s="1" t="s">
        <v>2557</v>
      </c>
      <c r="J1022" s="1" t="s">
        <v>3572</v>
      </c>
      <c r="K1022" s="1" t="s">
        <v>25</v>
      </c>
    </row>
    <row r="1023" spans="1:11" x14ac:dyDescent="0.3">
      <c r="A1023">
        <v>1323195</v>
      </c>
      <c r="B1023" s="1" t="s">
        <v>22</v>
      </c>
      <c r="C1023" s="1" t="s">
        <v>23</v>
      </c>
      <c r="E1023" s="1">
        <v>1570</v>
      </c>
      <c r="F1023" s="1">
        <v>846</v>
      </c>
      <c r="G1023" s="1">
        <v>114</v>
      </c>
      <c r="H1023" s="1" t="s">
        <v>5676</v>
      </c>
      <c r="I1023" s="1" t="s">
        <v>2557</v>
      </c>
      <c r="J1023" s="1" t="s">
        <v>3573</v>
      </c>
      <c r="K1023" s="1" t="s">
        <v>25</v>
      </c>
    </row>
    <row r="1024" spans="1:11" x14ac:dyDescent="0.3">
      <c r="A1024">
        <v>1323276</v>
      </c>
      <c r="B1024" s="1" t="s">
        <v>55</v>
      </c>
      <c r="C1024" s="1" t="s">
        <v>23</v>
      </c>
      <c r="E1024" s="1">
        <v>2247</v>
      </c>
      <c r="F1024" s="1">
        <v>772</v>
      </c>
      <c r="G1024" s="1">
        <v>-185</v>
      </c>
      <c r="H1024" s="1" t="s">
        <v>5688</v>
      </c>
      <c r="I1024" s="1" t="s">
        <v>2557</v>
      </c>
      <c r="J1024" s="1" t="s">
        <v>3574</v>
      </c>
      <c r="K1024" s="1" t="s">
        <v>25</v>
      </c>
    </row>
    <row r="1025" spans="1:11" x14ac:dyDescent="0.3">
      <c r="A1025">
        <v>1323294</v>
      </c>
      <c r="B1025" s="1" t="s">
        <v>22</v>
      </c>
      <c r="C1025" s="1" t="s">
        <v>23</v>
      </c>
      <c r="E1025" s="1">
        <v>1566</v>
      </c>
      <c r="F1025" s="1">
        <v>851</v>
      </c>
      <c r="G1025" s="1">
        <v>116</v>
      </c>
      <c r="H1025" s="1" t="s">
        <v>5680</v>
      </c>
      <c r="I1025" s="1" t="s">
        <v>2557</v>
      </c>
      <c r="J1025" s="1" t="s">
        <v>3575</v>
      </c>
      <c r="K1025" s="1" t="s">
        <v>25</v>
      </c>
    </row>
    <row r="1026" spans="1:11" x14ac:dyDescent="0.3">
      <c r="A1026">
        <v>1323376</v>
      </c>
      <c r="B1026" s="1" t="s">
        <v>55</v>
      </c>
      <c r="C1026" s="1" t="s">
        <v>23</v>
      </c>
      <c r="E1026" s="1">
        <v>2254</v>
      </c>
      <c r="F1026" s="1">
        <v>773</v>
      </c>
      <c r="G1026" s="1">
        <v>-206</v>
      </c>
      <c r="H1026" s="1" t="s">
        <v>5677</v>
      </c>
      <c r="I1026" s="1" t="s">
        <v>2557</v>
      </c>
      <c r="J1026" s="1" t="s">
        <v>3576</v>
      </c>
      <c r="K1026" s="1" t="s">
        <v>25</v>
      </c>
    </row>
    <row r="1027" spans="1:11" x14ac:dyDescent="0.3">
      <c r="A1027">
        <v>1323394</v>
      </c>
      <c r="B1027" s="1" t="s">
        <v>22</v>
      </c>
      <c r="C1027" s="1" t="s">
        <v>23</v>
      </c>
      <c r="E1027" s="1">
        <v>1559</v>
      </c>
      <c r="F1027" s="1">
        <v>850</v>
      </c>
      <c r="G1027" s="1">
        <v>93</v>
      </c>
      <c r="H1027" s="1" t="s">
        <v>5692</v>
      </c>
      <c r="I1027" s="1" t="s">
        <v>2557</v>
      </c>
      <c r="J1027" s="1" t="s">
        <v>3577</v>
      </c>
      <c r="K1027" s="1" t="s">
        <v>25</v>
      </c>
    </row>
    <row r="1028" spans="1:11" x14ac:dyDescent="0.3">
      <c r="A1028">
        <v>1323478</v>
      </c>
      <c r="B1028" s="1" t="s">
        <v>55</v>
      </c>
      <c r="C1028" s="1" t="s">
        <v>23</v>
      </c>
      <c r="E1028" s="1">
        <v>2230</v>
      </c>
      <c r="F1028" s="1">
        <v>757</v>
      </c>
      <c r="G1028" s="1">
        <v>-147</v>
      </c>
      <c r="H1028" s="1" t="s">
        <v>5700</v>
      </c>
      <c r="I1028" s="1" t="s">
        <v>2557</v>
      </c>
      <c r="J1028" s="1" t="s">
        <v>3578</v>
      </c>
      <c r="K1028" s="1" t="s">
        <v>25</v>
      </c>
    </row>
    <row r="1029" spans="1:11" x14ac:dyDescent="0.3">
      <c r="A1029">
        <v>1323479</v>
      </c>
      <c r="B1029" s="1" t="s">
        <v>22</v>
      </c>
      <c r="C1029" s="1" t="s">
        <v>23</v>
      </c>
      <c r="E1029" s="1">
        <v>1548</v>
      </c>
      <c r="F1029" s="1">
        <v>859</v>
      </c>
      <c r="G1029" s="1">
        <v>96</v>
      </c>
      <c r="H1029" s="1" t="s">
        <v>5674</v>
      </c>
      <c r="I1029" s="1" t="s">
        <v>2557</v>
      </c>
      <c r="J1029" s="1" t="s">
        <v>3579</v>
      </c>
      <c r="K1029" s="1" t="s">
        <v>25</v>
      </c>
    </row>
    <row r="1030" spans="1:11" x14ac:dyDescent="0.3">
      <c r="A1030">
        <v>1323577</v>
      </c>
      <c r="B1030" s="1" t="s">
        <v>22</v>
      </c>
      <c r="C1030" s="1" t="s">
        <v>23</v>
      </c>
      <c r="E1030" s="1">
        <v>1524</v>
      </c>
      <c r="F1030" s="1">
        <v>830</v>
      </c>
      <c r="G1030" s="1">
        <v>131</v>
      </c>
      <c r="H1030" s="1" t="s">
        <v>5670</v>
      </c>
      <c r="I1030" s="1" t="s">
        <v>2557</v>
      </c>
      <c r="J1030" s="1" t="s">
        <v>3580</v>
      </c>
      <c r="K1030" s="1" t="s">
        <v>25</v>
      </c>
    </row>
    <row r="1031" spans="1:11" x14ac:dyDescent="0.3">
      <c r="A1031">
        <v>1323595</v>
      </c>
      <c r="B1031" s="1" t="s">
        <v>55</v>
      </c>
      <c r="C1031" s="1" t="s">
        <v>23</v>
      </c>
      <c r="E1031" s="1">
        <v>2178</v>
      </c>
      <c r="F1031" s="1">
        <v>705</v>
      </c>
      <c r="G1031" s="1">
        <v>9</v>
      </c>
      <c r="H1031" s="1" t="s">
        <v>5710</v>
      </c>
      <c r="I1031" s="1" t="s">
        <v>2557</v>
      </c>
      <c r="J1031" s="1" t="s">
        <v>3581</v>
      </c>
      <c r="K1031" s="1" t="s">
        <v>25</v>
      </c>
    </row>
    <row r="1032" spans="1:11" x14ac:dyDescent="0.3">
      <c r="A1032">
        <v>1323677</v>
      </c>
      <c r="B1032" s="1" t="s">
        <v>22</v>
      </c>
      <c r="C1032" s="1" t="s">
        <v>23</v>
      </c>
      <c r="E1032" s="1">
        <v>1539</v>
      </c>
      <c r="F1032" s="1">
        <v>827</v>
      </c>
      <c r="G1032" s="1">
        <v>158</v>
      </c>
      <c r="H1032" s="1" t="s">
        <v>5677</v>
      </c>
      <c r="I1032" s="1" t="s">
        <v>2557</v>
      </c>
      <c r="J1032" s="1" t="s">
        <v>3582</v>
      </c>
      <c r="K1032" s="1" t="s">
        <v>25</v>
      </c>
    </row>
    <row r="1033" spans="1:11" x14ac:dyDescent="0.3">
      <c r="A1033">
        <v>1323694</v>
      </c>
      <c r="B1033" s="1" t="s">
        <v>55</v>
      </c>
      <c r="C1033" s="1" t="s">
        <v>23</v>
      </c>
      <c r="E1033" s="1">
        <v>2178</v>
      </c>
      <c r="F1033" s="1">
        <v>714</v>
      </c>
      <c r="G1033" s="1">
        <v>26</v>
      </c>
      <c r="H1033" s="1" t="s">
        <v>5687</v>
      </c>
      <c r="I1033" s="1" t="s">
        <v>2557</v>
      </c>
      <c r="J1033" s="1" t="s">
        <v>3583</v>
      </c>
      <c r="K1033" s="1" t="s">
        <v>25</v>
      </c>
    </row>
    <row r="1034" spans="1:11" x14ac:dyDescent="0.3">
      <c r="A1034">
        <v>1323777</v>
      </c>
      <c r="B1034" s="1" t="s">
        <v>55</v>
      </c>
      <c r="C1034" s="1" t="s">
        <v>23</v>
      </c>
      <c r="E1034" s="1">
        <v>2173</v>
      </c>
      <c r="F1034" s="1">
        <v>709</v>
      </c>
      <c r="G1034" s="1">
        <v>21</v>
      </c>
      <c r="H1034" s="1" t="s">
        <v>5665</v>
      </c>
      <c r="I1034" s="1" t="s">
        <v>2557</v>
      </c>
      <c r="J1034" s="1" t="s">
        <v>3584</v>
      </c>
      <c r="K1034" s="1" t="s">
        <v>25</v>
      </c>
    </row>
    <row r="1035" spans="1:11" x14ac:dyDescent="0.3">
      <c r="A1035">
        <v>1323778</v>
      </c>
      <c r="B1035" s="1" t="s">
        <v>22</v>
      </c>
      <c r="C1035" s="1" t="s">
        <v>23</v>
      </c>
      <c r="E1035" s="1">
        <v>1558</v>
      </c>
      <c r="F1035" s="1">
        <v>839</v>
      </c>
      <c r="G1035" s="1">
        <v>144</v>
      </c>
      <c r="H1035" s="1" t="s">
        <v>5676</v>
      </c>
      <c r="I1035" s="1" t="s">
        <v>2557</v>
      </c>
      <c r="J1035" s="1" t="s">
        <v>3585</v>
      </c>
      <c r="K1035" s="1" t="s">
        <v>25</v>
      </c>
    </row>
    <row r="1036" spans="1:11" x14ac:dyDescent="0.3">
      <c r="A1036">
        <v>1323877</v>
      </c>
      <c r="B1036" s="1" t="s">
        <v>22</v>
      </c>
      <c r="C1036" s="1" t="s">
        <v>23</v>
      </c>
      <c r="E1036" s="1">
        <v>1557</v>
      </c>
      <c r="F1036" s="1">
        <v>836</v>
      </c>
      <c r="G1036" s="1">
        <v>172</v>
      </c>
      <c r="H1036" s="1" t="s">
        <v>5688</v>
      </c>
      <c r="I1036" s="1" t="s">
        <v>2557</v>
      </c>
      <c r="J1036" s="1" t="s">
        <v>3586</v>
      </c>
      <c r="K1036" s="1" t="s">
        <v>25</v>
      </c>
    </row>
    <row r="1037" spans="1:11" x14ac:dyDescent="0.3">
      <c r="A1037">
        <v>1323894</v>
      </c>
      <c r="B1037" s="1" t="s">
        <v>55</v>
      </c>
      <c r="C1037" s="1" t="s">
        <v>23</v>
      </c>
      <c r="E1037" s="1">
        <v>2199</v>
      </c>
      <c r="F1037" s="1">
        <v>728</v>
      </c>
      <c r="G1037" s="1">
        <v>-53</v>
      </c>
      <c r="H1037" s="1" t="s">
        <v>5677</v>
      </c>
      <c r="I1037" s="1" t="s">
        <v>2557</v>
      </c>
      <c r="J1037" s="1" t="s">
        <v>3587</v>
      </c>
      <c r="K1037" s="1" t="s">
        <v>25</v>
      </c>
    </row>
    <row r="1038" spans="1:11" x14ac:dyDescent="0.3">
      <c r="A1038">
        <v>1323976</v>
      </c>
      <c r="B1038" s="1" t="s">
        <v>22</v>
      </c>
      <c r="C1038" s="1" t="s">
        <v>23</v>
      </c>
      <c r="E1038" s="1">
        <v>1587</v>
      </c>
      <c r="F1038" s="1">
        <v>854</v>
      </c>
      <c r="G1038" s="1">
        <v>93</v>
      </c>
      <c r="H1038" s="1" t="s">
        <v>5701</v>
      </c>
      <c r="I1038" s="1" t="s">
        <v>2557</v>
      </c>
      <c r="J1038" s="1" t="s">
        <v>3588</v>
      </c>
      <c r="K1038" s="1" t="s">
        <v>25</v>
      </c>
    </row>
    <row r="1039" spans="1:11" x14ac:dyDescent="0.3">
      <c r="A1039">
        <v>1323994</v>
      </c>
      <c r="B1039" s="1" t="s">
        <v>55</v>
      </c>
      <c r="C1039" s="1" t="s">
        <v>23</v>
      </c>
      <c r="E1039" s="1">
        <v>2232</v>
      </c>
      <c r="F1039" s="1">
        <v>752</v>
      </c>
      <c r="G1039" s="1">
        <v>-135</v>
      </c>
      <c r="H1039" s="1" t="s">
        <v>5669</v>
      </c>
      <c r="I1039" s="1" t="s">
        <v>2557</v>
      </c>
      <c r="J1039" s="1" t="s">
        <v>3589</v>
      </c>
      <c r="K1039" s="1" t="s">
        <v>25</v>
      </c>
    </row>
    <row r="1040" spans="1:11" x14ac:dyDescent="0.3">
      <c r="A1040">
        <v>1324076</v>
      </c>
      <c r="B1040" s="1" t="s">
        <v>22</v>
      </c>
      <c r="C1040" s="1" t="s">
        <v>23</v>
      </c>
      <c r="E1040" s="1">
        <v>1610</v>
      </c>
      <c r="F1040" s="1">
        <v>850</v>
      </c>
      <c r="G1040" s="1">
        <v>65</v>
      </c>
      <c r="H1040" s="1" t="s">
        <v>5680</v>
      </c>
      <c r="I1040" s="1" t="s">
        <v>2557</v>
      </c>
      <c r="J1040" s="1" t="s">
        <v>3590</v>
      </c>
      <c r="K1040" s="1" t="s">
        <v>25</v>
      </c>
    </row>
    <row r="1041" spans="1:11" x14ac:dyDescent="0.3">
      <c r="A1041">
        <v>1324110</v>
      </c>
      <c r="B1041" s="1" t="s">
        <v>55</v>
      </c>
      <c r="C1041" s="1" t="s">
        <v>23</v>
      </c>
      <c r="E1041" s="1">
        <v>2237</v>
      </c>
      <c r="F1041" s="1">
        <v>767</v>
      </c>
      <c r="G1041" s="1">
        <v>-183</v>
      </c>
      <c r="H1041" s="1" t="s">
        <v>5669</v>
      </c>
      <c r="I1041" s="1" t="s">
        <v>2557</v>
      </c>
      <c r="J1041" s="1" t="s">
        <v>3591</v>
      </c>
      <c r="K1041" s="1" t="s">
        <v>25</v>
      </c>
    </row>
    <row r="1042" spans="1:11" x14ac:dyDescent="0.3">
      <c r="A1042">
        <v>1324177</v>
      </c>
      <c r="B1042" s="1" t="s">
        <v>22</v>
      </c>
      <c r="C1042" s="1" t="s">
        <v>23</v>
      </c>
      <c r="E1042" s="1">
        <v>1613</v>
      </c>
      <c r="F1042" s="1">
        <v>884</v>
      </c>
      <c r="G1042" s="1">
        <v>34</v>
      </c>
      <c r="H1042" s="1" t="s">
        <v>5701</v>
      </c>
      <c r="I1042" s="1" t="s">
        <v>2557</v>
      </c>
      <c r="J1042" s="1" t="s">
        <v>3592</v>
      </c>
      <c r="K1042" s="1" t="s">
        <v>25</v>
      </c>
    </row>
    <row r="1043" spans="1:11" x14ac:dyDescent="0.3">
      <c r="A1043">
        <v>1324194</v>
      </c>
      <c r="B1043" s="1" t="s">
        <v>55</v>
      </c>
      <c r="C1043" s="1" t="s">
        <v>23</v>
      </c>
      <c r="E1043" s="1">
        <v>2250</v>
      </c>
      <c r="F1043" s="1">
        <v>785</v>
      </c>
      <c r="G1043" s="1">
        <v>-220</v>
      </c>
      <c r="H1043" s="1" t="s">
        <v>5669</v>
      </c>
      <c r="I1043" s="1" t="s">
        <v>2557</v>
      </c>
      <c r="J1043" s="1" t="s">
        <v>3593</v>
      </c>
      <c r="K1043" s="1" t="s">
        <v>25</v>
      </c>
    </row>
    <row r="1044" spans="1:11" x14ac:dyDescent="0.3">
      <c r="A1044">
        <v>1324277</v>
      </c>
      <c r="B1044" s="1" t="s">
        <v>22</v>
      </c>
      <c r="C1044" s="1" t="s">
        <v>23</v>
      </c>
      <c r="E1044" s="1">
        <v>1631</v>
      </c>
      <c r="F1044" s="1">
        <v>900</v>
      </c>
      <c r="G1044" s="1">
        <v>14</v>
      </c>
      <c r="H1044" s="1" t="s">
        <v>5692</v>
      </c>
      <c r="I1044" s="1" t="s">
        <v>2557</v>
      </c>
      <c r="J1044" s="1" t="s">
        <v>3594</v>
      </c>
      <c r="K1044" s="1" t="s">
        <v>25</v>
      </c>
    </row>
    <row r="1045" spans="1:11" x14ac:dyDescent="0.3">
      <c r="A1045">
        <v>1324278</v>
      </c>
      <c r="B1045" s="1" t="s">
        <v>55</v>
      </c>
      <c r="C1045" s="1" t="s">
        <v>23</v>
      </c>
      <c r="E1045" s="1">
        <v>2268</v>
      </c>
      <c r="F1045" s="1">
        <v>801</v>
      </c>
      <c r="G1045" s="1">
        <v>-247</v>
      </c>
      <c r="H1045" s="1" t="s">
        <v>5688</v>
      </c>
      <c r="I1045" s="1" t="s">
        <v>2557</v>
      </c>
      <c r="J1045" s="1" t="s">
        <v>3595</v>
      </c>
      <c r="K1045" s="1" t="s">
        <v>25</v>
      </c>
    </row>
    <row r="1046" spans="1:11" x14ac:dyDescent="0.3">
      <c r="A1046">
        <v>1324377</v>
      </c>
      <c r="B1046" s="1" t="s">
        <v>55</v>
      </c>
      <c r="C1046" s="1" t="s">
        <v>23</v>
      </c>
      <c r="E1046" s="1">
        <v>2275</v>
      </c>
      <c r="F1046" s="1">
        <v>813</v>
      </c>
      <c r="G1046" s="1">
        <v>-264</v>
      </c>
      <c r="H1046" s="1" t="s">
        <v>5688</v>
      </c>
      <c r="I1046" s="1" t="s">
        <v>2557</v>
      </c>
      <c r="J1046" s="1" t="s">
        <v>3596</v>
      </c>
      <c r="K1046" s="1" t="s">
        <v>25</v>
      </c>
    </row>
    <row r="1047" spans="1:11" x14ac:dyDescent="0.3">
      <c r="A1047">
        <v>1324426</v>
      </c>
      <c r="B1047" s="1" t="s">
        <v>22</v>
      </c>
      <c r="C1047" s="1" t="s">
        <v>23</v>
      </c>
      <c r="E1047" s="1">
        <v>1651</v>
      </c>
      <c r="F1047" s="1">
        <v>904</v>
      </c>
      <c r="G1047" s="1">
        <v>-4</v>
      </c>
      <c r="H1047" s="1" t="s">
        <v>5674</v>
      </c>
      <c r="I1047" s="1" t="s">
        <v>2557</v>
      </c>
      <c r="J1047" s="1" t="s">
        <v>3597</v>
      </c>
      <c r="K1047" s="1" t="s">
        <v>25</v>
      </c>
    </row>
    <row r="1048" spans="1:11" x14ac:dyDescent="0.3">
      <c r="A1048">
        <v>1324477</v>
      </c>
      <c r="B1048" s="1" t="s">
        <v>22</v>
      </c>
      <c r="C1048" s="1" t="s">
        <v>23</v>
      </c>
      <c r="E1048" s="1">
        <v>1625</v>
      </c>
      <c r="F1048" s="1">
        <v>910</v>
      </c>
      <c r="G1048" s="1">
        <v>56</v>
      </c>
      <c r="H1048" s="1" t="s">
        <v>5669</v>
      </c>
      <c r="I1048" s="1" t="s">
        <v>2557</v>
      </c>
      <c r="J1048" s="1" t="s">
        <v>3598</v>
      </c>
      <c r="K1048" s="1" t="s">
        <v>25</v>
      </c>
    </row>
    <row r="1049" spans="1:11" x14ac:dyDescent="0.3">
      <c r="A1049">
        <v>1324494</v>
      </c>
      <c r="B1049" s="1" t="s">
        <v>55</v>
      </c>
      <c r="C1049" s="1" t="s">
        <v>23</v>
      </c>
      <c r="E1049" s="1">
        <v>2233</v>
      </c>
      <c r="F1049" s="1">
        <v>869</v>
      </c>
      <c r="G1049" s="1">
        <v>-156</v>
      </c>
      <c r="H1049" s="1" t="s">
        <v>5704</v>
      </c>
      <c r="I1049" s="1" t="s">
        <v>2557</v>
      </c>
      <c r="J1049" s="1" t="s">
        <v>3599</v>
      </c>
      <c r="K1049" s="1" t="s">
        <v>25</v>
      </c>
    </row>
    <row r="1050" spans="1:11" x14ac:dyDescent="0.3">
      <c r="A1050">
        <v>1324576</v>
      </c>
      <c r="B1050" s="1" t="s">
        <v>22</v>
      </c>
      <c r="C1050" s="1" t="s">
        <v>23</v>
      </c>
      <c r="E1050" s="1">
        <v>1630</v>
      </c>
      <c r="F1050" s="1">
        <v>887</v>
      </c>
      <c r="G1050" s="1">
        <v>114</v>
      </c>
      <c r="H1050" s="1" t="s">
        <v>5673</v>
      </c>
      <c r="I1050" s="1" t="s">
        <v>2557</v>
      </c>
      <c r="J1050" s="1" t="s">
        <v>3600</v>
      </c>
      <c r="K1050" s="1" t="s">
        <v>25</v>
      </c>
    </row>
    <row r="1051" spans="1:11" x14ac:dyDescent="0.3">
      <c r="A1051">
        <v>1324610</v>
      </c>
      <c r="B1051" s="1" t="s">
        <v>55</v>
      </c>
      <c r="C1051" s="1" t="s">
        <v>23</v>
      </c>
      <c r="E1051" s="1">
        <v>2180</v>
      </c>
      <c r="F1051" s="1">
        <v>793</v>
      </c>
      <c r="G1051" s="1">
        <v>-15</v>
      </c>
      <c r="H1051" s="1" t="s">
        <v>5709</v>
      </c>
      <c r="I1051" s="1" t="s">
        <v>2557</v>
      </c>
      <c r="J1051" s="1" t="s">
        <v>3601</v>
      </c>
      <c r="K1051" s="1" t="s">
        <v>25</v>
      </c>
    </row>
    <row r="1052" spans="1:11" x14ac:dyDescent="0.3">
      <c r="A1052">
        <v>1324676</v>
      </c>
      <c r="B1052" s="1" t="s">
        <v>55</v>
      </c>
      <c r="C1052" s="1" t="s">
        <v>23</v>
      </c>
      <c r="E1052" s="1">
        <v>2201</v>
      </c>
      <c r="F1052" s="1">
        <v>795</v>
      </c>
      <c r="G1052" s="1">
        <v>-95</v>
      </c>
      <c r="H1052" s="1" t="s">
        <v>5669</v>
      </c>
      <c r="I1052" s="1" t="s">
        <v>2557</v>
      </c>
      <c r="J1052" s="1" t="s">
        <v>3602</v>
      </c>
      <c r="K1052" s="1" t="s">
        <v>25</v>
      </c>
    </row>
    <row r="1053" spans="1:11" x14ac:dyDescent="0.3">
      <c r="A1053">
        <v>1324677</v>
      </c>
      <c r="B1053" s="1" t="s">
        <v>22</v>
      </c>
      <c r="C1053" s="1" t="s">
        <v>23</v>
      </c>
      <c r="E1053" s="1">
        <v>1615</v>
      </c>
      <c r="F1053" s="1">
        <v>890</v>
      </c>
      <c r="G1053" s="1">
        <v>163</v>
      </c>
      <c r="H1053" s="1" t="s">
        <v>5677</v>
      </c>
      <c r="I1053" s="1" t="s">
        <v>2557</v>
      </c>
      <c r="J1053" s="1" t="s">
        <v>3603</v>
      </c>
      <c r="K1053" s="1" t="s">
        <v>25</v>
      </c>
    </row>
    <row r="1054" spans="1:11" x14ac:dyDescent="0.3">
      <c r="A1054">
        <v>1324777</v>
      </c>
      <c r="B1054" s="1" t="s">
        <v>22</v>
      </c>
      <c r="C1054" s="1" t="s">
        <v>23</v>
      </c>
      <c r="E1054" s="1">
        <v>1598</v>
      </c>
      <c r="F1054" s="1">
        <v>855</v>
      </c>
      <c r="G1054" s="1">
        <v>191</v>
      </c>
      <c r="H1054" s="1" t="s">
        <v>5677</v>
      </c>
      <c r="I1054" s="1" t="s">
        <v>2557</v>
      </c>
      <c r="J1054" s="1" t="s">
        <v>3604</v>
      </c>
      <c r="K1054" s="1" t="s">
        <v>25</v>
      </c>
    </row>
    <row r="1055" spans="1:11" x14ac:dyDescent="0.3">
      <c r="A1055">
        <v>1324793</v>
      </c>
      <c r="B1055" s="1" t="s">
        <v>55</v>
      </c>
      <c r="C1055" s="1" t="s">
        <v>23</v>
      </c>
      <c r="E1055" s="1">
        <v>2185</v>
      </c>
      <c r="F1055" s="1">
        <v>761</v>
      </c>
      <c r="G1055" s="1">
        <v>-78</v>
      </c>
      <c r="H1055" s="1" t="s">
        <v>5666</v>
      </c>
      <c r="I1055" s="1" t="s">
        <v>2557</v>
      </c>
      <c r="J1055" s="1" t="s">
        <v>3605</v>
      </c>
      <c r="K1055" s="1" t="s">
        <v>25</v>
      </c>
    </row>
    <row r="1056" spans="1:11" x14ac:dyDescent="0.3">
      <c r="A1056">
        <v>1324876</v>
      </c>
      <c r="B1056" s="1" t="s">
        <v>22</v>
      </c>
      <c r="C1056" s="1" t="s">
        <v>23</v>
      </c>
      <c r="E1056" s="1">
        <v>1594</v>
      </c>
      <c r="F1056" s="1">
        <v>852</v>
      </c>
      <c r="G1056" s="1">
        <v>211</v>
      </c>
      <c r="H1056" s="1" t="s">
        <v>5677</v>
      </c>
      <c r="I1056" s="1" t="s">
        <v>2557</v>
      </c>
      <c r="J1056" s="1" t="s">
        <v>3606</v>
      </c>
      <c r="K1056" s="1" t="s">
        <v>25</v>
      </c>
    </row>
    <row r="1057" spans="1:11" x14ac:dyDescent="0.3">
      <c r="A1057">
        <v>1324877</v>
      </c>
      <c r="B1057" s="1" t="s">
        <v>55</v>
      </c>
      <c r="C1057" s="1" t="s">
        <v>23</v>
      </c>
      <c r="E1057" s="1">
        <v>2171</v>
      </c>
      <c r="F1057" s="1">
        <v>752</v>
      </c>
      <c r="G1057" s="1">
        <v>-70</v>
      </c>
      <c r="H1057" s="1" t="s">
        <v>5671</v>
      </c>
      <c r="I1057" s="1" t="s">
        <v>2557</v>
      </c>
      <c r="J1057" s="1" t="s">
        <v>3607</v>
      </c>
      <c r="K1057" s="1" t="s">
        <v>25</v>
      </c>
    </row>
    <row r="1058" spans="1:11" x14ac:dyDescent="0.3">
      <c r="A1058">
        <v>1324976</v>
      </c>
      <c r="B1058" s="1" t="s">
        <v>55</v>
      </c>
      <c r="C1058" s="1" t="s">
        <v>23</v>
      </c>
      <c r="E1058" s="1">
        <v>2161</v>
      </c>
      <c r="F1058" s="1">
        <v>747</v>
      </c>
      <c r="G1058" s="1">
        <v>-46</v>
      </c>
      <c r="H1058" s="1" t="s">
        <v>5665</v>
      </c>
      <c r="I1058" s="1" t="s">
        <v>2557</v>
      </c>
      <c r="J1058" s="1" t="s">
        <v>3608</v>
      </c>
      <c r="K1058" s="1" t="s">
        <v>25</v>
      </c>
    </row>
    <row r="1059" spans="1:11" x14ac:dyDescent="0.3">
      <c r="A1059">
        <v>1324977</v>
      </c>
      <c r="B1059" s="1" t="s">
        <v>22</v>
      </c>
      <c r="C1059" s="1" t="s">
        <v>23</v>
      </c>
      <c r="E1059" s="1">
        <v>1607</v>
      </c>
      <c r="F1059" s="1">
        <v>835</v>
      </c>
      <c r="G1059" s="1">
        <v>217</v>
      </c>
      <c r="H1059" s="1" t="s">
        <v>5672</v>
      </c>
      <c r="I1059" s="1" t="s">
        <v>2557</v>
      </c>
      <c r="J1059" s="1" t="s">
        <v>3609</v>
      </c>
      <c r="K1059" s="1" t="s">
        <v>25</v>
      </c>
    </row>
    <row r="1060" spans="1:11" x14ac:dyDescent="0.3">
      <c r="A1060">
        <v>1325093</v>
      </c>
      <c r="B1060" s="1" t="s">
        <v>55</v>
      </c>
      <c r="C1060" s="1" t="s">
        <v>23</v>
      </c>
      <c r="E1060" s="1">
        <v>2161</v>
      </c>
      <c r="F1060" s="1">
        <v>735</v>
      </c>
      <c r="G1060" s="1">
        <v>-35</v>
      </c>
      <c r="H1060" s="1" t="s">
        <v>5665</v>
      </c>
      <c r="I1060" s="1" t="s">
        <v>2557</v>
      </c>
      <c r="J1060" s="1" t="s">
        <v>3610</v>
      </c>
      <c r="K1060" s="1" t="s">
        <v>25</v>
      </c>
    </row>
    <row r="1061" spans="1:11" x14ac:dyDescent="0.3">
      <c r="A1061">
        <v>1325159</v>
      </c>
      <c r="B1061" s="1" t="s">
        <v>22</v>
      </c>
      <c r="C1061" s="1" t="s">
        <v>23</v>
      </c>
      <c r="E1061" s="1">
        <v>1616</v>
      </c>
      <c r="F1061" s="1">
        <v>841</v>
      </c>
      <c r="G1061" s="1">
        <v>190</v>
      </c>
      <c r="H1061" s="1" t="s">
        <v>5670</v>
      </c>
      <c r="I1061" s="1" t="s">
        <v>2557</v>
      </c>
      <c r="J1061" s="1" t="s">
        <v>3611</v>
      </c>
      <c r="K1061" s="1" t="s">
        <v>25</v>
      </c>
    </row>
    <row r="1062" spans="1:11" x14ac:dyDescent="0.3">
      <c r="A1062">
        <v>1325178</v>
      </c>
      <c r="B1062" s="1" t="s">
        <v>55</v>
      </c>
      <c r="C1062" s="1" t="s">
        <v>23</v>
      </c>
      <c r="E1062" s="1">
        <v>2135</v>
      </c>
      <c r="F1062" s="1">
        <v>693</v>
      </c>
      <c r="G1062" s="1">
        <v>61</v>
      </c>
      <c r="H1062" s="1" t="s">
        <v>5694</v>
      </c>
      <c r="I1062" s="1" t="s">
        <v>2557</v>
      </c>
      <c r="J1062" s="1" t="s">
        <v>3612</v>
      </c>
      <c r="K1062" s="1" t="s">
        <v>25</v>
      </c>
    </row>
    <row r="1063" spans="1:11" x14ac:dyDescent="0.3">
      <c r="A1063">
        <v>1325209</v>
      </c>
      <c r="B1063" s="1" t="s">
        <v>22</v>
      </c>
      <c r="C1063" s="1" t="s">
        <v>23</v>
      </c>
      <c r="E1063" s="1">
        <v>1630</v>
      </c>
      <c r="F1063" s="1">
        <v>832</v>
      </c>
      <c r="G1063" s="1">
        <v>155</v>
      </c>
      <c r="H1063" s="1" t="s">
        <v>5670</v>
      </c>
      <c r="I1063" s="1" t="s">
        <v>2557</v>
      </c>
      <c r="J1063" s="1" t="s">
        <v>3613</v>
      </c>
      <c r="K1063" s="1" t="s">
        <v>25</v>
      </c>
    </row>
    <row r="1064" spans="1:11" x14ac:dyDescent="0.3">
      <c r="A1064">
        <v>1325276</v>
      </c>
      <c r="B1064" s="1" t="s">
        <v>55</v>
      </c>
      <c r="C1064" s="1" t="s">
        <v>23</v>
      </c>
      <c r="E1064" s="1">
        <v>2135</v>
      </c>
      <c r="F1064" s="1">
        <v>693</v>
      </c>
      <c r="G1064" s="1">
        <v>22</v>
      </c>
      <c r="H1064" s="1" t="s">
        <v>5667</v>
      </c>
      <c r="I1064" s="1" t="s">
        <v>2557</v>
      </c>
      <c r="J1064" s="1" t="s">
        <v>3614</v>
      </c>
      <c r="K1064" s="1" t="s">
        <v>25</v>
      </c>
    </row>
    <row r="1065" spans="1:11" x14ac:dyDescent="0.3">
      <c r="A1065">
        <v>1325277</v>
      </c>
      <c r="B1065" s="1" t="s">
        <v>22</v>
      </c>
      <c r="C1065" s="1" t="s">
        <v>23</v>
      </c>
      <c r="E1065" s="1">
        <v>1637</v>
      </c>
      <c r="F1065" s="1">
        <v>834</v>
      </c>
      <c r="G1065" s="1">
        <v>143</v>
      </c>
      <c r="H1065" s="1" t="s">
        <v>5669</v>
      </c>
      <c r="I1065" s="1" t="s">
        <v>2557</v>
      </c>
      <c r="J1065" s="1" t="s">
        <v>3615</v>
      </c>
      <c r="K1065" s="1" t="s">
        <v>25</v>
      </c>
    </row>
    <row r="1066" spans="1:11" x14ac:dyDescent="0.3">
      <c r="A1066">
        <v>1325384</v>
      </c>
      <c r="B1066" s="1" t="s">
        <v>22</v>
      </c>
      <c r="C1066" s="1" t="s">
        <v>23</v>
      </c>
      <c r="E1066" s="1">
        <v>1616</v>
      </c>
      <c r="F1066" s="1">
        <v>835</v>
      </c>
      <c r="G1066" s="1">
        <v>136</v>
      </c>
      <c r="H1066" s="1" t="s">
        <v>5680</v>
      </c>
      <c r="I1066" s="1" t="s">
        <v>2557</v>
      </c>
      <c r="J1066" s="1" t="s">
        <v>3616</v>
      </c>
      <c r="K1066" s="1" t="s">
        <v>25</v>
      </c>
    </row>
    <row r="1067" spans="1:11" x14ac:dyDescent="0.3">
      <c r="A1067">
        <v>1325402</v>
      </c>
      <c r="B1067" s="1" t="s">
        <v>55</v>
      </c>
      <c r="C1067" s="1" t="s">
        <v>23</v>
      </c>
      <c r="E1067" s="1">
        <v>2173</v>
      </c>
      <c r="F1067" s="1">
        <v>725</v>
      </c>
      <c r="G1067" s="1">
        <v>-45</v>
      </c>
      <c r="H1067" s="1" t="s">
        <v>5677</v>
      </c>
      <c r="I1067" s="1" t="s">
        <v>2557</v>
      </c>
      <c r="J1067" s="1" t="s">
        <v>3617</v>
      </c>
      <c r="K1067" s="1" t="s">
        <v>25</v>
      </c>
    </row>
    <row r="1068" spans="1:11" x14ac:dyDescent="0.3">
      <c r="A1068">
        <v>1325467</v>
      </c>
      <c r="B1068" s="1" t="s">
        <v>22</v>
      </c>
      <c r="C1068" s="1" t="s">
        <v>23</v>
      </c>
      <c r="E1068" s="1">
        <v>1497</v>
      </c>
      <c r="F1068" s="1">
        <v>832</v>
      </c>
      <c r="G1068" s="1">
        <v>112</v>
      </c>
      <c r="H1068" s="1" t="s">
        <v>5685</v>
      </c>
      <c r="I1068" s="1" t="s">
        <v>2557</v>
      </c>
      <c r="J1068" s="1" t="s">
        <v>3618</v>
      </c>
      <c r="K1068" s="1" t="s">
        <v>25</v>
      </c>
    </row>
    <row r="1069" spans="1:11" x14ac:dyDescent="0.3">
      <c r="A1069">
        <v>1325500</v>
      </c>
      <c r="B1069" s="1" t="s">
        <v>55</v>
      </c>
      <c r="C1069" s="1" t="s">
        <v>23</v>
      </c>
      <c r="E1069" s="1">
        <v>2194</v>
      </c>
      <c r="F1069" s="1">
        <v>748</v>
      </c>
      <c r="G1069" s="1">
        <v>-131</v>
      </c>
      <c r="H1069" s="1" t="s">
        <v>5676</v>
      </c>
      <c r="I1069" s="1" t="s">
        <v>2557</v>
      </c>
      <c r="J1069" s="1" t="s">
        <v>3619</v>
      </c>
      <c r="K1069" s="1" t="s">
        <v>25</v>
      </c>
    </row>
    <row r="1070" spans="1:11" x14ac:dyDescent="0.3">
      <c r="A1070">
        <v>1325567</v>
      </c>
      <c r="B1070" s="1" t="s">
        <v>55</v>
      </c>
      <c r="C1070" s="1" t="s">
        <v>23</v>
      </c>
      <c r="E1070" s="1">
        <v>2188</v>
      </c>
      <c r="F1070" s="1">
        <v>750</v>
      </c>
      <c r="G1070" s="1">
        <v>-156</v>
      </c>
      <c r="H1070" s="1" t="s">
        <v>5688</v>
      </c>
      <c r="I1070" s="1" t="s">
        <v>2557</v>
      </c>
      <c r="J1070" s="1" t="s">
        <v>3620</v>
      </c>
      <c r="K1070" s="1" t="s">
        <v>25</v>
      </c>
    </row>
    <row r="1071" spans="1:11" x14ac:dyDescent="0.3">
      <c r="A1071">
        <v>1325584</v>
      </c>
      <c r="B1071" s="1" t="s">
        <v>22</v>
      </c>
      <c r="C1071" s="1" t="s">
        <v>23</v>
      </c>
      <c r="E1071" s="1">
        <v>1381</v>
      </c>
      <c r="F1071" s="1">
        <v>821</v>
      </c>
      <c r="G1071" s="1">
        <v>86</v>
      </c>
      <c r="H1071" s="1" t="s">
        <v>5678</v>
      </c>
      <c r="I1071" s="1" t="s">
        <v>2557</v>
      </c>
      <c r="J1071" s="1" t="s">
        <v>3621</v>
      </c>
      <c r="K1071" s="1" t="s">
        <v>25</v>
      </c>
    </row>
    <row r="1072" spans="1:11" x14ac:dyDescent="0.3">
      <c r="A1072">
        <v>1325683</v>
      </c>
      <c r="B1072" s="1" t="s">
        <v>55</v>
      </c>
      <c r="C1072" s="1" t="s">
        <v>23</v>
      </c>
      <c r="E1072" s="1">
        <v>2187</v>
      </c>
      <c r="F1072" s="1">
        <v>753</v>
      </c>
      <c r="G1072" s="1">
        <v>-143</v>
      </c>
      <c r="H1072" s="1" t="s">
        <v>5667</v>
      </c>
      <c r="I1072" s="1" t="s">
        <v>2557</v>
      </c>
      <c r="J1072" s="1" t="s">
        <v>3622</v>
      </c>
      <c r="K1072" s="1" t="s">
        <v>25</v>
      </c>
    </row>
    <row r="1073" spans="1:11" x14ac:dyDescent="0.3">
      <c r="A1073">
        <v>1325685</v>
      </c>
      <c r="B1073" s="1" t="s">
        <v>22</v>
      </c>
      <c r="C1073" s="1" t="s">
        <v>23</v>
      </c>
      <c r="E1073" s="1">
        <v>1287</v>
      </c>
      <c r="F1073" s="1">
        <v>978</v>
      </c>
      <c r="G1073" s="1">
        <v>166</v>
      </c>
      <c r="H1073" s="1" t="s">
        <v>5688</v>
      </c>
      <c r="I1073" s="1" t="s">
        <v>2557</v>
      </c>
      <c r="J1073" s="1" t="s">
        <v>3623</v>
      </c>
      <c r="K1073" s="1" t="s">
        <v>25</v>
      </c>
    </row>
    <row r="1074" spans="1:11" x14ac:dyDescent="0.3">
      <c r="A1074">
        <v>1325767</v>
      </c>
      <c r="B1074" s="1" t="s">
        <v>22</v>
      </c>
      <c r="C1074" s="1" t="s">
        <v>23</v>
      </c>
      <c r="E1074" s="1">
        <v>1226</v>
      </c>
      <c r="F1074" s="1">
        <v>962</v>
      </c>
      <c r="G1074" s="1">
        <v>80</v>
      </c>
      <c r="H1074" s="1" t="s">
        <v>5678</v>
      </c>
      <c r="I1074" s="1" t="s">
        <v>2557</v>
      </c>
      <c r="J1074" s="1" t="s">
        <v>3624</v>
      </c>
      <c r="K1074" s="1" t="s">
        <v>25</v>
      </c>
    </row>
    <row r="1075" spans="1:11" x14ac:dyDescent="0.3">
      <c r="A1075">
        <v>1325785</v>
      </c>
      <c r="B1075" s="1" t="s">
        <v>55</v>
      </c>
      <c r="C1075" s="1" t="s">
        <v>23</v>
      </c>
      <c r="E1075" s="1">
        <v>2181</v>
      </c>
      <c r="F1075" s="1">
        <v>746</v>
      </c>
      <c r="G1075" s="1">
        <v>-130</v>
      </c>
      <c r="H1075" s="1" t="s">
        <v>5667</v>
      </c>
      <c r="I1075" s="1" t="s">
        <v>2557</v>
      </c>
      <c r="J1075" s="1" t="s">
        <v>3625</v>
      </c>
      <c r="K1075" s="1" t="s">
        <v>25</v>
      </c>
    </row>
    <row r="1076" spans="1:11" x14ac:dyDescent="0.3">
      <c r="A1076">
        <v>1325868</v>
      </c>
      <c r="B1076" s="1" t="s">
        <v>55</v>
      </c>
      <c r="C1076" s="1" t="s">
        <v>23</v>
      </c>
      <c r="E1076" s="1">
        <v>2174</v>
      </c>
      <c r="F1076" s="1">
        <v>753</v>
      </c>
      <c r="G1076" s="1">
        <v>-123</v>
      </c>
      <c r="H1076" s="1" t="s">
        <v>5673</v>
      </c>
      <c r="I1076" s="1" t="s">
        <v>2557</v>
      </c>
      <c r="J1076" s="1" t="s">
        <v>3626</v>
      </c>
      <c r="K1076" s="1" t="s">
        <v>25</v>
      </c>
    </row>
    <row r="1077" spans="1:11" x14ac:dyDescent="0.3">
      <c r="A1077">
        <v>1325885</v>
      </c>
      <c r="B1077" s="1" t="s">
        <v>22</v>
      </c>
      <c r="C1077" s="1" t="s">
        <v>23</v>
      </c>
      <c r="E1077" s="1">
        <v>1206</v>
      </c>
      <c r="F1077" s="1">
        <v>1068</v>
      </c>
      <c r="G1077" s="1">
        <v>31</v>
      </c>
      <c r="H1077" s="1" t="s">
        <v>5675</v>
      </c>
      <c r="I1077" s="1" t="s">
        <v>2557</v>
      </c>
      <c r="J1077" s="1" t="s">
        <v>3627</v>
      </c>
      <c r="K1077" s="1" t="s">
        <v>25</v>
      </c>
    </row>
    <row r="1078" spans="1:11" x14ac:dyDescent="0.3">
      <c r="A1078">
        <v>1325983</v>
      </c>
      <c r="B1078" s="1" t="s">
        <v>55</v>
      </c>
      <c r="C1078" s="1" t="s">
        <v>23</v>
      </c>
      <c r="E1078" s="1">
        <v>2170</v>
      </c>
      <c r="F1078" s="1">
        <v>758</v>
      </c>
      <c r="G1078" s="1">
        <v>-99</v>
      </c>
      <c r="H1078" s="1" t="s">
        <v>5666</v>
      </c>
      <c r="I1078" s="1" t="s">
        <v>2557</v>
      </c>
      <c r="J1078" s="1" t="s">
        <v>3628</v>
      </c>
      <c r="K1078" s="1" t="s">
        <v>25</v>
      </c>
    </row>
    <row r="1079" spans="1:11" x14ac:dyDescent="0.3">
      <c r="A1079">
        <v>1326017</v>
      </c>
      <c r="B1079" s="1" t="s">
        <v>22</v>
      </c>
      <c r="C1079" s="1" t="s">
        <v>23</v>
      </c>
      <c r="E1079" s="1">
        <v>1329</v>
      </c>
      <c r="F1079" s="1">
        <v>999</v>
      </c>
      <c r="G1079" s="1">
        <v>38</v>
      </c>
      <c r="H1079" s="1" t="s">
        <v>5669</v>
      </c>
      <c r="I1079" s="1" t="s">
        <v>2557</v>
      </c>
      <c r="J1079" s="1" t="s">
        <v>3629</v>
      </c>
      <c r="K1079" s="1" t="s">
        <v>25</v>
      </c>
    </row>
    <row r="1080" spans="1:11" x14ac:dyDescent="0.3">
      <c r="A1080">
        <v>1326066</v>
      </c>
      <c r="B1080" s="1" t="s">
        <v>22</v>
      </c>
      <c r="C1080" s="1" t="s">
        <v>23</v>
      </c>
      <c r="E1080" s="1">
        <v>1387</v>
      </c>
      <c r="F1080" s="1">
        <v>959</v>
      </c>
      <c r="G1080" s="1">
        <v>95</v>
      </c>
      <c r="H1080" s="1" t="s">
        <v>5679</v>
      </c>
      <c r="I1080" s="1" t="s">
        <v>2557</v>
      </c>
      <c r="J1080" s="1" t="s">
        <v>3630</v>
      </c>
      <c r="K1080" s="1" t="s">
        <v>25</v>
      </c>
    </row>
    <row r="1081" spans="1:11" x14ac:dyDescent="0.3">
      <c r="A1081">
        <v>1326084</v>
      </c>
      <c r="B1081" s="1" t="s">
        <v>55</v>
      </c>
      <c r="C1081" s="1" t="s">
        <v>23</v>
      </c>
      <c r="E1081" s="1">
        <v>2173</v>
      </c>
      <c r="F1081" s="1">
        <v>743</v>
      </c>
      <c r="G1081" s="1">
        <v>-108</v>
      </c>
      <c r="H1081" s="1" t="s">
        <v>5667</v>
      </c>
      <c r="I1081" s="1" t="s">
        <v>2557</v>
      </c>
      <c r="J1081" s="1" t="s">
        <v>3631</v>
      </c>
      <c r="K1081" s="1" t="s">
        <v>25</v>
      </c>
    </row>
    <row r="1082" spans="1:11" x14ac:dyDescent="0.3">
      <c r="A1082">
        <v>1326183</v>
      </c>
      <c r="B1082" s="1" t="s">
        <v>55</v>
      </c>
      <c r="C1082" s="1" t="s">
        <v>23</v>
      </c>
      <c r="E1082" s="1">
        <v>2168</v>
      </c>
      <c r="F1082" s="1">
        <v>744</v>
      </c>
      <c r="G1082" s="1">
        <v>-106</v>
      </c>
      <c r="H1082" s="1" t="s">
        <v>5667</v>
      </c>
      <c r="I1082" s="1" t="s">
        <v>2557</v>
      </c>
      <c r="J1082" s="1" t="s">
        <v>3632</v>
      </c>
      <c r="K1082" s="1" t="s">
        <v>25</v>
      </c>
    </row>
    <row r="1083" spans="1:11" x14ac:dyDescent="0.3">
      <c r="A1083">
        <v>1326184</v>
      </c>
      <c r="B1083" s="1" t="s">
        <v>22</v>
      </c>
      <c r="C1083" s="1" t="s">
        <v>23</v>
      </c>
      <c r="E1083" s="1">
        <v>1448</v>
      </c>
      <c r="F1083" s="1">
        <v>936</v>
      </c>
      <c r="G1083" s="1">
        <v>93</v>
      </c>
      <c r="H1083" s="1" t="s">
        <v>5676</v>
      </c>
      <c r="I1083" s="1" t="s">
        <v>2557</v>
      </c>
      <c r="J1083" s="1" t="s">
        <v>3633</v>
      </c>
      <c r="K1083" s="1" t="s">
        <v>25</v>
      </c>
    </row>
    <row r="1084" spans="1:11" x14ac:dyDescent="0.3">
      <c r="A1084">
        <v>1326283</v>
      </c>
      <c r="B1084" s="1" t="s">
        <v>55</v>
      </c>
      <c r="C1084" s="1" t="s">
        <v>23</v>
      </c>
      <c r="E1084" s="1">
        <v>2169</v>
      </c>
      <c r="F1084" s="1">
        <v>802</v>
      </c>
      <c r="G1084" s="1">
        <v>-86</v>
      </c>
      <c r="H1084" s="1" t="s">
        <v>5704</v>
      </c>
      <c r="I1084" s="1" t="s">
        <v>2557</v>
      </c>
      <c r="J1084" s="1" t="s">
        <v>3634</v>
      </c>
      <c r="K1084" s="1" t="s">
        <v>25</v>
      </c>
    </row>
    <row r="1085" spans="1:11" x14ac:dyDescent="0.3">
      <c r="A1085">
        <v>1326284</v>
      </c>
      <c r="B1085" s="1" t="s">
        <v>22</v>
      </c>
      <c r="C1085" s="1" t="s">
        <v>23</v>
      </c>
      <c r="E1085" s="1">
        <v>1490</v>
      </c>
      <c r="F1085" s="1">
        <v>917</v>
      </c>
      <c r="G1085" s="1">
        <v>124</v>
      </c>
      <c r="H1085" s="1" t="s">
        <v>5679</v>
      </c>
      <c r="I1085" s="1" t="s">
        <v>2557</v>
      </c>
      <c r="J1085" s="1" t="s">
        <v>3635</v>
      </c>
      <c r="K1085" s="1" t="s">
        <v>25</v>
      </c>
    </row>
    <row r="1086" spans="1:11" x14ac:dyDescent="0.3">
      <c r="A1086">
        <v>1326366</v>
      </c>
      <c r="B1086" s="1" t="s">
        <v>55</v>
      </c>
      <c r="C1086" s="1" t="s">
        <v>23</v>
      </c>
      <c r="E1086" s="1">
        <v>2164</v>
      </c>
      <c r="F1086" s="1">
        <v>785</v>
      </c>
      <c r="G1086" s="1">
        <v>-97</v>
      </c>
      <c r="H1086" s="1" t="s">
        <v>5673</v>
      </c>
      <c r="I1086" s="1" t="s">
        <v>2557</v>
      </c>
      <c r="J1086" s="1" t="s">
        <v>3636</v>
      </c>
      <c r="K1086" s="1" t="s">
        <v>25</v>
      </c>
    </row>
    <row r="1087" spans="1:11" x14ac:dyDescent="0.3">
      <c r="A1087">
        <v>1326367</v>
      </c>
      <c r="B1087" s="1" t="s">
        <v>22</v>
      </c>
      <c r="C1087" s="1" t="s">
        <v>23</v>
      </c>
      <c r="E1087" s="1">
        <v>1500</v>
      </c>
      <c r="F1087" s="1">
        <v>900</v>
      </c>
      <c r="G1087" s="1">
        <v>101</v>
      </c>
      <c r="H1087" s="1" t="s">
        <v>5692</v>
      </c>
      <c r="I1087" s="1" t="s">
        <v>2557</v>
      </c>
      <c r="J1087" s="1" t="s">
        <v>3637</v>
      </c>
      <c r="K1087" s="1" t="s">
        <v>25</v>
      </c>
    </row>
    <row r="1088" spans="1:11" x14ac:dyDescent="0.3">
      <c r="A1088">
        <v>1326467</v>
      </c>
      <c r="B1088" s="1" t="s">
        <v>55</v>
      </c>
      <c r="C1088" s="1" t="s">
        <v>23</v>
      </c>
      <c r="E1088" s="1">
        <v>2155</v>
      </c>
      <c r="F1088" s="1">
        <v>759</v>
      </c>
      <c r="G1088" s="1">
        <v>-102</v>
      </c>
      <c r="H1088" s="1" t="s">
        <v>5673</v>
      </c>
      <c r="I1088" s="1" t="s">
        <v>2557</v>
      </c>
      <c r="J1088" s="1" t="s">
        <v>3638</v>
      </c>
      <c r="K1088" s="1" t="s">
        <v>25</v>
      </c>
    </row>
    <row r="1089" spans="1:11" x14ac:dyDescent="0.3">
      <c r="A1089">
        <v>1326485</v>
      </c>
      <c r="B1089" s="1" t="s">
        <v>22</v>
      </c>
      <c r="C1089" s="1" t="s">
        <v>23</v>
      </c>
      <c r="E1089" s="1">
        <v>1516</v>
      </c>
      <c r="F1089" s="1">
        <v>864</v>
      </c>
      <c r="G1089" s="1">
        <v>118</v>
      </c>
      <c r="H1089" s="1" t="s">
        <v>5669</v>
      </c>
      <c r="I1089" s="1" t="s">
        <v>2557</v>
      </c>
      <c r="J1089" s="1" t="s">
        <v>3639</v>
      </c>
      <c r="K1089" s="1" t="s">
        <v>25</v>
      </c>
    </row>
    <row r="1090" spans="1:11" x14ac:dyDescent="0.3">
      <c r="A1090">
        <v>1326583</v>
      </c>
      <c r="B1090" s="1" t="s">
        <v>22</v>
      </c>
      <c r="C1090" s="1" t="s">
        <v>23</v>
      </c>
      <c r="E1090" s="1">
        <v>1547</v>
      </c>
      <c r="F1090" s="1">
        <v>851</v>
      </c>
      <c r="G1090" s="1">
        <v>138</v>
      </c>
      <c r="H1090" s="1" t="s">
        <v>5677</v>
      </c>
      <c r="I1090" s="1" t="s">
        <v>2557</v>
      </c>
      <c r="J1090" s="1" t="s">
        <v>3640</v>
      </c>
      <c r="K1090" s="1" t="s">
        <v>25</v>
      </c>
    </row>
    <row r="1091" spans="1:11" x14ac:dyDescent="0.3">
      <c r="A1091">
        <v>1326601</v>
      </c>
      <c r="B1091" s="1" t="s">
        <v>55</v>
      </c>
      <c r="C1091" s="1" t="s">
        <v>23</v>
      </c>
      <c r="E1091" s="1">
        <v>2155</v>
      </c>
      <c r="F1091" s="1">
        <v>816</v>
      </c>
      <c r="G1091" s="1">
        <v>-36</v>
      </c>
      <c r="H1091" s="1" t="s">
        <v>5704</v>
      </c>
      <c r="I1091" s="1" t="s">
        <v>2557</v>
      </c>
      <c r="J1091" s="1" t="s">
        <v>3641</v>
      </c>
      <c r="K1091" s="1" t="s">
        <v>25</v>
      </c>
    </row>
    <row r="1092" spans="1:11" x14ac:dyDescent="0.3">
      <c r="A1092">
        <v>1326666</v>
      </c>
      <c r="B1092" s="1" t="s">
        <v>55</v>
      </c>
      <c r="C1092" s="1" t="s">
        <v>23</v>
      </c>
      <c r="E1092" s="1">
        <v>2145</v>
      </c>
      <c r="F1092" s="1">
        <v>787</v>
      </c>
      <c r="G1092" s="1">
        <v>0</v>
      </c>
      <c r="H1092" s="1" t="s">
        <v>5687</v>
      </c>
      <c r="I1092" s="1" t="s">
        <v>2557</v>
      </c>
      <c r="J1092" s="1" t="s">
        <v>3642</v>
      </c>
      <c r="K1092" s="1" t="s">
        <v>25</v>
      </c>
    </row>
    <row r="1093" spans="1:11" x14ac:dyDescent="0.3">
      <c r="A1093">
        <v>1326668</v>
      </c>
      <c r="B1093" s="1" t="s">
        <v>22</v>
      </c>
      <c r="C1093" s="1" t="s">
        <v>23</v>
      </c>
      <c r="E1093" s="1">
        <v>1559</v>
      </c>
      <c r="F1093" s="1">
        <v>859</v>
      </c>
      <c r="G1093" s="1">
        <v>159</v>
      </c>
      <c r="H1093" s="1" t="s">
        <v>5688</v>
      </c>
      <c r="I1093" s="1" t="s">
        <v>2557</v>
      </c>
      <c r="J1093" s="1" t="s">
        <v>3643</v>
      </c>
      <c r="K1093" s="1" t="s">
        <v>25</v>
      </c>
    </row>
    <row r="1094" spans="1:11" x14ac:dyDescent="0.3">
      <c r="A1094">
        <v>1326766</v>
      </c>
      <c r="B1094" s="1" t="s">
        <v>55</v>
      </c>
      <c r="C1094" s="1" t="s">
        <v>23</v>
      </c>
      <c r="E1094" s="1">
        <v>2142</v>
      </c>
      <c r="F1094" s="1">
        <v>763</v>
      </c>
      <c r="G1094" s="1">
        <v>24</v>
      </c>
      <c r="H1094" s="1" t="s">
        <v>5687</v>
      </c>
      <c r="I1094" s="1" t="s">
        <v>2557</v>
      </c>
      <c r="J1094" s="1" t="s">
        <v>3644</v>
      </c>
      <c r="K1094" s="1" t="s">
        <v>25</v>
      </c>
    </row>
    <row r="1095" spans="1:11" x14ac:dyDescent="0.3">
      <c r="A1095">
        <v>1326784</v>
      </c>
      <c r="B1095" s="1" t="s">
        <v>22</v>
      </c>
      <c r="C1095" s="1" t="s">
        <v>23</v>
      </c>
      <c r="E1095" s="1">
        <v>1537</v>
      </c>
      <c r="F1095" s="1">
        <v>833</v>
      </c>
      <c r="G1095" s="1">
        <v>159</v>
      </c>
      <c r="H1095" s="1" t="s">
        <v>5680</v>
      </c>
      <c r="I1095" s="1" t="s">
        <v>2557</v>
      </c>
      <c r="J1095" s="1" t="s">
        <v>3645</v>
      </c>
      <c r="K1095" s="1" t="s">
        <v>25</v>
      </c>
    </row>
    <row r="1096" spans="1:11" x14ac:dyDescent="0.3">
      <c r="A1096">
        <v>1326883</v>
      </c>
      <c r="B1096" s="1" t="s">
        <v>55</v>
      </c>
      <c r="C1096" s="1" t="s">
        <v>23</v>
      </c>
      <c r="E1096" s="1">
        <v>2143</v>
      </c>
      <c r="F1096" s="1">
        <v>820</v>
      </c>
      <c r="G1096" s="1">
        <v>60</v>
      </c>
      <c r="H1096" s="1" t="s">
        <v>5704</v>
      </c>
      <c r="I1096" s="1" t="s">
        <v>2557</v>
      </c>
      <c r="J1096" s="1" t="s">
        <v>3646</v>
      </c>
      <c r="K1096" s="1" t="s">
        <v>25</v>
      </c>
    </row>
    <row r="1097" spans="1:11" x14ac:dyDescent="0.3">
      <c r="A1097">
        <v>1326883</v>
      </c>
      <c r="B1097" s="1" t="s">
        <v>22</v>
      </c>
      <c r="C1097" s="1" t="s">
        <v>23</v>
      </c>
      <c r="E1097" s="1">
        <v>1546</v>
      </c>
      <c r="F1097" s="1">
        <v>846</v>
      </c>
      <c r="G1097" s="1">
        <v>166</v>
      </c>
      <c r="H1097" s="1" t="s">
        <v>5670</v>
      </c>
      <c r="I1097" s="1" t="s">
        <v>2557</v>
      </c>
      <c r="J1097" s="1" t="s">
        <v>3647</v>
      </c>
      <c r="K1097" s="1" t="s">
        <v>25</v>
      </c>
    </row>
    <row r="1098" spans="1:11" x14ac:dyDescent="0.3">
      <c r="A1098">
        <v>1326966</v>
      </c>
      <c r="B1098" s="1" t="s">
        <v>55</v>
      </c>
      <c r="C1098" s="1" t="s">
        <v>23</v>
      </c>
      <c r="E1098" s="1">
        <v>2138</v>
      </c>
      <c r="F1098" s="1">
        <v>789</v>
      </c>
      <c r="G1098" s="1">
        <v>59</v>
      </c>
      <c r="H1098" s="1" t="s">
        <v>5700</v>
      </c>
      <c r="I1098" s="1" t="s">
        <v>2557</v>
      </c>
      <c r="J1098" s="1" t="s">
        <v>3648</v>
      </c>
      <c r="K1098" s="1" t="s">
        <v>25</v>
      </c>
    </row>
    <row r="1099" spans="1:11" x14ac:dyDescent="0.3">
      <c r="A1099">
        <v>1326967</v>
      </c>
      <c r="B1099" s="1" t="s">
        <v>22</v>
      </c>
      <c r="C1099" s="1" t="s">
        <v>23</v>
      </c>
      <c r="E1099" s="1">
        <v>1536</v>
      </c>
      <c r="F1099" s="1">
        <v>839</v>
      </c>
      <c r="G1099" s="1">
        <v>168</v>
      </c>
      <c r="H1099" s="1" t="s">
        <v>5676</v>
      </c>
      <c r="I1099" s="1" t="s">
        <v>2557</v>
      </c>
      <c r="J1099" s="1" t="s">
        <v>3649</v>
      </c>
      <c r="K1099" s="1" t="s">
        <v>25</v>
      </c>
    </row>
    <row r="1100" spans="1:11" x14ac:dyDescent="0.3">
      <c r="A1100">
        <v>1327066</v>
      </c>
      <c r="B1100" s="1" t="s">
        <v>55</v>
      </c>
      <c r="C1100" s="1" t="s">
        <v>23</v>
      </c>
      <c r="E1100" s="1">
        <v>2153</v>
      </c>
      <c r="F1100" s="1">
        <v>777</v>
      </c>
      <c r="G1100" s="1">
        <v>35</v>
      </c>
      <c r="H1100" s="1" t="s">
        <v>5666</v>
      </c>
      <c r="I1100" s="1" t="s">
        <v>2557</v>
      </c>
      <c r="J1100" s="1" t="s">
        <v>3650</v>
      </c>
      <c r="K1100" s="1" t="s">
        <v>25</v>
      </c>
    </row>
    <row r="1101" spans="1:11" x14ac:dyDescent="0.3">
      <c r="A1101">
        <v>1327084</v>
      </c>
      <c r="B1101" s="1" t="s">
        <v>22</v>
      </c>
      <c r="C1101" s="1" t="s">
        <v>23</v>
      </c>
      <c r="E1101" s="1">
        <v>1540</v>
      </c>
      <c r="F1101" s="1">
        <v>816</v>
      </c>
      <c r="G1101" s="1">
        <v>169</v>
      </c>
      <c r="H1101" s="1" t="s">
        <v>5669</v>
      </c>
      <c r="I1101" s="1" t="s">
        <v>2557</v>
      </c>
      <c r="J1101" s="1" t="s">
        <v>3651</v>
      </c>
      <c r="K1101" s="1" t="s">
        <v>25</v>
      </c>
    </row>
    <row r="1102" spans="1:11" x14ac:dyDescent="0.3">
      <c r="A1102">
        <v>1327183</v>
      </c>
      <c r="B1102" s="1" t="s">
        <v>55</v>
      </c>
      <c r="C1102" s="1" t="s">
        <v>23</v>
      </c>
      <c r="E1102" s="1">
        <v>2154</v>
      </c>
      <c r="F1102" s="1">
        <v>840</v>
      </c>
      <c r="G1102" s="1">
        <v>30</v>
      </c>
      <c r="H1102" s="1" t="s">
        <v>5704</v>
      </c>
      <c r="I1102" s="1" t="s">
        <v>2557</v>
      </c>
      <c r="J1102" s="1" t="s">
        <v>3652</v>
      </c>
      <c r="K1102" s="1" t="s">
        <v>25</v>
      </c>
    </row>
    <row r="1103" spans="1:11" x14ac:dyDescent="0.3">
      <c r="A1103">
        <v>1327202</v>
      </c>
      <c r="B1103" s="1" t="s">
        <v>22</v>
      </c>
      <c r="C1103" s="1" t="s">
        <v>23</v>
      </c>
      <c r="E1103" s="1">
        <v>1548</v>
      </c>
      <c r="F1103" s="1">
        <v>812</v>
      </c>
      <c r="G1103" s="1">
        <v>170</v>
      </c>
      <c r="H1103" s="1" t="s">
        <v>5669</v>
      </c>
      <c r="I1103" s="1" t="s">
        <v>2557</v>
      </c>
      <c r="J1103" s="1" t="s">
        <v>3653</v>
      </c>
      <c r="K1103" s="1" t="s">
        <v>25</v>
      </c>
    </row>
    <row r="1104" spans="1:11" x14ac:dyDescent="0.3">
      <c r="A1104">
        <v>1327274</v>
      </c>
      <c r="B1104" s="1" t="s">
        <v>22</v>
      </c>
      <c r="C1104" s="1" t="s">
        <v>23</v>
      </c>
      <c r="E1104" s="1">
        <v>1542</v>
      </c>
      <c r="F1104" s="1">
        <v>801</v>
      </c>
      <c r="G1104" s="1">
        <v>184</v>
      </c>
      <c r="H1104" s="1" t="s">
        <v>5669</v>
      </c>
      <c r="I1104" s="1" t="s">
        <v>2557</v>
      </c>
      <c r="J1104" s="1" t="s">
        <v>3654</v>
      </c>
      <c r="K1104" s="1" t="s">
        <v>25</v>
      </c>
    </row>
    <row r="1105" spans="1:11" x14ac:dyDescent="0.3">
      <c r="A1105">
        <v>1327292</v>
      </c>
      <c r="B1105" s="1" t="s">
        <v>55</v>
      </c>
      <c r="C1105" s="1" t="s">
        <v>23</v>
      </c>
      <c r="E1105" s="1">
        <v>2141</v>
      </c>
      <c r="F1105" s="1">
        <v>798</v>
      </c>
      <c r="G1105" s="1">
        <v>52</v>
      </c>
      <c r="H1105" s="1" t="s">
        <v>5687</v>
      </c>
      <c r="I1105" s="1" t="s">
        <v>2557</v>
      </c>
      <c r="J1105" s="1" t="s">
        <v>3655</v>
      </c>
      <c r="K1105" s="1" t="s">
        <v>25</v>
      </c>
    </row>
    <row r="1106" spans="1:11" x14ac:dyDescent="0.3">
      <c r="A1106">
        <v>1327376</v>
      </c>
      <c r="B1106" s="1" t="s">
        <v>55</v>
      </c>
      <c r="C1106" s="1" t="s">
        <v>23</v>
      </c>
      <c r="E1106" s="1">
        <v>2133</v>
      </c>
      <c r="F1106" s="1">
        <v>758</v>
      </c>
      <c r="G1106" s="1">
        <v>70</v>
      </c>
      <c r="H1106" s="1" t="s">
        <v>5689</v>
      </c>
      <c r="I1106" s="1" t="s">
        <v>2557</v>
      </c>
      <c r="J1106" s="1" t="s">
        <v>3656</v>
      </c>
      <c r="K1106" s="1" t="s">
        <v>25</v>
      </c>
    </row>
    <row r="1107" spans="1:11" x14ac:dyDescent="0.3">
      <c r="A1107">
        <v>1327377</v>
      </c>
      <c r="B1107" s="1" t="s">
        <v>22</v>
      </c>
      <c r="C1107" s="1" t="s">
        <v>23</v>
      </c>
      <c r="E1107" s="1">
        <v>1536</v>
      </c>
      <c r="F1107" s="1">
        <v>783</v>
      </c>
      <c r="G1107" s="1">
        <v>209</v>
      </c>
      <c r="H1107" s="1" t="s">
        <v>5677</v>
      </c>
      <c r="I1107" s="1" t="s">
        <v>2557</v>
      </c>
      <c r="J1107" s="1" t="s">
        <v>3657</v>
      </c>
      <c r="K1107" s="1" t="s">
        <v>25</v>
      </c>
    </row>
    <row r="1108" spans="1:11" x14ac:dyDescent="0.3">
      <c r="A1108">
        <v>1327476</v>
      </c>
      <c r="B1108" s="1" t="s">
        <v>55</v>
      </c>
      <c r="C1108" s="1" t="s">
        <v>23</v>
      </c>
      <c r="E1108" s="1">
        <v>2202</v>
      </c>
      <c r="F1108" s="1">
        <v>821</v>
      </c>
      <c r="G1108" s="1">
        <v>-93</v>
      </c>
      <c r="H1108" s="1" t="s">
        <v>5703</v>
      </c>
      <c r="I1108" s="1" t="s">
        <v>2557</v>
      </c>
      <c r="J1108" s="1" t="s">
        <v>3658</v>
      </c>
      <c r="K1108" s="1" t="s">
        <v>25</v>
      </c>
    </row>
    <row r="1109" spans="1:11" x14ac:dyDescent="0.3">
      <c r="A1109">
        <v>1327477</v>
      </c>
      <c r="B1109" s="1" t="s">
        <v>22</v>
      </c>
      <c r="C1109" s="1" t="s">
        <v>23</v>
      </c>
      <c r="E1109" s="1">
        <v>1522</v>
      </c>
      <c r="F1109" s="1">
        <v>764</v>
      </c>
      <c r="G1109" s="1">
        <v>242</v>
      </c>
      <c r="H1109" s="1" t="s">
        <v>5672</v>
      </c>
      <c r="I1109" s="1" t="s">
        <v>2557</v>
      </c>
      <c r="J1109" s="1" t="s">
        <v>3659</v>
      </c>
      <c r="K1109" s="1" t="s">
        <v>25</v>
      </c>
    </row>
    <row r="1110" spans="1:11" x14ac:dyDescent="0.3">
      <c r="A1110">
        <v>1327576</v>
      </c>
      <c r="B1110" s="1" t="s">
        <v>22</v>
      </c>
      <c r="C1110" s="1" t="s">
        <v>23</v>
      </c>
      <c r="E1110" s="1">
        <v>1509</v>
      </c>
      <c r="F1110" s="1">
        <v>757</v>
      </c>
      <c r="G1110" s="1">
        <v>276</v>
      </c>
      <c r="H1110" s="1" t="s">
        <v>5672</v>
      </c>
      <c r="I1110" s="1" t="s">
        <v>2557</v>
      </c>
      <c r="J1110" s="1" t="s">
        <v>3660</v>
      </c>
      <c r="K1110" s="1" t="s">
        <v>25</v>
      </c>
    </row>
    <row r="1111" spans="1:11" x14ac:dyDescent="0.3">
      <c r="A1111">
        <v>1327577</v>
      </c>
      <c r="B1111" s="1" t="s">
        <v>55</v>
      </c>
      <c r="C1111" s="1" t="s">
        <v>23</v>
      </c>
      <c r="E1111" s="1">
        <v>2195</v>
      </c>
      <c r="F1111" s="1">
        <v>800</v>
      </c>
      <c r="G1111" s="1">
        <v>-89</v>
      </c>
      <c r="H1111" s="1" t="s">
        <v>5671</v>
      </c>
      <c r="I1111" s="1" t="s">
        <v>2557</v>
      </c>
      <c r="J1111" s="1" t="s">
        <v>3661</v>
      </c>
      <c r="K1111" s="1" t="s">
        <v>25</v>
      </c>
    </row>
    <row r="1112" spans="1:11" x14ac:dyDescent="0.3">
      <c r="A1112">
        <v>1327675</v>
      </c>
      <c r="B1112" s="1" t="s">
        <v>55</v>
      </c>
      <c r="C1112" s="1" t="s">
        <v>23</v>
      </c>
      <c r="E1112" s="1">
        <v>2183</v>
      </c>
      <c r="F1112" s="1">
        <v>782</v>
      </c>
      <c r="G1112" s="1">
        <v>-100</v>
      </c>
      <c r="H1112" s="1" t="s">
        <v>5673</v>
      </c>
      <c r="I1112" s="1" t="s">
        <v>2557</v>
      </c>
      <c r="J1112" s="1" t="s">
        <v>3662</v>
      </c>
      <c r="K1112" s="1" t="s">
        <v>25</v>
      </c>
    </row>
    <row r="1113" spans="1:11" x14ac:dyDescent="0.3">
      <c r="A1113">
        <v>1327676</v>
      </c>
      <c r="B1113" s="1" t="s">
        <v>22</v>
      </c>
      <c r="C1113" s="1" t="s">
        <v>23</v>
      </c>
      <c r="E1113" s="1">
        <v>1514</v>
      </c>
      <c r="F1113" s="1">
        <v>745</v>
      </c>
      <c r="G1113" s="1">
        <v>248</v>
      </c>
      <c r="H1113" s="1" t="s">
        <v>5670</v>
      </c>
      <c r="I1113" s="1" t="s">
        <v>2557</v>
      </c>
      <c r="J1113" s="1" t="s">
        <v>3663</v>
      </c>
      <c r="K1113" s="1" t="s">
        <v>25</v>
      </c>
    </row>
    <row r="1114" spans="1:11" x14ac:dyDescent="0.3">
      <c r="A1114">
        <v>1327775</v>
      </c>
      <c r="B1114" s="1" t="s">
        <v>55</v>
      </c>
      <c r="C1114" s="1" t="s">
        <v>23</v>
      </c>
      <c r="E1114" s="1">
        <v>2179</v>
      </c>
      <c r="F1114" s="1">
        <v>831</v>
      </c>
      <c r="G1114" s="1">
        <v>-89</v>
      </c>
      <c r="H1114" s="1" t="s">
        <v>5704</v>
      </c>
      <c r="I1114" s="1" t="s">
        <v>2557</v>
      </c>
      <c r="J1114" s="1" t="s">
        <v>3664</v>
      </c>
      <c r="K1114" s="1" t="s">
        <v>25</v>
      </c>
    </row>
    <row r="1115" spans="1:11" x14ac:dyDescent="0.3">
      <c r="A1115">
        <v>1327776</v>
      </c>
      <c r="B1115" s="1" t="s">
        <v>22</v>
      </c>
      <c r="C1115" s="1" t="s">
        <v>23</v>
      </c>
      <c r="E1115" s="1">
        <v>1511</v>
      </c>
      <c r="F1115" s="1">
        <v>793</v>
      </c>
      <c r="G1115" s="1">
        <v>305</v>
      </c>
      <c r="H1115" s="1" t="s">
        <v>5667</v>
      </c>
      <c r="I1115" s="1" t="s">
        <v>2557</v>
      </c>
      <c r="J1115" s="1" t="s">
        <v>3665</v>
      </c>
      <c r="K1115" s="1" t="s">
        <v>25</v>
      </c>
    </row>
    <row r="1116" spans="1:11" x14ac:dyDescent="0.3">
      <c r="A1116">
        <v>1327875</v>
      </c>
      <c r="B1116" s="1" t="s">
        <v>55</v>
      </c>
      <c r="C1116" s="1" t="s">
        <v>23</v>
      </c>
      <c r="E1116" s="1">
        <v>2167</v>
      </c>
      <c r="F1116" s="1">
        <v>786</v>
      </c>
      <c r="G1116" s="1">
        <v>-114</v>
      </c>
      <c r="H1116" s="1" t="s">
        <v>5672</v>
      </c>
      <c r="I1116" s="1" t="s">
        <v>2557</v>
      </c>
      <c r="J1116" s="1" t="s">
        <v>3666</v>
      </c>
      <c r="K1116" s="1" t="s">
        <v>25</v>
      </c>
    </row>
    <row r="1117" spans="1:11" x14ac:dyDescent="0.3">
      <c r="A1117">
        <v>1327876</v>
      </c>
      <c r="B1117" s="1" t="s">
        <v>22</v>
      </c>
      <c r="C1117" s="1" t="s">
        <v>23</v>
      </c>
      <c r="E1117" s="1">
        <v>1559</v>
      </c>
      <c r="F1117" s="1">
        <v>761</v>
      </c>
      <c r="G1117" s="1">
        <v>193</v>
      </c>
      <c r="H1117" s="1" t="s">
        <v>5692</v>
      </c>
      <c r="I1117" s="1" t="s">
        <v>2557</v>
      </c>
      <c r="J1117" s="1" t="s">
        <v>3667</v>
      </c>
      <c r="K1117" s="1" t="s">
        <v>25</v>
      </c>
    </row>
    <row r="1118" spans="1:11" x14ac:dyDescent="0.3">
      <c r="A1118">
        <v>1327974</v>
      </c>
      <c r="B1118" s="1" t="s">
        <v>55</v>
      </c>
      <c r="C1118" s="1" t="s">
        <v>23</v>
      </c>
      <c r="E1118" s="1">
        <v>2170</v>
      </c>
      <c r="F1118" s="1">
        <v>782</v>
      </c>
      <c r="G1118" s="1">
        <v>-106</v>
      </c>
      <c r="H1118" s="1" t="s">
        <v>5667</v>
      </c>
      <c r="I1118" s="1" t="s">
        <v>2557</v>
      </c>
      <c r="J1118" s="1" t="s">
        <v>3668</v>
      </c>
      <c r="K1118" s="1" t="s">
        <v>25</v>
      </c>
    </row>
    <row r="1119" spans="1:11" x14ac:dyDescent="0.3">
      <c r="A1119">
        <v>1327976</v>
      </c>
      <c r="B1119" s="1" t="s">
        <v>22</v>
      </c>
      <c r="C1119" s="1" t="s">
        <v>23</v>
      </c>
      <c r="E1119" s="1">
        <v>1577</v>
      </c>
      <c r="F1119" s="1">
        <v>752</v>
      </c>
      <c r="G1119" s="1">
        <v>157</v>
      </c>
      <c r="H1119" s="1" t="s">
        <v>5676</v>
      </c>
      <c r="I1119" s="1" t="s">
        <v>2557</v>
      </c>
      <c r="J1119" s="1" t="s">
        <v>3669</v>
      </c>
      <c r="K1119" s="1" t="s">
        <v>25</v>
      </c>
    </row>
    <row r="1120" spans="1:11" x14ac:dyDescent="0.3">
      <c r="A1120">
        <v>1328075</v>
      </c>
      <c r="B1120" s="1" t="s">
        <v>55</v>
      </c>
      <c r="C1120" s="1" t="s">
        <v>23</v>
      </c>
      <c r="E1120" s="1">
        <v>2164</v>
      </c>
      <c r="F1120" s="1">
        <v>846</v>
      </c>
      <c r="G1120" s="1">
        <v>-79</v>
      </c>
      <c r="H1120" s="1" t="s">
        <v>5704</v>
      </c>
      <c r="I1120" s="1" t="s">
        <v>2557</v>
      </c>
      <c r="J1120" s="1" t="s">
        <v>3670</v>
      </c>
      <c r="K1120" s="1" t="s">
        <v>25</v>
      </c>
    </row>
    <row r="1121" spans="1:11" x14ac:dyDescent="0.3">
      <c r="A1121">
        <v>1328076</v>
      </c>
      <c r="B1121" s="1" t="s">
        <v>22</v>
      </c>
      <c r="C1121" s="1" t="s">
        <v>23</v>
      </c>
      <c r="E1121" s="1">
        <v>1594</v>
      </c>
      <c r="F1121" s="1">
        <v>740</v>
      </c>
      <c r="G1121" s="1">
        <v>146</v>
      </c>
      <c r="H1121" s="1" t="s">
        <v>5688</v>
      </c>
      <c r="I1121" s="1" t="s">
        <v>2557</v>
      </c>
      <c r="J1121" s="1" t="s">
        <v>3671</v>
      </c>
      <c r="K1121" s="1" t="s">
        <v>25</v>
      </c>
    </row>
    <row r="1122" spans="1:11" x14ac:dyDescent="0.3">
      <c r="A1122">
        <v>1328175</v>
      </c>
      <c r="B1122" s="1" t="s">
        <v>55</v>
      </c>
      <c r="C1122" s="1" t="s">
        <v>23</v>
      </c>
      <c r="E1122" s="1">
        <v>2167</v>
      </c>
      <c r="F1122" s="1">
        <v>835</v>
      </c>
      <c r="G1122" s="1">
        <v>-83</v>
      </c>
      <c r="H1122" s="1" t="s">
        <v>5667</v>
      </c>
      <c r="I1122" s="1" t="s">
        <v>2557</v>
      </c>
      <c r="J1122" s="1" t="s">
        <v>3672</v>
      </c>
      <c r="K1122" s="1" t="s">
        <v>25</v>
      </c>
    </row>
    <row r="1123" spans="1:11" x14ac:dyDescent="0.3">
      <c r="A1123">
        <v>1328193</v>
      </c>
      <c r="B1123" s="1" t="s">
        <v>22</v>
      </c>
      <c r="C1123" s="1" t="s">
        <v>23</v>
      </c>
      <c r="E1123" s="1">
        <v>1596</v>
      </c>
      <c r="F1123" s="1">
        <v>766</v>
      </c>
      <c r="G1123" s="1">
        <v>158</v>
      </c>
      <c r="H1123" s="1" t="s">
        <v>5688</v>
      </c>
      <c r="I1123" s="1" t="s">
        <v>2557</v>
      </c>
      <c r="J1123" s="1" t="s">
        <v>3673</v>
      </c>
      <c r="K1123" s="1" t="s">
        <v>25</v>
      </c>
    </row>
    <row r="1124" spans="1:11" x14ac:dyDescent="0.3">
      <c r="A1124">
        <v>1328274</v>
      </c>
      <c r="B1124" s="1" t="s">
        <v>55</v>
      </c>
      <c r="C1124" s="1" t="s">
        <v>23</v>
      </c>
      <c r="E1124" s="1">
        <v>2166</v>
      </c>
      <c r="F1124" s="1">
        <v>801</v>
      </c>
      <c r="G1124" s="1">
        <v>-89</v>
      </c>
      <c r="H1124" s="1" t="s">
        <v>5667</v>
      </c>
      <c r="I1124" s="1" t="s">
        <v>2557</v>
      </c>
      <c r="J1124" s="1" t="s">
        <v>3674</v>
      </c>
      <c r="K1124" s="1" t="s">
        <v>25</v>
      </c>
    </row>
    <row r="1125" spans="1:11" x14ac:dyDescent="0.3">
      <c r="A1125">
        <v>1328275</v>
      </c>
      <c r="B1125" s="1" t="s">
        <v>22</v>
      </c>
      <c r="C1125" s="1" t="s">
        <v>23</v>
      </c>
      <c r="E1125" s="1">
        <v>1578</v>
      </c>
      <c r="F1125" s="1">
        <v>800</v>
      </c>
      <c r="G1125" s="1">
        <v>157</v>
      </c>
      <c r="H1125" s="1" t="s">
        <v>5680</v>
      </c>
      <c r="I1125" s="1" t="s">
        <v>2557</v>
      </c>
      <c r="J1125" s="1" t="s">
        <v>3675</v>
      </c>
      <c r="K1125" s="1" t="s">
        <v>25</v>
      </c>
    </row>
    <row r="1126" spans="1:11" x14ac:dyDescent="0.3">
      <c r="A1126">
        <v>1328375</v>
      </c>
      <c r="B1126" s="1" t="s">
        <v>22</v>
      </c>
      <c r="C1126" s="1" t="s">
        <v>23</v>
      </c>
      <c r="E1126" s="1">
        <v>1569</v>
      </c>
      <c r="F1126" s="1">
        <v>834</v>
      </c>
      <c r="G1126" s="1">
        <v>164</v>
      </c>
      <c r="H1126" s="1" t="s">
        <v>5676</v>
      </c>
      <c r="I1126" s="1" t="s">
        <v>2557</v>
      </c>
      <c r="J1126" s="1" t="s">
        <v>3676</v>
      </c>
      <c r="K1126" s="1" t="s">
        <v>25</v>
      </c>
    </row>
    <row r="1127" spans="1:11" x14ac:dyDescent="0.3">
      <c r="A1127">
        <v>1328392</v>
      </c>
      <c r="B1127" s="1" t="s">
        <v>55</v>
      </c>
      <c r="C1127" s="1" t="s">
        <v>23</v>
      </c>
      <c r="E1127" s="1">
        <v>2150</v>
      </c>
      <c r="F1127" s="1">
        <v>857</v>
      </c>
      <c r="G1127" s="1">
        <v>-2</v>
      </c>
      <c r="H1127" s="1" t="s">
        <v>5704</v>
      </c>
      <c r="I1127" s="1" t="s">
        <v>2557</v>
      </c>
      <c r="J1127" s="1" t="s">
        <v>3677</v>
      </c>
      <c r="K1127" s="1" t="s">
        <v>25</v>
      </c>
    </row>
    <row r="1128" spans="1:11" x14ac:dyDescent="0.3">
      <c r="A1128">
        <v>1328475</v>
      </c>
      <c r="B1128" s="1" t="s">
        <v>22</v>
      </c>
      <c r="C1128" s="1" t="s">
        <v>23</v>
      </c>
      <c r="E1128" s="1">
        <v>1565</v>
      </c>
      <c r="F1128" s="1">
        <v>845</v>
      </c>
      <c r="G1128" s="1">
        <v>181</v>
      </c>
      <c r="H1128" s="1" t="s">
        <v>5669</v>
      </c>
      <c r="I1128" s="1" t="s">
        <v>2557</v>
      </c>
      <c r="J1128" s="1" t="s">
        <v>3678</v>
      </c>
      <c r="K1128" s="1" t="s">
        <v>25</v>
      </c>
    </row>
    <row r="1129" spans="1:11" x14ac:dyDescent="0.3">
      <c r="A1129">
        <v>1328494</v>
      </c>
      <c r="B1129" s="1" t="s">
        <v>55</v>
      </c>
      <c r="C1129" s="1" t="s">
        <v>23</v>
      </c>
      <c r="E1129" s="1">
        <v>2139</v>
      </c>
      <c r="F1129" s="1">
        <v>802</v>
      </c>
      <c r="G1129" s="1">
        <v>36</v>
      </c>
      <c r="H1129" s="1" t="s">
        <v>5668</v>
      </c>
      <c r="I1129" s="1" t="s">
        <v>2557</v>
      </c>
      <c r="J1129" s="1" t="s">
        <v>3679</v>
      </c>
      <c r="K1129" s="1" t="s">
        <v>25</v>
      </c>
    </row>
    <row r="1130" spans="1:11" x14ac:dyDescent="0.3">
      <c r="A1130">
        <v>1328574</v>
      </c>
      <c r="B1130" s="1" t="s">
        <v>22</v>
      </c>
      <c r="C1130" s="1" t="s">
        <v>23</v>
      </c>
      <c r="E1130" s="1">
        <v>1808</v>
      </c>
      <c r="F1130" s="1">
        <v>825</v>
      </c>
      <c r="G1130" s="1">
        <v>-389</v>
      </c>
      <c r="H1130" s="1" t="s">
        <v>5711</v>
      </c>
      <c r="I1130" s="1" t="s">
        <v>2557</v>
      </c>
      <c r="J1130" s="1" t="s">
        <v>3680</v>
      </c>
      <c r="K1130" s="1" t="s">
        <v>25</v>
      </c>
    </row>
    <row r="1131" spans="1:11" x14ac:dyDescent="0.3">
      <c r="A1131">
        <v>1328592</v>
      </c>
      <c r="B1131" s="1" t="s">
        <v>55</v>
      </c>
      <c r="C1131" s="1" t="s">
        <v>23</v>
      </c>
      <c r="E1131" s="1">
        <v>2224</v>
      </c>
      <c r="F1131" s="1">
        <v>859</v>
      </c>
      <c r="G1131" s="1">
        <v>-167</v>
      </c>
      <c r="H1131" s="1" t="s">
        <v>5707</v>
      </c>
      <c r="I1131" s="1" t="s">
        <v>2557</v>
      </c>
      <c r="J1131" s="1" t="s">
        <v>3681</v>
      </c>
      <c r="K1131" s="1" t="s">
        <v>25</v>
      </c>
    </row>
    <row r="1132" spans="1:11" x14ac:dyDescent="0.3">
      <c r="A1132">
        <v>1328674</v>
      </c>
      <c r="B1132" s="1" t="s">
        <v>55</v>
      </c>
      <c r="C1132" s="1" t="s">
        <v>23</v>
      </c>
      <c r="E1132" s="1">
        <v>2177</v>
      </c>
      <c r="F1132" s="1">
        <v>934</v>
      </c>
      <c r="G1132" s="1">
        <v>-47</v>
      </c>
      <c r="H1132" s="1" t="s">
        <v>5675</v>
      </c>
      <c r="I1132" s="1" t="s">
        <v>2557</v>
      </c>
      <c r="J1132" s="1" t="s">
        <v>3682</v>
      </c>
      <c r="K1132" s="1" t="s">
        <v>25</v>
      </c>
    </row>
    <row r="1133" spans="1:11" x14ac:dyDescent="0.3">
      <c r="A1133">
        <v>1328674</v>
      </c>
      <c r="B1133" s="1" t="s">
        <v>22</v>
      </c>
      <c r="C1133" s="1" t="s">
        <v>23</v>
      </c>
      <c r="E1133" s="1">
        <v>1746</v>
      </c>
      <c r="F1133" s="1">
        <v>847</v>
      </c>
      <c r="G1133" s="1">
        <v>-247</v>
      </c>
      <c r="H1133" s="1" t="s">
        <v>5676</v>
      </c>
      <c r="I1133" s="1" t="s">
        <v>2557</v>
      </c>
      <c r="J1133" s="1" t="s">
        <v>3683</v>
      </c>
      <c r="K1133" s="1" t="s">
        <v>25</v>
      </c>
    </row>
    <row r="1134" spans="1:11" x14ac:dyDescent="0.3">
      <c r="A1134">
        <v>1328774</v>
      </c>
      <c r="B1134" s="1" t="s">
        <v>55</v>
      </c>
      <c r="C1134" s="1" t="s">
        <v>23</v>
      </c>
      <c r="E1134" s="1">
        <v>2186</v>
      </c>
      <c r="F1134" s="1">
        <v>896</v>
      </c>
      <c r="G1134" s="1">
        <v>-79</v>
      </c>
      <c r="H1134" s="1" t="s">
        <v>5672</v>
      </c>
      <c r="I1134" s="1" t="s">
        <v>2557</v>
      </c>
      <c r="J1134" s="1" t="s">
        <v>3684</v>
      </c>
      <c r="K1134" s="1" t="s">
        <v>25</v>
      </c>
    </row>
    <row r="1135" spans="1:11" x14ac:dyDescent="0.3">
      <c r="A1135">
        <v>1328791</v>
      </c>
      <c r="B1135" s="1" t="s">
        <v>22</v>
      </c>
      <c r="C1135" s="1" t="s">
        <v>23</v>
      </c>
      <c r="E1135" s="1">
        <v>1695</v>
      </c>
      <c r="F1135" s="1">
        <v>866</v>
      </c>
      <c r="G1135" s="1">
        <v>-122</v>
      </c>
      <c r="H1135" s="1" t="s">
        <v>5669</v>
      </c>
      <c r="I1135" s="1" t="s">
        <v>2557</v>
      </c>
      <c r="J1135" s="1" t="s">
        <v>3685</v>
      </c>
      <c r="K1135" s="1" t="s">
        <v>25</v>
      </c>
    </row>
    <row r="1136" spans="1:11" x14ac:dyDescent="0.3">
      <c r="A1136">
        <v>1328875</v>
      </c>
      <c r="B1136" s="1" t="s">
        <v>55</v>
      </c>
      <c r="C1136" s="1" t="s">
        <v>23</v>
      </c>
      <c r="E1136" s="1">
        <v>2180</v>
      </c>
      <c r="F1136" s="1">
        <v>865</v>
      </c>
      <c r="G1136" s="1">
        <v>-112</v>
      </c>
      <c r="H1136" s="1" t="s">
        <v>5677</v>
      </c>
      <c r="I1136" s="1" t="s">
        <v>2557</v>
      </c>
      <c r="J1136" s="1" t="s">
        <v>3686</v>
      </c>
      <c r="K1136" s="1" t="s">
        <v>25</v>
      </c>
    </row>
    <row r="1137" spans="1:11" x14ac:dyDescent="0.3">
      <c r="A1137">
        <v>1328876</v>
      </c>
      <c r="B1137" s="1" t="s">
        <v>22</v>
      </c>
      <c r="C1137" s="1" t="s">
        <v>23</v>
      </c>
      <c r="E1137" s="1">
        <v>1666</v>
      </c>
      <c r="F1137" s="1">
        <v>840</v>
      </c>
      <c r="G1137" s="1">
        <v>-49</v>
      </c>
      <c r="H1137" s="1" t="s">
        <v>5669</v>
      </c>
      <c r="I1137" s="1" t="s">
        <v>2557</v>
      </c>
      <c r="J1137" s="1" t="s">
        <v>3687</v>
      </c>
      <c r="K1137" s="1" t="s">
        <v>25</v>
      </c>
    </row>
    <row r="1138" spans="1:11" x14ac:dyDescent="0.3">
      <c r="A1138">
        <v>1328974</v>
      </c>
      <c r="B1138" s="1" t="s">
        <v>55</v>
      </c>
      <c r="C1138" s="1" t="s">
        <v>23</v>
      </c>
      <c r="E1138" s="1">
        <v>2187</v>
      </c>
      <c r="F1138" s="1">
        <v>905</v>
      </c>
      <c r="G1138" s="1">
        <v>-100</v>
      </c>
      <c r="H1138" s="1" t="s">
        <v>5703</v>
      </c>
      <c r="I1138" s="1" t="s">
        <v>2557</v>
      </c>
      <c r="J1138" s="1" t="s">
        <v>3688</v>
      </c>
      <c r="K1138" s="1" t="s">
        <v>25</v>
      </c>
    </row>
    <row r="1139" spans="1:11" x14ac:dyDescent="0.3">
      <c r="A1139">
        <v>1328992</v>
      </c>
      <c r="B1139" s="1" t="s">
        <v>22</v>
      </c>
      <c r="C1139" s="1" t="s">
        <v>23</v>
      </c>
      <c r="E1139" s="1">
        <v>1645</v>
      </c>
      <c r="F1139" s="1">
        <v>829</v>
      </c>
      <c r="G1139" s="1">
        <v>21</v>
      </c>
      <c r="H1139" s="1" t="s">
        <v>5677</v>
      </c>
      <c r="I1139" s="1" t="s">
        <v>2557</v>
      </c>
      <c r="J1139" s="1" t="s">
        <v>3689</v>
      </c>
      <c r="K1139" s="1" t="s">
        <v>25</v>
      </c>
    </row>
    <row r="1140" spans="1:11" x14ac:dyDescent="0.3">
      <c r="A1140">
        <v>1329074</v>
      </c>
      <c r="B1140" s="1" t="s">
        <v>22</v>
      </c>
      <c r="C1140" s="1" t="s">
        <v>23</v>
      </c>
      <c r="E1140" s="1">
        <v>1634</v>
      </c>
      <c r="F1140" s="1">
        <v>809</v>
      </c>
      <c r="G1140" s="1">
        <v>61</v>
      </c>
      <c r="H1140" s="1" t="s">
        <v>5688</v>
      </c>
      <c r="I1140" s="1" t="s">
        <v>2557</v>
      </c>
      <c r="J1140" s="1" t="s">
        <v>3690</v>
      </c>
      <c r="K1140" s="1" t="s">
        <v>25</v>
      </c>
    </row>
    <row r="1141" spans="1:11" x14ac:dyDescent="0.3">
      <c r="A1141">
        <v>1329092</v>
      </c>
      <c r="B1141" s="1" t="s">
        <v>55</v>
      </c>
      <c r="C1141" s="1" t="s">
        <v>23</v>
      </c>
      <c r="E1141" s="1">
        <v>2199</v>
      </c>
      <c r="F1141" s="1">
        <v>866</v>
      </c>
      <c r="G1141" s="1">
        <v>-121</v>
      </c>
      <c r="H1141" s="1" t="s">
        <v>5673</v>
      </c>
      <c r="I1141" s="1" t="s">
        <v>2557</v>
      </c>
      <c r="J1141" s="1" t="s">
        <v>3691</v>
      </c>
      <c r="K1141" s="1" t="s">
        <v>25</v>
      </c>
    </row>
    <row r="1142" spans="1:11" x14ac:dyDescent="0.3">
      <c r="A1142">
        <v>1329174</v>
      </c>
      <c r="B1142" s="1" t="s">
        <v>55</v>
      </c>
      <c r="C1142" s="1" t="s">
        <v>23</v>
      </c>
      <c r="E1142" s="1">
        <v>2199</v>
      </c>
      <c r="F1142" s="1">
        <v>836</v>
      </c>
      <c r="G1142" s="1">
        <v>-124</v>
      </c>
      <c r="H1142" s="1" t="s">
        <v>5667</v>
      </c>
      <c r="I1142" s="1" t="s">
        <v>2557</v>
      </c>
      <c r="J1142" s="1" t="s">
        <v>3692</v>
      </c>
      <c r="K1142" s="1" t="s">
        <v>25</v>
      </c>
    </row>
    <row r="1143" spans="1:11" x14ac:dyDescent="0.3">
      <c r="A1143">
        <v>1329191</v>
      </c>
      <c r="B1143" s="1" t="s">
        <v>22</v>
      </c>
      <c r="C1143" s="1" t="s">
        <v>23</v>
      </c>
      <c r="E1143" s="1">
        <v>1619</v>
      </c>
      <c r="F1143" s="1">
        <v>794</v>
      </c>
      <c r="G1143" s="1">
        <v>87</v>
      </c>
      <c r="H1143" s="1" t="s">
        <v>5669</v>
      </c>
      <c r="I1143" s="1" t="s">
        <v>2557</v>
      </c>
      <c r="J1143" s="1" t="s">
        <v>3693</v>
      </c>
      <c r="K1143" s="1" t="s">
        <v>25</v>
      </c>
    </row>
    <row r="1144" spans="1:11" x14ac:dyDescent="0.3">
      <c r="A1144">
        <v>1329274</v>
      </c>
      <c r="B1144" s="1" t="s">
        <v>55</v>
      </c>
      <c r="C1144" s="1" t="s">
        <v>23</v>
      </c>
      <c r="E1144" s="1">
        <v>2199</v>
      </c>
      <c r="F1144" s="1">
        <v>899</v>
      </c>
      <c r="G1144" s="1">
        <v>-85</v>
      </c>
      <c r="H1144" s="1" t="s">
        <v>5703</v>
      </c>
      <c r="I1144" s="1" t="s">
        <v>2557</v>
      </c>
      <c r="J1144" s="1" t="s">
        <v>3694</v>
      </c>
      <c r="K1144" s="1" t="s">
        <v>25</v>
      </c>
    </row>
    <row r="1145" spans="1:11" x14ac:dyDescent="0.3">
      <c r="A1145">
        <v>1329291</v>
      </c>
      <c r="B1145" s="1" t="s">
        <v>22</v>
      </c>
      <c r="C1145" s="1" t="s">
        <v>23</v>
      </c>
      <c r="E1145" s="1">
        <v>1605</v>
      </c>
      <c r="F1145" s="1">
        <v>843</v>
      </c>
      <c r="G1145" s="1">
        <v>123</v>
      </c>
      <c r="H1145" s="1" t="s">
        <v>5670</v>
      </c>
      <c r="I1145" s="1" t="s">
        <v>2557</v>
      </c>
      <c r="J1145" s="1" t="s">
        <v>3695</v>
      </c>
      <c r="K1145" s="1" t="s">
        <v>25</v>
      </c>
    </row>
    <row r="1146" spans="1:11" x14ac:dyDescent="0.3">
      <c r="A1146">
        <v>1329391</v>
      </c>
      <c r="B1146" s="1" t="s">
        <v>55</v>
      </c>
      <c r="C1146" s="1" t="s">
        <v>23</v>
      </c>
      <c r="E1146" s="1">
        <v>2202</v>
      </c>
      <c r="F1146" s="1">
        <v>868</v>
      </c>
      <c r="G1146" s="1">
        <v>-97</v>
      </c>
      <c r="H1146" s="1" t="s">
        <v>5667</v>
      </c>
      <c r="I1146" s="1" t="s">
        <v>2557</v>
      </c>
      <c r="J1146" s="1" t="s">
        <v>3696</v>
      </c>
      <c r="K1146" s="1" t="s">
        <v>25</v>
      </c>
    </row>
    <row r="1147" spans="1:11" x14ac:dyDescent="0.3">
      <c r="A1147">
        <v>1329408</v>
      </c>
      <c r="B1147" s="1" t="s">
        <v>22</v>
      </c>
      <c r="C1147" s="1" t="s">
        <v>23</v>
      </c>
      <c r="E1147" s="1">
        <v>1583</v>
      </c>
      <c r="F1147" s="1">
        <v>883</v>
      </c>
      <c r="G1147" s="1">
        <v>157</v>
      </c>
      <c r="H1147" s="1" t="s">
        <v>5676</v>
      </c>
      <c r="I1147" s="1" t="s">
        <v>2557</v>
      </c>
      <c r="J1147" s="1" t="s">
        <v>3697</v>
      </c>
      <c r="K1147" s="1" t="s">
        <v>25</v>
      </c>
    </row>
    <row r="1148" spans="1:11" x14ac:dyDescent="0.3">
      <c r="A1148">
        <v>1329475</v>
      </c>
      <c r="B1148" s="1" t="s">
        <v>55</v>
      </c>
      <c r="C1148" s="1" t="s">
        <v>23</v>
      </c>
      <c r="E1148" s="1">
        <v>2188</v>
      </c>
      <c r="F1148" s="1">
        <v>835</v>
      </c>
      <c r="G1148" s="1">
        <v>-114</v>
      </c>
      <c r="H1148" s="1" t="s">
        <v>5672</v>
      </c>
      <c r="I1148" s="1" t="s">
        <v>2557</v>
      </c>
      <c r="J1148" s="1" t="s">
        <v>3698</v>
      </c>
      <c r="K1148" s="1" t="s">
        <v>25</v>
      </c>
    </row>
    <row r="1149" spans="1:11" x14ac:dyDescent="0.3">
      <c r="A1149">
        <v>1329476</v>
      </c>
      <c r="B1149" s="1" t="s">
        <v>22</v>
      </c>
      <c r="C1149" s="1" t="s">
        <v>23</v>
      </c>
      <c r="E1149" s="1">
        <v>1577</v>
      </c>
      <c r="F1149" s="1">
        <v>878</v>
      </c>
      <c r="G1149" s="1">
        <v>169</v>
      </c>
      <c r="H1149" s="1" t="s">
        <v>5669</v>
      </c>
      <c r="I1149" s="1" t="s">
        <v>2557</v>
      </c>
      <c r="J1149" s="1" t="s">
        <v>3699</v>
      </c>
      <c r="K1149" s="1" t="s">
        <v>25</v>
      </c>
    </row>
    <row r="1150" spans="1:11" x14ac:dyDescent="0.3">
      <c r="A1150">
        <v>1329574</v>
      </c>
      <c r="B1150" s="1" t="s">
        <v>55</v>
      </c>
      <c r="C1150" s="1" t="s">
        <v>23</v>
      </c>
      <c r="E1150" s="1">
        <v>2184</v>
      </c>
      <c r="F1150" s="1">
        <v>879</v>
      </c>
      <c r="G1150" s="1">
        <v>-83</v>
      </c>
      <c r="H1150" s="1" t="s">
        <v>5704</v>
      </c>
      <c r="I1150" s="1" t="s">
        <v>2557</v>
      </c>
      <c r="J1150" s="1" t="s">
        <v>3700</v>
      </c>
      <c r="K1150" s="1" t="s">
        <v>25</v>
      </c>
    </row>
    <row r="1151" spans="1:11" x14ac:dyDescent="0.3">
      <c r="A1151">
        <v>1329592</v>
      </c>
      <c r="B1151" s="1" t="s">
        <v>22</v>
      </c>
      <c r="C1151" s="1" t="s">
        <v>23</v>
      </c>
      <c r="E1151" s="1">
        <v>1582</v>
      </c>
      <c r="F1151" s="1">
        <v>877</v>
      </c>
      <c r="G1151" s="1">
        <v>167</v>
      </c>
      <c r="H1151" s="1" t="s">
        <v>5670</v>
      </c>
      <c r="I1151" s="1" t="s">
        <v>2557</v>
      </c>
      <c r="J1151" s="1" t="s">
        <v>3701</v>
      </c>
      <c r="K1151" s="1" t="s">
        <v>25</v>
      </c>
    </row>
    <row r="1152" spans="1:11" x14ac:dyDescent="0.3">
      <c r="A1152">
        <v>1329675</v>
      </c>
      <c r="B1152" s="1" t="s">
        <v>55</v>
      </c>
      <c r="C1152" s="1" t="s">
        <v>23</v>
      </c>
      <c r="E1152" s="1">
        <v>2181</v>
      </c>
      <c r="F1152" s="1">
        <v>849</v>
      </c>
      <c r="G1152" s="1">
        <v>-87</v>
      </c>
      <c r="H1152" s="1" t="s">
        <v>5667</v>
      </c>
      <c r="I1152" s="1" t="s">
        <v>2557</v>
      </c>
      <c r="J1152" s="1" t="s">
        <v>3702</v>
      </c>
      <c r="K1152" s="1" t="s">
        <v>25</v>
      </c>
    </row>
    <row r="1153" spans="1:11" x14ac:dyDescent="0.3">
      <c r="A1153">
        <v>1329676</v>
      </c>
      <c r="B1153" s="1" t="s">
        <v>22</v>
      </c>
      <c r="C1153" s="1" t="s">
        <v>23</v>
      </c>
      <c r="E1153" s="1">
        <v>1582</v>
      </c>
      <c r="F1153" s="1">
        <v>846</v>
      </c>
      <c r="G1153" s="1">
        <v>170</v>
      </c>
      <c r="H1153" s="1" t="s">
        <v>5669</v>
      </c>
      <c r="I1153" s="1" t="s">
        <v>2557</v>
      </c>
      <c r="J1153" s="1" t="s">
        <v>3703</v>
      </c>
      <c r="K1153" s="1" t="s">
        <v>25</v>
      </c>
    </row>
    <row r="1154" spans="1:11" x14ac:dyDescent="0.3">
      <c r="A1154">
        <v>1329775</v>
      </c>
      <c r="B1154" s="1" t="s">
        <v>55</v>
      </c>
      <c r="C1154" s="1" t="s">
        <v>23</v>
      </c>
      <c r="E1154" s="1">
        <v>2174</v>
      </c>
      <c r="F1154" s="1">
        <v>816</v>
      </c>
      <c r="G1154" s="1">
        <v>-91</v>
      </c>
      <c r="H1154" s="1" t="s">
        <v>5667</v>
      </c>
      <c r="I1154" s="1" t="s">
        <v>2557</v>
      </c>
      <c r="J1154" s="1" t="s">
        <v>3704</v>
      </c>
      <c r="K1154" s="1" t="s">
        <v>25</v>
      </c>
    </row>
    <row r="1155" spans="1:11" x14ac:dyDescent="0.3">
      <c r="A1155">
        <v>1329776</v>
      </c>
      <c r="B1155" s="1" t="s">
        <v>22</v>
      </c>
      <c r="C1155" s="1" t="s">
        <v>23</v>
      </c>
      <c r="E1155" s="1">
        <v>1582</v>
      </c>
      <c r="F1155" s="1">
        <v>852</v>
      </c>
      <c r="G1155" s="1">
        <v>189</v>
      </c>
      <c r="H1155" s="1" t="s">
        <v>5688</v>
      </c>
      <c r="I1155" s="1" t="s">
        <v>2557</v>
      </c>
      <c r="J1155" s="1" t="s">
        <v>3705</v>
      </c>
      <c r="K1155" s="1" t="s">
        <v>25</v>
      </c>
    </row>
    <row r="1156" spans="1:11" x14ac:dyDescent="0.3">
      <c r="A1156">
        <v>1329874</v>
      </c>
      <c r="B1156" s="1" t="s">
        <v>55</v>
      </c>
      <c r="C1156" s="1" t="s">
        <v>23</v>
      </c>
      <c r="E1156" s="1">
        <v>2172</v>
      </c>
      <c r="F1156" s="1">
        <v>861</v>
      </c>
      <c r="G1156" s="1">
        <v>-74</v>
      </c>
      <c r="H1156" s="1" t="s">
        <v>5704</v>
      </c>
      <c r="I1156" s="1" t="s">
        <v>2557</v>
      </c>
      <c r="J1156" s="1" t="s">
        <v>3706</v>
      </c>
      <c r="K1156" s="1" t="s">
        <v>25</v>
      </c>
    </row>
    <row r="1157" spans="1:11" x14ac:dyDescent="0.3">
      <c r="A1157">
        <v>1329876</v>
      </c>
      <c r="B1157" s="1" t="s">
        <v>22</v>
      </c>
      <c r="C1157" s="1" t="s">
        <v>23</v>
      </c>
      <c r="E1157" s="1">
        <v>1578</v>
      </c>
      <c r="F1157" s="1">
        <v>826</v>
      </c>
      <c r="G1157" s="1">
        <v>189</v>
      </c>
      <c r="H1157" s="1" t="s">
        <v>5669</v>
      </c>
      <c r="I1157" s="1" t="s">
        <v>2557</v>
      </c>
      <c r="J1157" s="1" t="s">
        <v>3707</v>
      </c>
      <c r="K1157" s="1" t="s">
        <v>25</v>
      </c>
    </row>
    <row r="1158" spans="1:11" x14ac:dyDescent="0.3">
      <c r="A1158">
        <v>1329974</v>
      </c>
      <c r="B1158" s="1" t="s">
        <v>55</v>
      </c>
      <c r="C1158" s="1" t="s">
        <v>23</v>
      </c>
      <c r="E1158" s="1">
        <v>2171</v>
      </c>
      <c r="F1158" s="1">
        <v>833</v>
      </c>
      <c r="G1158" s="1">
        <v>-66</v>
      </c>
      <c r="H1158" s="1" t="s">
        <v>5671</v>
      </c>
      <c r="I1158" s="1" t="s">
        <v>2557</v>
      </c>
      <c r="J1158" s="1" t="s">
        <v>3708</v>
      </c>
      <c r="K1158" s="1" t="s">
        <v>25</v>
      </c>
    </row>
    <row r="1159" spans="1:11" x14ac:dyDescent="0.3">
      <c r="A1159">
        <v>1329975</v>
      </c>
      <c r="B1159" s="1" t="s">
        <v>22</v>
      </c>
      <c r="C1159" s="1" t="s">
        <v>23</v>
      </c>
      <c r="E1159" s="1">
        <v>1572</v>
      </c>
      <c r="F1159" s="1">
        <v>835</v>
      </c>
      <c r="G1159" s="1">
        <v>194</v>
      </c>
      <c r="H1159" s="1" t="s">
        <v>5670</v>
      </c>
      <c r="I1159" s="1" t="s">
        <v>2557</v>
      </c>
      <c r="J1159" s="1" t="s">
        <v>3709</v>
      </c>
      <c r="K1159" s="1" t="s">
        <v>25</v>
      </c>
    </row>
    <row r="1160" spans="1:11" x14ac:dyDescent="0.3">
      <c r="A1160">
        <v>1330074</v>
      </c>
      <c r="B1160" s="1" t="s">
        <v>55</v>
      </c>
      <c r="C1160" s="1" t="s">
        <v>23</v>
      </c>
      <c r="E1160" s="1">
        <v>2180</v>
      </c>
      <c r="F1160" s="1">
        <v>817</v>
      </c>
      <c r="G1160" s="1">
        <v>-70</v>
      </c>
      <c r="H1160" s="1" t="s">
        <v>5671</v>
      </c>
      <c r="I1160" s="1" t="s">
        <v>2557</v>
      </c>
      <c r="J1160" s="1" t="s">
        <v>3710</v>
      </c>
      <c r="K1160" s="1" t="s">
        <v>25</v>
      </c>
    </row>
    <row r="1161" spans="1:11" x14ac:dyDescent="0.3">
      <c r="A1161">
        <v>1330109</v>
      </c>
      <c r="B1161" s="1" t="s">
        <v>22</v>
      </c>
      <c r="C1161" s="1" t="s">
        <v>23</v>
      </c>
      <c r="E1161" s="1">
        <v>1561</v>
      </c>
      <c r="F1161" s="1">
        <v>832</v>
      </c>
      <c r="G1161" s="1">
        <v>179</v>
      </c>
      <c r="H1161" s="1" t="s">
        <v>5680</v>
      </c>
      <c r="I1161" s="1" t="s">
        <v>2557</v>
      </c>
      <c r="J1161" s="1" t="s">
        <v>3711</v>
      </c>
      <c r="K1161" s="1" t="s">
        <v>25</v>
      </c>
    </row>
    <row r="1162" spans="1:11" x14ac:dyDescent="0.3">
      <c r="A1162">
        <v>1330190</v>
      </c>
      <c r="B1162" s="1" t="s">
        <v>22</v>
      </c>
      <c r="C1162" s="1" t="s">
        <v>23</v>
      </c>
      <c r="E1162" s="1">
        <v>1577</v>
      </c>
      <c r="F1162" s="1">
        <v>833</v>
      </c>
      <c r="G1162" s="1">
        <v>179</v>
      </c>
      <c r="H1162" s="1" t="s">
        <v>5688</v>
      </c>
      <c r="I1162" s="1" t="s">
        <v>2557</v>
      </c>
      <c r="J1162" s="1" t="s">
        <v>3712</v>
      </c>
      <c r="K1162" s="1" t="s">
        <v>25</v>
      </c>
    </row>
    <row r="1163" spans="1:11" x14ac:dyDescent="0.3">
      <c r="A1163">
        <v>1330208</v>
      </c>
      <c r="B1163" s="1" t="s">
        <v>55</v>
      </c>
      <c r="C1163" s="1" t="s">
        <v>23</v>
      </c>
      <c r="E1163" s="1">
        <v>2175</v>
      </c>
      <c r="F1163" s="1">
        <v>779</v>
      </c>
      <c r="G1163" s="1">
        <v>-77</v>
      </c>
      <c r="H1163" s="1" t="s">
        <v>5671</v>
      </c>
      <c r="I1163" s="1" t="s">
        <v>2557</v>
      </c>
      <c r="J1163" s="1" t="s">
        <v>3713</v>
      </c>
      <c r="K1163" s="1" t="s">
        <v>25</v>
      </c>
    </row>
    <row r="1164" spans="1:11" x14ac:dyDescent="0.3">
      <c r="A1164">
        <v>1330291</v>
      </c>
      <c r="B1164" s="1" t="s">
        <v>55</v>
      </c>
      <c r="C1164" s="1" t="s">
        <v>23</v>
      </c>
      <c r="E1164" s="1">
        <v>2180</v>
      </c>
      <c r="F1164" s="1">
        <v>760</v>
      </c>
      <c r="G1164" s="1">
        <v>-78</v>
      </c>
      <c r="H1164" s="1" t="s">
        <v>5671</v>
      </c>
      <c r="I1164" s="1" t="s">
        <v>2557</v>
      </c>
      <c r="J1164" s="1" t="s">
        <v>3714</v>
      </c>
      <c r="K1164" s="1" t="s">
        <v>25</v>
      </c>
    </row>
    <row r="1165" spans="1:11" x14ac:dyDescent="0.3">
      <c r="A1165">
        <v>1330292</v>
      </c>
      <c r="B1165" s="1" t="s">
        <v>22</v>
      </c>
      <c r="C1165" s="1" t="s">
        <v>23</v>
      </c>
      <c r="E1165" s="1">
        <v>1582</v>
      </c>
      <c r="F1165" s="1">
        <v>839</v>
      </c>
      <c r="G1165" s="1">
        <v>183</v>
      </c>
      <c r="H1165" s="1" t="s">
        <v>5669</v>
      </c>
      <c r="I1165" s="1" t="s">
        <v>2557</v>
      </c>
      <c r="J1165" s="1" t="s">
        <v>3715</v>
      </c>
      <c r="K1165" s="1" t="s">
        <v>25</v>
      </c>
    </row>
    <row r="1166" spans="1:11" x14ac:dyDescent="0.3">
      <c r="A1166">
        <v>1330374</v>
      </c>
      <c r="B1166" s="1" t="s">
        <v>55</v>
      </c>
      <c r="C1166" s="1" t="s">
        <v>23</v>
      </c>
      <c r="E1166" s="1">
        <v>2176</v>
      </c>
      <c r="F1166" s="1">
        <v>768</v>
      </c>
      <c r="G1166" s="1">
        <v>-84</v>
      </c>
      <c r="H1166" s="1" t="s">
        <v>5667</v>
      </c>
      <c r="I1166" s="1" t="s">
        <v>2557</v>
      </c>
      <c r="J1166" s="1" t="s">
        <v>3716</v>
      </c>
      <c r="K1166" s="1" t="s">
        <v>25</v>
      </c>
    </row>
    <row r="1167" spans="1:11" x14ac:dyDescent="0.3">
      <c r="A1167">
        <v>1330375</v>
      </c>
      <c r="B1167" s="1" t="s">
        <v>22</v>
      </c>
      <c r="C1167" s="1" t="s">
        <v>23</v>
      </c>
      <c r="E1167" s="1">
        <v>1585</v>
      </c>
      <c r="F1167" s="1">
        <v>853</v>
      </c>
      <c r="G1167" s="1">
        <v>176</v>
      </c>
      <c r="H1167" s="1" t="s">
        <v>5670</v>
      </c>
      <c r="I1167" s="1" t="s">
        <v>2557</v>
      </c>
      <c r="J1167" s="1" t="s">
        <v>3717</v>
      </c>
      <c r="K1167" s="1" t="s">
        <v>25</v>
      </c>
    </row>
    <row r="1168" spans="1:11" x14ac:dyDescent="0.3">
      <c r="A1168">
        <v>1330473</v>
      </c>
      <c r="B1168" s="1" t="s">
        <v>55</v>
      </c>
      <c r="C1168" s="1" t="s">
        <v>23</v>
      </c>
      <c r="E1168" s="1">
        <v>2184</v>
      </c>
      <c r="F1168" s="1">
        <v>811</v>
      </c>
      <c r="G1168" s="1">
        <v>-72</v>
      </c>
      <c r="H1168" s="1" t="s">
        <v>5704</v>
      </c>
      <c r="I1168" s="1" t="s">
        <v>2557</v>
      </c>
      <c r="J1168" s="1" t="s">
        <v>3718</v>
      </c>
      <c r="K1168" s="1" t="s">
        <v>25</v>
      </c>
    </row>
    <row r="1169" spans="1:11" x14ac:dyDescent="0.3">
      <c r="A1169">
        <v>1330491</v>
      </c>
      <c r="B1169" s="1" t="s">
        <v>22</v>
      </c>
      <c r="C1169" s="1" t="s">
        <v>23</v>
      </c>
      <c r="E1169" s="1">
        <v>1564</v>
      </c>
      <c r="F1169" s="1">
        <v>860</v>
      </c>
      <c r="G1169" s="1">
        <v>170</v>
      </c>
      <c r="H1169" s="1" t="s">
        <v>5674</v>
      </c>
      <c r="I1169" s="1" t="s">
        <v>2557</v>
      </c>
      <c r="J1169" s="1" t="s">
        <v>3719</v>
      </c>
      <c r="K1169" s="1" t="s">
        <v>25</v>
      </c>
    </row>
    <row r="1170" spans="1:11" x14ac:dyDescent="0.3">
      <c r="A1170">
        <v>1330573</v>
      </c>
      <c r="B1170" s="1" t="s">
        <v>22</v>
      </c>
      <c r="C1170" s="1" t="s">
        <v>23</v>
      </c>
      <c r="E1170" s="1">
        <v>1566</v>
      </c>
      <c r="F1170" s="1">
        <v>865</v>
      </c>
      <c r="G1170" s="1">
        <v>177</v>
      </c>
      <c r="H1170" s="1" t="s">
        <v>5669</v>
      </c>
      <c r="I1170" s="1" t="s">
        <v>2557</v>
      </c>
      <c r="J1170" s="1" t="s">
        <v>3720</v>
      </c>
      <c r="K1170" s="1" t="s">
        <v>25</v>
      </c>
    </row>
    <row r="1171" spans="1:11" x14ac:dyDescent="0.3">
      <c r="A1171">
        <v>1330606</v>
      </c>
      <c r="B1171" s="1" t="s">
        <v>55</v>
      </c>
      <c r="C1171" s="1" t="s">
        <v>23</v>
      </c>
      <c r="E1171" s="1">
        <v>2183</v>
      </c>
      <c r="F1171" s="1">
        <v>789</v>
      </c>
      <c r="G1171" s="1">
        <v>-88</v>
      </c>
      <c r="H1171" s="1" t="s">
        <v>5673</v>
      </c>
      <c r="I1171" s="1" t="s">
        <v>2557</v>
      </c>
      <c r="J1171" s="1" t="s">
        <v>3721</v>
      </c>
      <c r="K1171" s="1" t="s">
        <v>25</v>
      </c>
    </row>
    <row r="1172" spans="1:11" x14ac:dyDescent="0.3">
      <c r="A1172">
        <v>1330673</v>
      </c>
      <c r="B1172" s="1" t="s">
        <v>55</v>
      </c>
      <c r="C1172" s="1" t="s">
        <v>23</v>
      </c>
      <c r="E1172" s="1">
        <v>2191</v>
      </c>
      <c r="F1172" s="1">
        <v>771</v>
      </c>
      <c r="G1172" s="1">
        <v>-94</v>
      </c>
      <c r="H1172" s="1" t="s">
        <v>5671</v>
      </c>
      <c r="I1172" s="1" t="s">
        <v>2557</v>
      </c>
      <c r="J1172" s="1" t="s">
        <v>3722</v>
      </c>
      <c r="K1172" s="1" t="s">
        <v>25</v>
      </c>
    </row>
    <row r="1173" spans="1:11" x14ac:dyDescent="0.3">
      <c r="A1173">
        <v>1330675</v>
      </c>
      <c r="B1173" s="1" t="s">
        <v>22</v>
      </c>
      <c r="C1173" s="1" t="s">
        <v>23</v>
      </c>
      <c r="E1173" s="1">
        <v>1560</v>
      </c>
      <c r="F1173" s="1">
        <v>859</v>
      </c>
      <c r="G1173" s="1">
        <v>167</v>
      </c>
      <c r="H1173" s="1" t="s">
        <v>5676</v>
      </c>
      <c r="I1173" s="1" t="s">
        <v>2557</v>
      </c>
      <c r="J1173" s="1" t="s">
        <v>3723</v>
      </c>
      <c r="K1173" s="1" t="s">
        <v>25</v>
      </c>
    </row>
    <row r="1174" spans="1:11" x14ac:dyDescent="0.3">
      <c r="A1174">
        <v>1330774</v>
      </c>
      <c r="B1174" s="1" t="s">
        <v>55</v>
      </c>
      <c r="C1174" s="1" t="s">
        <v>23</v>
      </c>
      <c r="E1174" s="1">
        <v>2192</v>
      </c>
      <c r="F1174" s="1">
        <v>823</v>
      </c>
      <c r="G1174" s="1">
        <v>-77</v>
      </c>
      <c r="H1174" s="1" t="s">
        <v>5704</v>
      </c>
      <c r="I1174" s="1" t="s">
        <v>2557</v>
      </c>
      <c r="J1174" s="1" t="s">
        <v>3724</v>
      </c>
      <c r="K1174" s="1" t="s">
        <v>25</v>
      </c>
    </row>
    <row r="1175" spans="1:11" x14ac:dyDescent="0.3">
      <c r="A1175">
        <v>1330790</v>
      </c>
      <c r="B1175" s="1" t="s">
        <v>22</v>
      </c>
      <c r="C1175" s="1" t="s">
        <v>23</v>
      </c>
      <c r="E1175" s="1">
        <v>1552</v>
      </c>
      <c r="F1175" s="1">
        <v>849</v>
      </c>
      <c r="G1175" s="1">
        <v>171</v>
      </c>
      <c r="H1175" s="1" t="s">
        <v>5670</v>
      </c>
      <c r="I1175" s="1" t="s">
        <v>2557</v>
      </c>
      <c r="J1175" s="1" t="s">
        <v>3725</v>
      </c>
      <c r="K1175" s="1" t="s">
        <v>25</v>
      </c>
    </row>
    <row r="1176" spans="1:11" x14ac:dyDescent="0.3">
      <c r="A1176">
        <v>1330873</v>
      </c>
      <c r="B1176" s="1" t="s">
        <v>55</v>
      </c>
      <c r="C1176" s="1" t="s">
        <v>23</v>
      </c>
      <c r="E1176" s="1">
        <v>2197</v>
      </c>
      <c r="F1176" s="1">
        <v>799</v>
      </c>
      <c r="G1176" s="1">
        <v>-79</v>
      </c>
      <c r="H1176" s="1" t="s">
        <v>5671</v>
      </c>
      <c r="I1176" s="1" t="s">
        <v>2557</v>
      </c>
      <c r="J1176" s="1" t="s">
        <v>3726</v>
      </c>
      <c r="K1176" s="1" t="s">
        <v>25</v>
      </c>
    </row>
    <row r="1177" spans="1:11" x14ac:dyDescent="0.3">
      <c r="A1177">
        <v>1330874</v>
      </c>
      <c r="B1177" s="1" t="s">
        <v>22</v>
      </c>
      <c r="C1177" s="1" t="s">
        <v>23</v>
      </c>
      <c r="E1177" s="1">
        <v>1541</v>
      </c>
      <c r="F1177" s="1">
        <v>856</v>
      </c>
      <c r="G1177" s="1">
        <v>155</v>
      </c>
      <c r="H1177" s="1" t="s">
        <v>5674</v>
      </c>
      <c r="I1177" s="1" t="s">
        <v>2557</v>
      </c>
      <c r="J1177" s="1" t="s">
        <v>3727</v>
      </c>
      <c r="K1177" s="1" t="s">
        <v>25</v>
      </c>
    </row>
    <row r="1178" spans="1:11" x14ac:dyDescent="0.3">
      <c r="A1178">
        <v>1330973</v>
      </c>
      <c r="B1178" s="1" t="s">
        <v>55</v>
      </c>
      <c r="C1178" s="1" t="s">
        <v>23</v>
      </c>
      <c r="E1178" s="1">
        <v>2198</v>
      </c>
      <c r="F1178" s="1">
        <v>790</v>
      </c>
      <c r="G1178" s="1">
        <v>-84</v>
      </c>
      <c r="H1178" s="1" t="s">
        <v>5667</v>
      </c>
      <c r="I1178" s="1" t="s">
        <v>2557</v>
      </c>
      <c r="J1178" s="1" t="s">
        <v>3728</v>
      </c>
      <c r="K1178" s="1" t="s">
        <v>25</v>
      </c>
    </row>
    <row r="1179" spans="1:11" x14ac:dyDescent="0.3">
      <c r="A1179">
        <v>1330975</v>
      </c>
      <c r="B1179" s="1" t="s">
        <v>22</v>
      </c>
      <c r="C1179" s="1" t="s">
        <v>23</v>
      </c>
      <c r="E1179" s="1">
        <v>1581</v>
      </c>
      <c r="F1179" s="1">
        <v>857</v>
      </c>
      <c r="G1179" s="1">
        <v>187</v>
      </c>
      <c r="H1179" s="1" t="s">
        <v>5667</v>
      </c>
      <c r="I1179" s="1" t="s">
        <v>2557</v>
      </c>
      <c r="J1179" s="1" t="s">
        <v>3729</v>
      </c>
      <c r="K1179" s="1" t="s">
        <v>25</v>
      </c>
    </row>
    <row r="1180" spans="1:11" hidden="1" x14ac:dyDescent="0.3">
      <c r="A1180">
        <v>1331091</v>
      </c>
      <c r="B1180" s="1" t="s">
        <v>22</v>
      </c>
      <c r="C1180" s="1" t="s">
        <v>24</v>
      </c>
      <c r="E1180" s="1" t="s">
        <v>947</v>
      </c>
      <c r="F1180" s="1" t="s">
        <v>216</v>
      </c>
      <c r="G1180" s="1" t="s">
        <v>2134</v>
      </c>
      <c r="H1180" s="1" t="s">
        <v>29</v>
      </c>
      <c r="I1180" s="1" t="s">
        <v>228</v>
      </c>
      <c r="J1180" s="1" t="s">
        <v>25</v>
      </c>
      <c r="K1180" s="1" t="s">
        <v>25</v>
      </c>
    </row>
    <row r="1181" spans="1:11" x14ac:dyDescent="0.3">
      <c r="A1181">
        <v>1331092</v>
      </c>
      <c r="B1181" s="1" t="s">
        <v>55</v>
      </c>
      <c r="C1181" s="1" t="s">
        <v>23</v>
      </c>
      <c r="E1181" s="1">
        <v>2205</v>
      </c>
      <c r="F1181" s="1">
        <v>850</v>
      </c>
      <c r="G1181" s="1">
        <v>-76</v>
      </c>
      <c r="H1181" s="1" t="s">
        <v>5703</v>
      </c>
      <c r="I1181" s="1" t="s">
        <v>2557</v>
      </c>
      <c r="J1181" s="1" t="s">
        <v>3730</v>
      </c>
      <c r="K1181" s="1" t="s">
        <v>25</v>
      </c>
    </row>
    <row r="1182" spans="1:11" x14ac:dyDescent="0.3">
      <c r="A1182">
        <v>1331174</v>
      </c>
      <c r="B1182" s="1" t="s">
        <v>22</v>
      </c>
      <c r="C1182" s="1" t="s">
        <v>23</v>
      </c>
      <c r="E1182" s="1">
        <v>1497</v>
      </c>
      <c r="F1182" s="1">
        <v>845</v>
      </c>
      <c r="G1182" s="1">
        <v>143</v>
      </c>
      <c r="H1182" s="1" t="s">
        <v>5690</v>
      </c>
      <c r="I1182" s="1" t="s">
        <v>2557</v>
      </c>
      <c r="J1182" s="1" t="s">
        <v>3731</v>
      </c>
      <c r="K1182" s="1" t="s">
        <v>25</v>
      </c>
    </row>
    <row r="1183" spans="1:11" x14ac:dyDescent="0.3">
      <c r="A1183">
        <v>1331190</v>
      </c>
      <c r="B1183" s="1" t="s">
        <v>55</v>
      </c>
      <c r="C1183" s="1" t="s">
        <v>23</v>
      </c>
      <c r="E1183" s="1">
        <v>2200</v>
      </c>
      <c r="F1183" s="1">
        <v>825</v>
      </c>
      <c r="G1183" s="1">
        <v>-86</v>
      </c>
      <c r="H1183" s="1" t="s">
        <v>5667</v>
      </c>
      <c r="I1183" s="1" t="s">
        <v>2557</v>
      </c>
      <c r="J1183" s="1" t="s">
        <v>3732</v>
      </c>
      <c r="K1183" s="1" t="s">
        <v>25</v>
      </c>
    </row>
    <row r="1184" spans="1:11" x14ac:dyDescent="0.3">
      <c r="A1184">
        <v>1331273</v>
      </c>
      <c r="B1184" s="1" t="s">
        <v>55</v>
      </c>
      <c r="C1184" s="1" t="s">
        <v>23</v>
      </c>
      <c r="E1184" s="1">
        <v>2187</v>
      </c>
      <c r="F1184" s="1">
        <v>805</v>
      </c>
      <c r="G1184" s="1">
        <v>-100</v>
      </c>
      <c r="H1184" s="1" t="s">
        <v>5673</v>
      </c>
      <c r="I1184" s="1" t="s">
        <v>2557</v>
      </c>
      <c r="J1184" s="1" t="s">
        <v>3733</v>
      </c>
      <c r="K1184" s="1" t="s">
        <v>25</v>
      </c>
    </row>
    <row r="1185" spans="1:11" x14ac:dyDescent="0.3">
      <c r="A1185">
        <v>1331274</v>
      </c>
      <c r="B1185" s="1" t="s">
        <v>22</v>
      </c>
      <c r="C1185" s="1" t="s">
        <v>23</v>
      </c>
      <c r="E1185" s="1">
        <v>1538</v>
      </c>
      <c r="F1185" s="1">
        <v>839</v>
      </c>
      <c r="G1185" s="1">
        <v>166</v>
      </c>
      <c r="H1185" s="1" t="s">
        <v>5672</v>
      </c>
      <c r="I1185" s="1" t="s">
        <v>2557</v>
      </c>
      <c r="J1185" s="1" t="s">
        <v>3734</v>
      </c>
      <c r="K1185" s="1" t="s">
        <v>25</v>
      </c>
    </row>
    <row r="1186" spans="1:11" x14ac:dyDescent="0.3">
      <c r="A1186">
        <v>1331382</v>
      </c>
      <c r="B1186" s="1" t="s">
        <v>22</v>
      </c>
      <c r="C1186" s="1" t="s">
        <v>23</v>
      </c>
      <c r="E1186" s="1">
        <v>1566</v>
      </c>
      <c r="F1186" s="1">
        <v>826</v>
      </c>
      <c r="G1186" s="1">
        <v>168</v>
      </c>
      <c r="H1186" s="1" t="s">
        <v>5677</v>
      </c>
      <c r="I1186" s="1" t="s">
        <v>2557</v>
      </c>
      <c r="J1186" s="1" t="s">
        <v>3735</v>
      </c>
      <c r="K1186" s="1" t="s">
        <v>25</v>
      </c>
    </row>
    <row r="1187" spans="1:11" x14ac:dyDescent="0.3">
      <c r="A1187">
        <v>1331432</v>
      </c>
      <c r="B1187" s="1" t="s">
        <v>55</v>
      </c>
      <c r="C1187" s="1" t="s">
        <v>23</v>
      </c>
      <c r="E1187" s="1">
        <v>2177</v>
      </c>
      <c r="F1187" s="1">
        <v>863</v>
      </c>
      <c r="G1187" s="1">
        <v>-93</v>
      </c>
      <c r="H1187" s="1" t="s">
        <v>5704</v>
      </c>
      <c r="I1187" s="1" t="s">
        <v>2557</v>
      </c>
      <c r="J1187" s="1" t="s">
        <v>3736</v>
      </c>
      <c r="K1187" s="1" t="s">
        <v>25</v>
      </c>
    </row>
    <row r="1188" spans="1:11" x14ac:dyDescent="0.3">
      <c r="A1188">
        <v>1331479</v>
      </c>
      <c r="B1188" s="1" t="s">
        <v>22</v>
      </c>
      <c r="C1188" s="1" t="s">
        <v>23</v>
      </c>
      <c r="E1188" s="1">
        <v>1575</v>
      </c>
      <c r="F1188" s="1">
        <v>827</v>
      </c>
      <c r="G1188" s="1">
        <v>176</v>
      </c>
      <c r="H1188" s="1" t="s">
        <v>5688</v>
      </c>
      <c r="I1188" s="1" t="s">
        <v>2557</v>
      </c>
      <c r="J1188" s="1" t="s">
        <v>3737</v>
      </c>
      <c r="K1188" s="1" t="s">
        <v>25</v>
      </c>
    </row>
    <row r="1189" spans="1:11" x14ac:dyDescent="0.3">
      <c r="A1189">
        <v>1331480</v>
      </c>
      <c r="B1189" s="1" t="s">
        <v>55</v>
      </c>
      <c r="C1189" s="1" t="s">
        <v>23</v>
      </c>
      <c r="E1189" s="1">
        <v>2188</v>
      </c>
      <c r="F1189" s="1">
        <v>850</v>
      </c>
      <c r="G1189" s="1">
        <v>-102</v>
      </c>
      <c r="H1189" s="1" t="s">
        <v>5667</v>
      </c>
      <c r="I1189" s="1" t="s">
        <v>2557</v>
      </c>
      <c r="J1189" s="1" t="s">
        <v>3738</v>
      </c>
      <c r="K1189" s="1" t="s">
        <v>25</v>
      </c>
    </row>
    <row r="1190" spans="1:11" x14ac:dyDescent="0.3">
      <c r="A1190">
        <v>1331579</v>
      </c>
      <c r="B1190" s="1" t="s">
        <v>55</v>
      </c>
      <c r="C1190" s="1" t="s">
        <v>23</v>
      </c>
      <c r="E1190" s="1">
        <v>2185</v>
      </c>
      <c r="F1190" s="1">
        <v>838</v>
      </c>
      <c r="G1190" s="1">
        <v>-109</v>
      </c>
      <c r="H1190" s="1" t="s">
        <v>5673</v>
      </c>
      <c r="I1190" s="1" t="s">
        <v>2557</v>
      </c>
      <c r="J1190" s="1" t="s">
        <v>3739</v>
      </c>
      <c r="K1190" s="1" t="s">
        <v>25</v>
      </c>
    </row>
    <row r="1191" spans="1:11" x14ac:dyDescent="0.3">
      <c r="A1191">
        <v>1331580</v>
      </c>
      <c r="B1191" s="1" t="s">
        <v>22</v>
      </c>
      <c r="C1191" s="1" t="s">
        <v>23</v>
      </c>
      <c r="E1191" s="1">
        <v>1583</v>
      </c>
      <c r="F1191" s="1">
        <v>828</v>
      </c>
      <c r="G1191" s="1">
        <v>189</v>
      </c>
      <c r="H1191" s="1" t="s">
        <v>5677</v>
      </c>
      <c r="I1191" s="1" t="s">
        <v>2557</v>
      </c>
      <c r="J1191" s="1" t="s">
        <v>3740</v>
      </c>
      <c r="K1191" s="1" t="s">
        <v>25</v>
      </c>
    </row>
    <row r="1192" spans="1:11" x14ac:dyDescent="0.3">
      <c r="A1192">
        <v>1331679</v>
      </c>
      <c r="B1192" s="1" t="s">
        <v>55</v>
      </c>
      <c r="C1192" s="1" t="s">
        <v>23</v>
      </c>
      <c r="E1192" s="1">
        <v>2180</v>
      </c>
      <c r="F1192" s="1">
        <v>880</v>
      </c>
      <c r="G1192" s="1">
        <v>-90</v>
      </c>
      <c r="H1192" s="1" t="s">
        <v>5704</v>
      </c>
      <c r="I1192" s="1" t="s">
        <v>2557</v>
      </c>
      <c r="J1192" s="1" t="s">
        <v>3741</v>
      </c>
      <c r="K1192" s="1" t="s">
        <v>25</v>
      </c>
    </row>
    <row r="1193" spans="1:11" x14ac:dyDescent="0.3">
      <c r="A1193">
        <v>1331680</v>
      </c>
      <c r="B1193" s="1" t="s">
        <v>22</v>
      </c>
      <c r="C1193" s="1" t="s">
        <v>23</v>
      </c>
      <c r="E1193" s="1">
        <v>1595</v>
      </c>
      <c r="F1193" s="1">
        <v>830</v>
      </c>
      <c r="G1193" s="1">
        <v>174</v>
      </c>
      <c r="H1193" s="1" t="s">
        <v>5669</v>
      </c>
      <c r="I1193" s="1" t="s">
        <v>2557</v>
      </c>
      <c r="J1193" s="1" t="s">
        <v>3742</v>
      </c>
      <c r="K1193" s="1" t="s">
        <v>25</v>
      </c>
    </row>
    <row r="1194" spans="1:11" x14ac:dyDescent="0.3">
      <c r="A1194">
        <v>1331763</v>
      </c>
      <c r="B1194" s="1" t="s">
        <v>55</v>
      </c>
      <c r="C1194" s="1" t="s">
        <v>23</v>
      </c>
      <c r="E1194" s="1">
        <v>2166</v>
      </c>
      <c r="F1194" s="1">
        <v>825</v>
      </c>
      <c r="G1194" s="1">
        <v>-101</v>
      </c>
      <c r="H1194" s="1" t="s">
        <v>5673</v>
      </c>
      <c r="I1194" s="1" t="s">
        <v>2557</v>
      </c>
      <c r="J1194" s="1" t="s">
        <v>3743</v>
      </c>
      <c r="K1194" s="1" t="s">
        <v>25</v>
      </c>
    </row>
    <row r="1195" spans="1:11" x14ac:dyDescent="0.3">
      <c r="A1195">
        <v>1331779</v>
      </c>
      <c r="B1195" s="1" t="s">
        <v>22</v>
      </c>
      <c r="C1195" s="1" t="s">
        <v>23</v>
      </c>
      <c r="E1195" s="1">
        <v>1606</v>
      </c>
      <c r="F1195" s="1">
        <v>813</v>
      </c>
      <c r="G1195" s="1">
        <v>159</v>
      </c>
      <c r="H1195" s="1" t="s">
        <v>5669</v>
      </c>
      <c r="I1195" s="1" t="s">
        <v>2557</v>
      </c>
      <c r="J1195" s="1" t="s">
        <v>3744</v>
      </c>
      <c r="K1195" s="1" t="s">
        <v>25</v>
      </c>
    </row>
    <row r="1196" spans="1:11" x14ac:dyDescent="0.3">
      <c r="A1196">
        <v>1331879</v>
      </c>
      <c r="B1196" s="1" t="s">
        <v>55</v>
      </c>
      <c r="C1196" s="1" t="s">
        <v>23</v>
      </c>
      <c r="E1196" s="1">
        <v>2168</v>
      </c>
      <c r="F1196" s="1">
        <v>806</v>
      </c>
      <c r="G1196" s="1">
        <v>-77</v>
      </c>
      <c r="H1196" s="1" t="s">
        <v>5665</v>
      </c>
      <c r="I1196" s="1" t="s">
        <v>2557</v>
      </c>
      <c r="J1196" s="1" t="s">
        <v>3745</v>
      </c>
      <c r="K1196" s="1" t="s">
        <v>25</v>
      </c>
    </row>
    <row r="1197" spans="1:11" x14ac:dyDescent="0.3">
      <c r="A1197">
        <v>1331880</v>
      </c>
      <c r="B1197" s="1" t="s">
        <v>22</v>
      </c>
      <c r="C1197" s="1" t="s">
        <v>23</v>
      </c>
      <c r="E1197" s="1">
        <v>1471</v>
      </c>
      <c r="F1197" s="1">
        <v>814</v>
      </c>
      <c r="G1197" s="1">
        <v>105</v>
      </c>
      <c r="H1197" s="1" t="s">
        <v>5678</v>
      </c>
      <c r="I1197" s="1" t="s">
        <v>2557</v>
      </c>
      <c r="J1197" s="1" t="s">
        <v>3746</v>
      </c>
      <c r="K1197" s="1" t="s">
        <v>25</v>
      </c>
    </row>
    <row r="1198" spans="1:11" x14ac:dyDescent="0.3">
      <c r="A1198">
        <v>1331978</v>
      </c>
      <c r="B1198" s="1" t="s">
        <v>55</v>
      </c>
      <c r="C1198" s="1" t="s">
        <v>23</v>
      </c>
      <c r="E1198" s="1">
        <v>2163</v>
      </c>
      <c r="F1198" s="1">
        <v>866</v>
      </c>
      <c r="G1198" s="1">
        <v>-42</v>
      </c>
      <c r="H1198" s="1" t="s">
        <v>5703</v>
      </c>
      <c r="I1198" s="1" t="s">
        <v>2557</v>
      </c>
      <c r="J1198" s="1" t="s">
        <v>3747</v>
      </c>
      <c r="K1198" s="1" t="s">
        <v>25</v>
      </c>
    </row>
    <row r="1199" spans="1:11" x14ac:dyDescent="0.3">
      <c r="A1199">
        <v>1331980</v>
      </c>
      <c r="B1199" s="1" t="s">
        <v>22</v>
      </c>
      <c r="C1199" s="1" t="s">
        <v>23</v>
      </c>
      <c r="E1199" s="1">
        <v>1395</v>
      </c>
      <c r="F1199" s="1">
        <v>816</v>
      </c>
      <c r="G1199" s="1">
        <v>45</v>
      </c>
      <c r="H1199" s="1" t="s">
        <v>5696</v>
      </c>
      <c r="I1199" s="1" t="s">
        <v>2557</v>
      </c>
      <c r="J1199" s="1" t="s">
        <v>3748</v>
      </c>
      <c r="K1199" s="1" t="s">
        <v>25</v>
      </c>
    </row>
    <row r="1200" spans="1:11" x14ac:dyDescent="0.3">
      <c r="A1200">
        <v>1332079</v>
      </c>
      <c r="B1200" s="1" t="s">
        <v>22</v>
      </c>
      <c r="C1200" s="1" t="s">
        <v>23</v>
      </c>
      <c r="E1200" s="1">
        <v>1327</v>
      </c>
      <c r="F1200" s="1">
        <v>826</v>
      </c>
      <c r="G1200" s="1">
        <v>5</v>
      </c>
      <c r="H1200" s="1" t="s">
        <v>5696</v>
      </c>
      <c r="I1200" s="1" t="s">
        <v>2557</v>
      </c>
      <c r="J1200" s="1" t="s">
        <v>3749</v>
      </c>
      <c r="K1200" s="1" t="s">
        <v>25</v>
      </c>
    </row>
    <row r="1201" spans="1:11" x14ac:dyDescent="0.3">
      <c r="A1201">
        <v>1332094</v>
      </c>
      <c r="B1201" s="1" t="s">
        <v>55</v>
      </c>
      <c r="C1201" s="1" t="s">
        <v>23</v>
      </c>
      <c r="E1201" s="1">
        <v>2168</v>
      </c>
      <c r="F1201" s="1">
        <v>846</v>
      </c>
      <c r="G1201" s="1">
        <v>-49</v>
      </c>
      <c r="H1201" s="1" t="s">
        <v>5671</v>
      </c>
      <c r="I1201" s="1" t="s">
        <v>2557</v>
      </c>
      <c r="J1201" s="1" t="s">
        <v>3750</v>
      </c>
      <c r="K1201" s="1" t="s">
        <v>25</v>
      </c>
    </row>
    <row r="1202" spans="1:11" x14ac:dyDescent="0.3">
      <c r="A1202">
        <v>1332177</v>
      </c>
      <c r="B1202" s="1" t="s">
        <v>55</v>
      </c>
      <c r="C1202" s="1" t="s">
        <v>23</v>
      </c>
      <c r="E1202" s="1">
        <v>2170</v>
      </c>
      <c r="F1202" s="1">
        <v>818</v>
      </c>
      <c r="G1202" s="1">
        <v>-60</v>
      </c>
      <c r="H1202" s="1" t="s">
        <v>5667</v>
      </c>
      <c r="I1202" s="1" t="s">
        <v>2557</v>
      </c>
      <c r="J1202" s="1" t="s">
        <v>3751</v>
      </c>
      <c r="K1202" s="1" t="s">
        <v>25</v>
      </c>
    </row>
    <row r="1203" spans="1:11" x14ac:dyDescent="0.3">
      <c r="A1203">
        <v>1332178</v>
      </c>
      <c r="B1203" s="1" t="s">
        <v>22</v>
      </c>
      <c r="C1203" s="1" t="s">
        <v>23</v>
      </c>
      <c r="E1203" s="1">
        <v>1269</v>
      </c>
      <c r="F1203" s="1">
        <v>816</v>
      </c>
      <c r="G1203" s="1">
        <v>-12</v>
      </c>
      <c r="H1203" s="1" t="s">
        <v>5678</v>
      </c>
      <c r="I1203" s="1" t="s">
        <v>2557</v>
      </c>
      <c r="J1203" s="1" t="s">
        <v>3752</v>
      </c>
      <c r="K1203" s="1" t="s">
        <v>25</v>
      </c>
    </row>
    <row r="1204" spans="1:11" x14ac:dyDescent="0.3">
      <c r="A1204">
        <v>1332279</v>
      </c>
      <c r="B1204" s="1" t="s">
        <v>22</v>
      </c>
      <c r="C1204" s="1" t="s">
        <v>23</v>
      </c>
      <c r="E1204" s="1">
        <v>1223</v>
      </c>
      <c r="F1204" s="1">
        <v>827</v>
      </c>
      <c r="G1204" s="1">
        <v>-13</v>
      </c>
      <c r="H1204" s="1" t="s">
        <v>5696</v>
      </c>
      <c r="I1204" s="1" t="s">
        <v>2557</v>
      </c>
      <c r="J1204" s="1" t="s">
        <v>3753</v>
      </c>
      <c r="K1204" s="1" t="s">
        <v>25</v>
      </c>
    </row>
    <row r="1205" spans="1:11" x14ac:dyDescent="0.3">
      <c r="A1205">
        <v>1332311</v>
      </c>
      <c r="B1205" s="1" t="s">
        <v>55</v>
      </c>
      <c r="C1205" s="1" t="s">
        <v>23</v>
      </c>
      <c r="E1205" s="1">
        <v>2179</v>
      </c>
      <c r="F1205" s="1">
        <v>856</v>
      </c>
      <c r="G1205" s="1">
        <v>-43</v>
      </c>
      <c r="H1205" s="1" t="s">
        <v>5704</v>
      </c>
      <c r="I1205" s="1" t="s">
        <v>2557</v>
      </c>
      <c r="J1205" s="1" t="s">
        <v>3754</v>
      </c>
      <c r="K1205" s="1" t="s">
        <v>25</v>
      </c>
    </row>
    <row r="1206" spans="1:11" x14ac:dyDescent="0.3">
      <c r="A1206">
        <v>1332363</v>
      </c>
      <c r="B1206" s="1" t="s">
        <v>55</v>
      </c>
      <c r="C1206" s="1" t="s">
        <v>23</v>
      </c>
      <c r="E1206" s="1">
        <v>2177</v>
      </c>
      <c r="F1206" s="1">
        <v>815</v>
      </c>
      <c r="G1206" s="1">
        <v>-61</v>
      </c>
      <c r="H1206" s="1" t="s">
        <v>5667</v>
      </c>
      <c r="I1206" s="1" t="s">
        <v>2557</v>
      </c>
      <c r="J1206" s="1" t="s">
        <v>3755</v>
      </c>
      <c r="K1206" s="1" t="s">
        <v>25</v>
      </c>
    </row>
    <row r="1207" spans="1:11" x14ac:dyDescent="0.3">
      <c r="A1207">
        <v>1332381</v>
      </c>
      <c r="B1207" s="1" t="s">
        <v>22</v>
      </c>
      <c r="C1207" s="1" t="s">
        <v>23</v>
      </c>
      <c r="E1207" s="1">
        <v>1212</v>
      </c>
      <c r="F1207" s="1">
        <v>835</v>
      </c>
      <c r="G1207" s="1">
        <v>-39</v>
      </c>
      <c r="H1207" s="1" t="s">
        <v>5696</v>
      </c>
      <c r="I1207" s="1" t="s">
        <v>2557</v>
      </c>
      <c r="J1207" s="1" t="s">
        <v>3756</v>
      </c>
      <c r="K1207" s="1" t="s">
        <v>25</v>
      </c>
    </row>
    <row r="1208" spans="1:11" x14ac:dyDescent="0.3">
      <c r="A1208">
        <v>1332479</v>
      </c>
      <c r="B1208" s="1" t="s">
        <v>55</v>
      </c>
      <c r="C1208" s="1" t="s">
        <v>23</v>
      </c>
      <c r="E1208" s="1">
        <v>2174</v>
      </c>
      <c r="F1208" s="1">
        <v>797</v>
      </c>
      <c r="G1208" s="1">
        <v>-54</v>
      </c>
      <c r="H1208" s="1" t="s">
        <v>5666</v>
      </c>
      <c r="I1208" s="1" t="s">
        <v>2557</v>
      </c>
      <c r="J1208" s="1" t="s">
        <v>3757</v>
      </c>
      <c r="K1208" s="1" t="s">
        <v>25</v>
      </c>
    </row>
    <row r="1209" spans="1:11" x14ac:dyDescent="0.3">
      <c r="A1209">
        <v>1332480</v>
      </c>
      <c r="B1209" s="1" t="s">
        <v>22</v>
      </c>
      <c r="C1209" s="1" t="s">
        <v>23</v>
      </c>
      <c r="E1209" s="1">
        <v>1209</v>
      </c>
      <c r="F1209" s="1">
        <v>839</v>
      </c>
      <c r="G1209" s="1">
        <v>-113</v>
      </c>
      <c r="H1209" s="1" t="s">
        <v>5678</v>
      </c>
      <c r="I1209" s="1" t="s">
        <v>2557</v>
      </c>
      <c r="J1209" s="1" t="s">
        <v>3758</v>
      </c>
      <c r="K1209" s="1" t="s">
        <v>25</v>
      </c>
    </row>
    <row r="1210" spans="1:11" x14ac:dyDescent="0.3">
      <c r="A1210">
        <v>1332579</v>
      </c>
      <c r="B1210" s="1" t="s">
        <v>55</v>
      </c>
      <c r="C1210" s="1" t="s">
        <v>23</v>
      </c>
      <c r="E1210" s="1">
        <v>2171</v>
      </c>
      <c r="F1210" s="1">
        <v>841</v>
      </c>
      <c r="G1210" s="1">
        <v>-18</v>
      </c>
      <c r="H1210" s="1" t="s">
        <v>5704</v>
      </c>
      <c r="I1210" s="1" t="s">
        <v>2557</v>
      </c>
      <c r="J1210" s="1" t="s">
        <v>3759</v>
      </c>
      <c r="K1210" s="1" t="s">
        <v>25</v>
      </c>
    </row>
    <row r="1211" spans="1:11" x14ac:dyDescent="0.3">
      <c r="A1211">
        <v>1332580</v>
      </c>
      <c r="B1211" s="1" t="s">
        <v>22</v>
      </c>
      <c r="C1211" s="1" t="s">
        <v>23</v>
      </c>
      <c r="E1211" s="1">
        <v>1194</v>
      </c>
      <c r="F1211" s="1">
        <v>837</v>
      </c>
      <c r="G1211" s="1">
        <v>-118</v>
      </c>
      <c r="H1211" s="1" t="s">
        <v>5696</v>
      </c>
      <c r="I1211" s="1" t="s">
        <v>2557</v>
      </c>
      <c r="J1211" s="1" t="s">
        <v>3760</v>
      </c>
      <c r="K1211" s="1" t="s">
        <v>25</v>
      </c>
    </row>
    <row r="1212" spans="1:11" x14ac:dyDescent="0.3">
      <c r="A1212">
        <v>1332678</v>
      </c>
      <c r="B1212" s="1" t="s">
        <v>22</v>
      </c>
      <c r="C1212" s="1" t="s">
        <v>23</v>
      </c>
      <c r="E1212" s="1">
        <v>1184</v>
      </c>
      <c r="F1212" s="1">
        <v>837</v>
      </c>
      <c r="G1212" s="1">
        <v>-120</v>
      </c>
      <c r="H1212" s="1" t="s">
        <v>5696</v>
      </c>
      <c r="I1212" s="1" t="s">
        <v>2557</v>
      </c>
      <c r="J1212" s="1" t="s">
        <v>3761</v>
      </c>
      <c r="K1212" s="1" t="s">
        <v>25</v>
      </c>
    </row>
    <row r="1213" spans="1:11" x14ac:dyDescent="0.3">
      <c r="A1213">
        <v>1332679</v>
      </c>
      <c r="B1213" s="1" t="s">
        <v>55</v>
      </c>
      <c r="C1213" s="1" t="s">
        <v>23</v>
      </c>
      <c r="E1213" s="1">
        <v>2157</v>
      </c>
      <c r="F1213" s="1">
        <v>805</v>
      </c>
      <c r="G1213" s="1">
        <v>-19</v>
      </c>
      <c r="H1213" s="1" t="s">
        <v>5666</v>
      </c>
      <c r="I1213" s="1" t="s">
        <v>2557</v>
      </c>
      <c r="J1213" s="1" t="s">
        <v>3762</v>
      </c>
      <c r="K1213" s="1" t="s">
        <v>25</v>
      </c>
    </row>
    <row r="1214" spans="1:11" x14ac:dyDescent="0.3">
      <c r="A1214">
        <v>1332772</v>
      </c>
      <c r="B1214" s="1" t="s">
        <v>55</v>
      </c>
      <c r="C1214" s="1" t="s">
        <v>23</v>
      </c>
      <c r="E1214" s="1">
        <v>2164</v>
      </c>
      <c r="F1214" s="1">
        <v>790</v>
      </c>
      <c r="G1214" s="1">
        <v>-23</v>
      </c>
      <c r="H1214" s="1" t="s">
        <v>5666</v>
      </c>
      <c r="I1214" s="1" t="s">
        <v>2557</v>
      </c>
      <c r="J1214" s="1" t="s">
        <v>3763</v>
      </c>
      <c r="K1214" s="1" t="s">
        <v>25</v>
      </c>
    </row>
    <row r="1215" spans="1:11" x14ac:dyDescent="0.3">
      <c r="A1215">
        <v>1332773</v>
      </c>
      <c r="B1215" s="1" t="s">
        <v>22</v>
      </c>
      <c r="C1215" s="1" t="s">
        <v>23</v>
      </c>
      <c r="E1215" s="1">
        <v>1188</v>
      </c>
      <c r="F1215" s="1">
        <v>845</v>
      </c>
      <c r="G1215" s="1">
        <v>-106</v>
      </c>
      <c r="H1215" s="1" t="s">
        <v>5685</v>
      </c>
      <c r="I1215" s="1" t="s">
        <v>2557</v>
      </c>
      <c r="J1215" s="1" t="s">
        <v>3764</v>
      </c>
      <c r="K1215" s="1" t="s">
        <v>25</v>
      </c>
    </row>
    <row r="1216" spans="1:11" x14ac:dyDescent="0.3">
      <c r="A1216">
        <v>1332872</v>
      </c>
      <c r="B1216" s="1" t="s">
        <v>55</v>
      </c>
      <c r="C1216" s="1" t="s">
        <v>23</v>
      </c>
      <c r="E1216" s="1">
        <v>2159</v>
      </c>
      <c r="F1216" s="1">
        <v>768</v>
      </c>
      <c r="G1216" s="1">
        <v>-20</v>
      </c>
      <c r="H1216" s="1" t="s">
        <v>5666</v>
      </c>
      <c r="I1216" s="1" t="s">
        <v>2557</v>
      </c>
      <c r="J1216" s="1" t="s">
        <v>3765</v>
      </c>
      <c r="K1216" s="1" t="s">
        <v>25</v>
      </c>
    </row>
    <row r="1217" spans="1:11" x14ac:dyDescent="0.3">
      <c r="A1217">
        <v>1332890</v>
      </c>
      <c r="B1217" s="1" t="s">
        <v>22</v>
      </c>
      <c r="C1217" s="1" t="s">
        <v>23</v>
      </c>
      <c r="E1217" s="1">
        <v>1169</v>
      </c>
      <c r="F1217" s="1">
        <v>860</v>
      </c>
      <c r="G1217" s="1">
        <v>-132</v>
      </c>
      <c r="H1217" s="1" t="s">
        <v>5696</v>
      </c>
      <c r="I1217" s="1" t="s">
        <v>2557</v>
      </c>
      <c r="J1217" s="1" t="s">
        <v>3766</v>
      </c>
      <c r="K1217" s="1" t="s">
        <v>25</v>
      </c>
    </row>
    <row r="1218" spans="1:11" x14ac:dyDescent="0.3">
      <c r="A1218">
        <v>1332974</v>
      </c>
      <c r="B1218" s="1" t="s">
        <v>22</v>
      </c>
      <c r="C1218" s="1" t="s">
        <v>23</v>
      </c>
      <c r="E1218" s="1">
        <v>1149</v>
      </c>
      <c r="F1218" s="1">
        <v>869</v>
      </c>
      <c r="G1218" s="1">
        <v>-145</v>
      </c>
      <c r="H1218" s="1" t="s">
        <v>5678</v>
      </c>
      <c r="I1218" s="1" t="s">
        <v>2557</v>
      </c>
      <c r="J1218" s="1" t="s">
        <v>3767</v>
      </c>
      <c r="K1218" s="1" t="s">
        <v>25</v>
      </c>
    </row>
    <row r="1219" spans="1:11" x14ac:dyDescent="0.3">
      <c r="A1219">
        <v>1332990</v>
      </c>
      <c r="B1219" s="1" t="s">
        <v>55</v>
      </c>
      <c r="C1219" s="1" t="s">
        <v>23</v>
      </c>
      <c r="E1219" s="1">
        <v>2170</v>
      </c>
      <c r="F1219" s="1">
        <v>751</v>
      </c>
      <c r="G1219" s="1">
        <v>-15</v>
      </c>
      <c r="H1219" s="1" t="s">
        <v>5700</v>
      </c>
      <c r="I1219" s="1" t="s">
        <v>2557</v>
      </c>
      <c r="J1219" s="1" t="s">
        <v>3768</v>
      </c>
      <c r="K1219" s="1" t="s">
        <v>25</v>
      </c>
    </row>
    <row r="1220" spans="1:11" x14ac:dyDescent="0.3">
      <c r="A1220">
        <v>1333072</v>
      </c>
      <c r="B1220" s="1" t="s">
        <v>55</v>
      </c>
      <c r="C1220" s="1" t="s">
        <v>23</v>
      </c>
      <c r="E1220" s="1">
        <v>2168</v>
      </c>
      <c r="F1220" s="1">
        <v>753</v>
      </c>
      <c r="G1220" s="1">
        <v>-30</v>
      </c>
      <c r="H1220" s="1" t="s">
        <v>5667</v>
      </c>
      <c r="I1220" s="1" t="s">
        <v>2557</v>
      </c>
      <c r="J1220" s="1" t="s">
        <v>3769</v>
      </c>
      <c r="K1220" s="1" t="s">
        <v>25</v>
      </c>
    </row>
    <row r="1221" spans="1:11" x14ac:dyDescent="0.3">
      <c r="A1221">
        <v>1333089</v>
      </c>
      <c r="B1221" s="1" t="s">
        <v>22</v>
      </c>
      <c r="C1221" s="1" t="s">
        <v>23</v>
      </c>
      <c r="E1221" s="1">
        <v>1139</v>
      </c>
      <c r="F1221" s="1">
        <v>848</v>
      </c>
      <c r="G1221" s="1">
        <v>-133</v>
      </c>
      <c r="H1221" s="1" t="s">
        <v>5678</v>
      </c>
      <c r="I1221" s="1" t="s">
        <v>2557</v>
      </c>
      <c r="J1221" s="1" t="s">
        <v>3770</v>
      </c>
      <c r="K1221" s="1" t="s">
        <v>25</v>
      </c>
    </row>
    <row r="1222" spans="1:11" x14ac:dyDescent="0.3">
      <c r="A1222">
        <v>1333172</v>
      </c>
      <c r="B1222" s="1" t="s">
        <v>55</v>
      </c>
      <c r="C1222" s="1" t="s">
        <v>23</v>
      </c>
      <c r="E1222" s="1">
        <v>2175</v>
      </c>
      <c r="F1222" s="1">
        <v>815</v>
      </c>
      <c r="G1222" s="1">
        <v>-20</v>
      </c>
      <c r="H1222" s="1" t="s">
        <v>5703</v>
      </c>
      <c r="I1222" s="1" t="s">
        <v>2557</v>
      </c>
      <c r="J1222" s="1" t="s">
        <v>3771</v>
      </c>
      <c r="K1222" s="1" t="s">
        <v>25</v>
      </c>
    </row>
    <row r="1223" spans="1:11" x14ac:dyDescent="0.3">
      <c r="A1223">
        <v>1333190</v>
      </c>
      <c r="B1223" s="1" t="s">
        <v>22</v>
      </c>
      <c r="C1223" s="1" t="s">
        <v>23</v>
      </c>
      <c r="E1223" s="1">
        <v>1170</v>
      </c>
      <c r="F1223" s="1">
        <v>845</v>
      </c>
      <c r="G1223" s="1">
        <v>-112</v>
      </c>
      <c r="H1223" s="1" t="s">
        <v>5685</v>
      </c>
      <c r="I1223" s="1" t="s">
        <v>2557</v>
      </c>
      <c r="J1223" s="1" t="s">
        <v>3772</v>
      </c>
      <c r="K1223" s="1" t="s">
        <v>25</v>
      </c>
    </row>
    <row r="1224" spans="1:11" x14ac:dyDescent="0.3">
      <c r="A1224">
        <v>1333272</v>
      </c>
      <c r="B1224" s="1" t="s">
        <v>22</v>
      </c>
      <c r="C1224" s="1" t="s">
        <v>23</v>
      </c>
      <c r="E1224" s="1">
        <v>1105</v>
      </c>
      <c r="F1224" s="1">
        <v>1012</v>
      </c>
      <c r="G1224" s="1">
        <v>-43</v>
      </c>
      <c r="H1224" s="1" t="s">
        <v>5676</v>
      </c>
      <c r="I1224" s="1" t="s">
        <v>2557</v>
      </c>
      <c r="J1224" s="1" t="s">
        <v>3773</v>
      </c>
      <c r="K1224" s="1" t="s">
        <v>25</v>
      </c>
    </row>
    <row r="1225" spans="1:11" x14ac:dyDescent="0.3">
      <c r="A1225">
        <v>1333291</v>
      </c>
      <c r="B1225" s="1" t="s">
        <v>55</v>
      </c>
      <c r="C1225" s="1" t="s">
        <v>23</v>
      </c>
      <c r="E1225" s="1">
        <v>2170</v>
      </c>
      <c r="F1225" s="1">
        <v>790</v>
      </c>
      <c r="G1225" s="1">
        <v>-43</v>
      </c>
      <c r="H1225" s="1" t="s">
        <v>5667</v>
      </c>
      <c r="I1225" s="1" t="s">
        <v>2557</v>
      </c>
      <c r="J1225" s="1" t="s">
        <v>3774</v>
      </c>
      <c r="K1225" s="1" t="s">
        <v>25</v>
      </c>
    </row>
    <row r="1226" spans="1:11" x14ac:dyDescent="0.3">
      <c r="A1226">
        <v>1333372</v>
      </c>
      <c r="B1226" s="1" t="s">
        <v>55</v>
      </c>
      <c r="C1226" s="1" t="s">
        <v>23</v>
      </c>
      <c r="E1226" s="1">
        <v>2174</v>
      </c>
      <c r="F1226" s="1">
        <v>773</v>
      </c>
      <c r="G1226" s="1">
        <v>-79</v>
      </c>
      <c r="H1226" s="1" t="s">
        <v>5672</v>
      </c>
      <c r="I1226" s="1" t="s">
        <v>2557</v>
      </c>
      <c r="J1226" s="1" t="s">
        <v>3775</v>
      </c>
      <c r="K1226" s="1" t="s">
        <v>25</v>
      </c>
    </row>
    <row r="1227" spans="1:11" x14ac:dyDescent="0.3">
      <c r="A1227">
        <v>1333374</v>
      </c>
      <c r="B1227" s="1" t="s">
        <v>22</v>
      </c>
      <c r="C1227" s="1" t="s">
        <v>23</v>
      </c>
      <c r="E1227" s="1">
        <v>1116</v>
      </c>
      <c r="F1227" s="1">
        <v>957</v>
      </c>
      <c r="G1227" s="1">
        <v>-67</v>
      </c>
      <c r="H1227" s="1" t="s">
        <v>5678</v>
      </c>
      <c r="I1227" s="1" t="s">
        <v>2557</v>
      </c>
      <c r="J1227" s="1" t="s">
        <v>3776</v>
      </c>
      <c r="K1227" s="1" t="s">
        <v>25</v>
      </c>
    </row>
    <row r="1228" spans="1:11" x14ac:dyDescent="0.3">
      <c r="A1228">
        <v>1333489</v>
      </c>
      <c r="B1228" s="1" t="s">
        <v>22</v>
      </c>
      <c r="C1228" s="1" t="s">
        <v>23</v>
      </c>
      <c r="E1228" s="1">
        <v>1197</v>
      </c>
      <c r="F1228" s="1">
        <v>933</v>
      </c>
      <c r="G1228" s="1">
        <v>-44</v>
      </c>
      <c r="H1228" s="1" t="s">
        <v>5695</v>
      </c>
      <c r="I1228" s="1" t="s">
        <v>2557</v>
      </c>
      <c r="J1228" s="1" t="s">
        <v>3777</v>
      </c>
      <c r="K1228" s="1" t="s">
        <v>25</v>
      </c>
    </row>
    <row r="1229" spans="1:11" x14ac:dyDescent="0.3">
      <c r="A1229">
        <v>1333490</v>
      </c>
      <c r="B1229" s="1" t="s">
        <v>55</v>
      </c>
      <c r="C1229" s="1" t="s">
        <v>23</v>
      </c>
      <c r="E1229" s="1">
        <v>2180</v>
      </c>
      <c r="F1229" s="1">
        <v>829</v>
      </c>
      <c r="G1229" s="1">
        <v>-85</v>
      </c>
      <c r="H1229" s="1" t="s">
        <v>5704</v>
      </c>
      <c r="I1229" s="1" t="s">
        <v>2557</v>
      </c>
      <c r="J1229" s="1" t="s">
        <v>3778</v>
      </c>
      <c r="K1229" s="1" t="s">
        <v>25</v>
      </c>
    </row>
    <row r="1230" spans="1:11" x14ac:dyDescent="0.3">
      <c r="A1230">
        <v>1333572</v>
      </c>
      <c r="B1230" s="1" t="s">
        <v>22</v>
      </c>
      <c r="C1230" s="1" t="s">
        <v>23</v>
      </c>
      <c r="E1230" s="1">
        <v>1292</v>
      </c>
      <c r="F1230" s="1">
        <v>922</v>
      </c>
      <c r="G1230" s="1">
        <v>-22</v>
      </c>
      <c r="H1230" s="1" t="s">
        <v>5692</v>
      </c>
      <c r="I1230" s="1" t="s">
        <v>2557</v>
      </c>
      <c r="J1230" s="1" t="s">
        <v>3779</v>
      </c>
      <c r="K1230" s="1" t="s">
        <v>25</v>
      </c>
    </row>
    <row r="1231" spans="1:11" x14ac:dyDescent="0.3">
      <c r="A1231">
        <v>1333605</v>
      </c>
      <c r="B1231" s="1" t="s">
        <v>55</v>
      </c>
      <c r="C1231" s="1" t="s">
        <v>23</v>
      </c>
      <c r="E1231" s="1">
        <v>2190</v>
      </c>
      <c r="F1231" s="1">
        <v>817</v>
      </c>
      <c r="G1231" s="1">
        <v>-110</v>
      </c>
      <c r="H1231" s="1" t="s">
        <v>5672</v>
      </c>
      <c r="I1231" s="1" t="s">
        <v>2557</v>
      </c>
      <c r="J1231" s="1" t="s">
        <v>3780</v>
      </c>
      <c r="K1231" s="1" t="s">
        <v>25</v>
      </c>
    </row>
    <row r="1232" spans="1:11" x14ac:dyDescent="0.3">
      <c r="A1232">
        <v>1333672</v>
      </c>
      <c r="B1232" s="1" t="s">
        <v>55</v>
      </c>
      <c r="C1232" s="1" t="s">
        <v>23</v>
      </c>
      <c r="E1232" s="1">
        <v>2198</v>
      </c>
      <c r="F1232" s="1">
        <v>809</v>
      </c>
      <c r="G1232" s="1">
        <v>-119</v>
      </c>
      <c r="H1232" s="1" t="s">
        <v>5673</v>
      </c>
      <c r="I1232" s="1" t="s">
        <v>2557</v>
      </c>
      <c r="J1232" s="1" t="s">
        <v>3781</v>
      </c>
      <c r="K1232" s="1" t="s">
        <v>25</v>
      </c>
    </row>
    <row r="1233" spans="1:11" x14ac:dyDescent="0.3">
      <c r="A1233">
        <v>1333673</v>
      </c>
      <c r="B1233" s="1" t="s">
        <v>22</v>
      </c>
      <c r="C1233" s="1" t="s">
        <v>23</v>
      </c>
      <c r="E1233" s="1">
        <v>1362</v>
      </c>
      <c r="F1233" s="1">
        <v>904</v>
      </c>
      <c r="G1233" s="1">
        <v>-22</v>
      </c>
      <c r="H1233" s="1" t="s">
        <v>5699</v>
      </c>
      <c r="I1233" s="1" t="s">
        <v>2557</v>
      </c>
      <c r="J1233" s="1" t="s">
        <v>3782</v>
      </c>
      <c r="K1233" s="1" t="s">
        <v>25</v>
      </c>
    </row>
    <row r="1234" spans="1:11" x14ac:dyDescent="0.3">
      <c r="A1234">
        <v>1333772</v>
      </c>
      <c r="B1234" s="1" t="s">
        <v>55</v>
      </c>
      <c r="C1234" s="1" t="s">
        <v>23</v>
      </c>
      <c r="E1234" s="1">
        <v>2201</v>
      </c>
      <c r="F1234" s="1">
        <v>870</v>
      </c>
      <c r="G1234" s="1">
        <v>-121</v>
      </c>
      <c r="H1234" s="1" t="s">
        <v>5703</v>
      </c>
      <c r="I1234" s="1" t="s">
        <v>2557</v>
      </c>
      <c r="J1234" s="1" t="s">
        <v>3783</v>
      </c>
      <c r="K1234" s="1" t="s">
        <v>25</v>
      </c>
    </row>
    <row r="1235" spans="1:11" x14ac:dyDescent="0.3">
      <c r="A1235">
        <v>1333789</v>
      </c>
      <c r="B1235" s="1" t="s">
        <v>22</v>
      </c>
      <c r="C1235" s="1" t="s">
        <v>23</v>
      </c>
      <c r="E1235" s="1">
        <v>1423</v>
      </c>
      <c r="F1235" s="1">
        <v>887</v>
      </c>
      <c r="G1235" s="1">
        <v>-15</v>
      </c>
      <c r="H1235" s="1" t="s">
        <v>5674</v>
      </c>
      <c r="I1235" s="1" t="s">
        <v>2557</v>
      </c>
      <c r="J1235" s="1" t="s">
        <v>3784</v>
      </c>
      <c r="K1235" s="1" t="s">
        <v>25</v>
      </c>
    </row>
    <row r="1236" spans="1:11" x14ac:dyDescent="0.3">
      <c r="A1236">
        <v>1333889</v>
      </c>
      <c r="B1236" s="1" t="s">
        <v>55</v>
      </c>
      <c r="C1236" s="1" t="s">
        <v>23</v>
      </c>
      <c r="E1236" s="1">
        <v>2204</v>
      </c>
      <c r="F1236" s="1">
        <v>834</v>
      </c>
      <c r="G1236" s="1">
        <v>-136</v>
      </c>
      <c r="H1236" s="1" t="s">
        <v>5673</v>
      </c>
      <c r="I1236" s="1" t="s">
        <v>2557</v>
      </c>
      <c r="J1236" s="1" t="s">
        <v>3785</v>
      </c>
      <c r="K1236" s="1" t="s">
        <v>25</v>
      </c>
    </row>
    <row r="1237" spans="1:11" x14ac:dyDescent="0.3">
      <c r="A1237">
        <v>1333890</v>
      </c>
      <c r="B1237" s="1" t="s">
        <v>22</v>
      </c>
      <c r="C1237" s="1" t="s">
        <v>23</v>
      </c>
      <c r="E1237" s="1">
        <v>1454</v>
      </c>
      <c r="F1237" s="1">
        <v>869</v>
      </c>
      <c r="G1237" s="1">
        <v>-26</v>
      </c>
      <c r="H1237" s="1" t="s">
        <v>5701</v>
      </c>
      <c r="I1237" s="1" t="s">
        <v>2557</v>
      </c>
      <c r="J1237" s="1" t="s">
        <v>3786</v>
      </c>
      <c r="K1237" s="1" t="s">
        <v>25</v>
      </c>
    </row>
    <row r="1238" spans="1:11" x14ac:dyDescent="0.3">
      <c r="A1238">
        <v>1333972</v>
      </c>
      <c r="B1238" s="1" t="s">
        <v>55</v>
      </c>
      <c r="C1238" s="1" t="s">
        <v>23</v>
      </c>
      <c r="E1238" s="1">
        <v>2197</v>
      </c>
      <c r="F1238" s="1">
        <v>824</v>
      </c>
      <c r="G1238" s="1">
        <v>-145</v>
      </c>
      <c r="H1238" s="1" t="s">
        <v>5672</v>
      </c>
      <c r="I1238" s="1" t="s">
        <v>2557</v>
      </c>
      <c r="J1238" s="1" t="s">
        <v>3787</v>
      </c>
      <c r="K1238" s="1" t="s">
        <v>25</v>
      </c>
    </row>
    <row r="1239" spans="1:11" x14ac:dyDescent="0.3">
      <c r="A1239">
        <v>1333973</v>
      </c>
      <c r="B1239" s="1" t="s">
        <v>22</v>
      </c>
      <c r="C1239" s="1" t="s">
        <v>23</v>
      </c>
      <c r="E1239" s="1">
        <v>1476</v>
      </c>
      <c r="F1239" s="1">
        <v>879</v>
      </c>
      <c r="G1239" s="1">
        <v>-34</v>
      </c>
      <c r="H1239" s="1" t="s">
        <v>5695</v>
      </c>
      <c r="I1239" s="1" t="s">
        <v>2557</v>
      </c>
      <c r="J1239" s="1" t="s">
        <v>3788</v>
      </c>
      <c r="K1239" s="1" t="s">
        <v>25</v>
      </c>
    </row>
    <row r="1240" spans="1:11" x14ac:dyDescent="0.3">
      <c r="A1240">
        <v>1334073</v>
      </c>
      <c r="B1240" s="1" t="s">
        <v>55</v>
      </c>
      <c r="C1240" s="1" t="s">
        <v>23</v>
      </c>
      <c r="E1240" s="1">
        <v>2199</v>
      </c>
      <c r="F1240" s="1">
        <v>865</v>
      </c>
      <c r="G1240" s="1">
        <v>-123</v>
      </c>
      <c r="H1240" s="1" t="s">
        <v>5704</v>
      </c>
      <c r="I1240" s="1" t="s">
        <v>2557</v>
      </c>
      <c r="J1240" s="1" t="s">
        <v>3789</v>
      </c>
      <c r="K1240" s="1" t="s">
        <v>25</v>
      </c>
    </row>
    <row r="1241" spans="1:11" x14ac:dyDescent="0.3">
      <c r="A1241">
        <v>1334090</v>
      </c>
      <c r="B1241" s="1" t="s">
        <v>22</v>
      </c>
      <c r="C1241" s="1" t="s">
        <v>23</v>
      </c>
      <c r="E1241" s="1">
        <v>1510</v>
      </c>
      <c r="F1241" s="1">
        <v>872</v>
      </c>
      <c r="G1241" s="1">
        <v>-28</v>
      </c>
      <c r="H1241" s="1" t="s">
        <v>5692</v>
      </c>
      <c r="I1241" s="1" t="s">
        <v>2557</v>
      </c>
      <c r="J1241" s="1" t="s">
        <v>3790</v>
      </c>
      <c r="K1241" s="1" t="s">
        <v>25</v>
      </c>
    </row>
    <row r="1242" spans="1:11" x14ac:dyDescent="0.3">
      <c r="A1242">
        <v>1334172</v>
      </c>
      <c r="B1242" s="1" t="s">
        <v>22</v>
      </c>
      <c r="C1242" s="1" t="s">
        <v>23</v>
      </c>
      <c r="E1242" s="1">
        <v>1533</v>
      </c>
      <c r="F1242" s="1">
        <v>871</v>
      </c>
      <c r="G1242" s="1">
        <v>-25</v>
      </c>
      <c r="H1242" s="1" t="s">
        <v>5692</v>
      </c>
      <c r="I1242" s="1" t="s">
        <v>2557</v>
      </c>
      <c r="J1242" s="1" t="s">
        <v>3791</v>
      </c>
      <c r="K1242" s="1" t="s">
        <v>25</v>
      </c>
    </row>
    <row r="1243" spans="1:11" x14ac:dyDescent="0.3">
      <c r="A1243">
        <v>1334190</v>
      </c>
      <c r="B1243" s="1" t="s">
        <v>55</v>
      </c>
      <c r="C1243" s="1" t="s">
        <v>23</v>
      </c>
      <c r="E1243" s="1">
        <v>2206</v>
      </c>
      <c r="F1243" s="1">
        <v>842</v>
      </c>
      <c r="G1243" s="1">
        <v>-117</v>
      </c>
      <c r="H1243" s="1" t="s">
        <v>5671</v>
      </c>
      <c r="I1243" s="1" t="s">
        <v>2557</v>
      </c>
      <c r="J1243" s="1" t="s">
        <v>3792</v>
      </c>
      <c r="K1243" s="1" t="s">
        <v>25</v>
      </c>
    </row>
    <row r="1244" spans="1:11" x14ac:dyDescent="0.3">
      <c r="A1244">
        <v>1334272</v>
      </c>
      <c r="B1244" s="1" t="s">
        <v>55</v>
      </c>
      <c r="C1244" s="1" t="s">
        <v>23</v>
      </c>
      <c r="E1244" s="1">
        <v>2198</v>
      </c>
      <c r="F1244" s="1">
        <v>813</v>
      </c>
      <c r="G1244" s="1">
        <v>-112</v>
      </c>
      <c r="H1244" s="1" t="s">
        <v>5667</v>
      </c>
      <c r="I1244" s="1" t="s">
        <v>2557</v>
      </c>
      <c r="J1244" s="1" t="s">
        <v>3793</v>
      </c>
      <c r="K1244" s="1" t="s">
        <v>25</v>
      </c>
    </row>
    <row r="1245" spans="1:11" x14ac:dyDescent="0.3">
      <c r="A1245">
        <v>1334289</v>
      </c>
      <c r="B1245" s="1" t="s">
        <v>22</v>
      </c>
      <c r="C1245" s="1" t="s">
        <v>23</v>
      </c>
      <c r="E1245" s="1">
        <v>1556</v>
      </c>
      <c r="F1245" s="1">
        <v>875</v>
      </c>
      <c r="G1245" s="1">
        <v>-3</v>
      </c>
      <c r="H1245" s="1" t="s">
        <v>5680</v>
      </c>
      <c r="I1245" s="1" t="s">
        <v>2557</v>
      </c>
      <c r="J1245" s="1" t="s">
        <v>3794</v>
      </c>
      <c r="K1245" s="1" t="s">
        <v>25</v>
      </c>
    </row>
    <row r="1246" spans="1:11" x14ac:dyDescent="0.3">
      <c r="A1246">
        <v>1334389</v>
      </c>
      <c r="B1246" s="1" t="s">
        <v>22</v>
      </c>
      <c r="C1246" s="1" t="s">
        <v>23</v>
      </c>
      <c r="E1246" s="1">
        <v>1453</v>
      </c>
      <c r="F1246" s="1">
        <v>873</v>
      </c>
      <c r="G1246" s="1">
        <v>-59</v>
      </c>
      <c r="H1246" s="1" t="s">
        <v>5678</v>
      </c>
      <c r="I1246" s="1" t="s">
        <v>2557</v>
      </c>
      <c r="J1246" s="1" t="s">
        <v>3795</v>
      </c>
      <c r="K1246" s="1" t="s">
        <v>25</v>
      </c>
    </row>
    <row r="1247" spans="1:11" x14ac:dyDescent="0.3">
      <c r="A1247">
        <v>1334406</v>
      </c>
      <c r="B1247" s="1" t="s">
        <v>55</v>
      </c>
      <c r="C1247" s="1" t="s">
        <v>23</v>
      </c>
      <c r="E1247" s="1">
        <v>2196</v>
      </c>
      <c r="F1247" s="1">
        <v>863</v>
      </c>
      <c r="G1247" s="1">
        <v>-89</v>
      </c>
      <c r="H1247" s="1" t="s">
        <v>5704</v>
      </c>
      <c r="I1247" s="1" t="s">
        <v>2557</v>
      </c>
      <c r="J1247" s="1" t="s">
        <v>3796</v>
      </c>
      <c r="K1247" s="1" t="s">
        <v>25</v>
      </c>
    </row>
    <row r="1248" spans="1:11" x14ac:dyDescent="0.3">
      <c r="A1248">
        <v>1334489</v>
      </c>
      <c r="B1248" s="1" t="s">
        <v>55</v>
      </c>
      <c r="C1248" s="1" t="s">
        <v>23</v>
      </c>
      <c r="E1248" s="1">
        <v>2201</v>
      </c>
      <c r="F1248" s="1">
        <v>822</v>
      </c>
      <c r="G1248" s="1">
        <v>-98</v>
      </c>
      <c r="H1248" s="1" t="s">
        <v>5667</v>
      </c>
      <c r="I1248" s="1" t="s">
        <v>2557</v>
      </c>
      <c r="J1248" s="1" t="s">
        <v>3797</v>
      </c>
      <c r="K1248" s="1" t="s">
        <v>25</v>
      </c>
    </row>
    <row r="1249" spans="1:11" x14ac:dyDescent="0.3">
      <c r="A1249">
        <v>1334489</v>
      </c>
      <c r="B1249" s="1" t="s">
        <v>22</v>
      </c>
      <c r="C1249" s="1" t="s">
        <v>23</v>
      </c>
      <c r="E1249" s="1">
        <v>1513</v>
      </c>
      <c r="F1249" s="1">
        <v>891</v>
      </c>
      <c r="G1249" s="1">
        <v>-10</v>
      </c>
      <c r="H1249" s="1" t="s">
        <v>5669</v>
      </c>
      <c r="I1249" s="1" t="s">
        <v>2557</v>
      </c>
      <c r="J1249" s="1" t="s">
        <v>3798</v>
      </c>
      <c r="K1249" s="1" t="s">
        <v>25</v>
      </c>
    </row>
    <row r="1250" spans="1:11" x14ac:dyDescent="0.3">
      <c r="A1250">
        <v>1334572</v>
      </c>
      <c r="B1250" s="1" t="s">
        <v>55</v>
      </c>
      <c r="C1250" s="1" t="s">
        <v>23</v>
      </c>
      <c r="E1250" s="1">
        <v>2196</v>
      </c>
      <c r="F1250" s="1">
        <v>800</v>
      </c>
      <c r="G1250" s="1">
        <v>-115</v>
      </c>
      <c r="H1250" s="1" t="s">
        <v>5673</v>
      </c>
      <c r="I1250" s="1" t="s">
        <v>2557</v>
      </c>
      <c r="J1250" s="1" t="s">
        <v>3799</v>
      </c>
      <c r="K1250" s="1" t="s">
        <v>25</v>
      </c>
    </row>
    <row r="1251" spans="1:11" x14ac:dyDescent="0.3">
      <c r="A1251">
        <v>1334573</v>
      </c>
      <c r="B1251" s="1" t="s">
        <v>22</v>
      </c>
      <c r="C1251" s="1" t="s">
        <v>23</v>
      </c>
      <c r="E1251" s="1">
        <v>1558</v>
      </c>
      <c r="F1251" s="1">
        <v>894</v>
      </c>
      <c r="G1251" s="1">
        <v>-8</v>
      </c>
      <c r="H1251" s="1" t="s">
        <v>5680</v>
      </c>
      <c r="I1251" s="1" t="s">
        <v>2557</v>
      </c>
      <c r="J1251" s="1" t="s">
        <v>3800</v>
      </c>
      <c r="K1251" s="1" t="s">
        <v>25</v>
      </c>
    </row>
    <row r="1252" spans="1:11" x14ac:dyDescent="0.3">
      <c r="A1252">
        <v>1334672</v>
      </c>
      <c r="B1252" s="1" t="s">
        <v>55</v>
      </c>
      <c r="C1252" s="1" t="s">
        <v>23</v>
      </c>
      <c r="E1252" s="1">
        <v>2200</v>
      </c>
      <c r="F1252" s="1">
        <v>843</v>
      </c>
      <c r="G1252" s="1">
        <v>-96</v>
      </c>
      <c r="H1252" s="1" t="s">
        <v>5704</v>
      </c>
      <c r="I1252" s="1" t="s">
        <v>2557</v>
      </c>
      <c r="J1252" s="1" t="s">
        <v>3801</v>
      </c>
      <c r="K1252" s="1" t="s">
        <v>25</v>
      </c>
    </row>
    <row r="1253" spans="1:11" x14ac:dyDescent="0.3">
      <c r="A1253">
        <v>1334746</v>
      </c>
      <c r="B1253" s="1" t="s">
        <v>22</v>
      </c>
      <c r="C1253" s="1" t="s">
        <v>23</v>
      </c>
      <c r="E1253" s="1">
        <v>1588</v>
      </c>
      <c r="F1253" s="1">
        <v>885</v>
      </c>
      <c r="G1253" s="1">
        <v>23</v>
      </c>
      <c r="H1253" s="1" t="s">
        <v>5669</v>
      </c>
      <c r="I1253" s="1" t="s">
        <v>2557</v>
      </c>
      <c r="J1253" s="1" t="s">
        <v>3802</v>
      </c>
      <c r="K1253" s="1" t="s">
        <v>25</v>
      </c>
    </row>
    <row r="1254" spans="1:11" x14ac:dyDescent="0.3">
      <c r="A1254">
        <v>1334788</v>
      </c>
      <c r="B1254" s="1" t="s">
        <v>55</v>
      </c>
      <c r="C1254" s="1" t="s">
        <v>23</v>
      </c>
      <c r="E1254" s="1">
        <v>2204</v>
      </c>
      <c r="F1254" s="1">
        <v>821</v>
      </c>
      <c r="G1254" s="1">
        <v>-89</v>
      </c>
      <c r="H1254" s="1" t="s">
        <v>5666</v>
      </c>
      <c r="I1254" s="1" t="s">
        <v>2557</v>
      </c>
      <c r="J1254" s="1" t="s">
        <v>3803</v>
      </c>
      <c r="K1254" s="1" t="s">
        <v>25</v>
      </c>
    </row>
    <row r="1255" spans="1:11" x14ac:dyDescent="0.3">
      <c r="A1255">
        <v>1334789</v>
      </c>
      <c r="B1255" s="1" t="s">
        <v>22</v>
      </c>
      <c r="C1255" s="1" t="s">
        <v>23</v>
      </c>
      <c r="E1255" s="1">
        <v>1634</v>
      </c>
      <c r="F1255" s="1">
        <v>884</v>
      </c>
      <c r="G1255" s="1">
        <v>52</v>
      </c>
      <c r="H1255" s="1" t="s">
        <v>5672</v>
      </c>
      <c r="I1255" s="1" t="s">
        <v>2557</v>
      </c>
      <c r="J1255" s="1" t="s">
        <v>3804</v>
      </c>
      <c r="K1255" s="1" t="s">
        <v>25</v>
      </c>
    </row>
    <row r="1256" spans="1:11" x14ac:dyDescent="0.3">
      <c r="A1256">
        <v>1334872</v>
      </c>
      <c r="B1256" s="1" t="s">
        <v>55</v>
      </c>
      <c r="C1256" s="1" t="s">
        <v>23</v>
      </c>
      <c r="E1256" s="1">
        <v>2198</v>
      </c>
      <c r="F1256" s="1">
        <v>801</v>
      </c>
      <c r="G1256" s="1">
        <v>-89</v>
      </c>
      <c r="H1256" s="1" t="s">
        <v>5667</v>
      </c>
      <c r="I1256" s="1" t="s">
        <v>2557</v>
      </c>
      <c r="J1256" s="1" t="s">
        <v>3805</v>
      </c>
      <c r="K1256" s="1" t="s">
        <v>25</v>
      </c>
    </row>
    <row r="1257" spans="1:11" x14ac:dyDescent="0.3">
      <c r="A1257">
        <v>1334873</v>
      </c>
      <c r="B1257" s="1" t="s">
        <v>22</v>
      </c>
      <c r="C1257" s="1" t="s">
        <v>23</v>
      </c>
      <c r="E1257" s="1">
        <v>1658</v>
      </c>
      <c r="F1257" s="1">
        <v>890</v>
      </c>
      <c r="G1257" s="1">
        <v>75</v>
      </c>
      <c r="H1257" s="1" t="s">
        <v>5677</v>
      </c>
      <c r="I1257" s="1" t="s">
        <v>2557</v>
      </c>
      <c r="J1257" s="1" t="s">
        <v>3806</v>
      </c>
      <c r="K1257" s="1" t="s">
        <v>25</v>
      </c>
    </row>
    <row r="1258" spans="1:11" x14ac:dyDescent="0.3">
      <c r="A1258">
        <v>1334972</v>
      </c>
      <c r="B1258" s="1" t="s">
        <v>55</v>
      </c>
      <c r="C1258" s="1" t="s">
        <v>23</v>
      </c>
      <c r="E1258" s="1">
        <v>2202</v>
      </c>
      <c r="F1258" s="1">
        <v>842</v>
      </c>
      <c r="G1258" s="1">
        <v>-70</v>
      </c>
      <c r="H1258" s="1" t="s">
        <v>5704</v>
      </c>
      <c r="I1258" s="1" t="s">
        <v>2557</v>
      </c>
      <c r="J1258" s="1" t="s">
        <v>3807</v>
      </c>
      <c r="K1258" s="1" t="s">
        <v>25</v>
      </c>
    </row>
    <row r="1259" spans="1:11" x14ac:dyDescent="0.3">
      <c r="A1259">
        <v>1334989</v>
      </c>
      <c r="B1259" s="1" t="s">
        <v>22</v>
      </c>
      <c r="C1259" s="1" t="s">
        <v>23</v>
      </c>
      <c r="E1259" s="1">
        <v>1670</v>
      </c>
      <c r="F1259" s="1">
        <v>885</v>
      </c>
      <c r="G1259" s="1">
        <v>73</v>
      </c>
      <c r="H1259" s="1" t="s">
        <v>5670</v>
      </c>
      <c r="I1259" s="1" t="s">
        <v>2557</v>
      </c>
      <c r="J1259" s="1" t="s">
        <v>3808</v>
      </c>
      <c r="K1259" s="1" t="s">
        <v>25</v>
      </c>
    </row>
    <row r="1260" spans="1:11" x14ac:dyDescent="0.3">
      <c r="A1260">
        <v>1335071</v>
      </c>
      <c r="B1260" s="1" t="s">
        <v>55</v>
      </c>
      <c r="C1260" s="1" t="s">
        <v>23</v>
      </c>
      <c r="E1260" s="1">
        <v>2192</v>
      </c>
      <c r="F1260" s="1">
        <v>812</v>
      </c>
      <c r="G1260" s="1">
        <v>-92</v>
      </c>
      <c r="H1260" s="1" t="s">
        <v>5672</v>
      </c>
      <c r="I1260" s="1" t="s">
        <v>2557</v>
      </c>
      <c r="J1260" s="1" t="s">
        <v>3809</v>
      </c>
      <c r="K1260" s="1" t="s">
        <v>25</v>
      </c>
    </row>
    <row r="1261" spans="1:11" x14ac:dyDescent="0.3">
      <c r="A1261">
        <v>1335072</v>
      </c>
      <c r="B1261" s="1" t="s">
        <v>22</v>
      </c>
      <c r="C1261" s="1" t="s">
        <v>23</v>
      </c>
      <c r="E1261" s="1">
        <v>1679</v>
      </c>
      <c r="F1261" s="1">
        <v>887</v>
      </c>
      <c r="G1261" s="1">
        <v>72</v>
      </c>
      <c r="H1261" s="1" t="s">
        <v>5670</v>
      </c>
      <c r="I1261" s="1" t="s">
        <v>2557</v>
      </c>
      <c r="J1261" s="1" t="s">
        <v>3810</v>
      </c>
      <c r="K1261" s="1" t="s">
        <v>25</v>
      </c>
    </row>
    <row r="1262" spans="1:11" x14ac:dyDescent="0.3">
      <c r="A1262">
        <v>1335171</v>
      </c>
      <c r="B1262" s="1" t="s">
        <v>55</v>
      </c>
      <c r="C1262" s="1" t="s">
        <v>23</v>
      </c>
      <c r="E1262" s="1">
        <v>2183</v>
      </c>
      <c r="F1262" s="1">
        <v>800</v>
      </c>
      <c r="G1262" s="1">
        <v>-109</v>
      </c>
      <c r="H1262" s="1" t="s">
        <v>5672</v>
      </c>
      <c r="I1262" s="1" t="s">
        <v>2557</v>
      </c>
      <c r="J1262" s="1" t="s">
        <v>3811</v>
      </c>
      <c r="K1262" s="1" t="s">
        <v>25</v>
      </c>
    </row>
    <row r="1263" spans="1:11" x14ac:dyDescent="0.3">
      <c r="A1263">
        <v>1335172</v>
      </c>
      <c r="B1263" s="1" t="s">
        <v>22</v>
      </c>
      <c r="C1263" s="1" t="s">
        <v>23</v>
      </c>
      <c r="E1263" s="1">
        <v>1671</v>
      </c>
      <c r="F1263" s="1">
        <v>883</v>
      </c>
      <c r="G1263" s="1">
        <v>57</v>
      </c>
      <c r="H1263" s="1" t="s">
        <v>5679</v>
      </c>
      <c r="I1263" s="1" t="s">
        <v>2557</v>
      </c>
      <c r="J1263" s="1" t="s">
        <v>3812</v>
      </c>
      <c r="K1263" s="1" t="s">
        <v>25</v>
      </c>
    </row>
    <row r="1264" spans="1:11" x14ac:dyDescent="0.3">
      <c r="A1264">
        <v>1335271</v>
      </c>
      <c r="B1264" s="1" t="s">
        <v>55</v>
      </c>
      <c r="C1264" s="1" t="s">
        <v>23</v>
      </c>
      <c r="E1264" s="1">
        <v>2206</v>
      </c>
      <c r="F1264" s="1">
        <v>811</v>
      </c>
      <c r="G1264" s="1">
        <v>-90</v>
      </c>
      <c r="H1264" s="1" t="s">
        <v>5704</v>
      </c>
      <c r="I1264" s="1" t="s">
        <v>2557</v>
      </c>
      <c r="J1264" s="1" t="s">
        <v>3813</v>
      </c>
      <c r="K1264" s="1" t="s">
        <v>25</v>
      </c>
    </row>
    <row r="1265" spans="1:11" x14ac:dyDescent="0.3">
      <c r="A1265">
        <v>1335304</v>
      </c>
      <c r="B1265" s="1" t="s">
        <v>22</v>
      </c>
      <c r="C1265" s="1" t="s">
        <v>23</v>
      </c>
      <c r="E1265" s="1">
        <v>1681</v>
      </c>
      <c r="F1265" s="1">
        <v>879</v>
      </c>
      <c r="G1265" s="1">
        <v>60</v>
      </c>
      <c r="H1265" s="1" t="s">
        <v>5669</v>
      </c>
      <c r="I1265" s="1" t="s">
        <v>2557</v>
      </c>
      <c r="J1265" s="1" t="s">
        <v>3814</v>
      </c>
      <c r="K1265" s="1" t="s">
        <v>25</v>
      </c>
    </row>
    <row r="1266" spans="1:11" x14ac:dyDescent="0.3">
      <c r="A1266">
        <v>1335371</v>
      </c>
      <c r="B1266" s="1" t="s">
        <v>55</v>
      </c>
      <c r="C1266" s="1" t="s">
        <v>23</v>
      </c>
      <c r="E1266" s="1">
        <v>2204</v>
      </c>
      <c r="F1266" s="1">
        <v>793</v>
      </c>
      <c r="G1266" s="1">
        <v>-109</v>
      </c>
      <c r="H1266" s="1" t="s">
        <v>5673</v>
      </c>
      <c r="I1266" s="1" t="s">
        <v>2557</v>
      </c>
      <c r="J1266" s="1" t="s">
        <v>3815</v>
      </c>
      <c r="K1266" s="1" t="s">
        <v>25</v>
      </c>
    </row>
    <row r="1267" spans="1:11" x14ac:dyDescent="0.3">
      <c r="A1267">
        <v>1335373</v>
      </c>
      <c r="B1267" s="1" t="s">
        <v>22</v>
      </c>
      <c r="C1267" s="1" t="s">
        <v>23</v>
      </c>
      <c r="E1267" s="1">
        <v>1687</v>
      </c>
      <c r="F1267" s="1">
        <v>868</v>
      </c>
      <c r="G1267" s="1">
        <v>46</v>
      </c>
      <c r="H1267" s="1" t="s">
        <v>5702</v>
      </c>
      <c r="I1267" s="1" t="s">
        <v>2557</v>
      </c>
      <c r="J1267" s="1" t="s">
        <v>3816</v>
      </c>
      <c r="K1267" s="1" t="s">
        <v>25</v>
      </c>
    </row>
    <row r="1268" spans="1:11" x14ac:dyDescent="0.3">
      <c r="A1268">
        <v>1335471</v>
      </c>
      <c r="B1268" s="1" t="s">
        <v>55</v>
      </c>
      <c r="C1268" s="1" t="s">
        <v>23</v>
      </c>
      <c r="E1268" s="1">
        <v>2200</v>
      </c>
      <c r="F1268" s="1">
        <v>780</v>
      </c>
      <c r="G1268" s="1">
        <v>-110</v>
      </c>
      <c r="H1268" s="1" t="s">
        <v>5667</v>
      </c>
      <c r="I1268" s="1" t="s">
        <v>2557</v>
      </c>
      <c r="J1268" s="1" t="s">
        <v>3817</v>
      </c>
      <c r="K1268" s="1" t="s">
        <v>25</v>
      </c>
    </row>
    <row r="1269" spans="1:11" x14ac:dyDescent="0.3">
      <c r="A1269">
        <v>1335473</v>
      </c>
      <c r="B1269" s="1" t="s">
        <v>22</v>
      </c>
      <c r="C1269" s="1" t="s">
        <v>23</v>
      </c>
      <c r="E1269" s="1">
        <v>1685</v>
      </c>
      <c r="F1269" s="1">
        <v>868</v>
      </c>
      <c r="G1269" s="1">
        <v>48</v>
      </c>
      <c r="H1269" s="1" t="s">
        <v>5676</v>
      </c>
      <c r="I1269" s="1" t="s">
        <v>2557</v>
      </c>
      <c r="J1269" s="1" t="s">
        <v>3818</v>
      </c>
      <c r="K1269" s="1" t="s">
        <v>25</v>
      </c>
    </row>
    <row r="1270" spans="1:11" x14ac:dyDescent="0.3">
      <c r="A1270">
        <v>1335588</v>
      </c>
      <c r="B1270" s="1" t="s">
        <v>55</v>
      </c>
      <c r="C1270" s="1" t="s">
        <v>23</v>
      </c>
      <c r="E1270" s="1">
        <v>2201</v>
      </c>
      <c r="F1270" s="1">
        <v>816</v>
      </c>
      <c r="G1270" s="1">
        <v>-96</v>
      </c>
      <c r="H1270" s="1" t="s">
        <v>5704</v>
      </c>
      <c r="I1270" s="1" t="s">
        <v>2557</v>
      </c>
      <c r="J1270" s="1" t="s">
        <v>3819</v>
      </c>
      <c r="K1270" s="1" t="s">
        <v>25</v>
      </c>
    </row>
    <row r="1271" spans="1:11" x14ac:dyDescent="0.3">
      <c r="A1271">
        <v>1335606</v>
      </c>
      <c r="B1271" s="1" t="s">
        <v>22</v>
      </c>
      <c r="C1271" s="1" t="s">
        <v>23</v>
      </c>
      <c r="E1271" s="1">
        <v>1696</v>
      </c>
      <c r="F1271" s="1">
        <v>878</v>
      </c>
      <c r="G1271" s="1">
        <v>58</v>
      </c>
      <c r="H1271" s="1" t="s">
        <v>5669</v>
      </c>
      <c r="I1271" s="1" t="s">
        <v>2557</v>
      </c>
      <c r="J1271" s="1" t="s">
        <v>3820</v>
      </c>
      <c r="K1271" s="1" t="s">
        <v>25</v>
      </c>
    </row>
    <row r="1272" spans="1:11" x14ac:dyDescent="0.3">
      <c r="A1272">
        <v>1335671</v>
      </c>
      <c r="B1272" s="1" t="s">
        <v>55</v>
      </c>
      <c r="C1272" s="1" t="s">
        <v>23</v>
      </c>
      <c r="E1272" s="1">
        <v>2209</v>
      </c>
      <c r="F1272" s="1">
        <v>799</v>
      </c>
      <c r="G1272" s="1">
        <v>-96</v>
      </c>
      <c r="H1272" s="1" t="s">
        <v>5671</v>
      </c>
      <c r="I1272" s="1" t="s">
        <v>2557</v>
      </c>
      <c r="J1272" s="1" t="s">
        <v>3821</v>
      </c>
      <c r="K1272" s="1" t="s">
        <v>25</v>
      </c>
    </row>
    <row r="1273" spans="1:11" x14ac:dyDescent="0.3">
      <c r="A1273">
        <v>1335673</v>
      </c>
      <c r="B1273" s="1" t="s">
        <v>22</v>
      </c>
      <c r="C1273" s="1" t="s">
        <v>23</v>
      </c>
      <c r="E1273" s="1">
        <v>1701</v>
      </c>
      <c r="F1273" s="1">
        <v>888</v>
      </c>
      <c r="G1273" s="1">
        <v>65</v>
      </c>
      <c r="H1273" s="1" t="s">
        <v>5669</v>
      </c>
      <c r="I1273" s="1" t="s">
        <v>2557</v>
      </c>
      <c r="J1273" s="1" t="s">
        <v>3822</v>
      </c>
      <c r="K1273" s="1" t="s">
        <v>25</v>
      </c>
    </row>
    <row r="1274" spans="1:11" x14ac:dyDescent="0.3">
      <c r="A1274">
        <v>1335771</v>
      </c>
      <c r="B1274" s="1" t="s">
        <v>55</v>
      </c>
      <c r="C1274" s="1" t="s">
        <v>23</v>
      </c>
      <c r="E1274" s="1">
        <v>2205</v>
      </c>
      <c r="F1274" s="1">
        <v>783</v>
      </c>
      <c r="G1274" s="1">
        <v>-111</v>
      </c>
      <c r="H1274" s="1" t="s">
        <v>5673</v>
      </c>
      <c r="I1274" s="1" t="s">
        <v>2557</v>
      </c>
      <c r="J1274" s="1" t="s">
        <v>3823</v>
      </c>
      <c r="K1274" s="1" t="s">
        <v>25</v>
      </c>
    </row>
    <row r="1275" spans="1:11" x14ac:dyDescent="0.3">
      <c r="A1275">
        <v>1335772</v>
      </c>
      <c r="B1275" s="1" t="s">
        <v>22</v>
      </c>
      <c r="C1275" s="1" t="s">
        <v>23</v>
      </c>
      <c r="E1275" s="1">
        <v>1706</v>
      </c>
      <c r="F1275" s="1">
        <v>901</v>
      </c>
      <c r="G1275" s="1">
        <v>69</v>
      </c>
      <c r="H1275" s="1" t="s">
        <v>5670</v>
      </c>
      <c r="I1275" s="1" t="s">
        <v>2557</v>
      </c>
      <c r="J1275" s="1" t="s">
        <v>3824</v>
      </c>
      <c r="K1275" s="1" t="s">
        <v>25</v>
      </c>
    </row>
    <row r="1276" spans="1:11" x14ac:dyDescent="0.3">
      <c r="A1276">
        <v>1335889</v>
      </c>
      <c r="B1276" s="1" t="s">
        <v>55</v>
      </c>
      <c r="C1276" s="1" t="s">
        <v>23</v>
      </c>
      <c r="E1276" s="1">
        <v>2209</v>
      </c>
      <c r="F1276" s="1">
        <v>847</v>
      </c>
      <c r="G1276" s="1">
        <v>-106</v>
      </c>
      <c r="H1276" s="1" t="s">
        <v>5703</v>
      </c>
      <c r="I1276" s="1" t="s">
        <v>2557</v>
      </c>
      <c r="J1276" s="1" t="s">
        <v>3825</v>
      </c>
      <c r="K1276" s="1" t="s">
        <v>25</v>
      </c>
    </row>
    <row r="1277" spans="1:11" x14ac:dyDescent="0.3">
      <c r="A1277">
        <v>1335890</v>
      </c>
      <c r="B1277" s="1" t="s">
        <v>22</v>
      </c>
      <c r="C1277" s="1" t="s">
        <v>23</v>
      </c>
      <c r="E1277" s="1">
        <v>1718</v>
      </c>
      <c r="F1277" s="1">
        <v>896</v>
      </c>
      <c r="G1277" s="1">
        <v>44</v>
      </c>
      <c r="H1277" s="1" t="s">
        <v>5676</v>
      </c>
      <c r="I1277" s="1" t="s">
        <v>2557</v>
      </c>
      <c r="J1277" s="1" t="s">
        <v>3826</v>
      </c>
      <c r="K1277" s="1" t="s">
        <v>25</v>
      </c>
    </row>
    <row r="1278" spans="1:11" x14ac:dyDescent="0.3">
      <c r="A1278">
        <v>1335971</v>
      </c>
      <c r="B1278" s="1" t="s">
        <v>55</v>
      </c>
      <c r="C1278" s="1" t="s">
        <v>23</v>
      </c>
      <c r="E1278" s="1">
        <v>2192</v>
      </c>
      <c r="F1278" s="1">
        <v>817</v>
      </c>
      <c r="G1278" s="1">
        <v>-88</v>
      </c>
      <c r="H1278" s="1" t="s">
        <v>5671</v>
      </c>
      <c r="I1278" s="1" t="s">
        <v>2557</v>
      </c>
      <c r="J1278" s="1" t="s">
        <v>3827</v>
      </c>
      <c r="K1278" s="1" t="s">
        <v>25</v>
      </c>
    </row>
    <row r="1279" spans="1:11" x14ac:dyDescent="0.3">
      <c r="A1279">
        <v>1335972</v>
      </c>
      <c r="B1279" s="1" t="s">
        <v>22</v>
      </c>
      <c r="C1279" s="1" t="s">
        <v>23</v>
      </c>
      <c r="E1279" s="1">
        <v>1705</v>
      </c>
      <c r="F1279" s="1">
        <v>867</v>
      </c>
      <c r="G1279" s="1">
        <v>131</v>
      </c>
      <c r="H1279" s="1" t="s">
        <v>5665</v>
      </c>
      <c r="I1279" s="1" t="s">
        <v>2557</v>
      </c>
      <c r="J1279" s="1" t="s">
        <v>3828</v>
      </c>
      <c r="K1279" s="1" t="s">
        <v>25</v>
      </c>
    </row>
    <row r="1280" spans="1:11" x14ac:dyDescent="0.3">
      <c r="A1280">
        <v>1336071</v>
      </c>
      <c r="B1280" s="1" t="s">
        <v>22</v>
      </c>
      <c r="C1280" s="1" t="s">
        <v>23</v>
      </c>
      <c r="E1280" s="1">
        <v>1711</v>
      </c>
      <c r="F1280" s="1">
        <v>863</v>
      </c>
      <c r="G1280" s="1">
        <v>95</v>
      </c>
      <c r="H1280" s="1" t="s">
        <v>5676</v>
      </c>
      <c r="I1280" s="1" t="s">
        <v>2557</v>
      </c>
      <c r="J1280" s="1" t="s">
        <v>3829</v>
      </c>
      <c r="K1280" s="1" t="s">
        <v>25</v>
      </c>
    </row>
    <row r="1281" spans="1:11" x14ac:dyDescent="0.3">
      <c r="A1281">
        <v>1336105</v>
      </c>
      <c r="B1281" s="1" t="s">
        <v>55</v>
      </c>
      <c r="C1281" s="1" t="s">
        <v>23</v>
      </c>
      <c r="E1281" s="1">
        <v>2148</v>
      </c>
      <c r="F1281" s="1">
        <v>751</v>
      </c>
      <c r="G1281" s="1">
        <v>41</v>
      </c>
      <c r="H1281" s="1" t="s">
        <v>5712</v>
      </c>
      <c r="I1281" s="1" t="s">
        <v>2557</v>
      </c>
      <c r="J1281" s="1" t="s">
        <v>3830</v>
      </c>
      <c r="K1281" s="1" t="s">
        <v>25</v>
      </c>
    </row>
    <row r="1282" spans="1:11" x14ac:dyDescent="0.3">
      <c r="A1282">
        <v>1336188</v>
      </c>
      <c r="B1282" s="1" t="s">
        <v>55</v>
      </c>
      <c r="C1282" s="1" t="s">
        <v>23</v>
      </c>
      <c r="E1282" s="1">
        <v>2156</v>
      </c>
      <c r="F1282" s="1">
        <v>824</v>
      </c>
      <c r="G1282" s="1">
        <v>23</v>
      </c>
      <c r="H1282" s="1" t="s">
        <v>5703</v>
      </c>
      <c r="I1282" s="1" t="s">
        <v>2557</v>
      </c>
      <c r="J1282" s="1" t="s">
        <v>3831</v>
      </c>
      <c r="K1282" s="1" t="s">
        <v>25</v>
      </c>
    </row>
    <row r="1283" spans="1:11" x14ac:dyDescent="0.3">
      <c r="A1283">
        <v>1336206</v>
      </c>
      <c r="B1283" s="1" t="s">
        <v>22</v>
      </c>
      <c r="C1283" s="1" t="s">
        <v>23</v>
      </c>
      <c r="E1283" s="1">
        <v>1726</v>
      </c>
      <c r="F1283" s="1">
        <v>885</v>
      </c>
      <c r="G1283" s="1">
        <v>67</v>
      </c>
      <c r="H1283" s="1" t="s">
        <v>5676</v>
      </c>
      <c r="I1283" s="1" t="s">
        <v>2557</v>
      </c>
      <c r="J1283" s="1" t="s">
        <v>3832</v>
      </c>
      <c r="K1283" s="1" t="s">
        <v>25</v>
      </c>
    </row>
    <row r="1284" spans="1:11" x14ac:dyDescent="0.3">
      <c r="A1284">
        <v>1336271</v>
      </c>
      <c r="B1284" s="1" t="s">
        <v>55</v>
      </c>
      <c r="C1284" s="1" t="s">
        <v>23</v>
      </c>
      <c r="E1284" s="1">
        <v>2157</v>
      </c>
      <c r="F1284" s="1">
        <v>800</v>
      </c>
      <c r="G1284" s="1">
        <v>14</v>
      </c>
      <c r="H1284" s="1" t="s">
        <v>5666</v>
      </c>
      <c r="I1284" s="1" t="s">
        <v>2557</v>
      </c>
      <c r="J1284" s="1" t="s">
        <v>3833</v>
      </c>
      <c r="K1284" s="1" t="s">
        <v>25</v>
      </c>
    </row>
    <row r="1285" spans="1:11" x14ac:dyDescent="0.3">
      <c r="A1285">
        <v>1336272</v>
      </c>
      <c r="B1285" s="1" t="s">
        <v>22</v>
      </c>
      <c r="C1285" s="1" t="s">
        <v>23</v>
      </c>
      <c r="E1285" s="1">
        <v>1708</v>
      </c>
      <c r="F1285" s="1">
        <v>891</v>
      </c>
      <c r="G1285" s="1">
        <v>78</v>
      </c>
      <c r="H1285" s="1" t="s">
        <v>5670</v>
      </c>
      <c r="I1285" s="1" t="s">
        <v>2557</v>
      </c>
      <c r="J1285" s="1" t="s">
        <v>3834</v>
      </c>
      <c r="K1285" s="1" t="s">
        <v>25</v>
      </c>
    </row>
    <row r="1286" spans="1:11" x14ac:dyDescent="0.3">
      <c r="A1286">
        <v>1336379</v>
      </c>
      <c r="B1286" s="1" t="s">
        <v>22</v>
      </c>
      <c r="C1286" s="1" t="s">
        <v>23</v>
      </c>
      <c r="E1286" s="1">
        <v>1714</v>
      </c>
      <c r="F1286" s="1">
        <v>898</v>
      </c>
      <c r="G1286" s="1">
        <v>123</v>
      </c>
      <c r="H1286" s="1" t="s">
        <v>5673</v>
      </c>
      <c r="I1286" s="1" t="s">
        <v>2557</v>
      </c>
      <c r="J1286" s="1" t="s">
        <v>3835</v>
      </c>
      <c r="K1286" s="1" t="s">
        <v>25</v>
      </c>
    </row>
    <row r="1287" spans="1:11" x14ac:dyDescent="0.3">
      <c r="A1287">
        <v>1336397</v>
      </c>
      <c r="B1287" s="1" t="s">
        <v>55</v>
      </c>
      <c r="C1287" s="1" t="s">
        <v>23</v>
      </c>
      <c r="E1287" s="1">
        <v>2164</v>
      </c>
      <c r="F1287" s="1">
        <v>777</v>
      </c>
      <c r="G1287" s="1">
        <v>-3</v>
      </c>
      <c r="H1287" s="1" t="s">
        <v>5666</v>
      </c>
      <c r="I1287" s="1" t="s">
        <v>2557</v>
      </c>
      <c r="J1287" s="1" t="s">
        <v>3836</v>
      </c>
      <c r="K1287" s="1" t="s">
        <v>25</v>
      </c>
    </row>
    <row r="1288" spans="1:11" x14ac:dyDescent="0.3">
      <c r="A1288">
        <v>1336481</v>
      </c>
      <c r="B1288" s="1" t="s">
        <v>55</v>
      </c>
      <c r="C1288" s="1" t="s">
        <v>23</v>
      </c>
      <c r="E1288" s="1">
        <v>2167</v>
      </c>
      <c r="F1288" s="1">
        <v>825</v>
      </c>
      <c r="G1288" s="1">
        <v>11</v>
      </c>
      <c r="H1288" s="1" t="s">
        <v>5704</v>
      </c>
      <c r="I1288" s="1" t="s">
        <v>2557</v>
      </c>
      <c r="J1288" s="1" t="s">
        <v>3837</v>
      </c>
      <c r="K1288" s="1" t="s">
        <v>25</v>
      </c>
    </row>
    <row r="1289" spans="1:11" x14ac:dyDescent="0.3">
      <c r="A1289">
        <v>1336494</v>
      </c>
      <c r="B1289" s="1" t="s">
        <v>22</v>
      </c>
      <c r="C1289" s="1" t="s">
        <v>23</v>
      </c>
      <c r="E1289" s="1">
        <v>1700</v>
      </c>
      <c r="F1289" s="1">
        <v>869</v>
      </c>
      <c r="G1289" s="1">
        <v>154</v>
      </c>
      <c r="H1289" s="1" t="s">
        <v>5673</v>
      </c>
      <c r="I1289" s="1" t="s">
        <v>2557</v>
      </c>
      <c r="J1289" s="1" t="s">
        <v>3838</v>
      </c>
      <c r="K1289" s="1" t="s">
        <v>25</v>
      </c>
    </row>
    <row r="1290" spans="1:11" x14ac:dyDescent="0.3">
      <c r="A1290">
        <v>1336579</v>
      </c>
      <c r="B1290" s="1" t="s">
        <v>22</v>
      </c>
      <c r="C1290" s="1" t="s">
        <v>23</v>
      </c>
      <c r="E1290" s="1">
        <v>1704</v>
      </c>
      <c r="F1290" s="1">
        <v>851</v>
      </c>
      <c r="G1290" s="1">
        <v>190</v>
      </c>
      <c r="H1290" s="1" t="s">
        <v>5666</v>
      </c>
      <c r="I1290" s="1" t="s">
        <v>2557</v>
      </c>
      <c r="J1290" s="1" t="s">
        <v>3839</v>
      </c>
      <c r="K1290" s="1" t="s">
        <v>25</v>
      </c>
    </row>
    <row r="1291" spans="1:11" x14ac:dyDescent="0.3">
      <c r="A1291">
        <v>1336580</v>
      </c>
      <c r="B1291" s="1" t="s">
        <v>55</v>
      </c>
      <c r="C1291" s="1" t="s">
        <v>23</v>
      </c>
      <c r="E1291" s="1">
        <v>2169</v>
      </c>
      <c r="F1291" s="1">
        <v>807</v>
      </c>
      <c r="G1291" s="1">
        <v>-6</v>
      </c>
      <c r="H1291" s="1" t="s">
        <v>5671</v>
      </c>
      <c r="I1291" s="1" t="s">
        <v>2557</v>
      </c>
      <c r="J1291" s="1" t="s">
        <v>3840</v>
      </c>
      <c r="K1291" s="1" t="s">
        <v>25</v>
      </c>
    </row>
    <row r="1292" spans="1:11" x14ac:dyDescent="0.3">
      <c r="A1292">
        <v>1336677</v>
      </c>
      <c r="B1292" s="1" t="s">
        <v>22</v>
      </c>
      <c r="C1292" s="1" t="s">
        <v>23</v>
      </c>
      <c r="E1292" s="1">
        <v>1691</v>
      </c>
      <c r="F1292" s="1">
        <v>861</v>
      </c>
      <c r="G1292" s="1">
        <v>180</v>
      </c>
      <c r="H1292" s="1" t="s">
        <v>5669</v>
      </c>
      <c r="I1292" s="1" t="s">
        <v>2557</v>
      </c>
      <c r="J1292" s="1" t="s">
        <v>3841</v>
      </c>
      <c r="K1292" s="1" t="s">
        <v>25</v>
      </c>
    </row>
    <row r="1293" spans="1:11" x14ac:dyDescent="0.3">
      <c r="A1293">
        <v>1336692</v>
      </c>
      <c r="B1293" s="1" t="s">
        <v>55</v>
      </c>
      <c r="C1293" s="1" t="s">
        <v>23</v>
      </c>
      <c r="E1293" s="1">
        <v>2176</v>
      </c>
      <c r="F1293" s="1">
        <v>787</v>
      </c>
      <c r="G1293" s="1">
        <v>-37</v>
      </c>
      <c r="H1293" s="1" t="s">
        <v>5667</v>
      </c>
      <c r="I1293" s="1" t="s">
        <v>2557</v>
      </c>
      <c r="J1293" s="1" t="s">
        <v>3842</v>
      </c>
      <c r="K1293" s="1" t="s">
        <v>25</v>
      </c>
    </row>
    <row r="1294" spans="1:11" x14ac:dyDescent="0.3">
      <c r="A1294">
        <v>1336774</v>
      </c>
      <c r="B1294" s="1" t="s">
        <v>55</v>
      </c>
      <c r="C1294" s="1" t="s">
        <v>23</v>
      </c>
      <c r="E1294" s="1">
        <v>2184</v>
      </c>
      <c r="F1294" s="1">
        <v>833</v>
      </c>
      <c r="G1294" s="1">
        <v>-10</v>
      </c>
      <c r="H1294" s="1" t="s">
        <v>5703</v>
      </c>
      <c r="I1294" s="1" t="s">
        <v>2557</v>
      </c>
      <c r="J1294" s="1" t="s">
        <v>3843</v>
      </c>
      <c r="K1294" s="1" t="s">
        <v>25</v>
      </c>
    </row>
    <row r="1295" spans="1:11" x14ac:dyDescent="0.3">
      <c r="A1295">
        <v>1336775</v>
      </c>
      <c r="B1295" s="1" t="s">
        <v>22</v>
      </c>
      <c r="C1295" s="1" t="s">
        <v>23</v>
      </c>
      <c r="E1295" s="1">
        <v>1697</v>
      </c>
      <c r="F1295" s="1">
        <v>868</v>
      </c>
      <c r="G1295" s="1">
        <v>126</v>
      </c>
      <c r="H1295" s="1" t="s">
        <v>5680</v>
      </c>
      <c r="I1295" s="1" t="s">
        <v>2557</v>
      </c>
      <c r="J1295" s="1" t="s">
        <v>3844</v>
      </c>
      <c r="K1295" s="1" t="s">
        <v>25</v>
      </c>
    </row>
    <row r="1296" spans="1:11" x14ac:dyDescent="0.3">
      <c r="A1296">
        <v>1336875</v>
      </c>
      <c r="B1296" s="1" t="s">
        <v>22</v>
      </c>
      <c r="C1296" s="1" t="s">
        <v>23</v>
      </c>
      <c r="E1296" s="1">
        <v>1682</v>
      </c>
      <c r="F1296" s="1">
        <v>857</v>
      </c>
      <c r="G1296" s="1">
        <v>168</v>
      </c>
      <c r="H1296" s="1" t="s">
        <v>5673</v>
      </c>
      <c r="I1296" s="1" t="s">
        <v>2557</v>
      </c>
      <c r="J1296" s="1" t="s">
        <v>3845</v>
      </c>
      <c r="K1296" s="1" t="s">
        <v>25</v>
      </c>
    </row>
    <row r="1297" spans="1:11" x14ac:dyDescent="0.3">
      <c r="A1297">
        <v>1336891</v>
      </c>
      <c r="B1297" s="1" t="s">
        <v>55</v>
      </c>
      <c r="C1297" s="1" t="s">
        <v>23</v>
      </c>
      <c r="E1297" s="1">
        <v>2184</v>
      </c>
      <c r="F1297" s="1">
        <v>797</v>
      </c>
      <c r="G1297" s="1">
        <v>-8</v>
      </c>
      <c r="H1297" s="1" t="s">
        <v>5665</v>
      </c>
      <c r="I1297" s="1" t="s">
        <v>2557</v>
      </c>
      <c r="J1297" s="1" t="s">
        <v>3846</v>
      </c>
      <c r="K1297" s="1" t="s">
        <v>25</v>
      </c>
    </row>
    <row r="1298" spans="1:11" x14ac:dyDescent="0.3">
      <c r="A1298">
        <v>1336976</v>
      </c>
      <c r="B1298" s="1" t="s">
        <v>55</v>
      </c>
      <c r="C1298" s="1" t="s">
        <v>23</v>
      </c>
      <c r="E1298" s="1">
        <v>2176</v>
      </c>
      <c r="F1298" s="1">
        <v>775</v>
      </c>
      <c r="G1298" s="1">
        <v>-6</v>
      </c>
      <c r="H1298" s="1" t="s">
        <v>5665</v>
      </c>
      <c r="I1298" s="1" t="s">
        <v>2557</v>
      </c>
      <c r="J1298" s="1" t="s">
        <v>3847</v>
      </c>
      <c r="K1298" s="1" t="s">
        <v>25</v>
      </c>
    </row>
    <row r="1299" spans="1:11" x14ac:dyDescent="0.3">
      <c r="A1299">
        <v>1336977</v>
      </c>
      <c r="B1299" s="1" t="s">
        <v>22</v>
      </c>
      <c r="C1299" s="1" t="s">
        <v>23</v>
      </c>
      <c r="E1299" s="1">
        <v>1663</v>
      </c>
      <c r="F1299" s="1">
        <v>844</v>
      </c>
      <c r="G1299" s="1">
        <v>199</v>
      </c>
      <c r="H1299" s="1" t="s">
        <v>5673</v>
      </c>
      <c r="I1299" s="1" t="s">
        <v>2557</v>
      </c>
      <c r="J1299" s="1" t="s">
        <v>3848</v>
      </c>
      <c r="K1299" s="1" t="s">
        <v>25</v>
      </c>
    </row>
    <row r="1300" spans="1:11" x14ac:dyDescent="0.3">
      <c r="A1300">
        <v>1337076</v>
      </c>
      <c r="B1300" s="1" t="s">
        <v>22</v>
      </c>
      <c r="C1300" s="1" t="s">
        <v>23</v>
      </c>
      <c r="E1300" s="1">
        <v>1659</v>
      </c>
      <c r="F1300" s="1">
        <v>838</v>
      </c>
      <c r="G1300" s="1">
        <v>205</v>
      </c>
      <c r="H1300" s="1" t="s">
        <v>5672</v>
      </c>
      <c r="I1300" s="1" t="s">
        <v>2557</v>
      </c>
      <c r="J1300" s="1" t="s">
        <v>3849</v>
      </c>
      <c r="K1300" s="1" t="s">
        <v>25</v>
      </c>
    </row>
    <row r="1301" spans="1:11" x14ac:dyDescent="0.3">
      <c r="A1301">
        <v>1337091</v>
      </c>
      <c r="B1301" s="1" t="s">
        <v>55</v>
      </c>
      <c r="C1301" s="1" t="s">
        <v>23</v>
      </c>
      <c r="E1301" s="1">
        <v>2181</v>
      </c>
      <c r="F1301" s="1">
        <v>819</v>
      </c>
      <c r="G1301" s="1">
        <v>-10</v>
      </c>
      <c r="H1301" s="1" t="s">
        <v>5704</v>
      </c>
      <c r="I1301" s="1" t="s">
        <v>2557</v>
      </c>
      <c r="J1301" s="1" t="s">
        <v>3850</v>
      </c>
      <c r="K1301" s="1" t="s">
        <v>25</v>
      </c>
    </row>
    <row r="1302" spans="1:11" x14ac:dyDescent="0.3">
      <c r="A1302">
        <v>1337176</v>
      </c>
      <c r="B1302" s="1" t="s">
        <v>22</v>
      </c>
      <c r="C1302" s="1" t="s">
        <v>23</v>
      </c>
      <c r="E1302" s="1">
        <v>1670</v>
      </c>
      <c r="F1302" s="1">
        <v>836</v>
      </c>
      <c r="G1302" s="1">
        <v>166</v>
      </c>
      <c r="H1302" s="1" t="s">
        <v>5670</v>
      </c>
      <c r="I1302" s="1" t="s">
        <v>2557</v>
      </c>
      <c r="J1302" s="1" t="s">
        <v>3851</v>
      </c>
      <c r="K1302" s="1" t="s">
        <v>25</v>
      </c>
    </row>
    <row r="1303" spans="1:11" x14ac:dyDescent="0.3">
      <c r="A1303">
        <v>1337191</v>
      </c>
      <c r="B1303" s="1" t="s">
        <v>55</v>
      </c>
      <c r="C1303" s="1" t="s">
        <v>23</v>
      </c>
      <c r="E1303" s="1">
        <v>2188</v>
      </c>
      <c r="F1303" s="1">
        <v>806</v>
      </c>
      <c r="G1303" s="1">
        <v>-33</v>
      </c>
      <c r="H1303" s="1" t="s">
        <v>5667</v>
      </c>
      <c r="I1303" s="1" t="s">
        <v>2557</v>
      </c>
      <c r="J1303" s="1" t="s">
        <v>3852</v>
      </c>
      <c r="K1303" s="1" t="s">
        <v>25</v>
      </c>
    </row>
    <row r="1304" spans="1:11" x14ac:dyDescent="0.3">
      <c r="A1304">
        <v>1337292</v>
      </c>
      <c r="B1304" s="1" t="s">
        <v>22</v>
      </c>
      <c r="C1304" s="1" t="s">
        <v>23</v>
      </c>
      <c r="E1304" s="1">
        <v>1693</v>
      </c>
      <c r="F1304" s="1">
        <v>859</v>
      </c>
      <c r="G1304" s="1">
        <v>138</v>
      </c>
      <c r="H1304" s="1" t="s">
        <v>5669</v>
      </c>
      <c r="I1304" s="1" t="s">
        <v>2557</v>
      </c>
      <c r="J1304" s="1" t="s">
        <v>3853</v>
      </c>
      <c r="K1304" s="1" t="s">
        <v>25</v>
      </c>
    </row>
    <row r="1305" spans="1:11" x14ac:dyDescent="0.3">
      <c r="A1305">
        <v>1337325</v>
      </c>
      <c r="B1305" s="1" t="s">
        <v>55</v>
      </c>
      <c r="C1305" s="1" t="s">
        <v>23</v>
      </c>
      <c r="E1305" s="1">
        <v>2136</v>
      </c>
      <c r="F1305" s="1">
        <v>741</v>
      </c>
      <c r="G1305" s="1">
        <v>73</v>
      </c>
      <c r="H1305" s="1" t="s">
        <v>5694</v>
      </c>
      <c r="I1305" s="1" t="s">
        <v>2557</v>
      </c>
      <c r="J1305" s="1" t="s">
        <v>3854</v>
      </c>
      <c r="K1305" s="1" t="s">
        <v>25</v>
      </c>
    </row>
    <row r="1306" spans="1:11" x14ac:dyDescent="0.3">
      <c r="A1306">
        <v>1337378</v>
      </c>
      <c r="B1306" s="1" t="s">
        <v>55</v>
      </c>
      <c r="C1306" s="1" t="s">
        <v>23</v>
      </c>
      <c r="E1306" s="1">
        <v>2107</v>
      </c>
      <c r="F1306" s="1">
        <v>798</v>
      </c>
      <c r="G1306" s="1">
        <v>180</v>
      </c>
      <c r="H1306" s="1" t="s">
        <v>5675</v>
      </c>
      <c r="I1306" s="1" t="s">
        <v>2557</v>
      </c>
      <c r="J1306" s="1" t="s">
        <v>3855</v>
      </c>
      <c r="K1306" s="1" t="s">
        <v>25</v>
      </c>
    </row>
    <row r="1307" spans="1:11" x14ac:dyDescent="0.3">
      <c r="A1307">
        <v>1337379</v>
      </c>
      <c r="B1307" s="1" t="s">
        <v>22</v>
      </c>
      <c r="C1307" s="1" t="s">
        <v>23</v>
      </c>
      <c r="E1307" s="1">
        <v>1691</v>
      </c>
      <c r="F1307" s="1">
        <v>852</v>
      </c>
      <c r="G1307" s="1">
        <v>127</v>
      </c>
      <c r="H1307" s="1" t="s">
        <v>5669</v>
      </c>
      <c r="I1307" s="1" t="s">
        <v>2557</v>
      </c>
      <c r="J1307" s="1" t="s">
        <v>3856</v>
      </c>
      <c r="K1307" s="1" t="s">
        <v>25</v>
      </c>
    </row>
    <row r="1308" spans="1:11" x14ac:dyDescent="0.3">
      <c r="A1308">
        <v>1337476</v>
      </c>
      <c r="B1308" s="1" t="s">
        <v>55</v>
      </c>
      <c r="C1308" s="1" t="s">
        <v>23</v>
      </c>
      <c r="E1308" s="1">
        <v>2124</v>
      </c>
      <c r="F1308" s="1">
        <v>759</v>
      </c>
      <c r="G1308" s="1">
        <v>130</v>
      </c>
      <c r="H1308" s="1" t="s">
        <v>5665</v>
      </c>
      <c r="I1308" s="1" t="s">
        <v>2557</v>
      </c>
      <c r="J1308" s="1" t="s">
        <v>3857</v>
      </c>
      <c r="K1308" s="1" t="s">
        <v>25</v>
      </c>
    </row>
    <row r="1309" spans="1:11" x14ac:dyDescent="0.3">
      <c r="A1309">
        <v>1337477</v>
      </c>
      <c r="B1309" s="1" t="s">
        <v>22</v>
      </c>
      <c r="C1309" s="1" t="s">
        <v>23</v>
      </c>
      <c r="E1309" s="1">
        <v>1689</v>
      </c>
      <c r="F1309" s="1">
        <v>852</v>
      </c>
      <c r="G1309" s="1">
        <v>135</v>
      </c>
      <c r="H1309" s="1" t="s">
        <v>5688</v>
      </c>
      <c r="I1309" s="1" t="s">
        <v>2557</v>
      </c>
      <c r="J1309" s="1" t="s">
        <v>3858</v>
      </c>
      <c r="K1309" s="1" t="s">
        <v>25</v>
      </c>
    </row>
    <row r="1310" spans="1:11" x14ac:dyDescent="0.3">
      <c r="A1310">
        <v>1337575</v>
      </c>
      <c r="B1310" s="1" t="s">
        <v>55</v>
      </c>
      <c r="C1310" s="1" t="s">
        <v>23</v>
      </c>
      <c r="E1310" s="1">
        <v>2125</v>
      </c>
      <c r="F1310" s="1">
        <v>761</v>
      </c>
      <c r="G1310" s="1">
        <v>87</v>
      </c>
      <c r="H1310" s="1" t="s">
        <v>5671</v>
      </c>
      <c r="I1310" s="1" t="s">
        <v>2557</v>
      </c>
      <c r="J1310" s="1" t="s">
        <v>3859</v>
      </c>
      <c r="K1310" s="1" t="s">
        <v>25</v>
      </c>
    </row>
    <row r="1311" spans="1:11" x14ac:dyDescent="0.3">
      <c r="A1311">
        <v>1337577</v>
      </c>
      <c r="B1311" s="1" t="s">
        <v>22</v>
      </c>
      <c r="C1311" s="1" t="s">
        <v>23</v>
      </c>
      <c r="E1311" s="1">
        <v>1682</v>
      </c>
      <c r="F1311" s="1">
        <v>852</v>
      </c>
      <c r="G1311" s="1">
        <v>120</v>
      </c>
      <c r="H1311" s="1" t="s">
        <v>5670</v>
      </c>
      <c r="I1311" s="1" t="s">
        <v>2557</v>
      </c>
      <c r="J1311" s="1" t="s">
        <v>3860</v>
      </c>
      <c r="K1311" s="1" t="s">
        <v>25</v>
      </c>
    </row>
    <row r="1312" spans="1:11" x14ac:dyDescent="0.3">
      <c r="A1312">
        <v>1337676</v>
      </c>
      <c r="B1312" s="1" t="s">
        <v>55</v>
      </c>
      <c r="C1312" s="1" t="s">
        <v>23</v>
      </c>
      <c r="E1312" s="1">
        <v>2131</v>
      </c>
      <c r="F1312" s="1">
        <v>751</v>
      </c>
      <c r="G1312" s="1">
        <v>37</v>
      </c>
      <c r="H1312" s="1" t="s">
        <v>5667</v>
      </c>
      <c r="I1312" s="1" t="s">
        <v>2557</v>
      </c>
      <c r="J1312" s="1" t="s">
        <v>3861</v>
      </c>
      <c r="K1312" s="1" t="s">
        <v>25</v>
      </c>
    </row>
    <row r="1313" spans="1:11" x14ac:dyDescent="0.3">
      <c r="A1313">
        <v>1337677</v>
      </c>
      <c r="B1313" s="1" t="s">
        <v>22</v>
      </c>
      <c r="C1313" s="1" t="s">
        <v>23</v>
      </c>
      <c r="E1313" s="1">
        <v>1698</v>
      </c>
      <c r="F1313" s="1">
        <v>853</v>
      </c>
      <c r="G1313" s="1">
        <v>95</v>
      </c>
      <c r="H1313" s="1" t="s">
        <v>5670</v>
      </c>
      <c r="I1313" s="1" t="s">
        <v>2557</v>
      </c>
      <c r="J1313" s="1" t="s">
        <v>3862</v>
      </c>
      <c r="K1313" s="1" t="s">
        <v>25</v>
      </c>
    </row>
    <row r="1314" spans="1:11" x14ac:dyDescent="0.3">
      <c r="A1314">
        <v>1337775</v>
      </c>
      <c r="B1314" s="1" t="s">
        <v>55</v>
      </c>
      <c r="C1314" s="1" t="s">
        <v>23</v>
      </c>
      <c r="E1314" s="1">
        <v>2136</v>
      </c>
      <c r="F1314" s="1">
        <v>747</v>
      </c>
      <c r="G1314" s="1">
        <v>-4</v>
      </c>
      <c r="H1314" s="1" t="s">
        <v>5673</v>
      </c>
      <c r="I1314" s="1" t="s">
        <v>2557</v>
      </c>
      <c r="J1314" s="1" t="s">
        <v>3863</v>
      </c>
      <c r="K1314" s="1" t="s">
        <v>25</v>
      </c>
    </row>
    <row r="1315" spans="1:11" x14ac:dyDescent="0.3">
      <c r="A1315">
        <v>1337776</v>
      </c>
      <c r="B1315" s="1" t="s">
        <v>22</v>
      </c>
      <c r="C1315" s="1" t="s">
        <v>23</v>
      </c>
      <c r="E1315" s="1">
        <v>1701</v>
      </c>
      <c r="F1315" s="1">
        <v>866</v>
      </c>
      <c r="G1315" s="1">
        <v>80</v>
      </c>
      <c r="H1315" s="1" t="s">
        <v>5676</v>
      </c>
      <c r="I1315" s="1" t="s">
        <v>2557</v>
      </c>
      <c r="J1315" s="1" t="s">
        <v>3864</v>
      </c>
      <c r="K1315" s="1" t="s">
        <v>25</v>
      </c>
    </row>
    <row r="1316" spans="1:11" x14ac:dyDescent="0.3">
      <c r="A1316">
        <v>1337870</v>
      </c>
      <c r="B1316" s="1" t="s">
        <v>55</v>
      </c>
      <c r="C1316" s="1" t="s">
        <v>23</v>
      </c>
      <c r="E1316" s="1">
        <v>2149</v>
      </c>
      <c r="F1316" s="1">
        <v>744</v>
      </c>
      <c r="G1316" s="1">
        <v>-17</v>
      </c>
      <c r="H1316" s="1" t="s">
        <v>5666</v>
      </c>
      <c r="I1316" s="1" t="s">
        <v>2557</v>
      </c>
      <c r="J1316" s="1" t="s">
        <v>3865</v>
      </c>
      <c r="K1316" s="1" t="s">
        <v>25</v>
      </c>
    </row>
    <row r="1317" spans="1:11" x14ac:dyDescent="0.3">
      <c r="A1317">
        <v>1337871</v>
      </c>
      <c r="B1317" s="1" t="s">
        <v>22</v>
      </c>
      <c r="C1317" s="1" t="s">
        <v>23</v>
      </c>
      <c r="E1317" s="1">
        <v>1691</v>
      </c>
      <c r="F1317" s="1">
        <v>847</v>
      </c>
      <c r="G1317" s="1">
        <v>126</v>
      </c>
      <c r="H1317" s="1" t="s">
        <v>5673</v>
      </c>
      <c r="I1317" s="1" t="s">
        <v>2557</v>
      </c>
      <c r="J1317" s="1" t="s">
        <v>3866</v>
      </c>
      <c r="K1317" s="1" t="s">
        <v>25</v>
      </c>
    </row>
    <row r="1318" spans="1:11" x14ac:dyDescent="0.3">
      <c r="A1318">
        <v>1337972</v>
      </c>
      <c r="B1318" s="1" t="s">
        <v>55</v>
      </c>
      <c r="C1318" s="1" t="s">
        <v>23</v>
      </c>
      <c r="E1318" s="1">
        <v>2148</v>
      </c>
      <c r="F1318" s="1">
        <v>742</v>
      </c>
      <c r="G1318" s="1">
        <v>-44</v>
      </c>
      <c r="H1318" s="1" t="s">
        <v>5673</v>
      </c>
      <c r="I1318" s="1" t="s">
        <v>2557</v>
      </c>
      <c r="J1318" s="1" t="s">
        <v>3867</v>
      </c>
      <c r="K1318" s="1" t="s">
        <v>25</v>
      </c>
    </row>
    <row r="1319" spans="1:11" x14ac:dyDescent="0.3">
      <c r="A1319">
        <v>1337987</v>
      </c>
      <c r="B1319" s="1" t="s">
        <v>22</v>
      </c>
      <c r="C1319" s="1" t="s">
        <v>23</v>
      </c>
      <c r="E1319" s="1">
        <v>1685</v>
      </c>
      <c r="F1319" s="1">
        <v>846</v>
      </c>
      <c r="G1319" s="1">
        <v>148</v>
      </c>
      <c r="H1319" s="1" t="s">
        <v>5672</v>
      </c>
      <c r="I1319" s="1" t="s">
        <v>2557</v>
      </c>
      <c r="J1319" s="1" t="s">
        <v>3868</v>
      </c>
      <c r="K1319" s="1" t="s">
        <v>25</v>
      </c>
    </row>
    <row r="1320" spans="1:11" x14ac:dyDescent="0.3">
      <c r="A1320">
        <v>1338070</v>
      </c>
      <c r="B1320" s="1" t="s">
        <v>22</v>
      </c>
      <c r="C1320" s="1" t="s">
        <v>23</v>
      </c>
      <c r="E1320" s="1">
        <v>1660</v>
      </c>
      <c r="F1320" s="1">
        <v>838</v>
      </c>
      <c r="G1320" s="1">
        <v>221</v>
      </c>
      <c r="H1320" s="1" t="s">
        <v>5679</v>
      </c>
      <c r="I1320" s="1" t="s">
        <v>2557</v>
      </c>
      <c r="J1320" s="1" t="s">
        <v>3869</v>
      </c>
      <c r="K1320" s="1" t="s">
        <v>25</v>
      </c>
    </row>
    <row r="1321" spans="1:11" x14ac:dyDescent="0.3">
      <c r="A1321">
        <v>1338088</v>
      </c>
      <c r="B1321" s="1" t="s">
        <v>55</v>
      </c>
      <c r="C1321" s="1" t="s">
        <v>23</v>
      </c>
      <c r="E1321" s="1">
        <v>2162</v>
      </c>
      <c r="F1321" s="1">
        <v>739</v>
      </c>
      <c r="G1321" s="1">
        <v>-61</v>
      </c>
      <c r="H1321" s="1" t="s">
        <v>5667</v>
      </c>
      <c r="I1321" s="1" t="s">
        <v>2557</v>
      </c>
      <c r="J1321" s="1" t="s">
        <v>3870</v>
      </c>
      <c r="K1321" s="1" t="s">
        <v>25</v>
      </c>
    </row>
    <row r="1322" spans="1:11" x14ac:dyDescent="0.3">
      <c r="A1322">
        <v>1338186</v>
      </c>
      <c r="B1322" s="1" t="s">
        <v>22</v>
      </c>
      <c r="C1322" s="1" t="s">
        <v>23</v>
      </c>
      <c r="E1322" s="1">
        <v>1658</v>
      </c>
      <c r="F1322" s="1">
        <v>827</v>
      </c>
      <c r="G1322" s="1">
        <v>227</v>
      </c>
      <c r="H1322" s="1" t="s">
        <v>5673</v>
      </c>
      <c r="I1322" s="1" t="s">
        <v>2557</v>
      </c>
      <c r="J1322" s="1" t="s">
        <v>3871</v>
      </c>
      <c r="K1322" s="1" t="s">
        <v>25</v>
      </c>
    </row>
    <row r="1323" spans="1:11" x14ac:dyDescent="0.3">
      <c r="A1323">
        <v>1338187</v>
      </c>
      <c r="B1323" s="1" t="s">
        <v>55</v>
      </c>
      <c r="C1323" s="1" t="s">
        <v>23</v>
      </c>
      <c r="E1323" s="1">
        <v>2167</v>
      </c>
      <c r="F1323" s="1">
        <v>739</v>
      </c>
      <c r="G1323" s="1">
        <v>-66</v>
      </c>
      <c r="H1323" s="1" t="s">
        <v>5671</v>
      </c>
      <c r="I1323" s="1" t="s">
        <v>2557</v>
      </c>
      <c r="J1323" s="1" t="s">
        <v>3872</v>
      </c>
      <c r="K1323" s="1" t="s">
        <v>25</v>
      </c>
    </row>
    <row r="1324" spans="1:11" x14ac:dyDescent="0.3">
      <c r="A1324">
        <v>1338286</v>
      </c>
      <c r="B1324" s="1" t="s">
        <v>22</v>
      </c>
      <c r="C1324" s="1" t="s">
        <v>23</v>
      </c>
      <c r="E1324" s="1">
        <v>1658</v>
      </c>
      <c r="F1324" s="1">
        <v>811</v>
      </c>
      <c r="G1324" s="1">
        <v>246</v>
      </c>
      <c r="H1324" s="1" t="s">
        <v>5671</v>
      </c>
      <c r="I1324" s="1" t="s">
        <v>2557</v>
      </c>
      <c r="J1324" s="1" t="s">
        <v>3873</v>
      </c>
      <c r="K1324" s="1" t="s">
        <v>25</v>
      </c>
    </row>
    <row r="1325" spans="1:11" x14ac:dyDescent="0.3">
      <c r="A1325">
        <v>1338305</v>
      </c>
      <c r="B1325" s="1" t="s">
        <v>55</v>
      </c>
      <c r="C1325" s="1" t="s">
        <v>23</v>
      </c>
      <c r="E1325" s="1">
        <v>2166</v>
      </c>
      <c r="F1325" s="1">
        <v>743</v>
      </c>
      <c r="G1325" s="1">
        <v>-78</v>
      </c>
      <c r="H1325" s="1" t="s">
        <v>5667</v>
      </c>
      <c r="I1325" s="1" t="s">
        <v>2557</v>
      </c>
      <c r="J1325" s="1" t="s">
        <v>3874</v>
      </c>
      <c r="K1325" s="1" t="s">
        <v>25</v>
      </c>
    </row>
    <row r="1326" spans="1:11" x14ac:dyDescent="0.3">
      <c r="A1326">
        <v>1338370</v>
      </c>
      <c r="B1326" s="1" t="s">
        <v>22</v>
      </c>
      <c r="C1326" s="1" t="s">
        <v>23</v>
      </c>
      <c r="E1326" s="1">
        <v>1655</v>
      </c>
      <c r="F1326" s="1">
        <v>810</v>
      </c>
      <c r="G1326" s="1">
        <v>263</v>
      </c>
      <c r="H1326" s="1" t="s">
        <v>5667</v>
      </c>
      <c r="I1326" s="1" t="s">
        <v>2557</v>
      </c>
      <c r="J1326" s="1" t="s">
        <v>3875</v>
      </c>
      <c r="K1326" s="1" t="s">
        <v>25</v>
      </c>
    </row>
    <row r="1327" spans="1:11" x14ac:dyDescent="0.3">
      <c r="A1327">
        <v>1338388</v>
      </c>
      <c r="B1327" s="1" t="s">
        <v>55</v>
      </c>
      <c r="C1327" s="1" t="s">
        <v>23</v>
      </c>
      <c r="E1327" s="1">
        <v>2172</v>
      </c>
      <c r="F1327" s="1">
        <v>746</v>
      </c>
      <c r="G1327" s="1">
        <v>-87</v>
      </c>
      <c r="H1327" s="1" t="s">
        <v>5667</v>
      </c>
      <c r="I1327" s="1" t="s">
        <v>2557</v>
      </c>
      <c r="J1327" s="1" t="s">
        <v>3876</v>
      </c>
      <c r="K1327" s="1" t="s">
        <v>25</v>
      </c>
    </row>
    <row r="1328" spans="1:11" x14ac:dyDescent="0.3">
      <c r="A1328">
        <v>1338470</v>
      </c>
      <c r="B1328" s="1" t="s">
        <v>22</v>
      </c>
      <c r="C1328" s="1" t="s">
        <v>23</v>
      </c>
      <c r="E1328" s="1">
        <v>1664</v>
      </c>
      <c r="F1328" s="1">
        <v>804</v>
      </c>
      <c r="G1328" s="1">
        <v>266</v>
      </c>
      <c r="H1328" s="1" t="s">
        <v>5667</v>
      </c>
      <c r="I1328" s="1" t="s">
        <v>2557</v>
      </c>
      <c r="J1328" s="1" t="s">
        <v>3877</v>
      </c>
      <c r="K1328" s="1" t="s">
        <v>25</v>
      </c>
    </row>
    <row r="1329" spans="1:11" x14ac:dyDescent="0.3">
      <c r="A1329">
        <v>1338520</v>
      </c>
      <c r="B1329" s="1" t="s">
        <v>55</v>
      </c>
      <c r="C1329" s="1" t="s">
        <v>23</v>
      </c>
      <c r="E1329" s="1">
        <v>2178</v>
      </c>
      <c r="F1329" s="1">
        <v>743</v>
      </c>
      <c r="G1329" s="1">
        <v>-92</v>
      </c>
      <c r="H1329" s="1" t="s">
        <v>5667</v>
      </c>
      <c r="I1329" s="1" t="s">
        <v>2557</v>
      </c>
      <c r="J1329" s="1" t="s">
        <v>3878</v>
      </c>
      <c r="K1329" s="1" t="s">
        <v>25</v>
      </c>
    </row>
    <row r="1330" spans="1:11" x14ac:dyDescent="0.3">
      <c r="A1330">
        <v>1338604</v>
      </c>
      <c r="B1330" s="1" t="s">
        <v>22</v>
      </c>
      <c r="C1330" s="1" t="s">
        <v>23</v>
      </c>
      <c r="E1330" s="1">
        <v>1677</v>
      </c>
      <c r="F1330" s="1">
        <v>801</v>
      </c>
      <c r="G1330" s="1">
        <v>275</v>
      </c>
      <c r="H1330" s="1" t="s">
        <v>5666</v>
      </c>
      <c r="I1330" s="1" t="s">
        <v>2557</v>
      </c>
      <c r="J1330" s="1" t="s">
        <v>3879</v>
      </c>
      <c r="K1330" s="1" t="s">
        <v>25</v>
      </c>
    </row>
    <row r="1331" spans="1:11" x14ac:dyDescent="0.3">
      <c r="A1331">
        <v>1338605</v>
      </c>
      <c r="B1331" s="1" t="s">
        <v>55</v>
      </c>
      <c r="C1331" s="1" t="s">
        <v>23</v>
      </c>
      <c r="E1331" s="1">
        <v>2172</v>
      </c>
      <c r="F1331" s="1">
        <v>732</v>
      </c>
      <c r="G1331" s="1">
        <v>-102</v>
      </c>
      <c r="H1331" s="1" t="s">
        <v>5673</v>
      </c>
      <c r="I1331" s="1" t="s">
        <v>2557</v>
      </c>
      <c r="J1331" s="1" t="s">
        <v>3880</v>
      </c>
      <c r="K1331" s="1" t="s">
        <v>25</v>
      </c>
    </row>
    <row r="1332" spans="1:11" x14ac:dyDescent="0.3">
      <c r="A1332">
        <v>1338669</v>
      </c>
      <c r="B1332" s="1" t="s">
        <v>22</v>
      </c>
      <c r="C1332" s="1" t="s">
        <v>23</v>
      </c>
      <c r="E1332" s="1">
        <v>1679</v>
      </c>
      <c r="F1332" s="1">
        <v>790</v>
      </c>
      <c r="G1332" s="1">
        <v>289</v>
      </c>
      <c r="H1332" s="1" t="s">
        <v>5702</v>
      </c>
      <c r="I1332" s="1" t="s">
        <v>2557</v>
      </c>
      <c r="J1332" s="1" t="s">
        <v>3881</v>
      </c>
      <c r="K1332" s="1" t="s">
        <v>25</v>
      </c>
    </row>
    <row r="1333" spans="1:11" x14ac:dyDescent="0.3">
      <c r="A1333">
        <v>1338687</v>
      </c>
      <c r="B1333" s="1" t="s">
        <v>55</v>
      </c>
      <c r="C1333" s="1" t="s">
        <v>23</v>
      </c>
      <c r="E1333" s="1">
        <v>2169</v>
      </c>
      <c r="F1333" s="1">
        <v>753</v>
      </c>
      <c r="G1333" s="1">
        <v>-104</v>
      </c>
      <c r="H1333" s="1" t="s">
        <v>5673</v>
      </c>
      <c r="I1333" s="1" t="s">
        <v>2557</v>
      </c>
      <c r="J1333" s="1" t="s">
        <v>3882</v>
      </c>
      <c r="K1333" s="1" t="s">
        <v>25</v>
      </c>
    </row>
    <row r="1334" spans="1:11" x14ac:dyDescent="0.3">
      <c r="A1334">
        <v>1338769</v>
      </c>
      <c r="B1334" s="1" t="s">
        <v>55</v>
      </c>
      <c r="C1334" s="1" t="s">
        <v>23</v>
      </c>
      <c r="E1334" s="1">
        <v>2178</v>
      </c>
      <c r="F1334" s="1">
        <v>765</v>
      </c>
      <c r="G1334" s="1">
        <v>-108</v>
      </c>
      <c r="H1334" s="1" t="s">
        <v>5667</v>
      </c>
      <c r="I1334" s="1" t="s">
        <v>2557</v>
      </c>
      <c r="J1334" s="1" t="s">
        <v>3883</v>
      </c>
      <c r="K1334" s="1" t="s">
        <v>25</v>
      </c>
    </row>
    <row r="1335" spans="1:11" x14ac:dyDescent="0.3">
      <c r="A1335">
        <v>1338788</v>
      </c>
      <c r="B1335" s="1" t="s">
        <v>22</v>
      </c>
      <c r="C1335" s="1" t="s">
        <v>23</v>
      </c>
      <c r="E1335" s="1">
        <v>1665</v>
      </c>
      <c r="F1335" s="1">
        <v>791</v>
      </c>
      <c r="G1335" s="1">
        <v>277</v>
      </c>
      <c r="H1335" s="1" t="s">
        <v>5672</v>
      </c>
      <c r="I1335" s="1" t="s">
        <v>2557</v>
      </c>
      <c r="J1335" s="1" t="s">
        <v>3884</v>
      </c>
      <c r="K1335" s="1" t="s">
        <v>25</v>
      </c>
    </row>
    <row r="1336" spans="1:11" x14ac:dyDescent="0.3">
      <c r="A1336">
        <v>1338886</v>
      </c>
      <c r="B1336" s="1" t="s">
        <v>55</v>
      </c>
      <c r="C1336" s="1" t="s">
        <v>23</v>
      </c>
      <c r="E1336" s="1">
        <v>2183</v>
      </c>
      <c r="F1336" s="1">
        <v>758</v>
      </c>
      <c r="G1336" s="1">
        <v>-113</v>
      </c>
      <c r="H1336" s="1" t="s">
        <v>5667</v>
      </c>
      <c r="I1336" s="1" t="s">
        <v>2557</v>
      </c>
      <c r="J1336" s="1" t="s">
        <v>3885</v>
      </c>
      <c r="K1336" s="1" t="s">
        <v>25</v>
      </c>
    </row>
    <row r="1337" spans="1:11" x14ac:dyDescent="0.3">
      <c r="A1337">
        <v>1338904</v>
      </c>
      <c r="B1337" s="1" t="s">
        <v>22</v>
      </c>
      <c r="C1337" s="1" t="s">
        <v>23</v>
      </c>
      <c r="E1337" s="1">
        <v>1665</v>
      </c>
      <c r="F1337" s="1">
        <v>769</v>
      </c>
      <c r="G1337" s="1">
        <v>252</v>
      </c>
      <c r="H1337" s="1" t="s">
        <v>5675</v>
      </c>
      <c r="I1337" s="1" t="s">
        <v>2557</v>
      </c>
      <c r="J1337" s="1" t="s">
        <v>3886</v>
      </c>
      <c r="K1337" s="1" t="s">
        <v>25</v>
      </c>
    </row>
    <row r="1338" spans="1:11" x14ac:dyDescent="0.3">
      <c r="A1338">
        <v>1338970</v>
      </c>
      <c r="B1338" s="1" t="s">
        <v>22</v>
      </c>
      <c r="C1338" s="1" t="s">
        <v>23</v>
      </c>
      <c r="E1338" s="1">
        <v>1660</v>
      </c>
      <c r="F1338" s="1">
        <v>776</v>
      </c>
      <c r="G1338" s="1">
        <v>262</v>
      </c>
      <c r="H1338" s="1" t="s">
        <v>5667</v>
      </c>
      <c r="I1338" s="1" t="s">
        <v>2557</v>
      </c>
      <c r="J1338" s="1" t="s">
        <v>3887</v>
      </c>
      <c r="K1338" s="1" t="s">
        <v>25</v>
      </c>
    </row>
    <row r="1339" spans="1:11" x14ac:dyDescent="0.3">
      <c r="A1339">
        <v>1338990</v>
      </c>
      <c r="B1339" s="1" t="s">
        <v>55</v>
      </c>
      <c r="C1339" s="1" t="s">
        <v>23</v>
      </c>
      <c r="E1339" s="1">
        <v>2172</v>
      </c>
      <c r="F1339" s="1">
        <v>751</v>
      </c>
      <c r="G1339" s="1">
        <v>-121</v>
      </c>
      <c r="H1339" s="1" t="s">
        <v>5672</v>
      </c>
      <c r="I1339" s="1" t="s">
        <v>2557</v>
      </c>
      <c r="J1339" s="1" t="s">
        <v>3888</v>
      </c>
      <c r="K1339" s="1" t="s">
        <v>25</v>
      </c>
    </row>
    <row r="1340" spans="1:11" x14ac:dyDescent="0.3">
      <c r="A1340">
        <v>1339069</v>
      </c>
      <c r="B1340" s="1" t="s">
        <v>55</v>
      </c>
      <c r="C1340" s="1" t="s">
        <v>23</v>
      </c>
      <c r="E1340" s="1">
        <v>2175</v>
      </c>
      <c r="F1340" s="1">
        <v>748</v>
      </c>
      <c r="G1340" s="1">
        <v>-117</v>
      </c>
      <c r="H1340" s="1" t="s">
        <v>5667</v>
      </c>
      <c r="I1340" s="1" t="s">
        <v>2557</v>
      </c>
      <c r="J1340" s="1" t="s">
        <v>3889</v>
      </c>
      <c r="K1340" s="1" t="s">
        <v>25</v>
      </c>
    </row>
    <row r="1341" spans="1:11" x14ac:dyDescent="0.3">
      <c r="A1341">
        <v>1339095</v>
      </c>
      <c r="B1341" s="1" t="s">
        <v>22</v>
      </c>
      <c r="C1341" s="1" t="s">
        <v>23</v>
      </c>
      <c r="E1341" s="1">
        <v>1670</v>
      </c>
      <c r="F1341" s="1">
        <v>773</v>
      </c>
      <c r="G1341" s="1">
        <v>253</v>
      </c>
      <c r="H1341" s="1" t="s">
        <v>5702</v>
      </c>
      <c r="I1341" s="1" t="s">
        <v>2557</v>
      </c>
      <c r="J1341" s="1" t="s">
        <v>3890</v>
      </c>
      <c r="K1341" s="1" t="s">
        <v>25</v>
      </c>
    </row>
    <row r="1342" spans="1:11" x14ac:dyDescent="0.3">
      <c r="A1342">
        <v>1339186</v>
      </c>
      <c r="B1342" s="1" t="s">
        <v>55</v>
      </c>
      <c r="C1342" s="1" t="s">
        <v>23</v>
      </c>
      <c r="E1342" s="1">
        <v>2176</v>
      </c>
      <c r="F1342" s="1">
        <v>752</v>
      </c>
      <c r="G1342" s="1">
        <v>-117</v>
      </c>
      <c r="H1342" s="1" t="s">
        <v>5667</v>
      </c>
      <c r="I1342" s="1" t="s">
        <v>2557</v>
      </c>
      <c r="J1342" s="1" t="s">
        <v>3891</v>
      </c>
      <c r="K1342" s="1" t="s">
        <v>25</v>
      </c>
    </row>
    <row r="1343" spans="1:11" x14ac:dyDescent="0.3">
      <c r="A1343">
        <v>1339187</v>
      </c>
      <c r="B1343" s="1" t="s">
        <v>22</v>
      </c>
      <c r="C1343" s="1" t="s">
        <v>23</v>
      </c>
      <c r="E1343" s="1">
        <v>1664</v>
      </c>
      <c r="F1343" s="1">
        <v>778</v>
      </c>
      <c r="G1343" s="1">
        <v>247</v>
      </c>
      <c r="H1343" s="1" t="s">
        <v>5672</v>
      </c>
      <c r="I1343" s="1" t="s">
        <v>2557</v>
      </c>
      <c r="J1343" s="1" t="s">
        <v>3892</v>
      </c>
      <c r="K1343" s="1" t="s">
        <v>25</v>
      </c>
    </row>
    <row r="1344" spans="1:11" x14ac:dyDescent="0.3">
      <c r="A1344">
        <v>1339269</v>
      </c>
      <c r="B1344" s="1" t="s">
        <v>22</v>
      </c>
      <c r="C1344" s="1" t="s">
        <v>23</v>
      </c>
      <c r="E1344" s="1">
        <v>1649</v>
      </c>
      <c r="F1344" s="1">
        <v>777</v>
      </c>
      <c r="G1344" s="1">
        <v>241</v>
      </c>
      <c r="H1344" s="1" t="s">
        <v>5677</v>
      </c>
      <c r="I1344" s="1" t="s">
        <v>2557</v>
      </c>
      <c r="J1344" s="1" t="s">
        <v>3893</v>
      </c>
      <c r="K1344" s="1" t="s">
        <v>25</v>
      </c>
    </row>
    <row r="1345" spans="1:11" x14ac:dyDescent="0.3">
      <c r="A1345">
        <v>1339288</v>
      </c>
      <c r="B1345" s="1" t="s">
        <v>55</v>
      </c>
      <c r="C1345" s="1" t="s">
        <v>23</v>
      </c>
      <c r="E1345" s="1">
        <v>2176</v>
      </c>
      <c r="F1345" s="1">
        <v>751</v>
      </c>
      <c r="G1345" s="1">
        <v>-128</v>
      </c>
      <c r="H1345" s="1" t="s">
        <v>5672</v>
      </c>
      <c r="I1345" s="1" t="s">
        <v>2557</v>
      </c>
      <c r="J1345" s="1" t="s">
        <v>3894</v>
      </c>
      <c r="K1345" s="1" t="s">
        <v>25</v>
      </c>
    </row>
    <row r="1346" spans="1:11" x14ac:dyDescent="0.3">
      <c r="A1346">
        <v>1339369</v>
      </c>
      <c r="B1346" s="1" t="s">
        <v>55</v>
      </c>
      <c r="C1346" s="1" t="s">
        <v>23</v>
      </c>
      <c r="E1346" s="1">
        <v>2181</v>
      </c>
      <c r="F1346" s="1">
        <v>743</v>
      </c>
      <c r="G1346" s="1">
        <v>-129</v>
      </c>
      <c r="H1346" s="1" t="s">
        <v>5667</v>
      </c>
      <c r="I1346" s="1" t="s">
        <v>2557</v>
      </c>
      <c r="J1346" s="1" t="s">
        <v>3895</v>
      </c>
      <c r="K1346" s="1" t="s">
        <v>25</v>
      </c>
    </row>
    <row r="1347" spans="1:11" x14ac:dyDescent="0.3">
      <c r="A1347">
        <v>1339387</v>
      </c>
      <c r="B1347" s="1" t="s">
        <v>22</v>
      </c>
      <c r="C1347" s="1" t="s">
        <v>23</v>
      </c>
      <c r="E1347" s="1">
        <v>1651</v>
      </c>
      <c r="F1347" s="1">
        <v>792</v>
      </c>
      <c r="G1347" s="1">
        <v>249</v>
      </c>
      <c r="H1347" s="1" t="s">
        <v>5673</v>
      </c>
      <c r="I1347" s="1" t="s">
        <v>2557</v>
      </c>
      <c r="J1347" s="1" t="s">
        <v>3896</v>
      </c>
      <c r="K1347" s="1" t="s">
        <v>25</v>
      </c>
    </row>
    <row r="1348" spans="1:11" x14ac:dyDescent="0.3">
      <c r="A1348">
        <v>1339486</v>
      </c>
      <c r="B1348" s="1" t="s">
        <v>55</v>
      </c>
      <c r="C1348" s="1" t="s">
        <v>23</v>
      </c>
      <c r="E1348" s="1">
        <v>2178</v>
      </c>
      <c r="F1348" s="1">
        <v>750</v>
      </c>
      <c r="G1348" s="1">
        <v>-126</v>
      </c>
      <c r="H1348" s="1" t="s">
        <v>5673</v>
      </c>
      <c r="I1348" s="1" t="s">
        <v>2557</v>
      </c>
      <c r="J1348" s="1" t="s">
        <v>3897</v>
      </c>
      <c r="K1348" s="1" t="s">
        <v>25</v>
      </c>
    </row>
    <row r="1349" spans="1:11" x14ac:dyDescent="0.3">
      <c r="A1349">
        <v>1339504</v>
      </c>
      <c r="B1349" s="1" t="s">
        <v>22</v>
      </c>
      <c r="C1349" s="1" t="s">
        <v>23</v>
      </c>
      <c r="E1349" s="1">
        <v>1653</v>
      </c>
      <c r="F1349" s="1">
        <v>796</v>
      </c>
      <c r="G1349" s="1">
        <v>259</v>
      </c>
      <c r="H1349" s="1" t="s">
        <v>5667</v>
      </c>
      <c r="I1349" s="1" t="s">
        <v>2557</v>
      </c>
      <c r="J1349" s="1" t="s">
        <v>3898</v>
      </c>
      <c r="K1349" s="1" t="s">
        <v>25</v>
      </c>
    </row>
    <row r="1350" spans="1:11" x14ac:dyDescent="0.3">
      <c r="A1350">
        <v>1339570</v>
      </c>
      <c r="B1350" s="1" t="s">
        <v>22</v>
      </c>
      <c r="C1350" s="1" t="s">
        <v>23</v>
      </c>
      <c r="E1350" s="1">
        <v>1658</v>
      </c>
      <c r="F1350" s="1">
        <v>808</v>
      </c>
      <c r="G1350" s="1">
        <v>270</v>
      </c>
      <c r="H1350" s="1" t="s">
        <v>5667</v>
      </c>
      <c r="I1350" s="1" t="s">
        <v>2557</v>
      </c>
      <c r="J1350" s="1" t="s">
        <v>3899</v>
      </c>
      <c r="K1350" s="1" t="s">
        <v>25</v>
      </c>
    </row>
    <row r="1351" spans="1:11" x14ac:dyDescent="0.3">
      <c r="A1351">
        <v>1339587</v>
      </c>
      <c r="B1351" s="1" t="s">
        <v>55</v>
      </c>
      <c r="C1351" s="1" t="s">
        <v>23</v>
      </c>
      <c r="E1351" s="1">
        <v>2175</v>
      </c>
      <c r="F1351" s="1">
        <v>746</v>
      </c>
      <c r="G1351" s="1">
        <v>-130</v>
      </c>
      <c r="H1351" s="1" t="s">
        <v>5673</v>
      </c>
      <c r="I1351" s="1" t="s">
        <v>2557</v>
      </c>
      <c r="J1351" s="1" t="s">
        <v>3900</v>
      </c>
      <c r="K1351" s="1" t="s">
        <v>25</v>
      </c>
    </row>
    <row r="1352" spans="1:11" x14ac:dyDescent="0.3">
      <c r="A1352">
        <v>1339685</v>
      </c>
      <c r="B1352" s="1" t="s">
        <v>22</v>
      </c>
      <c r="C1352" s="1" t="s">
        <v>23</v>
      </c>
      <c r="E1352" s="1">
        <v>1646</v>
      </c>
      <c r="F1352" s="1">
        <v>818</v>
      </c>
      <c r="G1352" s="1">
        <v>253</v>
      </c>
      <c r="H1352" s="1" t="s">
        <v>5675</v>
      </c>
      <c r="I1352" s="1" t="s">
        <v>2557</v>
      </c>
      <c r="J1352" s="1" t="s">
        <v>3901</v>
      </c>
      <c r="K1352" s="1" t="s">
        <v>25</v>
      </c>
    </row>
    <row r="1353" spans="1:11" x14ac:dyDescent="0.3">
      <c r="A1353">
        <v>1339703</v>
      </c>
      <c r="B1353" s="1" t="s">
        <v>55</v>
      </c>
      <c r="C1353" s="1" t="s">
        <v>23</v>
      </c>
      <c r="E1353" s="1">
        <v>2172</v>
      </c>
      <c r="F1353" s="1">
        <v>756</v>
      </c>
      <c r="G1353" s="1">
        <v>-129</v>
      </c>
      <c r="H1353" s="1" t="s">
        <v>5673</v>
      </c>
      <c r="I1353" s="1" t="s">
        <v>2557</v>
      </c>
      <c r="J1353" s="1" t="s">
        <v>3902</v>
      </c>
      <c r="K1353" s="1" t="s">
        <v>25</v>
      </c>
    </row>
    <row r="1354" spans="1:11" x14ac:dyDescent="0.3">
      <c r="A1354">
        <v>1339785</v>
      </c>
      <c r="B1354" s="1" t="s">
        <v>55</v>
      </c>
      <c r="C1354" s="1" t="s">
        <v>23</v>
      </c>
      <c r="E1354" s="1">
        <v>2164</v>
      </c>
      <c r="F1354" s="1">
        <v>767</v>
      </c>
      <c r="G1354" s="1">
        <v>-133</v>
      </c>
      <c r="H1354" s="1" t="s">
        <v>5672</v>
      </c>
      <c r="I1354" s="1" t="s">
        <v>2557</v>
      </c>
      <c r="J1354" s="1" t="s">
        <v>3903</v>
      </c>
      <c r="K1354" s="1" t="s">
        <v>25</v>
      </c>
    </row>
    <row r="1355" spans="1:11" x14ac:dyDescent="0.3">
      <c r="A1355">
        <v>1339803</v>
      </c>
      <c r="B1355" s="1" t="s">
        <v>22</v>
      </c>
      <c r="C1355" s="1" t="s">
        <v>23</v>
      </c>
      <c r="E1355" s="1">
        <v>1668</v>
      </c>
      <c r="F1355" s="1">
        <v>841</v>
      </c>
      <c r="G1355" s="1">
        <v>258</v>
      </c>
      <c r="H1355" s="1" t="s">
        <v>5667</v>
      </c>
      <c r="I1355" s="1" t="s">
        <v>2557</v>
      </c>
      <c r="J1355" s="1" t="s">
        <v>3904</v>
      </c>
      <c r="K1355" s="1" t="s">
        <v>25</v>
      </c>
    </row>
    <row r="1356" spans="1:11" x14ac:dyDescent="0.3">
      <c r="A1356">
        <v>1339869</v>
      </c>
      <c r="B1356" s="1" t="s">
        <v>22</v>
      </c>
      <c r="C1356" s="1" t="s">
        <v>23</v>
      </c>
      <c r="E1356" s="1">
        <v>1648</v>
      </c>
      <c r="F1356" s="1">
        <v>833</v>
      </c>
      <c r="G1356" s="1">
        <v>264</v>
      </c>
      <c r="H1356" s="1" t="s">
        <v>5672</v>
      </c>
      <c r="I1356" s="1" t="s">
        <v>2557</v>
      </c>
      <c r="J1356" s="1" t="s">
        <v>3905</v>
      </c>
      <c r="K1356" s="1" t="s">
        <v>25</v>
      </c>
    </row>
    <row r="1357" spans="1:11" x14ac:dyDescent="0.3">
      <c r="A1357">
        <v>1339887</v>
      </c>
      <c r="B1357" s="1" t="s">
        <v>55</v>
      </c>
      <c r="C1357" s="1" t="s">
        <v>23</v>
      </c>
      <c r="E1357" s="1">
        <v>2158</v>
      </c>
      <c r="F1357" s="1">
        <v>758</v>
      </c>
      <c r="G1357" s="1">
        <v>-141</v>
      </c>
      <c r="H1357" s="1" t="s">
        <v>5672</v>
      </c>
      <c r="I1357" s="1" t="s">
        <v>2557</v>
      </c>
      <c r="J1357" s="1" t="s">
        <v>3906</v>
      </c>
      <c r="K1357" s="1" t="s">
        <v>25</v>
      </c>
    </row>
    <row r="1358" spans="1:11" x14ac:dyDescent="0.3">
      <c r="A1358">
        <v>1339986</v>
      </c>
      <c r="B1358" s="1" t="s">
        <v>55</v>
      </c>
      <c r="C1358" s="1" t="s">
        <v>23</v>
      </c>
      <c r="E1358" s="1">
        <v>2157</v>
      </c>
      <c r="F1358" s="1">
        <v>762</v>
      </c>
      <c r="G1358" s="1">
        <v>-129</v>
      </c>
      <c r="H1358" s="1" t="s">
        <v>5667</v>
      </c>
      <c r="I1358" s="1" t="s">
        <v>2557</v>
      </c>
      <c r="J1358" s="1" t="s">
        <v>3907</v>
      </c>
      <c r="K1358" s="1" t="s">
        <v>25</v>
      </c>
    </row>
    <row r="1359" spans="1:11" x14ac:dyDescent="0.3">
      <c r="A1359">
        <v>1339987</v>
      </c>
      <c r="B1359" s="1" t="s">
        <v>22</v>
      </c>
      <c r="C1359" s="1" t="s">
        <v>23</v>
      </c>
      <c r="E1359" s="1">
        <v>1658</v>
      </c>
      <c r="F1359" s="1">
        <v>830</v>
      </c>
      <c r="G1359" s="1">
        <v>276</v>
      </c>
      <c r="H1359" s="1" t="s">
        <v>5671</v>
      </c>
      <c r="I1359" s="1" t="s">
        <v>2557</v>
      </c>
      <c r="J1359" s="1" t="s">
        <v>3908</v>
      </c>
      <c r="K1359" s="1" t="s">
        <v>25</v>
      </c>
    </row>
    <row r="1360" spans="1:11" x14ac:dyDescent="0.3">
      <c r="A1360">
        <v>1340086</v>
      </c>
      <c r="B1360" s="1" t="s">
        <v>55</v>
      </c>
      <c r="C1360" s="1" t="s">
        <v>23</v>
      </c>
      <c r="E1360" s="1">
        <v>2166</v>
      </c>
      <c r="F1360" s="1">
        <v>758</v>
      </c>
      <c r="G1360" s="1">
        <v>-117</v>
      </c>
      <c r="H1360" s="1" t="s">
        <v>5671</v>
      </c>
      <c r="I1360" s="1" t="s">
        <v>2557</v>
      </c>
      <c r="J1360" s="1" t="s">
        <v>3909</v>
      </c>
      <c r="K1360" s="1" t="s">
        <v>25</v>
      </c>
    </row>
    <row r="1361" spans="1:11" x14ac:dyDescent="0.3">
      <c r="A1361">
        <v>1340087</v>
      </c>
      <c r="B1361" s="1" t="s">
        <v>22</v>
      </c>
      <c r="C1361" s="1" t="s">
        <v>23</v>
      </c>
      <c r="E1361" s="1">
        <v>1642</v>
      </c>
      <c r="F1361" s="1">
        <v>827</v>
      </c>
      <c r="G1361" s="1">
        <v>275</v>
      </c>
      <c r="H1361" s="1" t="s">
        <v>5679</v>
      </c>
      <c r="I1361" s="1" t="s">
        <v>2557</v>
      </c>
      <c r="J1361" s="1" t="s">
        <v>3910</v>
      </c>
      <c r="K1361" s="1" t="s">
        <v>25</v>
      </c>
    </row>
    <row r="1362" spans="1:11" x14ac:dyDescent="0.3">
      <c r="A1362">
        <v>1340169</v>
      </c>
      <c r="B1362" s="1" t="s">
        <v>22</v>
      </c>
      <c r="C1362" s="1" t="s">
        <v>23</v>
      </c>
      <c r="E1362" s="1">
        <v>1637</v>
      </c>
      <c r="F1362" s="1">
        <v>831</v>
      </c>
      <c r="G1362" s="1">
        <v>273</v>
      </c>
      <c r="H1362" s="1" t="s">
        <v>5672</v>
      </c>
      <c r="I1362" s="1" t="s">
        <v>2557</v>
      </c>
      <c r="J1362" s="1" t="s">
        <v>3911</v>
      </c>
      <c r="K1362" s="1" t="s">
        <v>25</v>
      </c>
    </row>
    <row r="1363" spans="1:11" x14ac:dyDescent="0.3">
      <c r="A1363">
        <v>1340187</v>
      </c>
      <c r="B1363" s="1" t="s">
        <v>55</v>
      </c>
      <c r="C1363" s="1" t="s">
        <v>23</v>
      </c>
      <c r="E1363" s="1">
        <v>2159</v>
      </c>
      <c r="F1363" s="1">
        <v>750</v>
      </c>
      <c r="G1363" s="1">
        <v>-117</v>
      </c>
      <c r="H1363" s="1" t="s">
        <v>5673</v>
      </c>
      <c r="I1363" s="1" t="s">
        <v>2557</v>
      </c>
      <c r="J1363" s="1" t="s">
        <v>3912</v>
      </c>
      <c r="K1363" s="1" t="s">
        <v>25</v>
      </c>
    </row>
    <row r="1364" spans="1:11" hidden="1" x14ac:dyDescent="0.3">
      <c r="A1364">
        <v>1340285</v>
      </c>
      <c r="B1364" s="1" t="s">
        <v>22</v>
      </c>
      <c r="C1364" s="1" t="s">
        <v>24</v>
      </c>
      <c r="E1364" s="1" t="s">
        <v>947</v>
      </c>
      <c r="F1364" s="1" t="s">
        <v>268</v>
      </c>
      <c r="G1364" s="1" t="s">
        <v>2134</v>
      </c>
      <c r="H1364" s="1" t="s">
        <v>27</v>
      </c>
      <c r="I1364" s="1" t="s">
        <v>221</v>
      </c>
      <c r="J1364" s="1" t="s">
        <v>25</v>
      </c>
      <c r="K1364" s="1" t="s">
        <v>25</v>
      </c>
    </row>
    <row r="1365" spans="1:11" x14ac:dyDescent="0.3">
      <c r="A1365">
        <v>1340320</v>
      </c>
      <c r="B1365" s="1" t="s">
        <v>55</v>
      </c>
      <c r="C1365" s="1" t="s">
        <v>23</v>
      </c>
      <c r="E1365" s="1">
        <v>2171</v>
      </c>
      <c r="F1365" s="1">
        <v>749</v>
      </c>
      <c r="G1365" s="1">
        <v>-111</v>
      </c>
      <c r="H1365" s="1" t="s">
        <v>5671</v>
      </c>
      <c r="I1365" s="1" t="s">
        <v>2557</v>
      </c>
      <c r="J1365" s="1" t="s">
        <v>3913</v>
      </c>
      <c r="K1365" s="1" t="s">
        <v>25</v>
      </c>
    </row>
    <row r="1366" spans="1:11" x14ac:dyDescent="0.3">
      <c r="A1366">
        <v>1340386</v>
      </c>
      <c r="B1366" s="1" t="s">
        <v>22</v>
      </c>
      <c r="C1366" s="1" t="s">
        <v>23</v>
      </c>
      <c r="E1366" s="1">
        <v>1631</v>
      </c>
      <c r="F1366" s="1">
        <v>830</v>
      </c>
      <c r="G1366" s="1">
        <v>279</v>
      </c>
      <c r="H1366" s="1" t="s">
        <v>5679</v>
      </c>
      <c r="I1366" s="1" t="s">
        <v>2557</v>
      </c>
      <c r="J1366" s="1" t="s">
        <v>3914</v>
      </c>
      <c r="K1366" s="1" t="s">
        <v>25</v>
      </c>
    </row>
    <row r="1367" spans="1:11" x14ac:dyDescent="0.3">
      <c r="A1367">
        <v>1340387</v>
      </c>
      <c r="B1367" s="1" t="s">
        <v>55</v>
      </c>
      <c r="C1367" s="1" t="s">
        <v>23</v>
      </c>
      <c r="E1367" s="1">
        <v>2169</v>
      </c>
      <c r="F1367" s="1">
        <v>753</v>
      </c>
      <c r="G1367" s="1">
        <v>-100</v>
      </c>
      <c r="H1367" s="1" t="s">
        <v>5671</v>
      </c>
      <c r="I1367" s="1" t="s">
        <v>2557</v>
      </c>
      <c r="J1367" s="1" t="s">
        <v>3915</v>
      </c>
      <c r="K1367" s="1" t="s">
        <v>25</v>
      </c>
    </row>
    <row r="1368" spans="1:11" x14ac:dyDescent="0.3">
      <c r="A1368">
        <v>1340468</v>
      </c>
      <c r="B1368" s="1" t="s">
        <v>22</v>
      </c>
      <c r="C1368" s="1" t="s">
        <v>23</v>
      </c>
      <c r="E1368" s="1">
        <v>1628</v>
      </c>
      <c r="F1368" s="1">
        <v>822</v>
      </c>
      <c r="G1368" s="1">
        <v>279</v>
      </c>
      <c r="H1368" s="1" t="s">
        <v>5673</v>
      </c>
      <c r="I1368" s="1" t="s">
        <v>2557</v>
      </c>
      <c r="J1368" s="1" t="s">
        <v>3916</v>
      </c>
      <c r="K1368" s="1" t="s">
        <v>25</v>
      </c>
    </row>
    <row r="1369" spans="1:11" x14ac:dyDescent="0.3">
      <c r="A1369">
        <v>1340486</v>
      </c>
      <c r="B1369" s="1" t="s">
        <v>55</v>
      </c>
      <c r="C1369" s="1" t="s">
        <v>23</v>
      </c>
      <c r="E1369" s="1">
        <v>2164</v>
      </c>
      <c r="F1369" s="1">
        <v>730</v>
      </c>
      <c r="G1369" s="1">
        <v>-91</v>
      </c>
      <c r="H1369" s="1" t="s">
        <v>5671</v>
      </c>
      <c r="I1369" s="1" t="s">
        <v>2557</v>
      </c>
      <c r="J1369" s="1" t="s">
        <v>3917</v>
      </c>
      <c r="K1369" s="1" t="s">
        <v>25</v>
      </c>
    </row>
    <row r="1370" spans="1:11" x14ac:dyDescent="0.3">
      <c r="A1370">
        <v>1340569</v>
      </c>
      <c r="B1370" s="1" t="s">
        <v>55</v>
      </c>
      <c r="C1370" s="1" t="s">
        <v>23</v>
      </c>
      <c r="E1370" s="1">
        <v>2171</v>
      </c>
      <c r="F1370" s="1">
        <v>730</v>
      </c>
      <c r="G1370" s="1">
        <v>-83</v>
      </c>
      <c r="H1370" s="1" t="s">
        <v>5666</v>
      </c>
      <c r="I1370" s="1" t="s">
        <v>2557</v>
      </c>
      <c r="J1370" s="1" t="s">
        <v>3918</v>
      </c>
      <c r="K1370" s="1" t="s">
        <v>25</v>
      </c>
    </row>
    <row r="1371" spans="1:11" x14ac:dyDescent="0.3">
      <c r="A1371">
        <v>1340587</v>
      </c>
      <c r="B1371" s="1" t="s">
        <v>22</v>
      </c>
      <c r="C1371" s="1" t="s">
        <v>23</v>
      </c>
      <c r="E1371" s="1">
        <v>1630</v>
      </c>
      <c r="F1371" s="1">
        <v>818</v>
      </c>
      <c r="G1371" s="1">
        <v>283</v>
      </c>
      <c r="H1371" s="1" t="s">
        <v>5673</v>
      </c>
      <c r="I1371" s="1" t="s">
        <v>2557</v>
      </c>
      <c r="J1371" s="1" t="s">
        <v>3919</v>
      </c>
      <c r="K1371" s="1" t="s">
        <v>25</v>
      </c>
    </row>
    <row r="1372" spans="1:11" x14ac:dyDescent="0.3">
      <c r="A1372">
        <v>1340685</v>
      </c>
      <c r="B1372" s="1" t="s">
        <v>22</v>
      </c>
      <c r="C1372" s="1" t="s">
        <v>23</v>
      </c>
      <c r="E1372" s="1">
        <v>1620</v>
      </c>
      <c r="F1372" s="1">
        <v>811</v>
      </c>
      <c r="G1372" s="1">
        <v>272</v>
      </c>
      <c r="H1372" s="1" t="s">
        <v>5677</v>
      </c>
      <c r="I1372" s="1" t="s">
        <v>2557</v>
      </c>
      <c r="J1372" s="1" t="s">
        <v>3920</v>
      </c>
      <c r="K1372" s="1" t="s">
        <v>25</v>
      </c>
    </row>
    <row r="1373" spans="1:11" x14ac:dyDescent="0.3">
      <c r="A1373">
        <v>1340687</v>
      </c>
      <c r="B1373" s="1" t="s">
        <v>55</v>
      </c>
      <c r="C1373" s="1" t="s">
        <v>23</v>
      </c>
      <c r="E1373" s="1">
        <v>2175</v>
      </c>
      <c r="F1373" s="1">
        <v>731</v>
      </c>
      <c r="G1373" s="1">
        <v>-93</v>
      </c>
      <c r="H1373" s="1" t="s">
        <v>5667</v>
      </c>
      <c r="I1373" s="1" t="s">
        <v>2557</v>
      </c>
      <c r="J1373" s="1" t="s">
        <v>3921</v>
      </c>
      <c r="K1373" s="1" t="s">
        <v>25</v>
      </c>
    </row>
    <row r="1374" spans="1:11" x14ac:dyDescent="0.3">
      <c r="A1374">
        <v>1340769</v>
      </c>
      <c r="B1374" s="1" t="s">
        <v>22</v>
      </c>
      <c r="C1374" s="1" t="s">
        <v>23</v>
      </c>
      <c r="E1374" s="1">
        <v>1624</v>
      </c>
      <c r="F1374" s="1">
        <v>811</v>
      </c>
      <c r="G1374" s="1">
        <v>274</v>
      </c>
      <c r="H1374" s="1" t="s">
        <v>5673</v>
      </c>
      <c r="I1374" s="1" t="s">
        <v>2557</v>
      </c>
      <c r="J1374" s="1" t="s">
        <v>3922</v>
      </c>
      <c r="K1374" s="1" t="s">
        <v>25</v>
      </c>
    </row>
    <row r="1375" spans="1:11" x14ac:dyDescent="0.3">
      <c r="A1375">
        <v>1340802</v>
      </c>
      <c r="B1375" s="1" t="s">
        <v>55</v>
      </c>
      <c r="C1375" s="1" t="s">
        <v>23</v>
      </c>
      <c r="E1375" s="1">
        <v>2177</v>
      </c>
      <c r="F1375" s="1">
        <v>739</v>
      </c>
      <c r="G1375" s="1">
        <v>-84</v>
      </c>
      <c r="H1375" s="1" t="s">
        <v>5671</v>
      </c>
      <c r="I1375" s="1" t="s">
        <v>2557</v>
      </c>
      <c r="J1375" s="1" t="s">
        <v>3923</v>
      </c>
      <c r="K1375" s="1" t="s">
        <v>25</v>
      </c>
    </row>
    <row r="1376" spans="1:11" x14ac:dyDescent="0.3">
      <c r="A1376">
        <v>1340869</v>
      </c>
      <c r="B1376" s="1" t="s">
        <v>55</v>
      </c>
      <c r="C1376" s="1" t="s">
        <v>23</v>
      </c>
      <c r="E1376" s="1">
        <v>2174</v>
      </c>
      <c r="F1376" s="1">
        <v>734</v>
      </c>
      <c r="G1376" s="1">
        <v>-87</v>
      </c>
      <c r="H1376" s="1" t="s">
        <v>5667</v>
      </c>
      <c r="I1376" s="1" t="s">
        <v>2557</v>
      </c>
      <c r="J1376" s="1" t="s">
        <v>3924</v>
      </c>
      <c r="K1376" s="1" t="s">
        <v>25</v>
      </c>
    </row>
    <row r="1377" spans="1:11" x14ac:dyDescent="0.3">
      <c r="A1377">
        <v>1340886</v>
      </c>
      <c r="B1377" s="1" t="s">
        <v>22</v>
      </c>
      <c r="C1377" s="1" t="s">
        <v>23</v>
      </c>
      <c r="E1377" s="1">
        <v>1623</v>
      </c>
      <c r="F1377" s="1">
        <v>807</v>
      </c>
      <c r="G1377" s="1">
        <v>265</v>
      </c>
      <c r="H1377" s="1" t="s">
        <v>5672</v>
      </c>
      <c r="I1377" s="1" t="s">
        <v>2557</v>
      </c>
      <c r="J1377" s="1" t="s">
        <v>3925</v>
      </c>
      <c r="K1377" s="1" t="s">
        <v>25</v>
      </c>
    </row>
    <row r="1378" spans="1:11" x14ac:dyDescent="0.3">
      <c r="A1378">
        <v>1340986</v>
      </c>
      <c r="B1378" s="1" t="s">
        <v>22</v>
      </c>
      <c r="C1378" s="1" t="s">
        <v>23</v>
      </c>
      <c r="E1378" s="1">
        <v>1635</v>
      </c>
      <c r="F1378" s="1">
        <v>789</v>
      </c>
      <c r="G1378" s="1">
        <v>246</v>
      </c>
      <c r="H1378" s="1" t="s">
        <v>5672</v>
      </c>
      <c r="I1378" s="1" t="s">
        <v>2557</v>
      </c>
      <c r="J1378" s="1" t="s">
        <v>3926</v>
      </c>
      <c r="K1378" s="1" t="s">
        <v>25</v>
      </c>
    </row>
    <row r="1379" spans="1:11" x14ac:dyDescent="0.3">
      <c r="A1379">
        <v>1341003</v>
      </c>
      <c r="B1379" s="1" t="s">
        <v>55</v>
      </c>
      <c r="C1379" s="1" t="s">
        <v>23</v>
      </c>
      <c r="E1379" s="1">
        <v>2179</v>
      </c>
      <c r="F1379" s="1">
        <v>738</v>
      </c>
      <c r="G1379" s="1">
        <v>-88</v>
      </c>
      <c r="H1379" s="1" t="s">
        <v>5671</v>
      </c>
      <c r="I1379" s="1" t="s">
        <v>2557</v>
      </c>
      <c r="J1379" s="1" t="s">
        <v>3927</v>
      </c>
      <c r="K1379" s="1" t="s">
        <v>25</v>
      </c>
    </row>
    <row r="1380" spans="1:11" x14ac:dyDescent="0.3">
      <c r="A1380">
        <v>1341069</v>
      </c>
      <c r="B1380" s="1" t="s">
        <v>22</v>
      </c>
      <c r="C1380" s="1" t="s">
        <v>23</v>
      </c>
      <c r="E1380" s="1">
        <v>1630</v>
      </c>
      <c r="F1380" s="1">
        <v>787</v>
      </c>
      <c r="G1380" s="1">
        <v>237</v>
      </c>
      <c r="H1380" s="1" t="s">
        <v>5677</v>
      </c>
      <c r="I1380" s="1" t="s">
        <v>2557</v>
      </c>
      <c r="J1380" s="1" t="s">
        <v>3928</v>
      </c>
      <c r="K1380" s="1" t="s">
        <v>25</v>
      </c>
    </row>
    <row r="1381" spans="1:11" x14ac:dyDescent="0.3">
      <c r="A1381">
        <v>1341087</v>
      </c>
      <c r="B1381" s="1" t="s">
        <v>55</v>
      </c>
      <c r="C1381" s="1" t="s">
        <v>23</v>
      </c>
      <c r="E1381" s="1">
        <v>2188</v>
      </c>
      <c r="F1381" s="1">
        <v>733</v>
      </c>
      <c r="G1381" s="1">
        <v>-85</v>
      </c>
      <c r="H1381" s="1" t="s">
        <v>5666</v>
      </c>
      <c r="I1381" s="1" t="s">
        <v>2557</v>
      </c>
      <c r="J1381" s="1" t="s">
        <v>3929</v>
      </c>
      <c r="K1381" s="1" t="s">
        <v>25</v>
      </c>
    </row>
    <row r="1382" spans="1:11" x14ac:dyDescent="0.3">
      <c r="A1382">
        <v>1341170</v>
      </c>
      <c r="B1382" s="1" t="s">
        <v>55</v>
      </c>
      <c r="C1382" s="1" t="s">
        <v>23</v>
      </c>
      <c r="E1382" s="1">
        <v>2184</v>
      </c>
      <c r="F1382" s="1">
        <v>727</v>
      </c>
      <c r="G1382" s="1">
        <v>-83</v>
      </c>
      <c r="H1382" s="1" t="s">
        <v>5671</v>
      </c>
      <c r="I1382" s="1" t="s">
        <v>2557</v>
      </c>
      <c r="J1382" s="1" t="s">
        <v>3930</v>
      </c>
      <c r="K1382" s="1" t="s">
        <v>25</v>
      </c>
    </row>
    <row r="1383" spans="1:11" x14ac:dyDescent="0.3">
      <c r="A1383">
        <v>1341171</v>
      </c>
      <c r="B1383" s="1" t="s">
        <v>22</v>
      </c>
      <c r="C1383" s="1" t="s">
        <v>23</v>
      </c>
      <c r="E1383" s="1">
        <v>1637</v>
      </c>
      <c r="F1383" s="1">
        <v>790</v>
      </c>
      <c r="G1383" s="1">
        <v>251</v>
      </c>
      <c r="H1383" s="1" t="s">
        <v>5667</v>
      </c>
      <c r="I1383" s="1" t="s">
        <v>2557</v>
      </c>
      <c r="J1383" s="1" t="s">
        <v>3931</v>
      </c>
      <c r="K1383" s="1" t="s">
        <v>25</v>
      </c>
    </row>
    <row r="1384" spans="1:11" x14ac:dyDescent="0.3">
      <c r="A1384">
        <v>1341285</v>
      </c>
      <c r="B1384" s="1" t="s">
        <v>55</v>
      </c>
      <c r="C1384" s="1" t="s">
        <v>23</v>
      </c>
      <c r="E1384" s="1">
        <v>2174</v>
      </c>
      <c r="F1384" s="1">
        <v>737</v>
      </c>
      <c r="G1384" s="1">
        <v>-74</v>
      </c>
      <c r="H1384" s="1" t="s">
        <v>5671</v>
      </c>
      <c r="I1384" s="1" t="s">
        <v>2557</v>
      </c>
      <c r="J1384" s="1" t="s">
        <v>3932</v>
      </c>
      <c r="K1384" s="1" t="s">
        <v>25</v>
      </c>
    </row>
    <row r="1385" spans="1:11" hidden="1" x14ac:dyDescent="0.3">
      <c r="A1385">
        <v>1341286</v>
      </c>
      <c r="B1385" s="1" t="s">
        <v>22</v>
      </c>
      <c r="C1385" s="1" t="s">
        <v>24</v>
      </c>
      <c r="E1385" s="1" t="s">
        <v>947</v>
      </c>
      <c r="F1385" s="1" t="s">
        <v>202</v>
      </c>
      <c r="G1385" s="1" t="s">
        <v>2134</v>
      </c>
      <c r="H1385" s="1" t="s">
        <v>31</v>
      </c>
      <c r="I1385" s="1" t="s">
        <v>229</v>
      </c>
      <c r="J1385" s="1" t="s">
        <v>25</v>
      </c>
      <c r="K1385" s="1" t="s">
        <v>25</v>
      </c>
    </row>
    <row r="1386" spans="1:11" x14ac:dyDescent="0.3">
      <c r="A1386">
        <v>1341376</v>
      </c>
      <c r="B1386" s="1" t="s">
        <v>22</v>
      </c>
      <c r="C1386" s="1" t="s">
        <v>23</v>
      </c>
      <c r="E1386" s="1">
        <v>1635</v>
      </c>
      <c r="F1386" s="1">
        <v>804</v>
      </c>
      <c r="G1386" s="1">
        <v>252</v>
      </c>
      <c r="H1386" s="1" t="s">
        <v>5672</v>
      </c>
      <c r="I1386" s="1" t="s">
        <v>2557</v>
      </c>
      <c r="J1386" s="1" t="s">
        <v>3933</v>
      </c>
      <c r="K1386" s="1" t="s">
        <v>25</v>
      </c>
    </row>
    <row r="1387" spans="1:11" x14ac:dyDescent="0.3">
      <c r="A1387">
        <v>1341393</v>
      </c>
      <c r="B1387" s="1" t="s">
        <v>55</v>
      </c>
      <c r="C1387" s="1" t="s">
        <v>23</v>
      </c>
      <c r="E1387" s="1">
        <v>2167</v>
      </c>
      <c r="F1387" s="1">
        <v>731</v>
      </c>
      <c r="G1387" s="1">
        <v>-81</v>
      </c>
      <c r="H1387" s="1" t="s">
        <v>5667</v>
      </c>
      <c r="I1387" s="1" t="s">
        <v>2557</v>
      </c>
      <c r="J1387" s="1" t="s">
        <v>3934</v>
      </c>
      <c r="K1387" s="1" t="s">
        <v>25</v>
      </c>
    </row>
    <row r="1388" spans="1:11" x14ac:dyDescent="0.3">
      <c r="A1388">
        <v>1341476</v>
      </c>
      <c r="B1388" s="1" t="s">
        <v>55</v>
      </c>
      <c r="C1388" s="1" t="s">
        <v>23</v>
      </c>
      <c r="E1388" s="1">
        <v>2177</v>
      </c>
      <c r="F1388" s="1">
        <v>724</v>
      </c>
      <c r="G1388" s="1">
        <v>-85</v>
      </c>
      <c r="H1388" s="1" t="s">
        <v>5671</v>
      </c>
      <c r="I1388" s="1" t="s">
        <v>2557</v>
      </c>
      <c r="J1388" s="1" t="s">
        <v>3935</v>
      </c>
      <c r="K1388" s="1" t="s">
        <v>25</v>
      </c>
    </row>
    <row r="1389" spans="1:11" x14ac:dyDescent="0.3">
      <c r="A1389">
        <v>1341477</v>
      </c>
      <c r="B1389" s="1" t="s">
        <v>22</v>
      </c>
      <c r="C1389" s="1" t="s">
        <v>23</v>
      </c>
      <c r="E1389" s="1">
        <v>1646</v>
      </c>
      <c r="F1389" s="1">
        <v>802</v>
      </c>
      <c r="G1389" s="1">
        <v>265</v>
      </c>
      <c r="H1389" s="1" t="s">
        <v>5671</v>
      </c>
      <c r="I1389" s="1" t="s">
        <v>2557</v>
      </c>
      <c r="J1389" s="1" t="s">
        <v>3936</v>
      </c>
      <c r="K1389" s="1" t="s">
        <v>25</v>
      </c>
    </row>
    <row r="1390" spans="1:11" x14ac:dyDescent="0.3">
      <c r="A1390">
        <v>1341593</v>
      </c>
      <c r="B1390" s="1" t="s">
        <v>55</v>
      </c>
      <c r="C1390" s="1" t="s">
        <v>23</v>
      </c>
      <c r="E1390" s="1">
        <v>2173</v>
      </c>
      <c r="F1390" s="1">
        <v>714</v>
      </c>
      <c r="G1390" s="1">
        <v>-90</v>
      </c>
      <c r="H1390" s="1" t="s">
        <v>5667</v>
      </c>
      <c r="I1390" s="1" t="s">
        <v>2557</v>
      </c>
      <c r="J1390" s="1" t="s">
        <v>3937</v>
      </c>
      <c r="K1390" s="1" t="s">
        <v>25</v>
      </c>
    </row>
    <row r="1391" spans="1:11" x14ac:dyDescent="0.3">
      <c r="A1391">
        <v>1341594</v>
      </c>
      <c r="B1391" s="1" t="s">
        <v>22</v>
      </c>
      <c r="C1391" s="1" t="s">
        <v>23</v>
      </c>
      <c r="E1391" s="1">
        <v>1643</v>
      </c>
      <c r="F1391" s="1">
        <v>798</v>
      </c>
      <c r="G1391" s="1">
        <v>273</v>
      </c>
      <c r="H1391" s="1" t="s">
        <v>5667</v>
      </c>
      <c r="I1391" s="1" t="s">
        <v>2557</v>
      </c>
      <c r="J1391" s="1" t="s">
        <v>3938</v>
      </c>
      <c r="K1391" s="1" t="s">
        <v>25</v>
      </c>
    </row>
    <row r="1392" spans="1:11" x14ac:dyDescent="0.3">
      <c r="A1392">
        <v>1341676</v>
      </c>
      <c r="B1392" s="1" t="s">
        <v>22</v>
      </c>
      <c r="C1392" s="1" t="s">
        <v>23</v>
      </c>
      <c r="E1392" s="1">
        <v>1632</v>
      </c>
      <c r="F1392" s="1">
        <v>796</v>
      </c>
      <c r="G1392" s="1">
        <v>272</v>
      </c>
      <c r="H1392" s="1" t="s">
        <v>5672</v>
      </c>
      <c r="I1392" s="1" t="s">
        <v>2557</v>
      </c>
      <c r="J1392" s="1" t="s">
        <v>3939</v>
      </c>
      <c r="K1392" s="1" t="s">
        <v>25</v>
      </c>
    </row>
    <row r="1393" spans="1:11" x14ac:dyDescent="0.3">
      <c r="A1393">
        <v>1341676</v>
      </c>
      <c r="B1393" s="1" t="s">
        <v>55</v>
      </c>
      <c r="C1393" s="1" t="s">
        <v>23</v>
      </c>
      <c r="E1393" s="1">
        <v>2178</v>
      </c>
      <c r="F1393" s="1">
        <v>714</v>
      </c>
      <c r="G1393" s="1">
        <v>-92</v>
      </c>
      <c r="H1393" s="1" t="s">
        <v>5671</v>
      </c>
      <c r="I1393" s="1" t="s">
        <v>2557</v>
      </c>
      <c r="J1393" s="1" t="s">
        <v>3940</v>
      </c>
      <c r="K1393" s="1" t="s">
        <v>25</v>
      </c>
    </row>
    <row r="1394" spans="1:11" x14ac:dyDescent="0.3">
      <c r="A1394">
        <v>1341777</v>
      </c>
      <c r="B1394" s="1" t="s">
        <v>55</v>
      </c>
      <c r="C1394" s="1" t="s">
        <v>23</v>
      </c>
      <c r="E1394" s="1">
        <v>2173</v>
      </c>
      <c r="F1394" s="1">
        <v>726</v>
      </c>
      <c r="G1394" s="1">
        <v>-102</v>
      </c>
      <c r="H1394" s="1" t="s">
        <v>5673</v>
      </c>
      <c r="I1394" s="1" t="s">
        <v>2557</v>
      </c>
      <c r="J1394" s="1" t="s">
        <v>3941</v>
      </c>
      <c r="K1394" s="1" t="s">
        <v>25</v>
      </c>
    </row>
    <row r="1395" spans="1:11" x14ac:dyDescent="0.3">
      <c r="A1395">
        <v>1341778</v>
      </c>
      <c r="B1395" s="1" t="s">
        <v>22</v>
      </c>
      <c r="C1395" s="1" t="s">
        <v>23</v>
      </c>
      <c r="E1395" s="1">
        <v>1643</v>
      </c>
      <c r="F1395" s="1">
        <v>783</v>
      </c>
      <c r="G1395" s="1">
        <v>267</v>
      </c>
      <c r="H1395" s="1" t="s">
        <v>5667</v>
      </c>
      <c r="I1395" s="1" t="s">
        <v>2557</v>
      </c>
      <c r="J1395" s="1" t="s">
        <v>3942</v>
      </c>
      <c r="K1395" s="1" t="s">
        <v>25</v>
      </c>
    </row>
    <row r="1396" spans="1:11" x14ac:dyDescent="0.3">
      <c r="A1396">
        <v>1341876</v>
      </c>
      <c r="B1396" s="1" t="s">
        <v>22</v>
      </c>
      <c r="C1396" s="1" t="s">
        <v>23</v>
      </c>
      <c r="E1396" s="1">
        <v>1646</v>
      </c>
      <c r="F1396" s="1">
        <v>784</v>
      </c>
      <c r="G1396" s="1">
        <v>241</v>
      </c>
      <c r="H1396" s="1" t="s">
        <v>5688</v>
      </c>
      <c r="I1396" s="1" t="s">
        <v>2557</v>
      </c>
      <c r="J1396" s="1" t="s">
        <v>3943</v>
      </c>
      <c r="K1396" s="1" t="s">
        <v>25</v>
      </c>
    </row>
    <row r="1397" spans="1:11" x14ac:dyDescent="0.3">
      <c r="A1397">
        <v>1341893</v>
      </c>
      <c r="B1397" s="1" t="s">
        <v>55</v>
      </c>
      <c r="C1397" s="1" t="s">
        <v>23</v>
      </c>
      <c r="E1397" s="1">
        <v>2171</v>
      </c>
      <c r="F1397" s="1">
        <v>732</v>
      </c>
      <c r="G1397" s="1">
        <v>-103</v>
      </c>
      <c r="H1397" s="1" t="s">
        <v>5667</v>
      </c>
      <c r="I1397" s="1" t="s">
        <v>2557</v>
      </c>
      <c r="J1397" s="1" t="s">
        <v>3944</v>
      </c>
      <c r="K1397" s="1" t="s">
        <v>25</v>
      </c>
    </row>
    <row r="1398" spans="1:11" x14ac:dyDescent="0.3">
      <c r="A1398">
        <v>1341975</v>
      </c>
      <c r="B1398" s="1" t="s">
        <v>22</v>
      </c>
      <c r="C1398" s="1" t="s">
        <v>23</v>
      </c>
      <c r="E1398" s="1">
        <v>1649</v>
      </c>
      <c r="F1398" s="1">
        <v>787</v>
      </c>
      <c r="G1398" s="1">
        <v>242</v>
      </c>
      <c r="H1398" s="1" t="s">
        <v>5673</v>
      </c>
      <c r="I1398" s="1" t="s">
        <v>2557</v>
      </c>
      <c r="J1398" s="1" t="s">
        <v>3945</v>
      </c>
      <c r="K1398" s="1" t="s">
        <v>25</v>
      </c>
    </row>
    <row r="1399" spans="1:11" x14ac:dyDescent="0.3">
      <c r="A1399">
        <v>1341976</v>
      </c>
      <c r="B1399" s="1" t="s">
        <v>55</v>
      </c>
      <c r="C1399" s="1" t="s">
        <v>23</v>
      </c>
      <c r="E1399" s="1">
        <v>2180</v>
      </c>
      <c r="F1399" s="1">
        <v>739</v>
      </c>
      <c r="G1399" s="1">
        <v>-88</v>
      </c>
      <c r="H1399" s="1" t="s">
        <v>5666</v>
      </c>
      <c r="I1399" s="1" t="s">
        <v>2557</v>
      </c>
      <c r="J1399" s="1" t="s">
        <v>3946</v>
      </c>
      <c r="K1399" s="1" t="s">
        <v>25</v>
      </c>
    </row>
    <row r="1400" spans="1:11" x14ac:dyDescent="0.3">
      <c r="A1400">
        <v>1342076</v>
      </c>
      <c r="B1400" s="1" t="s">
        <v>55</v>
      </c>
      <c r="C1400" s="1" t="s">
        <v>23</v>
      </c>
      <c r="E1400" s="1">
        <v>2182</v>
      </c>
      <c r="F1400" s="1">
        <v>740</v>
      </c>
      <c r="G1400" s="1">
        <v>-79</v>
      </c>
      <c r="H1400" s="1" t="s">
        <v>5666</v>
      </c>
      <c r="I1400" s="1" t="s">
        <v>2557</v>
      </c>
      <c r="J1400" s="1" t="s">
        <v>3947</v>
      </c>
      <c r="K1400" s="1" t="s">
        <v>25</v>
      </c>
    </row>
    <row r="1401" spans="1:11" x14ac:dyDescent="0.3">
      <c r="A1401">
        <v>1342077</v>
      </c>
      <c r="B1401" s="1" t="s">
        <v>22</v>
      </c>
      <c r="C1401" s="1" t="s">
        <v>23</v>
      </c>
      <c r="E1401" s="1">
        <v>1641</v>
      </c>
      <c r="F1401" s="1">
        <v>802</v>
      </c>
      <c r="G1401" s="1">
        <v>222</v>
      </c>
      <c r="H1401" s="1" t="s">
        <v>5669</v>
      </c>
      <c r="I1401" s="1" t="s">
        <v>2557</v>
      </c>
      <c r="J1401" s="1" t="s">
        <v>3948</v>
      </c>
      <c r="K1401" s="1" t="s">
        <v>25</v>
      </c>
    </row>
    <row r="1402" spans="1:11" x14ac:dyDescent="0.3">
      <c r="A1402">
        <v>1342175</v>
      </c>
      <c r="B1402" s="1" t="s">
        <v>22</v>
      </c>
      <c r="C1402" s="1" t="s">
        <v>23</v>
      </c>
      <c r="E1402" s="1">
        <v>1641</v>
      </c>
      <c r="F1402" s="1">
        <v>810</v>
      </c>
      <c r="G1402" s="1">
        <v>214</v>
      </c>
      <c r="H1402" s="1" t="s">
        <v>5688</v>
      </c>
      <c r="I1402" s="1" t="s">
        <v>2557</v>
      </c>
      <c r="J1402" s="1" t="s">
        <v>3949</v>
      </c>
      <c r="K1402" s="1" t="s">
        <v>25</v>
      </c>
    </row>
    <row r="1403" spans="1:11" x14ac:dyDescent="0.3">
      <c r="A1403">
        <v>1342194</v>
      </c>
      <c r="B1403" s="1" t="s">
        <v>55</v>
      </c>
      <c r="C1403" s="1" t="s">
        <v>23</v>
      </c>
      <c r="E1403" s="1">
        <v>2194</v>
      </c>
      <c r="F1403" s="1">
        <v>741</v>
      </c>
      <c r="G1403" s="1">
        <v>-69</v>
      </c>
      <c r="H1403" s="1" t="s">
        <v>5665</v>
      </c>
      <c r="I1403" s="1" t="s">
        <v>2557</v>
      </c>
      <c r="J1403" s="1" t="s">
        <v>3950</v>
      </c>
      <c r="K1403" s="1" t="s">
        <v>25</v>
      </c>
    </row>
    <row r="1404" spans="1:11" x14ac:dyDescent="0.3">
      <c r="A1404">
        <v>1342276</v>
      </c>
      <c r="B1404" s="1" t="s">
        <v>22</v>
      </c>
      <c r="C1404" s="1" t="s">
        <v>23</v>
      </c>
      <c r="E1404" s="1">
        <v>1636</v>
      </c>
      <c r="F1404" s="1">
        <v>823</v>
      </c>
      <c r="G1404" s="1">
        <v>209</v>
      </c>
      <c r="H1404" s="1" t="s">
        <v>5688</v>
      </c>
      <c r="I1404" s="1" t="s">
        <v>2557</v>
      </c>
      <c r="J1404" s="1" t="s">
        <v>3951</v>
      </c>
      <c r="K1404" s="1" t="s">
        <v>25</v>
      </c>
    </row>
    <row r="1405" spans="1:11" x14ac:dyDescent="0.3">
      <c r="A1405">
        <v>1342277</v>
      </c>
      <c r="B1405" s="1" t="s">
        <v>55</v>
      </c>
      <c r="C1405" s="1" t="s">
        <v>23</v>
      </c>
      <c r="E1405" s="1">
        <v>2185</v>
      </c>
      <c r="F1405" s="1">
        <v>749</v>
      </c>
      <c r="G1405" s="1">
        <v>-86</v>
      </c>
      <c r="H1405" s="1" t="s">
        <v>5673</v>
      </c>
      <c r="I1405" s="1" t="s">
        <v>2557</v>
      </c>
      <c r="J1405" s="1" t="s">
        <v>3952</v>
      </c>
      <c r="K1405" s="1" t="s">
        <v>25</v>
      </c>
    </row>
    <row r="1406" spans="1:11" x14ac:dyDescent="0.3">
      <c r="A1406">
        <v>1342373</v>
      </c>
      <c r="B1406" s="1" t="s">
        <v>22</v>
      </c>
      <c r="C1406" s="1" t="s">
        <v>23</v>
      </c>
      <c r="E1406" s="1">
        <v>1639</v>
      </c>
      <c r="F1406" s="1">
        <v>823</v>
      </c>
      <c r="G1406" s="1">
        <v>210</v>
      </c>
      <c r="H1406" s="1" t="s">
        <v>5677</v>
      </c>
      <c r="I1406" s="1" t="s">
        <v>2557</v>
      </c>
      <c r="J1406" s="1" t="s">
        <v>3953</v>
      </c>
      <c r="K1406" s="1" t="s">
        <v>25</v>
      </c>
    </row>
    <row r="1407" spans="1:11" x14ac:dyDescent="0.3">
      <c r="A1407">
        <v>1342391</v>
      </c>
      <c r="B1407" s="1" t="s">
        <v>55</v>
      </c>
      <c r="C1407" s="1" t="s">
        <v>23</v>
      </c>
      <c r="E1407" s="1">
        <v>2179</v>
      </c>
      <c r="F1407" s="1">
        <v>743</v>
      </c>
      <c r="G1407" s="1">
        <v>-94</v>
      </c>
      <c r="H1407" s="1" t="s">
        <v>5667</v>
      </c>
      <c r="I1407" s="1" t="s">
        <v>2557</v>
      </c>
      <c r="J1407" s="1" t="s">
        <v>3954</v>
      </c>
      <c r="K1407" s="1" t="s">
        <v>25</v>
      </c>
    </row>
    <row r="1408" spans="1:11" x14ac:dyDescent="0.3">
      <c r="A1408">
        <v>1342474</v>
      </c>
      <c r="B1408" s="1" t="s">
        <v>55</v>
      </c>
      <c r="C1408" s="1" t="s">
        <v>23</v>
      </c>
      <c r="E1408" s="1">
        <v>2169</v>
      </c>
      <c r="F1408" s="1">
        <v>746</v>
      </c>
      <c r="G1408" s="1">
        <v>-102</v>
      </c>
      <c r="H1408" s="1" t="s">
        <v>5673</v>
      </c>
      <c r="I1408" s="1" t="s">
        <v>2557</v>
      </c>
      <c r="J1408" s="1" t="s">
        <v>3955</v>
      </c>
      <c r="K1408" s="1" t="s">
        <v>25</v>
      </c>
    </row>
    <row r="1409" spans="1:11" x14ac:dyDescent="0.3">
      <c r="A1409">
        <v>1342490</v>
      </c>
      <c r="B1409" s="1" t="s">
        <v>22</v>
      </c>
      <c r="C1409" s="1" t="s">
        <v>23</v>
      </c>
      <c r="E1409" s="1">
        <v>1647</v>
      </c>
      <c r="F1409" s="1">
        <v>815</v>
      </c>
      <c r="G1409" s="1">
        <v>208</v>
      </c>
      <c r="H1409" s="1" t="s">
        <v>5672</v>
      </c>
      <c r="I1409" s="1" t="s">
        <v>2557</v>
      </c>
      <c r="J1409" s="1" t="s">
        <v>3956</v>
      </c>
      <c r="K1409" s="1" t="s">
        <v>25</v>
      </c>
    </row>
    <row r="1410" spans="1:11" x14ac:dyDescent="0.3">
      <c r="A1410">
        <v>1342574</v>
      </c>
      <c r="B1410" s="1" t="s">
        <v>22</v>
      </c>
      <c r="C1410" s="1" t="s">
        <v>23</v>
      </c>
      <c r="E1410" s="1">
        <v>1647</v>
      </c>
      <c r="F1410" s="1">
        <v>806</v>
      </c>
      <c r="G1410" s="1">
        <v>210</v>
      </c>
      <c r="H1410" s="1" t="s">
        <v>5672</v>
      </c>
      <c r="I1410" s="1" t="s">
        <v>2557</v>
      </c>
      <c r="J1410" s="1" t="s">
        <v>3957</v>
      </c>
      <c r="K1410" s="1" t="s">
        <v>25</v>
      </c>
    </row>
    <row r="1411" spans="1:11" x14ac:dyDescent="0.3">
      <c r="A1411">
        <v>1342607</v>
      </c>
      <c r="B1411" s="1" t="s">
        <v>55</v>
      </c>
      <c r="C1411" s="1" t="s">
        <v>23</v>
      </c>
      <c r="E1411" s="1">
        <v>2175</v>
      </c>
      <c r="F1411" s="1">
        <v>745</v>
      </c>
      <c r="G1411" s="1">
        <v>-104</v>
      </c>
      <c r="H1411" s="1" t="s">
        <v>5667</v>
      </c>
      <c r="I1411" s="1" t="s">
        <v>2557</v>
      </c>
      <c r="J1411" s="1" t="s">
        <v>3958</v>
      </c>
      <c r="K1411" s="1" t="s">
        <v>25</v>
      </c>
    </row>
    <row r="1412" spans="1:11" x14ac:dyDescent="0.3">
      <c r="A1412">
        <v>1342676</v>
      </c>
      <c r="B1412" s="1" t="s">
        <v>55</v>
      </c>
      <c r="C1412" s="1" t="s">
        <v>23</v>
      </c>
      <c r="E1412" s="1">
        <v>2178</v>
      </c>
      <c r="F1412" s="1">
        <v>743</v>
      </c>
      <c r="G1412" s="1">
        <v>-107</v>
      </c>
      <c r="H1412" s="1" t="s">
        <v>5667</v>
      </c>
      <c r="I1412" s="1" t="s">
        <v>2557</v>
      </c>
      <c r="J1412" s="1" t="s">
        <v>3959</v>
      </c>
      <c r="K1412" s="1" t="s">
        <v>25</v>
      </c>
    </row>
    <row r="1413" spans="1:11" x14ac:dyDescent="0.3">
      <c r="A1413">
        <v>1342678</v>
      </c>
      <c r="B1413" s="1" t="s">
        <v>22</v>
      </c>
      <c r="C1413" s="1" t="s">
        <v>23</v>
      </c>
      <c r="E1413" s="1">
        <v>1646</v>
      </c>
      <c r="F1413" s="1">
        <v>809</v>
      </c>
      <c r="G1413" s="1">
        <v>221</v>
      </c>
      <c r="H1413" s="1" t="s">
        <v>5672</v>
      </c>
      <c r="I1413" s="1" t="s">
        <v>2557</v>
      </c>
      <c r="J1413" s="1" t="s">
        <v>3960</v>
      </c>
      <c r="K1413" s="1" t="s">
        <v>25</v>
      </c>
    </row>
    <row r="1414" spans="1:11" x14ac:dyDescent="0.3">
      <c r="A1414">
        <v>1342775</v>
      </c>
      <c r="B1414" s="1" t="s">
        <v>55</v>
      </c>
      <c r="C1414" s="1" t="s">
        <v>23</v>
      </c>
      <c r="E1414" s="1">
        <v>2167</v>
      </c>
      <c r="F1414" s="1">
        <v>735</v>
      </c>
      <c r="G1414" s="1">
        <v>-118</v>
      </c>
      <c r="H1414" s="1" t="s">
        <v>5672</v>
      </c>
      <c r="I1414" s="1" t="s">
        <v>2557</v>
      </c>
      <c r="J1414" s="1" t="s">
        <v>3961</v>
      </c>
      <c r="K1414" s="1" t="s">
        <v>25</v>
      </c>
    </row>
    <row r="1415" spans="1:11" x14ac:dyDescent="0.3">
      <c r="A1415">
        <v>1342790</v>
      </c>
      <c r="B1415" s="1" t="s">
        <v>22</v>
      </c>
      <c r="C1415" s="1" t="s">
        <v>23</v>
      </c>
      <c r="E1415" s="1">
        <v>1636</v>
      </c>
      <c r="F1415" s="1">
        <v>809</v>
      </c>
      <c r="G1415" s="1">
        <v>223</v>
      </c>
      <c r="H1415" s="1" t="s">
        <v>5677</v>
      </c>
      <c r="I1415" s="1" t="s">
        <v>2557</v>
      </c>
      <c r="J1415" s="1" t="s">
        <v>3962</v>
      </c>
      <c r="K1415" s="1" t="s">
        <v>25</v>
      </c>
    </row>
    <row r="1416" spans="1:11" x14ac:dyDescent="0.3">
      <c r="A1416">
        <v>1342874</v>
      </c>
      <c r="B1416" s="1" t="s">
        <v>22</v>
      </c>
      <c r="C1416" s="1" t="s">
        <v>23</v>
      </c>
      <c r="E1416" s="1">
        <v>1631</v>
      </c>
      <c r="F1416" s="1">
        <v>816</v>
      </c>
      <c r="G1416" s="1">
        <v>229</v>
      </c>
      <c r="H1416" s="1" t="s">
        <v>5677</v>
      </c>
      <c r="I1416" s="1" t="s">
        <v>2557</v>
      </c>
      <c r="J1416" s="1" t="s">
        <v>3963</v>
      </c>
      <c r="K1416" s="1" t="s">
        <v>25</v>
      </c>
    </row>
    <row r="1417" spans="1:11" x14ac:dyDescent="0.3">
      <c r="A1417">
        <v>1342924</v>
      </c>
      <c r="B1417" s="1" t="s">
        <v>55</v>
      </c>
      <c r="C1417" s="1" t="s">
        <v>23</v>
      </c>
      <c r="E1417" s="1">
        <v>2184</v>
      </c>
      <c r="F1417" s="1">
        <v>737</v>
      </c>
      <c r="G1417" s="1">
        <v>-117</v>
      </c>
      <c r="H1417" s="1" t="s">
        <v>5671</v>
      </c>
      <c r="I1417" s="1" t="s">
        <v>2557</v>
      </c>
      <c r="J1417" s="1" t="s">
        <v>3964</v>
      </c>
      <c r="K1417" s="1" t="s">
        <v>25</v>
      </c>
    </row>
    <row r="1418" spans="1:11" x14ac:dyDescent="0.3">
      <c r="A1418">
        <v>1342976</v>
      </c>
      <c r="B1418" s="1" t="s">
        <v>55</v>
      </c>
      <c r="C1418" s="1" t="s">
        <v>23</v>
      </c>
      <c r="E1418" s="1">
        <v>2189</v>
      </c>
      <c r="F1418" s="1">
        <v>740</v>
      </c>
      <c r="G1418" s="1">
        <v>-120</v>
      </c>
      <c r="H1418" s="1" t="s">
        <v>5667</v>
      </c>
      <c r="I1418" s="1" t="s">
        <v>2557</v>
      </c>
      <c r="J1418" s="1" t="s">
        <v>3965</v>
      </c>
      <c r="K1418" s="1" t="s">
        <v>25</v>
      </c>
    </row>
    <row r="1419" spans="1:11" x14ac:dyDescent="0.3">
      <c r="A1419">
        <v>1342978</v>
      </c>
      <c r="B1419" s="1" t="s">
        <v>22</v>
      </c>
      <c r="C1419" s="1" t="s">
        <v>23</v>
      </c>
      <c r="E1419" s="1">
        <v>1636</v>
      </c>
      <c r="F1419" s="1">
        <v>813</v>
      </c>
      <c r="G1419" s="1">
        <v>231</v>
      </c>
      <c r="H1419" s="1" t="s">
        <v>5672</v>
      </c>
      <c r="I1419" s="1" t="s">
        <v>2557</v>
      </c>
      <c r="J1419" s="1" t="s">
        <v>3966</v>
      </c>
      <c r="K1419" s="1" t="s">
        <v>25</v>
      </c>
    </row>
    <row r="1420" spans="1:11" x14ac:dyDescent="0.3">
      <c r="A1420">
        <v>1343075</v>
      </c>
      <c r="B1420" s="1" t="s">
        <v>55</v>
      </c>
      <c r="C1420" s="1" t="s">
        <v>23</v>
      </c>
      <c r="E1420" s="1">
        <v>2195</v>
      </c>
      <c r="F1420" s="1">
        <v>740</v>
      </c>
      <c r="G1420" s="1">
        <v>-123</v>
      </c>
      <c r="H1420" s="1" t="s">
        <v>5667</v>
      </c>
      <c r="I1420" s="1" t="s">
        <v>2557</v>
      </c>
      <c r="J1420" s="1" t="s">
        <v>3967</v>
      </c>
      <c r="K1420" s="1" t="s">
        <v>25</v>
      </c>
    </row>
    <row r="1421" spans="1:11" x14ac:dyDescent="0.3">
      <c r="A1421">
        <v>1343076</v>
      </c>
      <c r="B1421" s="1" t="s">
        <v>22</v>
      </c>
      <c r="C1421" s="1" t="s">
        <v>23</v>
      </c>
      <c r="E1421" s="1">
        <v>1633</v>
      </c>
      <c r="F1421" s="1">
        <v>813</v>
      </c>
      <c r="G1421" s="1">
        <v>228</v>
      </c>
      <c r="H1421" s="1" t="s">
        <v>5677</v>
      </c>
      <c r="I1421" s="1" t="s">
        <v>2557</v>
      </c>
      <c r="J1421" s="1" t="s">
        <v>3968</v>
      </c>
      <c r="K1421" s="1" t="s">
        <v>25</v>
      </c>
    </row>
    <row r="1422" spans="1:11" x14ac:dyDescent="0.3">
      <c r="A1422">
        <v>1343174</v>
      </c>
      <c r="B1422" s="1" t="s">
        <v>22</v>
      </c>
      <c r="C1422" s="1" t="s">
        <v>23</v>
      </c>
      <c r="E1422" s="1">
        <v>1627</v>
      </c>
      <c r="F1422" s="1">
        <v>808</v>
      </c>
      <c r="G1422" s="1">
        <v>223</v>
      </c>
      <c r="H1422" s="1" t="s">
        <v>5688</v>
      </c>
      <c r="I1422" s="1" t="s">
        <v>2557</v>
      </c>
      <c r="J1422" s="1" t="s">
        <v>3969</v>
      </c>
      <c r="K1422" s="1" t="s">
        <v>25</v>
      </c>
    </row>
    <row r="1423" spans="1:11" x14ac:dyDescent="0.3">
      <c r="A1423">
        <v>1343190</v>
      </c>
      <c r="B1423" s="1" t="s">
        <v>55</v>
      </c>
      <c r="C1423" s="1" t="s">
        <v>23</v>
      </c>
      <c r="E1423" s="1">
        <v>2189</v>
      </c>
      <c r="F1423" s="1">
        <v>751</v>
      </c>
      <c r="G1423" s="1">
        <v>-130</v>
      </c>
      <c r="H1423" s="1" t="s">
        <v>5672</v>
      </c>
      <c r="I1423" s="1" t="s">
        <v>2557</v>
      </c>
      <c r="J1423" s="1" t="s">
        <v>3970</v>
      </c>
      <c r="K1423" s="1" t="s">
        <v>25</v>
      </c>
    </row>
    <row r="1424" spans="1:11" x14ac:dyDescent="0.3">
      <c r="A1424">
        <v>1343274</v>
      </c>
      <c r="B1424" s="1" t="s">
        <v>55</v>
      </c>
      <c r="C1424" s="1" t="s">
        <v>23</v>
      </c>
      <c r="E1424" s="1">
        <v>2193</v>
      </c>
      <c r="F1424" s="1">
        <v>758</v>
      </c>
      <c r="G1424" s="1">
        <v>-127</v>
      </c>
      <c r="H1424" s="1" t="s">
        <v>5667</v>
      </c>
      <c r="I1424" s="1" t="s">
        <v>2557</v>
      </c>
      <c r="J1424" s="1" t="s">
        <v>3971</v>
      </c>
      <c r="K1424" s="1" t="s">
        <v>25</v>
      </c>
    </row>
    <row r="1425" spans="1:11" x14ac:dyDescent="0.3">
      <c r="A1425">
        <v>1343275</v>
      </c>
      <c r="B1425" s="1" t="s">
        <v>22</v>
      </c>
      <c r="C1425" s="1" t="s">
        <v>23</v>
      </c>
      <c r="E1425" s="1">
        <v>1637</v>
      </c>
      <c r="F1425" s="1">
        <v>811</v>
      </c>
      <c r="G1425" s="1">
        <v>228</v>
      </c>
      <c r="H1425" s="1" t="s">
        <v>5673</v>
      </c>
      <c r="I1425" s="1" t="s">
        <v>2557</v>
      </c>
      <c r="J1425" s="1" t="s">
        <v>3972</v>
      </c>
      <c r="K1425" s="1" t="s">
        <v>25</v>
      </c>
    </row>
    <row r="1426" spans="1:11" x14ac:dyDescent="0.3">
      <c r="A1426">
        <v>1343374</v>
      </c>
      <c r="B1426" s="1" t="s">
        <v>55</v>
      </c>
      <c r="C1426" s="1" t="s">
        <v>23</v>
      </c>
      <c r="E1426" s="1">
        <v>2190</v>
      </c>
      <c r="F1426" s="1">
        <v>759</v>
      </c>
      <c r="G1426" s="1">
        <v>-133</v>
      </c>
      <c r="H1426" s="1" t="s">
        <v>5673</v>
      </c>
      <c r="I1426" s="1" t="s">
        <v>2557</v>
      </c>
      <c r="J1426" s="1" t="s">
        <v>3973</v>
      </c>
      <c r="K1426" s="1" t="s">
        <v>25</v>
      </c>
    </row>
    <row r="1427" spans="1:11" x14ac:dyDescent="0.3">
      <c r="A1427">
        <v>1343389</v>
      </c>
      <c r="B1427" s="1" t="s">
        <v>22</v>
      </c>
      <c r="C1427" s="1" t="s">
        <v>23</v>
      </c>
      <c r="E1427" s="1">
        <v>1646</v>
      </c>
      <c r="F1427" s="1">
        <v>813</v>
      </c>
      <c r="G1427" s="1">
        <v>244</v>
      </c>
      <c r="H1427" s="1" t="s">
        <v>5667</v>
      </c>
      <c r="I1427" s="1" t="s">
        <v>2557</v>
      </c>
      <c r="J1427" s="1" t="s">
        <v>3974</v>
      </c>
      <c r="K1427" s="1" t="s">
        <v>25</v>
      </c>
    </row>
    <row r="1428" spans="1:11" x14ac:dyDescent="0.3">
      <c r="A1428">
        <v>1343474</v>
      </c>
      <c r="B1428" s="1" t="s">
        <v>22</v>
      </c>
      <c r="C1428" s="1" t="s">
        <v>23</v>
      </c>
      <c r="E1428" s="1">
        <v>1635</v>
      </c>
      <c r="F1428" s="1">
        <v>815</v>
      </c>
      <c r="G1428" s="1">
        <v>249</v>
      </c>
      <c r="H1428" s="1" t="s">
        <v>5672</v>
      </c>
      <c r="I1428" s="1" t="s">
        <v>2557</v>
      </c>
      <c r="J1428" s="1" t="s">
        <v>3975</v>
      </c>
      <c r="K1428" s="1" t="s">
        <v>25</v>
      </c>
    </row>
    <row r="1429" spans="1:11" x14ac:dyDescent="0.3">
      <c r="A1429">
        <v>1343489</v>
      </c>
      <c r="B1429" s="1" t="s">
        <v>55</v>
      </c>
      <c r="C1429" s="1" t="s">
        <v>23</v>
      </c>
      <c r="E1429" s="1">
        <v>2184</v>
      </c>
      <c r="F1429" s="1">
        <v>758</v>
      </c>
      <c r="G1429" s="1">
        <v>-138</v>
      </c>
      <c r="H1429" s="1" t="s">
        <v>5672</v>
      </c>
      <c r="I1429" s="1" t="s">
        <v>2557</v>
      </c>
      <c r="J1429" s="1" t="s">
        <v>3976</v>
      </c>
      <c r="K1429" s="1" t="s">
        <v>25</v>
      </c>
    </row>
    <row r="1430" spans="1:11" x14ac:dyDescent="0.3">
      <c r="A1430">
        <v>1343574</v>
      </c>
      <c r="B1430" s="1" t="s">
        <v>55</v>
      </c>
      <c r="C1430" s="1" t="s">
        <v>23</v>
      </c>
      <c r="E1430" s="1">
        <v>2188</v>
      </c>
      <c r="F1430" s="1">
        <v>765</v>
      </c>
      <c r="G1430" s="1">
        <v>-130</v>
      </c>
      <c r="H1430" s="1" t="s">
        <v>5667</v>
      </c>
      <c r="I1430" s="1" t="s">
        <v>2557</v>
      </c>
      <c r="J1430" s="1" t="s">
        <v>3977</v>
      </c>
      <c r="K1430" s="1" t="s">
        <v>25</v>
      </c>
    </row>
    <row r="1431" spans="1:11" x14ac:dyDescent="0.3">
      <c r="A1431">
        <v>1343575</v>
      </c>
      <c r="B1431" s="1" t="s">
        <v>22</v>
      </c>
      <c r="C1431" s="1" t="s">
        <v>23</v>
      </c>
      <c r="E1431" s="1">
        <v>1632</v>
      </c>
      <c r="F1431" s="1">
        <v>807</v>
      </c>
      <c r="G1431" s="1">
        <v>256</v>
      </c>
      <c r="H1431" s="1" t="s">
        <v>5673</v>
      </c>
      <c r="I1431" s="1" t="s">
        <v>2557</v>
      </c>
      <c r="J1431" s="1" t="s">
        <v>3978</v>
      </c>
      <c r="K1431" s="1" t="s">
        <v>25</v>
      </c>
    </row>
    <row r="1432" spans="1:11" x14ac:dyDescent="0.3">
      <c r="A1432">
        <v>1343674</v>
      </c>
      <c r="B1432" s="1" t="s">
        <v>55</v>
      </c>
      <c r="C1432" s="1" t="s">
        <v>23</v>
      </c>
      <c r="E1432" s="1">
        <v>2187</v>
      </c>
      <c r="F1432" s="1">
        <v>764</v>
      </c>
      <c r="G1432" s="1">
        <v>-135</v>
      </c>
      <c r="H1432" s="1" t="s">
        <v>5673</v>
      </c>
      <c r="I1432" s="1" t="s">
        <v>2557</v>
      </c>
      <c r="J1432" s="1" t="s">
        <v>3979</v>
      </c>
      <c r="K1432" s="1" t="s">
        <v>25</v>
      </c>
    </row>
    <row r="1433" spans="1:11" x14ac:dyDescent="0.3">
      <c r="A1433">
        <v>1343689</v>
      </c>
      <c r="B1433" s="1" t="s">
        <v>22</v>
      </c>
      <c r="C1433" s="1" t="s">
        <v>23</v>
      </c>
      <c r="E1433" s="1">
        <v>1639</v>
      </c>
      <c r="F1433" s="1">
        <v>808</v>
      </c>
      <c r="G1433" s="1">
        <v>249</v>
      </c>
      <c r="H1433" s="1" t="s">
        <v>5672</v>
      </c>
      <c r="I1433" s="1" t="s">
        <v>2557</v>
      </c>
      <c r="J1433" s="1" t="s">
        <v>3980</v>
      </c>
      <c r="K1433" s="1" t="s">
        <v>25</v>
      </c>
    </row>
    <row r="1434" spans="1:11" x14ac:dyDescent="0.3">
      <c r="A1434">
        <v>1343773</v>
      </c>
      <c r="B1434" s="1" t="s">
        <v>22</v>
      </c>
      <c r="C1434" s="1" t="s">
        <v>23</v>
      </c>
      <c r="E1434" s="1">
        <v>1644</v>
      </c>
      <c r="F1434" s="1">
        <v>804</v>
      </c>
      <c r="G1434" s="1">
        <v>254</v>
      </c>
      <c r="H1434" s="1" t="s">
        <v>5673</v>
      </c>
      <c r="I1434" s="1" t="s">
        <v>2557</v>
      </c>
      <c r="J1434" s="1" t="s">
        <v>3981</v>
      </c>
      <c r="K1434" s="1" t="s">
        <v>25</v>
      </c>
    </row>
    <row r="1435" spans="1:11" x14ac:dyDescent="0.3">
      <c r="A1435">
        <v>1343789</v>
      </c>
      <c r="B1435" s="1" t="s">
        <v>55</v>
      </c>
      <c r="C1435" s="1" t="s">
        <v>23</v>
      </c>
      <c r="E1435" s="1">
        <v>2190</v>
      </c>
      <c r="F1435" s="1">
        <v>770</v>
      </c>
      <c r="G1435" s="1">
        <v>-137</v>
      </c>
      <c r="H1435" s="1" t="s">
        <v>5673</v>
      </c>
      <c r="I1435" s="1" t="s">
        <v>2557</v>
      </c>
      <c r="J1435" s="1" t="s">
        <v>3982</v>
      </c>
      <c r="K1435" s="1" t="s">
        <v>25</v>
      </c>
    </row>
    <row r="1436" spans="1:11" x14ac:dyDescent="0.3">
      <c r="A1436">
        <v>1343873</v>
      </c>
      <c r="B1436" s="1" t="s">
        <v>55</v>
      </c>
      <c r="C1436" s="1" t="s">
        <v>23</v>
      </c>
      <c r="E1436" s="1">
        <v>2199</v>
      </c>
      <c r="F1436" s="1">
        <v>756</v>
      </c>
      <c r="G1436" s="1">
        <v>-136</v>
      </c>
      <c r="H1436" s="1" t="s">
        <v>5667</v>
      </c>
      <c r="I1436" s="1" t="s">
        <v>2557</v>
      </c>
      <c r="J1436" s="1" t="s">
        <v>3983</v>
      </c>
      <c r="K1436" s="1" t="s">
        <v>25</v>
      </c>
    </row>
    <row r="1437" spans="1:11" x14ac:dyDescent="0.3">
      <c r="A1437">
        <v>1343874</v>
      </c>
      <c r="B1437" s="1" t="s">
        <v>22</v>
      </c>
      <c r="C1437" s="1" t="s">
        <v>23</v>
      </c>
      <c r="E1437" s="1">
        <v>1652</v>
      </c>
      <c r="F1437" s="1">
        <v>784</v>
      </c>
      <c r="G1437" s="1">
        <v>254</v>
      </c>
      <c r="H1437" s="1" t="s">
        <v>5667</v>
      </c>
      <c r="I1437" s="1" t="s">
        <v>2557</v>
      </c>
      <c r="J1437" s="1" t="s">
        <v>3984</v>
      </c>
      <c r="K1437" s="1" t="s">
        <v>25</v>
      </c>
    </row>
    <row r="1438" spans="1:11" x14ac:dyDescent="0.3">
      <c r="A1438">
        <v>1343974</v>
      </c>
      <c r="B1438" s="1" t="s">
        <v>55</v>
      </c>
      <c r="C1438" s="1" t="s">
        <v>23</v>
      </c>
      <c r="E1438" s="1">
        <v>2203</v>
      </c>
      <c r="F1438" s="1">
        <v>748</v>
      </c>
      <c r="G1438" s="1">
        <v>-142</v>
      </c>
      <c r="H1438" s="1" t="s">
        <v>5673</v>
      </c>
      <c r="I1438" s="1" t="s">
        <v>2557</v>
      </c>
      <c r="J1438" s="1" t="s">
        <v>3985</v>
      </c>
      <c r="K1438" s="1" t="s">
        <v>25</v>
      </c>
    </row>
    <row r="1439" spans="1:11" x14ac:dyDescent="0.3">
      <c r="A1439">
        <v>1343989</v>
      </c>
      <c r="B1439" s="1" t="s">
        <v>22</v>
      </c>
      <c r="C1439" s="1" t="s">
        <v>23</v>
      </c>
      <c r="E1439" s="1">
        <v>1659</v>
      </c>
      <c r="F1439" s="1">
        <v>790</v>
      </c>
      <c r="G1439" s="1">
        <v>263</v>
      </c>
      <c r="H1439" s="1" t="s">
        <v>5667</v>
      </c>
      <c r="I1439" s="1" t="s">
        <v>2557</v>
      </c>
      <c r="J1439" s="1" t="s">
        <v>3986</v>
      </c>
      <c r="K1439" s="1" t="s">
        <v>25</v>
      </c>
    </row>
    <row r="1440" spans="1:11" x14ac:dyDescent="0.3">
      <c r="A1440">
        <v>1344072</v>
      </c>
      <c r="B1440" s="1" t="s">
        <v>22</v>
      </c>
      <c r="C1440" s="1" t="s">
        <v>23</v>
      </c>
      <c r="E1440" s="1">
        <v>1652</v>
      </c>
      <c r="F1440" s="1">
        <v>797</v>
      </c>
      <c r="G1440" s="1">
        <v>298</v>
      </c>
      <c r="H1440" s="1" t="s">
        <v>5666</v>
      </c>
      <c r="I1440" s="1" t="s">
        <v>2557</v>
      </c>
      <c r="J1440" s="1" t="s">
        <v>3987</v>
      </c>
      <c r="K1440" s="1" t="s">
        <v>25</v>
      </c>
    </row>
    <row r="1441" spans="1:11" x14ac:dyDescent="0.3">
      <c r="A1441">
        <v>1344089</v>
      </c>
      <c r="B1441" s="1" t="s">
        <v>55</v>
      </c>
      <c r="C1441" s="1" t="s">
        <v>23</v>
      </c>
      <c r="E1441" s="1">
        <v>2206</v>
      </c>
      <c r="F1441" s="1">
        <v>745</v>
      </c>
      <c r="G1441" s="1">
        <v>-131</v>
      </c>
      <c r="H1441" s="1" t="s">
        <v>5671</v>
      </c>
      <c r="I1441" s="1" t="s">
        <v>2557</v>
      </c>
      <c r="J1441" s="1" t="s">
        <v>3988</v>
      </c>
      <c r="K1441" s="1" t="s">
        <v>25</v>
      </c>
    </row>
    <row r="1442" spans="1:11" x14ac:dyDescent="0.3">
      <c r="A1442">
        <v>1344173</v>
      </c>
      <c r="B1442" s="1" t="s">
        <v>22</v>
      </c>
      <c r="C1442" s="1" t="s">
        <v>23</v>
      </c>
      <c r="E1442" s="1">
        <v>1649</v>
      </c>
      <c r="F1442" s="1">
        <v>799</v>
      </c>
      <c r="G1442" s="1">
        <v>302</v>
      </c>
      <c r="H1442" s="1" t="s">
        <v>5667</v>
      </c>
      <c r="I1442" s="1" t="s">
        <v>2557</v>
      </c>
      <c r="J1442" s="1" t="s">
        <v>3989</v>
      </c>
      <c r="K1442" s="1" t="s">
        <v>25</v>
      </c>
    </row>
    <row r="1443" spans="1:11" x14ac:dyDescent="0.3">
      <c r="A1443">
        <v>1344188</v>
      </c>
      <c r="B1443" s="1" t="s">
        <v>55</v>
      </c>
      <c r="C1443" s="1" t="s">
        <v>23</v>
      </c>
      <c r="E1443" s="1">
        <v>2202</v>
      </c>
      <c r="F1443" s="1">
        <v>744</v>
      </c>
      <c r="G1443" s="1">
        <v>-133</v>
      </c>
      <c r="H1443" s="1" t="s">
        <v>5673</v>
      </c>
      <c r="I1443" s="1" t="s">
        <v>2557</v>
      </c>
      <c r="J1443" s="1" t="s">
        <v>3990</v>
      </c>
      <c r="K1443" s="1" t="s">
        <v>25</v>
      </c>
    </row>
    <row r="1444" spans="1:11" x14ac:dyDescent="0.3">
      <c r="A1444">
        <v>1344273</v>
      </c>
      <c r="B1444" s="1" t="s">
        <v>55</v>
      </c>
      <c r="C1444" s="1" t="s">
        <v>23</v>
      </c>
      <c r="E1444" s="1">
        <v>2201</v>
      </c>
      <c r="F1444" s="1">
        <v>742</v>
      </c>
      <c r="G1444" s="1">
        <v>-130</v>
      </c>
      <c r="H1444" s="1" t="s">
        <v>5667</v>
      </c>
      <c r="I1444" s="1" t="s">
        <v>2557</v>
      </c>
      <c r="J1444" s="1" t="s">
        <v>3991</v>
      </c>
      <c r="K1444" s="1" t="s">
        <v>25</v>
      </c>
    </row>
    <row r="1445" spans="1:11" x14ac:dyDescent="0.3">
      <c r="A1445">
        <v>1344307</v>
      </c>
      <c r="B1445" s="1" t="s">
        <v>22</v>
      </c>
      <c r="C1445" s="1" t="s">
        <v>23</v>
      </c>
      <c r="E1445" s="1">
        <v>1648</v>
      </c>
      <c r="F1445" s="1">
        <v>814</v>
      </c>
      <c r="G1445" s="1">
        <v>263</v>
      </c>
      <c r="H1445" s="1" t="s">
        <v>5679</v>
      </c>
      <c r="I1445" s="1" t="s">
        <v>2557</v>
      </c>
      <c r="J1445" s="1" t="s">
        <v>3992</v>
      </c>
      <c r="K1445" s="1" t="s">
        <v>25</v>
      </c>
    </row>
    <row r="1446" spans="1:11" x14ac:dyDescent="0.3">
      <c r="A1446">
        <v>1344373</v>
      </c>
      <c r="B1446" s="1" t="s">
        <v>22</v>
      </c>
      <c r="C1446" s="1" t="s">
        <v>23</v>
      </c>
      <c r="E1446" s="1">
        <v>1651</v>
      </c>
      <c r="F1446" s="1">
        <v>804</v>
      </c>
      <c r="G1446" s="1">
        <v>241</v>
      </c>
      <c r="H1446" s="1" t="s">
        <v>5677</v>
      </c>
      <c r="I1446" s="1" t="s">
        <v>2557</v>
      </c>
      <c r="J1446" s="1" t="s">
        <v>3993</v>
      </c>
      <c r="K1446" s="1" t="s">
        <v>25</v>
      </c>
    </row>
    <row r="1447" spans="1:11" x14ac:dyDescent="0.3">
      <c r="A1447">
        <v>1344388</v>
      </c>
      <c r="B1447" s="1" t="s">
        <v>55</v>
      </c>
      <c r="C1447" s="1" t="s">
        <v>23</v>
      </c>
      <c r="E1447" s="1">
        <v>2198</v>
      </c>
      <c r="F1447" s="1">
        <v>740</v>
      </c>
      <c r="G1447" s="1">
        <v>-125</v>
      </c>
      <c r="H1447" s="1" t="s">
        <v>5667</v>
      </c>
      <c r="I1447" s="1" t="s">
        <v>2557</v>
      </c>
      <c r="J1447" s="1" t="s">
        <v>3994</v>
      </c>
      <c r="K1447" s="1" t="s">
        <v>25</v>
      </c>
    </row>
    <row r="1448" spans="1:11" x14ac:dyDescent="0.3">
      <c r="A1448">
        <v>1344473</v>
      </c>
      <c r="B1448" s="1" t="s">
        <v>55</v>
      </c>
      <c r="C1448" s="1" t="s">
        <v>23</v>
      </c>
      <c r="E1448" s="1">
        <v>2191</v>
      </c>
      <c r="F1448" s="1">
        <v>736</v>
      </c>
      <c r="G1448" s="1">
        <v>-126</v>
      </c>
      <c r="H1448" s="1" t="s">
        <v>5673</v>
      </c>
      <c r="I1448" s="1" t="s">
        <v>2557</v>
      </c>
      <c r="J1448" s="1" t="s">
        <v>3995</v>
      </c>
      <c r="K1448" s="1" t="s">
        <v>25</v>
      </c>
    </row>
    <row r="1449" spans="1:11" x14ac:dyDescent="0.3">
      <c r="A1449">
        <v>1344489</v>
      </c>
      <c r="B1449" s="1" t="s">
        <v>22</v>
      </c>
      <c r="C1449" s="1" t="s">
        <v>23</v>
      </c>
      <c r="E1449" s="1">
        <v>1636</v>
      </c>
      <c r="F1449" s="1">
        <v>813</v>
      </c>
      <c r="G1449" s="1">
        <v>255</v>
      </c>
      <c r="H1449" s="1" t="s">
        <v>5672</v>
      </c>
      <c r="I1449" s="1" t="s">
        <v>2557</v>
      </c>
      <c r="J1449" s="1" t="s">
        <v>3996</v>
      </c>
      <c r="K1449" s="1" t="s">
        <v>25</v>
      </c>
    </row>
    <row r="1450" spans="1:11" x14ac:dyDescent="0.3">
      <c r="A1450">
        <v>1344573</v>
      </c>
      <c r="B1450" s="1" t="s">
        <v>55</v>
      </c>
      <c r="C1450" s="1" t="s">
        <v>23</v>
      </c>
      <c r="E1450" s="1">
        <v>2196</v>
      </c>
      <c r="F1450" s="1">
        <v>728</v>
      </c>
      <c r="G1450" s="1">
        <v>-118</v>
      </c>
      <c r="H1450" s="1" t="s">
        <v>5671</v>
      </c>
      <c r="I1450" s="1" t="s">
        <v>2557</v>
      </c>
      <c r="J1450" s="1" t="s">
        <v>3997</v>
      </c>
      <c r="K1450" s="1" t="s">
        <v>25</v>
      </c>
    </row>
    <row r="1451" spans="1:11" x14ac:dyDescent="0.3">
      <c r="A1451">
        <v>1344589</v>
      </c>
      <c r="B1451" s="1" t="s">
        <v>22</v>
      </c>
      <c r="C1451" s="1" t="s">
        <v>23</v>
      </c>
      <c r="E1451" s="1">
        <v>1624</v>
      </c>
      <c r="F1451" s="1">
        <v>822</v>
      </c>
      <c r="G1451" s="1">
        <v>250</v>
      </c>
      <c r="H1451" s="1" t="s">
        <v>5688</v>
      </c>
      <c r="I1451" s="1" t="s">
        <v>2557</v>
      </c>
      <c r="J1451" s="1" t="s">
        <v>3998</v>
      </c>
      <c r="K1451" s="1" t="s">
        <v>25</v>
      </c>
    </row>
    <row r="1452" spans="1:11" x14ac:dyDescent="0.3">
      <c r="A1452">
        <v>1344690</v>
      </c>
      <c r="B1452" s="1" t="s">
        <v>55</v>
      </c>
      <c r="C1452" s="1" t="s">
        <v>23</v>
      </c>
      <c r="E1452" s="1">
        <v>2203</v>
      </c>
      <c r="F1452" s="1">
        <v>736</v>
      </c>
      <c r="G1452" s="1">
        <v>-122</v>
      </c>
      <c r="H1452" s="1" t="s">
        <v>5667</v>
      </c>
      <c r="I1452" s="1" t="s">
        <v>2557</v>
      </c>
      <c r="J1452" s="1" t="s">
        <v>3999</v>
      </c>
      <c r="K1452" s="1" t="s">
        <v>25</v>
      </c>
    </row>
    <row r="1453" spans="1:11" x14ac:dyDescent="0.3">
      <c r="A1453">
        <v>1344691</v>
      </c>
      <c r="B1453" s="1" t="s">
        <v>22</v>
      </c>
      <c r="C1453" s="1" t="s">
        <v>23</v>
      </c>
      <c r="E1453" s="1">
        <v>1623</v>
      </c>
      <c r="F1453" s="1">
        <v>815</v>
      </c>
      <c r="G1453" s="1">
        <v>251</v>
      </c>
      <c r="H1453" s="1" t="s">
        <v>5672</v>
      </c>
      <c r="I1453" s="1" t="s">
        <v>2557</v>
      </c>
      <c r="J1453" s="1" t="s">
        <v>4000</v>
      </c>
      <c r="K1453" s="1" t="s">
        <v>25</v>
      </c>
    </row>
    <row r="1454" spans="1:11" x14ac:dyDescent="0.3">
      <c r="A1454">
        <v>1344788</v>
      </c>
      <c r="B1454" s="1" t="s">
        <v>55</v>
      </c>
      <c r="C1454" s="1" t="s">
        <v>23</v>
      </c>
      <c r="E1454" s="1">
        <v>2205</v>
      </c>
      <c r="F1454" s="1">
        <v>748</v>
      </c>
      <c r="G1454" s="1">
        <v>-117</v>
      </c>
      <c r="H1454" s="1" t="s">
        <v>5667</v>
      </c>
      <c r="I1454" s="1" t="s">
        <v>2557</v>
      </c>
      <c r="J1454" s="1" t="s">
        <v>4001</v>
      </c>
      <c r="K1454" s="1" t="s">
        <v>25</v>
      </c>
    </row>
    <row r="1455" spans="1:11" x14ac:dyDescent="0.3">
      <c r="A1455">
        <v>1344789</v>
      </c>
      <c r="B1455" s="1" t="s">
        <v>22</v>
      </c>
      <c r="C1455" s="1" t="s">
        <v>23</v>
      </c>
      <c r="E1455" s="1">
        <v>1621</v>
      </c>
      <c r="F1455" s="1">
        <v>801</v>
      </c>
      <c r="G1455" s="1">
        <v>233</v>
      </c>
      <c r="H1455" s="1" t="s">
        <v>5688</v>
      </c>
      <c r="I1455" s="1" t="s">
        <v>2557</v>
      </c>
      <c r="J1455" s="1" t="s">
        <v>4002</v>
      </c>
      <c r="K1455" s="1" t="s">
        <v>25</v>
      </c>
    </row>
    <row r="1456" spans="1:11" x14ac:dyDescent="0.3">
      <c r="A1456">
        <v>1344873</v>
      </c>
      <c r="B1456" s="1" t="s">
        <v>55</v>
      </c>
      <c r="C1456" s="1" t="s">
        <v>23</v>
      </c>
      <c r="E1456" s="1">
        <v>2201</v>
      </c>
      <c r="F1456" s="1">
        <v>744</v>
      </c>
      <c r="G1456" s="1">
        <v>-119</v>
      </c>
      <c r="H1456" s="1" t="s">
        <v>5667</v>
      </c>
      <c r="I1456" s="1" t="s">
        <v>2557</v>
      </c>
      <c r="J1456" s="1" t="s">
        <v>4003</v>
      </c>
      <c r="K1456" s="1" t="s">
        <v>25</v>
      </c>
    </row>
    <row r="1457" spans="1:11" x14ac:dyDescent="0.3">
      <c r="A1457">
        <v>1344888</v>
      </c>
      <c r="B1457" s="1" t="s">
        <v>22</v>
      </c>
      <c r="C1457" s="1" t="s">
        <v>23</v>
      </c>
      <c r="E1457" s="1">
        <v>1629</v>
      </c>
      <c r="F1457" s="1">
        <v>810</v>
      </c>
      <c r="G1457" s="1">
        <v>246</v>
      </c>
      <c r="H1457" s="1" t="s">
        <v>5673</v>
      </c>
      <c r="I1457" s="1" t="s">
        <v>2557</v>
      </c>
      <c r="J1457" s="1" t="s">
        <v>4004</v>
      </c>
      <c r="K1457" s="1" t="s">
        <v>25</v>
      </c>
    </row>
    <row r="1458" spans="1:11" x14ac:dyDescent="0.3">
      <c r="A1458">
        <v>1344971</v>
      </c>
      <c r="B1458" s="1" t="s">
        <v>22</v>
      </c>
      <c r="C1458" s="1" t="s">
        <v>23</v>
      </c>
      <c r="E1458" s="1">
        <v>1629</v>
      </c>
      <c r="F1458" s="1">
        <v>813</v>
      </c>
      <c r="G1458" s="1">
        <v>231</v>
      </c>
      <c r="H1458" s="1" t="s">
        <v>5688</v>
      </c>
      <c r="I1458" s="1" t="s">
        <v>2557</v>
      </c>
      <c r="J1458" s="1" t="s">
        <v>4005</v>
      </c>
      <c r="K1458" s="1" t="s">
        <v>25</v>
      </c>
    </row>
    <row r="1459" spans="1:11" x14ac:dyDescent="0.3">
      <c r="A1459">
        <v>1344988</v>
      </c>
      <c r="B1459" s="1" t="s">
        <v>55</v>
      </c>
      <c r="C1459" s="1" t="s">
        <v>23</v>
      </c>
      <c r="E1459" s="1">
        <v>2193</v>
      </c>
      <c r="F1459" s="1">
        <v>755</v>
      </c>
      <c r="G1459" s="1">
        <v>-121</v>
      </c>
      <c r="H1459" s="1" t="s">
        <v>5673</v>
      </c>
      <c r="I1459" s="1" t="s">
        <v>2557</v>
      </c>
      <c r="J1459" s="1" t="s">
        <v>4006</v>
      </c>
      <c r="K1459" s="1" t="s">
        <v>25</v>
      </c>
    </row>
    <row r="1460" spans="1:11" x14ac:dyDescent="0.3">
      <c r="A1460">
        <v>1345073</v>
      </c>
      <c r="B1460" s="1" t="s">
        <v>55</v>
      </c>
      <c r="C1460" s="1" t="s">
        <v>23</v>
      </c>
      <c r="E1460" s="1">
        <v>2187</v>
      </c>
      <c r="F1460" s="1">
        <v>764</v>
      </c>
      <c r="G1460" s="1">
        <v>-128</v>
      </c>
      <c r="H1460" s="1" t="s">
        <v>5672</v>
      </c>
      <c r="I1460" s="1" t="s">
        <v>2557</v>
      </c>
      <c r="J1460" s="1" t="s">
        <v>4007</v>
      </c>
      <c r="K1460" s="1" t="s">
        <v>25</v>
      </c>
    </row>
    <row r="1461" spans="1:11" x14ac:dyDescent="0.3">
      <c r="A1461">
        <v>1345074</v>
      </c>
      <c r="B1461" s="1" t="s">
        <v>22</v>
      </c>
      <c r="C1461" s="1" t="s">
        <v>23</v>
      </c>
      <c r="E1461" s="1">
        <v>1634</v>
      </c>
      <c r="F1461" s="1">
        <v>810</v>
      </c>
      <c r="G1461" s="1">
        <v>229</v>
      </c>
      <c r="H1461" s="1" t="s">
        <v>5675</v>
      </c>
      <c r="I1461" s="1" t="s">
        <v>2557</v>
      </c>
      <c r="J1461" s="1" t="s">
        <v>4008</v>
      </c>
      <c r="K1461" s="1" t="s">
        <v>25</v>
      </c>
    </row>
    <row r="1462" spans="1:11" x14ac:dyDescent="0.3">
      <c r="A1462">
        <v>1345173</v>
      </c>
      <c r="B1462" s="1" t="s">
        <v>55</v>
      </c>
      <c r="C1462" s="1" t="s">
        <v>23</v>
      </c>
      <c r="E1462" s="1">
        <v>2196</v>
      </c>
      <c r="F1462" s="1">
        <v>758</v>
      </c>
      <c r="G1462" s="1">
        <v>-125</v>
      </c>
      <c r="H1462" s="1" t="s">
        <v>5671</v>
      </c>
      <c r="I1462" s="1" t="s">
        <v>2557</v>
      </c>
      <c r="J1462" s="1" t="s">
        <v>4009</v>
      </c>
      <c r="K1462" s="1" t="s">
        <v>25</v>
      </c>
    </row>
    <row r="1463" spans="1:11" x14ac:dyDescent="0.3">
      <c r="A1463">
        <v>1345207</v>
      </c>
      <c r="B1463" s="1" t="s">
        <v>22</v>
      </c>
      <c r="C1463" s="1" t="s">
        <v>23</v>
      </c>
      <c r="E1463" s="1">
        <v>1631</v>
      </c>
      <c r="F1463" s="1">
        <v>815</v>
      </c>
      <c r="G1463" s="1">
        <v>229</v>
      </c>
      <c r="H1463" s="1" t="s">
        <v>5677</v>
      </c>
      <c r="I1463" s="1" t="s">
        <v>2557</v>
      </c>
      <c r="J1463" s="1" t="s">
        <v>4010</v>
      </c>
      <c r="K1463" s="1" t="s">
        <v>25</v>
      </c>
    </row>
    <row r="1464" spans="1:11" x14ac:dyDescent="0.3">
      <c r="A1464">
        <v>1345273</v>
      </c>
      <c r="B1464" s="1" t="s">
        <v>22</v>
      </c>
      <c r="C1464" s="1" t="s">
        <v>23</v>
      </c>
      <c r="E1464" s="1">
        <v>1635</v>
      </c>
      <c r="F1464" s="1">
        <v>808</v>
      </c>
      <c r="G1464" s="1">
        <v>246</v>
      </c>
      <c r="H1464" s="1" t="s">
        <v>5667</v>
      </c>
      <c r="I1464" s="1" t="s">
        <v>2557</v>
      </c>
      <c r="J1464" s="1" t="s">
        <v>4011</v>
      </c>
      <c r="K1464" s="1" t="s">
        <v>25</v>
      </c>
    </row>
    <row r="1465" spans="1:11" x14ac:dyDescent="0.3">
      <c r="A1465">
        <v>1345289</v>
      </c>
      <c r="B1465" s="1" t="s">
        <v>55</v>
      </c>
      <c r="C1465" s="1" t="s">
        <v>23</v>
      </c>
      <c r="E1465" s="1">
        <v>2195</v>
      </c>
      <c r="F1465" s="1">
        <v>741</v>
      </c>
      <c r="G1465" s="1">
        <v>-125</v>
      </c>
      <c r="H1465" s="1" t="s">
        <v>5667</v>
      </c>
      <c r="I1465" s="1" t="s">
        <v>2557</v>
      </c>
      <c r="J1465" s="1" t="s">
        <v>4012</v>
      </c>
      <c r="K1465" s="1" t="s">
        <v>25</v>
      </c>
    </row>
    <row r="1466" spans="1:11" x14ac:dyDescent="0.3">
      <c r="A1466">
        <v>1345373</v>
      </c>
      <c r="B1466" s="1" t="s">
        <v>55</v>
      </c>
      <c r="C1466" s="1" t="s">
        <v>23</v>
      </c>
      <c r="E1466" s="1">
        <v>2181</v>
      </c>
      <c r="F1466" s="1">
        <v>739</v>
      </c>
      <c r="G1466" s="1">
        <v>-130</v>
      </c>
      <c r="H1466" s="1" t="s">
        <v>5672</v>
      </c>
      <c r="I1466" s="1" t="s">
        <v>2557</v>
      </c>
      <c r="J1466" s="1" t="s">
        <v>4013</v>
      </c>
      <c r="K1466" s="1" t="s">
        <v>25</v>
      </c>
    </row>
    <row r="1467" spans="1:11" x14ac:dyDescent="0.3">
      <c r="A1467">
        <v>1345388</v>
      </c>
      <c r="B1467" s="1" t="s">
        <v>22</v>
      </c>
      <c r="C1467" s="1" t="s">
        <v>23</v>
      </c>
      <c r="E1467" s="1">
        <v>1635</v>
      </c>
      <c r="F1467" s="1">
        <v>813</v>
      </c>
      <c r="G1467" s="1">
        <v>245</v>
      </c>
      <c r="H1467" s="1" t="s">
        <v>5672</v>
      </c>
      <c r="I1467" s="1" t="s">
        <v>2557</v>
      </c>
      <c r="J1467" s="1" t="s">
        <v>4014</v>
      </c>
      <c r="K1467" s="1" t="s">
        <v>25</v>
      </c>
    </row>
    <row r="1468" spans="1:11" x14ac:dyDescent="0.3">
      <c r="A1468">
        <v>1345488</v>
      </c>
      <c r="B1468" s="1" t="s">
        <v>55</v>
      </c>
      <c r="C1468" s="1" t="s">
        <v>23</v>
      </c>
      <c r="E1468" s="1">
        <v>2174</v>
      </c>
      <c r="F1468" s="1">
        <v>742</v>
      </c>
      <c r="G1468" s="1">
        <v>-135</v>
      </c>
      <c r="H1468" s="1" t="s">
        <v>5672</v>
      </c>
      <c r="I1468" s="1" t="s">
        <v>2557</v>
      </c>
      <c r="J1468" s="1" t="s">
        <v>4015</v>
      </c>
      <c r="K1468" s="1" t="s">
        <v>25</v>
      </c>
    </row>
    <row r="1469" spans="1:11" x14ac:dyDescent="0.3">
      <c r="A1469">
        <v>1345504</v>
      </c>
      <c r="B1469" s="1" t="s">
        <v>22</v>
      </c>
      <c r="C1469" s="1" t="s">
        <v>23</v>
      </c>
      <c r="E1469" s="1">
        <v>1632</v>
      </c>
      <c r="F1469" s="1">
        <v>813</v>
      </c>
      <c r="G1469" s="1">
        <v>248</v>
      </c>
      <c r="H1469" s="1" t="s">
        <v>5672</v>
      </c>
      <c r="I1469" s="1" t="s">
        <v>2557</v>
      </c>
      <c r="J1469" s="1" t="s">
        <v>4016</v>
      </c>
      <c r="K1469" s="1" t="s">
        <v>25</v>
      </c>
    </row>
    <row r="1470" spans="1:11" x14ac:dyDescent="0.3">
      <c r="A1470">
        <v>1345572</v>
      </c>
      <c r="B1470" s="1" t="s">
        <v>22</v>
      </c>
      <c r="C1470" s="1" t="s">
        <v>23</v>
      </c>
      <c r="E1470" s="1">
        <v>1640</v>
      </c>
      <c r="F1470" s="1">
        <v>802</v>
      </c>
      <c r="G1470" s="1">
        <v>242</v>
      </c>
      <c r="H1470" s="1" t="s">
        <v>5673</v>
      </c>
      <c r="I1470" s="1" t="s">
        <v>2557</v>
      </c>
      <c r="J1470" s="1" t="s">
        <v>4017</v>
      </c>
      <c r="K1470" s="1" t="s">
        <v>25</v>
      </c>
    </row>
    <row r="1471" spans="1:11" x14ac:dyDescent="0.3">
      <c r="A1471">
        <v>1345587</v>
      </c>
      <c r="B1471" s="1" t="s">
        <v>55</v>
      </c>
      <c r="C1471" s="1" t="s">
        <v>23</v>
      </c>
      <c r="E1471" s="1">
        <v>2179</v>
      </c>
      <c r="F1471" s="1">
        <v>733</v>
      </c>
      <c r="G1471" s="1">
        <v>-133</v>
      </c>
      <c r="H1471" s="1" t="s">
        <v>5667</v>
      </c>
      <c r="I1471" s="1" t="s">
        <v>2557</v>
      </c>
      <c r="J1471" s="1" t="s">
        <v>4018</v>
      </c>
      <c r="K1471" s="1" t="s">
        <v>25</v>
      </c>
    </row>
    <row r="1472" spans="1:11" x14ac:dyDescent="0.3">
      <c r="A1472">
        <v>1345671</v>
      </c>
      <c r="B1472" s="1" t="s">
        <v>55</v>
      </c>
      <c r="C1472" s="1" t="s">
        <v>23</v>
      </c>
      <c r="E1472" s="1">
        <v>2187</v>
      </c>
      <c r="F1472" s="1">
        <v>729</v>
      </c>
      <c r="G1472" s="1">
        <v>-126</v>
      </c>
      <c r="H1472" s="1" t="s">
        <v>5671</v>
      </c>
      <c r="I1472" s="1" t="s">
        <v>2557</v>
      </c>
      <c r="J1472" s="1" t="s">
        <v>4019</v>
      </c>
      <c r="K1472" s="1" t="s">
        <v>25</v>
      </c>
    </row>
    <row r="1473" spans="1:11" x14ac:dyDescent="0.3">
      <c r="A1473">
        <v>1345688</v>
      </c>
      <c r="B1473" s="1" t="s">
        <v>22</v>
      </c>
      <c r="C1473" s="1" t="s">
        <v>23</v>
      </c>
      <c r="E1473" s="1">
        <v>1634</v>
      </c>
      <c r="F1473" s="1">
        <v>797</v>
      </c>
      <c r="G1473" s="1">
        <v>249</v>
      </c>
      <c r="H1473" s="1" t="s">
        <v>5673</v>
      </c>
      <c r="I1473" s="1" t="s">
        <v>2557</v>
      </c>
      <c r="J1473" s="1" t="s">
        <v>4020</v>
      </c>
      <c r="K1473" s="1" t="s">
        <v>25</v>
      </c>
    </row>
    <row r="1474" spans="1:11" x14ac:dyDescent="0.3">
      <c r="A1474">
        <v>1345771</v>
      </c>
      <c r="B1474" s="1" t="s">
        <v>55</v>
      </c>
      <c r="C1474" s="1" t="s">
        <v>23</v>
      </c>
      <c r="E1474" s="1">
        <v>2185</v>
      </c>
      <c r="F1474" s="1">
        <v>733</v>
      </c>
      <c r="G1474" s="1">
        <v>-130</v>
      </c>
      <c r="H1474" s="1" t="s">
        <v>5673</v>
      </c>
      <c r="I1474" s="1" t="s">
        <v>2557</v>
      </c>
      <c r="J1474" s="1" t="s">
        <v>4021</v>
      </c>
      <c r="K1474" s="1" t="s">
        <v>25</v>
      </c>
    </row>
    <row r="1475" spans="1:11" x14ac:dyDescent="0.3">
      <c r="A1475">
        <v>1345788</v>
      </c>
      <c r="B1475" s="1" t="s">
        <v>22</v>
      </c>
      <c r="C1475" s="1" t="s">
        <v>23</v>
      </c>
      <c r="E1475" s="1">
        <v>1617</v>
      </c>
      <c r="F1475" s="1">
        <v>803</v>
      </c>
      <c r="G1475" s="1">
        <v>254</v>
      </c>
      <c r="H1475" s="1" t="s">
        <v>5677</v>
      </c>
      <c r="I1475" s="1" t="s">
        <v>2557</v>
      </c>
      <c r="J1475" s="1" t="s">
        <v>4022</v>
      </c>
      <c r="K1475" s="1" t="s">
        <v>25</v>
      </c>
    </row>
    <row r="1476" spans="1:11" x14ac:dyDescent="0.3">
      <c r="A1476">
        <v>1345872</v>
      </c>
      <c r="B1476" s="1" t="s">
        <v>22</v>
      </c>
      <c r="C1476" s="1" t="s">
        <v>23</v>
      </c>
      <c r="E1476" s="1">
        <v>1630</v>
      </c>
      <c r="F1476" s="1">
        <v>795</v>
      </c>
      <c r="G1476" s="1">
        <v>260</v>
      </c>
      <c r="H1476" s="1" t="s">
        <v>5667</v>
      </c>
      <c r="I1476" s="1" t="s">
        <v>2557</v>
      </c>
      <c r="J1476" s="1" t="s">
        <v>4023</v>
      </c>
      <c r="K1476" s="1" t="s">
        <v>25</v>
      </c>
    </row>
    <row r="1477" spans="1:11" x14ac:dyDescent="0.3">
      <c r="A1477">
        <v>1345906</v>
      </c>
      <c r="B1477" s="1" t="s">
        <v>55</v>
      </c>
      <c r="C1477" s="1" t="s">
        <v>23</v>
      </c>
      <c r="E1477" s="1">
        <v>2191</v>
      </c>
      <c r="F1477" s="1">
        <v>729</v>
      </c>
      <c r="G1477" s="1">
        <v>-117</v>
      </c>
      <c r="H1477" s="1" t="s">
        <v>5671</v>
      </c>
      <c r="I1477" s="1" t="s">
        <v>2557</v>
      </c>
      <c r="J1477" s="1" t="s">
        <v>4024</v>
      </c>
      <c r="K1477" s="1" t="s">
        <v>25</v>
      </c>
    </row>
    <row r="1478" spans="1:11" x14ac:dyDescent="0.3">
      <c r="A1478">
        <v>1345974</v>
      </c>
      <c r="B1478" s="1" t="s">
        <v>55</v>
      </c>
      <c r="C1478" s="1" t="s">
        <v>23</v>
      </c>
      <c r="E1478" s="1">
        <v>2182</v>
      </c>
      <c r="F1478" s="1">
        <v>721</v>
      </c>
      <c r="G1478" s="1">
        <v>-125</v>
      </c>
      <c r="H1478" s="1" t="s">
        <v>5673</v>
      </c>
      <c r="I1478" s="1" t="s">
        <v>2557</v>
      </c>
      <c r="J1478" s="1" t="s">
        <v>4025</v>
      </c>
      <c r="K1478" s="1" t="s">
        <v>25</v>
      </c>
    </row>
    <row r="1479" spans="1:11" x14ac:dyDescent="0.3">
      <c r="A1479">
        <v>1345975</v>
      </c>
      <c r="B1479" s="1" t="s">
        <v>22</v>
      </c>
      <c r="C1479" s="1" t="s">
        <v>23</v>
      </c>
      <c r="E1479" s="1">
        <v>1634</v>
      </c>
      <c r="F1479" s="1">
        <v>805</v>
      </c>
      <c r="G1479" s="1">
        <v>269</v>
      </c>
      <c r="H1479" s="1" t="s">
        <v>5673</v>
      </c>
      <c r="I1479" s="1" t="s">
        <v>2557</v>
      </c>
      <c r="J1479" s="1" t="s">
        <v>4026</v>
      </c>
      <c r="K1479" s="1" t="s">
        <v>25</v>
      </c>
    </row>
    <row r="1480" spans="1:11" x14ac:dyDescent="0.3">
      <c r="A1480">
        <v>1346074</v>
      </c>
      <c r="B1480" s="1" t="s">
        <v>55</v>
      </c>
      <c r="C1480" s="1" t="s">
        <v>23</v>
      </c>
      <c r="E1480" s="1">
        <v>2171</v>
      </c>
      <c r="F1480" s="1">
        <v>717</v>
      </c>
      <c r="G1480" s="1">
        <v>-132</v>
      </c>
      <c r="H1480" s="1" t="s">
        <v>5672</v>
      </c>
      <c r="I1480" s="1" t="s">
        <v>2557</v>
      </c>
      <c r="J1480" s="1" t="s">
        <v>4027</v>
      </c>
      <c r="K1480" s="1" t="s">
        <v>25</v>
      </c>
    </row>
    <row r="1481" spans="1:11" x14ac:dyDescent="0.3">
      <c r="A1481">
        <v>1346107</v>
      </c>
      <c r="B1481" s="1" t="s">
        <v>22</v>
      </c>
      <c r="C1481" s="1" t="s">
        <v>23</v>
      </c>
      <c r="E1481" s="1">
        <v>1630</v>
      </c>
      <c r="F1481" s="1">
        <v>813</v>
      </c>
      <c r="G1481" s="1">
        <v>277</v>
      </c>
      <c r="H1481" s="1" t="s">
        <v>5673</v>
      </c>
      <c r="I1481" s="1" t="s">
        <v>2557</v>
      </c>
      <c r="J1481" s="1" t="s">
        <v>4028</v>
      </c>
      <c r="K1481" s="1" t="s">
        <v>25</v>
      </c>
    </row>
    <row r="1482" spans="1:11" x14ac:dyDescent="0.3">
      <c r="A1482">
        <v>1346189</v>
      </c>
      <c r="B1482" s="1" t="s">
        <v>22</v>
      </c>
      <c r="C1482" s="1" t="s">
        <v>23</v>
      </c>
      <c r="E1482" s="1">
        <v>1635</v>
      </c>
      <c r="F1482" s="1">
        <v>823</v>
      </c>
      <c r="G1482" s="1">
        <v>262</v>
      </c>
      <c r="H1482" s="1" t="s">
        <v>5677</v>
      </c>
      <c r="I1482" s="1" t="s">
        <v>2557</v>
      </c>
      <c r="J1482" s="1" t="s">
        <v>4029</v>
      </c>
      <c r="K1482" s="1" t="s">
        <v>25</v>
      </c>
    </row>
    <row r="1483" spans="1:11" x14ac:dyDescent="0.3">
      <c r="A1483">
        <v>1346225</v>
      </c>
      <c r="B1483" s="1" t="s">
        <v>55</v>
      </c>
      <c r="C1483" s="1" t="s">
        <v>23</v>
      </c>
      <c r="E1483" s="1">
        <v>2179</v>
      </c>
      <c r="F1483" s="1">
        <v>712</v>
      </c>
      <c r="G1483" s="1">
        <v>-122</v>
      </c>
      <c r="H1483" s="1" t="s">
        <v>5671</v>
      </c>
      <c r="I1483" s="1" t="s">
        <v>2557</v>
      </c>
      <c r="J1483" s="1" t="s">
        <v>4030</v>
      </c>
      <c r="K1483" s="1" t="s">
        <v>25</v>
      </c>
    </row>
    <row r="1484" spans="1:11" x14ac:dyDescent="0.3">
      <c r="A1484">
        <v>1346273</v>
      </c>
      <c r="B1484" s="1" t="s">
        <v>55</v>
      </c>
      <c r="C1484" s="1" t="s">
        <v>23</v>
      </c>
      <c r="E1484" s="1">
        <v>2173</v>
      </c>
      <c r="F1484" s="1">
        <v>720</v>
      </c>
      <c r="G1484" s="1">
        <v>-126</v>
      </c>
      <c r="H1484" s="1" t="s">
        <v>5673</v>
      </c>
      <c r="I1484" s="1" t="s">
        <v>2557</v>
      </c>
      <c r="J1484" s="1" t="s">
        <v>4031</v>
      </c>
      <c r="K1484" s="1" t="s">
        <v>25</v>
      </c>
    </row>
    <row r="1485" spans="1:11" x14ac:dyDescent="0.3">
      <c r="A1485">
        <v>1346274</v>
      </c>
      <c r="B1485" s="1" t="s">
        <v>22</v>
      </c>
      <c r="C1485" s="1" t="s">
        <v>23</v>
      </c>
      <c r="E1485" s="1">
        <v>1626</v>
      </c>
      <c r="F1485" s="1">
        <v>824</v>
      </c>
      <c r="G1485" s="1">
        <v>266</v>
      </c>
      <c r="H1485" s="1" t="s">
        <v>5672</v>
      </c>
      <c r="I1485" s="1" t="s">
        <v>2557</v>
      </c>
      <c r="J1485" s="1" t="s">
        <v>4032</v>
      </c>
      <c r="K1485" s="1" t="s">
        <v>25</v>
      </c>
    </row>
    <row r="1486" spans="1:11" x14ac:dyDescent="0.3">
      <c r="A1486">
        <v>1346379</v>
      </c>
      <c r="B1486" s="1" t="s">
        <v>55</v>
      </c>
      <c r="C1486" s="1" t="s">
        <v>23</v>
      </c>
      <c r="E1486" s="1">
        <v>2173</v>
      </c>
      <c r="F1486" s="1">
        <v>727</v>
      </c>
      <c r="G1486" s="1">
        <v>-132</v>
      </c>
      <c r="H1486" s="1" t="s">
        <v>5673</v>
      </c>
      <c r="I1486" s="1" t="s">
        <v>2557</v>
      </c>
      <c r="J1486" s="1" t="s">
        <v>4033</v>
      </c>
      <c r="K1486" s="1" t="s">
        <v>25</v>
      </c>
    </row>
    <row r="1487" spans="1:11" x14ac:dyDescent="0.3">
      <c r="A1487">
        <v>1346379</v>
      </c>
      <c r="B1487" s="1" t="s">
        <v>22</v>
      </c>
      <c r="C1487" s="1" t="s">
        <v>23</v>
      </c>
      <c r="E1487" s="1">
        <v>1621</v>
      </c>
      <c r="F1487" s="1">
        <v>831</v>
      </c>
      <c r="G1487" s="1">
        <v>256</v>
      </c>
      <c r="H1487" s="1" t="s">
        <v>5688</v>
      </c>
      <c r="I1487" s="1" t="s">
        <v>2557</v>
      </c>
      <c r="J1487" s="1" t="s">
        <v>4034</v>
      </c>
      <c r="K1487" s="1" t="s">
        <v>25</v>
      </c>
    </row>
    <row r="1488" spans="1:11" x14ac:dyDescent="0.3">
      <c r="A1488">
        <v>1346480</v>
      </c>
      <c r="B1488" s="1" t="s">
        <v>22</v>
      </c>
      <c r="C1488" s="1" t="s">
        <v>23</v>
      </c>
      <c r="E1488" s="1">
        <v>1626</v>
      </c>
      <c r="F1488" s="1">
        <v>816</v>
      </c>
      <c r="G1488" s="1">
        <v>232</v>
      </c>
      <c r="H1488" s="1" t="s">
        <v>5688</v>
      </c>
      <c r="I1488" s="1" t="s">
        <v>2557</v>
      </c>
      <c r="J1488" s="1" t="s">
        <v>4035</v>
      </c>
      <c r="K1488" s="1" t="s">
        <v>25</v>
      </c>
    </row>
    <row r="1489" spans="1:11" x14ac:dyDescent="0.3">
      <c r="A1489">
        <v>1346481</v>
      </c>
      <c r="B1489" s="1" t="s">
        <v>55</v>
      </c>
      <c r="C1489" s="1" t="s">
        <v>23</v>
      </c>
      <c r="E1489" s="1">
        <v>2177</v>
      </c>
      <c r="F1489" s="1">
        <v>740</v>
      </c>
      <c r="G1489" s="1">
        <v>-124</v>
      </c>
      <c r="H1489" s="1" t="s">
        <v>5667</v>
      </c>
      <c r="I1489" s="1" t="s">
        <v>2557</v>
      </c>
      <c r="J1489" s="1" t="s">
        <v>4036</v>
      </c>
      <c r="K1489" s="1" t="s">
        <v>25</v>
      </c>
    </row>
    <row r="1490" spans="1:11" x14ac:dyDescent="0.3">
      <c r="A1490">
        <v>1346579</v>
      </c>
      <c r="B1490" s="1" t="s">
        <v>55</v>
      </c>
      <c r="C1490" s="1" t="s">
        <v>23</v>
      </c>
      <c r="E1490" s="1">
        <v>2182</v>
      </c>
      <c r="F1490" s="1">
        <v>740</v>
      </c>
      <c r="G1490" s="1">
        <v>-113</v>
      </c>
      <c r="H1490" s="1" t="s">
        <v>5671</v>
      </c>
      <c r="I1490" s="1" t="s">
        <v>2557</v>
      </c>
      <c r="J1490" s="1" t="s">
        <v>4037</v>
      </c>
      <c r="K1490" s="1" t="s">
        <v>25</v>
      </c>
    </row>
    <row r="1491" spans="1:11" x14ac:dyDescent="0.3">
      <c r="A1491">
        <v>1346580</v>
      </c>
      <c r="B1491" s="1" t="s">
        <v>22</v>
      </c>
      <c r="C1491" s="1" t="s">
        <v>23</v>
      </c>
      <c r="E1491" s="1">
        <v>1629</v>
      </c>
      <c r="F1491" s="1">
        <v>831</v>
      </c>
      <c r="G1491" s="1">
        <v>238</v>
      </c>
      <c r="H1491" s="1" t="s">
        <v>5672</v>
      </c>
      <c r="I1491" s="1" t="s">
        <v>2557</v>
      </c>
      <c r="J1491" s="1" t="s">
        <v>4038</v>
      </c>
      <c r="K1491" s="1" t="s">
        <v>25</v>
      </c>
    </row>
    <row r="1492" spans="1:11" x14ac:dyDescent="0.3">
      <c r="A1492">
        <v>1346685</v>
      </c>
      <c r="B1492" s="1" t="s">
        <v>55</v>
      </c>
      <c r="C1492" s="1" t="s">
        <v>23</v>
      </c>
      <c r="E1492" s="1">
        <v>2186</v>
      </c>
      <c r="F1492" s="1">
        <v>726</v>
      </c>
      <c r="G1492" s="1">
        <v>-118</v>
      </c>
      <c r="H1492" s="1" t="s">
        <v>5667</v>
      </c>
      <c r="I1492" s="1" t="s">
        <v>2557</v>
      </c>
      <c r="J1492" s="1" t="s">
        <v>4039</v>
      </c>
      <c r="K1492" s="1" t="s">
        <v>25</v>
      </c>
    </row>
    <row r="1493" spans="1:11" x14ac:dyDescent="0.3">
      <c r="A1493">
        <v>1346685</v>
      </c>
      <c r="B1493" s="1" t="s">
        <v>22</v>
      </c>
      <c r="C1493" s="1" t="s">
        <v>23</v>
      </c>
      <c r="E1493" s="1">
        <v>1629</v>
      </c>
      <c r="F1493" s="1">
        <v>825</v>
      </c>
      <c r="G1493" s="1">
        <v>242</v>
      </c>
      <c r="H1493" s="1" t="s">
        <v>5672</v>
      </c>
      <c r="I1493" s="1" t="s">
        <v>2557</v>
      </c>
      <c r="J1493" s="1" t="s">
        <v>4040</v>
      </c>
      <c r="K1493" s="1" t="s">
        <v>25</v>
      </c>
    </row>
    <row r="1494" spans="1:11" x14ac:dyDescent="0.3">
      <c r="A1494">
        <v>1346772</v>
      </c>
      <c r="B1494" s="1" t="s">
        <v>22</v>
      </c>
      <c r="C1494" s="1" t="s">
        <v>23</v>
      </c>
      <c r="E1494" s="1">
        <v>1632</v>
      </c>
      <c r="F1494" s="1">
        <v>840</v>
      </c>
      <c r="G1494" s="1">
        <v>256</v>
      </c>
      <c r="H1494" s="1" t="s">
        <v>5673</v>
      </c>
      <c r="I1494" s="1" t="s">
        <v>2557</v>
      </c>
      <c r="J1494" s="1" t="s">
        <v>4041</v>
      </c>
      <c r="K1494" s="1" t="s">
        <v>25</v>
      </c>
    </row>
    <row r="1495" spans="1:11" x14ac:dyDescent="0.3">
      <c r="A1495">
        <v>1346806</v>
      </c>
      <c r="B1495" s="1" t="s">
        <v>55</v>
      </c>
      <c r="C1495" s="1" t="s">
        <v>23</v>
      </c>
      <c r="E1495" s="1">
        <v>2187</v>
      </c>
      <c r="F1495" s="1">
        <v>724</v>
      </c>
      <c r="G1495" s="1">
        <v>-109</v>
      </c>
      <c r="H1495" s="1" t="s">
        <v>5671</v>
      </c>
      <c r="I1495" s="1" t="s">
        <v>2557</v>
      </c>
      <c r="J1495" s="1" t="s">
        <v>4042</v>
      </c>
      <c r="K1495" s="1" t="s">
        <v>25</v>
      </c>
    </row>
    <row r="1496" spans="1:11" x14ac:dyDescent="0.3">
      <c r="A1496">
        <v>1346874</v>
      </c>
      <c r="B1496" s="1" t="s">
        <v>55</v>
      </c>
      <c r="C1496" s="1" t="s">
        <v>23</v>
      </c>
      <c r="E1496" s="1">
        <v>2190</v>
      </c>
      <c r="F1496" s="1">
        <v>722</v>
      </c>
      <c r="G1496" s="1">
        <v>-102</v>
      </c>
      <c r="H1496" s="1" t="s">
        <v>5671</v>
      </c>
      <c r="I1496" s="1" t="s">
        <v>2557</v>
      </c>
      <c r="J1496" s="1" t="s">
        <v>4043</v>
      </c>
      <c r="K1496" s="1" t="s">
        <v>25</v>
      </c>
    </row>
    <row r="1497" spans="1:11" x14ac:dyDescent="0.3">
      <c r="A1497">
        <v>1346921</v>
      </c>
      <c r="B1497" s="1" t="s">
        <v>22</v>
      </c>
      <c r="C1497" s="1" t="s">
        <v>23</v>
      </c>
      <c r="E1497" s="1">
        <v>1632</v>
      </c>
      <c r="F1497" s="1">
        <v>836</v>
      </c>
      <c r="G1497" s="1">
        <v>246</v>
      </c>
      <c r="H1497" s="1" t="s">
        <v>5677</v>
      </c>
      <c r="I1497" s="1" t="s">
        <v>2557</v>
      </c>
      <c r="J1497" s="1" t="s">
        <v>4044</v>
      </c>
      <c r="K1497" s="1" t="s">
        <v>25</v>
      </c>
    </row>
    <row r="1498" spans="1:11" x14ac:dyDescent="0.3">
      <c r="A1498">
        <v>1346976</v>
      </c>
      <c r="B1498" s="1" t="s">
        <v>22</v>
      </c>
      <c r="C1498" s="1" t="s">
        <v>23</v>
      </c>
      <c r="E1498" s="1">
        <v>1644</v>
      </c>
      <c r="F1498" s="1">
        <v>833</v>
      </c>
      <c r="G1498" s="1">
        <v>261</v>
      </c>
      <c r="H1498" s="1" t="s">
        <v>5671</v>
      </c>
      <c r="I1498" s="1" t="s">
        <v>2557</v>
      </c>
      <c r="J1498" s="1" t="s">
        <v>4045</v>
      </c>
      <c r="K1498" s="1" t="s">
        <v>25</v>
      </c>
    </row>
    <row r="1499" spans="1:11" x14ac:dyDescent="0.3">
      <c r="A1499">
        <v>1346991</v>
      </c>
      <c r="B1499" s="1" t="s">
        <v>55</v>
      </c>
      <c r="C1499" s="1" t="s">
        <v>23</v>
      </c>
      <c r="E1499" s="1">
        <v>2185</v>
      </c>
      <c r="F1499" s="1">
        <v>739</v>
      </c>
      <c r="G1499" s="1">
        <v>-98</v>
      </c>
      <c r="H1499" s="1" t="s">
        <v>5667</v>
      </c>
      <c r="I1499" s="1" t="s">
        <v>2557</v>
      </c>
      <c r="J1499" s="1" t="s">
        <v>4046</v>
      </c>
      <c r="K1499" s="1" t="s">
        <v>25</v>
      </c>
    </row>
    <row r="1500" spans="1:11" x14ac:dyDescent="0.3">
      <c r="A1500">
        <v>1347072</v>
      </c>
      <c r="B1500" s="1" t="s">
        <v>22</v>
      </c>
      <c r="C1500" s="1" t="s">
        <v>23</v>
      </c>
      <c r="E1500" s="1">
        <v>1638</v>
      </c>
      <c r="F1500" s="1">
        <v>840</v>
      </c>
      <c r="G1500" s="1">
        <v>264</v>
      </c>
      <c r="H1500" s="1" t="s">
        <v>5672</v>
      </c>
      <c r="I1500" s="1" t="s">
        <v>2557</v>
      </c>
      <c r="J1500" s="1" t="s">
        <v>4047</v>
      </c>
      <c r="K1500" s="1" t="s">
        <v>25</v>
      </c>
    </row>
    <row r="1501" spans="1:11" x14ac:dyDescent="0.3">
      <c r="A1501">
        <v>1347087</v>
      </c>
      <c r="B1501" s="1" t="s">
        <v>55</v>
      </c>
      <c r="C1501" s="1" t="s">
        <v>23</v>
      </c>
      <c r="E1501" s="1">
        <v>2180</v>
      </c>
      <c r="F1501" s="1">
        <v>743</v>
      </c>
      <c r="G1501" s="1">
        <v>-92</v>
      </c>
      <c r="H1501" s="1" t="s">
        <v>5671</v>
      </c>
      <c r="I1501" s="1" t="s">
        <v>2557</v>
      </c>
      <c r="J1501" s="1" t="s">
        <v>4048</v>
      </c>
      <c r="K1501" s="1" t="s">
        <v>25</v>
      </c>
    </row>
    <row r="1502" spans="1:11" x14ac:dyDescent="0.3">
      <c r="A1502">
        <v>1347171</v>
      </c>
      <c r="B1502" s="1" t="s">
        <v>55</v>
      </c>
      <c r="C1502" s="1" t="s">
        <v>23</v>
      </c>
      <c r="E1502" s="1">
        <v>2172</v>
      </c>
      <c r="F1502" s="1">
        <v>734</v>
      </c>
      <c r="G1502" s="1">
        <v>-103</v>
      </c>
      <c r="H1502" s="1" t="s">
        <v>5673</v>
      </c>
      <c r="I1502" s="1" t="s">
        <v>2557</v>
      </c>
      <c r="J1502" s="1" t="s">
        <v>4049</v>
      </c>
      <c r="K1502" s="1" t="s">
        <v>25</v>
      </c>
    </row>
    <row r="1503" spans="1:11" x14ac:dyDescent="0.3">
      <c r="A1503">
        <v>1347172</v>
      </c>
      <c r="B1503" s="1" t="s">
        <v>22</v>
      </c>
      <c r="C1503" s="1" t="s">
        <v>23</v>
      </c>
      <c r="E1503" s="1">
        <v>1648</v>
      </c>
      <c r="F1503" s="1">
        <v>829</v>
      </c>
      <c r="G1503" s="1">
        <v>274</v>
      </c>
      <c r="H1503" s="1" t="s">
        <v>5671</v>
      </c>
      <c r="I1503" s="1" t="s">
        <v>2557</v>
      </c>
      <c r="J1503" s="1" t="s">
        <v>4050</v>
      </c>
      <c r="K1503" s="1" t="s">
        <v>25</v>
      </c>
    </row>
    <row r="1504" spans="1:11" x14ac:dyDescent="0.3">
      <c r="A1504">
        <v>1347286</v>
      </c>
      <c r="B1504" s="1" t="s">
        <v>55</v>
      </c>
      <c r="C1504" s="1" t="s">
        <v>23</v>
      </c>
      <c r="E1504" s="1">
        <v>2169</v>
      </c>
      <c r="F1504" s="1">
        <v>730</v>
      </c>
      <c r="G1504" s="1">
        <v>-113</v>
      </c>
      <c r="H1504" s="1" t="s">
        <v>5673</v>
      </c>
      <c r="I1504" s="1" t="s">
        <v>2557</v>
      </c>
      <c r="J1504" s="1" t="s">
        <v>4051</v>
      </c>
      <c r="K1504" s="1" t="s">
        <v>25</v>
      </c>
    </row>
    <row r="1505" spans="1:11" x14ac:dyDescent="0.3">
      <c r="A1505">
        <v>1347287</v>
      </c>
      <c r="B1505" s="1" t="s">
        <v>22</v>
      </c>
      <c r="C1505" s="1" t="s">
        <v>23</v>
      </c>
      <c r="E1505" s="1">
        <v>1643</v>
      </c>
      <c r="F1505" s="1">
        <v>819</v>
      </c>
      <c r="G1505" s="1">
        <v>273</v>
      </c>
      <c r="H1505" s="1" t="s">
        <v>5673</v>
      </c>
      <c r="I1505" s="1" t="s">
        <v>2557</v>
      </c>
      <c r="J1505" s="1" t="s">
        <v>4052</v>
      </c>
      <c r="K1505" s="1" t="s">
        <v>25</v>
      </c>
    </row>
    <row r="1506" spans="1:11" x14ac:dyDescent="0.3">
      <c r="A1506">
        <v>1347371</v>
      </c>
      <c r="B1506" s="1" t="s">
        <v>22</v>
      </c>
      <c r="C1506" s="1" t="s">
        <v>23</v>
      </c>
      <c r="E1506" s="1">
        <v>1638</v>
      </c>
      <c r="F1506" s="1">
        <v>824</v>
      </c>
      <c r="G1506" s="1">
        <v>268</v>
      </c>
      <c r="H1506" s="1" t="s">
        <v>5672</v>
      </c>
      <c r="I1506" s="1" t="s">
        <v>2557</v>
      </c>
      <c r="J1506" s="1" t="s">
        <v>4053</v>
      </c>
      <c r="K1506" s="1" t="s">
        <v>25</v>
      </c>
    </row>
    <row r="1507" spans="1:11" x14ac:dyDescent="0.3">
      <c r="A1507">
        <v>1347387</v>
      </c>
      <c r="B1507" s="1" t="s">
        <v>55</v>
      </c>
      <c r="C1507" s="1" t="s">
        <v>23</v>
      </c>
      <c r="E1507" s="1">
        <v>2171</v>
      </c>
      <c r="F1507" s="1">
        <v>739</v>
      </c>
      <c r="G1507" s="1">
        <v>-114</v>
      </c>
      <c r="H1507" s="1" t="s">
        <v>5667</v>
      </c>
      <c r="I1507" s="1" t="s">
        <v>2557</v>
      </c>
      <c r="J1507" s="1" t="s">
        <v>4054</v>
      </c>
      <c r="K1507" s="1" t="s">
        <v>25</v>
      </c>
    </row>
    <row r="1508" spans="1:11" x14ac:dyDescent="0.3">
      <c r="A1508">
        <v>1347471</v>
      </c>
      <c r="B1508" s="1" t="s">
        <v>55</v>
      </c>
      <c r="C1508" s="1" t="s">
        <v>23</v>
      </c>
      <c r="E1508" s="1">
        <v>2173</v>
      </c>
      <c r="F1508" s="1">
        <v>743</v>
      </c>
      <c r="G1508" s="1">
        <v>-120</v>
      </c>
      <c r="H1508" s="1" t="s">
        <v>5673</v>
      </c>
      <c r="I1508" s="1" t="s">
        <v>2557</v>
      </c>
      <c r="J1508" s="1" t="s">
        <v>4055</v>
      </c>
      <c r="K1508" s="1" t="s">
        <v>25</v>
      </c>
    </row>
    <row r="1509" spans="1:11" x14ac:dyDescent="0.3">
      <c r="A1509">
        <v>1347487</v>
      </c>
      <c r="B1509" s="1" t="s">
        <v>22</v>
      </c>
      <c r="C1509" s="1" t="s">
        <v>23</v>
      </c>
      <c r="E1509" s="1">
        <v>1642</v>
      </c>
      <c r="F1509" s="1">
        <v>804</v>
      </c>
      <c r="G1509" s="1">
        <v>258</v>
      </c>
      <c r="H1509" s="1" t="s">
        <v>5673</v>
      </c>
      <c r="I1509" s="1" t="s">
        <v>2557</v>
      </c>
      <c r="J1509" s="1" t="s">
        <v>4056</v>
      </c>
      <c r="K1509" s="1" t="s">
        <v>25</v>
      </c>
    </row>
    <row r="1510" spans="1:11" x14ac:dyDescent="0.3">
      <c r="A1510">
        <v>1347572</v>
      </c>
      <c r="B1510" s="1" t="s">
        <v>55</v>
      </c>
      <c r="C1510" s="1" t="s">
        <v>23</v>
      </c>
      <c r="E1510" s="1">
        <v>2178</v>
      </c>
      <c r="F1510" s="1">
        <v>735</v>
      </c>
      <c r="G1510" s="1">
        <v>-112</v>
      </c>
      <c r="H1510" s="1" t="s">
        <v>5671</v>
      </c>
      <c r="I1510" s="1" t="s">
        <v>2557</v>
      </c>
      <c r="J1510" s="1" t="s">
        <v>4057</v>
      </c>
      <c r="K1510" s="1" t="s">
        <v>25</v>
      </c>
    </row>
    <row r="1511" spans="1:11" x14ac:dyDescent="0.3">
      <c r="A1511">
        <v>1347587</v>
      </c>
      <c r="B1511" s="1" t="s">
        <v>22</v>
      </c>
      <c r="C1511" s="1" t="s">
        <v>23</v>
      </c>
      <c r="E1511" s="1">
        <v>1647</v>
      </c>
      <c r="F1511" s="1">
        <v>798</v>
      </c>
      <c r="G1511" s="1">
        <v>267</v>
      </c>
      <c r="H1511" s="1" t="s">
        <v>5667</v>
      </c>
      <c r="I1511" s="1" t="s">
        <v>2557</v>
      </c>
      <c r="J1511" s="1" t="s">
        <v>4058</v>
      </c>
      <c r="K1511" s="1" t="s">
        <v>25</v>
      </c>
    </row>
    <row r="1512" spans="1:11" x14ac:dyDescent="0.3">
      <c r="A1512">
        <v>1347671</v>
      </c>
      <c r="B1512" s="1" t="s">
        <v>22</v>
      </c>
      <c r="C1512" s="1" t="s">
        <v>23</v>
      </c>
      <c r="E1512" s="1">
        <v>1634</v>
      </c>
      <c r="F1512" s="1">
        <v>797</v>
      </c>
      <c r="G1512" s="1">
        <v>276</v>
      </c>
      <c r="H1512" s="1" t="s">
        <v>5673</v>
      </c>
      <c r="I1512" s="1" t="s">
        <v>2557</v>
      </c>
      <c r="J1512" s="1" t="s">
        <v>4059</v>
      </c>
      <c r="K1512" s="1" t="s">
        <v>25</v>
      </c>
    </row>
    <row r="1513" spans="1:11" x14ac:dyDescent="0.3">
      <c r="A1513">
        <v>1347687</v>
      </c>
      <c r="B1513" s="1" t="s">
        <v>55</v>
      </c>
      <c r="C1513" s="1" t="s">
        <v>23</v>
      </c>
      <c r="E1513" s="1">
        <v>2171</v>
      </c>
      <c r="F1513" s="1">
        <v>729</v>
      </c>
      <c r="G1513" s="1">
        <v>-123</v>
      </c>
      <c r="H1513" s="1" t="s">
        <v>5672</v>
      </c>
      <c r="I1513" s="1" t="s">
        <v>2557</v>
      </c>
      <c r="J1513" s="1" t="s">
        <v>4060</v>
      </c>
      <c r="K1513" s="1" t="s">
        <v>25</v>
      </c>
    </row>
    <row r="1514" spans="1:11" x14ac:dyDescent="0.3">
      <c r="A1514">
        <v>1347772</v>
      </c>
      <c r="B1514" s="1" t="s">
        <v>55</v>
      </c>
      <c r="C1514" s="1" t="s">
        <v>23</v>
      </c>
      <c r="E1514" s="1">
        <v>2166</v>
      </c>
      <c r="F1514" s="1">
        <v>742</v>
      </c>
      <c r="G1514" s="1">
        <v>-133</v>
      </c>
      <c r="H1514" s="1" t="s">
        <v>5672</v>
      </c>
      <c r="I1514" s="1" t="s">
        <v>2557</v>
      </c>
      <c r="J1514" s="1" t="s">
        <v>4061</v>
      </c>
      <c r="K1514" s="1" t="s">
        <v>25</v>
      </c>
    </row>
    <row r="1515" spans="1:11" x14ac:dyDescent="0.3">
      <c r="A1515">
        <v>1347773</v>
      </c>
      <c r="B1515" s="1" t="s">
        <v>22</v>
      </c>
      <c r="C1515" s="1" t="s">
        <v>23</v>
      </c>
      <c r="E1515" s="1">
        <v>1639</v>
      </c>
      <c r="F1515" s="1">
        <v>787</v>
      </c>
      <c r="G1515" s="1">
        <v>279</v>
      </c>
      <c r="H1515" s="1" t="s">
        <v>5667</v>
      </c>
      <c r="I1515" s="1" t="s">
        <v>2557</v>
      </c>
      <c r="J1515" s="1" t="s">
        <v>4062</v>
      </c>
      <c r="K1515" s="1" t="s">
        <v>25</v>
      </c>
    </row>
    <row r="1516" spans="1:11" x14ac:dyDescent="0.3">
      <c r="A1516">
        <v>1347886</v>
      </c>
      <c r="B1516" s="1" t="s">
        <v>55</v>
      </c>
      <c r="C1516" s="1" t="s">
        <v>23</v>
      </c>
      <c r="E1516" s="1">
        <v>2164</v>
      </c>
      <c r="F1516" s="1">
        <v>736</v>
      </c>
      <c r="G1516" s="1">
        <v>-141</v>
      </c>
      <c r="H1516" s="1" t="s">
        <v>5672</v>
      </c>
      <c r="I1516" s="1" t="s">
        <v>2557</v>
      </c>
      <c r="J1516" s="1" t="s">
        <v>4063</v>
      </c>
      <c r="K1516" s="1" t="s">
        <v>25</v>
      </c>
    </row>
    <row r="1517" spans="1:11" x14ac:dyDescent="0.3">
      <c r="A1517">
        <v>1347887</v>
      </c>
      <c r="B1517" s="1" t="s">
        <v>22</v>
      </c>
      <c r="C1517" s="1" t="s">
        <v>23</v>
      </c>
      <c r="E1517" s="1">
        <v>1628</v>
      </c>
      <c r="F1517" s="1">
        <v>804</v>
      </c>
      <c r="G1517" s="1">
        <v>289</v>
      </c>
      <c r="H1517" s="1" t="s">
        <v>5673</v>
      </c>
      <c r="I1517" s="1" t="s">
        <v>2557</v>
      </c>
      <c r="J1517" s="1" t="s">
        <v>4064</v>
      </c>
      <c r="K1517" s="1" t="s">
        <v>25</v>
      </c>
    </row>
    <row r="1518" spans="1:11" x14ac:dyDescent="0.3">
      <c r="A1518">
        <v>1347971</v>
      </c>
      <c r="B1518" s="1" t="s">
        <v>22</v>
      </c>
      <c r="C1518" s="1" t="s">
        <v>23</v>
      </c>
      <c r="E1518" s="1">
        <v>1639</v>
      </c>
      <c r="F1518" s="1">
        <v>788</v>
      </c>
      <c r="G1518" s="1">
        <v>284</v>
      </c>
      <c r="H1518" s="1" t="s">
        <v>5667</v>
      </c>
      <c r="I1518" s="1" t="s">
        <v>2557</v>
      </c>
      <c r="J1518" s="1" t="s">
        <v>4065</v>
      </c>
      <c r="K1518" s="1" t="s">
        <v>25</v>
      </c>
    </row>
    <row r="1519" spans="1:11" x14ac:dyDescent="0.3">
      <c r="A1519">
        <v>1347988</v>
      </c>
      <c r="B1519" s="1" t="s">
        <v>55</v>
      </c>
      <c r="C1519" s="1" t="s">
        <v>23</v>
      </c>
      <c r="E1519" s="1">
        <v>2170</v>
      </c>
      <c r="F1519" s="1">
        <v>737</v>
      </c>
      <c r="G1519" s="1">
        <v>-127</v>
      </c>
      <c r="H1519" s="1" t="s">
        <v>5671</v>
      </c>
      <c r="I1519" s="1" t="s">
        <v>2557</v>
      </c>
      <c r="J1519" s="1" t="s">
        <v>4066</v>
      </c>
      <c r="K1519" s="1" t="s">
        <v>25</v>
      </c>
    </row>
    <row r="1520" spans="1:11" x14ac:dyDescent="0.3">
      <c r="A1520">
        <v>1348071</v>
      </c>
      <c r="B1520" s="1" t="s">
        <v>55</v>
      </c>
      <c r="C1520" s="1" t="s">
        <v>23</v>
      </c>
      <c r="E1520" s="1">
        <v>2180</v>
      </c>
      <c r="F1520" s="1">
        <v>735</v>
      </c>
      <c r="G1520" s="1">
        <v>-125</v>
      </c>
      <c r="H1520" s="1" t="s">
        <v>5667</v>
      </c>
      <c r="I1520" s="1" t="s">
        <v>2557</v>
      </c>
      <c r="J1520" s="1" t="s">
        <v>4067</v>
      </c>
      <c r="K1520" s="1" t="s">
        <v>25</v>
      </c>
    </row>
    <row r="1521" spans="1:11" x14ac:dyDescent="0.3">
      <c r="A1521">
        <v>1348072</v>
      </c>
      <c r="B1521" s="1" t="s">
        <v>22</v>
      </c>
      <c r="C1521" s="1" t="s">
        <v>23</v>
      </c>
      <c r="E1521" s="1">
        <v>1622</v>
      </c>
      <c r="F1521" s="1">
        <v>795</v>
      </c>
      <c r="G1521" s="1">
        <v>276</v>
      </c>
      <c r="H1521" s="1" t="s">
        <v>5688</v>
      </c>
      <c r="I1521" s="1" t="s">
        <v>2557</v>
      </c>
      <c r="J1521" s="1" t="s">
        <v>4068</v>
      </c>
      <c r="K1521" s="1" t="s">
        <v>25</v>
      </c>
    </row>
    <row r="1522" spans="1:11" x14ac:dyDescent="0.3">
      <c r="A1522">
        <v>1348187</v>
      </c>
      <c r="B1522" s="1" t="s">
        <v>55</v>
      </c>
      <c r="C1522" s="1" t="s">
        <v>23</v>
      </c>
      <c r="E1522" s="1">
        <v>2183</v>
      </c>
      <c r="F1522" s="1">
        <v>741</v>
      </c>
      <c r="G1522" s="1">
        <v>-123</v>
      </c>
      <c r="H1522" s="1" t="s">
        <v>5667</v>
      </c>
      <c r="I1522" s="1" t="s">
        <v>2557</v>
      </c>
      <c r="J1522" s="1" t="s">
        <v>4069</v>
      </c>
      <c r="K1522" s="1" t="s">
        <v>25</v>
      </c>
    </row>
    <row r="1523" spans="1:11" x14ac:dyDescent="0.3">
      <c r="A1523">
        <v>1348188</v>
      </c>
      <c r="B1523" s="1" t="s">
        <v>22</v>
      </c>
      <c r="C1523" s="1" t="s">
        <v>23</v>
      </c>
      <c r="E1523" s="1">
        <v>1616</v>
      </c>
      <c r="F1523" s="1">
        <v>785</v>
      </c>
      <c r="G1523" s="1">
        <v>271</v>
      </c>
      <c r="H1523" s="1" t="s">
        <v>5672</v>
      </c>
      <c r="I1523" s="1" t="s">
        <v>2557</v>
      </c>
      <c r="J1523" s="1" t="s">
        <v>4070</v>
      </c>
      <c r="K1523" s="1" t="s">
        <v>25</v>
      </c>
    </row>
    <row r="1524" spans="1:11" x14ac:dyDescent="0.3">
      <c r="A1524">
        <v>1348270</v>
      </c>
      <c r="B1524" s="1" t="s">
        <v>22</v>
      </c>
      <c r="C1524" s="1" t="s">
        <v>23</v>
      </c>
      <c r="E1524" s="1">
        <v>1633</v>
      </c>
      <c r="F1524" s="1">
        <v>785</v>
      </c>
      <c r="G1524" s="1">
        <v>268</v>
      </c>
      <c r="H1524" s="1" t="s">
        <v>5667</v>
      </c>
      <c r="I1524" s="1" t="s">
        <v>2557</v>
      </c>
      <c r="J1524" s="1" t="s">
        <v>4071</v>
      </c>
      <c r="K1524" s="1" t="s">
        <v>25</v>
      </c>
    </row>
    <row r="1525" spans="1:11" x14ac:dyDescent="0.3">
      <c r="A1525">
        <v>1348286</v>
      </c>
      <c r="B1525" s="1" t="s">
        <v>55</v>
      </c>
      <c r="C1525" s="1" t="s">
        <v>23</v>
      </c>
      <c r="E1525" s="1">
        <v>2186</v>
      </c>
      <c r="F1525" s="1">
        <v>742</v>
      </c>
      <c r="G1525" s="1">
        <v>-126</v>
      </c>
      <c r="H1525" s="1" t="s">
        <v>5667</v>
      </c>
      <c r="I1525" s="1" t="s">
        <v>2557</v>
      </c>
      <c r="J1525" s="1" t="s">
        <v>4072</v>
      </c>
      <c r="K1525" s="1" t="s">
        <v>25</v>
      </c>
    </row>
    <row r="1526" spans="1:11" x14ac:dyDescent="0.3">
      <c r="A1526">
        <v>1348388</v>
      </c>
      <c r="B1526" s="1" t="s">
        <v>22</v>
      </c>
      <c r="C1526" s="1" t="s">
        <v>23</v>
      </c>
      <c r="E1526" s="1">
        <v>1626</v>
      </c>
      <c r="F1526" s="1">
        <v>789</v>
      </c>
      <c r="G1526" s="1">
        <v>269</v>
      </c>
      <c r="H1526" s="1" t="s">
        <v>5672</v>
      </c>
      <c r="I1526" s="1" t="s">
        <v>2557</v>
      </c>
      <c r="J1526" s="1" t="s">
        <v>4073</v>
      </c>
      <c r="K1526" s="1" t="s">
        <v>25</v>
      </c>
    </row>
    <row r="1527" spans="1:11" x14ac:dyDescent="0.3">
      <c r="A1527">
        <v>1348405</v>
      </c>
      <c r="B1527" s="1" t="s">
        <v>55</v>
      </c>
      <c r="C1527" s="1" t="s">
        <v>23</v>
      </c>
      <c r="E1527" s="1">
        <v>2181</v>
      </c>
      <c r="F1527" s="1">
        <v>747</v>
      </c>
      <c r="G1527" s="1">
        <v>-117</v>
      </c>
      <c r="H1527" s="1" t="s">
        <v>5667</v>
      </c>
      <c r="I1527" s="1" t="s">
        <v>2557</v>
      </c>
      <c r="J1527" s="1" t="s">
        <v>4074</v>
      </c>
      <c r="K1527" s="1" t="s">
        <v>25</v>
      </c>
    </row>
    <row r="1528" spans="1:11" x14ac:dyDescent="0.3">
      <c r="A1528">
        <v>1348473</v>
      </c>
      <c r="B1528" s="1" t="s">
        <v>55</v>
      </c>
      <c r="C1528" s="1" t="s">
        <v>23</v>
      </c>
      <c r="E1528" s="1">
        <v>2186</v>
      </c>
      <c r="F1528" s="1">
        <v>744</v>
      </c>
      <c r="G1528" s="1">
        <v>-122</v>
      </c>
      <c r="H1528" s="1" t="s">
        <v>5667</v>
      </c>
      <c r="I1528" s="1" t="s">
        <v>2557</v>
      </c>
      <c r="J1528" s="1" t="s">
        <v>4075</v>
      </c>
      <c r="K1528" s="1" t="s">
        <v>25</v>
      </c>
    </row>
    <row r="1529" spans="1:11" x14ac:dyDescent="0.3">
      <c r="A1529">
        <v>1348487</v>
      </c>
      <c r="B1529" s="1" t="s">
        <v>22</v>
      </c>
      <c r="C1529" s="1" t="s">
        <v>23</v>
      </c>
      <c r="E1529" s="1">
        <v>1635</v>
      </c>
      <c r="F1529" s="1">
        <v>791</v>
      </c>
      <c r="G1529" s="1">
        <v>275</v>
      </c>
      <c r="H1529" s="1" t="s">
        <v>5667</v>
      </c>
      <c r="I1529" s="1" t="s">
        <v>2557</v>
      </c>
      <c r="J1529" s="1" t="s">
        <v>4076</v>
      </c>
      <c r="K1529" s="1" t="s">
        <v>25</v>
      </c>
    </row>
    <row r="1530" spans="1:11" x14ac:dyDescent="0.3">
      <c r="A1530">
        <v>1348571</v>
      </c>
      <c r="B1530" s="1" t="s">
        <v>22</v>
      </c>
      <c r="C1530" s="1" t="s">
        <v>23</v>
      </c>
      <c r="E1530" s="1">
        <v>1663</v>
      </c>
      <c r="F1530" s="1">
        <v>780</v>
      </c>
      <c r="G1530" s="1">
        <v>281</v>
      </c>
      <c r="H1530" s="1" t="s">
        <v>5679</v>
      </c>
      <c r="I1530" s="1" t="s">
        <v>2557</v>
      </c>
      <c r="J1530" s="1" t="s">
        <v>4077</v>
      </c>
      <c r="K1530" s="1" t="s">
        <v>25</v>
      </c>
    </row>
    <row r="1531" spans="1:11" x14ac:dyDescent="0.3">
      <c r="A1531">
        <v>1348587</v>
      </c>
      <c r="B1531" s="1" t="s">
        <v>55</v>
      </c>
      <c r="C1531" s="1" t="s">
        <v>23</v>
      </c>
      <c r="E1531" s="1">
        <v>2194</v>
      </c>
      <c r="F1531" s="1">
        <v>748</v>
      </c>
      <c r="G1531" s="1">
        <v>-128</v>
      </c>
      <c r="H1531" s="1" t="s">
        <v>5673</v>
      </c>
      <c r="I1531" s="1" t="s">
        <v>2557</v>
      </c>
      <c r="J1531" s="1" t="s">
        <v>4078</v>
      </c>
      <c r="K1531" s="1" t="s">
        <v>25</v>
      </c>
    </row>
    <row r="1532" spans="1:11" x14ac:dyDescent="0.3">
      <c r="A1532">
        <v>1348671</v>
      </c>
      <c r="B1532" s="1" t="s">
        <v>55</v>
      </c>
      <c r="C1532" s="1" t="s">
        <v>23</v>
      </c>
      <c r="E1532" s="1">
        <v>2193</v>
      </c>
      <c r="F1532" s="1">
        <v>752</v>
      </c>
      <c r="G1532" s="1">
        <v>-132</v>
      </c>
      <c r="H1532" s="1" t="s">
        <v>5673</v>
      </c>
      <c r="I1532" s="1" t="s">
        <v>2557</v>
      </c>
      <c r="J1532" s="1" t="s">
        <v>4079</v>
      </c>
      <c r="K1532" s="1" t="s">
        <v>25</v>
      </c>
    </row>
    <row r="1533" spans="1:11" x14ac:dyDescent="0.3">
      <c r="A1533">
        <v>1348723</v>
      </c>
      <c r="B1533" s="1" t="s">
        <v>22</v>
      </c>
      <c r="C1533" s="1" t="s">
        <v>23</v>
      </c>
      <c r="E1533" s="1">
        <v>1654</v>
      </c>
      <c r="F1533" s="1">
        <v>786</v>
      </c>
      <c r="G1533" s="1">
        <v>293</v>
      </c>
      <c r="H1533" s="1" t="s">
        <v>5667</v>
      </c>
      <c r="I1533" s="1" t="s">
        <v>2557</v>
      </c>
      <c r="J1533" s="1" t="s">
        <v>4080</v>
      </c>
      <c r="K1533" s="1" t="s">
        <v>25</v>
      </c>
    </row>
    <row r="1534" spans="1:11" x14ac:dyDescent="0.3">
      <c r="A1534">
        <v>1348774</v>
      </c>
      <c r="B1534" s="1" t="s">
        <v>55</v>
      </c>
      <c r="C1534" s="1" t="s">
        <v>23</v>
      </c>
      <c r="E1534" s="1">
        <v>2197</v>
      </c>
      <c r="F1534" s="1">
        <v>733</v>
      </c>
      <c r="G1534" s="1">
        <v>-128</v>
      </c>
      <c r="H1534" s="1" t="s">
        <v>5671</v>
      </c>
      <c r="I1534" s="1" t="s">
        <v>2557</v>
      </c>
      <c r="J1534" s="1" t="s">
        <v>4081</v>
      </c>
      <c r="K1534" s="1" t="s">
        <v>25</v>
      </c>
    </row>
    <row r="1535" spans="1:11" x14ac:dyDescent="0.3">
      <c r="A1535">
        <v>1348804</v>
      </c>
      <c r="B1535" s="1" t="s">
        <v>22</v>
      </c>
      <c r="C1535" s="1" t="s">
        <v>23</v>
      </c>
      <c r="E1535" s="1">
        <v>1666</v>
      </c>
      <c r="F1535" s="1">
        <v>792</v>
      </c>
      <c r="G1535" s="1">
        <v>311</v>
      </c>
      <c r="H1535" s="1" t="s">
        <v>5665</v>
      </c>
      <c r="I1535" s="1" t="s">
        <v>2557</v>
      </c>
      <c r="J1535" s="1" t="s">
        <v>4082</v>
      </c>
      <c r="K1535" s="1" t="s">
        <v>25</v>
      </c>
    </row>
    <row r="1536" spans="1:11" x14ac:dyDescent="0.3">
      <c r="A1536">
        <v>1348874</v>
      </c>
      <c r="B1536" s="1" t="s">
        <v>22</v>
      </c>
      <c r="C1536" s="1" t="s">
        <v>23</v>
      </c>
      <c r="E1536" s="1">
        <v>1652</v>
      </c>
      <c r="F1536" s="1">
        <v>787</v>
      </c>
      <c r="G1536" s="1">
        <v>304</v>
      </c>
      <c r="H1536" s="1" t="s">
        <v>5673</v>
      </c>
      <c r="I1536" s="1" t="s">
        <v>2557</v>
      </c>
      <c r="J1536" s="1" t="s">
        <v>4083</v>
      </c>
      <c r="K1536" s="1" t="s">
        <v>25</v>
      </c>
    </row>
    <row r="1537" spans="1:11" x14ac:dyDescent="0.3">
      <c r="A1537">
        <v>1348887</v>
      </c>
      <c r="B1537" s="1" t="s">
        <v>55</v>
      </c>
      <c r="C1537" s="1" t="s">
        <v>23</v>
      </c>
      <c r="E1537" s="1">
        <v>2187</v>
      </c>
      <c r="F1537" s="1">
        <v>750</v>
      </c>
      <c r="G1537" s="1">
        <v>-131</v>
      </c>
      <c r="H1537" s="1" t="s">
        <v>5672</v>
      </c>
      <c r="I1537" s="1" t="s">
        <v>2557</v>
      </c>
      <c r="J1537" s="1" t="s">
        <v>4084</v>
      </c>
      <c r="K1537" s="1" t="s">
        <v>25</v>
      </c>
    </row>
    <row r="1538" spans="1:11" x14ac:dyDescent="0.3">
      <c r="A1538">
        <v>1348971</v>
      </c>
      <c r="B1538" s="1" t="s">
        <v>22</v>
      </c>
      <c r="C1538" s="1" t="s">
        <v>23</v>
      </c>
      <c r="E1538" s="1">
        <v>1642</v>
      </c>
      <c r="F1538" s="1">
        <v>785</v>
      </c>
      <c r="G1538" s="1">
        <v>321</v>
      </c>
      <c r="H1538" s="1" t="s">
        <v>5671</v>
      </c>
      <c r="I1538" s="1" t="s">
        <v>2557</v>
      </c>
      <c r="J1538" s="1" t="s">
        <v>4085</v>
      </c>
      <c r="K1538" s="1" t="s">
        <v>25</v>
      </c>
    </row>
    <row r="1539" spans="1:11" x14ac:dyDescent="0.3">
      <c r="A1539">
        <v>1348987</v>
      </c>
      <c r="B1539" s="1" t="s">
        <v>55</v>
      </c>
      <c r="C1539" s="1" t="s">
        <v>23</v>
      </c>
      <c r="E1539" s="1">
        <v>2202</v>
      </c>
      <c r="F1539" s="1">
        <v>769</v>
      </c>
      <c r="G1539" s="1">
        <v>-119</v>
      </c>
      <c r="H1539" s="1" t="s">
        <v>5671</v>
      </c>
      <c r="I1539" s="1" t="s">
        <v>2557</v>
      </c>
      <c r="J1539" s="1" t="s">
        <v>4086</v>
      </c>
      <c r="K1539" s="1" t="s">
        <v>25</v>
      </c>
    </row>
    <row r="1540" spans="1:11" x14ac:dyDescent="0.3">
      <c r="A1540">
        <v>1349087</v>
      </c>
      <c r="B1540" s="1" t="s">
        <v>55</v>
      </c>
      <c r="C1540" s="1" t="s">
        <v>23</v>
      </c>
      <c r="E1540" s="1">
        <v>2189</v>
      </c>
      <c r="F1540" s="1">
        <v>768</v>
      </c>
      <c r="G1540" s="1">
        <v>-121</v>
      </c>
      <c r="H1540" s="1" t="s">
        <v>5673</v>
      </c>
      <c r="I1540" s="1" t="s">
        <v>2557</v>
      </c>
      <c r="J1540" s="1" t="s">
        <v>4087</v>
      </c>
      <c r="K1540" s="1" t="s">
        <v>25</v>
      </c>
    </row>
    <row r="1541" spans="1:11" x14ac:dyDescent="0.3">
      <c r="A1541">
        <v>1349104</v>
      </c>
      <c r="B1541" s="1" t="s">
        <v>22</v>
      </c>
      <c r="C1541" s="1" t="s">
        <v>23</v>
      </c>
      <c r="E1541" s="1">
        <v>1628</v>
      </c>
      <c r="F1541" s="1">
        <v>802</v>
      </c>
      <c r="G1541" s="1">
        <v>318</v>
      </c>
      <c r="H1541" s="1" t="s">
        <v>5672</v>
      </c>
      <c r="I1541" s="1" t="s">
        <v>2557</v>
      </c>
      <c r="J1541" s="1" t="s">
        <v>4088</v>
      </c>
      <c r="K1541" s="1" t="s">
        <v>25</v>
      </c>
    </row>
    <row r="1542" spans="1:11" x14ac:dyDescent="0.3">
      <c r="A1542">
        <v>1349170</v>
      </c>
      <c r="B1542" s="1" t="s">
        <v>22</v>
      </c>
      <c r="C1542" s="1" t="s">
        <v>23</v>
      </c>
      <c r="E1542" s="1">
        <v>1619</v>
      </c>
      <c r="F1542" s="1">
        <v>809</v>
      </c>
      <c r="G1542" s="1">
        <v>312</v>
      </c>
      <c r="H1542" s="1" t="s">
        <v>5672</v>
      </c>
      <c r="I1542" s="1" t="s">
        <v>2557</v>
      </c>
      <c r="J1542" s="1" t="s">
        <v>4089</v>
      </c>
      <c r="K1542" s="1" t="s">
        <v>25</v>
      </c>
    </row>
    <row r="1543" spans="1:11" x14ac:dyDescent="0.3">
      <c r="A1543">
        <v>1349206</v>
      </c>
      <c r="B1543" s="1" t="s">
        <v>55</v>
      </c>
      <c r="C1543" s="1" t="s">
        <v>23</v>
      </c>
      <c r="E1543" s="1">
        <v>2190</v>
      </c>
      <c r="F1543" s="1">
        <v>764</v>
      </c>
      <c r="G1543" s="1">
        <v>-119</v>
      </c>
      <c r="H1543" s="1" t="s">
        <v>5667</v>
      </c>
      <c r="I1543" s="1" t="s">
        <v>2557</v>
      </c>
      <c r="J1543" s="1" t="s">
        <v>4090</v>
      </c>
      <c r="K1543" s="1" t="s">
        <v>25</v>
      </c>
    </row>
    <row r="1544" spans="1:11" x14ac:dyDescent="0.3">
      <c r="A1544">
        <v>1349272</v>
      </c>
      <c r="B1544" s="1" t="s">
        <v>55</v>
      </c>
      <c r="C1544" s="1" t="s">
        <v>23</v>
      </c>
      <c r="E1544" s="1">
        <v>2195</v>
      </c>
      <c r="F1544" s="1">
        <v>763</v>
      </c>
      <c r="G1544" s="1">
        <v>-117</v>
      </c>
      <c r="H1544" s="1" t="s">
        <v>5667</v>
      </c>
      <c r="I1544" s="1" t="s">
        <v>2557</v>
      </c>
      <c r="J1544" s="1" t="s">
        <v>4091</v>
      </c>
      <c r="K1544" s="1" t="s">
        <v>25</v>
      </c>
    </row>
    <row r="1545" spans="1:11" x14ac:dyDescent="0.3">
      <c r="A1545">
        <v>1349273</v>
      </c>
      <c r="B1545" s="1" t="s">
        <v>22</v>
      </c>
      <c r="C1545" s="1" t="s">
        <v>23</v>
      </c>
      <c r="E1545" s="1">
        <v>1614</v>
      </c>
      <c r="F1545" s="1">
        <v>794</v>
      </c>
      <c r="G1545" s="1">
        <v>303</v>
      </c>
      <c r="H1545" s="1" t="s">
        <v>5675</v>
      </c>
      <c r="I1545" s="1" t="s">
        <v>2557</v>
      </c>
      <c r="J1545" s="1" t="s">
        <v>4092</v>
      </c>
      <c r="K1545" s="1" t="s">
        <v>25</v>
      </c>
    </row>
    <row r="1546" spans="1:11" x14ac:dyDescent="0.3">
      <c r="A1546">
        <v>1349387</v>
      </c>
      <c r="B1546" s="1" t="s">
        <v>22</v>
      </c>
      <c r="C1546" s="1" t="s">
        <v>23</v>
      </c>
      <c r="E1546" s="1">
        <v>1605</v>
      </c>
      <c r="F1546" s="1">
        <v>798</v>
      </c>
      <c r="G1546" s="1">
        <v>297</v>
      </c>
      <c r="H1546" s="1" t="s">
        <v>5672</v>
      </c>
      <c r="I1546" s="1" t="s">
        <v>2557</v>
      </c>
      <c r="J1546" s="1" t="s">
        <v>4093</v>
      </c>
      <c r="K1546" s="1" t="s">
        <v>25</v>
      </c>
    </row>
    <row r="1547" spans="1:11" x14ac:dyDescent="0.3">
      <c r="A1547">
        <v>1349404</v>
      </c>
      <c r="B1547" s="1" t="s">
        <v>55</v>
      </c>
      <c r="C1547" s="1" t="s">
        <v>23</v>
      </c>
      <c r="E1547" s="1">
        <v>2205</v>
      </c>
      <c r="F1547" s="1">
        <v>761</v>
      </c>
      <c r="G1547" s="1">
        <v>-113</v>
      </c>
      <c r="H1547" s="1" t="s">
        <v>5671</v>
      </c>
      <c r="I1547" s="1" t="s">
        <v>2557</v>
      </c>
      <c r="J1547" s="1" t="s">
        <v>4094</v>
      </c>
      <c r="K1547" s="1" t="s">
        <v>25</v>
      </c>
    </row>
    <row r="1548" spans="1:11" x14ac:dyDescent="0.3">
      <c r="A1548">
        <v>1349472</v>
      </c>
      <c r="B1548" s="1" t="s">
        <v>22</v>
      </c>
      <c r="C1548" s="1" t="s">
        <v>23</v>
      </c>
      <c r="E1548" s="1">
        <v>1617</v>
      </c>
      <c r="F1548" s="1">
        <v>792</v>
      </c>
      <c r="G1548" s="1">
        <v>296</v>
      </c>
      <c r="H1548" s="1" t="s">
        <v>5667</v>
      </c>
      <c r="I1548" s="1" t="s">
        <v>2557</v>
      </c>
      <c r="J1548" s="1" t="s">
        <v>4095</v>
      </c>
      <c r="K1548" s="1" t="s">
        <v>25</v>
      </c>
    </row>
    <row r="1549" spans="1:11" x14ac:dyDescent="0.3">
      <c r="A1549">
        <v>1349487</v>
      </c>
      <c r="B1549" s="1" t="s">
        <v>55</v>
      </c>
      <c r="C1549" s="1" t="s">
        <v>23</v>
      </c>
      <c r="E1549" s="1">
        <v>2191</v>
      </c>
      <c r="F1549" s="1">
        <v>746</v>
      </c>
      <c r="G1549" s="1">
        <v>-137</v>
      </c>
      <c r="H1549" s="1" t="s">
        <v>5677</v>
      </c>
      <c r="I1549" s="1" t="s">
        <v>2557</v>
      </c>
      <c r="J1549" s="1" t="s">
        <v>4096</v>
      </c>
      <c r="K1549" s="1" t="s">
        <v>25</v>
      </c>
    </row>
    <row r="1550" spans="1:11" x14ac:dyDescent="0.3">
      <c r="A1550">
        <v>1349571</v>
      </c>
      <c r="B1550" s="1" t="s">
        <v>55</v>
      </c>
      <c r="C1550" s="1" t="s">
        <v>23</v>
      </c>
      <c r="E1550" s="1">
        <v>2193</v>
      </c>
      <c r="F1550" s="1">
        <v>757</v>
      </c>
      <c r="G1550" s="1">
        <v>-129</v>
      </c>
      <c r="H1550" s="1" t="s">
        <v>5667</v>
      </c>
      <c r="I1550" s="1" t="s">
        <v>2557</v>
      </c>
      <c r="J1550" s="1" t="s">
        <v>4097</v>
      </c>
      <c r="K1550" s="1" t="s">
        <v>25</v>
      </c>
    </row>
    <row r="1551" spans="1:11" x14ac:dyDescent="0.3">
      <c r="A1551">
        <v>1349571</v>
      </c>
      <c r="B1551" s="1" t="s">
        <v>22</v>
      </c>
      <c r="C1551" s="1" t="s">
        <v>23</v>
      </c>
      <c r="E1551" s="1">
        <v>1614</v>
      </c>
      <c r="F1551" s="1">
        <v>789</v>
      </c>
      <c r="G1551" s="1">
        <v>289</v>
      </c>
      <c r="H1551" s="1" t="s">
        <v>5672</v>
      </c>
      <c r="I1551" s="1" t="s">
        <v>2557</v>
      </c>
      <c r="J1551" s="1" t="s">
        <v>4098</v>
      </c>
      <c r="K1551" s="1" t="s">
        <v>25</v>
      </c>
    </row>
    <row r="1552" spans="1:11" x14ac:dyDescent="0.3">
      <c r="A1552">
        <v>1349687</v>
      </c>
      <c r="B1552" s="1" t="s">
        <v>55</v>
      </c>
      <c r="C1552" s="1" t="s">
        <v>23</v>
      </c>
      <c r="E1552" s="1">
        <v>2203</v>
      </c>
      <c r="F1552" s="1">
        <v>760</v>
      </c>
      <c r="G1552" s="1">
        <v>-124</v>
      </c>
      <c r="H1552" s="1" t="s">
        <v>5671</v>
      </c>
      <c r="I1552" s="1" t="s">
        <v>2557</v>
      </c>
      <c r="J1552" s="1" t="s">
        <v>4099</v>
      </c>
      <c r="K1552" s="1" t="s">
        <v>25</v>
      </c>
    </row>
    <row r="1553" spans="1:11" x14ac:dyDescent="0.3">
      <c r="A1553">
        <v>1349688</v>
      </c>
      <c r="B1553" s="1" t="s">
        <v>22</v>
      </c>
      <c r="C1553" s="1" t="s">
        <v>23</v>
      </c>
      <c r="E1553" s="1">
        <v>1616</v>
      </c>
      <c r="F1553" s="1">
        <v>790</v>
      </c>
      <c r="G1553" s="1">
        <v>275</v>
      </c>
      <c r="H1553" s="1" t="s">
        <v>5672</v>
      </c>
      <c r="I1553" s="1" t="s">
        <v>2557</v>
      </c>
      <c r="J1553" s="1" t="s">
        <v>4100</v>
      </c>
      <c r="K1553" s="1" t="s">
        <v>25</v>
      </c>
    </row>
    <row r="1554" spans="1:11" hidden="1" x14ac:dyDescent="0.3">
      <c r="A1554">
        <v>1349770</v>
      </c>
      <c r="B1554" s="1" t="s">
        <v>22</v>
      </c>
      <c r="C1554" s="1" t="s">
        <v>24</v>
      </c>
      <c r="E1554" s="1" t="s">
        <v>947</v>
      </c>
      <c r="F1554" s="1" t="s">
        <v>202</v>
      </c>
      <c r="G1554" s="1" t="s">
        <v>2134</v>
      </c>
      <c r="H1554" s="1" t="s">
        <v>27</v>
      </c>
      <c r="I1554" s="1" t="s">
        <v>1011</v>
      </c>
      <c r="J1554" s="1" t="s">
        <v>25</v>
      </c>
      <c r="K1554" s="1" t="s">
        <v>25</v>
      </c>
    </row>
    <row r="1555" spans="1:11" x14ac:dyDescent="0.3">
      <c r="A1555">
        <v>1349787</v>
      </c>
      <c r="B1555" s="1" t="s">
        <v>55</v>
      </c>
      <c r="C1555" s="1" t="s">
        <v>23</v>
      </c>
      <c r="E1555" s="1">
        <v>2195</v>
      </c>
      <c r="F1555" s="1">
        <v>758</v>
      </c>
      <c r="G1555" s="1">
        <v>-135</v>
      </c>
      <c r="H1555" s="1" t="s">
        <v>5672</v>
      </c>
      <c r="I1555" s="1" t="s">
        <v>2557</v>
      </c>
      <c r="J1555" s="1" t="s">
        <v>4101</v>
      </c>
      <c r="K1555" s="1" t="s">
        <v>25</v>
      </c>
    </row>
    <row r="1556" spans="1:11" x14ac:dyDescent="0.3">
      <c r="A1556">
        <v>1349870</v>
      </c>
      <c r="B1556" s="1" t="s">
        <v>55</v>
      </c>
      <c r="C1556" s="1" t="s">
        <v>23</v>
      </c>
      <c r="E1556" s="1">
        <v>2197</v>
      </c>
      <c r="F1556" s="1">
        <v>754</v>
      </c>
      <c r="G1556" s="1">
        <v>-134</v>
      </c>
      <c r="H1556" s="1" t="s">
        <v>5667</v>
      </c>
      <c r="I1556" s="1" t="s">
        <v>2557</v>
      </c>
      <c r="J1556" s="1" t="s">
        <v>4102</v>
      </c>
      <c r="K1556" s="1" t="s">
        <v>25</v>
      </c>
    </row>
    <row r="1557" spans="1:11" x14ac:dyDescent="0.3">
      <c r="A1557">
        <v>1349871</v>
      </c>
      <c r="B1557" s="1" t="s">
        <v>22</v>
      </c>
      <c r="C1557" s="1" t="s">
        <v>23</v>
      </c>
      <c r="E1557" s="1">
        <v>1631</v>
      </c>
      <c r="F1557" s="1">
        <v>781</v>
      </c>
      <c r="G1557" s="1">
        <v>287</v>
      </c>
      <c r="H1557" s="1" t="s">
        <v>5666</v>
      </c>
      <c r="I1557" s="1" t="s">
        <v>2557</v>
      </c>
      <c r="J1557" s="1" t="s">
        <v>4103</v>
      </c>
      <c r="K1557" s="1" t="s">
        <v>25</v>
      </c>
    </row>
    <row r="1558" spans="1:11" x14ac:dyDescent="0.3">
      <c r="A1558">
        <v>1349987</v>
      </c>
      <c r="B1558" s="1" t="s">
        <v>55</v>
      </c>
      <c r="C1558" s="1" t="s">
        <v>23</v>
      </c>
      <c r="E1558" s="1">
        <v>2192</v>
      </c>
      <c r="F1558" s="1">
        <v>761</v>
      </c>
      <c r="G1558" s="1">
        <v>-132</v>
      </c>
      <c r="H1558" s="1" t="s">
        <v>5673</v>
      </c>
      <c r="I1558" s="1" t="s">
        <v>2557</v>
      </c>
      <c r="J1558" s="1" t="s">
        <v>4104</v>
      </c>
      <c r="K1558" s="1" t="s">
        <v>25</v>
      </c>
    </row>
    <row r="1559" spans="1:11" x14ac:dyDescent="0.3">
      <c r="A1559">
        <v>1349988</v>
      </c>
      <c r="B1559" s="1" t="s">
        <v>22</v>
      </c>
      <c r="C1559" s="1" t="s">
        <v>23</v>
      </c>
      <c r="E1559" s="1">
        <v>1633</v>
      </c>
      <c r="F1559" s="1">
        <v>777</v>
      </c>
      <c r="G1559" s="1">
        <v>298</v>
      </c>
      <c r="H1559" s="1" t="s">
        <v>5671</v>
      </c>
      <c r="I1559" s="1" t="s">
        <v>2557</v>
      </c>
      <c r="J1559" s="1" t="s">
        <v>4105</v>
      </c>
      <c r="K1559" s="1" t="s">
        <v>25</v>
      </c>
    </row>
    <row r="1560" spans="1:11" x14ac:dyDescent="0.3">
      <c r="A1560">
        <v>1350070</v>
      </c>
      <c r="B1560" s="1" t="s">
        <v>22</v>
      </c>
      <c r="C1560" s="1" t="s">
        <v>23</v>
      </c>
      <c r="E1560" s="1">
        <v>1628</v>
      </c>
      <c r="F1560" s="1">
        <v>786</v>
      </c>
      <c r="G1560" s="1">
        <v>296</v>
      </c>
      <c r="H1560" s="1" t="s">
        <v>5673</v>
      </c>
      <c r="I1560" s="1" t="s">
        <v>2557</v>
      </c>
      <c r="J1560" s="1" t="s">
        <v>4106</v>
      </c>
      <c r="K1560" s="1" t="s">
        <v>25</v>
      </c>
    </row>
    <row r="1561" spans="1:11" x14ac:dyDescent="0.3">
      <c r="A1561">
        <v>1350088</v>
      </c>
      <c r="B1561" s="1" t="s">
        <v>55</v>
      </c>
      <c r="C1561" s="1" t="s">
        <v>23</v>
      </c>
      <c r="E1561" s="1">
        <v>2193</v>
      </c>
      <c r="F1561" s="1">
        <v>755</v>
      </c>
      <c r="G1561" s="1">
        <v>-134</v>
      </c>
      <c r="H1561" s="1" t="s">
        <v>5673</v>
      </c>
      <c r="I1561" s="1" t="s">
        <v>2557</v>
      </c>
      <c r="J1561" s="1" t="s">
        <v>4107</v>
      </c>
      <c r="K1561" s="1" t="s">
        <v>25</v>
      </c>
    </row>
    <row r="1562" spans="1:11" x14ac:dyDescent="0.3">
      <c r="A1562">
        <v>1350171</v>
      </c>
      <c r="B1562" s="1" t="s">
        <v>55</v>
      </c>
      <c r="C1562" s="1" t="s">
        <v>23</v>
      </c>
      <c r="E1562" s="1">
        <v>2188</v>
      </c>
      <c r="F1562" s="1">
        <v>755</v>
      </c>
      <c r="G1562" s="1">
        <v>-134</v>
      </c>
      <c r="H1562" s="1" t="s">
        <v>5673</v>
      </c>
      <c r="I1562" s="1" t="s">
        <v>2557</v>
      </c>
      <c r="J1562" s="1" t="s">
        <v>4108</v>
      </c>
      <c r="K1562" s="1" t="s">
        <v>25</v>
      </c>
    </row>
    <row r="1563" spans="1:11" x14ac:dyDescent="0.3">
      <c r="A1563">
        <v>1350172</v>
      </c>
      <c r="B1563" s="1" t="s">
        <v>22</v>
      </c>
      <c r="C1563" s="1" t="s">
        <v>23</v>
      </c>
      <c r="E1563" s="1">
        <v>1622</v>
      </c>
      <c r="F1563" s="1">
        <v>800</v>
      </c>
      <c r="G1563" s="1">
        <v>300</v>
      </c>
      <c r="H1563" s="1" t="s">
        <v>5673</v>
      </c>
      <c r="I1563" s="1" t="s">
        <v>2557</v>
      </c>
      <c r="J1563" s="1" t="s">
        <v>4109</v>
      </c>
      <c r="K1563" s="1" t="s">
        <v>25</v>
      </c>
    </row>
    <row r="1564" spans="1:11" x14ac:dyDescent="0.3">
      <c r="A1564">
        <v>1350286</v>
      </c>
      <c r="B1564" s="1" t="s">
        <v>55</v>
      </c>
      <c r="C1564" s="1" t="s">
        <v>23</v>
      </c>
      <c r="E1564" s="1">
        <v>2197</v>
      </c>
      <c r="F1564" s="1">
        <v>747</v>
      </c>
      <c r="G1564" s="1">
        <v>-126</v>
      </c>
      <c r="H1564" s="1" t="s">
        <v>5671</v>
      </c>
      <c r="I1564" s="1" t="s">
        <v>2557</v>
      </c>
      <c r="J1564" s="1" t="s">
        <v>4110</v>
      </c>
      <c r="K1564" s="1" t="s">
        <v>25</v>
      </c>
    </row>
    <row r="1565" spans="1:11" x14ac:dyDescent="0.3">
      <c r="A1565">
        <v>1350287</v>
      </c>
      <c r="B1565" s="1" t="s">
        <v>22</v>
      </c>
      <c r="C1565" s="1" t="s">
        <v>23</v>
      </c>
      <c r="E1565" s="1">
        <v>1632</v>
      </c>
      <c r="F1565" s="1">
        <v>795</v>
      </c>
      <c r="G1565" s="1">
        <v>309</v>
      </c>
      <c r="H1565" s="1" t="s">
        <v>5666</v>
      </c>
      <c r="I1565" s="1" t="s">
        <v>2557</v>
      </c>
      <c r="J1565" s="1" t="s">
        <v>4111</v>
      </c>
      <c r="K1565" s="1" t="s">
        <v>25</v>
      </c>
    </row>
    <row r="1566" spans="1:11" x14ac:dyDescent="0.3">
      <c r="A1566">
        <v>1350370</v>
      </c>
      <c r="B1566" s="1" t="s">
        <v>22</v>
      </c>
      <c r="C1566" s="1" t="s">
        <v>23</v>
      </c>
      <c r="E1566" s="1">
        <v>1631</v>
      </c>
      <c r="F1566" s="1">
        <v>803</v>
      </c>
      <c r="G1566" s="1">
        <v>318</v>
      </c>
      <c r="H1566" s="1" t="s">
        <v>5667</v>
      </c>
      <c r="I1566" s="1" t="s">
        <v>2557</v>
      </c>
      <c r="J1566" s="1" t="s">
        <v>4112</v>
      </c>
      <c r="K1566" s="1" t="s">
        <v>25</v>
      </c>
    </row>
    <row r="1567" spans="1:11" x14ac:dyDescent="0.3">
      <c r="A1567">
        <v>1350387</v>
      </c>
      <c r="B1567" s="1" t="s">
        <v>55</v>
      </c>
      <c r="C1567" s="1" t="s">
        <v>23</v>
      </c>
      <c r="E1567" s="1">
        <v>2197</v>
      </c>
      <c r="F1567" s="1">
        <v>751</v>
      </c>
      <c r="G1567" s="1">
        <v>-136</v>
      </c>
      <c r="H1567" s="1" t="s">
        <v>5673</v>
      </c>
      <c r="I1567" s="1" t="s">
        <v>2557</v>
      </c>
      <c r="J1567" s="1" t="s">
        <v>4113</v>
      </c>
      <c r="K1567" s="1" t="s">
        <v>25</v>
      </c>
    </row>
    <row r="1568" spans="1:11" x14ac:dyDescent="0.3">
      <c r="A1568">
        <v>1350470</v>
      </c>
      <c r="B1568" s="1" t="s">
        <v>55</v>
      </c>
      <c r="C1568" s="1" t="s">
        <v>23</v>
      </c>
      <c r="E1568" s="1">
        <v>2177</v>
      </c>
      <c r="F1568" s="1">
        <v>748</v>
      </c>
      <c r="G1568" s="1">
        <v>-154</v>
      </c>
      <c r="H1568" s="1" t="s">
        <v>5688</v>
      </c>
      <c r="I1568" s="1" t="s">
        <v>2557</v>
      </c>
      <c r="J1568" s="1" t="s">
        <v>4114</v>
      </c>
      <c r="K1568" s="1" t="s">
        <v>25</v>
      </c>
    </row>
    <row r="1569" spans="1:11" x14ac:dyDescent="0.3">
      <c r="A1569">
        <v>1350471</v>
      </c>
      <c r="B1569" s="1" t="s">
        <v>22</v>
      </c>
      <c r="C1569" s="1" t="s">
        <v>23</v>
      </c>
      <c r="E1569" s="1">
        <v>1622</v>
      </c>
      <c r="F1569" s="1">
        <v>812</v>
      </c>
      <c r="G1569" s="1">
        <v>314</v>
      </c>
      <c r="H1569" s="1" t="s">
        <v>5672</v>
      </c>
      <c r="I1569" s="1" t="s">
        <v>2557</v>
      </c>
      <c r="J1569" s="1" t="s">
        <v>4115</v>
      </c>
      <c r="K1569" s="1" t="s">
        <v>25</v>
      </c>
    </row>
    <row r="1570" spans="1:11" x14ac:dyDescent="0.3">
      <c r="A1570">
        <v>1350586</v>
      </c>
      <c r="B1570" s="1" t="s">
        <v>55</v>
      </c>
      <c r="C1570" s="1" t="s">
        <v>23</v>
      </c>
      <c r="E1570" s="1">
        <v>2182</v>
      </c>
      <c r="F1570" s="1">
        <v>749</v>
      </c>
      <c r="G1570" s="1">
        <v>-153</v>
      </c>
      <c r="H1570" s="1" t="s">
        <v>5673</v>
      </c>
      <c r="I1570" s="1" t="s">
        <v>2557</v>
      </c>
      <c r="J1570" s="1" t="s">
        <v>4116</v>
      </c>
      <c r="K1570" s="1" t="s">
        <v>25</v>
      </c>
    </row>
    <row r="1571" spans="1:11" x14ac:dyDescent="0.3">
      <c r="A1571">
        <v>1350587</v>
      </c>
      <c r="B1571" s="1" t="s">
        <v>22</v>
      </c>
      <c r="C1571" s="1" t="s">
        <v>23</v>
      </c>
      <c r="E1571" s="1">
        <v>1624</v>
      </c>
      <c r="F1571" s="1">
        <v>809</v>
      </c>
      <c r="G1571" s="1">
        <v>303</v>
      </c>
      <c r="H1571" s="1" t="s">
        <v>5673</v>
      </c>
      <c r="I1571" s="1" t="s">
        <v>2557</v>
      </c>
      <c r="J1571" s="1" t="s">
        <v>4117</v>
      </c>
      <c r="K1571" s="1" t="s">
        <v>25</v>
      </c>
    </row>
    <row r="1572" spans="1:11" x14ac:dyDescent="0.3">
      <c r="A1572">
        <v>1350686</v>
      </c>
      <c r="B1572" s="1" t="s">
        <v>55</v>
      </c>
      <c r="C1572" s="1" t="s">
        <v>23</v>
      </c>
      <c r="E1572" s="1">
        <v>2174</v>
      </c>
      <c r="F1572" s="1">
        <v>748</v>
      </c>
      <c r="G1572" s="1">
        <v>-155</v>
      </c>
      <c r="H1572" s="1" t="s">
        <v>5672</v>
      </c>
      <c r="I1572" s="1" t="s">
        <v>2557</v>
      </c>
      <c r="J1572" s="1" t="s">
        <v>4118</v>
      </c>
      <c r="K1572" s="1" t="s">
        <v>25</v>
      </c>
    </row>
    <row r="1573" spans="1:11" x14ac:dyDescent="0.3">
      <c r="A1573">
        <v>1350687</v>
      </c>
      <c r="B1573" s="1" t="s">
        <v>22</v>
      </c>
      <c r="C1573" s="1" t="s">
        <v>23</v>
      </c>
      <c r="E1573" s="1">
        <v>1619</v>
      </c>
      <c r="F1573" s="1">
        <v>803</v>
      </c>
      <c r="G1573" s="1">
        <v>296</v>
      </c>
      <c r="H1573" s="1" t="s">
        <v>5672</v>
      </c>
      <c r="I1573" s="1" t="s">
        <v>2557</v>
      </c>
      <c r="J1573" s="1" t="s">
        <v>4119</v>
      </c>
      <c r="K1573" s="1" t="s">
        <v>25</v>
      </c>
    </row>
    <row r="1574" spans="1:11" x14ac:dyDescent="0.3">
      <c r="A1574">
        <v>1350769</v>
      </c>
      <c r="B1574" s="1" t="s">
        <v>55</v>
      </c>
      <c r="C1574" s="1" t="s">
        <v>23</v>
      </c>
      <c r="E1574" s="1">
        <v>2183</v>
      </c>
      <c r="F1574" s="1">
        <v>744</v>
      </c>
      <c r="G1574" s="1">
        <v>-155</v>
      </c>
      <c r="H1574" s="1" t="s">
        <v>5673</v>
      </c>
      <c r="I1574" s="1" t="s">
        <v>2557</v>
      </c>
      <c r="J1574" s="1" t="s">
        <v>4120</v>
      </c>
      <c r="K1574" s="1" t="s">
        <v>25</v>
      </c>
    </row>
    <row r="1575" spans="1:11" x14ac:dyDescent="0.3">
      <c r="A1575">
        <v>1350786</v>
      </c>
      <c r="B1575" s="1" t="s">
        <v>22</v>
      </c>
      <c r="C1575" s="1" t="s">
        <v>23</v>
      </c>
      <c r="E1575" s="1">
        <v>1626</v>
      </c>
      <c r="F1575" s="1">
        <v>807</v>
      </c>
      <c r="G1575" s="1">
        <v>295</v>
      </c>
      <c r="H1575" s="1" t="s">
        <v>5673</v>
      </c>
      <c r="I1575" s="1" t="s">
        <v>2557</v>
      </c>
      <c r="J1575" s="1" t="s">
        <v>4121</v>
      </c>
      <c r="K1575" s="1" t="s">
        <v>25</v>
      </c>
    </row>
    <row r="1576" spans="1:11" x14ac:dyDescent="0.3">
      <c r="A1576">
        <v>1350886</v>
      </c>
      <c r="B1576" s="1" t="s">
        <v>55</v>
      </c>
      <c r="C1576" s="1" t="s">
        <v>23</v>
      </c>
      <c r="E1576" s="1">
        <v>2176</v>
      </c>
      <c r="F1576" s="1">
        <v>756</v>
      </c>
      <c r="G1576" s="1">
        <v>-159</v>
      </c>
      <c r="H1576" s="1" t="s">
        <v>5677</v>
      </c>
      <c r="I1576" s="1" t="s">
        <v>2557</v>
      </c>
      <c r="J1576" s="1" t="s">
        <v>4122</v>
      </c>
      <c r="K1576" s="1" t="s">
        <v>25</v>
      </c>
    </row>
    <row r="1577" spans="1:11" x14ac:dyDescent="0.3">
      <c r="A1577">
        <v>1350903</v>
      </c>
      <c r="B1577" s="1" t="s">
        <v>22</v>
      </c>
      <c r="C1577" s="1" t="s">
        <v>23</v>
      </c>
      <c r="E1577" s="1">
        <v>1622</v>
      </c>
      <c r="F1577" s="1">
        <v>800</v>
      </c>
      <c r="G1577" s="1">
        <v>299</v>
      </c>
      <c r="H1577" s="1" t="s">
        <v>5667</v>
      </c>
      <c r="I1577" s="1" t="s">
        <v>2557</v>
      </c>
      <c r="J1577" s="1" t="s">
        <v>4123</v>
      </c>
      <c r="K1577" s="1" t="s">
        <v>25</v>
      </c>
    </row>
    <row r="1578" spans="1:11" x14ac:dyDescent="0.3">
      <c r="A1578">
        <v>1350971</v>
      </c>
      <c r="B1578" s="1" t="s">
        <v>22</v>
      </c>
      <c r="C1578" s="1" t="s">
        <v>23</v>
      </c>
      <c r="E1578" s="1">
        <v>1625</v>
      </c>
      <c r="F1578" s="1">
        <v>812</v>
      </c>
      <c r="G1578" s="1">
        <v>306</v>
      </c>
      <c r="H1578" s="1" t="s">
        <v>5667</v>
      </c>
      <c r="I1578" s="1" t="s">
        <v>2557</v>
      </c>
      <c r="J1578" s="1" t="s">
        <v>4124</v>
      </c>
      <c r="K1578" s="1" t="s">
        <v>25</v>
      </c>
    </row>
    <row r="1579" spans="1:11" x14ac:dyDescent="0.3">
      <c r="A1579">
        <v>1350986</v>
      </c>
      <c r="B1579" s="1" t="s">
        <v>55</v>
      </c>
      <c r="C1579" s="1" t="s">
        <v>23</v>
      </c>
      <c r="E1579" s="1">
        <v>2173</v>
      </c>
      <c r="F1579" s="1">
        <v>761</v>
      </c>
      <c r="G1579" s="1">
        <v>-156</v>
      </c>
      <c r="H1579" s="1" t="s">
        <v>5672</v>
      </c>
      <c r="I1579" s="1" t="s">
        <v>2557</v>
      </c>
      <c r="J1579" s="1" t="s">
        <v>4125</v>
      </c>
      <c r="K1579" s="1" t="s">
        <v>25</v>
      </c>
    </row>
    <row r="1580" spans="1:11" x14ac:dyDescent="0.3">
      <c r="A1580">
        <v>1351086</v>
      </c>
      <c r="B1580" s="1" t="s">
        <v>22</v>
      </c>
      <c r="C1580" s="1" t="s">
        <v>23</v>
      </c>
      <c r="E1580" s="1">
        <v>1625</v>
      </c>
      <c r="F1580" s="1">
        <v>813</v>
      </c>
      <c r="G1580" s="1">
        <v>306</v>
      </c>
      <c r="H1580" s="1" t="s">
        <v>5673</v>
      </c>
      <c r="I1580" s="1" t="s">
        <v>2557</v>
      </c>
      <c r="J1580" s="1" t="s">
        <v>4126</v>
      </c>
      <c r="K1580" s="1" t="s">
        <v>25</v>
      </c>
    </row>
    <row r="1581" spans="1:11" x14ac:dyDescent="0.3">
      <c r="A1581">
        <v>1351123</v>
      </c>
      <c r="B1581" s="1" t="s">
        <v>55</v>
      </c>
      <c r="C1581" s="1" t="s">
        <v>23</v>
      </c>
      <c r="E1581" s="1">
        <v>2177</v>
      </c>
      <c r="F1581" s="1">
        <v>763</v>
      </c>
      <c r="G1581" s="1">
        <v>-151</v>
      </c>
      <c r="H1581" s="1" t="s">
        <v>5673</v>
      </c>
      <c r="I1581" s="1" t="s">
        <v>2557</v>
      </c>
      <c r="J1581" s="1" t="s">
        <v>4127</v>
      </c>
      <c r="K1581" s="1" t="s">
        <v>25</v>
      </c>
    </row>
    <row r="1582" spans="1:11" x14ac:dyDescent="0.3">
      <c r="A1582">
        <v>1351189</v>
      </c>
      <c r="B1582" s="1" t="s">
        <v>55</v>
      </c>
      <c r="C1582" s="1" t="s">
        <v>23</v>
      </c>
      <c r="E1582" s="1">
        <v>2185</v>
      </c>
      <c r="F1582" s="1">
        <v>761</v>
      </c>
      <c r="G1582" s="1">
        <v>-139</v>
      </c>
      <c r="H1582" s="1" t="s">
        <v>5671</v>
      </c>
      <c r="I1582" s="1" t="s">
        <v>2557</v>
      </c>
      <c r="J1582" s="1" t="s">
        <v>4128</v>
      </c>
      <c r="K1582" s="1" t="s">
        <v>25</v>
      </c>
    </row>
    <row r="1583" spans="1:11" x14ac:dyDescent="0.3">
      <c r="A1583">
        <v>1351190</v>
      </c>
      <c r="B1583" s="1" t="s">
        <v>22</v>
      </c>
      <c r="C1583" s="1" t="s">
        <v>23</v>
      </c>
      <c r="E1583" s="1">
        <v>1627</v>
      </c>
      <c r="F1583" s="1">
        <v>824</v>
      </c>
      <c r="G1583" s="1">
        <v>319</v>
      </c>
      <c r="H1583" s="1" t="s">
        <v>5671</v>
      </c>
      <c r="I1583" s="1" t="s">
        <v>2557</v>
      </c>
      <c r="J1583" s="1" t="s">
        <v>4129</v>
      </c>
      <c r="K1583" s="1" t="s">
        <v>25</v>
      </c>
    </row>
    <row r="1584" spans="1:11" x14ac:dyDescent="0.3">
      <c r="A1584">
        <v>1351270</v>
      </c>
      <c r="B1584" s="1" t="s">
        <v>22</v>
      </c>
      <c r="C1584" s="1" t="s">
        <v>23</v>
      </c>
      <c r="E1584" s="1">
        <v>1627</v>
      </c>
      <c r="F1584" s="1">
        <v>806</v>
      </c>
      <c r="G1584" s="1">
        <v>311</v>
      </c>
      <c r="H1584" s="1" t="s">
        <v>5667</v>
      </c>
      <c r="I1584" s="1" t="s">
        <v>2557</v>
      </c>
      <c r="J1584" s="1" t="s">
        <v>4130</v>
      </c>
      <c r="K1584" s="1" t="s">
        <v>25</v>
      </c>
    </row>
    <row r="1585" spans="1:11" x14ac:dyDescent="0.3">
      <c r="A1585">
        <v>1351286</v>
      </c>
      <c r="B1585" s="1" t="s">
        <v>55</v>
      </c>
      <c r="C1585" s="1" t="s">
        <v>23</v>
      </c>
      <c r="E1585" s="1">
        <v>2190</v>
      </c>
      <c r="F1585" s="1">
        <v>757</v>
      </c>
      <c r="G1585" s="1">
        <v>-145</v>
      </c>
      <c r="H1585" s="1" t="s">
        <v>5673</v>
      </c>
      <c r="I1585" s="1" t="s">
        <v>2557</v>
      </c>
      <c r="J1585" s="1" t="s">
        <v>4131</v>
      </c>
      <c r="K1585" s="1" t="s">
        <v>25</v>
      </c>
    </row>
    <row r="1586" spans="1:11" x14ac:dyDescent="0.3">
      <c r="A1586">
        <v>1351377</v>
      </c>
      <c r="B1586" s="1" t="s">
        <v>55</v>
      </c>
      <c r="C1586" s="1" t="s">
        <v>23</v>
      </c>
      <c r="E1586" s="1">
        <v>2191</v>
      </c>
      <c r="F1586" s="1">
        <v>738</v>
      </c>
      <c r="G1586" s="1">
        <v>-138</v>
      </c>
      <c r="H1586" s="1" t="s">
        <v>5667</v>
      </c>
      <c r="I1586" s="1" t="s">
        <v>2557</v>
      </c>
      <c r="J1586" s="1" t="s">
        <v>4132</v>
      </c>
      <c r="K1586" s="1" t="s">
        <v>25</v>
      </c>
    </row>
    <row r="1587" spans="1:11" x14ac:dyDescent="0.3">
      <c r="A1587">
        <v>1351378</v>
      </c>
      <c r="B1587" s="1" t="s">
        <v>22</v>
      </c>
      <c r="C1587" s="1" t="s">
        <v>23</v>
      </c>
      <c r="E1587" s="1">
        <v>1634</v>
      </c>
      <c r="F1587" s="1">
        <v>809</v>
      </c>
      <c r="G1587" s="1">
        <v>329</v>
      </c>
      <c r="H1587" s="1" t="s">
        <v>5666</v>
      </c>
      <c r="I1587" s="1" t="s">
        <v>2557</v>
      </c>
      <c r="J1587" s="1" t="s">
        <v>4133</v>
      </c>
      <c r="K1587" s="1" t="s">
        <v>25</v>
      </c>
    </row>
    <row r="1588" spans="1:11" x14ac:dyDescent="0.3">
      <c r="A1588">
        <v>1351477</v>
      </c>
      <c r="B1588" s="1" t="s">
        <v>55</v>
      </c>
      <c r="C1588" s="1" t="s">
        <v>23</v>
      </c>
      <c r="E1588" s="1">
        <v>2192</v>
      </c>
      <c r="F1588" s="1">
        <v>743</v>
      </c>
      <c r="G1588" s="1">
        <v>-127</v>
      </c>
      <c r="H1588" s="1" t="s">
        <v>5667</v>
      </c>
      <c r="I1588" s="1" t="s">
        <v>2557</v>
      </c>
      <c r="J1588" s="1" t="s">
        <v>4134</v>
      </c>
      <c r="K1588" s="1" t="s">
        <v>25</v>
      </c>
    </row>
    <row r="1589" spans="1:11" x14ac:dyDescent="0.3">
      <c r="A1589">
        <v>1351478</v>
      </c>
      <c r="B1589" s="1" t="s">
        <v>22</v>
      </c>
      <c r="C1589" s="1" t="s">
        <v>23</v>
      </c>
      <c r="E1589" s="1">
        <v>1634</v>
      </c>
      <c r="F1589" s="1">
        <v>799</v>
      </c>
      <c r="G1589" s="1">
        <v>322</v>
      </c>
      <c r="H1589" s="1" t="s">
        <v>5667</v>
      </c>
      <c r="I1589" s="1" t="s">
        <v>2557</v>
      </c>
      <c r="J1589" s="1" t="s">
        <v>4135</v>
      </c>
      <c r="K1589" s="1" t="s">
        <v>25</v>
      </c>
    </row>
    <row r="1590" spans="1:11" x14ac:dyDescent="0.3">
      <c r="A1590">
        <v>1351578</v>
      </c>
      <c r="B1590" s="1" t="s">
        <v>22</v>
      </c>
      <c r="C1590" s="1" t="s">
        <v>23</v>
      </c>
      <c r="E1590" s="1">
        <v>1629</v>
      </c>
      <c r="F1590" s="1">
        <v>794</v>
      </c>
      <c r="G1590" s="1">
        <v>308</v>
      </c>
      <c r="H1590" s="1" t="s">
        <v>5672</v>
      </c>
      <c r="I1590" s="1" t="s">
        <v>2557</v>
      </c>
      <c r="J1590" s="1" t="s">
        <v>4136</v>
      </c>
      <c r="K1590" s="1" t="s">
        <v>25</v>
      </c>
    </row>
    <row r="1591" spans="1:11" x14ac:dyDescent="0.3">
      <c r="A1591">
        <v>1351579</v>
      </c>
      <c r="B1591" s="1" t="s">
        <v>55</v>
      </c>
      <c r="C1591" s="1" t="s">
        <v>23</v>
      </c>
      <c r="E1591" s="1">
        <v>2181</v>
      </c>
      <c r="F1591" s="1">
        <v>745</v>
      </c>
      <c r="G1591" s="1">
        <v>-131</v>
      </c>
      <c r="H1591" s="1" t="s">
        <v>5672</v>
      </c>
      <c r="I1591" s="1" t="s">
        <v>2557</v>
      </c>
      <c r="J1591" s="1" t="s">
        <v>4137</v>
      </c>
      <c r="K1591" s="1" t="s">
        <v>25</v>
      </c>
    </row>
    <row r="1592" spans="1:11" x14ac:dyDescent="0.3">
      <c r="A1592">
        <v>1351677</v>
      </c>
      <c r="B1592" s="1" t="s">
        <v>55</v>
      </c>
      <c r="C1592" s="1" t="s">
        <v>23</v>
      </c>
      <c r="E1592" s="1">
        <v>2186</v>
      </c>
      <c r="F1592" s="1">
        <v>740</v>
      </c>
      <c r="G1592" s="1">
        <v>-132</v>
      </c>
      <c r="H1592" s="1" t="s">
        <v>5667</v>
      </c>
      <c r="I1592" s="1" t="s">
        <v>2557</v>
      </c>
      <c r="J1592" s="1" t="s">
        <v>4138</v>
      </c>
      <c r="K1592" s="1" t="s">
        <v>25</v>
      </c>
    </row>
    <row r="1593" spans="1:11" x14ac:dyDescent="0.3">
      <c r="A1593">
        <v>1351678</v>
      </c>
      <c r="B1593" s="1" t="s">
        <v>22</v>
      </c>
      <c r="C1593" s="1" t="s">
        <v>23</v>
      </c>
      <c r="E1593" s="1">
        <v>1624</v>
      </c>
      <c r="F1593" s="1">
        <v>793</v>
      </c>
      <c r="G1593" s="1">
        <v>300</v>
      </c>
      <c r="H1593" s="1" t="s">
        <v>5672</v>
      </c>
      <c r="I1593" s="1" t="s">
        <v>2557</v>
      </c>
      <c r="J1593" s="1" t="s">
        <v>4139</v>
      </c>
      <c r="K1593" s="1" t="s">
        <v>25</v>
      </c>
    </row>
    <row r="1594" spans="1:11" x14ac:dyDescent="0.3">
      <c r="A1594">
        <v>1351778</v>
      </c>
      <c r="B1594" s="1" t="s">
        <v>55</v>
      </c>
      <c r="C1594" s="1" t="s">
        <v>23</v>
      </c>
      <c r="E1594" s="1">
        <v>2179</v>
      </c>
      <c r="F1594" s="1">
        <v>815</v>
      </c>
      <c r="G1594" s="1">
        <v>-102</v>
      </c>
      <c r="H1594" s="1" t="s">
        <v>5704</v>
      </c>
      <c r="I1594" s="1" t="s">
        <v>2557</v>
      </c>
      <c r="J1594" s="1" t="s">
        <v>4140</v>
      </c>
      <c r="K1594" s="1" t="s">
        <v>25</v>
      </c>
    </row>
    <row r="1595" spans="1:11" x14ac:dyDescent="0.3">
      <c r="A1595">
        <v>1351779</v>
      </c>
      <c r="B1595" s="1" t="s">
        <v>22</v>
      </c>
      <c r="C1595" s="1" t="s">
        <v>23</v>
      </c>
      <c r="E1595" s="1">
        <v>1647</v>
      </c>
      <c r="F1595" s="1">
        <v>797</v>
      </c>
      <c r="G1595" s="1">
        <v>297</v>
      </c>
      <c r="H1595" s="1" t="s">
        <v>5671</v>
      </c>
      <c r="I1595" s="1" t="s">
        <v>2557</v>
      </c>
      <c r="J1595" s="1" t="s">
        <v>4141</v>
      </c>
      <c r="K1595" s="1" t="s">
        <v>25</v>
      </c>
    </row>
    <row r="1596" spans="1:11" x14ac:dyDescent="0.3">
      <c r="A1596">
        <v>1351877</v>
      </c>
      <c r="B1596" s="1" t="s">
        <v>22</v>
      </c>
      <c r="C1596" s="1" t="s">
        <v>23</v>
      </c>
      <c r="E1596" s="1">
        <v>1646</v>
      </c>
      <c r="F1596" s="1">
        <v>807</v>
      </c>
      <c r="G1596" s="1">
        <v>305</v>
      </c>
      <c r="H1596" s="1" t="s">
        <v>5667</v>
      </c>
      <c r="I1596" s="1" t="s">
        <v>2557</v>
      </c>
      <c r="J1596" s="1" t="s">
        <v>4142</v>
      </c>
      <c r="K1596" s="1" t="s">
        <v>25</v>
      </c>
    </row>
    <row r="1597" spans="1:11" x14ac:dyDescent="0.3">
      <c r="A1597">
        <v>1351878</v>
      </c>
      <c r="B1597" s="1" t="s">
        <v>55</v>
      </c>
      <c r="C1597" s="1" t="s">
        <v>23</v>
      </c>
      <c r="E1597" s="1">
        <v>2181</v>
      </c>
      <c r="F1597" s="1">
        <v>786</v>
      </c>
      <c r="G1597" s="1">
        <v>-104</v>
      </c>
      <c r="H1597" s="1" t="s">
        <v>5667</v>
      </c>
      <c r="I1597" s="1" t="s">
        <v>2557</v>
      </c>
      <c r="J1597" s="1" t="s">
        <v>4143</v>
      </c>
      <c r="K1597" s="1" t="s">
        <v>25</v>
      </c>
    </row>
    <row r="1598" spans="1:11" x14ac:dyDescent="0.3">
      <c r="A1598">
        <v>1351977</v>
      </c>
      <c r="B1598" s="1" t="s">
        <v>22</v>
      </c>
      <c r="C1598" s="1" t="s">
        <v>23</v>
      </c>
      <c r="E1598" s="1">
        <v>1635</v>
      </c>
      <c r="F1598" s="1">
        <v>803</v>
      </c>
      <c r="G1598" s="1">
        <v>301</v>
      </c>
      <c r="H1598" s="1" t="s">
        <v>5673</v>
      </c>
      <c r="I1598" s="1" t="s">
        <v>2557</v>
      </c>
      <c r="J1598" s="1" t="s">
        <v>4144</v>
      </c>
      <c r="K1598" s="1" t="s">
        <v>25</v>
      </c>
    </row>
    <row r="1599" spans="1:11" x14ac:dyDescent="0.3">
      <c r="A1599">
        <v>1351992</v>
      </c>
      <c r="B1599" s="1" t="s">
        <v>55</v>
      </c>
      <c r="C1599" s="1" t="s">
        <v>23</v>
      </c>
      <c r="E1599" s="1">
        <v>2179</v>
      </c>
      <c r="F1599" s="1">
        <v>771</v>
      </c>
      <c r="G1599" s="1">
        <v>-102</v>
      </c>
      <c r="H1599" s="1" t="s">
        <v>5667</v>
      </c>
      <c r="I1599" s="1" t="s">
        <v>2557</v>
      </c>
      <c r="J1599" s="1" t="s">
        <v>4145</v>
      </c>
      <c r="K1599" s="1" t="s">
        <v>25</v>
      </c>
    </row>
    <row r="1600" spans="1:11" x14ac:dyDescent="0.3">
      <c r="A1600">
        <v>1352077</v>
      </c>
      <c r="B1600" s="1" t="s">
        <v>22</v>
      </c>
      <c r="C1600" s="1" t="s">
        <v>23</v>
      </c>
      <c r="E1600" s="1">
        <v>1628</v>
      </c>
      <c r="F1600" s="1">
        <v>814</v>
      </c>
      <c r="G1600" s="1">
        <v>289</v>
      </c>
      <c r="H1600" s="1" t="s">
        <v>5677</v>
      </c>
      <c r="I1600" s="1" t="s">
        <v>2557</v>
      </c>
      <c r="J1600" s="1" t="s">
        <v>4146</v>
      </c>
      <c r="K1600" s="1" t="s">
        <v>25</v>
      </c>
    </row>
    <row r="1601" spans="1:11" x14ac:dyDescent="0.3">
      <c r="A1601">
        <v>1352093</v>
      </c>
      <c r="B1601" s="1" t="s">
        <v>55</v>
      </c>
      <c r="C1601" s="1" t="s">
        <v>23</v>
      </c>
      <c r="E1601" s="1">
        <v>2184</v>
      </c>
      <c r="F1601" s="1">
        <v>828</v>
      </c>
      <c r="G1601" s="1">
        <v>-78</v>
      </c>
      <c r="H1601" s="1" t="s">
        <v>5703</v>
      </c>
      <c r="I1601" s="1" t="s">
        <v>2557</v>
      </c>
      <c r="J1601" s="1" t="s">
        <v>4147</v>
      </c>
      <c r="K1601" s="1" t="s">
        <v>25</v>
      </c>
    </row>
    <row r="1602" spans="1:11" x14ac:dyDescent="0.3">
      <c r="A1602">
        <v>1352177</v>
      </c>
      <c r="B1602" s="1" t="s">
        <v>22</v>
      </c>
      <c r="C1602" s="1" t="s">
        <v>23</v>
      </c>
      <c r="E1602" s="1">
        <v>1617</v>
      </c>
      <c r="F1602" s="1">
        <v>820</v>
      </c>
      <c r="G1602" s="1">
        <v>279</v>
      </c>
      <c r="H1602" s="1" t="s">
        <v>5677</v>
      </c>
      <c r="I1602" s="1" t="s">
        <v>2557</v>
      </c>
      <c r="J1602" s="1" t="s">
        <v>4148</v>
      </c>
      <c r="K1602" s="1" t="s">
        <v>25</v>
      </c>
    </row>
    <row r="1603" spans="1:11" x14ac:dyDescent="0.3">
      <c r="A1603">
        <v>1352178</v>
      </c>
      <c r="B1603" s="1" t="s">
        <v>55</v>
      </c>
      <c r="C1603" s="1" t="s">
        <v>23</v>
      </c>
      <c r="E1603" s="1">
        <v>2191</v>
      </c>
      <c r="F1603" s="1">
        <v>803</v>
      </c>
      <c r="G1603" s="1">
        <v>-80</v>
      </c>
      <c r="H1603" s="1" t="s">
        <v>5671</v>
      </c>
      <c r="I1603" s="1" t="s">
        <v>2557</v>
      </c>
      <c r="J1603" s="1" t="s">
        <v>4149</v>
      </c>
      <c r="K1603" s="1" t="s">
        <v>25</v>
      </c>
    </row>
    <row r="1604" spans="1:11" x14ac:dyDescent="0.3">
      <c r="A1604">
        <v>1352276</v>
      </c>
      <c r="B1604" s="1" t="s">
        <v>55</v>
      </c>
      <c r="C1604" s="1" t="s">
        <v>23</v>
      </c>
      <c r="E1604" s="1">
        <v>2189</v>
      </c>
      <c r="F1604" s="1">
        <v>777</v>
      </c>
      <c r="G1604" s="1">
        <v>-83</v>
      </c>
      <c r="H1604" s="1" t="s">
        <v>5671</v>
      </c>
      <c r="I1604" s="1" t="s">
        <v>2557</v>
      </c>
      <c r="J1604" s="1" t="s">
        <v>4150</v>
      </c>
      <c r="K1604" s="1" t="s">
        <v>25</v>
      </c>
    </row>
    <row r="1605" spans="1:11" x14ac:dyDescent="0.3">
      <c r="A1605">
        <v>1352277</v>
      </c>
      <c r="B1605" s="1" t="s">
        <v>22</v>
      </c>
      <c r="C1605" s="1" t="s">
        <v>23</v>
      </c>
      <c r="E1605" s="1">
        <v>1612</v>
      </c>
      <c r="F1605" s="1">
        <v>827</v>
      </c>
      <c r="G1605" s="1">
        <v>280</v>
      </c>
      <c r="H1605" s="1" t="s">
        <v>5672</v>
      </c>
      <c r="I1605" s="1" t="s">
        <v>2557</v>
      </c>
      <c r="J1605" s="1" t="s">
        <v>4151</v>
      </c>
      <c r="K1605" s="1" t="s">
        <v>25</v>
      </c>
    </row>
    <row r="1606" spans="1:11" x14ac:dyDescent="0.3">
      <c r="A1606">
        <v>1352377</v>
      </c>
      <c r="B1606" s="1" t="s">
        <v>55</v>
      </c>
      <c r="C1606" s="1" t="s">
        <v>23</v>
      </c>
      <c r="E1606" s="1">
        <v>2189</v>
      </c>
      <c r="F1606" s="1">
        <v>831</v>
      </c>
      <c r="G1606" s="1">
        <v>-50</v>
      </c>
      <c r="H1606" s="1" t="s">
        <v>5704</v>
      </c>
      <c r="I1606" s="1" t="s">
        <v>2557</v>
      </c>
      <c r="J1606" s="1" t="s">
        <v>4152</v>
      </c>
      <c r="K1606" s="1" t="s">
        <v>25</v>
      </c>
    </row>
    <row r="1607" spans="1:11" x14ac:dyDescent="0.3">
      <c r="A1607">
        <v>1352378</v>
      </c>
      <c r="B1607" s="1" t="s">
        <v>22</v>
      </c>
      <c r="C1607" s="1" t="s">
        <v>23</v>
      </c>
      <c r="E1607" s="1">
        <v>1631</v>
      </c>
      <c r="F1607" s="1">
        <v>807</v>
      </c>
      <c r="G1607" s="1">
        <v>269</v>
      </c>
      <c r="H1607" s="1" t="s">
        <v>5667</v>
      </c>
      <c r="I1607" s="1" t="s">
        <v>2557</v>
      </c>
      <c r="J1607" s="1" t="s">
        <v>4153</v>
      </c>
      <c r="K1607" s="1" t="s">
        <v>25</v>
      </c>
    </row>
    <row r="1608" spans="1:11" x14ac:dyDescent="0.3">
      <c r="A1608">
        <v>1352476</v>
      </c>
      <c r="B1608" s="1" t="s">
        <v>22</v>
      </c>
      <c r="C1608" s="1" t="s">
        <v>23</v>
      </c>
      <c r="E1608" s="1">
        <v>1623</v>
      </c>
      <c r="F1608" s="1">
        <v>817</v>
      </c>
      <c r="G1608" s="1">
        <v>278</v>
      </c>
      <c r="H1608" s="1" t="s">
        <v>5672</v>
      </c>
      <c r="I1608" s="1" t="s">
        <v>2557</v>
      </c>
      <c r="J1608" s="1" t="s">
        <v>4154</v>
      </c>
      <c r="K1608" s="1" t="s">
        <v>25</v>
      </c>
    </row>
    <row r="1609" spans="1:11" x14ac:dyDescent="0.3">
      <c r="A1609">
        <v>1352477</v>
      </c>
      <c r="B1609" s="1" t="s">
        <v>55</v>
      </c>
      <c r="C1609" s="1" t="s">
        <v>23</v>
      </c>
      <c r="E1609" s="1">
        <v>2187</v>
      </c>
      <c r="F1609" s="1">
        <v>813</v>
      </c>
      <c r="G1609" s="1">
        <v>-58</v>
      </c>
      <c r="H1609" s="1" t="s">
        <v>5671</v>
      </c>
      <c r="I1609" s="1" t="s">
        <v>2557</v>
      </c>
      <c r="J1609" s="1" t="s">
        <v>4155</v>
      </c>
      <c r="K1609" s="1" t="s">
        <v>25</v>
      </c>
    </row>
    <row r="1610" spans="1:11" x14ac:dyDescent="0.3">
      <c r="A1610">
        <v>1352577</v>
      </c>
      <c r="B1610" s="1" t="s">
        <v>55</v>
      </c>
      <c r="C1610" s="1" t="s">
        <v>23</v>
      </c>
      <c r="E1610" s="1">
        <v>2184</v>
      </c>
      <c r="F1610" s="1">
        <v>785</v>
      </c>
      <c r="G1610" s="1">
        <v>-64</v>
      </c>
      <c r="H1610" s="1" t="s">
        <v>5671</v>
      </c>
      <c r="I1610" s="1" t="s">
        <v>2557</v>
      </c>
      <c r="J1610" s="1" t="s">
        <v>4156</v>
      </c>
      <c r="K1610" s="1" t="s">
        <v>25</v>
      </c>
    </row>
    <row r="1611" spans="1:11" x14ac:dyDescent="0.3">
      <c r="A1611">
        <v>1352578</v>
      </c>
      <c r="B1611" s="1" t="s">
        <v>22</v>
      </c>
      <c r="C1611" s="1" t="s">
        <v>23</v>
      </c>
      <c r="E1611" s="1">
        <v>1630</v>
      </c>
      <c r="F1611" s="1">
        <v>816</v>
      </c>
      <c r="G1611" s="1">
        <v>273</v>
      </c>
      <c r="H1611" s="1" t="s">
        <v>5673</v>
      </c>
      <c r="I1611" s="1" t="s">
        <v>2557</v>
      </c>
      <c r="J1611" s="1" t="s">
        <v>4157</v>
      </c>
      <c r="K1611" s="1" t="s">
        <v>25</v>
      </c>
    </row>
    <row r="1612" spans="1:11" x14ac:dyDescent="0.3">
      <c r="A1612">
        <v>1352677</v>
      </c>
      <c r="B1612" s="1" t="s">
        <v>55</v>
      </c>
      <c r="C1612" s="1" t="s">
        <v>23</v>
      </c>
      <c r="E1612" s="1">
        <v>2188</v>
      </c>
      <c r="F1612" s="1">
        <v>773</v>
      </c>
      <c r="G1612" s="1">
        <v>-78</v>
      </c>
      <c r="H1612" s="1" t="s">
        <v>5667</v>
      </c>
      <c r="I1612" s="1" t="s">
        <v>2557</v>
      </c>
      <c r="J1612" s="1" t="s">
        <v>4158</v>
      </c>
      <c r="K1612" s="1" t="s">
        <v>25</v>
      </c>
    </row>
    <row r="1613" spans="1:11" x14ac:dyDescent="0.3">
      <c r="A1613">
        <v>1352678</v>
      </c>
      <c r="B1613" s="1" t="s">
        <v>22</v>
      </c>
      <c r="C1613" s="1" t="s">
        <v>23</v>
      </c>
      <c r="E1613" s="1">
        <v>1637</v>
      </c>
      <c r="F1613" s="1">
        <v>814</v>
      </c>
      <c r="G1613" s="1">
        <v>277</v>
      </c>
      <c r="H1613" s="1" t="s">
        <v>5667</v>
      </c>
      <c r="I1613" s="1" t="s">
        <v>2557</v>
      </c>
      <c r="J1613" s="1" t="s">
        <v>4159</v>
      </c>
      <c r="K1613" s="1" t="s">
        <v>25</v>
      </c>
    </row>
    <row r="1614" spans="1:11" x14ac:dyDescent="0.3">
      <c r="A1614">
        <v>1352793</v>
      </c>
      <c r="B1614" s="1" t="s">
        <v>55</v>
      </c>
      <c r="C1614" s="1" t="s">
        <v>23</v>
      </c>
      <c r="E1614" s="1">
        <v>2190</v>
      </c>
      <c r="F1614" s="1">
        <v>766</v>
      </c>
      <c r="G1614" s="1">
        <v>-81</v>
      </c>
      <c r="H1614" s="1" t="s">
        <v>5671</v>
      </c>
      <c r="I1614" s="1" t="s">
        <v>2557</v>
      </c>
      <c r="J1614" s="1" t="s">
        <v>4160</v>
      </c>
      <c r="K1614" s="1" t="s">
        <v>25</v>
      </c>
    </row>
    <row r="1615" spans="1:11" x14ac:dyDescent="0.3">
      <c r="A1615">
        <v>1352809</v>
      </c>
      <c r="B1615" s="1" t="s">
        <v>22</v>
      </c>
      <c r="C1615" s="1" t="s">
        <v>23</v>
      </c>
      <c r="E1615" s="1">
        <v>1628</v>
      </c>
      <c r="F1615" s="1">
        <v>828</v>
      </c>
      <c r="G1615" s="1">
        <v>267</v>
      </c>
      <c r="H1615" s="1" t="s">
        <v>5688</v>
      </c>
      <c r="I1615" s="1" t="s">
        <v>2557</v>
      </c>
      <c r="J1615" s="1" t="s">
        <v>4161</v>
      </c>
      <c r="K1615" s="1" t="s">
        <v>25</v>
      </c>
    </row>
    <row r="1616" spans="1:11" x14ac:dyDescent="0.3">
      <c r="A1616">
        <v>1352878</v>
      </c>
      <c r="B1616" s="1" t="s">
        <v>55</v>
      </c>
      <c r="C1616" s="1" t="s">
        <v>23</v>
      </c>
      <c r="E1616" s="1">
        <v>2186</v>
      </c>
      <c r="F1616" s="1">
        <v>759</v>
      </c>
      <c r="G1616" s="1">
        <v>-83</v>
      </c>
      <c r="H1616" s="1" t="s">
        <v>5667</v>
      </c>
      <c r="I1616" s="1" t="s">
        <v>2557</v>
      </c>
      <c r="J1616" s="1" t="s">
        <v>4162</v>
      </c>
      <c r="K1616" s="1" t="s">
        <v>25</v>
      </c>
    </row>
    <row r="1617" spans="1:11" x14ac:dyDescent="0.3">
      <c r="A1617">
        <v>1352880</v>
      </c>
      <c r="B1617" s="1" t="s">
        <v>22</v>
      </c>
      <c r="C1617" s="1" t="s">
        <v>23</v>
      </c>
      <c r="E1617" s="1">
        <v>1634</v>
      </c>
      <c r="F1617" s="1">
        <v>831</v>
      </c>
      <c r="G1617" s="1">
        <v>277</v>
      </c>
      <c r="H1617" s="1" t="s">
        <v>5667</v>
      </c>
      <c r="I1617" s="1" t="s">
        <v>2557</v>
      </c>
      <c r="J1617" s="1" t="s">
        <v>4163</v>
      </c>
      <c r="K1617" s="1" t="s">
        <v>25</v>
      </c>
    </row>
    <row r="1618" spans="1:11" x14ac:dyDescent="0.3">
      <c r="A1618">
        <v>1352977</v>
      </c>
      <c r="B1618" s="1" t="s">
        <v>55</v>
      </c>
      <c r="C1618" s="1" t="s">
        <v>23</v>
      </c>
      <c r="E1618" s="1">
        <v>2184</v>
      </c>
      <c r="F1618" s="1">
        <v>810</v>
      </c>
      <c r="G1618" s="1">
        <v>-66</v>
      </c>
      <c r="H1618" s="1" t="s">
        <v>5704</v>
      </c>
      <c r="I1618" s="1" t="s">
        <v>2557</v>
      </c>
      <c r="J1618" s="1" t="s">
        <v>4164</v>
      </c>
      <c r="K1618" s="1" t="s">
        <v>25</v>
      </c>
    </row>
    <row r="1619" spans="1:11" x14ac:dyDescent="0.3">
      <c r="A1619">
        <v>1353026</v>
      </c>
      <c r="B1619" s="1" t="s">
        <v>22</v>
      </c>
      <c r="C1619" s="1" t="s">
        <v>23</v>
      </c>
      <c r="E1619" s="1">
        <v>1633</v>
      </c>
      <c r="F1619" s="1">
        <v>823</v>
      </c>
      <c r="G1619" s="1">
        <v>277</v>
      </c>
      <c r="H1619" s="1" t="s">
        <v>5673</v>
      </c>
      <c r="I1619" s="1" t="s">
        <v>2557</v>
      </c>
      <c r="J1619" s="1" t="s">
        <v>4165</v>
      </c>
      <c r="K1619" s="1" t="s">
        <v>25</v>
      </c>
    </row>
    <row r="1620" spans="1:11" x14ac:dyDescent="0.3">
      <c r="A1620">
        <v>1353078</v>
      </c>
      <c r="B1620" s="1" t="s">
        <v>22</v>
      </c>
      <c r="C1620" s="1" t="s">
        <v>23</v>
      </c>
      <c r="E1620" s="1">
        <v>1631</v>
      </c>
      <c r="F1620" s="1">
        <v>810</v>
      </c>
      <c r="G1620" s="1">
        <v>268</v>
      </c>
      <c r="H1620" s="1" t="s">
        <v>5672</v>
      </c>
      <c r="I1620" s="1" t="s">
        <v>2557</v>
      </c>
      <c r="J1620" s="1" t="s">
        <v>4166</v>
      </c>
      <c r="K1620" s="1" t="s">
        <v>25</v>
      </c>
    </row>
    <row r="1621" spans="1:11" x14ac:dyDescent="0.3">
      <c r="A1621">
        <v>1353093</v>
      </c>
      <c r="B1621" s="1" t="s">
        <v>55</v>
      </c>
      <c r="C1621" s="1" t="s">
        <v>23</v>
      </c>
      <c r="E1621" s="1">
        <v>2194</v>
      </c>
      <c r="F1621" s="1">
        <v>800</v>
      </c>
      <c r="G1621" s="1">
        <v>-65</v>
      </c>
      <c r="H1621" s="1" t="s">
        <v>5666</v>
      </c>
      <c r="I1621" s="1" t="s">
        <v>2557</v>
      </c>
      <c r="J1621" s="1" t="s">
        <v>4167</v>
      </c>
      <c r="K1621" s="1" t="s">
        <v>25</v>
      </c>
    </row>
    <row r="1622" spans="1:11" x14ac:dyDescent="0.3">
      <c r="A1622">
        <v>1353176</v>
      </c>
      <c r="B1622" s="1" t="s">
        <v>55</v>
      </c>
      <c r="C1622" s="1" t="s">
        <v>23</v>
      </c>
      <c r="E1622" s="1">
        <v>2184</v>
      </c>
      <c r="F1622" s="1">
        <v>790</v>
      </c>
      <c r="G1622" s="1">
        <v>-79</v>
      </c>
      <c r="H1622" s="1" t="s">
        <v>5673</v>
      </c>
      <c r="I1622" s="1" t="s">
        <v>2557</v>
      </c>
      <c r="J1622" s="1" t="s">
        <v>4168</v>
      </c>
      <c r="K1622" s="1" t="s">
        <v>25</v>
      </c>
    </row>
    <row r="1623" spans="1:11" x14ac:dyDescent="0.3">
      <c r="A1623">
        <v>1353177</v>
      </c>
      <c r="B1623" s="1" t="s">
        <v>22</v>
      </c>
      <c r="C1623" s="1" t="s">
        <v>23</v>
      </c>
      <c r="E1623" s="1">
        <v>1623</v>
      </c>
      <c r="F1623" s="1">
        <v>816</v>
      </c>
      <c r="G1623" s="1">
        <v>266</v>
      </c>
      <c r="H1623" s="1" t="s">
        <v>5677</v>
      </c>
      <c r="I1623" s="1" t="s">
        <v>2557</v>
      </c>
      <c r="J1623" s="1" t="s">
        <v>4169</v>
      </c>
      <c r="K1623" s="1" t="s">
        <v>25</v>
      </c>
    </row>
    <row r="1624" spans="1:11" x14ac:dyDescent="0.3">
      <c r="A1624">
        <v>1353294</v>
      </c>
      <c r="B1624" s="1" t="s">
        <v>22</v>
      </c>
      <c r="C1624" s="1" t="s">
        <v>23</v>
      </c>
      <c r="E1624" s="1">
        <v>1636</v>
      </c>
      <c r="F1624" s="1">
        <v>816</v>
      </c>
      <c r="G1624" s="1">
        <v>269</v>
      </c>
      <c r="H1624" s="1" t="s">
        <v>5667</v>
      </c>
      <c r="I1624" s="1" t="s">
        <v>2557</v>
      </c>
      <c r="J1624" s="1" t="s">
        <v>4170</v>
      </c>
      <c r="K1624" s="1" t="s">
        <v>25</v>
      </c>
    </row>
    <row r="1625" spans="1:11" x14ac:dyDescent="0.3">
      <c r="A1625">
        <v>1353309</v>
      </c>
      <c r="B1625" s="1" t="s">
        <v>55</v>
      </c>
      <c r="C1625" s="1" t="s">
        <v>23</v>
      </c>
      <c r="E1625" s="1">
        <v>2176</v>
      </c>
      <c r="F1625" s="1">
        <v>774</v>
      </c>
      <c r="G1625" s="1">
        <v>-89</v>
      </c>
      <c r="H1625" s="1" t="s">
        <v>5673</v>
      </c>
      <c r="I1625" s="1" t="s">
        <v>2557</v>
      </c>
      <c r="J1625" s="1" t="s">
        <v>4171</v>
      </c>
      <c r="K1625" s="1" t="s">
        <v>25</v>
      </c>
    </row>
    <row r="1626" spans="1:11" x14ac:dyDescent="0.3">
      <c r="A1626">
        <v>1353378</v>
      </c>
      <c r="B1626" s="1" t="s">
        <v>22</v>
      </c>
      <c r="C1626" s="1" t="s">
        <v>23</v>
      </c>
      <c r="E1626" s="1">
        <v>1639</v>
      </c>
      <c r="F1626" s="1">
        <v>821</v>
      </c>
      <c r="G1626" s="1">
        <v>278</v>
      </c>
      <c r="H1626" s="1" t="s">
        <v>5667</v>
      </c>
      <c r="I1626" s="1" t="s">
        <v>2557</v>
      </c>
      <c r="J1626" s="1" t="s">
        <v>4172</v>
      </c>
      <c r="K1626" s="1" t="s">
        <v>25</v>
      </c>
    </row>
    <row r="1627" spans="1:11" x14ac:dyDescent="0.3">
      <c r="A1627">
        <v>1353380</v>
      </c>
      <c r="B1627" s="1" t="s">
        <v>55</v>
      </c>
      <c r="C1627" s="1" t="s">
        <v>23</v>
      </c>
      <c r="E1627" s="1">
        <v>2190</v>
      </c>
      <c r="F1627" s="1">
        <v>813</v>
      </c>
      <c r="G1627" s="1">
        <v>-74</v>
      </c>
      <c r="H1627" s="1" t="s">
        <v>5704</v>
      </c>
      <c r="I1627" s="1" t="s">
        <v>2557</v>
      </c>
      <c r="J1627" s="1" t="s">
        <v>4173</v>
      </c>
      <c r="K1627" s="1" t="s">
        <v>25</v>
      </c>
    </row>
    <row r="1628" spans="1:11" x14ac:dyDescent="0.3">
      <c r="A1628">
        <v>1353476</v>
      </c>
      <c r="B1628" s="1" t="s">
        <v>55</v>
      </c>
      <c r="C1628" s="1" t="s">
        <v>23</v>
      </c>
      <c r="E1628" s="1">
        <v>2184</v>
      </c>
      <c r="F1628" s="1">
        <v>798</v>
      </c>
      <c r="G1628" s="1">
        <v>-76</v>
      </c>
      <c r="H1628" s="1" t="s">
        <v>5667</v>
      </c>
      <c r="I1628" s="1" t="s">
        <v>2557</v>
      </c>
      <c r="J1628" s="1" t="s">
        <v>4174</v>
      </c>
      <c r="K1628" s="1" t="s">
        <v>25</v>
      </c>
    </row>
    <row r="1629" spans="1:11" x14ac:dyDescent="0.3">
      <c r="A1629">
        <v>1353478</v>
      </c>
      <c r="B1629" s="1" t="s">
        <v>22</v>
      </c>
      <c r="C1629" s="1" t="s">
        <v>23</v>
      </c>
      <c r="E1629" s="1">
        <v>1630</v>
      </c>
      <c r="F1629" s="1">
        <v>821</v>
      </c>
      <c r="G1629" s="1">
        <v>275</v>
      </c>
      <c r="H1629" s="1" t="s">
        <v>5672</v>
      </c>
      <c r="I1629" s="1" t="s">
        <v>2557</v>
      </c>
      <c r="J1629" s="1" t="s">
        <v>4175</v>
      </c>
      <c r="K1629" s="1" t="s">
        <v>25</v>
      </c>
    </row>
    <row r="1630" spans="1:11" x14ac:dyDescent="0.3">
      <c r="A1630">
        <v>1353577</v>
      </c>
      <c r="B1630" s="1" t="s">
        <v>22</v>
      </c>
      <c r="C1630" s="1" t="s">
        <v>23</v>
      </c>
      <c r="E1630" s="1">
        <v>1630</v>
      </c>
      <c r="F1630" s="1">
        <v>801</v>
      </c>
      <c r="G1630" s="1">
        <v>271</v>
      </c>
      <c r="H1630" s="1" t="s">
        <v>5673</v>
      </c>
      <c r="I1630" s="1" t="s">
        <v>2557</v>
      </c>
      <c r="J1630" s="1" t="s">
        <v>4176</v>
      </c>
      <c r="K1630" s="1" t="s">
        <v>25</v>
      </c>
    </row>
    <row r="1631" spans="1:11" x14ac:dyDescent="0.3">
      <c r="A1631">
        <v>1353593</v>
      </c>
      <c r="B1631" s="1" t="s">
        <v>55</v>
      </c>
      <c r="C1631" s="1" t="s">
        <v>23</v>
      </c>
      <c r="E1631" s="1">
        <v>2167</v>
      </c>
      <c r="F1631" s="1">
        <v>860</v>
      </c>
      <c r="G1631" s="1">
        <v>-72</v>
      </c>
      <c r="H1631" s="1" t="s">
        <v>5704</v>
      </c>
      <c r="I1631" s="1" t="s">
        <v>2557</v>
      </c>
      <c r="J1631" s="1" t="s">
        <v>4177</v>
      </c>
      <c r="K1631" s="1" t="s">
        <v>25</v>
      </c>
    </row>
    <row r="1632" spans="1:11" x14ac:dyDescent="0.3">
      <c r="A1632">
        <v>1353674</v>
      </c>
      <c r="B1632" s="1" t="s">
        <v>22</v>
      </c>
      <c r="C1632" s="1" t="s">
        <v>23</v>
      </c>
      <c r="E1632" s="1">
        <v>1644</v>
      </c>
      <c r="F1632" s="1">
        <v>798</v>
      </c>
      <c r="G1632" s="1">
        <v>264</v>
      </c>
      <c r="H1632" s="1" t="s">
        <v>5673</v>
      </c>
      <c r="I1632" s="1" t="s">
        <v>2557</v>
      </c>
      <c r="J1632" s="1" t="s">
        <v>4178</v>
      </c>
      <c r="K1632" s="1" t="s">
        <v>25</v>
      </c>
    </row>
    <row r="1633" spans="1:11" x14ac:dyDescent="0.3">
      <c r="A1633">
        <v>1353691</v>
      </c>
      <c r="B1633" s="1" t="s">
        <v>55</v>
      </c>
      <c r="C1633" s="1" t="s">
        <v>23</v>
      </c>
      <c r="E1633" s="1">
        <v>2167</v>
      </c>
      <c r="F1633" s="1">
        <v>830</v>
      </c>
      <c r="G1633" s="1">
        <v>-96</v>
      </c>
      <c r="H1633" s="1" t="s">
        <v>5672</v>
      </c>
      <c r="I1633" s="1" t="s">
        <v>2557</v>
      </c>
      <c r="J1633" s="1" t="s">
        <v>4179</v>
      </c>
      <c r="K1633" s="1" t="s">
        <v>25</v>
      </c>
    </row>
    <row r="1634" spans="1:11" x14ac:dyDescent="0.3">
      <c r="A1634">
        <v>1353776</v>
      </c>
      <c r="B1634" s="1" t="s">
        <v>55</v>
      </c>
      <c r="C1634" s="1" t="s">
        <v>23</v>
      </c>
      <c r="E1634" s="1">
        <v>2184</v>
      </c>
      <c r="F1634" s="1">
        <v>812</v>
      </c>
      <c r="G1634" s="1">
        <v>-96</v>
      </c>
      <c r="H1634" s="1" t="s">
        <v>5671</v>
      </c>
      <c r="I1634" s="1" t="s">
        <v>2557</v>
      </c>
      <c r="J1634" s="1" t="s">
        <v>4180</v>
      </c>
      <c r="K1634" s="1" t="s">
        <v>25</v>
      </c>
    </row>
    <row r="1635" spans="1:11" x14ac:dyDescent="0.3">
      <c r="A1635">
        <v>1353777</v>
      </c>
      <c r="B1635" s="1" t="s">
        <v>22</v>
      </c>
      <c r="C1635" s="1" t="s">
        <v>23</v>
      </c>
      <c r="E1635" s="1">
        <v>1626</v>
      </c>
      <c r="F1635" s="1">
        <v>810</v>
      </c>
      <c r="G1635" s="1">
        <v>258</v>
      </c>
      <c r="H1635" s="1" t="s">
        <v>5688</v>
      </c>
      <c r="I1635" s="1" t="s">
        <v>2557</v>
      </c>
      <c r="J1635" s="1" t="s">
        <v>4181</v>
      </c>
      <c r="K1635" s="1" t="s">
        <v>25</v>
      </c>
    </row>
    <row r="1636" spans="1:11" x14ac:dyDescent="0.3">
      <c r="A1636">
        <v>1353876</v>
      </c>
      <c r="B1636" s="1" t="s">
        <v>22</v>
      </c>
      <c r="C1636" s="1" t="s">
        <v>23</v>
      </c>
      <c r="E1636" s="1">
        <v>1620</v>
      </c>
      <c r="F1636" s="1">
        <v>797</v>
      </c>
      <c r="G1636" s="1">
        <v>243</v>
      </c>
      <c r="H1636" s="1" t="s">
        <v>5688</v>
      </c>
      <c r="I1636" s="1" t="s">
        <v>2557</v>
      </c>
      <c r="J1636" s="1" t="s">
        <v>4182</v>
      </c>
      <c r="K1636" s="1" t="s">
        <v>25</v>
      </c>
    </row>
    <row r="1637" spans="1:11" x14ac:dyDescent="0.3">
      <c r="A1637">
        <v>1353892</v>
      </c>
      <c r="B1637" s="1" t="s">
        <v>55</v>
      </c>
      <c r="C1637" s="1" t="s">
        <v>23</v>
      </c>
      <c r="E1637" s="1">
        <v>2177</v>
      </c>
      <c r="F1637" s="1">
        <v>873</v>
      </c>
      <c r="G1637" s="1">
        <v>-76</v>
      </c>
      <c r="H1637" s="1" t="s">
        <v>5703</v>
      </c>
      <c r="I1637" s="1" t="s">
        <v>2557</v>
      </c>
      <c r="J1637" s="1" t="s">
        <v>4183</v>
      </c>
      <c r="K1637" s="1" t="s">
        <v>25</v>
      </c>
    </row>
    <row r="1638" spans="1:11" x14ac:dyDescent="0.3">
      <c r="A1638">
        <v>1353976</v>
      </c>
      <c r="B1638" s="1" t="s">
        <v>22</v>
      </c>
      <c r="C1638" s="1" t="s">
        <v>23</v>
      </c>
      <c r="E1638" s="1">
        <v>1624</v>
      </c>
      <c r="F1638" s="1">
        <v>794</v>
      </c>
      <c r="G1638" s="1">
        <v>237</v>
      </c>
      <c r="H1638" s="1" t="s">
        <v>5672</v>
      </c>
      <c r="I1638" s="1" t="s">
        <v>2557</v>
      </c>
      <c r="J1638" s="1" t="s">
        <v>4184</v>
      </c>
      <c r="K1638" s="1" t="s">
        <v>25</v>
      </c>
    </row>
    <row r="1639" spans="1:11" x14ac:dyDescent="0.3">
      <c r="A1639">
        <v>1353977</v>
      </c>
      <c r="B1639" s="1" t="s">
        <v>55</v>
      </c>
      <c r="C1639" s="1" t="s">
        <v>23</v>
      </c>
      <c r="E1639" s="1">
        <v>2166</v>
      </c>
      <c r="F1639" s="1">
        <v>840</v>
      </c>
      <c r="G1639" s="1">
        <v>-102</v>
      </c>
      <c r="H1639" s="1" t="s">
        <v>5677</v>
      </c>
      <c r="I1639" s="1" t="s">
        <v>2557</v>
      </c>
      <c r="J1639" s="1" t="s">
        <v>4185</v>
      </c>
      <c r="K1639" s="1" t="s">
        <v>25</v>
      </c>
    </row>
    <row r="1640" spans="1:11" x14ac:dyDescent="0.3">
      <c r="A1640">
        <v>1354076</v>
      </c>
      <c r="B1640" s="1" t="s">
        <v>55</v>
      </c>
      <c r="C1640" s="1" t="s">
        <v>23</v>
      </c>
      <c r="E1640" s="1">
        <v>2178</v>
      </c>
      <c r="F1640" s="1">
        <v>828</v>
      </c>
      <c r="G1640" s="1">
        <v>-106</v>
      </c>
      <c r="H1640" s="1" t="s">
        <v>5667</v>
      </c>
      <c r="I1640" s="1" t="s">
        <v>2557</v>
      </c>
      <c r="J1640" s="1" t="s">
        <v>4186</v>
      </c>
      <c r="K1640" s="1" t="s">
        <v>25</v>
      </c>
    </row>
    <row r="1641" spans="1:11" x14ac:dyDescent="0.3">
      <c r="A1641">
        <v>1354077</v>
      </c>
      <c r="B1641" s="1" t="s">
        <v>22</v>
      </c>
      <c r="C1641" s="1" t="s">
        <v>23</v>
      </c>
      <c r="E1641" s="1">
        <v>1618</v>
      </c>
      <c r="F1641" s="1">
        <v>793</v>
      </c>
      <c r="G1641" s="1">
        <v>230</v>
      </c>
      <c r="H1641" s="1" t="s">
        <v>5688</v>
      </c>
      <c r="I1641" s="1" t="s">
        <v>2557</v>
      </c>
      <c r="J1641" s="1" t="s">
        <v>4187</v>
      </c>
      <c r="K1641" s="1" t="s">
        <v>25</v>
      </c>
    </row>
    <row r="1642" spans="1:11" x14ac:dyDescent="0.3">
      <c r="A1642">
        <v>1354176</v>
      </c>
      <c r="B1642" s="1" t="s">
        <v>55</v>
      </c>
      <c r="C1642" s="1" t="s">
        <v>23</v>
      </c>
      <c r="E1642" s="1">
        <v>2191</v>
      </c>
      <c r="F1642" s="1">
        <v>852</v>
      </c>
      <c r="G1642" s="1">
        <v>-94</v>
      </c>
      <c r="H1642" s="1" t="s">
        <v>5704</v>
      </c>
      <c r="I1642" s="1" t="s">
        <v>2557</v>
      </c>
      <c r="J1642" s="1" t="s">
        <v>4188</v>
      </c>
      <c r="K1642" s="1" t="s">
        <v>25</v>
      </c>
    </row>
    <row r="1643" spans="1:11" x14ac:dyDescent="0.3">
      <c r="A1643">
        <v>1354177</v>
      </c>
      <c r="B1643" s="1" t="s">
        <v>22</v>
      </c>
      <c r="C1643" s="1" t="s">
        <v>23</v>
      </c>
      <c r="E1643" s="1">
        <v>1604</v>
      </c>
      <c r="F1643" s="1">
        <v>796</v>
      </c>
      <c r="G1643" s="1">
        <v>310</v>
      </c>
      <c r="H1643" s="1" t="s">
        <v>5679</v>
      </c>
      <c r="I1643" s="1" t="s">
        <v>2557</v>
      </c>
      <c r="J1643" s="1" t="s">
        <v>4189</v>
      </c>
      <c r="K1643" s="1" t="s">
        <v>25</v>
      </c>
    </row>
    <row r="1644" spans="1:11" x14ac:dyDescent="0.3">
      <c r="A1644">
        <v>1354276</v>
      </c>
      <c r="B1644" s="1" t="s">
        <v>22</v>
      </c>
      <c r="C1644" s="1" t="s">
        <v>23</v>
      </c>
      <c r="E1644" s="1">
        <v>1601</v>
      </c>
      <c r="F1644" s="1">
        <v>812</v>
      </c>
      <c r="G1644" s="1">
        <v>303</v>
      </c>
      <c r="H1644" s="1" t="s">
        <v>5672</v>
      </c>
      <c r="I1644" s="1" t="s">
        <v>2557</v>
      </c>
      <c r="J1644" s="1" t="s">
        <v>4190</v>
      </c>
      <c r="K1644" s="1" t="s">
        <v>25</v>
      </c>
    </row>
    <row r="1645" spans="1:11" x14ac:dyDescent="0.3">
      <c r="A1645">
        <v>1354291</v>
      </c>
      <c r="B1645" s="1" t="s">
        <v>55</v>
      </c>
      <c r="C1645" s="1" t="s">
        <v>23</v>
      </c>
      <c r="E1645" s="1">
        <v>2195</v>
      </c>
      <c r="F1645" s="1">
        <v>826</v>
      </c>
      <c r="G1645" s="1">
        <v>-102</v>
      </c>
      <c r="H1645" s="1" t="s">
        <v>5667</v>
      </c>
      <c r="I1645" s="1" t="s">
        <v>2557</v>
      </c>
      <c r="J1645" s="1" t="s">
        <v>4191</v>
      </c>
      <c r="K1645" s="1" t="s">
        <v>25</v>
      </c>
    </row>
    <row r="1646" spans="1:11" x14ac:dyDescent="0.3">
      <c r="A1646">
        <v>1354376</v>
      </c>
      <c r="B1646" s="1" t="s">
        <v>55</v>
      </c>
      <c r="C1646" s="1" t="s">
        <v>23</v>
      </c>
      <c r="E1646" s="1">
        <v>2188</v>
      </c>
      <c r="F1646" s="1">
        <v>795</v>
      </c>
      <c r="G1646" s="1">
        <v>-111</v>
      </c>
      <c r="H1646" s="1" t="s">
        <v>5673</v>
      </c>
      <c r="I1646" s="1" t="s">
        <v>2557</v>
      </c>
      <c r="J1646" s="1" t="s">
        <v>4192</v>
      </c>
      <c r="K1646" s="1" t="s">
        <v>25</v>
      </c>
    </row>
    <row r="1647" spans="1:11" x14ac:dyDescent="0.3">
      <c r="A1647">
        <v>1354377</v>
      </c>
      <c r="B1647" s="1" t="s">
        <v>22</v>
      </c>
      <c r="C1647" s="1" t="s">
        <v>23</v>
      </c>
      <c r="E1647" s="1">
        <v>1625</v>
      </c>
      <c r="F1647" s="1">
        <v>812</v>
      </c>
      <c r="G1647" s="1">
        <v>311</v>
      </c>
      <c r="H1647" s="1" t="s">
        <v>5666</v>
      </c>
      <c r="I1647" s="1" t="s">
        <v>2557</v>
      </c>
      <c r="J1647" s="1" t="s">
        <v>4193</v>
      </c>
      <c r="K1647" s="1" t="s">
        <v>25</v>
      </c>
    </row>
    <row r="1648" spans="1:11" x14ac:dyDescent="0.3">
      <c r="A1648">
        <v>1354475</v>
      </c>
      <c r="B1648" s="1" t="s">
        <v>55</v>
      </c>
      <c r="C1648" s="1" t="s">
        <v>23</v>
      </c>
      <c r="E1648" s="1">
        <v>2189</v>
      </c>
      <c r="F1648" s="1">
        <v>852</v>
      </c>
      <c r="G1648" s="1">
        <v>-88</v>
      </c>
      <c r="H1648" s="1" t="s">
        <v>5703</v>
      </c>
      <c r="I1648" s="1" t="s">
        <v>2557</v>
      </c>
      <c r="J1648" s="1" t="s">
        <v>4194</v>
      </c>
      <c r="K1648" s="1" t="s">
        <v>25</v>
      </c>
    </row>
    <row r="1649" spans="1:11" x14ac:dyDescent="0.3">
      <c r="A1649">
        <v>1354476</v>
      </c>
      <c r="B1649" s="1" t="s">
        <v>22</v>
      </c>
      <c r="C1649" s="1" t="s">
        <v>23</v>
      </c>
      <c r="E1649" s="1">
        <v>1614</v>
      </c>
      <c r="F1649" s="1">
        <v>813</v>
      </c>
      <c r="G1649" s="1">
        <v>307</v>
      </c>
      <c r="H1649" s="1" t="s">
        <v>5679</v>
      </c>
      <c r="I1649" s="1" t="s">
        <v>2557</v>
      </c>
      <c r="J1649" s="1" t="s">
        <v>4195</v>
      </c>
      <c r="K1649" s="1" t="s">
        <v>25</v>
      </c>
    </row>
    <row r="1650" spans="1:11" x14ac:dyDescent="0.3">
      <c r="A1650">
        <v>1354576</v>
      </c>
      <c r="B1650" s="1" t="s">
        <v>22</v>
      </c>
      <c r="C1650" s="1" t="s">
        <v>23</v>
      </c>
      <c r="E1650" s="1">
        <v>1608</v>
      </c>
      <c r="F1650" s="1">
        <v>809</v>
      </c>
      <c r="G1650" s="1">
        <v>305</v>
      </c>
      <c r="H1650" s="1" t="s">
        <v>5672</v>
      </c>
      <c r="I1650" s="1" t="s">
        <v>2557</v>
      </c>
      <c r="J1650" s="1" t="s">
        <v>4196</v>
      </c>
      <c r="K1650" s="1" t="s">
        <v>25</v>
      </c>
    </row>
    <row r="1651" spans="1:11" x14ac:dyDescent="0.3">
      <c r="A1651">
        <v>1354591</v>
      </c>
      <c r="B1651" s="1" t="s">
        <v>55</v>
      </c>
      <c r="C1651" s="1" t="s">
        <v>23</v>
      </c>
      <c r="E1651" s="1">
        <v>2194</v>
      </c>
      <c r="F1651" s="1">
        <v>808</v>
      </c>
      <c r="G1651" s="1">
        <v>-98</v>
      </c>
      <c r="H1651" s="1" t="s">
        <v>5671</v>
      </c>
      <c r="I1651" s="1" t="s">
        <v>2557</v>
      </c>
      <c r="J1651" s="1" t="s">
        <v>4197</v>
      </c>
      <c r="K1651" s="1" t="s">
        <v>25</v>
      </c>
    </row>
    <row r="1652" spans="1:11" x14ac:dyDescent="0.3">
      <c r="A1652">
        <v>1354676</v>
      </c>
      <c r="B1652" s="1" t="s">
        <v>55</v>
      </c>
      <c r="C1652" s="1" t="s">
        <v>23</v>
      </c>
      <c r="E1652" s="1">
        <v>2194</v>
      </c>
      <c r="F1652" s="1">
        <v>795</v>
      </c>
      <c r="G1652" s="1">
        <v>-103</v>
      </c>
      <c r="H1652" s="1" t="s">
        <v>5667</v>
      </c>
      <c r="I1652" s="1" t="s">
        <v>2557</v>
      </c>
      <c r="J1652" s="1" t="s">
        <v>4198</v>
      </c>
      <c r="K1652" s="1" t="s">
        <v>25</v>
      </c>
    </row>
    <row r="1653" spans="1:11" x14ac:dyDescent="0.3">
      <c r="A1653">
        <v>1354678</v>
      </c>
      <c r="B1653" s="1" t="s">
        <v>22</v>
      </c>
      <c r="C1653" s="1" t="s">
        <v>23</v>
      </c>
      <c r="E1653" s="1">
        <v>1619</v>
      </c>
      <c r="F1653" s="1">
        <v>802</v>
      </c>
      <c r="G1653" s="1">
        <v>302</v>
      </c>
      <c r="H1653" s="1" t="s">
        <v>5667</v>
      </c>
      <c r="I1653" s="1" t="s">
        <v>2557</v>
      </c>
      <c r="J1653" s="1" t="s">
        <v>4199</v>
      </c>
      <c r="K1653" s="1" t="s">
        <v>25</v>
      </c>
    </row>
    <row r="1654" spans="1:11" x14ac:dyDescent="0.3">
      <c r="A1654">
        <v>1354775</v>
      </c>
      <c r="B1654" s="1" t="s">
        <v>55</v>
      </c>
      <c r="C1654" s="1" t="s">
        <v>23</v>
      </c>
      <c r="E1654" s="1">
        <v>2175</v>
      </c>
      <c r="F1654" s="1">
        <v>767</v>
      </c>
      <c r="G1654" s="1">
        <v>-115</v>
      </c>
      <c r="H1654" s="1" t="s">
        <v>5672</v>
      </c>
      <c r="I1654" s="1" t="s">
        <v>2557</v>
      </c>
      <c r="J1654" s="1" t="s">
        <v>4200</v>
      </c>
      <c r="K1654" s="1" t="s">
        <v>25</v>
      </c>
    </row>
    <row r="1655" spans="1:11" x14ac:dyDescent="0.3">
      <c r="A1655">
        <v>1354777</v>
      </c>
      <c r="B1655" s="1" t="s">
        <v>22</v>
      </c>
      <c r="C1655" s="1" t="s">
        <v>23</v>
      </c>
      <c r="E1655" s="1">
        <v>1613</v>
      </c>
      <c r="F1655" s="1">
        <v>798</v>
      </c>
      <c r="G1655" s="1">
        <v>305</v>
      </c>
      <c r="H1655" s="1" t="s">
        <v>5673</v>
      </c>
      <c r="I1655" s="1" t="s">
        <v>2557</v>
      </c>
      <c r="J1655" s="1" t="s">
        <v>4201</v>
      </c>
      <c r="K1655" s="1" t="s">
        <v>25</v>
      </c>
    </row>
    <row r="1656" spans="1:11" x14ac:dyDescent="0.3">
      <c r="A1656">
        <v>1354877</v>
      </c>
      <c r="B1656" s="1" t="s">
        <v>22</v>
      </c>
      <c r="C1656" s="1" t="s">
        <v>23</v>
      </c>
      <c r="E1656" s="1">
        <v>1621</v>
      </c>
      <c r="F1656" s="1">
        <v>804</v>
      </c>
      <c r="G1656" s="1">
        <v>308</v>
      </c>
      <c r="H1656" s="1" t="s">
        <v>5667</v>
      </c>
      <c r="I1656" s="1" t="s">
        <v>2557</v>
      </c>
      <c r="J1656" s="1" t="s">
        <v>4202</v>
      </c>
      <c r="K1656" s="1" t="s">
        <v>25</v>
      </c>
    </row>
    <row r="1657" spans="1:11" x14ac:dyDescent="0.3">
      <c r="A1657">
        <v>1354878</v>
      </c>
      <c r="B1657" s="1" t="s">
        <v>55</v>
      </c>
      <c r="C1657" s="1" t="s">
        <v>23</v>
      </c>
      <c r="E1657" s="1">
        <v>2174</v>
      </c>
      <c r="F1657" s="1">
        <v>764</v>
      </c>
      <c r="G1657" s="1">
        <v>-111</v>
      </c>
      <c r="H1657" s="1" t="s">
        <v>5667</v>
      </c>
      <c r="I1657" s="1" t="s">
        <v>2557</v>
      </c>
      <c r="J1657" s="1" t="s">
        <v>4203</v>
      </c>
      <c r="K1657" s="1" t="s">
        <v>25</v>
      </c>
    </row>
    <row r="1658" spans="1:11" x14ac:dyDescent="0.3">
      <c r="A1658">
        <v>1354976</v>
      </c>
      <c r="B1658" s="1" t="s">
        <v>55</v>
      </c>
      <c r="C1658" s="1" t="s">
        <v>23</v>
      </c>
      <c r="E1658" s="1">
        <v>2180</v>
      </c>
      <c r="F1658" s="1">
        <v>768</v>
      </c>
      <c r="G1658" s="1">
        <v>-91</v>
      </c>
      <c r="H1658" s="1" t="s">
        <v>5666</v>
      </c>
      <c r="I1658" s="1" t="s">
        <v>2557</v>
      </c>
      <c r="J1658" s="1" t="s">
        <v>4204</v>
      </c>
      <c r="K1658" s="1" t="s">
        <v>25</v>
      </c>
    </row>
    <row r="1659" spans="1:11" x14ac:dyDescent="0.3">
      <c r="A1659">
        <v>1354977</v>
      </c>
      <c r="B1659" s="1" t="s">
        <v>22</v>
      </c>
      <c r="C1659" s="1" t="s">
        <v>23</v>
      </c>
      <c r="E1659" s="1">
        <v>1608</v>
      </c>
      <c r="F1659" s="1">
        <v>807</v>
      </c>
      <c r="G1659" s="1">
        <v>292</v>
      </c>
      <c r="H1659" s="1" t="s">
        <v>5688</v>
      </c>
      <c r="I1659" s="1" t="s">
        <v>2557</v>
      </c>
      <c r="J1659" s="1" t="s">
        <v>4205</v>
      </c>
      <c r="K1659" s="1" t="s">
        <v>25</v>
      </c>
    </row>
    <row r="1660" spans="1:11" x14ac:dyDescent="0.3">
      <c r="A1660">
        <v>1355076</v>
      </c>
      <c r="B1660" s="1" t="s">
        <v>55</v>
      </c>
      <c r="C1660" s="1" t="s">
        <v>23</v>
      </c>
      <c r="E1660" s="1">
        <v>2175</v>
      </c>
      <c r="F1660" s="1">
        <v>763</v>
      </c>
      <c r="G1660" s="1">
        <v>-91</v>
      </c>
      <c r="H1660" s="1" t="s">
        <v>5667</v>
      </c>
      <c r="I1660" s="1" t="s">
        <v>2557</v>
      </c>
      <c r="J1660" s="1" t="s">
        <v>4206</v>
      </c>
      <c r="K1660" s="1" t="s">
        <v>25</v>
      </c>
    </row>
    <row r="1661" spans="1:11" x14ac:dyDescent="0.3">
      <c r="A1661">
        <v>1355077</v>
      </c>
      <c r="B1661" s="1" t="s">
        <v>22</v>
      </c>
      <c r="C1661" s="1" t="s">
        <v>23</v>
      </c>
      <c r="E1661" s="1">
        <v>1607</v>
      </c>
      <c r="F1661" s="1">
        <v>810</v>
      </c>
      <c r="G1661" s="1">
        <v>293</v>
      </c>
      <c r="H1661" s="1" t="s">
        <v>5673</v>
      </c>
      <c r="I1661" s="1" t="s">
        <v>2557</v>
      </c>
      <c r="J1661" s="1" t="s">
        <v>4207</v>
      </c>
      <c r="K1661" s="1" t="s">
        <v>25</v>
      </c>
    </row>
    <row r="1662" spans="1:11" x14ac:dyDescent="0.3">
      <c r="A1662">
        <v>1355175</v>
      </c>
      <c r="B1662" s="1" t="s">
        <v>22</v>
      </c>
      <c r="C1662" s="1" t="s">
        <v>23</v>
      </c>
      <c r="E1662" s="1">
        <v>1615</v>
      </c>
      <c r="F1662" s="1">
        <v>807</v>
      </c>
      <c r="G1662" s="1">
        <v>291</v>
      </c>
      <c r="H1662" s="1" t="s">
        <v>5673</v>
      </c>
      <c r="I1662" s="1" t="s">
        <v>2557</v>
      </c>
      <c r="J1662" s="1" t="s">
        <v>4208</v>
      </c>
      <c r="K1662" s="1" t="s">
        <v>25</v>
      </c>
    </row>
    <row r="1663" spans="1:11" x14ac:dyDescent="0.3">
      <c r="A1663">
        <v>1355190</v>
      </c>
      <c r="B1663" s="1" t="s">
        <v>55</v>
      </c>
      <c r="C1663" s="1" t="s">
        <v>23</v>
      </c>
      <c r="E1663" s="1">
        <v>2186</v>
      </c>
      <c r="F1663" s="1">
        <v>763</v>
      </c>
      <c r="G1663" s="1">
        <v>-77</v>
      </c>
      <c r="H1663" s="1" t="s">
        <v>5665</v>
      </c>
      <c r="I1663" s="1" t="s">
        <v>2557</v>
      </c>
      <c r="J1663" s="1" t="s">
        <v>4209</v>
      </c>
      <c r="K1663" s="1" t="s">
        <v>25</v>
      </c>
    </row>
    <row r="1664" spans="1:11" x14ac:dyDescent="0.3">
      <c r="A1664">
        <v>1355276</v>
      </c>
      <c r="B1664" s="1" t="s">
        <v>55</v>
      </c>
      <c r="C1664" s="1" t="s">
        <v>23</v>
      </c>
      <c r="E1664" s="1">
        <v>2184</v>
      </c>
      <c r="F1664" s="1">
        <v>751</v>
      </c>
      <c r="G1664" s="1">
        <v>-84</v>
      </c>
      <c r="H1664" s="1" t="s">
        <v>5667</v>
      </c>
      <c r="I1664" s="1" t="s">
        <v>2557</v>
      </c>
      <c r="J1664" s="1" t="s">
        <v>4210</v>
      </c>
      <c r="K1664" s="1" t="s">
        <v>25</v>
      </c>
    </row>
    <row r="1665" spans="1:11" x14ac:dyDescent="0.3">
      <c r="A1665">
        <v>1355277</v>
      </c>
      <c r="B1665" s="1" t="s">
        <v>22</v>
      </c>
      <c r="C1665" s="1" t="s">
        <v>23</v>
      </c>
      <c r="E1665" s="1">
        <v>1609</v>
      </c>
      <c r="F1665" s="1">
        <v>809</v>
      </c>
      <c r="G1665" s="1">
        <v>288</v>
      </c>
      <c r="H1665" s="1" t="s">
        <v>5672</v>
      </c>
      <c r="I1665" s="1" t="s">
        <v>2557</v>
      </c>
      <c r="J1665" s="1" t="s">
        <v>4211</v>
      </c>
      <c r="K1665" s="1" t="s">
        <v>25</v>
      </c>
    </row>
    <row r="1666" spans="1:11" x14ac:dyDescent="0.3">
      <c r="A1666">
        <v>1355376</v>
      </c>
      <c r="B1666" s="1" t="s">
        <v>55</v>
      </c>
      <c r="C1666" s="1" t="s">
        <v>23</v>
      </c>
      <c r="E1666" s="1">
        <v>2170</v>
      </c>
      <c r="F1666" s="1">
        <v>735</v>
      </c>
      <c r="G1666" s="1">
        <v>-100</v>
      </c>
      <c r="H1666" s="1" t="s">
        <v>5672</v>
      </c>
      <c r="I1666" s="1" t="s">
        <v>2557</v>
      </c>
      <c r="J1666" s="1" t="s">
        <v>4212</v>
      </c>
      <c r="K1666" s="1" t="s">
        <v>25</v>
      </c>
    </row>
    <row r="1667" spans="1:11" x14ac:dyDescent="0.3">
      <c r="A1667">
        <v>1355377</v>
      </c>
      <c r="B1667" s="1" t="s">
        <v>22</v>
      </c>
      <c r="C1667" s="1" t="s">
        <v>23</v>
      </c>
      <c r="E1667" s="1">
        <v>1626</v>
      </c>
      <c r="F1667" s="1">
        <v>798</v>
      </c>
      <c r="G1667" s="1">
        <v>297</v>
      </c>
      <c r="H1667" s="1" t="s">
        <v>5666</v>
      </c>
      <c r="I1667" s="1" t="s">
        <v>2557</v>
      </c>
      <c r="J1667" s="1" t="s">
        <v>4213</v>
      </c>
      <c r="K1667" s="1" t="s">
        <v>25</v>
      </c>
    </row>
    <row r="1668" spans="1:11" x14ac:dyDescent="0.3">
      <c r="A1668">
        <v>1355490</v>
      </c>
      <c r="B1668" s="1" t="s">
        <v>55</v>
      </c>
      <c r="C1668" s="1" t="s">
        <v>23</v>
      </c>
      <c r="E1668" s="1">
        <v>2166</v>
      </c>
      <c r="F1668" s="1">
        <v>725</v>
      </c>
      <c r="G1668" s="1">
        <v>-102</v>
      </c>
      <c r="H1668" s="1" t="s">
        <v>5667</v>
      </c>
      <c r="I1668" s="1" t="s">
        <v>2557</v>
      </c>
      <c r="J1668" s="1" t="s">
        <v>4214</v>
      </c>
      <c r="K1668" s="1" t="s">
        <v>25</v>
      </c>
    </row>
    <row r="1669" spans="1:11" x14ac:dyDescent="0.3">
      <c r="A1669">
        <v>1355491</v>
      </c>
      <c r="B1669" s="1" t="s">
        <v>22</v>
      </c>
      <c r="C1669" s="1" t="s">
        <v>23</v>
      </c>
      <c r="E1669" s="1">
        <v>1633</v>
      </c>
      <c r="F1669" s="1">
        <v>791</v>
      </c>
      <c r="G1669" s="1">
        <v>300</v>
      </c>
      <c r="H1669" s="1" t="s">
        <v>5671</v>
      </c>
      <c r="I1669" s="1" t="s">
        <v>2557</v>
      </c>
      <c r="J1669" s="1" t="s">
        <v>4215</v>
      </c>
      <c r="K1669" s="1" t="s">
        <v>25</v>
      </c>
    </row>
    <row r="1670" spans="1:11" x14ac:dyDescent="0.3">
      <c r="A1670">
        <v>1355575</v>
      </c>
      <c r="B1670" s="1" t="s">
        <v>55</v>
      </c>
      <c r="C1670" s="1" t="s">
        <v>23</v>
      </c>
      <c r="E1670" s="1">
        <v>2167</v>
      </c>
      <c r="F1670" s="1">
        <v>730</v>
      </c>
      <c r="G1670" s="1">
        <v>-109</v>
      </c>
      <c r="H1670" s="1" t="s">
        <v>5673</v>
      </c>
      <c r="I1670" s="1" t="s">
        <v>2557</v>
      </c>
      <c r="J1670" s="1" t="s">
        <v>4216</v>
      </c>
      <c r="K1670" s="1" t="s">
        <v>25</v>
      </c>
    </row>
    <row r="1671" spans="1:11" x14ac:dyDescent="0.3">
      <c r="A1671">
        <v>1355576</v>
      </c>
      <c r="B1671" s="1" t="s">
        <v>22</v>
      </c>
      <c r="C1671" s="1" t="s">
        <v>23</v>
      </c>
      <c r="E1671" s="1">
        <v>1639</v>
      </c>
      <c r="F1671" s="1">
        <v>793</v>
      </c>
      <c r="G1671" s="1">
        <v>307</v>
      </c>
      <c r="H1671" s="1" t="s">
        <v>5671</v>
      </c>
      <c r="I1671" s="1" t="s">
        <v>2557</v>
      </c>
      <c r="J1671" s="1" t="s">
        <v>4217</v>
      </c>
      <c r="K1671" s="1" t="s">
        <v>25</v>
      </c>
    </row>
    <row r="1672" spans="1:11" x14ac:dyDescent="0.3">
      <c r="A1672">
        <v>1355675</v>
      </c>
      <c r="B1672" s="1" t="s">
        <v>55</v>
      </c>
      <c r="C1672" s="1" t="s">
        <v>23</v>
      </c>
      <c r="E1672" s="1">
        <v>2176</v>
      </c>
      <c r="F1672" s="1">
        <v>735</v>
      </c>
      <c r="G1672" s="1">
        <v>-98</v>
      </c>
      <c r="H1672" s="1" t="s">
        <v>5671</v>
      </c>
      <c r="I1672" s="1" t="s">
        <v>2557</v>
      </c>
      <c r="J1672" s="1" t="s">
        <v>4218</v>
      </c>
      <c r="K1672" s="1" t="s">
        <v>25</v>
      </c>
    </row>
    <row r="1673" spans="1:11" x14ac:dyDescent="0.3">
      <c r="A1673">
        <v>1355708</v>
      </c>
      <c r="B1673" s="1" t="s">
        <v>22</v>
      </c>
      <c r="C1673" s="1" t="s">
        <v>23</v>
      </c>
      <c r="E1673" s="1">
        <v>1630</v>
      </c>
      <c r="F1673" s="1">
        <v>813</v>
      </c>
      <c r="G1673" s="1">
        <v>296</v>
      </c>
      <c r="H1673" s="1" t="s">
        <v>5677</v>
      </c>
      <c r="I1673" s="1" t="s">
        <v>2557</v>
      </c>
      <c r="J1673" s="1" t="s">
        <v>4219</v>
      </c>
      <c r="K1673" s="1" t="s">
        <v>25</v>
      </c>
    </row>
    <row r="1674" spans="1:11" x14ac:dyDescent="0.3">
      <c r="A1674">
        <v>1355777</v>
      </c>
      <c r="B1674" s="1" t="s">
        <v>55</v>
      </c>
      <c r="C1674" s="1" t="s">
        <v>23</v>
      </c>
      <c r="E1674" s="1">
        <v>2173</v>
      </c>
      <c r="F1674" s="1">
        <v>740</v>
      </c>
      <c r="G1674" s="1">
        <v>-103</v>
      </c>
      <c r="H1674" s="1" t="s">
        <v>5673</v>
      </c>
      <c r="I1674" s="1" t="s">
        <v>2557</v>
      </c>
      <c r="J1674" s="1" t="s">
        <v>4220</v>
      </c>
      <c r="K1674" s="1" t="s">
        <v>25</v>
      </c>
    </row>
    <row r="1675" spans="1:11" x14ac:dyDescent="0.3">
      <c r="A1675">
        <v>1355791</v>
      </c>
      <c r="B1675" s="1" t="s">
        <v>22</v>
      </c>
      <c r="C1675" s="1" t="s">
        <v>23</v>
      </c>
      <c r="E1675" s="1">
        <v>1631</v>
      </c>
      <c r="F1675" s="1">
        <v>803</v>
      </c>
      <c r="G1675" s="1">
        <v>298</v>
      </c>
      <c r="H1675" s="1" t="s">
        <v>5667</v>
      </c>
      <c r="I1675" s="1" t="s">
        <v>2557</v>
      </c>
      <c r="J1675" s="1" t="s">
        <v>4221</v>
      </c>
      <c r="K1675" s="1" t="s">
        <v>25</v>
      </c>
    </row>
    <row r="1676" spans="1:11" x14ac:dyDescent="0.3">
      <c r="A1676">
        <v>1355875</v>
      </c>
      <c r="B1676" s="1" t="s">
        <v>55</v>
      </c>
      <c r="C1676" s="1" t="s">
        <v>23</v>
      </c>
      <c r="E1676" s="1">
        <v>2166</v>
      </c>
      <c r="F1676" s="1">
        <v>730</v>
      </c>
      <c r="G1676" s="1">
        <v>-112</v>
      </c>
      <c r="H1676" s="1" t="s">
        <v>5673</v>
      </c>
      <c r="I1676" s="1" t="s">
        <v>2557</v>
      </c>
      <c r="J1676" s="1" t="s">
        <v>4222</v>
      </c>
      <c r="K1676" s="1" t="s">
        <v>25</v>
      </c>
    </row>
    <row r="1677" spans="1:11" x14ac:dyDescent="0.3">
      <c r="A1677">
        <v>1355876</v>
      </c>
      <c r="B1677" s="1" t="s">
        <v>22</v>
      </c>
      <c r="C1677" s="1" t="s">
        <v>23</v>
      </c>
      <c r="E1677" s="1">
        <v>1637</v>
      </c>
      <c r="F1677" s="1">
        <v>790</v>
      </c>
      <c r="G1677" s="1">
        <v>289</v>
      </c>
      <c r="H1677" s="1" t="s">
        <v>5667</v>
      </c>
      <c r="I1677" s="1" t="s">
        <v>2557</v>
      </c>
      <c r="J1677" s="1" t="s">
        <v>4223</v>
      </c>
      <c r="K1677" s="1" t="s">
        <v>25</v>
      </c>
    </row>
    <row r="1678" spans="1:11" x14ac:dyDescent="0.3">
      <c r="A1678">
        <v>1355975</v>
      </c>
      <c r="B1678" s="1" t="s">
        <v>55</v>
      </c>
      <c r="C1678" s="1" t="s">
        <v>23</v>
      </c>
      <c r="E1678" s="1">
        <v>2168</v>
      </c>
      <c r="F1678" s="1">
        <v>737</v>
      </c>
      <c r="G1678" s="1">
        <v>-111</v>
      </c>
      <c r="H1678" s="1" t="s">
        <v>5667</v>
      </c>
      <c r="I1678" s="1" t="s">
        <v>2557</v>
      </c>
      <c r="J1678" s="1" t="s">
        <v>4224</v>
      </c>
      <c r="K1678" s="1" t="s">
        <v>25</v>
      </c>
    </row>
    <row r="1679" spans="1:11" x14ac:dyDescent="0.3">
      <c r="A1679">
        <v>1355976</v>
      </c>
      <c r="B1679" s="1" t="s">
        <v>22</v>
      </c>
      <c r="C1679" s="1" t="s">
        <v>23</v>
      </c>
      <c r="E1679" s="1">
        <v>1641</v>
      </c>
      <c r="F1679" s="1">
        <v>801</v>
      </c>
      <c r="G1679" s="1">
        <v>303</v>
      </c>
      <c r="H1679" s="1" t="s">
        <v>5671</v>
      </c>
      <c r="I1679" s="1" t="s">
        <v>2557</v>
      </c>
      <c r="J1679" s="1" t="s">
        <v>4225</v>
      </c>
      <c r="K1679" s="1" t="s">
        <v>25</v>
      </c>
    </row>
    <row r="1680" spans="1:11" x14ac:dyDescent="0.3">
      <c r="A1680">
        <v>1356075</v>
      </c>
      <c r="B1680" s="1" t="s">
        <v>22</v>
      </c>
      <c r="C1680" s="1" t="s">
        <v>23</v>
      </c>
      <c r="E1680" s="1">
        <v>1643</v>
      </c>
      <c r="F1680" s="1">
        <v>789</v>
      </c>
      <c r="G1680" s="1">
        <v>303</v>
      </c>
      <c r="H1680" s="1" t="s">
        <v>5671</v>
      </c>
      <c r="I1680" s="1" t="s">
        <v>2557</v>
      </c>
      <c r="J1680" s="1" t="s">
        <v>4226</v>
      </c>
      <c r="K1680" s="1" t="s">
        <v>25</v>
      </c>
    </row>
    <row r="1681" spans="1:11" x14ac:dyDescent="0.3">
      <c r="A1681">
        <v>1356090</v>
      </c>
      <c r="B1681" s="1" t="s">
        <v>55</v>
      </c>
      <c r="C1681" s="1" t="s">
        <v>23</v>
      </c>
      <c r="E1681" s="1">
        <v>2164</v>
      </c>
      <c r="F1681" s="1">
        <v>733</v>
      </c>
      <c r="G1681" s="1">
        <v>-127</v>
      </c>
      <c r="H1681" s="1" t="s">
        <v>5672</v>
      </c>
      <c r="I1681" s="1" t="s">
        <v>2557</v>
      </c>
      <c r="J1681" s="1" t="s">
        <v>4227</v>
      </c>
      <c r="K1681" s="1" t="s">
        <v>25</v>
      </c>
    </row>
    <row r="1682" spans="1:11" x14ac:dyDescent="0.3">
      <c r="A1682">
        <v>1356175</v>
      </c>
      <c r="B1682" s="1" t="s">
        <v>55</v>
      </c>
      <c r="C1682" s="1" t="s">
        <v>23</v>
      </c>
      <c r="E1682" s="1">
        <v>2167</v>
      </c>
      <c r="F1682" s="1">
        <v>746</v>
      </c>
      <c r="G1682" s="1">
        <v>-128</v>
      </c>
      <c r="H1682" s="1" t="s">
        <v>5673</v>
      </c>
      <c r="I1682" s="1" t="s">
        <v>2557</v>
      </c>
      <c r="J1682" s="1" t="s">
        <v>4228</v>
      </c>
      <c r="K1682" s="1" t="s">
        <v>25</v>
      </c>
    </row>
    <row r="1683" spans="1:11" x14ac:dyDescent="0.3">
      <c r="A1683">
        <v>1356176</v>
      </c>
      <c r="B1683" s="1" t="s">
        <v>22</v>
      </c>
      <c r="C1683" s="1" t="s">
        <v>23</v>
      </c>
      <c r="E1683" s="1">
        <v>1648</v>
      </c>
      <c r="F1683" s="1">
        <v>799</v>
      </c>
      <c r="G1683" s="1">
        <v>272</v>
      </c>
      <c r="H1683" s="1" t="s">
        <v>5677</v>
      </c>
      <c r="I1683" s="1" t="s">
        <v>2557</v>
      </c>
      <c r="J1683" s="1" t="s">
        <v>4229</v>
      </c>
      <c r="K1683" s="1" t="s">
        <v>25</v>
      </c>
    </row>
    <row r="1684" spans="1:11" x14ac:dyDescent="0.3">
      <c r="A1684">
        <v>1356274</v>
      </c>
      <c r="B1684" s="1" t="s">
        <v>55</v>
      </c>
      <c r="C1684" s="1" t="s">
        <v>23</v>
      </c>
      <c r="E1684" s="1">
        <v>2163</v>
      </c>
      <c r="F1684" s="1">
        <v>736</v>
      </c>
      <c r="G1684" s="1">
        <v>-138</v>
      </c>
      <c r="H1684" s="1" t="s">
        <v>5672</v>
      </c>
      <c r="I1684" s="1" t="s">
        <v>2557</v>
      </c>
      <c r="J1684" s="1" t="s">
        <v>4230</v>
      </c>
      <c r="K1684" s="1" t="s">
        <v>25</v>
      </c>
    </row>
    <row r="1685" spans="1:11" x14ac:dyDescent="0.3">
      <c r="A1685">
        <v>1356291</v>
      </c>
      <c r="B1685" s="1" t="s">
        <v>22</v>
      </c>
      <c r="C1685" s="1" t="s">
        <v>23</v>
      </c>
      <c r="E1685" s="1">
        <v>1638</v>
      </c>
      <c r="F1685" s="1">
        <v>806</v>
      </c>
      <c r="G1685" s="1">
        <v>272</v>
      </c>
      <c r="H1685" s="1" t="s">
        <v>5672</v>
      </c>
      <c r="I1685" s="1" t="s">
        <v>2557</v>
      </c>
      <c r="J1685" s="1" t="s">
        <v>4231</v>
      </c>
      <c r="K1685" s="1" t="s">
        <v>25</v>
      </c>
    </row>
    <row r="1686" spans="1:11" x14ac:dyDescent="0.3">
      <c r="A1686">
        <v>1356380</v>
      </c>
      <c r="B1686" s="1" t="s">
        <v>22</v>
      </c>
      <c r="C1686" s="1" t="s">
        <v>23</v>
      </c>
      <c r="E1686" s="1">
        <v>1623</v>
      </c>
      <c r="F1686" s="1">
        <v>813</v>
      </c>
      <c r="G1686" s="1">
        <v>275</v>
      </c>
      <c r="H1686" s="1" t="s">
        <v>5677</v>
      </c>
      <c r="I1686" s="1" t="s">
        <v>2557</v>
      </c>
      <c r="J1686" s="1" t="s">
        <v>4232</v>
      </c>
      <c r="K1686" s="1" t="s">
        <v>25</v>
      </c>
    </row>
    <row r="1687" spans="1:11" x14ac:dyDescent="0.3">
      <c r="A1687">
        <v>1356417</v>
      </c>
      <c r="B1687" s="1" t="s">
        <v>55</v>
      </c>
      <c r="C1687" s="1" t="s">
        <v>23</v>
      </c>
      <c r="E1687" s="1">
        <v>2173</v>
      </c>
      <c r="F1687" s="1">
        <v>733</v>
      </c>
      <c r="G1687" s="1">
        <v>-129</v>
      </c>
      <c r="H1687" s="1" t="s">
        <v>5671</v>
      </c>
      <c r="I1687" s="1" t="s">
        <v>2557</v>
      </c>
      <c r="J1687" s="1" t="s">
        <v>4233</v>
      </c>
      <c r="K1687" s="1" t="s">
        <v>25</v>
      </c>
    </row>
    <row r="1688" spans="1:11" x14ac:dyDescent="0.3">
      <c r="A1688">
        <v>1356466</v>
      </c>
      <c r="B1688" s="1" t="s">
        <v>55</v>
      </c>
      <c r="C1688" s="1" t="s">
        <v>23</v>
      </c>
      <c r="E1688" s="1">
        <v>2180</v>
      </c>
      <c r="F1688" s="1">
        <v>740</v>
      </c>
      <c r="G1688" s="1">
        <v>-126</v>
      </c>
      <c r="H1688" s="1" t="s">
        <v>5667</v>
      </c>
      <c r="I1688" s="1" t="s">
        <v>2557</v>
      </c>
      <c r="J1688" s="1" t="s">
        <v>4234</v>
      </c>
      <c r="K1688" s="1" t="s">
        <v>25</v>
      </c>
    </row>
    <row r="1689" spans="1:11" x14ac:dyDescent="0.3">
      <c r="A1689">
        <v>1356483</v>
      </c>
      <c r="B1689" s="1" t="s">
        <v>22</v>
      </c>
      <c r="C1689" s="1" t="s">
        <v>23</v>
      </c>
      <c r="E1689" s="1">
        <v>1619</v>
      </c>
      <c r="F1689" s="1">
        <v>835</v>
      </c>
      <c r="G1689" s="1">
        <v>295</v>
      </c>
      <c r="H1689" s="1" t="s">
        <v>5673</v>
      </c>
      <c r="I1689" s="1" t="s">
        <v>2557</v>
      </c>
      <c r="J1689" s="1" t="s">
        <v>4235</v>
      </c>
      <c r="K1689" s="1" t="s">
        <v>25</v>
      </c>
    </row>
    <row r="1690" spans="1:11" x14ac:dyDescent="0.3">
      <c r="A1690">
        <v>1356583</v>
      </c>
      <c r="B1690" s="1" t="s">
        <v>22</v>
      </c>
      <c r="C1690" s="1" t="s">
        <v>23</v>
      </c>
      <c r="E1690" s="1">
        <v>1625</v>
      </c>
      <c r="F1690" s="1">
        <v>830</v>
      </c>
      <c r="G1690" s="1">
        <v>293</v>
      </c>
      <c r="H1690" s="1" t="s">
        <v>5673</v>
      </c>
      <c r="I1690" s="1" t="s">
        <v>2557</v>
      </c>
      <c r="J1690" s="1" t="s">
        <v>4236</v>
      </c>
      <c r="K1690" s="1" t="s">
        <v>25</v>
      </c>
    </row>
    <row r="1691" spans="1:11" x14ac:dyDescent="0.3">
      <c r="A1691">
        <v>1356600</v>
      </c>
      <c r="B1691" s="1" t="s">
        <v>55</v>
      </c>
      <c r="C1691" s="1" t="s">
        <v>23</v>
      </c>
      <c r="E1691" s="1">
        <v>2175</v>
      </c>
      <c r="F1691" s="1">
        <v>738</v>
      </c>
      <c r="G1691" s="1">
        <v>-132</v>
      </c>
      <c r="H1691" s="1" t="s">
        <v>5673</v>
      </c>
      <c r="I1691" s="1" t="s">
        <v>2557</v>
      </c>
      <c r="J1691" s="1" t="s">
        <v>4237</v>
      </c>
      <c r="K1691" s="1" t="s">
        <v>25</v>
      </c>
    </row>
    <row r="1692" spans="1:11" x14ac:dyDescent="0.3">
      <c r="A1692">
        <v>1356667</v>
      </c>
      <c r="B1692" s="1" t="s">
        <v>22</v>
      </c>
      <c r="C1692" s="1" t="s">
        <v>23</v>
      </c>
      <c r="E1692" s="1">
        <v>1620</v>
      </c>
      <c r="F1692" s="1">
        <v>829</v>
      </c>
      <c r="G1692" s="1">
        <v>290</v>
      </c>
      <c r="H1692" s="1" t="s">
        <v>5679</v>
      </c>
      <c r="I1692" s="1" t="s">
        <v>2557</v>
      </c>
      <c r="J1692" s="1" t="s">
        <v>4238</v>
      </c>
      <c r="K1692" s="1" t="s">
        <v>25</v>
      </c>
    </row>
    <row r="1693" spans="1:11" x14ac:dyDescent="0.3">
      <c r="A1693">
        <v>1356718</v>
      </c>
      <c r="B1693" s="1" t="s">
        <v>55</v>
      </c>
      <c r="C1693" s="1" t="s">
        <v>23</v>
      </c>
      <c r="E1693" s="1">
        <v>2170</v>
      </c>
      <c r="F1693" s="1">
        <v>761</v>
      </c>
      <c r="G1693" s="1">
        <v>-131</v>
      </c>
      <c r="H1693" s="1" t="s">
        <v>5672</v>
      </c>
      <c r="I1693" s="1" t="s">
        <v>2557</v>
      </c>
      <c r="J1693" s="1" t="s">
        <v>4239</v>
      </c>
      <c r="K1693" s="1" t="s">
        <v>25</v>
      </c>
    </row>
    <row r="1694" spans="1:11" x14ac:dyDescent="0.3">
      <c r="A1694">
        <v>1356766</v>
      </c>
      <c r="B1694" s="1" t="s">
        <v>55</v>
      </c>
      <c r="C1694" s="1" t="s">
        <v>23</v>
      </c>
      <c r="E1694" s="1">
        <v>2168</v>
      </c>
      <c r="F1694" s="1">
        <v>754</v>
      </c>
      <c r="G1694" s="1">
        <v>-134</v>
      </c>
      <c r="H1694" s="1" t="s">
        <v>5673</v>
      </c>
      <c r="I1694" s="1" t="s">
        <v>2557</v>
      </c>
      <c r="J1694" s="1" t="s">
        <v>4240</v>
      </c>
      <c r="K1694" s="1" t="s">
        <v>25</v>
      </c>
    </row>
    <row r="1695" spans="1:11" x14ac:dyDescent="0.3">
      <c r="A1695">
        <v>1356783</v>
      </c>
      <c r="B1695" s="1" t="s">
        <v>22</v>
      </c>
      <c r="C1695" s="1" t="s">
        <v>23</v>
      </c>
      <c r="E1695" s="1">
        <v>1627</v>
      </c>
      <c r="F1695" s="1">
        <v>814</v>
      </c>
      <c r="G1695" s="1">
        <v>298</v>
      </c>
      <c r="H1695" s="1" t="s">
        <v>5671</v>
      </c>
      <c r="I1695" s="1" t="s">
        <v>2557</v>
      </c>
      <c r="J1695" s="1" t="s">
        <v>4241</v>
      </c>
      <c r="K1695" s="1" t="s">
        <v>25</v>
      </c>
    </row>
    <row r="1696" spans="1:11" x14ac:dyDescent="0.3">
      <c r="A1696">
        <v>1356883</v>
      </c>
      <c r="B1696" s="1" t="s">
        <v>55</v>
      </c>
      <c r="C1696" s="1" t="s">
        <v>23</v>
      </c>
      <c r="E1696" s="1">
        <v>2173</v>
      </c>
      <c r="F1696" s="1">
        <v>745</v>
      </c>
      <c r="G1696" s="1">
        <v>-135</v>
      </c>
      <c r="H1696" s="1" t="s">
        <v>5667</v>
      </c>
      <c r="I1696" s="1" t="s">
        <v>2557</v>
      </c>
      <c r="J1696" s="1" t="s">
        <v>4242</v>
      </c>
      <c r="K1696" s="1" t="s">
        <v>25</v>
      </c>
    </row>
    <row r="1697" spans="1:11" x14ac:dyDescent="0.3">
      <c r="A1697">
        <v>1356884</v>
      </c>
      <c r="B1697" s="1" t="s">
        <v>22</v>
      </c>
      <c r="C1697" s="1" t="s">
        <v>23</v>
      </c>
      <c r="E1697" s="1">
        <v>1623</v>
      </c>
      <c r="F1697" s="1">
        <v>821</v>
      </c>
      <c r="G1697" s="1">
        <v>300</v>
      </c>
      <c r="H1697" s="1" t="s">
        <v>5673</v>
      </c>
      <c r="I1697" s="1" t="s">
        <v>2557</v>
      </c>
      <c r="J1697" s="1" t="s">
        <v>4243</v>
      </c>
      <c r="K1697" s="1" t="s">
        <v>25</v>
      </c>
    </row>
    <row r="1698" spans="1:11" x14ac:dyDescent="0.3">
      <c r="A1698">
        <v>1356967</v>
      </c>
      <c r="B1698" s="1" t="s">
        <v>22</v>
      </c>
      <c r="C1698" s="1" t="s">
        <v>23</v>
      </c>
      <c r="E1698" s="1">
        <v>1620</v>
      </c>
      <c r="F1698" s="1">
        <v>801</v>
      </c>
      <c r="G1698" s="1">
        <v>294</v>
      </c>
      <c r="H1698" s="1" t="s">
        <v>5673</v>
      </c>
      <c r="I1698" s="1" t="s">
        <v>2557</v>
      </c>
      <c r="J1698" s="1" t="s">
        <v>4244</v>
      </c>
      <c r="K1698" s="1" t="s">
        <v>25</v>
      </c>
    </row>
    <row r="1699" spans="1:11" x14ac:dyDescent="0.3">
      <c r="A1699">
        <v>1356983</v>
      </c>
      <c r="B1699" s="1" t="s">
        <v>55</v>
      </c>
      <c r="C1699" s="1" t="s">
        <v>23</v>
      </c>
      <c r="E1699" s="1">
        <v>2175</v>
      </c>
      <c r="F1699" s="1">
        <v>755</v>
      </c>
      <c r="G1699" s="1">
        <v>-131</v>
      </c>
      <c r="H1699" s="1" t="s">
        <v>5673</v>
      </c>
      <c r="I1699" s="1" t="s">
        <v>2557</v>
      </c>
      <c r="J1699" s="1" t="s">
        <v>4245</v>
      </c>
      <c r="K1699" s="1" t="s">
        <v>25</v>
      </c>
    </row>
    <row r="1700" spans="1:11" x14ac:dyDescent="0.3">
      <c r="A1700">
        <v>1357082</v>
      </c>
      <c r="B1700" s="1" t="s">
        <v>55</v>
      </c>
      <c r="C1700" s="1" t="s">
        <v>23</v>
      </c>
      <c r="E1700" s="1">
        <v>2168</v>
      </c>
      <c r="F1700" s="1">
        <v>749</v>
      </c>
      <c r="G1700" s="1">
        <v>-133</v>
      </c>
      <c r="H1700" s="1" t="s">
        <v>5673</v>
      </c>
      <c r="I1700" s="1" t="s">
        <v>2557</v>
      </c>
      <c r="J1700" s="1" t="s">
        <v>4246</v>
      </c>
      <c r="K1700" s="1" t="s">
        <v>25</v>
      </c>
    </row>
    <row r="1701" spans="1:11" x14ac:dyDescent="0.3">
      <c r="A1701">
        <v>1357083</v>
      </c>
      <c r="B1701" s="1" t="s">
        <v>22</v>
      </c>
      <c r="C1701" s="1" t="s">
        <v>23</v>
      </c>
      <c r="E1701" s="1">
        <v>1625</v>
      </c>
      <c r="F1701" s="1">
        <v>793</v>
      </c>
      <c r="G1701" s="1">
        <v>285</v>
      </c>
      <c r="H1701" s="1" t="s">
        <v>5679</v>
      </c>
      <c r="I1701" s="1" t="s">
        <v>2557</v>
      </c>
      <c r="J1701" s="1" t="s">
        <v>4247</v>
      </c>
      <c r="K1701" s="1" t="s">
        <v>25</v>
      </c>
    </row>
    <row r="1702" spans="1:11" x14ac:dyDescent="0.3">
      <c r="A1702">
        <v>1357200</v>
      </c>
      <c r="B1702" s="1" t="s">
        <v>55</v>
      </c>
      <c r="C1702" s="1" t="s">
        <v>23</v>
      </c>
      <c r="E1702" s="1">
        <v>2171</v>
      </c>
      <c r="F1702" s="1">
        <v>806</v>
      </c>
      <c r="G1702" s="1">
        <v>-107</v>
      </c>
      <c r="H1702" s="1" t="s">
        <v>5704</v>
      </c>
      <c r="I1702" s="1" t="s">
        <v>2557</v>
      </c>
      <c r="J1702" s="1" t="s">
        <v>4248</v>
      </c>
      <c r="K1702" s="1" t="s">
        <v>25</v>
      </c>
    </row>
    <row r="1703" spans="1:11" x14ac:dyDescent="0.3">
      <c r="A1703">
        <v>1357201</v>
      </c>
      <c r="B1703" s="1" t="s">
        <v>22</v>
      </c>
      <c r="C1703" s="1" t="s">
        <v>23</v>
      </c>
      <c r="E1703" s="1">
        <v>1619</v>
      </c>
      <c r="F1703" s="1">
        <v>785</v>
      </c>
      <c r="G1703" s="1">
        <v>264</v>
      </c>
      <c r="H1703" s="1" t="s">
        <v>5688</v>
      </c>
      <c r="I1703" s="1" t="s">
        <v>2557</v>
      </c>
      <c r="J1703" s="1" t="s">
        <v>4249</v>
      </c>
      <c r="K1703" s="1" t="s">
        <v>25</v>
      </c>
    </row>
    <row r="1704" spans="1:11" x14ac:dyDescent="0.3">
      <c r="A1704">
        <v>1357268</v>
      </c>
      <c r="B1704" s="1" t="s">
        <v>22</v>
      </c>
      <c r="C1704" s="1" t="s">
        <v>23</v>
      </c>
      <c r="E1704" s="1">
        <v>1614</v>
      </c>
      <c r="F1704" s="1">
        <v>804</v>
      </c>
      <c r="G1704" s="1">
        <v>274</v>
      </c>
      <c r="H1704" s="1" t="s">
        <v>5672</v>
      </c>
      <c r="I1704" s="1" t="s">
        <v>2557</v>
      </c>
      <c r="J1704" s="1" t="s">
        <v>4250</v>
      </c>
      <c r="K1704" s="1" t="s">
        <v>25</v>
      </c>
    </row>
    <row r="1705" spans="1:11" x14ac:dyDescent="0.3">
      <c r="A1705">
        <v>1357302</v>
      </c>
      <c r="B1705" s="1" t="s">
        <v>55</v>
      </c>
      <c r="C1705" s="1" t="s">
        <v>23</v>
      </c>
      <c r="E1705" s="1">
        <v>2173</v>
      </c>
      <c r="F1705" s="1">
        <v>774</v>
      </c>
      <c r="G1705" s="1">
        <v>-107</v>
      </c>
      <c r="H1705" s="1" t="s">
        <v>5667</v>
      </c>
      <c r="I1705" s="1" t="s">
        <v>2557</v>
      </c>
      <c r="J1705" s="1" t="s">
        <v>4251</v>
      </c>
      <c r="K1705" s="1" t="s">
        <v>25</v>
      </c>
    </row>
    <row r="1706" spans="1:11" x14ac:dyDescent="0.3">
      <c r="A1706">
        <v>1357367</v>
      </c>
      <c r="B1706" s="1" t="s">
        <v>55</v>
      </c>
      <c r="C1706" s="1" t="s">
        <v>23</v>
      </c>
      <c r="E1706" s="1">
        <v>2174</v>
      </c>
      <c r="F1706" s="1">
        <v>763</v>
      </c>
      <c r="G1706" s="1">
        <v>-108</v>
      </c>
      <c r="H1706" s="1" t="s">
        <v>5667</v>
      </c>
      <c r="I1706" s="1" t="s">
        <v>2557</v>
      </c>
      <c r="J1706" s="1" t="s">
        <v>4252</v>
      </c>
      <c r="K1706" s="1" t="s">
        <v>25</v>
      </c>
    </row>
    <row r="1707" spans="1:11" x14ac:dyDescent="0.3">
      <c r="A1707">
        <v>1357384</v>
      </c>
      <c r="B1707" s="1" t="s">
        <v>22</v>
      </c>
      <c r="C1707" s="1" t="s">
        <v>23</v>
      </c>
      <c r="E1707" s="1">
        <v>1626</v>
      </c>
      <c r="F1707" s="1">
        <v>798</v>
      </c>
      <c r="G1707" s="1">
        <v>282</v>
      </c>
      <c r="H1707" s="1" t="s">
        <v>5671</v>
      </c>
      <c r="I1707" s="1" t="s">
        <v>2557</v>
      </c>
      <c r="J1707" s="1" t="s">
        <v>4253</v>
      </c>
      <c r="K1707" s="1" t="s">
        <v>25</v>
      </c>
    </row>
    <row r="1708" spans="1:11" x14ac:dyDescent="0.3">
      <c r="A1708">
        <v>1357484</v>
      </c>
      <c r="B1708" s="1" t="s">
        <v>55</v>
      </c>
      <c r="C1708" s="1" t="s">
        <v>23</v>
      </c>
      <c r="E1708" s="1">
        <v>2180</v>
      </c>
      <c r="F1708" s="1">
        <v>813</v>
      </c>
      <c r="G1708" s="1">
        <v>-86</v>
      </c>
      <c r="H1708" s="1" t="s">
        <v>5704</v>
      </c>
      <c r="I1708" s="1" t="s">
        <v>2557</v>
      </c>
      <c r="J1708" s="1" t="s">
        <v>4254</v>
      </c>
      <c r="K1708" s="1" t="s">
        <v>25</v>
      </c>
    </row>
    <row r="1709" spans="1:11" x14ac:dyDescent="0.3">
      <c r="A1709">
        <v>1357485</v>
      </c>
      <c r="B1709" s="1" t="s">
        <v>22</v>
      </c>
      <c r="C1709" s="1" t="s">
        <v>23</v>
      </c>
      <c r="E1709" s="1">
        <v>1622</v>
      </c>
      <c r="F1709" s="1">
        <v>799</v>
      </c>
      <c r="G1709" s="1">
        <v>275</v>
      </c>
      <c r="H1709" s="1" t="s">
        <v>5672</v>
      </c>
      <c r="I1709" s="1" t="s">
        <v>2557</v>
      </c>
      <c r="J1709" s="1" t="s">
        <v>4255</v>
      </c>
      <c r="K1709" s="1" t="s">
        <v>25</v>
      </c>
    </row>
    <row r="1710" spans="1:11" x14ac:dyDescent="0.3">
      <c r="A1710">
        <v>1357567</v>
      </c>
      <c r="B1710" s="1" t="s">
        <v>22</v>
      </c>
      <c r="C1710" s="1" t="s">
        <v>23</v>
      </c>
      <c r="E1710" s="1">
        <v>1617</v>
      </c>
      <c r="F1710" s="1">
        <v>800</v>
      </c>
      <c r="G1710" s="1">
        <v>266</v>
      </c>
      <c r="H1710" s="1" t="s">
        <v>5677</v>
      </c>
      <c r="I1710" s="1" t="s">
        <v>2557</v>
      </c>
      <c r="J1710" s="1" t="s">
        <v>4256</v>
      </c>
      <c r="K1710" s="1" t="s">
        <v>25</v>
      </c>
    </row>
    <row r="1711" spans="1:11" x14ac:dyDescent="0.3">
      <c r="A1711">
        <v>1357583</v>
      </c>
      <c r="B1711" s="1" t="s">
        <v>55</v>
      </c>
      <c r="C1711" s="1" t="s">
        <v>23</v>
      </c>
      <c r="E1711" s="1">
        <v>2178</v>
      </c>
      <c r="F1711" s="1">
        <v>790</v>
      </c>
      <c r="G1711" s="1">
        <v>-91</v>
      </c>
      <c r="H1711" s="1" t="s">
        <v>5667</v>
      </c>
      <c r="I1711" s="1" t="s">
        <v>2557</v>
      </c>
      <c r="J1711" s="1" t="s">
        <v>4257</v>
      </c>
      <c r="K1711" s="1" t="s">
        <v>25</v>
      </c>
    </row>
    <row r="1712" spans="1:11" x14ac:dyDescent="0.3">
      <c r="A1712">
        <v>1357683</v>
      </c>
      <c r="B1712" s="1" t="s">
        <v>55</v>
      </c>
      <c r="C1712" s="1" t="s">
        <v>23</v>
      </c>
      <c r="E1712" s="1">
        <v>2180</v>
      </c>
      <c r="F1712" s="1">
        <v>797</v>
      </c>
      <c r="G1712" s="1">
        <v>-97</v>
      </c>
      <c r="H1712" s="1" t="s">
        <v>5673</v>
      </c>
      <c r="I1712" s="1" t="s">
        <v>2557</v>
      </c>
      <c r="J1712" s="1" t="s">
        <v>4258</v>
      </c>
      <c r="K1712" s="1" t="s">
        <v>25</v>
      </c>
    </row>
    <row r="1713" spans="1:11" x14ac:dyDescent="0.3">
      <c r="A1713">
        <v>1357684</v>
      </c>
      <c r="B1713" s="1" t="s">
        <v>22</v>
      </c>
      <c r="C1713" s="1" t="s">
        <v>23</v>
      </c>
      <c r="E1713" s="1">
        <v>1621</v>
      </c>
      <c r="F1713" s="1">
        <v>794</v>
      </c>
      <c r="G1713" s="1">
        <v>268</v>
      </c>
      <c r="H1713" s="1" t="s">
        <v>5673</v>
      </c>
      <c r="I1713" s="1" t="s">
        <v>2557</v>
      </c>
      <c r="J1713" s="1" t="s">
        <v>4259</v>
      </c>
      <c r="K1713" s="1" t="s">
        <v>25</v>
      </c>
    </row>
    <row r="1714" spans="1:11" x14ac:dyDescent="0.3">
      <c r="A1714">
        <v>1357783</v>
      </c>
      <c r="B1714" s="1" t="s">
        <v>55</v>
      </c>
      <c r="C1714" s="1" t="s">
        <v>23</v>
      </c>
      <c r="E1714" s="1">
        <v>2194</v>
      </c>
      <c r="F1714" s="1">
        <v>836</v>
      </c>
      <c r="G1714" s="1">
        <v>-83</v>
      </c>
      <c r="H1714" s="1" t="s">
        <v>5704</v>
      </c>
      <c r="I1714" s="1" t="s">
        <v>2557</v>
      </c>
      <c r="J1714" s="1" t="s">
        <v>4260</v>
      </c>
      <c r="K1714" s="1" t="s">
        <v>25</v>
      </c>
    </row>
    <row r="1715" spans="1:11" x14ac:dyDescent="0.3">
      <c r="A1715">
        <v>1357784</v>
      </c>
      <c r="B1715" s="1" t="s">
        <v>22</v>
      </c>
      <c r="C1715" s="1" t="s">
        <v>23</v>
      </c>
      <c r="E1715" s="1">
        <v>1622</v>
      </c>
      <c r="F1715" s="1">
        <v>791</v>
      </c>
      <c r="G1715" s="1">
        <v>261</v>
      </c>
      <c r="H1715" s="1" t="s">
        <v>5672</v>
      </c>
      <c r="I1715" s="1" t="s">
        <v>2557</v>
      </c>
      <c r="J1715" s="1" t="s">
        <v>4261</v>
      </c>
      <c r="K1715" s="1" t="s">
        <v>25</v>
      </c>
    </row>
    <row r="1716" spans="1:11" x14ac:dyDescent="0.3">
      <c r="A1716">
        <v>1357866</v>
      </c>
      <c r="B1716" s="1" t="s">
        <v>22</v>
      </c>
      <c r="C1716" s="1" t="s">
        <v>23</v>
      </c>
      <c r="E1716" s="1">
        <v>1633</v>
      </c>
      <c r="F1716" s="1">
        <v>815</v>
      </c>
      <c r="G1716" s="1">
        <v>244</v>
      </c>
      <c r="H1716" s="1" t="s">
        <v>5677</v>
      </c>
      <c r="I1716" s="1" t="s">
        <v>2557</v>
      </c>
      <c r="J1716" s="1" t="s">
        <v>4262</v>
      </c>
      <c r="K1716" s="1" t="s">
        <v>25</v>
      </c>
    </row>
    <row r="1717" spans="1:11" x14ac:dyDescent="0.3">
      <c r="A1717">
        <v>1357902</v>
      </c>
      <c r="B1717" s="1" t="s">
        <v>55</v>
      </c>
      <c r="C1717" s="1" t="s">
        <v>23</v>
      </c>
      <c r="E1717" s="1">
        <v>2198</v>
      </c>
      <c r="F1717" s="1">
        <v>831</v>
      </c>
      <c r="G1717" s="1">
        <v>-89</v>
      </c>
      <c r="H1717" s="1" t="s">
        <v>5667</v>
      </c>
      <c r="I1717" s="1" t="s">
        <v>2557</v>
      </c>
      <c r="J1717" s="1" t="s">
        <v>4263</v>
      </c>
      <c r="K1717" s="1" t="s">
        <v>25</v>
      </c>
    </row>
    <row r="1718" spans="1:11" x14ac:dyDescent="0.3">
      <c r="A1718">
        <v>1357970</v>
      </c>
      <c r="B1718" s="1" t="s">
        <v>55</v>
      </c>
      <c r="C1718" s="1" t="s">
        <v>23</v>
      </c>
      <c r="E1718" s="1">
        <v>2185</v>
      </c>
      <c r="F1718" s="1">
        <v>820</v>
      </c>
      <c r="G1718" s="1">
        <v>-121</v>
      </c>
      <c r="H1718" s="1" t="s">
        <v>5688</v>
      </c>
      <c r="I1718" s="1" t="s">
        <v>2557</v>
      </c>
      <c r="J1718" s="1" t="s">
        <v>4264</v>
      </c>
      <c r="K1718" s="1" t="s">
        <v>25</v>
      </c>
    </row>
    <row r="1719" spans="1:11" x14ac:dyDescent="0.3">
      <c r="A1719">
        <v>1357983</v>
      </c>
      <c r="B1719" s="1" t="s">
        <v>22</v>
      </c>
      <c r="C1719" s="1" t="s">
        <v>23</v>
      </c>
      <c r="E1719" s="1">
        <v>1640</v>
      </c>
      <c r="F1719" s="1">
        <v>829</v>
      </c>
      <c r="G1719" s="1">
        <v>217</v>
      </c>
      <c r="H1719" s="1" t="s">
        <v>5669</v>
      </c>
      <c r="I1719" s="1" t="s">
        <v>2557</v>
      </c>
      <c r="J1719" s="1" t="s">
        <v>4265</v>
      </c>
      <c r="K1719" s="1" t="s">
        <v>25</v>
      </c>
    </row>
    <row r="1720" spans="1:11" x14ac:dyDescent="0.3">
      <c r="A1720">
        <v>1358082</v>
      </c>
      <c r="B1720" s="1" t="s">
        <v>55</v>
      </c>
      <c r="C1720" s="1" t="s">
        <v>23</v>
      </c>
      <c r="E1720" s="1">
        <v>2188</v>
      </c>
      <c r="F1720" s="1">
        <v>854</v>
      </c>
      <c r="G1720" s="1">
        <v>-112</v>
      </c>
      <c r="H1720" s="1" t="s">
        <v>5704</v>
      </c>
      <c r="I1720" s="1" t="s">
        <v>2557</v>
      </c>
      <c r="J1720" s="1" t="s">
        <v>4266</v>
      </c>
      <c r="K1720" s="1" t="s">
        <v>25</v>
      </c>
    </row>
    <row r="1721" spans="1:11" x14ac:dyDescent="0.3">
      <c r="A1721">
        <v>1358083</v>
      </c>
      <c r="B1721" s="1" t="s">
        <v>22</v>
      </c>
      <c r="C1721" s="1" t="s">
        <v>23</v>
      </c>
      <c r="E1721" s="1">
        <v>1643</v>
      </c>
      <c r="F1721" s="1">
        <v>839</v>
      </c>
      <c r="G1721" s="1">
        <v>195</v>
      </c>
      <c r="H1721" s="1" t="s">
        <v>5669</v>
      </c>
      <c r="I1721" s="1" t="s">
        <v>2557</v>
      </c>
      <c r="J1721" s="1" t="s">
        <v>4267</v>
      </c>
      <c r="K1721" s="1" t="s">
        <v>25</v>
      </c>
    </row>
    <row r="1722" spans="1:11" x14ac:dyDescent="0.3">
      <c r="A1722">
        <v>1358166</v>
      </c>
      <c r="B1722" s="1" t="s">
        <v>22</v>
      </c>
      <c r="C1722" s="1" t="s">
        <v>23</v>
      </c>
      <c r="E1722" s="1">
        <v>1649</v>
      </c>
      <c r="F1722" s="1">
        <v>846</v>
      </c>
      <c r="G1722" s="1">
        <v>167</v>
      </c>
      <c r="H1722" s="1" t="s">
        <v>5670</v>
      </c>
      <c r="I1722" s="1" t="s">
        <v>2557</v>
      </c>
      <c r="J1722" s="1" t="s">
        <v>4268</v>
      </c>
      <c r="K1722" s="1" t="s">
        <v>25</v>
      </c>
    </row>
    <row r="1723" spans="1:11" x14ac:dyDescent="0.3">
      <c r="A1723">
        <v>1358204</v>
      </c>
      <c r="B1723" s="1" t="s">
        <v>55</v>
      </c>
      <c r="C1723" s="1" t="s">
        <v>23</v>
      </c>
      <c r="E1723" s="1">
        <v>2193</v>
      </c>
      <c r="F1723" s="1">
        <v>836</v>
      </c>
      <c r="G1723" s="1">
        <v>-105</v>
      </c>
      <c r="H1723" s="1" t="s">
        <v>5671</v>
      </c>
      <c r="I1723" s="1" t="s">
        <v>2557</v>
      </c>
      <c r="J1723" s="1" t="s">
        <v>4269</v>
      </c>
      <c r="K1723" s="1" t="s">
        <v>25</v>
      </c>
    </row>
    <row r="1724" spans="1:11" x14ac:dyDescent="0.3">
      <c r="A1724">
        <v>1358283</v>
      </c>
      <c r="B1724" s="1" t="s">
        <v>22</v>
      </c>
      <c r="C1724" s="1" t="s">
        <v>23</v>
      </c>
      <c r="E1724" s="1">
        <v>1656</v>
      </c>
      <c r="F1724" s="1">
        <v>841</v>
      </c>
      <c r="G1724" s="1">
        <v>170</v>
      </c>
      <c r="H1724" s="1" t="s">
        <v>5677</v>
      </c>
      <c r="I1724" s="1" t="s">
        <v>2557</v>
      </c>
      <c r="J1724" s="1" t="s">
        <v>4270</v>
      </c>
      <c r="K1724" s="1" t="s">
        <v>25</v>
      </c>
    </row>
    <row r="1725" spans="1:11" x14ac:dyDescent="0.3">
      <c r="A1725">
        <v>1358284</v>
      </c>
      <c r="B1725" s="1" t="s">
        <v>55</v>
      </c>
      <c r="C1725" s="1" t="s">
        <v>23</v>
      </c>
      <c r="E1725" s="1">
        <v>2197</v>
      </c>
      <c r="F1725" s="1">
        <v>801</v>
      </c>
      <c r="G1725" s="1">
        <v>-105</v>
      </c>
      <c r="H1725" s="1" t="s">
        <v>5671</v>
      </c>
      <c r="I1725" s="1" t="s">
        <v>2557</v>
      </c>
      <c r="J1725" s="1" t="s">
        <v>4271</v>
      </c>
      <c r="K1725" s="1" t="s">
        <v>25</v>
      </c>
    </row>
    <row r="1726" spans="1:11" x14ac:dyDescent="0.3">
      <c r="A1726">
        <v>1358382</v>
      </c>
      <c r="B1726" s="1" t="s">
        <v>55</v>
      </c>
      <c r="C1726" s="1" t="s">
        <v>23</v>
      </c>
      <c r="E1726" s="1">
        <v>2195</v>
      </c>
      <c r="F1726" s="1">
        <v>851</v>
      </c>
      <c r="G1726" s="1">
        <v>-84</v>
      </c>
      <c r="H1726" s="1" t="s">
        <v>5704</v>
      </c>
      <c r="I1726" s="1" t="s">
        <v>2557</v>
      </c>
      <c r="J1726" s="1" t="s">
        <v>4272</v>
      </c>
      <c r="K1726" s="1" t="s">
        <v>25</v>
      </c>
    </row>
    <row r="1727" spans="1:11" x14ac:dyDescent="0.3">
      <c r="A1727">
        <v>1358383</v>
      </c>
      <c r="B1727" s="1" t="s">
        <v>22</v>
      </c>
      <c r="C1727" s="1" t="s">
        <v>23</v>
      </c>
      <c r="E1727" s="1">
        <v>1664</v>
      </c>
      <c r="F1727" s="1">
        <v>866</v>
      </c>
      <c r="G1727" s="1">
        <v>130</v>
      </c>
      <c r="H1727" s="1" t="s">
        <v>5680</v>
      </c>
      <c r="I1727" s="1" t="s">
        <v>2557</v>
      </c>
      <c r="J1727" s="1" t="s">
        <v>4273</v>
      </c>
      <c r="K1727" s="1" t="s">
        <v>25</v>
      </c>
    </row>
    <row r="1728" spans="1:11" x14ac:dyDescent="0.3">
      <c r="A1728">
        <v>1358466</v>
      </c>
      <c r="B1728" s="1" t="s">
        <v>22</v>
      </c>
      <c r="C1728" s="1" t="s">
        <v>23</v>
      </c>
      <c r="E1728" s="1">
        <v>1661</v>
      </c>
      <c r="F1728" s="1">
        <v>847</v>
      </c>
      <c r="G1728" s="1">
        <v>140</v>
      </c>
      <c r="H1728" s="1" t="s">
        <v>5677</v>
      </c>
      <c r="I1728" s="1" t="s">
        <v>2557</v>
      </c>
      <c r="J1728" s="1" t="s">
        <v>4274</v>
      </c>
      <c r="K1728" s="1" t="s">
        <v>25</v>
      </c>
    </row>
    <row r="1729" spans="1:11" x14ac:dyDescent="0.3">
      <c r="A1729">
        <v>1358502</v>
      </c>
      <c r="B1729" s="1" t="s">
        <v>55</v>
      </c>
      <c r="C1729" s="1" t="s">
        <v>23</v>
      </c>
      <c r="E1729" s="1">
        <v>2191</v>
      </c>
      <c r="F1729" s="1">
        <v>835</v>
      </c>
      <c r="G1729" s="1">
        <v>-93</v>
      </c>
      <c r="H1729" s="1" t="s">
        <v>5673</v>
      </c>
      <c r="I1729" s="1" t="s">
        <v>2557</v>
      </c>
      <c r="J1729" s="1" t="s">
        <v>4275</v>
      </c>
      <c r="K1729" s="1" t="s">
        <v>25</v>
      </c>
    </row>
    <row r="1730" spans="1:11" x14ac:dyDescent="0.3">
      <c r="A1730">
        <v>1358567</v>
      </c>
      <c r="B1730" s="1" t="s">
        <v>55</v>
      </c>
      <c r="C1730" s="1" t="s">
        <v>23</v>
      </c>
      <c r="E1730" s="1">
        <v>2193</v>
      </c>
      <c r="F1730" s="1">
        <v>818</v>
      </c>
      <c r="G1730" s="1">
        <v>-107</v>
      </c>
      <c r="H1730" s="1" t="s">
        <v>5673</v>
      </c>
      <c r="I1730" s="1" t="s">
        <v>2557</v>
      </c>
      <c r="J1730" s="1" t="s">
        <v>4276</v>
      </c>
      <c r="K1730" s="1" t="s">
        <v>25</v>
      </c>
    </row>
    <row r="1731" spans="1:11" x14ac:dyDescent="0.3">
      <c r="A1731">
        <v>1358583</v>
      </c>
      <c r="B1731" s="1" t="s">
        <v>22</v>
      </c>
      <c r="C1731" s="1" t="s">
        <v>23</v>
      </c>
      <c r="E1731" s="1">
        <v>1657</v>
      </c>
      <c r="F1731" s="1">
        <v>832</v>
      </c>
      <c r="G1731" s="1">
        <v>133</v>
      </c>
      <c r="H1731" s="1" t="s">
        <v>5669</v>
      </c>
      <c r="I1731" s="1" t="s">
        <v>2557</v>
      </c>
      <c r="J1731" s="1" t="s">
        <v>4277</v>
      </c>
      <c r="K1731" s="1" t="s">
        <v>25</v>
      </c>
    </row>
    <row r="1732" spans="1:11" x14ac:dyDescent="0.3">
      <c r="A1732">
        <v>1358682</v>
      </c>
      <c r="B1732" s="1" t="s">
        <v>55</v>
      </c>
      <c r="C1732" s="1" t="s">
        <v>23</v>
      </c>
      <c r="E1732" s="1">
        <v>2195</v>
      </c>
      <c r="F1732" s="1">
        <v>848</v>
      </c>
      <c r="G1732" s="1">
        <v>-116</v>
      </c>
      <c r="H1732" s="1" t="s">
        <v>5704</v>
      </c>
      <c r="I1732" s="1" t="s">
        <v>2557</v>
      </c>
      <c r="J1732" s="1" t="s">
        <v>4278</v>
      </c>
      <c r="K1732" s="1" t="s">
        <v>25</v>
      </c>
    </row>
    <row r="1733" spans="1:11" x14ac:dyDescent="0.3">
      <c r="A1733">
        <v>1358683</v>
      </c>
      <c r="B1733" s="1" t="s">
        <v>22</v>
      </c>
      <c r="C1733" s="1" t="s">
        <v>23</v>
      </c>
      <c r="E1733" s="1">
        <v>1669</v>
      </c>
      <c r="F1733" s="1">
        <v>831</v>
      </c>
      <c r="G1733" s="1">
        <v>120</v>
      </c>
      <c r="H1733" s="1" t="s">
        <v>5669</v>
      </c>
      <c r="I1733" s="1" t="s">
        <v>2557</v>
      </c>
      <c r="J1733" s="1" t="s">
        <v>4279</v>
      </c>
      <c r="K1733" s="1" t="s">
        <v>25</v>
      </c>
    </row>
    <row r="1734" spans="1:11" x14ac:dyDescent="0.3">
      <c r="A1734">
        <v>1358766</v>
      </c>
      <c r="B1734" s="1" t="s">
        <v>22</v>
      </c>
      <c r="C1734" s="1" t="s">
        <v>23</v>
      </c>
      <c r="E1734" s="1">
        <v>1676</v>
      </c>
      <c r="F1734" s="1">
        <v>836</v>
      </c>
      <c r="G1734" s="1">
        <v>120</v>
      </c>
      <c r="H1734" s="1" t="s">
        <v>5688</v>
      </c>
      <c r="I1734" s="1" t="s">
        <v>2557</v>
      </c>
      <c r="J1734" s="1" t="s">
        <v>4280</v>
      </c>
      <c r="K1734" s="1" t="s">
        <v>25</v>
      </c>
    </row>
    <row r="1735" spans="1:11" x14ac:dyDescent="0.3">
      <c r="A1735">
        <v>1358783</v>
      </c>
      <c r="B1735" s="1" t="s">
        <v>55</v>
      </c>
      <c r="C1735" s="1" t="s">
        <v>23</v>
      </c>
      <c r="E1735" s="1">
        <v>2190</v>
      </c>
      <c r="F1735" s="1">
        <v>818</v>
      </c>
      <c r="G1735" s="1">
        <v>-130</v>
      </c>
      <c r="H1735" s="1" t="s">
        <v>5672</v>
      </c>
      <c r="I1735" s="1" t="s">
        <v>2557</v>
      </c>
      <c r="J1735" s="1" t="s">
        <v>4281</v>
      </c>
      <c r="K1735" s="1" t="s">
        <v>25</v>
      </c>
    </row>
    <row r="1736" spans="1:11" x14ac:dyDescent="0.3">
      <c r="A1736">
        <v>1358882</v>
      </c>
      <c r="B1736" s="1" t="s">
        <v>22</v>
      </c>
      <c r="C1736" s="1" t="s">
        <v>23</v>
      </c>
      <c r="E1736" s="1">
        <v>1666</v>
      </c>
      <c r="F1736" s="1">
        <v>847</v>
      </c>
      <c r="G1736" s="1">
        <v>132</v>
      </c>
      <c r="H1736" s="1" t="s">
        <v>5669</v>
      </c>
      <c r="I1736" s="1" t="s">
        <v>2557</v>
      </c>
      <c r="J1736" s="1" t="s">
        <v>4282</v>
      </c>
      <c r="K1736" s="1" t="s">
        <v>25</v>
      </c>
    </row>
    <row r="1737" spans="1:11" x14ac:dyDescent="0.3">
      <c r="A1737">
        <v>1358899</v>
      </c>
      <c r="B1737" s="1" t="s">
        <v>55</v>
      </c>
      <c r="C1737" s="1" t="s">
        <v>23</v>
      </c>
      <c r="E1737" s="1">
        <v>2199</v>
      </c>
      <c r="F1737" s="1">
        <v>794</v>
      </c>
      <c r="G1737" s="1">
        <v>-125</v>
      </c>
      <c r="H1737" s="1" t="s">
        <v>5671</v>
      </c>
      <c r="I1737" s="1" t="s">
        <v>2557</v>
      </c>
      <c r="J1737" s="1" t="s">
        <v>4283</v>
      </c>
      <c r="K1737" s="1" t="s">
        <v>25</v>
      </c>
    </row>
    <row r="1738" spans="1:11" x14ac:dyDescent="0.3">
      <c r="A1738">
        <v>1358982</v>
      </c>
      <c r="B1738" s="1" t="s">
        <v>55</v>
      </c>
      <c r="C1738" s="1" t="s">
        <v>23</v>
      </c>
      <c r="E1738" s="1">
        <v>2192</v>
      </c>
      <c r="F1738" s="1">
        <v>833</v>
      </c>
      <c r="G1738" s="1">
        <v>-107</v>
      </c>
      <c r="H1738" s="1" t="s">
        <v>5704</v>
      </c>
      <c r="I1738" s="1" t="s">
        <v>2557</v>
      </c>
      <c r="J1738" s="1" t="s">
        <v>4284</v>
      </c>
      <c r="K1738" s="1" t="s">
        <v>25</v>
      </c>
    </row>
    <row r="1739" spans="1:11" x14ac:dyDescent="0.3">
      <c r="A1739">
        <v>1358983</v>
      </c>
      <c r="B1739" s="1" t="s">
        <v>22</v>
      </c>
      <c r="C1739" s="1" t="s">
        <v>23</v>
      </c>
      <c r="E1739" s="1">
        <v>1656</v>
      </c>
      <c r="F1739" s="1">
        <v>838</v>
      </c>
      <c r="G1739" s="1">
        <v>136</v>
      </c>
      <c r="H1739" s="1" t="s">
        <v>5669</v>
      </c>
      <c r="I1739" s="1" t="s">
        <v>2557</v>
      </c>
      <c r="J1739" s="1" t="s">
        <v>4285</v>
      </c>
      <c r="K1739" s="1" t="s">
        <v>25</v>
      </c>
    </row>
    <row r="1740" spans="1:11" x14ac:dyDescent="0.3">
      <c r="A1740">
        <v>1359082</v>
      </c>
      <c r="B1740" s="1" t="s">
        <v>22</v>
      </c>
      <c r="C1740" s="1" t="s">
        <v>23</v>
      </c>
      <c r="E1740" s="1">
        <v>1651</v>
      </c>
      <c r="F1740" s="1">
        <v>847</v>
      </c>
      <c r="G1740" s="1">
        <v>131</v>
      </c>
      <c r="H1740" s="1" t="s">
        <v>5670</v>
      </c>
      <c r="I1740" s="1" t="s">
        <v>2557</v>
      </c>
      <c r="J1740" s="1" t="s">
        <v>4286</v>
      </c>
      <c r="K1740" s="1" t="s">
        <v>25</v>
      </c>
    </row>
    <row r="1741" spans="1:11" x14ac:dyDescent="0.3">
      <c r="A1741">
        <v>1359083</v>
      </c>
      <c r="B1741" s="1" t="s">
        <v>55</v>
      </c>
      <c r="C1741" s="1" t="s">
        <v>23</v>
      </c>
      <c r="E1741" s="1">
        <v>2196</v>
      </c>
      <c r="F1741" s="1">
        <v>794</v>
      </c>
      <c r="G1741" s="1">
        <v>-82</v>
      </c>
      <c r="H1741" s="1" t="s">
        <v>5700</v>
      </c>
      <c r="I1741" s="1" t="s">
        <v>2557</v>
      </c>
      <c r="J1741" s="1" t="s">
        <v>4287</v>
      </c>
      <c r="K1741" s="1" t="s">
        <v>25</v>
      </c>
    </row>
    <row r="1742" spans="1:11" x14ac:dyDescent="0.3">
      <c r="A1742">
        <v>1359183</v>
      </c>
      <c r="B1742" s="1" t="s">
        <v>22</v>
      </c>
      <c r="C1742" s="1" t="s">
        <v>23</v>
      </c>
      <c r="E1742" s="1">
        <v>1645</v>
      </c>
      <c r="F1742" s="1">
        <v>850</v>
      </c>
      <c r="G1742" s="1">
        <v>115</v>
      </c>
      <c r="H1742" s="1" t="s">
        <v>5676</v>
      </c>
      <c r="I1742" s="1" t="s">
        <v>2557</v>
      </c>
      <c r="J1742" s="1" t="s">
        <v>4288</v>
      </c>
      <c r="K1742" s="1" t="s">
        <v>25</v>
      </c>
    </row>
    <row r="1743" spans="1:11" x14ac:dyDescent="0.3">
      <c r="A1743">
        <v>1359184</v>
      </c>
      <c r="B1743" s="1" t="s">
        <v>55</v>
      </c>
      <c r="C1743" s="1" t="s">
        <v>23</v>
      </c>
      <c r="E1743" s="1">
        <v>2190</v>
      </c>
      <c r="F1743" s="1">
        <v>775</v>
      </c>
      <c r="G1743" s="1">
        <v>-92</v>
      </c>
      <c r="H1743" s="1" t="s">
        <v>5667</v>
      </c>
      <c r="I1743" s="1" t="s">
        <v>2557</v>
      </c>
      <c r="J1743" s="1" t="s">
        <v>4289</v>
      </c>
      <c r="K1743" s="1" t="s">
        <v>25</v>
      </c>
    </row>
    <row r="1744" spans="1:11" x14ac:dyDescent="0.3">
      <c r="A1744">
        <v>1359282</v>
      </c>
      <c r="B1744" s="1" t="s">
        <v>55</v>
      </c>
      <c r="C1744" s="1" t="s">
        <v>23</v>
      </c>
      <c r="E1744" s="1">
        <v>2150</v>
      </c>
      <c r="F1744" s="1">
        <v>717</v>
      </c>
      <c r="G1744" s="1">
        <v>24</v>
      </c>
      <c r="H1744" s="1" t="s">
        <v>5709</v>
      </c>
      <c r="I1744" s="1" t="s">
        <v>2557</v>
      </c>
      <c r="J1744" s="1" t="s">
        <v>4290</v>
      </c>
      <c r="K1744" s="1" t="s">
        <v>25</v>
      </c>
    </row>
    <row r="1745" spans="1:11" x14ac:dyDescent="0.3">
      <c r="A1745">
        <v>1359283</v>
      </c>
      <c r="B1745" s="1" t="s">
        <v>22</v>
      </c>
      <c r="C1745" s="1" t="s">
        <v>23</v>
      </c>
      <c r="E1745" s="1">
        <v>1642</v>
      </c>
      <c r="F1745" s="1">
        <v>859</v>
      </c>
      <c r="G1745" s="1">
        <v>110</v>
      </c>
      <c r="H1745" s="1" t="s">
        <v>5676</v>
      </c>
      <c r="I1745" s="1" t="s">
        <v>2557</v>
      </c>
      <c r="J1745" s="1" t="s">
        <v>4291</v>
      </c>
      <c r="K1745" s="1" t="s">
        <v>25</v>
      </c>
    </row>
    <row r="1746" spans="1:11" x14ac:dyDescent="0.3">
      <c r="A1746">
        <v>1359382</v>
      </c>
      <c r="B1746" s="1" t="s">
        <v>22</v>
      </c>
      <c r="C1746" s="1" t="s">
        <v>23</v>
      </c>
      <c r="E1746" s="1">
        <v>1677</v>
      </c>
      <c r="F1746" s="1">
        <v>884</v>
      </c>
      <c r="G1746" s="1">
        <v>27</v>
      </c>
      <c r="H1746" s="1" t="s">
        <v>5701</v>
      </c>
      <c r="I1746" s="1" t="s">
        <v>2557</v>
      </c>
      <c r="J1746" s="1" t="s">
        <v>4292</v>
      </c>
      <c r="K1746" s="1" t="s">
        <v>25</v>
      </c>
    </row>
    <row r="1747" spans="1:11" x14ac:dyDescent="0.3">
      <c r="A1747">
        <v>1359399</v>
      </c>
      <c r="B1747" s="1" t="s">
        <v>55</v>
      </c>
      <c r="C1747" s="1" t="s">
        <v>23</v>
      </c>
      <c r="E1747" s="1">
        <v>2117</v>
      </c>
      <c r="F1747" s="1">
        <v>688</v>
      </c>
      <c r="G1747" s="1">
        <v>115</v>
      </c>
      <c r="H1747" s="1" t="s">
        <v>5694</v>
      </c>
      <c r="I1747" s="1" t="s">
        <v>2557</v>
      </c>
      <c r="J1747" s="1" t="s">
        <v>4293</v>
      </c>
      <c r="K1747" s="1" t="s">
        <v>25</v>
      </c>
    </row>
    <row r="1748" spans="1:11" x14ac:dyDescent="0.3">
      <c r="A1748">
        <v>1359480</v>
      </c>
      <c r="B1748" s="1" t="s">
        <v>55</v>
      </c>
      <c r="C1748" s="1" t="s">
        <v>23</v>
      </c>
      <c r="E1748" s="1">
        <v>2106</v>
      </c>
      <c r="F1748" s="1">
        <v>677</v>
      </c>
      <c r="G1748" s="1">
        <v>93</v>
      </c>
      <c r="H1748" s="1" t="s">
        <v>5665</v>
      </c>
      <c r="I1748" s="1" t="s">
        <v>2557</v>
      </c>
      <c r="J1748" s="1" t="s">
        <v>4294</v>
      </c>
      <c r="K1748" s="1" t="s">
        <v>25</v>
      </c>
    </row>
    <row r="1749" spans="1:11" x14ac:dyDescent="0.3">
      <c r="A1749">
        <v>1359481</v>
      </c>
      <c r="B1749" s="1" t="s">
        <v>22</v>
      </c>
      <c r="C1749" s="1" t="s">
        <v>23</v>
      </c>
      <c r="E1749" s="1">
        <v>1689</v>
      </c>
      <c r="F1749" s="1">
        <v>878</v>
      </c>
      <c r="G1749" s="1">
        <v>44</v>
      </c>
      <c r="H1749" s="1" t="s">
        <v>5669</v>
      </c>
      <c r="I1749" s="1" t="s">
        <v>2557</v>
      </c>
      <c r="J1749" s="1" t="s">
        <v>4295</v>
      </c>
      <c r="K1749" s="1" t="s">
        <v>25</v>
      </c>
    </row>
    <row r="1750" spans="1:11" x14ac:dyDescent="0.3">
      <c r="A1750">
        <v>1359582</v>
      </c>
      <c r="B1750" s="1" t="s">
        <v>55</v>
      </c>
      <c r="C1750" s="1" t="s">
        <v>23</v>
      </c>
      <c r="E1750" s="1">
        <v>2113</v>
      </c>
      <c r="F1750" s="1">
        <v>756</v>
      </c>
      <c r="G1750" s="1">
        <v>118</v>
      </c>
      <c r="H1750" s="1" t="s">
        <v>5704</v>
      </c>
      <c r="I1750" s="1" t="s">
        <v>2557</v>
      </c>
      <c r="J1750" s="1" t="s">
        <v>4296</v>
      </c>
      <c r="K1750" s="1" t="s">
        <v>25</v>
      </c>
    </row>
    <row r="1751" spans="1:11" x14ac:dyDescent="0.3">
      <c r="A1751">
        <v>1359583</v>
      </c>
      <c r="B1751" s="1" t="s">
        <v>22</v>
      </c>
      <c r="C1751" s="1" t="s">
        <v>23</v>
      </c>
      <c r="E1751" s="1">
        <v>1683</v>
      </c>
      <c r="F1751" s="1">
        <v>876</v>
      </c>
      <c r="G1751" s="1">
        <v>34</v>
      </c>
      <c r="H1751" s="1" t="s">
        <v>5680</v>
      </c>
      <c r="I1751" s="1" t="s">
        <v>2557</v>
      </c>
      <c r="J1751" s="1" t="s">
        <v>4297</v>
      </c>
      <c r="K1751" s="1" t="s">
        <v>25</v>
      </c>
    </row>
    <row r="1752" spans="1:11" x14ac:dyDescent="0.3">
      <c r="A1752">
        <v>1359681</v>
      </c>
      <c r="B1752" s="1" t="s">
        <v>22</v>
      </c>
      <c r="C1752" s="1" t="s">
        <v>23</v>
      </c>
      <c r="E1752" s="1">
        <v>1670</v>
      </c>
      <c r="F1752" s="1">
        <v>861</v>
      </c>
      <c r="G1752" s="1">
        <v>63</v>
      </c>
      <c r="H1752" s="1" t="s">
        <v>5669</v>
      </c>
      <c r="I1752" s="1" t="s">
        <v>2557</v>
      </c>
      <c r="J1752" s="1" t="s">
        <v>4298</v>
      </c>
      <c r="K1752" s="1" t="s">
        <v>25</v>
      </c>
    </row>
    <row r="1753" spans="1:11" x14ac:dyDescent="0.3">
      <c r="A1753">
        <v>1359718</v>
      </c>
      <c r="B1753" s="1" t="s">
        <v>55</v>
      </c>
      <c r="C1753" s="1" t="s">
        <v>23</v>
      </c>
      <c r="E1753" s="1">
        <v>2136</v>
      </c>
      <c r="F1753" s="1">
        <v>752</v>
      </c>
      <c r="G1753" s="1">
        <v>64</v>
      </c>
      <c r="H1753" s="1" t="s">
        <v>5671</v>
      </c>
      <c r="I1753" s="1" t="s">
        <v>2557</v>
      </c>
      <c r="J1753" s="1" t="s">
        <v>4299</v>
      </c>
      <c r="K1753" s="1" t="s">
        <v>25</v>
      </c>
    </row>
    <row r="1754" spans="1:11" x14ac:dyDescent="0.3">
      <c r="A1754">
        <v>1359782</v>
      </c>
      <c r="B1754" s="1" t="s">
        <v>55</v>
      </c>
      <c r="C1754" s="1" t="s">
        <v>23</v>
      </c>
      <c r="E1754" s="1">
        <v>2148</v>
      </c>
      <c r="F1754" s="1">
        <v>754</v>
      </c>
      <c r="G1754" s="1">
        <v>36</v>
      </c>
      <c r="H1754" s="1" t="s">
        <v>5666</v>
      </c>
      <c r="I1754" s="1" t="s">
        <v>2557</v>
      </c>
      <c r="J1754" s="1" t="s">
        <v>4300</v>
      </c>
      <c r="K1754" s="1" t="s">
        <v>25</v>
      </c>
    </row>
    <row r="1755" spans="1:11" x14ac:dyDescent="0.3">
      <c r="A1755">
        <v>1359798</v>
      </c>
      <c r="B1755" s="1" t="s">
        <v>22</v>
      </c>
      <c r="C1755" s="1" t="s">
        <v>23</v>
      </c>
      <c r="E1755" s="1">
        <v>1668</v>
      </c>
      <c r="F1755" s="1">
        <v>858</v>
      </c>
      <c r="G1755" s="1">
        <v>74</v>
      </c>
      <c r="H1755" s="1" t="s">
        <v>5670</v>
      </c>
      <c r="I1755" s="1" t="s">
        <v>2557</v>
      </c>
      <c r="J1755" s="1" t="s">
        <v>4301</v>
      </c>
      <c r="K1755" s="1" t="s">
        <v>25</v>
      </c>
    </row>
    <row r="1756" spans="1:11" x14ac:dyDescent="0.3">
      <c r="A1756">
        <v>1359881</v>
      </c>
      <c r="B1756" s="1" t="s">
        <v>55</v>
      </c>
      <c r="C1756" s="1" t="s">
        <v>23</v>
      </c>
      <c r="E1756" s="1">
        <v>2149</v>
      </c>
      <c r="F1756" s="1">
        <v>805</v>
      </c>
      <c r="G1756" s="1">
        <v>29</v>
      </c>
      <c r="H1756" s="1" t="s">
        <v>5704</v>
      </c>
      <c r="I1756" s="1" t="s">
        <v>2557</v>
      </c>
      <c r="J1756" s="1" t="s">
        <v>4302</v>
      </c>
      <c r="K1756" s="1" t="s">
        <v>25</v>
      </c>
    </row>
    <row r="1757" spans="1:11" x14ac:dyDescent="0.3">
      <c r="A1757">
        <v>1359882</v>
      </c>
      <c r="B1757" s="1" t="s">
        <v>22</v>
      </c>
      <c r="C1757" s="1" t="s">
        <v>23</v>
      </c>
      <c r="E1757" s="1">
        <v>1669</v>
      </c>
      <c r="F1757" s="1">
        <v>850</v>
      </c>
      <c r="G1757" s="1">
        <v>83</v>
      </c>
      <c r="H1757" s="1" t="s">
        <v>5669</v>
      </c>
      <c r="I1757" s="1" t="s">
        <v>2557</v>
      </c>
      <c r="J1757" s="1" t="s">
        <v>4303</v>
      </c>
      <c r="K1757" s="1" t="s">
        <v>25</v>
      </c>
    </row>
    <row r="1758" spans="1:11" x14ac:dyDescent="0.3">
      <c r="A1758">
        <v>1359981</v>
      </c>
      <c r="B1758" s="1" t="s">
        <v>22</v>
      </c>
      <c r="C1758" s="1" t="s">
        <v>23</v>
      </c>
      <c r="E1758" s="1">
        <v>1684</v>
      </c>
      <c r="F1758" s="1">
        <v>856</v>
      </c>
      <c r="G1758" s="1">
        <v>80</v>
      </c>
      <c r="H1758" s="1" t="s">
        <v>5669</v>
      </c>
      <c r="I1758" s="1" t="s">
        <v>2557</v>
      </c>
      <c r="J1758" s="1" t="s">
        <v>4304</v>
      </c>
      <c r="K1758" s="1" t="s">
        <v>25</v>
      </c>
    </row>
    <row r="1759" spans="1:11" x14ac:dyDescent="0.3">
      <c r="A1759">
        <v>1359981</v>
      </c>
      <c r="B1759" s="1" t="s">
        <v>55</v>
      </c>
      <c r="C1759" s="1" t="s">
        <v>23</v>
      </c>
      <c r="E1759" s="1">
        <v>2160</v>
      </c>
      <c r="F1759" s="1">
        <v>773</v>
      </c>
      <c r="G1759" s="1">
        <v>0</v>
      </c>
      <c r="H1759" s="1" t="s">
        <v>5671</v>
      </c>
      <c r="I1759" s="1" t="s">
        <v>2557</v>
      </c>
      <c r="J1759" s="1" t="s">
        <v>4305</v>
      </c>
      <c r="K1759" s="1" t="s">
        <v>25</v>
      </c>
    </row>
    <row r="1760" spans="1:11" x14ac:dyDescent="0.3">
      <c r="A1760">
        <v>1360082</v>
      </c>
      <c r="B1760" s="1" t="s">
        <v>55</v>
      </c>
      <c r="C1760" s="1" t="s">
        <v>23</v>
      </c>
      <c r="E1760" s="1">
        <v>2164</v>
      </c>
      <c r="F1760" s="1">
        <v>764</v>
      </c>
      <c r="G1760" s="1">
        <v>-19</v>
      </c>
      <c r="H1760" s="1" t="s">
        <v>5671</v>
      </c>
      <c r="I1760" s="1" t="s">
        <v>2557</v>
      </c>
      <c r="J1760" s="1" t="s">
        <v>4306</v>
      </c>
      <c r="K1760" s="1" t="s">
        <v>25</v>
      </c>
    </row>
    <row r="1761" spans="1:11" x14ac:dyDescent="0.3">
      <c r="A1761">
        <v>1360083</v>
      </c>
      <c r="B1761" s="1" t="s">
        <v>22</v>
      </c>
      <c r="C1761" s="1" t="s">
        <v>23</v>
      </c>
      <c r="E1761" s="1">
        <v>1688</v>
      </c>
      <c r="F1761" s="1">
        <v>848</v>
      </c>
      <c r="G1761" s="1">
        <v>78</v>
      </c>
      <c r="H1761" s="1" t="s">
        <v>5669</v>
      </c>
      <c r="I1761" s="1" t="s">
        <v>2557</v>
      </c>
      <c r="J1761" s="1" t="s">
        <v>4307</v>
      </c>
      <c r="K1761" s="1" t="s">
        <v>25</v>
      </c>
    </row>
    <row r="1762" spans="1:11" x14ac:dyDescent="0.3">
      <c r="A1762">
        <v>1360182</v>
      </c>
      <c r="B1762" s="1" t="s">
        <v>22</v>
      </c>
      <c r="C1762" s="1" t="s">
        <v>23</v>
      </c>
      <c r="E1762" s="1">
        <v>1691</v>
      </c>
      <c r="F1762" s="1">
        <v>866</v>
      </c>
      <c r="G1762" s="1">
        <v>66</v>
      </c>
      <c r="H1762" s="1" t="s">
        <v>5676</v>
      </c>
      <c r="I1762" s="1" t="s">
        <v>2557</v>
      </c>
      <c r="J1762" s="1" t="s">
        <v>4308</v>
      </c>
      <c r="K1762" s="1" t="s">
        <v>25</v>
      </c>
    </row>
    <row r="1763" spans="1:11" x14ac:dyDescent="0.3">
      <c r="A1763">
        <v>1360199</v>
      </c>
      <c r="B1763" s="1" t="s">
        <v>55</v>
      </c>
      <c r="C1763" s="1" t="s">
        <v>23</v>
      </c>
      <c r="E1763" s="1">
        <v>2172</v>
      </c>
      <c r="F1763" s="1">
        <v>761</v>
      </c>
      <c r="G1763" s="1">
        <v>-27</v>
      </c>
      <c r="H1763" s="1" t="s">
        <v>5666</v>
      </c>
      <c r="I1763" s="1" t="s">
        <v>2557</v>
      </c>
      <c r="J1763" s="1" t="s">
        <v>4309</v>
      </c>
      <c r="K1763" s="1" t="s">
        <v>25</v>
      </c>
    </row>
    <row r="1764" spans="1:11" x14ac:dyDescent="0.3">
      <c r="A1764">
        <v>1360281</v>
      </c>
      <c r="B1764" s="1" t="s">
        <v>22</v>
      </c>
      <c r="C1764" s="1" t="s">
        <v>23</v>
      </c>
      <c r="E1764" s="1">
        <v>1685</v>
      </c>
      <c r="F1764" s="1">
        <v>858</v>
      </c>
      <c r="G1764" s="1">
        <v>35</v>
      </c>
      <c r="H1764" s="1" t="s">
        <v>5692</v>
      </c>
      <c r="I1764" s="1" t="s">
        <v>2557</v>
      </c>
      <c r="J1764" s="1" t="s">
        <v>4310</v>
      </c>
      <c r="K1764" s="1" t="s">
        <v>25</v>
      </c>
    </row>
    <row r="1765" spans="1:11" x14ac:dyDescent="0.3">
      <c r="A1765">
        <v>1360282</v>
      </c>
      <c r="B1765" s="1" t="s">
        <v>55</v>
      </c>
      <c r="C1765" s="1" t="s">
        <v>23</v>
      </c>
      <c r="E1765" s="1">
        <v>2166</v>
      </c>
      <c r="F1765" s="1">
        <v>761</v>
      </c>
      <c r="G1765" s="1">
        <v>-42</v>
      </c>
      <c r="H1765" s="1" t="s">
        <v>5667</v>
      </c>
      <c r="I1765" s="1" t="s">
        <v>2557</v>
      </c>
      <c r="J1765" s="1" t="s">
        <v>4311</v>
      </c>
      <c r="K1765" s="1" t="s">
        <v>25</v>
      </c>
    </row>
    <row r="1766" spans="1:11" x14ac:dyDescent="0.3">
      <c r="A1766">
        <v>1360381</v>
      </c>
      <c r="B1766" s="1" t="s">
        <v>55</v>
      </c>
      <c r="C1766" s="1" t="s">
        <v>23</v>
      </c>
      <c r="E1766" s="1">
        <v>2177</v>
      </c>
      <c r="F1766" s="1">
        <v>745</v>
      </c>
      <c r="G1766" s="1">
        <v>-39</v>
      </c>
      <c r="H1766" s="1" t="s">
        <v>5665</v>
      </c>
      <c r="I1766" s="1" t="s">
        <v>2557</v>
      </c>
      <c r="J1766" s="1" t="s">
        <v>4312</v>
      </c>
      <c r="K1766" s="1" t="s">
        <v>25</v>
      </c>
    </row>
    <row r="1767" spans="1:11" x14ac:dyDescent="0.3">
      <c r="A1767">
        <v>1360382</v>
      </c>
      <c r="B1767" s="1" t="s">
        <v>22</v>
      </c>
      <c r="C1767" s="1" t="s">
        <v>23</v>
      </c>
      <c r="E1767" s="1">
        <v>1698</v>
      </c>
      <c r="F1767" s="1">
        <v>869</v>
      </c>
      <c r="G1767" s="1">
        <v>7</v>
      </c>
      <c r="H1767" s="1" t="s">
        <v>5674</v>
      </c>
      <c r="I1767" s="1" t="s">
        <v>2557</v>
      </c>
      <c r="J1767" s="1" t="s">
        <v>4313</v>
      </c>
      <c r="K1767" s="1" t="s">
        <v>25</v>
      </c>
    </row>
    <row r="1768" spans="1:11" x14ac:dyDescent="0.3">
      <c r="A1768">
        <v>1360481</v>
      </c>
      <c r="B1768" s="1" t="s">
        <v>55</v>
      </c>
      <c r="C1768" s="1" t="s">
        <v>23</v>
      </c>
      <c r="E1768" s="1">
        <v>2163</v>
      </c>
      <c r="F1768" s="1">
        <v>729</v>
      </c>
      <c r="G1768" s="1">
        <v>-27</v>
      </c>
      <c r="H1768" s="1" t="s">
        <v>5665</v>
      </c>
      <c r="I1768" s="1" t="s">
        <v>2557</v>
      </c>
      <c r="J1768" s="1" t="s">
        <v>4314</v>
      </c>
      <c r="K1768" s="1" t="s">
        <v>25</v>
      </c>
    </row>
    <row r="1769" spans="1:11" x14ac:dyDescent="0.3">
      <c r="A1769">
        <v>1360498</v>
      </c>
      <c r="B1769" s="1" t="s">
        <v>22</v>
      </c>
      <c r="C1769" s="1" t="s">
        <v>23</v>
      </c>
      <c r="E1769" s="1">
        <v>1711</v>
      </c>
      <c r="F1769" s="1">
        <v>859</v>
      </c>
      <c r="G1769" s="1">
        <v>13</v>
      </c>
      <c r="H1769" s="1" t="s">
        <v>5669</v>
      </c>
      <c r="I1769" s="1" t="s">
        <v>2557</v>
      </c>
      <c r="J1769" s="1" t="s">
        <v>4315</v>
      </c>
      <c r="K1769" s="1" t="s">
        <v>25</v>
      </c>
    </row>
    <row r="1770" spans="1:11" x14ac:dyDescent="0.3">
      <c r="A1770">
        <v>1360579</v>
      </c>
      <c r="B1770" s="1" t="s">
        <v>22</v>
      </c>
      <c r="C1770" s="1" t="s">
        <v>23</v>
      </c>
      <c r="E1770" s="1">
        <v>1718</v>
      </c>
      <c r="F1770" s="1">
        <v>872</v>
      </c>
      <c r="G1770" s="1">
        <v>0</v>
      </c>
      <c r="H1770" s="1" t="s">
        <v>5680</v>
      </c>
      <c r="I1770" s="1" t="s">
        <v>2557</v>
      </c>
      <c r="J1770" s="1" t="s">
        <v>4316</v>
      </c>
      <c r="K1770" s="1" t="s">
        <v>25</v>
      </c>
    </row>
    <row r="1771" spans="1:11" x14ac:dyDescent="0.3">
      <c r="A1771">
        <v>1360580</v>
      </c>
      <c r="B1771" s="1" t="s">
        <v>55</v>
      </c>
      <c r="C1771" s="1" t="s">
        <v>23</v>
      </c>
      <c r="E1771" s="1">
        <v>2158</v>
      </c>
      <c r="F1771" s="1">
        <v>714</v>
      </c>
      <c r="G1771" s="1">
        <v>-6</v>
      </c>
      <c r="H1771" s="1" t="s">
        <v>5700</v>
      </c>
      <c r="I1771" s="1" t="s">
        <v>2557</v>
      </c>
      <c r="J1771" s="1" t="s">
        <v>4317</v>
      </c>
      <c r="K1771" s="1" t="s">
        <v>25</v>
      </c>
    </row>
    <row r="1772" spans="1:11" x14ac:dyDescent="0.3">
      <c r="A1772">
        <v>1360681</v>
      </c>
      <c r="B1772" s="1" t="s">
        <v>55</v>
      </c>
      <c r="C1772" s="1" t="s">
        <v>23</v>
      </c>
      <c r="E1772" s="1">
        <v>2149</v>
      </c>
      <c r="F1772" s="1">
        <v>716</v>
      </c>
      <c r="G1772" s="1">
        <v>15</v>
      </c>
      <c r="H1772" s="1" t="s">
        <v>5700</v>
      </c>
      <c r="I1772" s="1" t="s">
        <v>2557</v>
      </c>
      <c r="J1772" s="1" t="s">
        <v>4318</v>
      </c>
      <c r="K1772" s="1" t="s">
        <v>25</v>
      </c>
    </row>
    <row r="1773" spans="1:11" x14ac:dyDescent="0.3">
      <c r="A1773">
        <v>1360682</v>
      </c>
      <c r="B1773" s="1" t="s">
        <v>22</v>
      </c>
      <c r="C1773" s="1" t="s">
        <v>23</v>
      </c>
      <c r="E1773" s="1">
        <v>1694</v>
      </c>
      <c r="F1773" s="1">
        <v>873</v>
      </c>
      <c r="G1773" s="1">
        <v>6</v>
      </c>
      <c r="H1773" s="1" t="s">
        <v>5674</v>
      </c>
      <c r="I1773" s="1" t="s">
        <v>2557</v>
      </c>
      <c r="J1773" s="1" t="s">
        <v>4319</v>
      </c>
      <c r="K1773" s="1" t="s">
        <v>25</v>
      </c>
    </row>
    <row r="1774" spans="1:11" x14ac:dyDescent="0.3">
      <c r="A1774">
        <v>1360781</v>
      </c>
      <c r="B1774" s="1" t="s">
        <v>55</v>
      </c>
      <c r="C1774" s="1" t="s">
        <v>23</v>
      </c>
      <c r="E1774" s="1">
        <v>2149</v>
      </c>
      <c r="F1774" s="1">
        <v>727</v>
      </c>
      <c r="G1774" s="1">
        <v>-26</v>
      </c>
      <c r="H1774" s="1" t="s">
        <v>5672</v>
      </c>
      <c r="I1774" s="1" t="s">
        <v>2557</v>
      </c>
      <c r="J1774" s="1" t="s">
        <v>4320</v>
      </c>
      <c r="K1774" s="1" t="s">
        <v>25</v>
      </c>
    </row>
    <row r="1775" spans="1:11" x14ac:dyDescent="0.3">
      <c r="A1775">
        <v>1360782</v>
      </c>
      <c r="B1775" s="1" t="s">
        <v>22</v>
      </c>
      <c r="C1775" s="1" t="s">
        <v>23</v>
      </c>
      <c r="E1775" s="1">
        <v>1694</v>
      </c>
      <c r="F1775" s="1">
        <v>880</v>
      </c>
      <c r="G1775" s="1">
        <v>25</v>
      </c>
      <c r="H1775" s="1" t="s">
        <v>5670</v>
      </c>
      <c r="I1775" s="1" t="s">
        <v>2557</v>
      </c>
      <c r="J1775" s="1" t="s">
        <v>4321</v>
      </c>
      <c r="K1775" s="1" t="s">
        <v>25</v>
      </c>
    </row>
    <row r="1776" spans="1:11" x14ac:dyDescent="0.3">
      <c r="A1776">
        <v>1360881</v>
      </c>
      <c r="B1776" s="1" t="s">
        <v>55</v>
      </c>
      <c r="C1776" s="1" t="s">
        <v>23</v>
      </c>
      <c r="E1776" s="1">
        <v>2154</v>
      </c>
      <c r="F1776" s="1">
        <v>732</v>
      </c>
      <c r="G1776" s="1">
        <v>-51</v>
      </c>
      <c r="H1776" s="1" t="s">
        <v>5673</v>
      </c>
      <c r="I1776" s="1" t="s">
        <v>2557</v>
      </c>
      <c r="J1776" s="1" t="s">
        <v>4322</v>
      </c>
      <c r="K1776" s="1" t="s">
        <v>25</v>
      </c>
    </row>
    <row r="1777" spans="1:11" x14ac:dyDescent="0.3">
      <c r="A1777">
        <v>1360882</v>
      </c>
      <c r="B1777" s="1" t="s">
        <v>22</v>
      </c>
      <c r="C1777" s="1" t="s">
        <v>23</v>
      </c>
      <c r="E1777" s="1">
        <v>1688</v>
      </c>
      <c r="F1777" s="1">
        <v>890</v>
      </c>
      <c r="G1777" s="1">
        <v>36</v>
      </c>
      <c r="H1777" s="1" t="s">
        <v>5676</v>
      </c>
      <c r="I1777" s="1" t="s">
        <v>2557</v>
      </c>
      <c r="J1777" s="1" t="s">
        <v>4323</v>
      </c>
      <c r="K1777" s="1" t="s">
        <v>25</v>
      </c>
    </row>
    <row r="1778" spans="1:11" x14ac:dyDescent="0.3">
      <c r="A1778">
        <v>1360981</v>
      </c>
      <c r="B1778" s="1" t="s">
        <v>55</v>
      </c>
      <c r="C1778" s="1" t="s">
        <v>23</v>
      </c>
      <c r="E1778" s="1">
        <v>2165</v>
      </c>
      <c r="F1778" s="1">
        <v>744</v>
      </c>
      <c r="G1778" s="1">
        <v>-62</v>
      </c>
      <c r="H1778" s="1" t="s">
        <v>5667</v>
      </c>
      <c r="I1778" s="1" t="s">
        <v>2557</v>
      </c>
      <c r="J1778" s="1" t="s">
        <v>4324</v>
      </c>
      <c r="K1778" s="1" t="s">
        <v>25</v>
      </c>
    </row>
    <row r="1779" spans="1:11" hidden="1" x14ac:dyDescent="0.3">
      <c r="A1779">
        <v>1360982</v>
      </c>
      <c r="B1779" s="1" t="s">
        <v>22</v>
      </c>
      <c r="C1779" s="1" t="s">
        <v>24</v>
      </c>
      <c r="E1779" s="1" t="s">
        <v>947</v>
      </c>
      <c r="F1779" s="1" t="s">
        <v>288</v>
      </c>
      <c r="G1779" s="1" t="s">
        <v>2134</v>
      </c>
      <c r="H1779" s="1" t="s">
        <v>27</v>
      </c>
      <c r="I1779" s="1" t="s">
        <v>28</v>
      </c>
      <c r="J1779" s="1" t="s">
        <v>25</v>
      </c>
      <c r="K1779" s="1" t="s">
        <v>25</v>
      </c>
    </row>
    <row r="1780" spans="1:11" x14ac:dyDescent="0.3">
      <c r="A1780">
        <v>1361081</v>
      </c>
      <c r="B1780" s="1" t="s">
        <v>55</v>
      </c>
      <c r="C1780" s="1" t="s">
        <v>23</v>
      </c>
      <c r="E1780" s="1">
        <v>2167</v>
      </c>
      <c r="F1780" s="1">
        <v>742</v>
      </c>
      <c r="G1780" s="1">
        <v>-78</v>
      </c>
      <c r="H1780" s="1" t="s">
        <v>5673</v>
      </c>
      <c r="I1780" s="1" t="s">
        <v>2557</v>
      </c>
      <c r="J1780" s="1" t="s">
        <v>4325</v>
      </c>
      <c r="K1780" s="1" t="s">
        <v>25</v>
      </c>
    </row>
    <row r="1781" spans="1:11" x14ac:dyDescent="0.3">
      <c r="A1781">
        <v>1361083</v>
      </c>
      <c r="B1781" s="1" t="s">
        <v>22</v>
      </c>
      <c r="C1781" s="1" t="s">
        <v>23</v>
      </c>
      <c r="E1781" s="1">
        <v>1704</v>
      </c>
      <c r="F1781" s="1">
        <v>892</v>
      </c>
      <c r="G1781" s="1">
        <v>58</v>
      </c>
      <c r="H1781" s="1" t="s">
        <v>5677</v>
      </c>
      <c r="I1781" s="1" t="s">
        <v>2557</v>
      </c>
      <c r="J1781" s="1" t="s">
        <v>4326</v>
      </c>
      <c r="K1781" s="1" t="s">
        <v>25</v>
      </c>
    </row>
    <row r="1782" spans="1:11" x14ac:dyDescent="0.3">
      <c r="A1782">
        <v>1361182</v>
      </c>
      <c r="B1782" s="1" t="s">
        <v>55</v>
      </c>
      <c r="C1782" s="1" t="s">
        <v>23</v>
      </c>
      <c r="E1782" s="1">
        <v>2167</v>
      </c>
      <c r="F1782" s="1">
        <v>744</v>
      </c>
      <c r="G1782" s="1">
        <v>-95</v>
      </c>
      <c r="H1782" s="1" t="s">
        <v>5673</v>
      </c>
      <c r="I1782" s="1" t="s">
        <v>2557</v>
      </c>
      <c r="J1782" s="1" t="s">
        <v>4327</v>
      </c>
      <c r="K1782" s="1" t="s">
        <v>25</v>
      </c>
    </row>
    <row r="1783" spans="1:11" x14ac:dyDescent="0.3">
      <c r="A1783">
        <v>1361183</v>
      </c>
      <c r="B1783" s="1" t="s">
        <v>22</v>
      </c>
      <c r="C1783" s="1" t="s">
        <v>23</v>
      </c>
      <c r="E1783" s="1">
        <v>1713</v>
      </c>
      <c r="F1783" s="1">
        <v>883</v>
      </c>
      <c r="G1783" s="1">
        <v>52</v>
      </c>
      <c r="H1783" s="1" t="s">
        <v>5670</v>
      </c>
      <c r="I1783" s="1" t="s">
        <v>2557</v>
      </c>
      <c r="J1783" s="1" t="s">
        <v>4328</v>
      </c>
      <c r="K1783" s="1" t="s">
        <v>25</v>
      </c>
    </row>
    <row r="1784" spans="1:11" x14ac:dyDescent="0.3">
      <c r="A1784">
        <v>1361281</v>
      </c>
      <c r="B1784" s="1" t="s">
        <v>55</v>
      </c>
      <c r="C1784" s="1" t="s">
        <v>23</v>
      </c>
      <c r="E1784" s="1">
        <v>2160</v>
      </c>
      <c r="F1784" s="1">
        <v>742</v>
      </c>
      <c r="G1784" s="1">
        <v>-99</v>
      </c>
      <c r="H1784" s="1" t="s">
        <v>5673</v>
      </c>
      <c r="I1784" s="1" t="s">
        <v>2557</v>
      </c>
      <c r="J1784" s="1" t="s">
        <v>4329</v>
      </c>
      <c r="K1784" s="1" t="s">
        <v>25</v>
      </c>
    </row>
    <row r="1785" spans="1:11" x14ac:dyDescent="0.3">
      <c r="A1785">
        <v>1361282</v>
      </c>
      <c r="B1785" s="1" t="s">
        <v>22</v>
      </c>
      <c r="C1785" s="1" t="s">
        <v>23</v>
      </c>
      <c r="E1785" s="1">
        <v>1701</v>
      </c>
      <c r="F1785" s="1">
        <v>905</v>
      </c>
      <c r="G1785" s="1">
        <v>41</v>
      </c>
      <c r="H1785" s="1" t="s">
        <v>5674</v>
      </c>
      <c r="I1785" s="1" t="s">
        <v>2557</v>
      </c>
      <c r="J1785" s="1" t="s">
        <v>4330</v>
      </c>
      <c r="K1785" s="1" t="s">
        <v>25</v>
      </c>
    </row>
    <row r="1786" spans="1:11" x14ac:dyDescent="0.3">
      <c r="A1786">
        <v>1361389</v>
      </c>
      <c r="B1786" s="1" t="s">
        <v>55</v>
      </c>
      <c r="C1786" s="1" t="s">
        <v>23</v>
      </c>
      <c r="E1786" s="1">
        <v>2153</v>
      </c>
      <c r="F1786" s="1">
        <v>741</v>
      </c>
      <c r="G1786" s="1">
        <v>-60</v>
      </c>
      <c r="H1786" s="1" t="s">
        <v>5700</v>
      </c>
      <c r="I1786" s="1" t="s">
        <v>2557</v>
      </c>
      <c r="J1786" s="1" t="s">
        <v>4331</v>
      </c>
      <c r="K1786" s="1" t="s">
        <v>25</v>
      </c>
    </row>
    <row r="1787" spans="1:11" x14ac:dyDescent="0.3">
      <c r="A1787">
        <v>1361390</v>
      </c>
      <c r="B1787" s="1" t="s">
        <v>22</v>
      </c>
      <c r="C1787" s="1" t="s">
        <v>23</v>
      </c>
      <c r="E1787" s="1">
        <v>1701</v>
      </c>
      <c r="F1787" s="1">
        <v>903</v>
      </c>
      <c r="G1787" s="1">
        <v>52</v>
      </c>
      <c r="H1787" s="1" t="s">
        <v>5670</v>
      </c>
      <c r="I1787" s="1" t="s">
        <v>2557</v>
      </c>
      <c r="J1787" s="1" t="s">
        <v>4332</v>
      </c>
      <c r="K1787" s="1" t="s">
        <v>25</v>
      </c>
    </row>
    <row r="1788" spans="1:11" x14ac:dyDescent="0.3">
      <c r="A1788">
        <v>1361472</v>
      </c>
      <c r="B1788" s="1" t="s">
        <v>22</v>
      </c>
      <c r="C1788" s="1" t="s">
        <v>23</v>
      </c>
      <c r="E1788" s="1">
        <v>1715</v>
      </c>
      <c r="F1788" s="1">
        <v>880</v>
      </c>
      <c r="G1788" s="1">
        <v>27</v>
      </c>
      <c r="H1788" s="1" t="s">
        <v>5676</v>
      </c>
      <c r="I1788" s="1" t="s">
        <v>2557</v>
      </c>
      <c r="J1788" s="1" t="s">
        <v>4333</v>
      </c>
      <c r="K1788" s="1" t="s">
        <v>25</v>
      </c>
    </row>
    <row r="1789" spans="1:11" x14ac:dyDescent="0.3">
      <c r="A1789">
        <v>1361488</v>
      </c>
      <c r="B1789" s="1" t="s">
        <v>55</v>
      </c>
      <c r="C1789" s="1" t="s">
        <v>23</v>
      </c>
      <c r="E1789" s="1">
        <v>2136</v>
      </c>
      <c r="F1789" s="1">
        <v>721</v>
      </c>
      <c r="G1789" s="1">
        <v>-13</v>
      </c>
      <c r="H1789" s="1" t="s">
        <v>5689</v>
      </c>
      <c r="I1789" s="1" t="s">
        <v>2557</v>
      </c>
      <c r="J1789" s="1" t="s">
        <v>4334</v>
      </c>
      <c r="K1789" s="1" t="s">
        <v>25</v>
      </c>
    </row>
    <row r="1790" spans="1:11" x14ac:dyDescent="0.3">
      <c r="A1790">
        <v>1361573</v>
      </c>
      <c r="B1790" s="1" t="s">
        <v>55</v>
      </c>
      <c r="C1790" s="1" t="s">
        <v>23</v>
      </c>
      <c r="E1790" s="1">
        <v>2138</v>
      </c>
      <c r="F1790" s="1">
        <v>714</v>
      </c>
      <c r="G1790" s="1">
        <v>-19</v>
      </c>
      <c r="H1790" s="1" t="s">
        <v>5666</v>
      </c>
      <c r="I1790" s="1" t="s">
        <v>2557</v>
      </c>
      <c r="J1790" s="1" t="s">
        <v>4335</v>
      </c>
      <c r="K1790" s="1" t="s">
        <v>25</v>
      </c>
    </row>
    <row r="1791" spans="1:11" x14ac:dyDescent="0.3">
      <c r="A1791">
        <v>1361574</v>
      </c>
      <c r="B1791" s="1" t="s">
        <v>22</v>
      </c>
      <c r="C1791" s="1" t="s">
        <v>23</v>
      </c>
      <c r="E1791" s="1">
        <v>1714</v>
      </c>
      <c r="F1791" s="1">
        <v>888</v>
      </c>
      <c r="G1791" s="1">
        <v>40</v>
      </c>
      <c r="H1791" s="1" t="s">
        <v>5670</v>
      </c>
      <c r="I1791" s="1" t="s">
        <v>2557</v>
      </c>
      <c r="J1791" s="1" t="s">
        <v>4336</v>
      </c>
      <c r="K1791" s="1" t="s">
        <v>25</v>
      </c>
    </row>
    <row r="1792" spans="1:11" x14ac:dyDescent="0.3">
      <c r="A1792">
        <v>1361689</v>
      </c>
      <c r="B1792" s="1" t="s">
        <v>22</v>
      </c>
      <c r="C1792" s="1" t="s">
        <v>23</v>
      </c>
      <c r="E1792" s="1">
        <v>1717</v>
      </c>
      <c r="F1792" s="1">
        <v>897</v>
      </c>
      <c r="G1792" s="1">
        <v>28</v>
      </c>
      <c r="H1792" s="1" t="s">
        <v>5680</v>
      </c>
      <c r="I1792" s="1" t="s">
        <v>2557</v>
      </c>
      <c r="J1792" s="1" t="s">
        <v>4337</v>
      </c>
      <c r="K1792" s="1" t="s">
        <v>25</v>
      </c>
    </row>
    <row r="1793" spans="1:11" x14ac:dyDescent="0.3">
      <c r="A1793">
        <v>1361690</v>
      </c>
      <c r="B1793" s="1" t="s">
        <v>55</v>
      </c>
      <c r="C1793" s="1" t="s">
        <v>23</v>
      </c>
      <c r="E1793" s="1">
        <v>2154</v>
      </c>
      <c r="F1793" s="1">
        <v>725</v>
      </c>
      <c r="G1793" s="1">
        <v>-47</v>
      </c>
      <c r="H1793" s="1" t="s">
        <v>5667</v>
      </c>
      <c r="I1793" s="1" t="s">
        <v>2557</v>
      </c>
      <c r="J1793" s="1" t="s">
        <v>4338</v>
      </c>
      <c r="K1793" s="1" t="s">
        <v>25</v>
      </c>
    </row>
    <row r="1794" spans="1:11" x14ac:dyDescent="0.3">
      <c r="A1794">
        <v>1361773</v>
      </c>
      <c r="B1794" s="1" t="s">
        <v>22</v>
      </c>
      <c r="C1794" s="1" t="s">
        <v>23</v>
      </c>
      <c r="E1794" s="1">
        <v>1728</v>
      </c>
      <c r="F1794" s="1">
        <v>893</v>
      </c>
      <c r="G1794" s="1">
        <v>-12</v>
      </c>
      <c r="H1794" s="1" t="s">
        <v>5692</v>
      </c>
      <c r="I1794" s="1" t="s">
        <v>2557</v>
      </c>
      <c r="J1794" s="1" t="s">
        <v>4339</v>
      </c>
      <c r="K1794" s="1" t="s">
        <v>25</v>
      </c>
    </row>
    <row r="1795" spans="1:11" x14ac:dyDescent="0.3">
      <c r="A1795">
        <v>1361805</v>
      </c>
      <c r="B1795" s="1" t="s">
        <v>55</v>
      </c>
      <c r="C1795" s="1" t="s">
        <v>23</v>
      </c>
      <c r="E1795" s="1">
        <v>2138</v>
      </c>
      <c r="F1795" s="1">
        <v>725</v>
      </c>
      <c r="G1795" s="1">
        <v>-23</v>
      </c>
      <c r="H1795" s="1" t="s">
        <v>5665</v>
      </c>
      <c r="I1795" s="1" t="s">
        <v>2557</v>
      </c>
      <c r="J1795" s="1" t="s">
        <v>4340</v>
      </c>
      <c r="K1795" s="1" t="s">
        <v>25</v>
      </c>
    </row>
    <row r="1796" spans="1:11" x14ac:dyDescent="0.3">
      <c r="A1796">
        <v>1361874</v>
      </c>
      <c r="B1796" s="1" t="s">
        <v>55</v>
      </c>
      <c r="C1796" s="1" t="s">
        <v>23</v>
      </c>
      <c r="E1796" s="1">
        <v>2127</v>
      </c>
      <c r="F1796" s="1">
        <v>722</v>
      </c>
      <c r="G1796" s="1">
        <v>-27</v>
      </c>
      <c r="H1796" s="1" t="s">
        <v>5671</v>
      </c>
      <c r="I1796" s="1" t="s">
        <v>2557</v>
      </c>
      <c r="J1796" s="1" t="s">
        <v>4341</v>
      </c>
      <c r="K1796" s="1" t="s">
        <v>25</v>
      </c>
    </row>
    <row r="1797" spans="1:11" x14ac:dyDescent="0.3">
      <c r="A1797">
        <v>1361875</v>
      </c>
      <c r="B1797" s="1" t="s">
        <v>22</v>
      </c>
      <c r="C1797" s="1" t="s">
        <v>23</v>
      </c>
      <c r="E1797" s="1">
        <v>1750</v>
      </c>
      <c r="F1797" s="1">
        <v>918</v>
      </c>
      <c r="G1797" s="1">
        <v>-47</v>
      </c>
      <c r="H1797" s="1" t="s">
        <v>5692</v>
      </c>
      <c r="I1797" s="1" t="s">
        <v>2557</v>
      </c>
      <c r="J1797" s="1" t="s">
        <v>4342</v>
      </c>
      <c r="K1797" s="1" t="s">
        <v>25</v>
      </c>
    </row>
    <row r="1798" spans="1:11" x14ac:dyDescent="0.3">
      <c r="A1798">
        <v>1361973</v>
      </c>
      <c r="B1798" s="1" t="s">
        <v>55</v>
      </c>
      <c r="C1798" s="1" t="s">
        <v>23</v>
      </c>
      <c r="E1798" s="1">
        <v>2142</v>
      </c>
      <c r="F1798" s="1">
        <v>789</v>
      </c>
      <c r="G1798" s="1">
        <v>-40</v>
      </c>
      <c r="H1798" s="1" t="s">
        <v>5704</v>
      </c>
      <c r="I1798" s="1" t="s">
        <v>2557</v>
      </c>
      <c r="J1798" s="1" t="s">
        <v>4343</v>
      </c>
      <c r="K1798" s="1" t="s">
        <v>25</v>
      </c>
    </row>
    <row r="1799" spans="1:11" x14ac:dyDescent="0.3">
      <c r="A1799">
        <v>1361988</v>
      </c>
      <c r="B1799" s="1" t="s">
        <v>22</v>
      </c>
      <c r="C1799" s="1" t="s">
        <v>23</v>
      </c>
      <c r="E1799" s="1">
        <v>1728</v>
      </c>
      <c r="F1799" s="1">
        <v>885</v>
      </c>
      <c r="G1799" s="1">
        <v>37</v>
      </c>
      <c r="H1799" s="1" t="s">
        <v>5679</v>
      </c>
      <c r="I1799" s="1" t="s">
        <v>2557</v>
      </c>
      <c r="J1799" s="1" t="s">
        <v>4344</v>
      </c>
      <c r="K1799" s="1" t="s">
        <v>25</v>
      </c>
    </row>
    <row r="1800" spans="1:11" x14ac:dyDescent="0.3">
      <c r="A1800">
        <v>1362072</v>
      </c>
      <c r="B1800" s="1" t="s">
        <v>22</v>
      </c>
      <c r="C1800" s="1" t="s">
        <v>23</v>
      </c>
      <c r="E1800" s="1">
        <v>1706</v>
      </c>
      <c r="F1800" s="1">
        <v>861</v>
      </c>
      <c r="G1800" s="1">
        <v>114</v>
      </c>
      <c r="H1800" s="1" t="s">
        <v>5671</v>
      </c>
      <c r="I1800" s="1" t="s">
        <v>2557</v>
      </c>
      <c r="J1800" s="1" t="s">
        <v>4345</v>
      </c>
      <c r="K1800" s="1" t="s">
        <v>25</v>
      </c>
    </row>
    <row r="1801" spans="1:11" x14ac:dyDescent="0.3">
      <c r="A1801">
        <v>1362088</v>
      </c>
      <c r="B1801" s="1" t="s">
        <v>55</v>
      </c>
      <c r="C1801" s="1" t="s">
        <v>23</v>
      </c>
      <c r="E1801" s="1">
        <v>2140</v>
      </c>
      <c r="F1801" s="1">
        <v>771</v>
      </c>
      <c r="G1801" s="1">
        <v>-12</v>
      </c>
      <c r="H1801" s="1" t="s">
        <v>5700</v>
      </c>
      <c r="I1801" s="1" t="s">
        <v>2557</v>
      </c>
      <c r="J1801" s="1" t="s">
        <v>4346</v>
      </c>
      <c r="K1801" s="1" t="s">
        <v>25</v>
      </c>
    </row>
    <row r="1802" spans="1:11" x14ac:dyDescent="0.3">
      <c r="A1802">
        <v>1362174</v>
      </c>
      <c r="B1802" s="1" t="s">
        <v>55</v>
      </c>
      <c r="C1802" s="1" t="s">
        <v>23</v>
      </c>
      <c r="E1802" s="1">
        <v>2112</v>
      </c>
      <c r="F1802" s="1">
        <v>721</v>
      </c>
      <c r="G1802" s="1">
        <v>45</v>
      </c>
      <c r="H1802" s="1" t="s">
        <v>5682</v>
      </c>
      <c r="I1802" s="1" t="s">
        <v>2557</v>
      </c>
      <c r="J1802" s="1" t="s">
        <v>4347</v>
      </c>
      <c r="K1802" s="1" t="s">
        <v>25</v>
      </c>
    </row>
    <row r="1803" spans="1:11" x14ac:dyDescent="0.3">
      <c r="A1803">
        <v>1362175</v>
      </c>
      <c r="B1803" s="1" t="s">
        <v>22</v>
      </c>
      <c r="C1803" s="1" t="s">
        <v>23</v>
      </c>
      <c r="E1803" s="1">
        <v>1686</v>
      </c>
      <c r="F1803" s="1">
        <v>855</v>
      </c>
      <c r="G1803" s="1">
        <v>184</v>
      </c>
      <c r="H1803" s="1" t="s">
        <v>5666</v>
      </c>
      <c r="I1803" s="1" t="s">
        <v>2557</v>
      </c>
      <c r="J1803" s="1" t="s">
        <v>4348</v>
      </c>
      <c r="K1803" s="1" t="s">
        <v>25</v>
      </c>
    </row>
    <row r="1804" spans="1:11" x14ac:dyDescent="0.3">
      <c r="A1804">
        <v>1362272</v>
      </c>
      <c r="B1804" s="1" t="s">
        <v>55</v>
      </c>
      <c r="C1804" s="1" t="s">
        <v>23</v>
      </c>
      <c r="E1804" s="1">
        <v>2081</v>
      </c>
      <c r="F1804" s="1">
        <v>818</v>
      </c>
      <c r="G1804" s="1">
        <v>179</v>
      </c>
      <c r="H1804" s="1" t="s">
        <v>5713</v>
      </c>
      <c r="I1804" s="1" t="s">
        <v>2557</v>
      </c>
      <c r="J1804" s="1" t="s">
        <v>4349</v>
      </c>
      <c r="K1804" s="1" t="s">
        <v>25</v>
      </c>
    </row>
    <row r="1805" spans="1:11" x14ac:dyDescent="0.3">
      <c r="A1805">
        <v>1362288</v>
      </c>
      <c r="B1805" s="1" t="s">
        <v>22</v>
      </c>
      <c r="C1805" s="1" t="s">
        <v>23</v>
      </c>
      <c r="E1805" s="1">
        <v>1664</v>
      </c>
      <c r="F1805" s="1">
        <v>854</v>
      </c>
      <c r="G1805" s="1">
        <v>212</v>
      </c>
      <c r="H1805" s="1" t="s">
        <v>5672</v>
      </c>
      <c r="I1805" s="1" t="s">
        <v>2557</v>
      </c>
      <c r="J1805" s="1" t="s">
        <v>4350</v>
      </c>
      <c r="K1805" s="1" t="s">
        <v>25</v>
      </c>
    </row>
    <row r="1806" spans="1:11" x14ac:dyDescent="0.3">
      <c r="A1806">
        <v>1362372</v>
      </c>
      <c r="B1806" s="1" t="s">
        <v>22</v>
      </c>
      <c r="C1806" s="1" t="s">
        <v>23</v>
      </c>
      <c r="E1806" s="1">
        <v>1644</v>
      </c>
      <c r="F1806" s="1">
        <v>842</v>
      </c>
      <c r="G1806" s="1">
        <v>239</v>
      </c>
      <c r="H1806" s="1" t="s">
        <v>5673</v>
      </c>
      <c r="I1806" s="1" t="s">
        <v>2557</v>
      </c>
      <c r="J1806" s="1" t="s">
        <v>4351</v>
      </c>
      <c r="K1806" s="1" t="s">
        <v>25</v>
      </c>
    </row>
    <row r="1807" spans="1:11" x14ac:dyDescent="0.3">
      <c r="A1807">
        <v>1362388</v>
      </c>
      <c r="B1807" s="1" t="s">
        <v>55</v>
      </c>
      <c r="C1807" s="1" t="s">
        <v>23</v>
      </c>
      <c r="E1807" s="1">
        <v>2062</v>
      </c>
      <c r="F1807" s="1">
        <v>745</v>
      </c>
      <c r="G1807" s="1">
        <v>214</v>
      </c>
      <c r="H1807" s="1" t="s">
        <v>5705</v>
      </c>
      <c r="I1807" s="1" t="s">
        <v>2557</v>
      </c>
      <c r="J1807" s="1" t="s">
        <v>4352</v>
      </c>
      <c r="K1807" s="1" t="s">
        <v>25</v>
      </c>
    </row>
    <row r="1808" spans="1:11" x14ac:dyDescent="0.3">
      <c r="A1808">
        <v>1362474</v>
      </c>
      <c r="B1808" s="1" t="s">
        <v>55</v>
      </c>
      <c r="C1808" s="1" t="s">
        <v>23</v>
      </c>
      <c r="E1808" s="1">
        <v>2054</v>
      </c>
      <c r="F1808" s="1">
        <v>701</v>
      </c>
      <c r="G1808" s="1">
        <v>256</v>
      </c>
      <c r="H1808" s="1" t="s">
        <v>5709</v>
      </c>
      <c r="I1808" s="1" t="s">
        <v>2557</v>
      </c>
      <c r="J1808" s="1" t="s">
        <v>4353</v>
      </c>
      <c r="K1808" s="1" t="s">
        <v>25</v>
      </c>
    </row>
    <row r="1809" spans="1:11" x14ac:dyDescent="0.3">
      <c r="A1809">
        <v>1362475</v>
      </c>
      <c r="B1809" s="1" t="s">
        <v>22</v>
      </c>
      <c r="C1809" s="1" t="s">
        <v>23</v>
      </c>
      <c r="E1809" s="1">
        <v>1638</v>
      </c>
      <c r="F1809" s="1">
        <v>829</v>
      </c>
      <c r="G1809" s="1">
        <v>262</v>
      </c>
      <c r="H1809" s="1" t="s">
        <v>5667</v>
      </c>
      <c r="I1809" s="1" t="s">
        <v>2557</v>
      </c>
      <c r="J1809" s="1" t="s">
        <v>4354</v>
      </c>
      <c r="K1809" s="1" t="s">
        <v>25</v>
      </c>
    </row>
    <row r="1810" spans="1:11" x14ac:dyDescent="0.3">
      <c r="A1810">
        <v>1362588</v>
      </c>
      <c r="B1810" s="1" t="s">
        <v>55</v>
      </c>
      <c r="C1810" s="1" t="s">
        <v>23</v>
      </c>
      <c r="E1810" s="1">
        <v>2040</v>
      </c>
      <c r="F1810" s="1">
        <v>782</v>
      </c>
      <c r="G1810" s="1">
        <v>321</v>
      </c>
      <c r="H1810" s="1" t="s">
        <v>5707</v>
      </c>
      <c r="I1810" s="1" t="s">
        <v>2557</v>
      </c>
      <c r="J1810" s="1" t="s">
        <v>4355</v>
      </c>
      <c r="K1810" s="1" t="s">
        <v>25</v>
      </c>
    </row>
    <row r="1811" spans="1:11" x14ac:dyDescent="0.3">
      <c r="A1811">
        <v>1362589</v>
      </c>
      <c r="B1811" s="1" t="s">
        <v>22</v>
      </c>
      <c r="C1811" s="1" t="s">
        <v>23</v>
      </c>
      <c r="E1811" s="1">
        <v>1644</v>
      </c>
      <c r="F1811" s="1">
        <v>829</v>
      </c>
      <c r="G1811" s="1">
        <v>289</v>
      </c>
      <c r="H1811" s="1" t="s">
        <v>5666</v>
      </c>
      <c r="I1811" s="1" t="s">
        <v>2557</v>
      </c>
      <c r="J1811" s="1" t="s">
        <v>4356</v>
      </c>
      <c r="K1811" s="1" t="s">
        <v>25</v>
      </c>
    </row>
    <row r="1812" spans="1:11" x14ac:dyDescent="0.3">
      <c r="A1812">
        <v>1362672</v>
      </c>
      <c r="B1812" s="1" t="s">
        <v>22</v>
      </c>
      <c r="C1812" s="1" t="s">
        <v>23</v>
      </c>
      <c r="E1812" s="1">
        <v>1636</v>
      </c>
      <c r="F1812" s="1">
        <v>833</v>
      </c>
      <c r="G1812" s="1">
        <v>274</v>
      </c>
      <c r="H1812" s="1" t="s">
        <v>5677</v>
      </c>
      <c r="I1812" s="1" t="s">
        <v>2557</v>
      </c>
      <c r="J1812" s="1" t="s">
        <v>4357</v>
      </c>
      <c r="K1812" s="1" t="s">
        <v>25</v>
      </c>
    </row>
    <row r="1813" spans="1:11" x14ac:dyDescent="0.3">
      <c r="A1813">
        <v>1362688</v>
      </c>
      <c r="B1813" s="1" t="s">
        <v>55</v>
      </c>
      <c r="C1813" s="1" t="s">
        <v>23</v>
      </c>
      <c r="E1813" s="1">
        <v>2038</v>
      </c>
      <c r="F1813" s="1">
        <v>739</v>
      </c>
      <c r="G1813" s="1">
        <v>339</v>
      </c>
      <c r="H1813" s="1" t="s">
        <v>5709</v>
      </c>
      <c r="I1813" s="1" t="s">
        <v>2557</v>
      </c>
      <c r="J1813" s="1" t="s">
        <v>4358</v>
      </c>
      <c r="K1813" s="1" t="s">
        <v>25</v>
      </c>
    </row>
    <row r="1814" spans="1:11" x14ac:dyDescent="0.3">
      <c r="A1814">
        <v>1362773</v>
      </c>
      <c r="B1814" s="1" t="s">
        <v>55</v>
      </c>
      <c r="C1814" s="1" t="s">
        <v>23</v>
      </c>
      <c r="E1814" s="1">
        <v>2026</v>
      </c>
      <c r="F1814" s="1">
        <v>688</v>
      </c>
      <c r="G1814" s="1">
        <v>343</v>
      </c>
      <c r="H1814" s="1" t="s">
        <v>5705</v>
      </c>
      <c r="I1814" s="1" t="s">
        <v>2557</v>
      </c>
      <c r="J1814" s="1" t="s">
        <v>4359</v>
      </c>
      <c r="K1814" s="1" t="s">
        <v>25</v>
      </c>
    </row>
    <row r="1815" spans="1:11" x14ac:dyDescent="0.3">
      <c r="A1815">
        <v>1362774</v>
      </c>
      <c r="B1815" s="1" t="s">
        <v>22</v>
      </c>
      <c r="C1815" s="1" t="s">
        <v>23</v>
      </c>
      <c r="E1815" s="1">
        <v>1637</v>
      </c>
      <c r="F1815" s="1">
        <v>842</v>
      </c>
      <c r="G1815" s="1">
        <v>279</v>
      </c>
      <c r="H1815" s="1" t="s">
        <v>5673</v>
      </c>
      <c r="I1815" s="1" t="s">
        <v>2557</v>
      </c>
      <c r="J1815" s="1" t="s">
        <v>4360</v>
      </c>
      <c r="K1815" s="1" t="s">
        <v>25</v>
      </c>
    </row>
    <row r="1816" spans="1:11" x14ac:dyDescent="0.3">
      <c r="A1816">
        <v>1362872</v>
      </c>
      <c r="B1816" s="1" t="s">
        <v>55</v>
      </c>
      <c r="C1816" s="1" t="s">
        <v>23</v>
      </c>
      <c r="E1816" s="1">
        <v>2029</v>
      </c>
      <c r="F1816" s="1">
        <v>678</v>
      </c>
      <c r="G1816" s="1">
        <v>354</v>
      </c>
      <c r="H1816" s="1" t="s">
        <v>5694</v>
      </c>
      <c r="I1816" s="1" t="s">
        <v>2557</v>
      </c>
      <c r="J1816" s="1" t="s">
        <v>4361</v>
      </c>
      <c r="K1816" s="1" t="s">
        <v>25</v>
      </c>
    </row>
    <row r="1817" spans="1:11" x14ac:dyDescent="0.3">
      <c r="A1817">
        <v>1362888</v>
      </c>
      <c r="B1817" s="1" t="s">
        <v>22</v>
      </c>
      <c r="C1817" s="1" t="s">
        <v>23</v>
      </c>
      <c r="E1817" s="1">
        <v>1650</v>
      </c>
      <c r="F1817" s="1">
        <v>830</v>
      </c>
      <c r="G1817" s="1">
        <v>288</v>
      </c>
      <c r="H1817" s="1" t="s">
        <v>5671</v>
      </c>
      <c r="I1817" s="1" t="s">
        <v>2557</v>
      </c>
      <c r="J1817" s="1" t="s">
        <v>4362</v>
      </c>
      <c r="K1817" s="1" t="s">
        <v>25</v>
      </c>
    </row>
    <row r="1818" spans="1:11" x14ac:dyDescent="0.3">
      <c r="A1818">
        <v>1362972</v>
      </c>
      <c r="B1818" s="1" t="s">
        <v>22</v>
      </c>
      <c r="C1818" s="1" t="s">
        <v>23</v>
      </c>
      <c r="E1818" s="1">
        <v>1651</v>
      </c>
      <c r="F1818" s="1">
        <v>825</v>
      </c>
      <c r="G1818" s="1">
        <v>283</v>
      </c>
      <c r="H1818" s="1" t="s">
        <v>5673</v>
      </c>
      <c r="I1818" s="1" t="s">
        <v>2557</v>
      </c>
      <c r="J1818" s="1" t="s">
        <v>4363</v>
      </c>
      <c r="K1818" s="1" t="s">
        <v>25</v>
      </c>
    </row>
    <row r="1819" spans="1:11" x14ac:dyDescent="0.3">
      <c r="A1819">
        <v>1362988</v>
      </c>
      <c r="B1819" s="1" t="s">
        <v>55</v>
      </c>
      <c r="C1819" s="1" t="s">
        <v>23</v>
      </c>
      <c r="E1819" s="1">
        <v>2019</v>
      </c>
      <c r="F1819" s="1">
        <v>668</v>
      </c>
      <c r="G1819" s="1">
        <v>357</v>
      </c>
      <c r="H1819" s="1" t="s">
        <v>5705</v>
      </c>
      <c r="I1819" s="1" t="s">
        <v>2557</v>
      </c>
      <c r="J1819" s="1" t="s">
        <v>4364</v>
      </c>
      <c r="K1819" s="1" t="s">
        <v>25</v>
      </c>
    </row>
    <row r="1820" spans="1:11" x14ac:dyDescent="0.3">
      <c r="A1820">
        <v>1363072</v>
      </c>
      <c r="B1820" s="1" t="s">
        <v>22</v>
      </c>
      <c r="C1820" s="1" t="s">
        <v>23</v>
      </c>
      <c r="E1820" s="1">
        <v>1656</v>
      </c>
      <c r="F1820" s="1">
        <v>826</v>
      </c>
      <c r="G1820" s="1">
        <v>287</v>
      </c>
      <c r="H1820" s="1" t="s">
        <v>5667</v>
      </c>
      <c r="I1820" s="1" t="s">
        <v>2557</v>
      </c>
      <c r="J1820" s="1" t="s">
        <v>4365</v>
      </c>
      <c r="K1820" s="1" t="s">
        <v>25</v>
      </c>
    </row>
    <row r="1821" spans="1:11" x14ac:dyDescent="0.3">
      <c r="A1821">
        <v>1363088</v>
      </c>
      <c r="B1821" s="1" t="s">
        <v>55</v>
      </c>
      <c r="C1821" s="1" t="s">
        <v>23</v>
      </c>
      <c r="E1821" s="1">
        <v>2020</v>
      </c>
      <c r="F1821" s="1">
        <v>647</v>
      </c>
      <c r="G1821" s="1">
        <v>372</v>
      </c>
      <c r="H1821" s="1" t="s">
        <v>5709</v>
      </c>
      <c r="I1821" s="1" t="s">
        <v>2557</v>
      </c>
      <c r="J1821" s="1" t="s">
        <v>4366</v>
      </c>
      <c r="K1821" s="1" t="s">
        <v>25</v>
      </c>
    </row>
    <row r="1822" spans="1:11" x14ac:dyDescent="0.3">
      <c r="A1822">
        <v>1363188</v>
      </c>
      <c r="B1822" s="1" t="s">
        <v>22</v>
      </c>
      <c r="C1822" s="1" t="s">
        <v>23</v>
      </c>
      <c r="E1822" s="1">
        <v>1656</v>
      </c>
      <c r="F1822" s="1">
        <v>830</v>
      </c>
      <c r="G1822" s="1">
        <v>286</v>
      </c>
      <c r="H1822" s="1" t="s">
        <v>5673</v>
      </c>
      <c r="I1822" s="1" t="s">
        <v>2557</v>
      </c>
      <c r="J1822" s="1" t="s">
        <v>4367</v>
      </c>
      <c r="K1822" s="1" t="s">
        <v>25</v>
      </c>
    </row>
    <row r="1823" spans="1:11" x14ac:dyDescent="0.3">
      <c r="A1823">
        <v>1363189</v>
      </c>
      <c r="B1823" s="1" t="s">
        <v>55</v>
      </c>
      <c r="C1823" s="1" t="s">
        <v>23</v>
      </c>
      <c r="E1823" s="1">
        <v>2020</v>
      </c>
      <c r="F1823" s="1">
        <v>738</v>
      </c>
      <c r="G1823" s="1">
        <v>414</v>
      </c>
      <c r="H1823" s="1" t="s">
        <v>5707</v>
      </c>
      <c r="I1823" s="1" t="s">
        <v>2557</v>
      </c>
      <c r="J1823" s="1" t="s">
        <v>4368</v>
      </c>
      <c r="K1823" s="1" t="s">
        <v>25</v>
      </c>
    </row>
    <row r="1824" spans="1:11" x14ac:dyDescent="0.3">
      <c r="A1824">
        <v>1363272</v>
      </c>
      <c r="B1824" s="1" t="s">
        <v>22</v>
      </c>
      <c r="C1824" s="1" t="s">
        <v>23</v>
      </c>
      <c r="E1824" s="1">
        <v>1648</v>
      </c>
      <c r="F1824" s="1">
        <v>835</v>
      </c>
      <c r="G1824" s="1">
        <v>252</v>
      </c>
      <c r="H1824" s="1" t="s">
        <v>5669</v>
      </c>
      <c r="I1824" s="1" t="s">
        <v>2557</v>
      </c>
      <c r="J1824" s="1" t="s">
        <v>4369</v>
      </c>
      <c r="K1824" s="1" t="s">
        <v>25</v>
      </c>
    </row>
    <row r="1825" spans="1:11" x14ac:dyDescent="0.3">
      <c r="A1825">
        <v>1363287</v>
      </c>
      <c r="B1825" s="1" t="s">
        <v>55</v>
      </c>
      <c r="C1825" s="1" t="s">
        <v>23</v>
      </c>
      <c r="E1825" s="1">
        <v>2025</v>
      </c>
      <c r="F1825" s="1">
        <v>721</v>
      </c>
      <c r="G1825" s="1">
        <v>418</v>
      </c>
      <c r="H1825" s="1" t="s">
        <v>5709</v>
      </c>
      <c r="I1825" s="1" t="s">
        <v>2557</v>
      </c>
      <c r="J1825" s="1" t="s">
        <v>4370</v>
      </c>
      <c r="K1825" s="1" t="s">
        <v>25</v>
      </c>
    </row>
    <row r="1826" spans="1:11" x14ac:dyDescent="0.3">
      <c r="A1826">
        <v>1363372</v>
      </c>
      <c r="B1826" s="1" t="s">
        <v>55</v>
      </c>
      <c r="C1826" s="1" t="s">
        <v>23</v>
      </c>
      <c r="E1826" s="1">
        <v>2042</v>
      </c>
      <c r="F1826" s="1">
        <v>719</v>
      </c>
      <c r="G1826" s="1">
        <v>332</v>
      </c>
      <c r="H1826" s="1" t="s">
        <v>5700</v>
      </c>
      <c r="I1826" s="1" t="s">
        <v>2557</v>
      </c>
      <c r="J1826" s="1" t="s">
        <v>4371</v>
      </c>
      <c r="K1826" s="1" t="s">
        <v>25</v>
      </c>
    </row>
    <row r="1827" spans="1:11" x14ac:dyDescent="0.3">
      <c r="A1827">
        <v>1363388</v>
      </c>
      <c r="B1827" s="1" t="s">
        <v>22</v>
      </c>
      <c r="C1827" s="1" t="s">
        <v>23</v>
      </c>
      <c r="E1827" s="1">
        <v>1653</v>
      </c>
      <c r="F1827" s="1">
        <v>839</v>
      </c>
      <c r="G1827" s="1">
        <v>225</v>
      </c>
      <c r="H1827" s="1" t="s">
        <v>5688</v>
      </c>
      <c r="I1827" s="1" t="s">
        <v>2557</v>
      </c>
      <c r="J1827" s="1" t="s">
        <v>4372</v>
      </c>
      <c r="K1827" s="1" t="s">
        <v>25</v>
      </c>
    </row>
    <row r="1828" spans="1:11" x14ac:dyDescent="0.3">
      <c r="A1828">
        <v>1363488</v>
      </c>
      <c r="B1828" s="1" t="s">
        <v>55</v>
      </c>
      <c r="C1828" s="1" t="s">
        <v>23</v>
      </c>
      <c r="E1828" s="1">
        <v>2038</v>
      </c>
      <c r="F1828" s="1">
        <v>798</v>
      </c>
      <c r="G1828" s="1">
        <v>393</v>
      </c>
      <c r="H1828" s="1" t="s">
        <v>5679</v>
      </c>
      <c r="I1828" s="1" t="s">
        <v>2557</v>
      </c>
      <c r="J1828" s="1" t="s">
        <v>4373</v>
      </c>
      <c r="K1828" s="1" t="s">
        <v>25</v>
      </c>
    </row>
    <row r="1829" spans="1:11" x14ac:dyDescent="0.3">
      <c r="A1829">
        <v>1363489</v>
      </c>
      <c r="B1829" s="1" t="s">
        <v>22</v>
      </c>
      <c r="C1829" s="1" t="s">
        <v>23</v>
      </c>
      <c r="E1829" s="1">
        <v>1656</v>
      </c>
      <c r="F1829" s="1">
        <v>860</v>
      </c>
      <c r="G1829" s="1">
        <v>206</v>
      </c>
      <c r="H1829" s="1" t="s">
        <v>5669</v>
      </c>
      <c r="I1829" s="1" t="s">
        <v>2557</v>
      </c>
      <c r="J1829" s="1" t="s">
        <v>4374</v>
      </c>
      <c r="K1829" s="1" t="s">
        <v>25</v>
      </c>
    </row>
    <row r="1830" spans="1:11" x14ac:dyDescent="0.3">
      <c r="A1830">
        <v>1363577</v>
      </c>
      <c r="B1830" s="1" t="s">
        <v>22</v>
      </c>
      <c r="C1830" s="1" t="s">
        <v>23</v>
      </c>
      <c r="E1830" s="1">
        <v>1666</v>
      </c>
      <c r="F1830" s="1">
        <v>861</v>
      </c>
      <c r="G1830" s="1">
        <v>182</v>
      </c>
      <c r="H1830" s="1" t="s">
        <v>5669</v>
      </c>
      <c r="I1830" s="1" t="s">
        <v>2557</v>
      </c>
      <c r="J1830" s="1" t="s">
        <v>4375</v>
      </c>
      <c r="K1830" s="1" t="s">
        <v>25</v>
      </c>
    </row>
    <row r="1831" spans="1:11" x14ac:dyDescent="0.3">
      <c r="A1831">
        <v>1363578</v>
      </c>
      <c r="B1831" s="1" t="s">
        <v>55</v>
      </c>
      <c r="C1831" s="1" t="s">
        <v>23</v>
      </c>
      <c r="E1831" s="1">
        <v>2085</v>
      </c>
      <c r="F1831" s="1">
        <v>805</v>
      </c>
      <c r="G1831" s="1">
        <v>221</v>
      </c>
      <c r="H1831" s="1" t="s">
        <v>5669</v>
      </c>
      <c r="I1831" s="1" t="s">
        <v>2557</v>
      </c>
      <c r="J1831" s="1" t="s">
        <v>4376</v>
      </c>
      <c r="K1831" s="1" t="s">
        <v>25</v>
      </c>
    </row>
    <row r="1832" spans="1:11" x14ac:dyDescent="0.3">
      <c r="A1832">
        <v>1363696</v>
      </c>
      <c r="B1832" s="1" t="s">
        <v>22</v>
      </c>
      <c r="C1832" s="1" t="s">
        <v>23</v>
      </c>
      <c r="E1832" s="1">
        <v>1660</v>
      </c>
      <c r="F1832" s="1">
        <v>876</v>
      </c>
      <c r="G1832" s="1">
        <v>183</v>
      </c>
      <c r="H1832" s="1" t="s">
        <v>5669</v>
      </c>
      <c r="I1832" s="1" t="s">
        <v>2557</v>
      </c>
      <c r="J1832" s="1" t="s">
        <v>4377</v>
      </c>
      <c r="K1832" s="1" t="s">
        <v>25</v>
      </c>
    </row>
    <row r="1833" spans="1:11" x14ac:dyDescent="0.3">
      <c r="A1833">
        <v>1363697</v>
      </c>
      <c r="B1833" s="1" t="s">
        <v>55</v>
      </c>
      <c r="C1833" s="1" t="s">
        <v>23</v>
      </c>
      <c r="E1833" s="1">
        <v>2089</v>
      </c>
      <c r="F1833" s="1">
        <v>756</v>
      </c>
      <c r="G1833" s="1">
        <v>161</v>
      </c>
      <c r="H1833" s="1" t="s">
        <v>5666</v>
      </c>
      <c r="I1833" s="1" t="s">
        <v>2557</v>
      </c>
      <c r="J1833" s="1" t="s">
        <v>4378</v>
      </c>
      <c r="K1833" s="1" t="s">
        <v>25</v>
      </c>
    </row>
    <row r="1834" spans="1:11" x14ac:dyDescent="0.3">
      <c r="A1834">
        <v>1363780</v>
      </c>
      <c r="B1834" s="1" t="s">
        <v>22</v>
      </c>
      <c r="C1834" s="1" t="s">
        <v>23</v>
      </c>
      <c r="E1834" s="1">
        <v>1669</v>
      </c>
      <c r="F1834" s="1">
        <v>874</v>
      </c>
      <c r="G1834" s="1">
        <v>175</v>
      </c>
      <c r="H1834" s="1" t="s">
        <v>5688</v>
      </c>
      <c r="I1834" s="1" t="s">
        <v>2557</v>
      </c>
      <c r="J1834" s="1" t="s">
        <v>4379</v>
      </c>
      <c r="K1834" s="1" t="s">
        <v>25</v>
      </c>
    </row>
    <row r="1835" spans="1:11" x14ac:dyDescent="0.3">
      <c r="A1835">
        <v>1363797</v>
      </c>
      <c r="B1835" s="1" t="s">
        <v>55</v>
      </c>
      <c r="C1835" s="1" t="s">
        <v>23</v>
      </c>
      <c r="E1835" s="1">
        <v>2114</v>
      </c>
      <c r="F1835" s="1">
        <v>832</v>
      </c>
      <c r="G1835" s="1">
        <v>91</v>
      </c>
      <c r="H1835" s="1" t="s">
        <v>5703</v>
      </c>
      <c r="I1835" s="1" t="s">
        <v>2557</v>
      </c>
      <c r="J1835" s="1" t="s">
        <v>4380</v>
      </c>
      <c r="K1835" s="1" t="s">
        <v>25</v>
      </c>
    </row>
    <row r="1836" spans="1:11" x14ac:dyDescent="0.3">
      <c r="A1836">
        <v>1363880</v>
      </c>
      <c r="B1836" s="1" t="s">
        <v>22</v>
      </c>
      <c r="C1836" s="1" t="s">
        <v>23</v>
      </c>
      <c r="E1836" s="1">
        <v>1659</v>
      </c>
      <c r="F1836" s="1">
        <v>869</v>
      </c>
      <c r="G1836" s="1">
        <v>151</v>
      </c>
      <c r="H1836" s="1" t="s">
        <v>5676</v>
      </c>
      <c r="I1836" s="1" t="s">
        <v>2557</v>
      </c>
      <c r="J1836" s="1" t="s">
        <v>4381</v>
      </c>
      <c r="K1836" s="1" t="s">
        <v>25</v>
      </c>
    </row>
    <row r="1837" spans="1:11" x14ac:dyDescent="0.3">
      <c r="A1837">
        <v>1363881</v>
      </c>
      <c r="B1837" s="1" t="s">
        <v>55</v>
      </c>
      <c r="C1837" s="1" t="s">
        <v>23</v>
      </c>
      <c r="E1837" s="1">
        <v>2116</v>
      </c>
      <c r="F1837" s="1">
        <v>810</v>
      </c>
      <c r="G1837" s="1">
        <v>80</v>
      </c>
      <c r="H1837" s="1" t="s">
        <v>5665</v>
      </c>
      <c r="I1837" s="1" t="s">
        <v>2557</v>
      </c>
      <c r="J1837" s="1" t="s">
        <v>4382</v>
      </c>
      <c r="K1837" s="1" t="s">
        <v>25</v>
      </c>
    </row>
    <row r="1838" spans="1:11" x14ac:dyDescent="0.3">
      <c r="A1838">
        <v>1363980</v>
      </c>
      <c r="B1838" s="1" t="s">
        <v>55</v>
      </c>
      <c r="C1838" s="1" t="s">
        <v>23</v>
      </c>
      <c r="E1838" s="1">
        <v>2108</v>
      </c>
      <c r="F1838" s="1">
        <v>777</v>
      </c>
      <c r="G1838" s="1">
        <v>64</v>
      </c>
      <c r="H1838" s="1" t="s">
        <v>5666</v>
      </c>
      <c r="I1838" s="1" t="s">
        <v>2557</v>
      </c>
      <c r="J1838" s="1" t="s">
        <v>4383</v>
      </c>
      <c r="K1838" s="1" t="s">
        <v>25</v>
      </c>
    </row>
    <row r="1839" spans="1:11" x14ac:dyDescent="0.3">
      <c r="A1839">
        <v>1363981</v>
      </c>
      <c r="B1839" s="1" t="s">
        <v>22</v>
      </c>
      <c r="C1839" s="1" t="s">
        <v>23</v>
      </c>
      <c r="E1839" s="1">
        <v>1656</v>
      </c>
      <c r="F1839" s="1">
        <v>859</v>
      </c>
      <c r="G1839" s="1">
        <v>147</v>
      </c>
      <c r="H1839" s="1" t="s">
        <v>5669</v>
      </c>
      <c r="I1839" s="1" t="s">
        <v>2557</v>
      </c>
      <c r="J1839" s="1" t="s">
        <v>4384</v>
      </c>
      <c r="K1839" s="1" t="s">
        <v>25</v>
      </c>
    </row>
    <row r="1840" spans="1:11" x14ac:dyDescent="0.3">
      <c r="A1840">
        <v>1364080</v>
      </c>
      <c r="B1840" s="1" t="s">
        <v>55</v>
      </c>
      <c r="C1840" s="1" t="s">
        <v>23</v>
      </c>
      <c r="E1840" s="1">
        <v>2128</v>
      </c>
      <c r="F1840" s="1">
        <v>824</v>
      </c>
      <c r="G1840" s="1">
        <v>23</v>
      </c>
      <c r="H1840" s="1" t="s">
        <v>5704</v>
      </c>
      <c r="I1840" s="1" t="s">
        <v>2557</v>
      </c>
      <c r="J1840" s="1" t="s">
        <v>4385</v>
      </c>
      <c r="K1840" s="1" t="s">
        <v>25</v>
      </c>
    </row>
    <row r="1841" spans="1:11" x14ac:dyDescent="0.3">
      <c r="A1841">
        <v>1364081</v>
      </c>
      <c r="B1841" s="1" t="s">
        <v>22</v>
      </c>
      <c r="C1841" s="1" t="s">
        <v>23</v>
      </c>
      <c r="E1841" s="1">
        <v>1652</v>
      </c>
      <c r="F1841" s="1">
        <v>857</v>
      </c>
      <c r="G1841" s="1">
        <v>130</v>
      </c>
      <c r="H1841" s="1" t="s">
        <v>5676</v>
      </c>
      <c r="I1841" s="1" t="s">
        <v>2557</v>
      </c>
      <c r="J1841" s="1" t="s">
        <v>4386</v>
      </c>
      <c r="K1841" s="1" t="s">
        <v>25</v>
      </c>
    </row>
    <row r="1842" spans="1:11" x14ac:dyDescent="0.3">
      <c r="A1842">
        <v>1364180</v>
      </c>
      <c r="B1842" s="1" t="s">
        <v>22</v>
      </c>
      <c r="C1842" s="1" t="s">
        <v>23</v>
      </c>
      <c r="E1842" s="1">
        <v>1643</v>
      </c>
      <c r="F1842" s="1">
        <v>857</v>
      </c>
      <c r="G1842" s="1">
        <v>129</v>
      </c>
      <c r="H1842" s="1" t="s">
        <v>5670</v>
      </c>
      <c r="I1842" s="1" t="s">
        <v>2557</v>
      </c>
      <c r="J1842" s="1" t="s">
        <v>4387</v>
      </c>
      <c r="K1842" s="1" t="s">
        <v>25</v>
      </c>
    </row>
    <row r="1843" spans="1:11" x14ac:dyDescent="0.3">
      <c r="A1843">
        <v>1364181</v>
      </c>
      <c r="B1843" s="1" t="s">
        <v>55</v>
      </c>
      <c r="C1843" s="1" t="s">
        <v>23</v>
      </c>
      <c r="E1843" s="1">
        <v>2131</v>
      </c>
      <c r="F1843" s="1">
        <v>776</v>
      </c>
      <c r="G1843" s="1">
        <v>37</v>
      </c>
      <c r="H1843" s="1" t="s">
        <v>5687</v>
      </c>
      <c r="I1843" s="1" t="s">
        <v>2557</v>
      </c>
      <c r="J1843" s="1" t="s">
        <v>4388</v>
      </c>
      <c r="K1843" s="1" t="s">
        <v>25</v>
      </c>
    </row>
    <row r="1844" spans="1:11" x14ac:dyDescent="0.3">
      <c r="A1844">
        <v>1364280</v>
      </c>
      <c r="B1844" s="1" t="s">
        <v>55</v>
      </c>
      <c r="C1844" s="1" t="s">
        <v>23</v>
      </c>
      <c r="E1844" s="1">
        <v>2112</v>
      </c>
      <c r="F1844" s="1">
        <v>746</v>
      </c>
      <c r="G1844" s="1">
        <v>89</v>
      </c>
      <c r="H1844" s="1" t="s">
        <v>5682</v>
      </c>
      <c r="I1844" s="1" t="s">
        <v>2557</v>
      </c>
      <c r="J1844" s="1" t="s">
        <v>4389</v>
      </c>
      <c r="K1844" s="1" t="s">
        <v>25</v>
      </c>
    </row>
    <row r="1845" spans="1:11" x14ac:dyDescent="0.3">
      <c r="A1845">
        <v>1364281</v>
      </c>
      <c r="B1845" s="1" t="s">
        <v>22</v>
      </c>
      <c r="C1845" s="1" t="s">
        <v>23</v>
      </c>
      <c r="E1845" s="1">
        <v>1650</v>
      </c>
      <c r="F1845" s="1">
        <v>835</v>
      </c>
      <c r="G1845" s="1">
        <v>139</v>
      </c>
      <c r="H1845" s="1" t="s">
        <v>5677</v>
      </c>
      <c r="I1845" s="1" t="s">
        <v>2557</v>
      </c>
      <c r="J1845" s="1" t="s">
        <v>4390</v>
      </c>
      <c r="K1845" s="1" t="s">
        <v>25</v>
      </c>
    </row>
    <row r="1846" spans="1:11" x14ac:dyDescent="0.3">
      <c r="A1846">
        <v>1364380</v>
      </c>
      <c r="B1846" s="1" t="s">
        <v>22</v>
      </c>
      <c r="C1846" s="1" t="s">
        <v>23</v>
      </c>
      <c r="E1846" s="1">
        <v>1663</v>
      </c>
      <c r="F1846" s="1">
        <v>836</v>
      </c>
      <c r="G1846" s="1">
        <v>137</v>
      </c>
      <c r="H1846" s="1" t="s">
        <v>5688</v>
      </c>
      <c r="I1846" s="1" t="s">
        <v>2557</v>
      </c>
      <c r="J1846" s="1" t="s">
        <v>4391</v>
      </c>
      <c r="K1846" s="1" t="s">
        <v>25</v>
      </c>
    </row>
    <row r="1847" spans="1:11" x14ac:dyDescent="0.3">
      <c r="A1847">
        <v>1364397</v>
      </c>
      <c r="B1847" s="1" t="s">
        <v>55</v>
      </c>
      <c r="C1847" s="1" t="s">
        <v>23</v>
      </c>
      <c r="E1847" s="1">
        <v>2146</v>
      </c>
      <c r="F1847" s="1">
        <v>761</v>
      </c>
      <c r="G1847" s="1">
        <v>15</v>
      </c>
      <c r="H1847" s="1" t="s">
        <v>5672</v>
      </c>
      <c r="I1847" s="1" t="s">
        <v>2557</v>
      </c>
      <c r="J1847" s="1" t="s">
        <v>4392</v>
      </c>
      <c r="K1847" s="1" t="s">
        <v>25</v>
      </c>
    </row>
    <row r="1848" spans="1:11" x14ac:dyDescent="0.3">
      <c r="A1848">
        <v>1364480</v>
      </c>
      <c r="B1848" s="1" t="s">
        <v>22</v>
      </c>
      <c r="C1848" s="1" t="s">
        <v>23</v>
      </c>
      <c r="E1848" s="1">
        <v>1666</v>
      </c>
      <c r="F1848" s="1">
        <v>838</v>
      </c>
      <c r="G1848" s="1">
        <v>132</v>
      </c>
      <c r="H1848" s="1" t="s">
        <v>5669</v>
      </c>
      <c r="I1848" s="1" t="s">
        <v>2557</v>
      </c>
      <c r="J1848" s="1" t="s">
        <v>4393</v>
      </c>
      <c r="K1848" s="1" t="s">
        <v>25</v>
      </c>
    </row>
    <row r="1849" spans="1:11" x14ac:dyDescent="0.3">
      <c r="A1849">
        <v>1364481</v>
      </c>
      <c r="B1849" s="1" t="s">
        <v>55</v>
      </c>
      <c r="C1849" s="1" t="s">
        <v>23</v>
      </c>
      <c r="E1849" s="1">
        <v>2159</v>
      </c>
      <c r="F1849" s="1">
        <v>764</v>
      </c>
      <c r="G1849" s="1">
        <v>-26</v>
      </c>
      <c r="H1849" s="1" t="s">
        <v>5673</v>
      </c>
      <c r="I1849" s="1" t="s">
        <v>2557</v>
      </c>
      <c r="J1849" s="1" t="s">
        <v>4394</v>
      </c>
      <c r="K1849" s="1" t="s">
        <v>25</v>
      </c>
    </row>
    <row r="1850" spans="1:11" x14ac:dyDescent="0.3">
      <c r="A1850">
        <v>1364579</v>
      </c>
      <c r="B1850" s="1" t="s">
        <v>55</v>
      </c>
      <c r="C1850" s="1" t="s">
        <v>23</v>
      </c>
      <c r="E1850" s="1">
        <v>2157</v>
      </c>
      <c r="F1850" s="1">
        <v>756</v>
      </c>
      <c r="G1850" s="1">
        <v>-66</v>
      </c>
      <c r="H1850" s="1" t="s">
        <v>5677</v>
      </c>
      <c r="I1850" s="1" t="s">
        <v>2557</v>
      </c>
      <c r="J1850" s="1" t="s">
        <v>4395</v>
      </c>
      <c r="K1850" s="1" t="s">
        <v>25</v>
      </c>
    </row>
    <row r="1851" spans="1:11" x14ac:dyDescent="0.3">
      <c r="A1851">
        <v>1364580</v>
      </c>
      <c r="B1851" s="1" t="s">
        <v>22</v>
      </c>
      <c r="C1851" s="1" t="s">
        <v>23</v>
      </c>
      <c r="E1851" s="1">
        <v>1664</v>
      </c>
      <c r="F1851" s="1">
        <v>841</v>
      </c>
      <c r="G1851" s="1">
        <v>137</v>
      </c>
      <c r="H1851" s="1" t="s">
        <v>5688</v>
      </c>
      <c r="I1851" s="1" t="s">
        <v>2557</v>
      </c>
      <c r="J1851" s="1" t="s">
        <v>4396</v>
      </c>
      <c r="K1851" s="1" t="s">
        <v>25</v>
      </c>
    </row>
    <row r="1852" spans="1:11" x14ac:dyDescent="0.3">
      <c r="A1852">
        <v>1364680</v>
      </c>
      <c r="B1852" s="1" t="s">
        <v>55</v>
      </c>
      <c r="C1852" s="1" t="s">
        <v>23</v>
      </c>
      <c r="E1852" s="1">
        <v>2159</v>
      </c>
      <c r="F1852" s="1">
        <v>821</v>
      </c>
      <c r="G1852" s="1">
        <v>-49</v>
      </c>
      <c r="H1852" s="1" t="s">
        <v>5704</v>
      </c>
      <c r="I1852" s="1" t="s">
        <v>2557</v>
      </c>
      <c r="J1852" s="1" t="s">
        <v>4397</v>
      </c>
      <c r="K1852" s="1" t="s">
        <v>25</v>
      </c>
    </row>
    <row r="1853" spans="1:11" x14ac:dyDescent="0.3">
      <c r="A1853">
        <v>1364696</v>
      </c>
      <c r="B1853" s="1" t="s">
        <v>22</v>
      </c>
      <c r="C1853" s="1" t="s">
        <v>23</v>
      </c>
      <c r="E1853" s="1">
        <v>1672</v>
      </c>
      <c r="F1853" s="1">
        <v>838</v>
      </c>
      <c r="G1853" s="1">
        <v>138</v>
      </c>
      <c r="H1853" s="1" t="s">
        <v>5688</v>
      </c>
      <c r="I1853" s="1" t="s">
        <v>2557</v>
      </c>
      <c r="J1853" s="1" t="s">
        <v>4398</v>
      </c>
      <c r="K1853" s="1" t="s">
        <v>25</v>
      </c>
    </row>
    <row r="1854" spans="1:11" x14ac:dyDescent="0.3">
      <c r="A1854">
        <v>1364779</v>
      </c>
      <c r="B1854" s="1" t="s">
        <v>22</v>
      </c>
      <c r="C1854" s="1" t="s">
        <v>23</v>
      </c>
      <c r="E1854" s="1">
        <v>1658</v>
      </c>
      <c r="F1854" s="1">
        <v>839</v>
      </c>
      <c r="G1854" s="1">
        <v>169</v>
      </c>
      <c r="H1854" s="1" t="s">
        <v>5672</v>
      </c>
      <c r="I1854" s="1" t="s">
        <v>2557</v>
      </c>
      <c r="J1854" s="1" t="s">
        <v>4399</v>
      </c>
      <c r="K1854" s="1" t="s">
        <v>25</v>
      </c>
    </row>
    <row r="1855" spans="1:11" x14ac:dyDescent="0.3">
      <c r="A1855">
        <v>1364780</v>
      </c>
      <c r="B1855" s="1" t="s">
        <v>55</v>
      </c>
      <c r="C1855" s="1" t="s">
        <v>23</v>
      </c>
      <c r="E1855" s="1">
        <v>2162</v>
      </c>
      <c r="F1855" s="1">
        <v>791</v>
      </c>
      <c r="G1855" s="1">
        <v>-70</v>
      </c>
      <c r="H1855" s="1" t="s">
        <v>5673</v>
      </c>
      <c r="I1855" s="1" t="s">
        <v>2557</v>
      </c>
      <c r="J1855" s="1" t="s">
        <v>4400</v>
      </c>
      <c r="K1855" s="1" t="s">
        <v>25</v>
      </c>
    </row>
    <row r="1856" spans="1:11" x14ac:dyDescent="0.3">
      <c r="A1856">
        <v>1364879</v>
      </c>
      <c r="B1856" s="1" t="s">
        <v>22</v>
      </c>
      <c r="C1856" s="1" t="s">
        <v>23</v>
      </c>
      <c r="E1856" s="1">
        <v>1660</v>
      </c>
      <c r="F1856" s="1">
        <v>845</v>
      </c>
      <c r="G1856" s="1">
        <v>162</v>
      </c>
      <c r="H1856" s="1" t="s">
        <v>5669</v>
      </c>
      <c r="I1856" s="1" t="s">
        <v>2557</v>
      </c>
      <c r="J1856" s="1" t="s">
        <v>4401</v>
      </c>
      <c r="K1856" s="1" t="s">
        <v>25</v>
      </c>
    </row>
    <row r="1857" spans="1:11" x14ac:dyDescent="0.3">
      <c r="A1857">
        <v>1364895</v>
      </c>
      <c r="B1857" s="1" t="s">
        <v>55</v>
      </c>
      <c r="C1857" s="1" t="s">
        <v>23</v>
      </c>
      <c r="E1857" s="1">
        <v>2161</v>
      </c>
      <c r="F1857" s="1">
        <v>779</v>
      </c>
      <c r="G1857" s="1">
        <v>-84</v>
      </c>
      <c r="H1857" s="1" t="s">
        <v>5673</v>
      </c>
      <c r="I1857" s="1" t="s">
        <v>2557</v>
      </c>
      <c r="J1857" s="1" t="s">
        <v>4402</v>
      </c>
      <c r="K1857" s="1" t="s">
        <v>25</v>
      </c>
    </row>
    <row r="1858" spans="1:11" x14ac:dyDescent="0.3">
      <c r="A1858">
        <v>1364979</v>
      </c>
      <c r="B1858" s="1" t="s">
        <v>22</v>
      </c>
      <c r="C1858" s="1" t="s">
        <v>23</v>
      </c>
      <c r="E1858" s="1">
        <v>1669</v>
      </c>
      <c r="F1858" s="1">
        <v>851</v>
      </c>
      <c r="G1858" s="1">
        <v>172</v>
      </c>
      <c r="H1858" s="1" t="s">
        <v>5672</v>
      </c>
      <c r="I1858" s="1" t="s">
        <v>2557</v>
      </c>
      <c r="J1858" s="1" t="s">
        <v>4403</v>
      </c>
      <c r="K1858" s="1" t="s">
        <v>25</v>
      </c>
    </row>
    <row r="1859" spans="1:11" x14ac:dyDescent="0.3">
      <c r="A1859">
        <v>1364995</v>
      </c>
      <c r="B1859" s="1" t="s">
        <v>55</v>
      </c>
      <c r="C1859" s="1" t="s">
        <v>23</v>
      </c>
      <c r="E1859" s="1">
        <v>2171</v>
      </c>
      <c r="F1859" s="1">
        <v>826</v>
      </c>
      <c r="G1859" s="1">
        <v>-68</v>
      </c>
      <c r="H1859" s="1" t="s">
        <v>5704</v>
      </c>
      <c r="I1859" s="1" t="s">
        <v>2557</v>
      </c>
      <c r="J1859" s="1" t="s">
        <v>4404</v>
      </c>
      <c r="K1859" s="1" t="s">
        <v>25</v>
      </c>
    </row>
    <row r="1860" spans="1:11" x14ac:dyDescent="0.3">
      <c r="A1860">
        <v>1365078</v>
      </c>
      <c r="B1860" s="1" t="s">
        <v>22</v>
      </c>
      <c r="C1860" s="1" t="s">
        <v>23</v>
      </c>
      <c r="E1860" s="1">
        <v>1666</v>
      </c>
      <c r="F1860" s="1">
        <v>847</v>
      </c>
      <c r="G1860" s="1">
        <v>181</v>
      </c>
      <c r="H1860" s="1" t="s">
        <v>5677</v>
      </c>
      <c r="I1860" s="1" t="s">
        <v>2557</v>
      </c>
      <c r="J1860" s="1" t="s">
        <v>4405</v>
      </c>
      <c r="K1860" s="1" t="s">
        <v>25</v>
      </c>
    </row>
    <row r="1861" spans="1:11" x14ac:dyDescent="0.3">
      <c r="A1861">
        <v>1365078</v>
      </c>
      <c r="B1861" s="1" t="s">
        <v>55</v>
      </c>
      <c r="C1861" s="1" t="s">
        <v>23</v>
      </c>
      <c r="E1861" s="1">
        <v>2173</v>
      </c>
      <c r="F1861" s="1">
        <v>794</v>
      </c>
      <c r="G1861" s="1">
        <v>-93</v>
      </c>
      <c r="H1861" s="1" t="s">
        <v>5673</v>
      </c>
      <c r="I1861" s="1" t="s">
        <v>2557</v>
      </c>
      <c r="J1861" s="1" t="s">
        <v>4406</v>
      </c>
      <c r="K1861" s="1" t="s">
        <v>25</v>
      </c>
    </row>
    <row r="1862" spans="1:11" x14ac:dyDescent="0.3">
      <c r="A1862">
        <v>1365174</v>
      </c>
      <c r="B1862" s="1" t="s">
        <v>55</v>
      </c>
      <c r="C1862" s="1" t="s">
        <v>23</v>
      </c>
      <c r="E1862" s="1">
        <v>2171</v>
      </c>
      <c r="F1862" s="1">
        <v>783</v>
      </c>
      <c r="G1862" s="1">
        <v>-112</v>
      </c>
      <c r="H1862" s="1" t="s">
        <v>5672</v>
      </c>
      <c r="I1862" s="1" t="s">
        <v>2557</v>
      </c>
      <c r="J1862" s="1" t="s">
        <v>4407</v>
      </c>
      <c r="K1862" s="1" t="s">
        <v>25</v>
      </c>
    </row>
    <row r="1863" spans="1:11" x14ac:dyDescent="0.3">
      <c r="A1863">
        <v>1365175</v>
      </c>
      <c r="B1863" s="1" t="s">
        <v>22</v>
      </c>
      <c r="C1863" s="1" t="s">
        <v>23</v>
      </c>
      <c r="E1863" s="1">
        <v>1673</v>
      </c>
      <c r="F1863" s="1">
        <v>840</v>
      </c>
      <c r="G1863" s="1">
        <v>199</v>
      </c>
      <c r="H1863" s="1" t="s">
        <v>5667</v>
      </c>
      <c r="I1863" s="1" t="s">
        <v>2557</v>
      </c>
      <c r="J1863" s="1" t="s">
        <v>4408</v>
      </c>
      <c r="K1863" s="1" t="s">
        <v>25</v>
      </c>
    </row>
    <row r="1864" spans="1:11" x14ac:dyDescent="0.3">
      <c r="A1864">
        <v>1365275</v>
      </c>
      <c r="B1864" s="1" t="s">
        <v>55</v>
      </c>
      <c r="C1864" s="1" t="s">
        <v>23</v>
      </c>
      <c r="E1864" s="1">
        <v>2171</v>
      </c>
      <c r="F1864" s="1">
        <v>818</v>
      </c>
      <c r="G1864" s="1">
        <v>-76</v>
      </c>
      <c r="H1864" s="1" t="s">
        <v>5704</v>
      </c>
      <c r="I1864" s="1" t="s">
        <v>2557</v>
      </c>
      <c r="J1864" s="1" t="s">
        <v>4409</v>
      </c>
      <c r="K1864" s="1" t="s">
        <v>25</v>
      </c>
    </row>
    <row r="1865" spans="1:11" x14ac:dyDescent="0.3">
      <c r="A1865">
        <v>1365291</v>
      </c>
      <c r="B1865" s="1" t="s">
        <v>22</v>
      </c>
      <c r="C1865" s="1" t="s">
        <v>23</v>
      </c>
      <c r="E1865" s="1">
        <v>1670</v>
      </c>
      <c r="F1865" s="1">
        <v>840</v>
      </c>
      <c r="G1865" s="1">
        <v>194</v>
      </c>
      <c r="H1865" s="1" t="s">
        <v>5688</v>
      </c>
      <c r="I1865" s="1" t="s">
        <v>2557</v>
      </c>
      <c r="J1865" s="1" t="s">
        <v>4410</v>
      </c>
      <c r="K1865" s="1" t="s">
        <v>25</v>
      </c>
    </row>
    <row r="1866" spans="1:11" x14ac:dyDescent="0.3">
      <c r="A1866">
        <v>1365373</v>
      </c>
      <c r="B1866" s="1" t="s">
        <v>22</v>
      </c>
      <c r="C1866" s="1" t="s">
        <v>23</v>
      </c>
      <c r="E1866" s="1">
        <v>1665</v>
      </c>
      <c r="F1866" s="1">
        <v>836</v>
      </c>
      <c r="G1866" s="1">
        <v>196</v>
      </c>
      <c r="H1866" s="1" t="s">
        <v>5677</v>
      </c>
      <c r="I1866" s="1" t="s">
        <v>2557</v>
      </c>
      <c r="J1866" s="1" t="s">
        <v>4411</v>
      </c>
      <c r="K1866" s="1" t="s">
        <v>25</v>
      </c>
    </row>
    <row r="1867" spans="1:11" x14ac:dyDescent="0.3">
      <c r="A1867">
        <v>1365391</v>
      </c>
      <c r="B1867" s="1" t="s">
        <v>55</v>
      </c>
      <c r="C1867" s="1" t="s">
        <v>23</v>
      </c>
      <c r="E1867" s="1">
        <v>2160</v>
      </c>
      <c r="F1867" s="1">
        <v>788</v>
      </c>
      <c r="G1867" s="1">
        <v>-91</v>
      </c>
      <c r="H1867" s="1" t="s">
        <v>5673</v>
      </c>
      <c r="I1867" s="1" t="s">
        <v>2557</v>
      </c>
      <c r="J1867" s="1" t="s">
        <v>4412</v>
      </c>
      <c r="K1867" s="1" t="s">
        <v>25</v>
      </c>
    </row>
    <row r="1868" spans="1:11" x14ac:dyDescent="0.3">
      <c r="A1868">
        <v>1365473</v>
      </c>
      <c r="B1868" s="1" t="s">
        <v>55</v>
      </c>
      <c r="C1868" s="1" t="s">
        <v>23</v>
      </c>
      <c r="E1868" s="1">
        <v>2172</v>
      </c>
      <c r="F1868" s="1">
        <v>758</v>
      </c>
      <c r="G1868" s="1">
        <v>-101</v>
      </c>
      <c r="H1868" s="1" t="s">
        <v>5667</v>
      </c>
      <c r="I1868" s="1" t="s">
        <v>2557</v>
      </c>
      <c r="J1868" s="1" t="s">
        <v>4413</v>
      </c>
      <c r="K1868" s="1" t="s">
        <v>25</v>
      </c>
    </row>
    <row r="1869" spans="1:11" x14ac:dyDescent="0.3">
      <c r="A1869">
        <v>1365474</v>
      </c>
      <c r="B1869" s="1" t="s">
        <v>22</v>
      </c>
      <c r="C1869" s="1" t="s">
        <v>23</v>
      </c>
      <c r="E1869" s="1">
        <v>1656</v>
      </c>
      <c r="F1869" s="1">
        <v>830</v>
      </c>
      <c r="G1869" s="1">
        <v>188</v>
      </c>
      <c r="H1869" s="1" t="s">
        <v>5688</v>
      </c>
      <c r="I1869" s="1" t="s">
        <v>2557</v>
      </c>
      <c r="J1869" s="1" t="s">
        <v>4414</v>
      </c>
      <c r="K1869" s="1" t="s">
        <v>25</v>
      </c>
    </row>
    <row r="1870" spans="1:11" x14ac:dyDescent="0.3">
      <c r="A1870">
        <v>1365574</v>
      </c>
      <c r="B1870" s="1" t="s">
        <v>55</v>
      </c>
      <c r="C1870" s="1" t="s">
        <v>23</v>
      </c>
      <c r="E1870" s="1">
        <v>2176</v>
      </c>
      <c r="F1870" s="1">
        <v>761</v>
      </c>
      <c r="G1870" s="1">
        <v>-99</v>
      </c>
      <c r="H1870" s="1" t="s">
        <v>5667</v>
      </c>
      <c r="I1870" s="1" t="s">
        <v>2557</v>
      </c>
      <c r="J1870" s="1" t="s">
        <v>4415</v>
      </c>
      <c r="K1870" s="1" t="s">
        <v>25</v>
      </c>
    </row>
    <row r="1871" spans="1:11" x14ac:dyDescent="0.3">
      <c r="A1871">
        <v>1365591</v>
      </c>
      <c r="B1871" s="1" t="s">
        <v>22</v>
      </c>
      <c r="C1871" s="1" t="s">
        <v>23</v>
      </c>
      <c r="E1871" s="1">
        <v>1660</v>
      </c>
      <c r="F1871" s="1">
        <v>838</v>
      </c>
      <c r="G1871" s="1">
        <v>193</v>
      </c>
      <c r="H1871" s="1" t="s">
        <v>5677</v>
      </c>
      <c r="I1871" s="1" t="s">
        <v>2557</v>
      </c>
      <c r="J1871" s="1" t="s">
        <v>4416</v>
      </c>
      <c r="K1871" s="1" t="s">
        <v>25</v>
      </c>
    </row>
    <row r="1872" spans="1:11" x14ac:dyDescent="0.3">
      <c r="A1872">
        <v>1365690</v>
      </c>
      <c r="B1872" s="1" t="s">
        <v>55</v>
      </c>
      <c r="C1872" s="1" t="s">
        <v>23</v>
      </c>
      <c r="E1872" s="1">
        <v>2191</v>
      </c>
      <c r="F1872" s="1">
        <v>757</v>
      </c>
      <c r="G1872" s="1">
        <v>-99</v>
      </c>
      <c r="H1872" s="1" t="s">
        <v>5671</v>
      </c>
      <c r="I1872" s="1" t="s">
        <v>2557</v>
      </c>
      <c r="J1872" s="1" t="s">
        <v>4417</v>
      </c>
      <c r="K1872" s="1" t="s">
        <v>25</v>
      </c>
    </row>
    <row r="1873" spans="1:11" x14ac:dyDescent="0.3">
      <c r="A1873">
        <v>1365691</v>
      </c>
      <c r="B1873" s="1" t="s">
        <v>22</v>
      </c>
      <c r="C1873" s="1" t="s">
        <v>23</v>
      </c>
      <c r="E1873" s="1">
        <v>1674</v>
      </c>
      <c r="F1873" s="1">
        <v>855</v>
      </c>
      <c r="G1873" s="1">
        <v>209</v>
      </c>
      <c r="H1873" s="1" t="s">
        <v>5673</v>
      </c>
      <c r="I1873" s="1" t="s">
        <v>2557</v>
      </c>
      <c r="J1873" s="1" t="s">
        <v>4418</v>
      </c>
      <c r="K1873" s="1" t="s">
        <v>25</v>
      </c>
    </row>
    <row r="1874" spans="1:11" x14ac:dyDescent="0.3">
      <c r="A1874">
        <v>1365773</v>
      </c>
      <c r="B1874" s="1" t="s">
        <v>55</v>
      </c>
      <c r="C1874" s="1" t="s">
        <v>23</v>
      </c>
      <c r="E1874" s="1">
        <v>2195</v>
      </c>
      <c r="F1874" s="1">
        <v>758</v>
      </c>
      <c r="G1874" s="1">
        <v>-98</v>
      </c>
      <c r="H1874" s="1" t="s">
        <v>5671</v>
      </c>
      <c r="I1874" s="1" t="s">
        <v>2557</v>
      </c>
      <c r="J1874" s="1" t="s">
        <v>4419</v>
      </c>
      <c r="K1874" s="1" t="s">
        <v>25</v>
      </c>
    </row>
    <row r="1875" spans="1:11" x14ac:dyDescent="0.3">
      <c r="A1875">
        <v>1365774</v>
      </c>
      <c r="B1875" s="1" t="s">
        <v>22</v>
      </c>
      <c r="C1875" s="1" t="s">
        <v>23</v>
      </c>
      <c r="E1875" s="1">
        <v>1667</v>
      </c>
      <c r="F1875" s="1">
        <v>862</v>
      </c>
      <c r="G1875" s="1">
        <v>198</v>
      </c>
      <c r="H1875" s="1" t="s">
        <v>5669</v>
      </c>
      <c r="I1875" s="1" t="s">
        <v>2557</v>
      </c>
      <c r="J1875" s="1" t="s">
        <v>4420</v>
      </c>
      <c r="K1875" s="1" t="s">
        <v>25</v>
      </c>
    </row>
    <row r="1876" spans="1:11" x14ac:dyDescent="0.3">
      <c r="A1876">
        <v>1365873</v>
      </c>
      <c r="B1876" s="1" t="s">
        <v>55</v>
      </c>
      <c r="C1876" s="1" t="s">
        <v>23</v>
      </c>
      <c r="E1876" s="1">
        <v>2199</v>
      </c>
      <c r="F1876" s="1">
        <v>763</v>
      </c>
      <c r="G1876" s="1">
        <v>-97</v>
      </c>
      <c r="H1876" s="1" t="s">
        <v>5671</v>
      </c>
      <c r="I1876" s="1" t="s">
        <v>2557</v>
      </c>
      <c r="J1876" s="1" t="s">
        <v>4421</v>
      </c>
      <c r="K1876" s="1" t="s">
        <v>25</v>
      </c>
    </row>
    <row r="1877" spans="1:11" x14ac:dyDescent="0.3">
      <c r="A1877">
        <v>1365890</v>
      </c>
      <c r="B1877" s="1" t="s">
        <v>22</v>
      </c>
      <c r="C1877" s="1" t="s">
        <v>23</v>
      </c>
      <c r="E1877" s="1">
        <v>1664</v>
      </c>
      <c r="F1877" s="1">
        <v>868</v>
      </c>
      <c r="G1877" s="1">
        <v>197</v>
      </c>
      <c r="H1877" s="1" t="s">
        <v>5688</v>
      </c>
      <c r="I1877" s="1" t="s">
        <v>2557</v>
      </c>
      <c r="J1877" s="1" t="s">
        <v>4422</v>
      </c>
      <c r="K1877" s="1" t="s">
        <v>25</v>
      </c>
    </row>
    <row r="1878" spans="1:11" x14ac:dyDescent="0.3">
      <c r="A1878">
        <v>1365989</v>
      </c>
      <c r="B1878" s="1" t="s">
        <v>55</v>
      </c>
      <c r="C1878" s="1" t="s">
        <v>23</v>
      </c>
      <c r="E1878" s="1">
        <v>2175</v>
      </c>
      <c r="F1878" s="1">
        <v>742</v>
      </c>
      <c r="G1878" s="1">
        <v>-42</v>
      </c>
      <c r="H1878" s="1" t="s">
        <v>5689</v>
      </c>
      <c r="I1878" s="1" t="s">
        <v>2557</v>
      </c>
      <c r="J1878" s="1" t="s">
        <v>4423</v>
      </c>
      <c r="K1878" s="1" t="s">
        <v>25</v>
      </c>
    </row>
    <row r="1879" spans="1:11" x14ac:dyDescent="0.3">
      <c r="A1879">
        <v>1365990</v>
      </c>
      <c r="B1879" s="1" t="s">
        <v>22</v>
      </c>
      <c r="C1879" s="1" t="s">
        <v>23</v>
      </c>
      <c r="E1879" s="1">
        <v>1659</v>
      </c>
      <c r="F1879" s="1">
        <v>870</v>
      </c>
      <c r="G1879" s="1">
        <v>199</v>
      </c>
      <c r="H1879" s="1" t="s">
        <v>5688</v>
      </c>
      <c r="I1879" s="1" t="s">
        <v>2557</v>
      </c>
      <c r="J1879" s="1" t="s">
        <v>4424</v>
      </c>
      <c r="K1879" s="1" t="s">
        <v>25</v>
      </c>
    </row>
    <row r="1880" spans="1:11" x14ac:dyDescent="0.3">
      <c r="A1880">
        <v>1366073</v>
      </c>
      <c r="B1880" s="1" t="s">
        <v>55</v>
      </c>
      <c r="C1880" s="1" t="s">
        <v>23</v>
      </c>
      <c r="E1880" s="1">
        <v>2126</v>
      </c>
      <c r="F1880" s="1">
        <v>686</v>
      </c>
      <c r="G1880" s="1">
        <v>89</v>
      </c>
      <c r="H1880" s="1" t="s">
        <v>5714</v>
      </c>
      <c r="I1880" s="1" t="s">
        <v>2557</v>
      </c>
      <c r="J1880" s="1" t="s">
        <v>4425</v>
      </c>
      <c r="K1880" s="1" t="s">
        <v>25</v>
      </c>
    </row>
    <row r="1881" spans="1:11" x14ac:dyDescent="0.3">
      <c r="A1881">
        <v>1366074</v>
      </c>
      <c r="B1881" s="1" t="s">
        <v>22</v>
      </c>
      <c r="C1881" s="1" t="s">
        <v>23</v>
      </c>
      <c r="E1881" s="1">
        <v>1649</v>
      </c>
      <c r="F1881" s="1">
        <v>869</v>
      </c>
      <c r="G1881" s="1">
        <v>183</v>
      </c>
      <c r="H1881" s="1" t="s">
        <v>5670</v>
      </c>
      <c r="I1881" s="1" t="s">
        <v>2557</v>
      </c>
      <c r="J1881" s="1" t="s">
        <v>4426</v>
      </c>
      <c r="K1881" s="1" t="s">
        <v>25</v>
      </c>
    </row>
    <row r="1882" spans="1:11" x14ac:dyDescent="0.3">
      <c r="A1882">
        <v>1366189</v>
      </c>
      <c r="B1882" s="1" t="s">
        <v>22</v>
      </c>
      <c r="C1882" s="1" t="s">
        <v>23</v>
      </c>
      <c r="E1882" s="1">
        <v>1655</v>
      </c>
      <c r="F1882" s="1">
        <v>865</v>
      </c>
      <c r="G1882" s="1">
        <v>187</v>
      </c>
      <c r="H1882" s="1" t="s">
        <v>5677</v>
      </c>
      <c r="I1882" s="1" t="s">
        <v>2557</v>
      </c>
      <c r="J1882" s="1" t="s">
        <v>4427</v>
      </c>
      <c r="K1882" s="1" t="s">
        <v>25</v>
      </c>
    </row>
    <row r="1883" spans="1:11" x14ac:dyDescent="0.3">
      <c r="A1883">
        <v>1366190</v>
      </c>
      <c r="B1883" s="1" t="s">
        <v>55</v>
      </c>
      <c r="C1883" s="1" t="s">
        <v>23</v>
      </c>
      <c r="E1883" s="1">
        <v>2096</v>
      </c>
      <c r="F1883" s="1">
        <v>659</v>
      </c>
      <c r="G1883" s="1">
        <v>160</v>
      </c>
      <c r="H1883" s="1" t="s">
        <v>5694</v>
      </c>
      <c r="I1883" s="1" t="s">
        <v>2557</v>
      </c>
      <c r="J1883" s="1" t="s">
        <v>4428</v>
      </c>
      <c r="K1883" s="1" t="s">
        <v>25</v>
      </c>
    </row>
    <row r="1884" spans="1:11" x14ac:dyDescent="0.3">
      <c r="A1884">
        <v>1366273</v>
      </c>
      <c r="B1884" s="1" t="s">
        <v>22</v>
      </c>
      <c r="C1884" s="1" t="s">
        <v>23</v>
      </c>
      <c r="E1884" s="1">
        <v>1661</v>
      </c>
      <c r="F1884" s="1">
        <v>853</v>
      </c>
      <c r="G1884" s="1">
        <v>183</v>
      </c>
      <c r="H1884" s="1" t="s">
        <v>5677</v>
      </c>
      <c r="I1884" s="1" t="s">
        <v>2557</v>
      </c>
      <c r="J1884" s="1" t="s">
        <v>4429</v>
      </c>
      <c r="K1884" s="1" t="s">
        <v>25</v>
      </c>
    </row>
    <row r="1885" spans="1:11" x14ac:dyDescent="0.3">
      <c r="A1885">
        <v>1366290</v>
      </c>
      <c r="B1885" s="1" t="s">
        <v>55</v>
      </c>
      <c r="C1885" s="1" t="s">
        <v>23</v>
      </c>
      <c r="E1885" s="1">
        <v>2075</v>
      </c>
      <c r="F1885" s="1">
        <v>636</v>
      </c>
      <c r="G1885" s="1">
        <v>225</v>
      </c>
      <c r="H1885" s="1" t="s">
        <v>5709</v>
      </c>
      <c r="I1885" s="1" t="s">
        <v>2557</v>
      </c>
      <c r="J1885" s="1" t="s">
        <v>4430</v>
      </c>
      <c r="K1885" s="1" t="s">
        <v>25</v>
      </c>
    </row>
    <row r="1886" spans="1:11" x14ac:dyDescent="0.3">
      <c r="A1886">
        <v>1366373</v>
      </c>
      <c r="B1886" s="1" t="s">
        <v>55</v>
      </c>
      <c r="C1886" s="1" t="s">
        <v>23</v>
      </c>
      <c r="E1886" s="1">
        <v>2114</v>
      </c>
      <c r="F1886" s="1">
        <v>665</v>
      </c>
      <c r="G1886" s="1">
        <v>105</v>
      </c>
      <c r="H1886" s="1" t="s">
        <v>5677</v>
      </c>
      <c r="I1886" s="1" t="s">
        <v>2557</v>
      </c>
      <c r="J1886" s="1" t="s">
        <v>4431</v>
      </c>
      <c r="K1886" s="1" t="s">
        <v>25</v>
      </c>
    </row>
    <row r="1887" spans="1:11" x14ac:dyDescent="0.3">
      <c r="A1887">
        <v>1366374</v>
      </c>
      <c r="B1887" s="1" t="s">
        <v>22</v>
      </c>
      <c r="C1887" s="1" t="s">
        <v>23</v>
      </c>
      <c r="E1887" s="1">
        <v>1669</v>
      </c>
      <c r="F1887" s="1">
        <v>858</v>
      </c>
      <c r="G1887" s="1">
        <v>194</v>
      </c>
      <c r="H1887" s="1" t="s">
        <v>5672</v>
      </c>
      <c r="I1887" s="1" t="s">
        <v>2557</v>
      </c>
      <c r="J1887" s="1" t="s">
        <v>4432</v>
      </c>
      <c r="K1887" s="1" t="s">
        <v>25</v>
      </c>
    </row>
    <row r="1888" spans="1:11" x14ac:dyDescent="0.3">
      <c r="A1888">
        <v>1366490</v>
      </c>
      <c r="B1888" s="1" t="s">
        <v>22</v>
      </c>
      <c r="C1888" s="1" t="s">
        <v>23</v>
      </c>
      <c r="E1888" s="1">
        <v>1672</v>
      </c>
      <c r="F1888" s="1">
        <v>840</v>
      </c>
      <c r="G1888" s="1">
        <v>186</v>
      </c>
      <c r="H1888" s="1" t="s">
        <v>5675</v>
      </c>
      <c r="I1888" s="1" t="s">
        <v>2557</v>
      </c>
      <c r="J1888" s="1" t="s">
        <v>4433</v>
      </c>
      <c r="K1888" s="1" t="s">
        <v>25</v>
      </c>
    </row>
    <row r="1889" spans="1:11" x14ac:dyDescent="0.3">
      <c r="A1889">
        <v>1366491</v>
      </c>
      <c r="B1889" s="1" t="s">
        <v>55</v>
      </c>
      <c r="C1889" s="1" t="s">
        <v>23</v>
      </c>
      <c r="E1889" s="1">
        <v>2137</v>
      </c>
      <c r="F1889" s="1">
        <v>742</v>
      </c>
      <c r="G1889" s="1">
        <v>74</v>
      </c>
      <c r="H1889" s="1" t="s">
        <v>5704</v>
      </c>
      <c r="I1889" s="1" t="s">
        <v>2557</v>
      </c>
      <c r="J1889" s="1" t="s">
        <v>4434</v>
      </c>
      <c r="K1889" s="1" t="s">
        <v>25</v>
      </c>
    </row>
    <row r="1890" spans="1:11" x14ac:dyDescent="0.3">
      <c r="A1890">
        <v>1366590</v>
      </c>
      <c r="B1890" s="1" t="s">
        <v>55</v>
      </c>
      <c r="C1890" s="1" t="s">
        <v>23</v>
      </c>
      <c r="E1890" s="1">
        <v>2146</v>
      </c>
      <c r="F1890" s="1">
        <v>741</v>
      </c>
      <c r="G1890" s="1">
        <v>7</v>
      </c>
      <c r="H1890" s="1" t="s">
        <v>5672</v>
      </c>
      <c r="I1890" s="1" t="s">
        <v>2557</v>
      </c>
      <c r="J1890" s="1" t="s">
        <v>4435</v>
      </c>
      <c r="K1890" s="1" t="s">
        <v>25</v>
      </c>
    </row>
    <row r="1891" spans="1:11" x14ac:dyDescent="0.3">
      <c r="A1891">
        <v>1366591</v>
      </c>
      <c r="B1891" s="1" t="s">
        <v>22</v>
      </c>
      <c r="C1891" s="1" t="s">
        <v>23</v>
      </c>
      <c r="E1891" s="1">
        <v>1657</v>
      </c>
      <c r="F1891" s="1">
        <v>835</v>
      </c>
      <c r="G1891" s="1">
        <v>178</v>
      </c>
      <c r="H1891" s="1" t="s">
        <v>5669</v>
      </c>
      <c r="I1891" s="1" t="s">
        <v>2557</v>
      </c>
      <c r="J1891" s="1" t="s">
        <v>4436</v>
      </c>
      <c r="K1891" s="1" t="s">
        <v>25</v>
      </c>
    </row>
    <row r="1892" spans="1:11" x14ac:dyDescent="0.3">
      <c r="A1892">
        <v>1366673</v>
      </c>
      <c r="B1892" s="1" t="s">
        <v>55</v>
      </c>
      <c r="C1892" s="1" t="s">
        <v>23</v>
      </c>
      <c r="E1892" s="1">
        <v>2126</v>
      </c>
      <c r="F1892" s="1">
        <v>715</v>
      </c>
      <c r="G1892" s="1">
        <v>73</v>
      </c>
      <c r="H1892" s="1" t="s">
        <v>5706</v>
      </c>
      <c r="I1892" s="1" t="s">
        <v>2557</v>
      </c>
      <c r="J1892" s="1" t="s">
        <v>4437</v>
      </c>
      <c r="K1892" s="1" t="s">
        <v>25</v>
      </c>
    </row>
    <row r="1893" spans="1:11" x14ac:dyDescent="0.3">
      <c r="A1893">
        <v>1366691</v>
      </c>
      <c r="B1893" s="1" t="s">
        <v>22</v>
      </c>
      <c r="C1893" s="1" t="s">
        <v>23</v>
      </c>
      <c r="E1893" s="1">
        <v>1653</v>
      </c>
      <c r="F1893" s="1">
        <v>829</v>
      </c>
      <c r="G1893" s="1">
        <v>193</v>
      </c>
      <c r="H1893" s="1" t="s">
        <v>5672</v>
      </c>
      <c r="I1893" s="1" t="s">
        <v>2557</v>
      </c>
      <c r="J1893" s="1" t="s">
        <v>4438</v>
      </c>
      <c r="K1893" s="1" t="s">
        <v>25</v>
      </c>
    </row>
    <row r="1894" spans="1:11" x14ac:dyDescent="0.3">
      <c r="A1894">
        <v>1366772</v>
      </c>
      <c r="B1894" s="1" t="s">
        <v>55</v>
      </c>
      <c r="C1894" s="1" t="s">
        <v>23</v>
      </c>
      <c r="E1894" s="1">
        <v>2130</v>
      </c>
      <c r="F1894" s="1">
        <v>794</v>
      </c>
      <c r="G1894" s="1">
        <v>80</v>
      </c>
      <c r="H1894" s="1" t="s">
        <v>5703</v>
      </c>
      <c r="I1894" s="1" t="s">
        <v>2557</v>
      </c>
      <c r="J1894" s="1" t="s">
        <v>4439</v>
      </c>
      <c r="K1894" s="1" t="s">
        <v>25</v>
      </c>
    </row>
    <row r="1895" spans="1:11" x14ac:dyDescent="0.3">
      <c r="A1895">
        <v>1366791</v>
      </c>
      <c r="B1895" s="1" t="s">
        <v>22</v>
      </c>
      <c r="C1895" s="1" t="s">
        <v>23</v>
      </c>
      <c r="E1895" s="1">
        <v>1655</v>
      </c>
      <c r="F1895" s="1">
        <v>834</v>
      </c>
      <c r="G1895" s="1">
        <v>205</v>
      </c>
      <c r="H1895" s="1" t="s">
        <v>5672</v>
      </c>
      <c r="I1895" s="1" t="s">
        <v>2557</v>
      </c>
      <c r="J1895" s="1" t="s">
        <v>4440</v>
      </c>
      <c r="K1895" s="1" t="s">
        <v>25</v>
      </c>
    </row>
    <row r="1896" spans="1:11" x14ac:dyDescent="0.3">
      <c r="A1896">
        <v>1366874</v>
      </c>
      <c r="B1896" s="1" t="s">
        <v>22</v>
      </c>
      <c r="C1896" s="1" t="s">
        <v>23</v>
      </c>
      <c r="E1896" s="1">
        <v>1651</v>
      </c>
      <c r="F1896" s="1">
        <v>829</v>
      </c>
      <c r="G1896" s="1">
        <v>202</v>
      </c>
      <c r="H1896" s="1" t="s">
        <v>5677</v>
      </c>
      <c r="I1896" s="1" t="s">
        <v>2557</v>
      </c>
      <c r="J1896" s="1" t="s">
        <v>4441</v>
      </c>
      <c r="K1896" s="1" t="s">
        <v>25</v>
      </c>
    </row>
    <row r="1897" spans="1:11" x14ac:dyDescent="0.3">
      <c r="A1897">
        <v>1366891</v>
      </c>
      <c r="B1897" s="1" t="s">
        <v>55</v>
      </c>
      <c r="C1897" s="1" t="s">
        <v>23</v>
      </c>
      <c r="E1897" s="1">
        <v>2145</v>
      </c>
      <c r="F1897" s="1">
        <v>792</v>
      </c>
      <c r="G1897" s="1">
        <v>50</v>
      </c>
      <c r="H1897" s="1" t="s">
        <v>5666</v>
      </c>
      <c r="I1897" s="1" t="s">
        <v>2557</v>
      </c>
      <c r="J1897" s="1" t="s">
        <v>4442</v>
      </c>
      <c r="K1897" s="1" t="s">
        <v>25</v>
      </c>
    </row>
    <row r="1898" spans="1:11" x14ac:dyDescent="0.3">
      <c r="A1898">
        <v>1366973</v>
      </c>
      <c r="B1898" s="1" t="s">
        <v>22</v>
      </c>
      <c r="C1898" s="1" t="s">
        <v>23</v>
      </c>
      <c r="E1898" s="1">
        <v>1637</v>
      </c>
      <c r="F1898" s="1">
        <v>833</v>
      </c>
      <c r="G1898" s="1">
        <v>196</v>
      </c>
      <c r="H1898" s="1" t="s">
        <v>5669</v>
      </c>
      <c r="I1898" s="1" t="s">
        <v>2557</v>
      </c>
      <c r="J1898" s="1" t="s">
        <v>4443</v>
      </c>
      <c r="K1898" s="1" t="s">
        <v>25</v>
      </c>
    </row>
    <row r="1899" spans="1:11" x14ac:dyDescent="0.3">
      <c r="A1899">
        <v>1366990</v>
      </c>
      <c r="B1899" s="1" t="s">
        <v>55</v>
      </c>
      <c r="C1899" s="1" t="s">
        <v>23</v>
      </c>
      <c r="E1899" s="1">
        <v>2160</v>
      </c>
      <c r="F1899" s="1">
        <v>790</v>
      </c>
      <c r="G1899" s="1">
        <v>14</v>
      </c>
      <c r="H1899" s="1" t="s">
        <v>5667</v>
      </c>
      <c r="I1899" s="1" t="s">
        <v>2557</v>
      </c>
      <c r="J1899" s="1" t="s">
        <v>4444</v>
      </c>
      <c r="K1899" s="1" t="s">
        <v>25</v>
      </c>
    </row>
    <row r="1900" spans="1:11" x14ac:dyDescent="0.3">
      <c r="A1900">
        <v>1367073</v>
      </c>
      <c r="B1900" s="1" t="s">
        <v>55</v>
      </c>
      <c r="C1900" s="1" t="s">
        <v>23</v>
      </c>
      <c r="E1900" s="1">
        <v>2169</v>
      </c>
      <c r="F1900" s="1">
        <v>835</v>
      </c>
      <c r="G1900" s="1">
        <v>-4</v>
      </c>
      <c r="H1900" s="1" t="s">
        <v>5704</v>
      </c>
      <c r="I1900" s="1" t="s">
        <v>2557</v>
      </c>
      <c r="J1900" s="1" t="s">
        <v>4445</v>
      </c>
      <c r="K1900" s="1" t="s">
        <v>25</v>
      </c>
    </row>
    <row r="1901" spans="1:11" x14ac:dyDescent="0.3">
      <c r="A1901">
        <v>1367090</v>
      </c>
      <c r="B1901" s="1" t="s">
        <v>22</v>
      </c>
      <c r="C1901" s="1" t="s">
        <v>23</v>
      </c>
      <c r="E1901" s="1">
        <v>1638</v>
      </c>
      <c r="F1901" s="1">
        <v>835</v>
      </c>
      <c r="G1901" s="1">
        <v>187</v>
      </c>
      <c r="H1901" s="1" t="s">
        <v>5688</v>
      </c>
      <c r="I1901" s="1" t="s">
        <v>2557</v>
      </c>
      <c r="J1901" s="1" t="s">
        <v>4446</v>
      </c>
      <c r="K1901" s="1" t="s">
        <v>25</v>
      </c>
    </row>
    <row r="1902" spans="1:11" x14ac:dyDescent="0.3">
      <c r="A1902">
        <v>1367174</v>
      </c>
      <c r="B1902" s="1" t="s">
        <v>22</v>
      </c>
      <c r="C1902" s="1" t="s">
        <v>23</v>
      </c>
      <c r="E1902" s="1">
        <v>1628</v>
      </c>
      <c r="F1902" s="1">
        <v>823</v>
      </c>
      <c r="G1902" s="1">
        <v>191</v>
      </c>
      <c r="H1902" s="1" t="s">
        <v>5688</v>
      </c>
      <c r="I1902" s="1" t="s">
        <v>2557</v>
      </c>
      <c r="J1902" s="1" t="s">
        <v>4447</v>
      </c>
      <c r="K1902" s="1" t="s">
        <v>25</v>
      </c>
    </row>
    <row r="1903" spans="1:11" x14ac:dyDescent="0.3">
      <c r="A1903">
        <v>1367190</v>
      </c>
      <c r="B1903" s="1" t="s">
        <v>55</v>
      </c>
      <c r="C1903" s="1" t="s">
        <v>23</v>
      </c>
      <c r="E1903" s="1">
        <v>2173</v>
      </c>
      <c r="F1903" s="1">
        <v>814</v>
      </c>
      <c r="G1903" s="1">
        <v>-33</v>
      </c>
      <c r="H1903" s="1" t="s">
        <v>5667</v>
      </c>
      <c r="I1903" s="1" t="s">
        <v>2557</v>
      </c>
      <c r="J1903" s="1" t="s">
        <v>4448</v>
      </c>
      <c r="K1903" s="1" t="s">
        <v>25</v>
      </c>
    </row>
    <row r="1904" spans="1:11" x14ac:dyDescent="0.3">
      <c r="A1904">
        <v>1367273</v>
      </c>
      <c r="B1904" s="1" t="s">
        <v>55</v>
      </c>
      <c r="C1904" s="1" t="s">
        <v>23</v>
      </c>
      <c r="E1904" s="1">
        <v>2183</v>
      </c>
      <c r="F1904" s="1">
        <v>790</v>
      </c>
      <c r="G1904" s="1">
        <v>-41</v>
      </c>
      <c r="H1904" s="1" t="s">
        <v>5666</v>
      </c>
      <c r="I1904" s="1" t="s">
        <v>2557</v>
      </c>
      <c r="J1904" s="1" t="s">
        <v>4449</v>
      </c>
      <c r="K1904" s="1" t="s">
        <v>25</v>
      </c>
    </row>
    <row r="1905" spans="1:11" x14ac:dyDescent="0.3">
      <c r="A1905">
        <v>1367274</v>
      </c>
      <c r="B1905" s="1" t="s">
        <v>22</v>
      </c>
      <c r="C1905" s="1" t="s">
        <v>23</v>
      </c>
      <c r="E1905" s="1">
        <v>1637</v>
      </c>
      <c r="F1905" s="1">
        <v>835</v>
      </c>
      <c r="G1905" s="1">
        <v>203</v>
      </c>
      <c r="H1905" s="1" t="s">
        <v>5672</v>
      </c>
      <c r="I1905" s="1" t="s">
        <v>2557</v>
      </c>
      <c r="J1905" s="1" t="s">
        <v>4450</v>
      </c>
      <c r="K1905" s="1" t="s">
        <v>25</v>
      </c>
    </row>
    <row r="1906" spans="1:11" x14ac:dyDescent="0.3">
      <c r="A1906">
        <v>1367373</v>
      </c>
      <c r="B1906" s="1" t="s">
        <v>55</v>
      </c>
      <c r="C1906" s="1" t="s">
        <v>23</v>
      </c>
      <c r="E1906" s="1">
        <v>2166</v>
      </c>
      <c r="F1906" s="1">
        <v>861</v>
      </c>
      <c r="G1906" s="1">
        <v>16</v>
      </c>
      <c r="H1906" s="1" t="s">
        <v>5704</v>
      </c>
      <c r="I1906" s="1" t="s">
        <v>2557</v>
      </c>
      <c r="J1906" s="1" t="s">
        <v>4451</v>
      </c>
      <c r="K1906" s="1" t="s">
        <v>25</v>
      </c>
    </row>
    <row r="1907" spans="1:11" x14ac:dyDescent="0.3">
      <c r="A1907">
        <v>1367390</v>
      </c>
      <c r="B1907" s="1" t="s">
        <v>22</v>
      </c>
      <c r="C1907" s="1" t="s">
        <v>23</v>
      </c>
      <c r="E1907" s="1">
        <v>1653</v>
      </c>
      <c r="F1907" s="1">
        <v>821</v>
      </c>
      <c r="G1907" s="1">
        <v>205</v>
      </c>
      <c r="H1907" s="1" t="s">
        <v>5673</v>
      </c>
      <c r="I1907" s="1" t="s">
        <v>2557</v>
      </c>
      <c r="J1907" s="1" t="s">
        <v>4452</v>
      </c>
      <c r="K1907" s="1" t="s">
        <v>25</v>
      </c>
    </row>
    <row r="1908" spans="1:11" x14ac:dyDescent="0.3">
      <c r="A1908">
        <v>1367472</v>
      </c>
      <c r="B1908" s="1" t="s">
        <v>22</v>
      </c>
      <c r="C1908" s="1" t="s">
        <v>23</v>
      </c>
      <c r="E1908" s="1">
        <v>1645</v>
      </c>
      <c r="F1908" s="1">
        <v>827</v>
      </c>
      <c r="G1908" s="1">
        <v>209</v>
      </c>
      <c r="H1908" s="1" t="s">
        <v>5677</v>
      </c>
      <c r="I1908" s="1" t="s">
        <v>2557</v>
      </c>
      <c r="J1908" s="1" t="s">
        <v>4453</v>
      </c>
      <c r="K1908" s="1" t="s">
        <v>25</v>
      </c>
    </row>
    <row r="1909" spans="1:11" x14ac:dyDescent="0.3">
      <c r="A1909">
        <v>1367490</v>
      </c>
      <c r="B1909" s="1" t="s">
        <v>55</v>
      </c>
      <c r="C1909" s="1" t="s">
        <v>23</v>
      </c>
      <c r="E1909" s="1">
        <v>2141</v>
      </c>
      <c r="F1909" s="1">
        <v>801</v>
      </c>
      <c r="G1909" s="1">
        <v>92</v>
      </c>
      <c r="H1909" s="1" t="s">
        <v>5705</v>
      </c>
      <c r="I1909" s="1" t="s">
        <v>2557</v>
      </c>
      <c r="J1909" s="1" t="s">
        <v>4454</v>
      </c>
      <c r="K1909" s="1" t="s">
        <v>25</v>
      </c>
    </row>
    <row r="1910" spans="1:11" x14ac:dyDescent="0.3">
      <c r="A1910">
        <v>1367573</v>
      </c>
      <c r="B1910" s="1" t="s">
        <v>22</v>
      </c>
      <c r="C1910" s="1" t="s">
        <v>23</v>
      </c>
      <c r="E1910" s="1">
        <v>1649</v>
      </c>
      <c r="F1910" s="1">
        <v>826</v>
      </c>
      <c r="G1910" s="1">
        <v>207</v>
      </c>
      <c r="H1910" s="1" t="s">
        <v>5677</v>
      </c>
      <c r="I1910" s="1" t="s">
        <v>2557</v>
      </c>
      <c r="J1910" s="1" t="s">
        <v>4455</v>
      </c>
      <c r="K1910" s="1" t="s">
        <v>25</v>
      </c>
    </row>
    <row r="1911" spans="1:11" x14ac:dyDescent="0.3">
      <c r="A1911">
        <v>1367590</v>
      </c>
      <c r="B1911" s="1" t="s">
        <v>55</v>
      </c>
      <c r="C1911" s="1" t="s">
        <v>23</v>
      </c>
      <c r="E1911" s="1">
        <v>2117</v>
      </c>
      <c r="F1911" s="1">
        <v>753</v>
      </c>
      <c r="G1911" s="1">
        <v>147</v>
      </c>
      <c r="H1911" s="1" t="s">
        <v>5705</v>
      </c>
      <c r="I1911" s="1" t="s">
        <v>2557</v>
      </c>
      <c r="J1911" s="1" t="s">
        <v>4456</v>
      </c>
      <c r="K1911" s="1" t="s">
        <v>25</v>
      </c>
    </row>
    <row r="1912" spans="1:11" x14ac:dyDescent="0.3">
      <c r="A1912">
        <v>1367689</v>
      </c>
      <c r="B1912" s="1" t="s">
        <v>55</v>
      </c>
      <c r="C1912" s="1" t="s">
        <v>23</v>
      </c>
      <c r="E1912" s="1">
        <v>2130</v>
      </c>
      <c r="F1912" s="1">
        <v>807</v>
      </c>
      <c r="G1912" s="1">
        <v>93</v>
      </c>
      <c r="H1912" s="1" t="s">
        <v>5704</v>
      </c>
      <c r="I1912" s="1" t="s">
        <v>2557</v>
      </c>
      <c r="J1912" s="1" t="s">
        <v>4457</v>
      </c>
      <c r="K1912" s="1" t="s">
        <v>25</v>
      </c>
    </row>
    <row r="1913" spans="1:11" x14ac:dyDescent="0.3">
      <c r="A1913">
        <v>1367690</v>
      </c>
      <c r="B1913" s="1" t="s">
        <v>22</v>
      </c>
      <c r="C1913" s="1" t="s">
        <v>23</v>
      </c>
      <c r="E1913" s="1">
        <v>1640</v>
      </c>
      <c r="F1913" s="1">
        <v>831</v>
      </c>
      <c r="G1913" s="1">
        <v>230</v>
      </c>
      <c r="H1913" s="1" t="s">
        <v>5702</v>
      </c>
      <c r="I1913" s="1" t="s">
        <v>2557</v>
      </c>
      <c r="J1913" s="1" t="s">
        <v>4458</v>
      </c>
      <c r="K1913" s="1" t="s">
        <v>25</v>
      </c>
    </row>
    <row r="1914" spans="1:11" x14ac:dyDescent="0.3">
      <c r="A1914">
        <v>1367772</v>
      </c>
      <c r="B1914" s="1" t="s">
        <v>22</v>
      </c>
      <c r="C1914" s="1" t="s">
        <v>23</v>
      </c>
      <c r="E1914" s="1">
        <v>1645</v>
      </c>
      <c r="F1914" s="1">
        <v>832</v>
      </c>
      <c r="G1914" s="1">
        <v>219</v>
      </c>
      <c r="H1914" s="1" t="s">
        <v>5677</v>
      </c>
      <c r="I1914" s="1" t="s">
        <v>2557</v>
      </c>
      <c r="J1914" s="1" t="s">
        <v>4459</v>
      </c>
      <c r="K1914" s="1" t="s">
        <v>25</v>
      </c>
    </row>
    <row r="1915" spans="1:11" x14ac:dyDescent="0.3">
      <c r="A1915">
        <v>1367789</v>
      </c>
      <c r="B1915" s="1" t="s">
        <v>55</v>
      </c>
      <c r="C1915" s="1" t="s">
        <v>23</v>
      </c>
      <c r="E1915" s="1">
        <v>2137</v>
      </c>
      <c r="F1915" s="1">
        <v>791</v>
      </c>
      <c r="G1915" s="1">
        <v>35</v>
      </c>
      <c r="H1915" s="1" t="s">
        <v>5673</v>
      </c>
      <c r="I1915" s="1" t="s">
        <v>2557</v>
      </c>
      <c r="J1915" s="1" t="s">
        <v>4460</v>
      </c>
      <c r="K1915" s="1" t="s">
        <v>25</v>
      </c>
    </row>
    <row r="1916" spans="1:11" x14ac:dyDescent="0.3">
      <c r="A1916">
        <v>1367872</v>
      </c>
      <c r="B1916" s="1" t="s">
        <v>55</v>
      </c>
      <c r="C1916" s="1" t="s">
        <v>23</v>
      </c>
      <c r="E1916" s="1">
        <v>2154</v>
      </c>
      <c r="F1916" s="1">
        <v>762</v>
      </c>
      <c r="G1916" s="1">
        <v>7</v>
      </c>
      <c r="H1916" s="1" t="s">
        <v>5666</v>
      </c>
      <c r="I1916" s="1" t="s">
        <v>2557</v>
      </c>
      <c r="J1916" s="1" t="s">
        <v>4461</v>
      </c>
      <c r="K1916" s="1" t="s">
        <v>25</v>
      </c>
    </row>
    <row r="1917" spans="1:11" x14ac:dyDescent="0.3">
      <c r="A1917">
        <v>1367873</v>
      </c>
      <c r="B1917" s="1" t="s">
        <v>22</v>
      </c>
      <c r="C1917" s="1" t="s">
        <v>23</v>
      </c>
      <c r="E1917" s="1">
        <v>1650</v>
      </c>
      <c r="F1917" s="1">
        <v>816</v>
      </c>
      <c r="G1917" s="1">
        <v>202</v>
      </c>
      <c r="H1917" s="1" t="s">
        <v>5688</v>
      </c>
      <c r="I1917" s="1" t="s">
        <v>2557</v>
      </c>
      <c r="J1917" s="1" t="s">
        <v>4462</v>
      </c>
      <c r="K1917" s="1" t="s">
        <v>25</v>
      </c>
    </row>
    <row r="1918" spans="1:11" x14ac:dyDescent="0.3">
      <c r="A1918">
        <v>1367989</v>
      </c>
      <c r="B1918" s="1" t="s">
        <v>22</v>
      </c>
      <c r="C1918" s="1" t="s">
        <v>23</v>
      </c>
      <c r="E1918" s="1">
        <v>1667</v>
      </c>
      <c r="F1918" s="1">
        <v>822</v>
      </c>
      <c r="G1918" s="1">
        <v>172</v>
      </c>
      <c r="H1918" s="1" t="s">
        <v>5669</v>
      </c>
      <c r="I1918" s="1" t="s">
        <v>2557</v>
      </c>
      <c r="J1918" s="1" t="s">
        <v>4463</v>
      </c>
      <c r="K1918" s="1" t="s">
        <v>25</v>
      </c>
    </row>
    <row r="1919" spans="1:11" x14ac:dyDescent="0.3">
      <c r="A1919">
        <v>1367990</v>
      </c>
      <c r="B1919" s="1" t="s">
        <v>55</v>
      </c>
      <c r="C1919" s="1" t="s">
        <v>23</v>
      </c>
      <c r="E1919" s="1">
        <v>2164</v>
      </c>
      <c r="F1919" s="1">
        <v>827</v>
      </c>
      <c r="G1919" s="1">
        <v>18</v>
      </c>
      <c r="H1919" s="1" t="s">
        <v>5703</v>
      </c>
      <c r="I1919" s="1" t="s">
        <v>2557</v>
      </c>
      <c r="J1919" s="1" t="s">
        <v>4464</v>
      </c>
      <c r="K1919" s="1" t="s">
        <v>25</v>
      </c>
    </row>
    <row r="1920" spans="1:11" x14ac:dyDescent="0.3">
      <c r="A1920">
        <v>1368072</v>
      </c>
      <c r="B1920" s="1" t="s">
        <v>22</v>
      </c>
      <c r="C1920" s="1" t="s">
        <v>23</v>
      </c>
      <c r="E1920" s="1">
        <v>1663</v>
      </c>
      <c r="F1920" s="1">
        <v>840</v>
      </c>
      <c r="G1920" s="1">
        <v>118</v>
      </c>
      <c r="H1920" s="1" t="s">
        <v>5692</v>
      </c>
      <c r="I1920" s="1" t="s">
        <v>2557</v>
      </c>
      <c r="J1920" s="1" t="s">
        <v>4465</v>
      </c>
      <c r="K1920" s="1" t="s">
        <v>25</v>
      </c>
    </row>
    <row r="1921" spans="1:11" x14ac:dyDescent="0.3">
      <c r="A1921">
        <v>1368089</v>
      </c>
      <c r="B1921" s="1" t="s">
        <v>55</v>
      </c>
      <c r="C1921" s="1" t="s">
        <v>23</v>
      </c>
      <c r="E1921" s="1">
        <v>2175</v>
      </c>
      <c r="F1921" s="1">
        <v>815</v>
      </c>
      <c r="G1921" s="1">
        <v>-12</v>
      </c>
      <c r="H1921" s="1" t="s">
        <v>5667</v>
      </c>
      <c r="I1921" s="1" t="s">
        <v>2557</v>
      </c>
      <c r="J1921" s="1" t="s">
        <v>4466</v>
      </c>
      <c r="K1921" s="1" t="s">
        <v>25</v>
      </c>
    </row>
    <row r="1922" spans="1:11" x14ac:dyDescent="0.3">
      <c r="A1922">
        <v>1368172</v>
      </c>
      <c r="B1922" s="1" t="s">
        <v>55</v>
      </c>
      <c r="C1922" s="1" t="s">
        <v>23</v>
      </c>
      <c r="E1922" s="1">
        <v>2181</v>
      </c>
      <c r="F1922" s="1">
        <v>792</v>
      </c>
      <c r="G1922" s="1">
        <v>-29</v>
      </c>
      <c r="H1922" s="1" t="s">
        <v>5671</v>
      </c>
      <c r="I1922" s="1" t="s">
        <v>2557</v>
      </c>
      <c r="J1922" s="1" t="s">
        <v>4467</v>
      </c>
      <c r="K1922" s="1" t="s">
        <v>25</v>
      </c>
    </row>
    <row r="1923" spans="1:11" x14ac:dyDescent="0.3">
      <c r="A1923">
        <v>1368173</v>
      </c>
      <c r="B1923" s="1" t="s">
        <v>22</v>
      </c>
      <c r="C1923" s="1" t="s">
        <v>23</v>
      </c>
      <c r="E1923" s="1">
        <v>1669</v>
      </c>
      <c r="F1923" s="1">
        <v>833</v>
      </c>
      <c r="G1923" s="1">
        <v>133</v>
      </c>
      <c r="H1923" s="1" t="s">
        <v>5677</v>
      </c>
      <c r="I1923" s="1" t="s">
        <v>2557</v>
      </c>
      <c r="J1923" s="1" t="s">
        <v>4468</v>
      </c>
      <c r="K1923" s="1" t="s">
        <v>25</v>
      </c>
    </row>
    <row r="1924" spans="1:11" x14ac:dyDescent="0.3">
      <c r="A1924">
        <v>1368272</v>
      </c>
      <c r="B1924" s="1" t="s">
        <v>55</v>
      </c>
      <c r="C1924" s="1" t="s">
        <v>23</v>
      </c>
      <c r="E1924" s="1">
        <v>2145</v>
      </c>
      <c r="F1924" s="1">
        <v>753</v>
      </c>
      <c r="G1924" s="1">
        <v>61</v>
      </c>
      <c r="H1924" s="1" t="s">
        <v>5705</v>
      </c>
      <c r="I1924" s="1" t="s">
        <v>2557</v>
      </c>
      <c r="J1924" s="1" t="s">
        <v>4469</v>
      </c>
      <c r="K1924" s="1" t="s">
        <v>25</v>
      </c>
    </row>
    <row r="1925" spans="1:11" x14ac:dyDescent="0.3">
      <c r="A1925">
        <v>1368305</v>
      </c>
      <c r="B1925" s="1" t="s">
        <v>22</v>
      </c>
      <c r="C1925" s="1" t="s">
        <v>23</v>
      </c>
      <c r="E1925" s="1">
        <v>1573</v>
      </c>
      <c r="F1925" s="1">
        <v>839</v>
      </c>
      <c r="G1925" s="1">
        <v>114</v>
      </c>
      <c r="H1925" s="1" t="s">
        <v>5684</v>
      </c>
      <c r="I1925" s="1" t="s">
        <v>2557</v>
      </c>
      <c r="J1925" s="1" t="s">
        <v>4470</v>
      </c>
      <c r="K1925" s="1" t="s">
        <v>25</v>
      </c>
    </row>
    <row r="1926" spans="1:11" x14ac:dyDescent="0.3">
      <c r="A1926">
        <v>1368381</v>
      </c>
      <c r="B1926" s="1" t="s">
        <v>22</v>
      </c>
      <c r="C1926" s="1" t="s">
        <v>23</v>
      </c>
      <c r="E1926" s="1">
        <v>1464</v>
      </c>
      <c r="F1926" s="1">
        <v>827</v>
      </c>
      <c r="G1926" s="1">
        <v>141</v>
      </c>
      <c r="H1926" s="1" t="s">
        <v>5684</v>
      </c>
      <c r="I1926" s="1" t="s">
        <v>2557</v>
      </c>
      <c r="J1926" s="1" t="s">
        <v>4471</v>
      </c>
      <c r="K1926" s="1" t="s">
        <v>25</v>
      </c>
    </row>
    <row r="1927" spans="1:11" x14ac:dyDescent="0.3">
      <c r="A1927">
        <v>1368382</v>
      </c>
      <c r="B1927" s="1" t="s">
        <v>55</v>
      </c>
      <c r="C1927" s="1" t="s">
        <v>23</v>
      </c>
      <c r="E1927" s="1">
        <v>2149</v>
      </c>
      <c r="F1927" s="1">
        <v>743</v>
      </c>
      <c r="G1927" s="1">
        <v>24</v>
      </c>
      <c r="H1927" s="1" t="s">
        <v>5667</v>
      </c>
      <c r="I1927" s="1" t="s">
        <v>2557</v>
      </c>
      <c r="J1927" s="1" t="s">
        <v>4472</v>
      </c>
      <c r="K1927" s="1" t="s">
        <v>25</v>
      </c>
    </row>
    <row r="1928" spans="1:11" x14ac:dyDescent="0.3">
      <c r="A1928">
        <v>1368480</v>
      </c>
      <c r="B1928" s="1" t="s">
        <v>55</v>
      </c>
      <c r="C1928" s="1" t="s">
        <v>23</v>
      </c>
      <c r="E1928" s="1">
        <v>2164</v>
      </c>
      <c r="F1928" s="1">
        <v>749</v>
      </c>
      <c r="G1928" s="1">
        <v>-26</v>
      </c>
      <c r="H1928" s="1" t="s">
        <v>5672</v>
      </c>
      <c r="I1928" s="1" t="s">
        <v>2557</v>
      </c>
      <c r="J1928" s="1" t="s">
        <v>4473</v>
      </c>
      <c r="K1928" s="1" t="s">
        <v>25</v>
      </c>
    </row>
    <row r="1929" spans="1:11" x14ac:dyDescent="0.3">
      <c r="A1929">
        <v>1368481</v>
      </c>
      <c r="B1929" s="1" t="s">
        <v>22</v>
      </c>
      <c r="C1929" s="1" t="s">
        <v>23</v>
      </c>
      <c r="E1929" s="1">
        <v>1503</v>
      </c>
      <c r="F1929" s="1">
        <v>830</v>
      </c>
      <c r="G1929" s="1">
        <v>158</v>
      </c>
      <c r="H1929" s="1" t="s">
        <v>5688</v>
      </c>
      <c r="I1929" s="1" t="s">
        <v>2557</v>
      </c>
      <c r="J1929" s="1" t="s">
        <v>4474</v>
      </c>
      <c r="K1929" s="1" t="s">
        <v>25</v>
      </c>
    </row>
    <row r="1930" spans="1:11" x14ac:dyDescent="0.3">
      <c r="A1930">
        <v>1368596</v>
      </c>
      <c r="B1930" s="1" t="s">
        <v>55</v>
      </c>
      <c r="C1930" s="1" t="s">
        <v>23</v>
      </c>
      <c r="E1930" s="1">
        <v>2172</v>
      </c>
      <c r="F1930" s="1">
        <v>788</v>
      </c>
      <c r="G1930" s="1">
        <v>-47</v>
      </c>
      <c r="H1930" s="1" t="s">
        <v>5704</v>
      </c>
      <c r="I1930" s="1" t="s">
        <v>2557</v>
      </c>
      <c r="J1930" s="1" t="s">
        <v>4475</v>
      </c>
      <c r="K1930" s="1" t="s">
        <v>25</v>
      </c>
    </row>
    <row r="1931" spans="1:11" x14ac:dyDescent="0.3">
      <c r="A1931">
        <v>1368597</v>
      </c>
      <c r="B1931" s="1" t="s">
        <v>22</v>
      </c>
      <c r="C1931" s="1" t="s">
        <v>23</v>
      </c>
      <c r="E1931" s="1">
        <v>1520</v>
      </c>
      <c r="F1931" s="1">
        <v>833</v>
      </c>
      <c r="G1931" s="1">
        <v>184</v>
      </c>
      <c r="H1931" s="1" t="s">
        <v>5677</v>
      </c>
      <c r="I1931" s="1" t="s">
        <v>2557</v>
      </c>
      <c r="J1931" s="1" t="s">
        <v>4476</v>
      </c>
      <c r="K1931" s="1" t="s">
        <v>25</v>
      </c>
    </row>
    <row r="1932" spans="1:11" x14ac:dyDescent="0.3">
      <c r="A1932">
        <v>1368679</v>
      </c>
      <c r="B1932" s="1" t="s">
        <v>22</v>
      </c>
      <c r="C1932" s="1" t="s">
        <v>23</v>
      </c>
      <c r="E1932" s="1">
        <v>1449</v>
      </c>
      <c r="F1932" s="1">
        <v>830</v>
      </c>
      <c r="G1932" s="1">
        <v>145</v>
      </c>
      <c r="H1932" s="1" t="s">
        <v>5690</v>
      </c>
      <c r="I1932" s="1" t="s">
        <v>2557</v>
      </c>
      <c r="J1932" s="1" t="s">
        <v>4477</v>
      </c>
      <c r="K1932" s="1" t="s">
        <v>25</v>
      </c>
    </row>
    <row r="1933" spans="1:11" x14ac:dyDescent="0.3">
      <c r="A1933">
        <v>1368680</v>
      </c>
      <c r="B1933" s="1" t="s">
        <v>55</v>
      </c>
      <c r="C1933" s="1" t="s">
        <v>23</v>
      </c>
      <c r="E1933" s="1">
        <v>2177</v>
      </c>
      <c r="F1933" s="1">
        <v>799</v>
      </c>
      <c r="G1933" s="1">
        <v>-68</v>
      </c>
      <c r="H1933" s="1" t="s">
        <v>5673</v>
      </c>
      <c r="I1933" s="1" t="s">
        <v>2557</v>
      </c>
      <c r="J1933" s="1" t="s">
        <v>4478</v>
      </c>
      <c r="K1933" s="1" t="s">
        <v>25</v>
      </c>
    </row>
    <row r="1934" spans="1:11" x14ac:dyDescent="0.3">
      <c r="A1934">
        <v>1368779</v>
      </c>
      <c r="B1934" s="1" t="s">
        <v>55</v>
      </c>
      <c r="C1934" s="1" t="s">
        <v>23</v>
      </c>
      <c r="E1934" s="1">
        <v>2183</v>
      </c>
      <c r="F1934" s="1">
        <v>786</v>
      </c>
      <c r="G1934" s="1">
        <v>-88</v>
      </c>
      <c r="H1934" s="1" t="s">
        <v>5673</v>
      </c>
      <c r="I1934" s="1" t="s">
        <v>2557</v>
      </c>
      <c r="J1934" s="1" t="s">
        <v>4479</v>
      </c>
      <c r="K1934" s="1" t="s">
        <v>25</v>
      </c>
    </row>
    <row r="1935" spans="1:11" x14ac:dyDescent="0.3">
      <c r="A1935">
        <v>1368780</v>
      </c>
      <c r="B1935" s="1" t="s">
        <v>22</v>
      </c>
      <c r="C1935" s="1" t="s">
        <v>23</v>
      </c>
      <c r="E1935" s="1">
        <v>1484</v>
      </c>
      <c r="F1935" s="1">
        <v>832</v>
      </c>
      <c r="G1935" s="1">
        <v>173</v>
      </c>
      <c r="H1935" s="1" t="s">
        <v>5677</v>
      </c>
      <c r="I1935" s="1" t="s">
        <v>2557</v>
      </c>
      <c r="J1935" s="1" t="s">
        <v>4480</v>
      </c>
      <c r="K1935" s="1" t="s">
        <v>25</v>
      </c>
    </row>
    <row r="1936" spans="1:11" x14ac:dyDescent="0.3">
      <c r="A1936">
        <v>1368881</v>
      </c>
      <c r="B1936" s="1" t="s">
        <v>55</v>
      </c>
      <c r="C1936" s="1" t="s">
        <v>23</v>
      </c>
      <c r="E1936" s="1">
        <v>2181</v>
      </c>
      <c r="F1936" s="1">
        <v>768</v>
      </c>
      <c r="G1936" s="1">
        <v>-97</v>
      </c>
      <c r="H1936" s="1" t="s">
        <v>5667</v>
      </c>
      <c r="I1936" s="1" t="s">
        <v>2557</v>
      </c>
      <c r="J1936" s="1" t="s">
        <v>4481</v>
      </c>
      <c r="K1936" s="1" t="s">
        <v>25</v>
      </c>
    </row>
    <row r="1937" spans="1:11" x14ac:dyDescent="0.3">
      <c r="A1937">
        <v>1368913</v>
      </c>
      <c r="B1937" s="1" t="s">
        <v>22</v>
      </c>
      <c r="C1937" s="1" t="s">
        <v>23</v>
      </c>
      <c r="E1937" s="1">
        <v>1526</v>
      </c>
      <c r="F1937" s="1">
        <v>824</v>
      </c>
      <c r="G1937" s="1">
        <v>176</v>
      </c>
      <c r="H1937" s="1" t="s">
        <v>5677</v>
      </c>
      <c r="I1937" s="1" t="s">
        <v>2557</v>
      </c>
      <c r="J1937" s="1" t="s">
        <v>4482</v>
      </c>
      <c r="K1937" s="1" t="s">
        <v>25</v>
      </c>
    </row>
    <row r="1938" spans="1:11" x14ac:dyDescent="0.3">
      <c r="A1938">
        <v>1368980</v>
      </c>
      <c r="B1938" s="1" t="s">
        <v>55</v>
      </c>
      <c r="C1938" s="1" t="s">
        <v>23</v>
      </c>
      <c r="E1938" s="1">
        <v>2182</v>
      </c>
      <c r="F1938" s="1">
        <v>761</v>
      </c>
      <c r="G1938" s="1">
        <v>-93</v>
      </c>
      <c r="H1938" s="1" t="s">
        <v>5671</v>
      </c>
      <c r="I1938" s="1" t="s">
        <v>2557</v>
      </c>
      <c r="J1938" s="1" t="s">
        <v>4483</v>
      </c>
      <c r="K1938" s="1" t="s">
        <v>25</v>
      </c>
    </row>
    <row r="1939" spans="1:11" x14ac:dyDescent="0.3">
      <c r="A1939">
        <v>1368981</v>
      </c>
      <c r="B1939" s="1" t="s">
        <v>22</v>
      </c>
      <c r="C1939" s="1" t="s">
        <v>23</v>
      </c>
      <c r="E1939" s="1">
        <v>1547</v>
      </c>
      <c r="F1939" s="1">
        <v>824</v>
      </c>
      <c r="G1939" s="1">
        <v>178</v>
      </c>
      <c r="H1939" s="1" t="s">
        <v>5688</v>
      </c>
      <c r="I1939" s="1" t="s">
        <v>2557</v>
      </c>
      <c r="J1939" s="1" t="s">
        <v>4484</v>
      </c>
      <c r="K1939" s="1" t="s">
        <v>25</v>
      </c>
    </row>
    <row r="1940" spans="1:11" x14ac:dyDescent="0.3">
      <c r="A1940">
        <v>1369079</v>
      </c>
      <c r="B1940" s="1" t="s">
        <v>55</v>
      </c>
      <c r="C1940" s="1" t="s">
        <v>23</v>
      </c>
      <c r="E1940" s="1">
        <v>2179</v>
      </c>
      <c r="F1940" s="1">
        <v>750</v>
      </c>
      <c r="G1940" s="1">
        <v>-94</v>
      </c>
      <c r="H1940" s="1" t="s">
        <v>5667</v>
      </c>
      <c r="I1940" s="1" t="s">
        <v>2557</v>
      </c>
      <c r="J1940" s="1" t="s">
        <v>4485</v>
      </c>
      <c r="K1940" s="1" t="s">
        <v>25</v>
      </c>
    </row>
    <row r="1941" spans="1:11" x14ac:dyDescent="0.3">
      <c r="A1941">
        <v>1369081</v>
      </c>
      <c r="B1941" s="1" t="s">
        <v>22</v>
      </c>
      <c r="C1941" s="1" t="s">
        <v>23</v>
      </c>
      <c r="E1941" s="1">
        <v>1548</v>
      </c>
      <c r="F1941" s="1">
        <v>813</v>
      </c>
      <c r="G1941" s="1">
        <v>162</v>
      </c>
      <c r="H1941" s="1" t="s">
        <v>5676</v>
      </c>
      <c r="I1941" s="1" t="s">
        <v>2557</v>
      </c>
      <c r="J1941" s="1" t="s">
        <v>4486</v>
      </c>
      <c r="K1941" s="1" t="s">
        <v>25</v>
      </c>
    </row>
    <row r="1942" spans="1:11" x14ac:dyDescent="0.3">
      <c r="A1942">
        <v>1369179</v>
      </c>
      <c r="B1942" s="1" t="s">
        <v>55</v>
      </c>
      <c r="C1942" s="1" t="s">
        <v>23</v>
      </c>
      <c r="E1942" s="1">
        <v>2181</v>
      </c>
      <c r="F1942" s="1">
        <v>818</v>
      </c>
      <c r="G1942" s="1">
        <v>-53</v>
      </c>
      <c r="H1942" s="1" t="s">
        <v>5703</v>
      </c>
      <c r="I1942" s="1" t="s">
        <v>2557</v>
      </c>
      <c r="J1942" s="1" t="s">
        <v>4487</v>
      </c>
      <c r="K1942" s="1" t="s">
        <v>25</v>
      </c>
    </row>
    <row r="1943" spans="1:11" x14ac:dyDescent="0.3">
      <c r="A1943">
        <v>1369180</v>
      </c>
      <c r="B1943" s="1" t="s">
        <v>22</v>
      </c>
      <c r="C1943" s="1" t="s">
        <v>23</v>
      </c>
      <c r="E1943" s="1">
        <v>1542</v>
      </c>
      <c r="F1943" s="1">
        <v>825</v>
      </c>
      <c r="G1943" s="1">
        <v>179</v>
      </c>
      <c r="H1943" s="1" t="s">
        <v>5670</v>
      </c>
      <c r="I1943" s="1" t="s">
        <v>2557</v>
      </c>
      <c r="J1943" s="1" t="s">
        <v>4488</v>
      </c>
      <c r="K1943" s="1" t="s">
        <v>25</v>
      </c>
    </row>
    <row r="1944" spans="1:11" x14ac:dyDescent="0.3">
      <c r="A1944">
        <v>1369280</v>
      </c>
      <c r="B1944" s="1" t="s">
        <v>55</v>
      </c>
      <c r="C1944" s="1" t="s">
        <v>23</v>
      </c>
      <c r="E1944" s="1">
        <v>2176</v>
      </c>
      <c r="F1944" s="1">
        <v>796</v>
      </c>
      <c r="G1944" s="1">
        <v>-60</v>
      </c>
      <c r="H1944" s="1" t="s">
        <v>5671</v>
      </c>
      <c r="I1944" s="1" t="s">
        <v>2557</v>
      </c>
      <c r="J1944" s="1" t="s">
        <v>4489</v>
      </c>
      <c r="K1944" s="1" t="s">
        <v>25</v>
      </c>
    </row>
    <row r="1945" spans="1:11" x14ac:dyDescent="0.3">
      <c r="A1945">
        <v>1369297</v>
      </c>
      <c r="B1945" s="1" t="s">
        <v>22</v>
      </c>
      <c r="C1945" s="1" t="s">
        <v>23</v>
      </c>
      <c r="E1945" s="1">
        <v>1546</v>
      </c>
      <c r="F1945" s="1">
        <v>821</v>
      </c>
      <c r="G1945" s="1">
        <v>175</v>
      </c>
      <c r="H1945" s="1" t="s">
        <v>5670</v>
      </c>
      <c r="I1945" s="1" t="s">
        <v>2557</v>
      </c>
      <c r="J1945" s="1" t="s">
        <v>4490</v>
      </c>
      <c r="K1945" s="1" t="s">
        <v>25</v>
      </c>
    </row>
    <row r="1946" spans="1:11" x14ac:dyDescent="0.3">
      <c r="A1946">
        <v>1369379</v>
      </c>
      <c r="B1946" s="1" t="s">
        <v>55</v>
      </c>
      <c r="C1946" s="1" t="s">
        <v>23</v>
      </c>
      <c r="E1946" s="1">
        <v>2170</v>
      </c>
      <c r="F1946" s="1">
        <v>780</v>
      </c>
      <c r="G1946" s="1">
        <v>-50</v>
      </c>
      <c r="H1946" s="1" t="s">
        <v>5666</v>
      </c>
      <c r="I1946" s="1" t="s">
        <v>2557</v>
      </c>
      <c r="J1946" s="1" t="s">
        <v>4491</v>
      </c>
      <c r="K1946" s="1" t="s">
        <v>25</v>
      </c>
    </row>
    <row r="1947" spans="1:11" x14ac:dyDescent="0.3">
      <c r="A1947">
        <v>1369381</v>
      </c>
      <c r="B1947" s="1" t="s">
        <v>22</v>
      </c>
      <c r="C1947" s="1" t="s">
        <v>23</v>
      </c>
      <c r="E1947" s="1">
        <v>1556</v>
      </c>
      <c r="F1947" s="1">
        <v>814</v>
      </c>
      <c r="G1947" s="1">
        <v>175</v>
      </c>
      <c r="H1947" s="1" t="s">
        <v>5669</v>
      </c>
      <c r="I1947" s="1" t="s">
        <v>2557</v>
      </c>
      <c r="J1947" s="1" t="s">
        <v>4492</v>
      </c>
      <c r="K1947" s="1" t="s">
        <v>25</v>
      </c>
    </row>
    <row r="1948" spans="1:11" x14ac:dyDescent="0.3">
      <c r="A1948">
        <v>1369479</v>
      </c>
      <c r="B1948" s="1" t="s">
        <v>55</v>
      </c>
      <c r="C1948" s="1" t="s">
        <v>23</v>
      </c>
      <c r="E1948" s="1">
        <v>2172</v>
      </c>
      <c r="F1948" s="1">
        <v>848</v>
      </c>
      <c r="G1948" s="1">
        <v>-18</v>
      </c>
      <c r="H1948" s="1" t="s">
        <v>5703</v>
      </c>
      <c r="I1948" s="1" t="s">
        <v>2557</v>
      </c>
      <c r="J1948" s="1" t="s">
        <v>4493</v>
      </c>
      <c r="K1948" s="1" t="s">
        <v>25</v>
      </c>
    </row>
    <row r="1949" spans="1:11" x14ac:dyDescent="0.3">
      <c r="A1949">
        <v>1369480</v>
      </c>
      <c r="B1949" s="1" t="s">
        <v>22</v>
      </c>
      <c r="C1949" s="1" t="s">
        <v>23</v>
      </c>
      <c r="E1949" s="1">
        <v>1530</v>
      </c>
      <c r="F1949" s="1">
        <v>823</v>
      </c>
      <c r="G1949" s="1">
        <v>143</v>
      </c>
      <c r="H1949" s="1" t="s">
        <v>5701</v>
      </c>
      <c r="I1949" s="1" t="s">
        <v>2557</v>
      </c>
      <c r="J1949" s="1" t="s">
        <v>4494</v>
      </c>
      <c r="K1949" s="1" t="s">
        <v>25</v>
      </c>
    </row>
    <row r="1950" spans="1:11" x14ac:dyDescent="0.3">
      <c r="A1950">
        <v>1369579</v>
      </c>
      <c r="B1950" s="1" t="s">
        <v>22</v>
      </c>
      <c r="C1950" s="1" t="s">
        <v>23</v>
      </c>
      <c r="E1950" s="1">
        <v>1506</v>
      </c>
      <c r="F1950" s="1">
        <v>824</v>
      </c>
      <c r="G1950" s="1">
        <v>149</v>
      </c>
      <c r="H1950" s="1" t="s">
        <v>5674</v>
      </c>
      <c r="I1950" s="1" t="s">
        <v>2557</v>
      </c>
      <c r="J1950" s="1" t="s">
        <v>4495</v>
      </c>
      <c r="K1950" s="1" t="s">
        <v>25</v>
      </c>
    </row>
    <row r="1951" spans="1:11" x14ac:dyDescent="0.3">
      <c r="A1951">
        <v>1369581</v>
      </c>
      <c r="B1951" s="1" t="s">
        <v>55</v>
      </c>
      <c r="C1951" s="1" t="s">
        <v>23</v>
      </c>
      <c r="E1951" s="1">
        <v>2176</v>
      </c>
      <c r="F1951" s="1">
        <v>823</v>
      </c>
      <c r="G1951" s="1">
        <v>-32</v>
      </c>
      <c r="H1951" s="1" t="s">
        <v>5671</v>
      </c>
      <c r="I1951" s="1" t="s">
        <v>2557</v>
      </c>
      <c r="J1951" s="1" t="s">
        <v>4496</v>
      </c>
      <c r="K1951" s="1" t="s">
        <v>25</v>
      </c>
    </row>
    <row r="1952" spans="1:11" x14ac:dyDescent="0.3">
      <c r="A1952">
        <v>1369679</v>
      </c>
      <c r="B1952" s="1" t="s">
        <v>55</v>
      </c>
      <c r="C1952" s="1" t="s">
        <v>23</v>
      </c>
      <c r="E1952" s="1">
        <v>2180</v>
      </c>
      <c r="F1952" s="1">
        <v>806</v>
      </c>
      <c r="G1952" s="1">
        <v>-46</v>
      </c>
      <c r="H1952" s="1" t="s">
        <v>5671</v>
      </c>
      <c r="I1952" s="1" t="s">
        <v>2557</v>
      </c>
      <c r="J1952" s="1" t="s">
        <v>4497</v>
      </c>
      <c r="K1952" s="1" t="s">
        <v>25</v>
      </c>
    </row>
    <row r="1953" spans="1:11" x14ac:dyDescent="0.3">
      <c r="A1953">
        <v>1369680</v>
      </c>
      <c r="B1953" s="1" t="s">
        <v>22</v>
      </c>
      <c r="C1953" s="1" t="s">
        <v>23</v>
      </c>
      <c r="E1953" s="1">
        <v>1514</v>
      </c>
      <c r="F1953" s="1">
        <v>840</v>
      </c>
      <c r="G1953" s="1">
        <v>157</v>
      </c>
      <c r="H1953" s="1" t="s">
        <v>5676</v>
      </c>
      <c r="I1953" s="1" t="s">
        <v>2557</v>
      </c>
      <c r="J1953" s="1" t="s">
        <v>4498</v>
      </c>
      <c r="K1953" s="1" t="s">
        <v>25</v>
      </c>
    </row>
    <row r="1954" spans="1:11" x14ac:dyDescent="0.3">
      <c r="A1954">
        <v>1369779</v>
      </c>
      <c r="B1954" s="1" t="s">
        <v>22</v>
      </c>
      <c r="C1954" s="1" t="s">
        <v>23</v>
      </c>
      <c r="E1954" s="1">
        <v>1504</v>
      </c>
      <c r="F1954" s="1">
        <v>824</v>
      </c>
      <c r="G1954" s="1">
        <v>160</v>
      </c>
      <c r="H1954" s="1" t="s">
        <v>5680</v>
      </c>
      <c r="I1954" s="1" t="s">
        <v>2557</v>
      </c>
      <c r="J1954" s="1" t="s">
        <v>4499</v>
      </c>
      <c r="K1954" s="1" t="s">
        <v>25</v>
      </c>
    </row>
    <row r="1955" spans="1:11" x14ac:dyDescent="0.3">
      <c r="A1955">
        <v>1369797</v>
      </c>
      <c r="B1955" s="1" t="s">
        <v>55</v>
      </c>
      <c r="C1955" s="1" t="s">
        <v>23</v>
      </c>
      <c r="E1955" s="1">
        <v>2174</v>
      </c>
      <c r="F1955" s="1">
        <v>794</v>
      </c>
      <c r="G1955" s="1">
        <v>-63</v>
      </c>
      <c r="H1955" s="1" t="s">
        <v>5673</v>
      </c>
      <c r="I1955" s="1" t="s">
        <v>2557</v>
      </c>
      <c r="J1955" s="1" t="s">
        <v>4500</v>
      </c>
      <c r="K1955" s="1" t="s">
        <v>25</v>
      </c>
    </row>
    <row r="1956" spans="1:11" x14ac:dyDescent="0.3">
      <c r="A1956">
        <v>1369878</v>
      </c>
      <c r="B1956" s="1" t="s">
        <v>22</v>
      </c>
      <c r="C1956" s="1" t="s">
        <v>23</v>
      </c>
      <c r="E1956" s="1">
        <v>1501</v>
      </c>
      <c r="F1956" s="1">
        <v>833</v>
      </c>
      <c r="G1956" s="1">
        <v>139</v>
      </c>
      <c r="H1956" s="1" t="s">
        <v>5699</v>
      </c>
      <c r="I1956" s="1" t="s">
        <v>2557</v>
      </c>
      <c r="J1956" s="1" t="s">
        <v>4501</v>
      </c>
      <c r="K1956" s="1" t="s">
        <v>25</v>
      </c>
    </row>
    <row r="1957" spans="1:11" x14ac:dyDescent="0.3">
      <c r="A1957">
        <v>1369896</v>
      </c>
      <c r="B1957" s="1" t="s">
        <v>55</v>
      </c>
      <c r="C1957" s="1" t="s">
        <v>23</v>
      </c>
      <c r="E1957" s="1">
        <v>2178</v>
      </c>
      <c r="F1957" s="1">
        <v>783</v>
      </c>
      <c r="G1957" s="1">
        <v>-72</v>
      </c>
      <c r="H1957" s="1" t="s">
        <v>5667</v>
      </c>
      <c r="I1957" s="1" t="s">
        <v>2557</v>
      </c>
      <c r="J1957" s="1" t="s">
        <v>4502</v>
      </c>
      <c r="K1957" s="1" t="s">
        <v>25</v>
      </c>
    </row>
    <row r="1958" spans="1:11" x14ac:dyDescent="0.3">
      <c r="A1958">
        <v>1369979</v>
      </c>
      <c r="B1958" s="1" t="s">
        <v>55</v>
      </c>
      <c r="C1958" s="1" t="s">
        <v>23</v>
      </c>
      <c r="E1958" s="1">
        <v>2184</v>
      </c>
      <c r="F1958" s="1">
        <v>765</v>
      </c>
      <c r="G1958" s="1">
        <v>-77</v>
      </c>
      <c r="H1958" s="1" t="s">
        <v>5671</v>
      </c>
      <c r="I1958" s="1" t="s">
        <v>2557</v>
      </c>
      <c r="J1958" s="1" t="s">
        <v>4503</v>
      </c>
      <c r="K1958" s="1" t="s">
        <v>25</v>
      </c>
    </row>
    <row r="1959" spans="1:11" x14ac:dyDescent="0.3">
      <c r="A1959">
        <v>1369980</v>
      </c>
      <c r="B1959" s="1" t="s">
        <v>22</v>
      </c>
      <c r="C1959" s="1" t="s">
        <v>23</v>
      </c>
      <c r="E1959" s="1">
        <v>1494</v>
      </c>
      <c r="F1959" s="1">
        <v>848</v>
      </c>
      <c r="G1959" s="1">
        <v>144</v>
      </c>
      <c r="H1959" s="1" t="s">
        <v>5674</v>
      </c>
      <c r="I1959" s="1" t="s">
        <v>2557</v>
      </c>
      <c r="J1959" s="1" t="s">
        <v>4504</v>
      </c>
      <c r="K1959" s="1" t="s">
        <v>25</v>
      </c>
    </row>
    <row r="1960" spans="1:11" x14ac:dyDescent="0.3">
      <c r="A1960">
        <v>1370079</v>
      </c>
      <c r="B1960" s="1" t="s">
        <v>55</v>
      </c>
      <c r="C1960" s="1" t="s">
        <v>23</v>
      </c>
      <c r="E1960" s="1">
        <v>2190</v>
      </c>
      <c r="F1960" s="1">
        <v>751</v>
      </c>
      <c r="G1960" s="1">
        <v>-86</v>
      </c>
      <c r="H1960" s="1" t="s">
        <v>5671</v>
      </c>
      <c r="I1960" s="1" t="s">
        <v>2557</v>
      </c>
      <c r="J1960" s="1" t="s">
        <v>4505</v>
      </c>
      <c r="K1960" s="1" t="s">
        <v>25</v>
      </c>
    </row>
    <row r="1961" spans="1:11" x14ac:dyDescent="0.3">
      <c r="A1961">
        <v>1370080</v>
      </c>
      <c r="B1961" s="1" t="s">
        <v>22</v>
      </c>
      <c r="C1961" s="1" t="s">
        <v>23</v>
      </c>
      <c r="E1961" s="1">
        <v>1503</v>
      </c>
      <c r="F1961" s="1">
        <v>842</v>
      </c>
      <c r="G1961" s="1">
        <v>135</v>
      </c>
      <c r="H1961" s="1" t="s">
        <v>5680</v>
      </c>
      <c r="I1961" s="1" t="s">
        <v>2557</v>
      </c>
      <c r="J1961" s="1" t="s">
        <v>4506</v>
      </c>
      <c r="K1961" s="1" t="s">
        <v>25</v>
      </c>
    </row>
    <row r="1962" spans="1:11" x14ac:dyDescent="0.3">
      <c r="A1962">
        <v>1370175</v>
      </c>
      <c r="B1962" s="1" t="s">
        <v>22</v>
      </c>
      <c r="C1962" s="1" t="s">
        <v>23</v>
      </c>
      <c r="E1962" s="1">
        <v>1502</v>
      </c>
      <c r="F1962" s="1">
        <v>845</v>
      </c>
      <c r="G1962" s="1">
        <v>131</v>
      </c>
      <c r="H1962" s="1" t="s">
        <v>5674</v>
      </c>
      <c r="I1962" s="1" t="s">
        <v>2557</v>
      </c>
      <c r="J1962" s="1" t="s">
        <v>4507</v>
      </c>
      <c r="K1962" s="1" t="s">
        <v>25</v>
      </c>
    </row>
    <row r="1963" spans="1:11" x14ac:dyDescent="0.3">
      <c r="A1963">
        <v>1370229</v>
      </c>
      <c r="B1963" s="1" t="s">
        <v>55</v>
      </c>
      <c r="C1963" s="1" t="s">
        <v>23</v>
      </c>
      <c r="E1963" s="1">
        <v>2165</v>
      </c>
      <c r="F1963" s="1">
        <v>735</v>
      </c>
      <c r="G1963" s="1">
        <v>-47</v>
      </c>
      <c r="H1963" s="1" t="s">
        <v>5700</v>
      </c>
      <c r="I1963" s="1" t="s">
        <v>2557</v>
      </c>
      <c r="J1963" s="1" t="s">
        <v>4508</v>
      </c>
      <c r="K1963" s="1" t="s">
        <v>25</v>
      </c>
    </row>
    <row r="1964" spans="1:11" x14ac:dyDescent="0.3">
      <c r="A1964">
        <v>1370279</v>
      </c>
      <c r="B1964" s="1" t="s">
        <v>55</v>
      </c>
      <c r="C1964" s="1" t="s">
        <v>23</v>
      </c>
      <c r="E1964" s="1">
        <v>2171</v>
      </c>
      <c r="F1964" s="1">
        <v>740</v>
      </c>
      <c r="G1964" s="1">
        <v>-67</v>
      </c>
      <c r="H1964" s="1" t="s">
        <v>5667</v>
      </c>
      <c r="I1964" s="1" t="s">
        <v>2557</v>
      </c>
      <c r="J1964" s="1" t="s">
        <v>4509</v>
      </c>
      <c r="K1964" s="1" t="s">
        <v>25</v>
      </c>
    </row>
    <row r="1965" spans="1:11" x14ac:dyDescent="0.3">
      <c r="A1965">
        <v>1370280</v>
      </c>
      <c r="B1965" s="1" t="s">
        <v>22</v>
      </c>
      <c r="C1965" s="1" t="s">
        <v>23</v>
      </c>
      <c r="E1965" s="1">
        <v>1471</v>
      </c>
      <c r="F1965" s="1">
        <v>848</v>
      </c>
      <c r="G1965" s="1">
        <v>118</v>
      </c>
      <c r="H1965" s="1" t="s">
        <v>5695</v>
      </c>
      <c r="I1965" s="1" t="s">
        <v>2557</v>
      </c>
      <c r="J1965" s="1" t="s">
        <v>4510</v>
      </c>
      <c r="K1965" s="1" t="s">
        <v>25</v>
      </c>
    </row>
    <row r="1966" spans="1:11" x14ac:dyDescent="0.3">
      <c r="A1966">
        <v>1370380</v>
      </c>
      <c r="B1966" s="1" t="s">
        <v>55</v>
      </c>
      <c r="C1966" s="1" t="s">
        <v>23</v>
      </c>
      <c r="E1966" s="1">
        <v>2164</v>
      </c>
      <c r="F1966" s="1">
        <v>723</v>
      </c>
      <c r="G1966" s="1">
        <v>-83</v>
      </c>
      <c r="H1966" s="1" t="s">
        <v>5673</v>
      </c>
      <c r="I1966" s="1" t="s">
        <v>2557</v>
      </c>
      <c r="J1966" s="1" t="s">
        <v>4511</v>
      </c>
      <c r="K1966" s="1" t="s">
        <v>25</v>
      </c>
    </row>
    <row r="1967" spans="1:11" x14ac:dyDescent="0.3">
      <c r="A1967">
        <v>1370381</v>
      </c>
      <c r="B1967" s="1" t="s">
        <v>22</v>
      </c>
      <c r="C1967" s="1" t="s">
        <v>23</v>
      </c>
      <c r="E1967" s="1">
        <v>1466</v>
      </c>
      <c r="F1967" s="1">
        <v>850</v>
      </c>
      <c r="G1967" s="1">
        <v>94</v>
      </c>
      <c r="H1967" s="1" t="s">
        <v>5695</v>
      </c>
      <c r="I1967" s="1" t="s">
        <v>2557</v>
      </c>
      <c r="J1967" s="1" t="s">
        <v>4512</v>
      </c>
      <c r="K1967" s="1" t="s">
        <v>25</v>
      </c>
    </row>
    <row r="1968" spans="1:11" x14ac:dyDescent="0.3">
      <c r="A1968">
        <v>1370478</v>
      </c>
      <c r="B1968" s="1" t="s">
        <v>22</v>
      </c>
      <c r="C1968" s="1" t="s">
        <v>23</v>
      </c>
      <c r="E1968" s="1">
        <v>1446</v>
      </c>
      <c r="F1968" s="1">
        <v>845</v>
      </c>
      <c r="G1968" s="1">
        <v>57</v>
      </c>
      <c r="H1968" s="1" t="s">
        <v>5684</v>
      </c>
      <c r="I1968" s="1" t="s">
        <v>2557</v>
      </c>
      <c r="J1968" s="1" t="s">
        <v>4513</v>
      </c>
      <c r="K1968" s="1" t="s">
        <v>25</v>
      </c>
    </row>
    <row r="1969" spans="1:11" x14ac:dyDescent="0.3">
      <c r="A1969">
        <v>1370478</v>
      </c>
      <c r="B1969" s="1" t="s">
        <v>55</v>
      </c>
      <c r="C1969" s="1" t="s">
        <v>23</v>
      </c>
      <c r="E1969" s="1">
        <v>2171</v>
      </c>
      <c r="F1969" s="1">
        <v>715</v>
      </c>
      <c r="G1969" s="1">
        <v>-79</v>
      </c>
      <c r="H1969" s="1" t="s">
        <v>5666</v>
      </c>
      <c r="I1969" s="1" t="s">
        <v>2557</v>
      </c>
      <c r="J1969" s="1" t="s">
        <v>4514</v>
      </c>
      <c r="K1969" s="1" t="s">
        <v>25</v>
      </c>
    </row>
    <row r="1970" spans="1:11" x14ac:dyDescent="0.3">
      <c r="A1970">
        <v>1370577</v>
      </c>
      <c r="B1970" s="1" t="s">
        <v>55</v>
      </c>
      <c r="C1970" s="1" t="s">
        <v>23</v>
      </c>
      <c r="E1970" s="1">
        <v>2179</v>
      </c>
      <c r="F1970" s="1">
        <v>722</v>
      </c>
      <c r="G1970" s="1">
        <v>-66</v>
      </c>
      <c r="H1970" s="1" t="s">
        <v>5665</v>
      </c>
      <c r="I1970" s="1" t="s">
        <v>2557</v>
      </c>
      <c r="J1970" s="1" t="s">
        <v>4515</v>
      </c>
      <c r="K1970" s="1" t="s">
        <v>25</v>
      </c>
    </row>
    <row r="1971" spans="1:11" x14ac:dyDescent="0.3">
      <c r="A1971">
        <v>1370578</v>
      </c>
      <c r="B1971" s="1" t="s">
        <v>22</v>
      </c>
      <c r="C1971" s="1" t="s">
        <v>23</v>
      </c>
      <c r="E1971" s="1">
        <v>1440</v>
      </c>
      <c r="F1971" s="1">
        <v>853</v>
      </c>
      <c r="G1971" s="1">
        <v>58</v>
      </c>
      <c r="H1971" s="1" t="s">
        <v>5695</v>
      </c>
      <c r="I1971" s="1" t="s">
        <v>2557</v>
      </c>
      <c r="J1971" s="1" t="s">
        <v>4516</v>
      </c>
      <c r="K1971" s="1" t="s">
        <v>25</v>
      </c>
    </row>
    <row r="1972" spans="1:11" x14ac:dyDescent="0.3">
      <c r="A1972">
        <v>1370677</v>
      </c>
      <c r="B1972" s="1" t="s">
        <v>55</v>
      </c>
      <c r="C1972" s="1" t="s">
        <v>23</v>
      </c>
      <c r="E1972" s="1">
        <v>2171</v>
      </c>
      <c r="F1972" s="1">
        <v>722</v>
      </c>
      <c r="G1972" s="1">
        <v>-58</v>
      </c>
      <c r="H1972" s="1" t="s">
        <v>5671</v>
      </c>
      <c r="I1972" s="1" t="s">
        <v>2557</v>
      </c>
      <c r="J1972" s="1" t="s">
        <v>4517</v>
      </c>
      <c r="K1972" s="1" t="s">
        <v>25</v>
      </c>
    </row>
    <row r="1973" spans="1:11" x14ac:dyDescent="0.3">
      <c r="A1973">
        <v>1370678</v>
      </c>
      <c r="B1973" s="1" t="s">
        <v>22</v>
      </c>
      <c r="C1973" s="1" t="s">
        <v>23</v>
      </c>
      <c r="E1973" s="1">
        <v>1430</v>
      </c>
      <c r="F1973" s="1">
        <v>853</v>
      </c>
      <c r="G1973" s="1">
        <v>37</v>
      </c>
      <c r="H1973" s="1" t="s">
        <v>5697</v>
      </c>
      <c r="I1973" s="1" t="s">
        <v>2557</v>
      </c>
      <c r="J1973" s="1" t="s">
        <v>4518</v>
      </c>
      <c r="K1973" s="1" t="s">
        <v>25</v>
      </c>
    </row>
    <row r="1974" spans="1:11" x14ac:dyDescent="0.3">
      <c r="A1974">
        <v>1370776</v>
      </c>
      <c r="B1974" s="1" t="s">
        <v>22</v>
      </c>
      <c r="C1974" s="1" t="s">
        <v>23</v>
      </c>
      <c r="E1974" s="1">
        <v>1457</v>
      </c>
      <c r="F1974" s="1">
        <v>862</v>
      </c>
      <c r="G1974" s="1">
        <v>39</v>
      </c>
      <c r="H1974" s="1" t="s">
        <v>5692</v>
      </c>
      <c r="I1974" s="1" t="s">
        <v>2557</v>
      </c>
      <c r="J1974" s="1" t="s">
        <v>4519</v>
      </c>
      <c r="K1974" s="1" t="s">
        <v>25</v>
      </c>
    </row>
    <row r="1975" spans="1:11" x14ac:dyDescent="0.3">
      <c r="A1975">
        <v>1370778</v>
      </c>
      <c r="B1975" s="1" t="s">
        <v>55</v>
      </c>
      <c r="C1975" s="1" t="s">
        <v>23</v>
      </c>
      <c r="E1975" s="1">
        <v>2167</v>
      </c>
      <c r="F1975" s="1">
        <v>720</v>
      </c>
      <c r="G1975" s="1">
        <v>-58</v>
      </c>
      <c r="H1975" s="1" t="s">
        <v>5671</v>
      </c>
      <c r="I1975" s="1" t="s">
        <v>2557</v>
      </c>
      <c r="J1975" s="1" t="s">
        <v>4520</v>
      </c>
      <c r="K1975" s="1" t="s">
        <v>25</v>
      </c>
    </row>
    <row r="1976" spans="1:11" x14ac:dyDescent="0.3">
      <c r="A1976">
        <v>1370893</v>
      </c>
      <c r="B1976" s="1" t="s">
        <v>55</v>
      </c>
      <c r="C1976" s="1" t="s">
        <v>23</v>
      </c>
      <c r="E1976" s="1">
        <v>2165</v>
      </c>
      <c r="F1976" s="1">
        <v>716</v>
      </c>
      <c r="G1976" s="1">
        <v>-53</v>
      </c>
      <c r="H1976" s="1" t="s">
        <v>5666</v>
      </c>
      <c r="I1976" s="1" t="s">
        <v>2557</v>
      </c>
      <c r="J1976" s="1" t="s">
        <v>4521</v>
      </c>
      <c r="K1976" s="1" t="s">
        <v>25</v>
      </c>
    </row>
    <row r="1977" spans="1:11" x14ac:dyDescent="0.3">
      <c r="A1977">
        <v>1370894</v>
      </c>
      <c r="B1977" s="1" t="s">
        <v>22</v>
      </c>
      <c r="C1977" s="1" t="s">
        <v>23</v>
      </c>
      <c r="E1977" s="1">
        <v>1476</v>
      </c>
      <c r="F1977" s="1">
        <v>871</v>
      </c>
      <c r="G1977" s="1">
        <v>59</v>
      </c>
      <c r="H1977" s="1" t="s">
        <v>5674</v>
      </c>
      <c r="I1977" s="1" t="s">
        <v>2557</v>
      </c>
      <c r="J1977" s="1" t="s">
        <v>4522</v>
      </c>
      <c r="K1977" s="1" t="s">
        <v>25</v>
      </c>
    </row>
    <row r="1978" spans="1:11" x14ac:dyDescent="0.3">
      <c r="A1978">
        <v>1370976</v>
      </c>
      <c r="B1978" s="1" t="s">
        <v>55</v>
      </c>
      <c r="C1978" s="1" t="s">
        <v>23</v>
      </c>
      <c r="E1978" s="1">
        <v>2168</v>
      </c>
      <c r="F1978" s="1">
        <v>727</v>
      </c>
      <c r="G1978" s="1">
        <v>-52</v>
      </c>
      <c r="H1978" s="1" t="s">
        <v>5671</v>
      </c>
      <c r="I1978" s="1" t="s">
        <v>2557</v>
      </c>
      <c r="J1978" s="1" t="s">
        <v>4523</v>
      </c>
      <c r="K1978" s="1" t="s">
        <v>25</v>
      </c>
    </row>
    <row r="1979" spans="1:11" x14ac:dyDescent="0.3">
      <c r="A1979">
        <v>1370976</v>
      </c>
      <c r="B1979" s="1" t="s">
        <v>22</v>
      </c>
      <c r="C1979" s="1" t="s">
        <v>23</v>
      </c>
      <c r="E1979" s="1">
        <v>1459</v>
      </c>
      <c r="F1979" s="1">
        <v>869</v>
      </c>
      <c r="G1979" s="1">
        <v>54</v>
      </c>
      <c r="H1979" s="1" t="s">
        <v>5698</v>
      </c>
      <c r="I1979" s="1" t="s">
        <v>2557</v>
      </c>
      <c r="J1979" s="1" t="s">
        <v>4524</v>
      </c>
      <c r="K1979" s="1" t="s">
        <v>25</v>
      </c>
    </row>
    <row r="1980" spans="1:11" x14ac:dyDescent="0.3">
      <c r="A1980">
        <v>1371076</v>
      </c>
      <c r="B1980" s="1" t="s">
        <v>22</v>
      </c>
      <c r="C1980" s="1" t="s">
        <v>23</v>
      </c>
      <c r="E1980" s="1">
        <v>1491</v>
      </c>
      <c r="F1980" s="1">
        <v>863</v>
      </c>
      <c r="G1980" s="1">
        <v>71</v>
      </c>
      <c r="H1980" s="1" t="s">
        <v>5676</v>
      </c>
      <c r="I1980" s="1" t="s">
        <v>2557</v>
      </c>
      <c r="J1980" s="1" t="s">
        <v>4525</v>
      </c>
      <c r="K1980" s="1" t="s">
        <v>25</v>
      </c>
    </row>
    <row r="1981" spans="1:11" x14ac:dyDescent="0.3">
      <c r="A1981">
        <v>1371078</v>
      </c>
      <c r="B1981" s="1" t="s">
        <v>55</v>
      </c>
      <c r="C1981" s="1" t="s">
        <v>23</v>
      </c>
      <c r="E1981" s="1">
        <v>2167</v>
      </c>
      <c r="F1981" s="1">
        <v>713</v>
      </c>
      <c r="G1981" s="1">
        <v>-55</v>
      </c>
      <c r="H1981" s="1" t="s">
        <v>5671</v>
      </c>
      <c r="I1981" s="1" t="s">
        <v>2557</v>
      </c>
      <c r="J1981" s="1" t="s">
        <v>4526</v>
      </c>
      <c r="K1981" s="1" t="s">
        <v>25</v>
      </c>
    </row>
    <row r="1982" spans="1:11" x14ac:dyDescent="0.3">
      <c r="A1982">
        <v>1371174</v>
      </c>
      <c r="B1982" s="1" t="s">
        <v>55</v>
      </c>
      <c r="C1982" s="1" t="s">
        <v>23</v>
      </c>
      <c r="E1982" s="1">
        <v>2175</v>
      </c>
      <c r="F1982" s="1">
        <v>723</v>
      </c>
      <c r="G1982" s="1">
        <v>-58</v>
      </c>
      <c r="H1982" s="1" t="s">
        <v>5671</v>
      </c>
      <c r="I1982" s="1" t="s">
        <v>2557</v>
      </c>
      <c r="J1982" s="1" t="s">
        <v>4527</v>
      </c>
      <c r="K1982" s="1" t="s">
        <v>25</v>
      </c>
    </row>
    <row r="1983" spans="1:11" x14ac:dyDescent="0.3">
      <c r="A1983">
        <v>1371175</v>
      </c>
      <c r="B1983" s="1" t="s">
        <v>22</v>
      </c>
      <c r="C1983" s="1" t="s">
        <v>23</v>
      </c>
      <c r="E1983" s="1">
        <v>1484</v>
      </c>
      <c r="F1983" s="1">
        <v>855</v>
      </c>
      <c r="G1983" s="1">
        <v>75</v>
      </c>
      <c r="H1983" s="1" t="s">
        <v>5699</v>
      </c>
      <c r="I1983" s="1" t="s">
        <v>2557</v>
      </c>
      <c r="J1983" s="1" t="s">
        <v>4528</v>
      </c>
      <c r="K1983" s="1" t="s">
        <v>25</v>
      </c>
    </row>
    <row r="1984" spans="1:11" x14ac:dyDescent="0.3">
      <c r="A1984">
        <v>1371277</v>
      </c>
      <c r="B1984" s="1" t="s">
        <v>55</v>
      </c>
      <c r="C1984" s="1" t="s">
        <v>23</v>
      </c>
      <c r="E1984" s="1">
        <v>2173</v>
      </c>
      <c r="F1984" s="1">
        <v>720</v>
      </c>
      <c r="G1984" s="1">
        <v>-63</v>
      </c>
      <c r="H1984" s="1" t="s">
        <v>5671</v>
      </c>
      <c r="I1984" s="1" t="s">
        <v>2557</v>
      </c>
      <c r="J1984" s="1" t="s">
        <v>4529</v>
      </c>
      <c r="K1984" s="1" t="s">
        <v>25</v>
      </c>
    </row>
    <row r="1985" spans="1:11" x14ac:dyDescent="0.3">
      <c r="A1985">
        <v>1371278</v>
      </c>
      <c r="B1985" s="1" t="s">
        <v>22</v>
      </c>
      <c r="C1985" s="1" t="s">
        <v>23</v>
      </c>
      <c r="E1985" s="1">
        <v>1501</v>
      </c>
      <c r="F1985" s="1">
        <v>852</v>
      </c>
      <c r="G1985" s="1">
        <v>113</v>
      </c>
      <c r="H1985" s="1" t="s">
        <v>5669</v>
      </c>
      <c r="I1985" s="1" t="s">
        <v>2557</v>
      </c>
      <c r="J1985" s="1" t="s">
        <v>4530</v>
      </c>
      <c r="K1985" s="1" t="s">
        <v>25</v>
      </c>
    </row>
    <row r="1986" spans="1:11" x14ac:dyDescent="0.3">
      <c r="A1986">
        <v>1371377</v>
      </c>
      <c r="B1986" s="1" t="s">
        <v>22</v>
      </c>
      <c r="C1986" s="1" t="s">
        <v>23</v>
      </c>
      <c r="E1986" s="1">
        <v>1522</v>
      </c>
      <c r="F1986" s="1">
        <v>856</v>
      </c>
      <c r="G1986" s="1">
        <v>124</v>
      </c>
      <c r="H1986" s="1" t="s">
        <v>5670</v>
      </c>
      <c r="I1986" s="1" t="s">
        <v>2557</v>
      </c>
      <c r="J1986" s="1" t="s">
        <v>4531</v>
      </c>
      <c r="K1986" s="1" t="s">
        <v>25</v>
      </c>
    </row>
    <row r="1987" spans="1:11" x14ac:dyDescent="0.3">
      <c r="A1987">
        <v>1371378</v>
      </c>
      <c r="B1987" s="1" t="s">
        <v>55</v>
      </c>
      <c r="C1987" s="1" t="s">
        <v>23</v>
      </c>
      <c r="E1987" s="1">
        <v>2183</v>
      </c>
      <c r="F1987" s="1">
        <v>711</v>
      </c>
      <c r="G1987" s="1">
        <v>-71</v>
      </c>
      <c r="H1987" s="1" t="s">
        <v>5671</v>
      </c>
      <c r="I1987" s="1" t="s">
        <v>2557</v>
      </c>
      <c r="J1987" s="1" t="s">
        <v>4532</v>
      </c>
      <c r="K1987" s="1" t="s">
        <v>25</v>
      </c>
    </row>
    <row r="1988" spans="1:11" x14ac:dyDescent="0.3">
      <c r="A1988">
        <v>1371477</v>
      </c>
      <c r="B1988" s="1" t="s">
        <v>55</v>
      </c>
      <c r="C1988" s="1" t="s">
        <v>23</v>
      </c>
      <c r="E1988" s="1">
        <v>2173</v>
      </c>
      <c r="F1988" s="1">
        <v>711</v>
      </c>
      <c r="G1988" s="1">
        <v>-83</v>
      </c>
      <c r="H1988" s="1" t="s">
        <v>5673</v>
      </c>
      <c r="I1988" s="1" t="s">
        <v>2557</v>
      </c>
      <c r="J1988" s="1" t="s">
        <v>4533</v>
      </c>
      <c r="K1988" s="1" t="s">
        <v>25</v>
      </c>
    </row>
    <row r="1989" spans="1:11" x14ac:dyDescent="0.3">
      <c r="A1989">
        <v>1371494</v>
      </c>
      <c r="B1989" s="1" t="s">
        <v>22</v>
      </c>
      <c r="C1989" s="1" t="s">
        <v>23</v>
      </c>
      <c r="E1989" s="1">
        <v>1527</v>
      </c>
      <c r="F1989" s="1">
        <v>868</v>
      </c>
      <c r="G1989" s="1">
        <v>134</v>
      </c>
      <c r="H1989" s="1" t="s">
        <v>5676</v>
      </c>
      <c r="I1989" s="1" t="s">
        <v>2557</v>
      </c>
      <c r="J1989" s="1" t="s">
        <v>4534</v>
      </c>
      <c r="K1989" s="1" t="s">
        <v>25</v>
      </c>
    </row>
    <row r="1990" spans="1:11" x14ac:dyDescent="0.3">
      <c r="A1990">
        <v>1371577</v>
      </c>
      <c r="B1990" s="1" t="s">
        <v>55</v>
      </c>
      <c r="C1990" s="1" t="s">
        <v>23</v>
      </c>
      <c r="E1990" s="1">
        <v>2176</v>
      </c>
      <c r="F1990" s="1">
        <v>781</v>
      </c>
      <c r="G1990" s="1">
        <v>-62</v>
      </c>
      <c r="H1990" s="1" t="s">
        <v>5704</v>
      </c>
      <c r="I1990" s="1" t="s">
        <v>2557</v>
      </c>
      <c r="J1990" s="1" t="s">
        <v>4535</v>
      </c>
      <c r="K1990" s="1" t="s">
        <v>25</v>
      </c>
    </row>
    <row r="1991" spans="1:11" x14ac:dyDescent="0.3">
      <c r="A1991">
        <v>1371578</v>
      </c>
      <c r="B1991" s="1" t="s">
        <v>22</v>
      </c>
      <c r="C1991" s="1" t="s">
        <v>23</v>
      </c>
      <c r="E1991" s="1">
        <v>1576</v>
      </c>
      <c r="F1991" s="1">
        <v>856</v>
      </c>
      <c r="G1991" s="1">
        <v>174</v>
      </c>
      <c r="H1991" s="1" t="s">
        <v>5671</v>
      </c>
      <c r="I1991" s="1" t="s">
        <v>2557</v>
      </c>
      <c r="J1991" s="1" t="s">
        <v>4536</v>
      </c>
      <c r="K1991" s="1" t="s">
        <v>25</v>
      </c>
    </row>
    <row r="1992" spans="1:11" x14ac:dyDescent="0.3">
      <c r="A1992">
        <v>1371677</v>
      </c>
      <c r="B1992" s="1" t="s">
        <v>22</v>
      </c>
      <c r="C1992" s="1" t="s">
        <v>23</v>
      </c>
      <c r="E1992" s="1">
        <v>1598</v>
      </c>
      <c r="F1992" s="1">
        <v>849</v>
      </c>
      <c r="G1992" s="1">
        <v>174</v>
      </c>
      <c r="H1992" s="1" t="s">
        <v>5677</v>
      </c>
      <c r="I1992" s="1" t="s">
        <v>2557</v>
      </c>
      <c r="J1992" s="1" t="s">
        <v>4537</v>
      </c>
      <c r="K1992" s="1" t="s">
        <v>25</v>
      </c>
    </row>
    <row r="1993" spans="1:11" x14ac:dyDescent="0.3">
      <c r="A1993">
        <v>1371678</v>
      </c>
      <c r="B1993" s="1" t="s">
        <v>55</v>
      </c>
      <c r="C1993" s="1" t="s">
        <v>23</v>
      </c>
      <c r="E1993" s="1">
        <v>2173</v>
      </c>
      <c r="F1993" s="1">
        <v>762</v>
      </c>
      <c r="G1993" s="1">
        <v>-69</v>
      </c>
      <c r="H1993" s="1" t="s">
        <v>5667</v>
      </c>
      <c r="I1993" s="1" t="s">
        <v>2557</v>
      </c>
      <c r="J1993" s="1" t="s">
        <v>4538</v>
      </c>
      <c r="K1993" s="1" t="s">
        <v>25</v>
      </c>
    </row>
    <row r="1994" spans="1:11" x14ac:dyDescent="0.3">
      <c r="A1994">
        <v>1371776</v>
      </c>
      <c r="B1994" s="1" t="s">
        <v>55</v>
      </c>
      <c r="C1994" s="1" t="s">
        <v>23</v>
      </c>
      <c r="E1994" s="1">
        <v>2185</v>
      </c>
      <c r="F1994" s="1">
        <v>770</v>
      </c>
      <c r="G1994" s="1">
        <v>-71</v>
      </c>
      <c r="H1994" s="1" t="s">
        <v>5671</v>
      </c>
      <c r="I1994" s="1" t="s">
        <v>2557</v>
      </c>
      <c r="J1994" s="1" t="s">
        <v>4539</v>
      </c>
      <c r="K1994" s="1" t="s">
        <v>25</v>
      </c>
    </row>
    <row r="1995" spans="1:11" x14ac:dyDescent="0.3">
      <c r="A1995">
        <v>1371793</v>
      </c>
      <c r="B1995" s="1" t="s">
        <v>22</v>
      </c>
      <c r="C1995" s="1" t="s">
        <v>23</v>
      </c>
      <c r="E1995" s="1">
        <v>1590</v>
      </c>
      <c r="F1995" s="1">
        <v>853</v>
      </c>
      <c r="G1995" s="1">
        <v>168</v>
      </c>
      <c r="H1995" s="1" t="s">
        <v>5676</v>
      </c>
      <c r="I1995" s="1" t="s">
        <v>2557</v>
      </c>
      <c r="J1995" s="1" t="s">
        <v>4540</v>
      </c>
      <c r="K1995" s="1" t="s">
        <v>25</v>
      </c>
    </row>
    <row r="1996" spans="1:11" x14ac:dyDescent="0.3">
      <c r="A1996">
        <v>1371877</v>
      </c>
      <c r="B1996" s="1" t="s">
        <v>55</v>
      </c>
      <c r="C1996" s="1" t="s">
        <v>23</v>
      </c>
      <c r="E1996" s="1">
        <v>2188</v>
      </c>
      <c r="F1996" s="1">
        <v>817</v>
      </c>
      <c r="G1996" s="1">
        <v>-51</v>
      </c>
      <c r="H1996" s="1" t="s">
        <v>5704</v>
      </c>
      <c r="I1996" s="1" t="s">
        <v>2557</v>
      </c>
      <c r="J1996" s="1" t="s">
        <v>4541</v>
      </c>
      <c r="K1996" s="1" t="s">
        <v>25</v>
      </c>
    </row>
    <row r="1997" spans="1:11" x14ac:dyDescent="0.3">
      <c r="A1997">
        <v>1371878</v>
      </c>
      <c r="B1997" s="1" t="s">
        <v>22</v>
      </c>
      <c r="C1997" s="1" t="s">
        <v>23</v>
      </c>
      <c r="E1997" s="1">
        <v>1587</v>
      </c>
      <c r="F1997" s="1">
        <v>852</v>
      </c>
      <c r="G1997" s="1">
        <v>175</v>
      </c>
      <c r="H1997" s="1" t="s">
        <v>5669</v>
      </c>
      <c r="I1997" s="1" t="s">
        <v>2557</v>
      </c>
      <c r="J1997" s="1" t="s">
        <v>4542</v>
      </c>
      <c r="K1997" s="1" t="s">
        <v>25</v>
      </c>
    </row>
    <row r="1998" spans="1:11" x14ac:dyDescent="0.3">
      <c r="A1998">
        <v>1371977</v>
      </c>
      <c r="B1998" s="1" t="s">
        <v>22</v>
      </c>
      <c r="C1998" s="1" t="s">
        <v>23</v>
      </c>
      <c r="E1998" s="1">
        <v>1522</v>
      </c>
      <c r="F1998" s="1">
        <v>848</v>
      </c>
      <c r="G1998" s="1">
        <v>144</v>
      </c>
      <c r="H1998" s="1" t="s">
        <v>5697</v>
      </c>
      <c r="I1998" s="1" t="s">
        <v>2557</v>
      </c>
      <c r="J1998" s="1" t="s">
        <v>4543</v>
      </c>
      <c r="K1998" s="1" t="s">
        <v>25</v>
      </c>
    </row>
    <row r="1999" spans="1:11" x14ac:dyDescent="0.3">
      <c r="A1999">
        <v>1371978</v>
      </c>
      <c r="B1999" s="1" t="s">
        <v>55</v>
      </c>
      <c r="C1999" s="1" t="s">
        <v>23</v>
      </c>
      <c r="E1999" s="1">
        <v>2176</v>
      </c>
      <c r="F1999" s="1">
        <v>798</v>
      </c>
      <c r="G1999" s="1">
        <v>-61</v>
      </c>
      <c r="H1999" s="1" t="s">
        <v>5667</v>
      </c>
      <c r="I1999" s="1" t="s">
        <v>2557</v>
      </c>
      <c r="J1999" s="1" t="s">
        <v>4544</v>
      </c>
      <c r="K1999" s="1" t="s">
        <v>25</v>
      </c>
    </row>
    <row r="2000" spans="1:11" x14ac:dyDescent="0.3">
      <c r="A2000">
        <v>1372077</v>
      </c>
      <c r="B2000" s="1" t="s">
        <v>55</v>
      </c>
      <c r="C2000" s="1" t="s">
        <v>23</v>
      </c>
      <c r="E2000" s="1">
        <v>2177</v>
      </c>
      <c r="F2000" s="1">
        <v>784</v>
      </c>
      <c r="G2000" s="1">
        <v>-94</v>
      </c>
      <c r="H2000" s="1" t="s">
        <v>5672</v>
      </c>
      <c r="I2000" s="1" t="s">
        <v>2557</v>
      </c>
      <c r="J2000" s="1" t="s">
        <v>4545</v>
      </c>
      <c r="K2000" s="1" t="s">
        <v>25</v>
      </c>
    </row>
    <row r="2001" spans="1:11" x14ac:dyDescent="0.3">
      <c r="A2001">
        <v>1372077</v>
      </c>
      <c r="B2001" s="1" t="s">
        <v>22</v>
      </c>
      <c r="C2001" s="1" t="s">
        <v>23</v>
      </c>
      <c r="E2001" s="1">
        <v>1573</v>
      </c>
      <c r="F2001" s="1">
        <v>860</v>
      </c>
      <c r="G2001" s="1">
        <v>163</v>
      </c>
      <c r="H2001" s="1" t="s">
        <v>5673</v>
      </c>
      <c r="I2001" s="1" t="s">
        <v>2557</v>
      </c>
      <c r="J2001" s="1" t="s">
        <v>4546</v>
      </c>
      <c r="K2001" s="1" t="s">
        <v>25</v>
      </c>
    </row>
    <row r="2002" spans="1:11" x14ac:dyDescent="0.3">
      <c r="A2002">
        <v>1372177</v>
      </c>
      <c r="B2002" s="1" t="s">
        <v>55</v>
      </c>
      <c r="C2002" s="1" t="s">
        <v>23</v>
      </c>
      <c r="E2002" s="1">
        <v>2183</v>
      </c>
      <c r="F2002" s="1">
        <v>775</v>
      </c>
      <c r="G2002" s="1">
        <v>-103</v>
      </c>
      <c r="H2002" s="1" t="s">
        <v>5667</v>
      </c>
      <c r="I2002" s="1" t="s">
        <v>2557</v>
      </c>
      <c r="J2002" s="1" t="s">
        <v>4547</v>
      </c>
      <c r="K2002" s="1" t="s">
        <v>25</v>
      </c>
    </row>
    <row r="2003" spans="1:11" x14ac:dyDescent="0.3">
      <c r="A2003">
        <v>1372178</v>
      </c>
      <c r="B2003" s="1" t="s">
        <v>22</v>
      </c>
      <c r="C2003" s="1" t="s">
        <v>23</v>
      </c>
      <c r="E2003" s="1">
        <v>1601</v>
      </c>
      <c r="F2003" s="1">
        <v>851</v>
      </c>
      <c r="G2003" s="1">
        <v>180</v>
      </c>
      <c r="H2003" s="1" t="s">
        <v>5673</v>
      </c>
      <c r="I2003" s="1" t="s">
        <v>2557</v>
      </c>
      <c r="J2003" s="1" t="s">
        <v>4548</v>
      </c>
      <c r="K2003" s="1" t="s">
        <v>25</v>
      </c>
    </row>
    <row r="2004" spans="1:11" x14ac:dyDescent="0.3">
      <c r="A2004">
        <v>1372278</v>
      </c>
      <c r="B2004" s="1" t="s">
        <v>22</v>
      </c>
      <c r="C2004" s="1" t="s">
        <v>23</v>
      </c>
      <c r="E2004" s="1">
        <v>1613</v>
      </c>
      <c r="F2004" s="1">
        <v>858</v>
      </c>
      <c r="G2004" s="1">
        <v>184</v>
      </c>
      <c r="H2004" s="1" t="s">
        <v>5688</v>
      </c>
      <c r="I2004" s="1" t="s">
        <v>2557</v>
      </c>
      <c r="J2004" s="1" t="s">
        <v>4549</v>
      </c>
      <c r="K2004" s="1" t="s">
        <v>25</v>
      </c>
    </row>
    <row r="2005" spans="1:11" x14ac:dyDescent="0.3">
      <c r="A2005">
        <v>1372292</v>
      </c>
      <c r="B2005" s="1" t="s">
        <v>55</v>
      </c>
      <c r="C2005" s="1" t="s">
        <v>23</v>
      </c>
      <c r="E2005" s="1">
        <v>2186</v>
      </c>
      <c r="F2005" s="1">
        <v>759</v>
      </c>
      <c r="G2005" s="1">
        <v>-94</v>
      </c>
      <c r="H2005" s="1" t="s">
        <v>5666</v>
      </c>
      <c r="I2005" s="1" t="s">
        <v>2557</v>
      </c>
      <c r="J2005" s="1" t="s">
        <v>4550</v>
      </c>
      <c r="K2005" s="1" t="s">
        <v>25</v>
      </c>
    </row>
    <row r="2006" spans="1:11" x14ac:dyDescent="0.3">
      <c r="A2006">
        <v>1372374</v>
      </c>
      <c r="B2006" s="1" t="s">
        <v>55</v>
      </c>
      <c r="C2006" s="1" t="s">
        <v>23</v>
      </c>
      <c r="E2006" s="1">
        <v>2184</v>
      </c>
      <c r="F2006" s="1">
        <v>765</v>
      </c>
      <c r="G2006" s="1">
        <v>-100</v>
      </c>
      <c r="H2006" s="1" t="s">
        <v>5673</v>
      </c>
      <c r="I2006" s="1" t="s">
        <v>2557</v>
      </c>
      <c r="J2006" s="1" t="s">
        <v>4551</v>
      </c>
      <c r="K2006" s="1" t="s">
        <v>25</v>
      </c>
    </row>
    <row r="2007" spans="1:11" x14ac:dyDescent="0.3">
      <c r="A2007">
        <v>1372375</v>
      </c>
      <c r="B2007" s="1" t="s">
        <v>22</v>
      </c>
      <c r="C2007" s="1" t="s">
        <v>23</v>
      </c>
      <c r="E2007" s="1">
        <v>1620</v>
      </c>
      <c r="F2007" s="1">
        <v>846</v>
      </c>
      <c r="G2007" s="1">
        <v>198</v>
      </c>
      <c r="H2007" s="1" t="s">
        <v>5672</v>
      </c>
      <c r="I2007" s="1" t="s">
        <v>2557</v>
      </c>
      <c r="J2007" s="1" t="s">
        <v>4552</v>
      </c>
      <c r="K2007" s="1" t="s">
        <v>25</v>
      </c>
    </row>
    <row r="2008" spans="1:11" x14ac:dyDescent="0.3">
      <c r="A2008">
        <v>1372476</v>
      </c>
      <c r="B2008" s="1" t="s">
        <v>55</v>
      </c>
      <c r="C2008" s="1" t="s">
        <v>23</v>
      </c>
      <c r="E2008" s="1">
        <v>2164</v>
      </c>
      <c r="F2008" s="1">
        <v>842</v>
      </c>
      <c r="G2008" s="1">
        <v>-67</v>
      </c>
      <c r="H2008" s="1" t="s">
        <v>5704</v>
      </c>
      <c r="I2008" s="1" t="s">
        <v>2557</v>
      </c>
      <c r="J2008" s="1" t="s">
        <v>4553</v>
      </c>
      <c r="K2008" s="1" t="s">
        <v>25</v>
      </c>
    </row>
    <row r="2009" spans="1:11" x14ac:dyDescent="0.3">
      <c r="A2009">
        <v>1372477</v>
      </c>
      <c r="B2009" s="1" t="s">
        <v>22</v>
      </c>
      <c r="C2009" s="1" t="s">
        <v>23</v>
      </c>
      <c r="E2009" s="1">
        <v>1631</v>
      </c>
      <c r="F2009" s="1">
        <v>843</v>
      </c>
      <c r="G2009" s="1">
        <v>194</v>
      </c>
      <c r="H2009" s="1" t="s">
        <v>5677</v>
      </c>
      <c r="I2009" s="1" t="s">
        <v>2557</v>
      </c>
      <c r="J2009" s="1" t="s">
        <v>4554</v>
      </c>
      <c r="K2009" s="1" t="s">
        <v>25</v>
      </c>
    </row>
    <row r="2010" spans="1:11" x14ac:dyDescent="0.3">
      <c r="A2010">
        <v>1372576</v>
      </c>
      <c r="B2010" s="1" t="s">
        <v>22</v>
      </c>
      <c r="C2010" s="1" t="s">
        <v>23</v>
      </c>
      <c r="E2010" s="1">
        <v>1628</v>
      </c>
      <c r="F2010" s="1">
        <v>849</v>
      </c>
      <c r="G2010" s="1">
        <v>186</v>
      </c>
      <c r="H2010" s="1" t="s">
        <v>5669</v>
      </c>
      <c r="I2010" s="1" t="s">
        <v>2557</v>
      </c>
      <c r="J2010" s="1" t="s">
        <v>4555</v>
      </c>
      <c r="K2010" s="1" t="s">
        <v>25</v>
      </c>
    </row>
    <row r="2011" spans="1:11" x14ac:dyDescent="0.3">
      <c r="A2011">
        <v>1372577</v>
      </c>
      <c r="B2011" s="1" t="s">
        <v>55</v>
      </c>
      <c r="C2011" s="1" t="s">
        <v>23</v>
      </c>
      <c r="E2011" s="1">
        <v>2178</v>
      </c>
      <c r="F2011" s="1">
        <v>829</v>
      </c>
      <c r="G2011" s="1">
        <v>-70</v>
      </c>
      <c r="H2011" s="1" t="s">
        <v>5671</v>
      </c>
      <c r="I2011" s="1" t="s">
        <v>2557</v>
      </c>
      <c r="J2011" s="1" t="s">
        <v>4556</v>
      </c>
      <c r="K2011" s="1" t="s">
        <v>25</v>
      </c>
    </row>
    <row r="2012" spans="1:11" x14ac:dyDescent="0.3">
      <c r="A2012">
        <v>1372675</v>
      </c>
      <c r="B2012" s="1" t="s">
        <v>55</v>
      </c>
      <c r="C2012" s="1" t="s">
        <v>23</v>
      </c>
      <c r="E2012" s="1">
        <v>2181</v>
      </c>
      <c r="F2012" s="1">
        <v>787</v>
      </c>
      <c r="G2012" s="1">
        <v>-82</v>
      </c>
      <c r="H2012" s="1" t="s">
        <v>5667</v>
      </c>
      <c r="I2012" s="1" t="s">
        <v>2557</v>
      </c>
      <c r="J2012" s="1" t="s">
        <v>4557</v>
      </c>
      <c r="K2012" s="1" t="s">
        <v>25</v>
      </c>
    </row>
    <row r="2013" spans="1:11" x14ac:dyDescent="0.3">
      <c r="A2013">
        <v>1372675</v>
      </c>
      <c r="B2013" s="1" t="s">
        <v>22</v>
      </c>
      <c r="C2013" s="1" t="s">
        <v>23</v>
      </c>
      <c r="E2013" s="1">
        <v>1638</v>
      </c>
      <c r="F2013" s="1">
        <v>857</v>
      </c>
      <c r="G2013" s="1">
        <v>202</v>
      </c>
      <c r="H2013" s="1" t="s">
        <v>5672</v>
      </c>
      <c r="I2013" s="1" t="s">
        <v>2557</v>
      </c>
      <c r="J2013" s="1" t="s">
        <v>4558</v>
      </c>
      <c r="K2013" s="1" t="s">
        <v>25</v>
      </c>
    </row>
    <row r="2014" spans="1:11" x14ac:dyDescent="0.3">
      <c r="A2014">
        <v>1372776</v>
      </c>
      <c r="B2014" s="1" t="s">
        <v>22</v>
      </c>
      <c r="C2014" s="1" t="s">
        <v>23</v>
      </c>
      <c r="E2014" s="1">
        <v>1649</v>
      </c>
      <c r="F2014" s="1">
        <v>850</v>
      </c>
      <c r="G2014" s="1">
        <v>206</v>
      </c>
      <c r="H2014" s="1" t="s">
        <v>5672</v>
      </c>
      <c r="I2014" s="1" t="s">
        <v>2557</v>
      </c>
      <c r="J2014" s="1" t="s">
        <v>4559</v>
      </c>
      <c r="K2014" s="1" t="s">
        <v>25</v>
      </c>
    </row>
    <row r="2015" spans="1:11" x14ac:dyDescent="0.3">
      <c r="A2015">
        <v>1372791</v>
      </c>
      <c r="B2015" s="1" t="s">
        <v>55</v>
      </c>
      <c r="C2015" s="1" t="s">
        <v>23</v>
      </c>
      <c r="E2015" s="1">
        <v>2163</v>
      </c>
      <c r="F2015" s="1">
        <v>850</v>
      </c>
      <c r="G2015" s="1">
        <v>4</v>
      </c>
      <c r="H2015" s="1" t="s">
        <v>5715</v>
      </c>
      <c r="I2015" s="1" t="s">
        <v>2557</v>
      </c>
      <c r="J2015" s="1" t="s">
        <v>4560</v>
      </c>
      <c r="K2015" s="1" t="s">
        <v>25</v>
      </c>
    </row>
    <row r="2016" spans="1:11" x14ac:dyDescent="0.3">
      <c r="A2016">
        <v>1372877</v>
      </c>
      <c r="B2016" s="1" t="s">
        <v>22</v>
      </c>
      <c r="C2016" s="1" t="s">
        <v>23</v>
      </c>
      <c r="E2016" s="1">
        <v>1668</v>
      </c>
      <c r="F2016" s="1">
        <v>835</v>
      </c>
      <c r="G2016" s="1">
        <v>212</v>
      </c>
      <c r="H2016" s="1" t="s">
        <v>5667</v>
      </c>
      <c r="I2016" s="1" t="s">
        <v>2557</v>
      </c>
      <c r="J2016" s="1" t="s">
        <v>4561</v>
      </c>
      <c r="K2016" s="1" t="s">
        <v>25</v>
      </c>
    </row>
    <row r="2017" spans="1:11" x14ac:dyDescent="0.3">
      <c r="A2017">
        <v>1372878</v>
      </c>
      <c r="B2017" s="1" t="s">
        <v>55</v>
      </c>
      <c r="C2017" s="1" t="s">
        <v>23</v>
      </c>
      <c r="E2017" s="1">
        <v>2166</v>
      </c>
      <c r="F2017" s="1">
        <v>819</v>
      </c>
      <c r="G2017" s="1">
        <v>-49</v>
      </c>
      <c r="H2017" s="1" t="s">
        <v>5677</v>
      </c>
      <c r="I2017" s="1" t="s">
        <v>2557</v>
      </c>
      <c r="J2017" s="1" t="s">
        <v>4562</v>
      </c>
      <c r="K2017" s="1" t="s">
        <v>25</v>
      </c>
    </row>
    <row r="2018" spans="1:11" x14ac:dyDescent="0.3">
      <c r="A2018">
        <v>1372975</v>
      </c>
      <c r="B2018" s="1" t="s">
        <v>55</v>
      </c>
      <c r="C2018" s="1" t="s">
        <v>23</v>
      </c>
      <c r="E2018" s="1">
        <v>2179</v>
      </c>
      <c r="F2018" s="1">
        <v>819</v>
      </c>
      <c r="G2018" s="1">
        <v>-72</v>
      </c>
      <c r="H2018" s="1" t="s">
        <v>5673</v>
      </c>
      <c r="I2018" s="1" t="s">
        <v>2557</v>
      </c>
      <c r="J2018" s="1" t="s">
        <v>4563</v>
      </c>
      <c r="K2018" s="1" t="s">
        <v>25</v>
      </c>
    </row>
    <row r="2019" spans="1:11" x14ac:dyDescent="0.3">
      <c r="A2019">
        <v>1372976</v>
      </c>
      <c r="B2019" s="1" t="s">
        <v>22</v>
      </c>
      <c r="C2019" s="1" t="s">
        <v>23</v>
      </c>
      <c r="E2019" s="1">
        <v>1665</v>
      </c>
      <c r="F2019" s="1">
        <v>833</v>
      </c>
      <c r="G2019" s="1">
        <v>223</v>
      </c>
      <c r="H2019" s="1" t="s">
        <v>5673</v>
      </c>
      <c r="I2019" s="1" t="s">
        <v>2557</v>
      </c>
      <c r="J2019" s="1" t="s">
        <v>4564</v>
      </c>
      <c r="K2019" s="1" t="s">
        <v>25</v>
      </c>
    </row>
    <row r="2020" spans="1:11" x14ac:dyDescent="0.3">
      <c r="A2020">
        <v>1373092</v>
      </c>
      <c r="B2020" s="1" t="s">
        <v>22</v>
      </c>
      <c r="C2020" s="1" t="s">
        <v>23</v>
      </c>
      <c r="E2020" s="1">
        <v>1660</v>
      </c>
      <c r="F2020" s="1">
        <v>843</v>
      </c>
      <c r="G2020" s="1">
        <v>230</v>
      </c>
      <c r="H2020" s="1" t="s">
        <v>5672</v>
      </c>
      <c r="I2020" s="1" t="s">
        <v>2557</v>
      </c>
      <c r="J2020" s="1" t="s">
        <v>4565</v>
      </c>
      <c r="K2020" s="1" t="s">
        <v>25</v>
      </c>
    </row>
    <row r="2021" spans="1:11" x14ac:dyDescent="0.3">
      <c r="A2021">
        <v>1373093</v>
      </c>
      <c r="B2021" s="1" t="s">
        <v>55</v>
      </c>
      <c r="C2021" s="1" t="s">
        <v>23</v>
      </c>
      <c r="E2021" s="1">
        <v>2188</v>
      </c>
      <c r="F2021" s="1">
        <v>874</v>
      </c>
      <c r="G2021" s="1">
        <v>-72</v>
      </c>
      <c r="H2021" s="1" t="s">
        <v>5703</v>
      </c>
      <c r="I2021" s="1" t="s">
        <v>2557</v>
      </c>
      <c r="J2021" s="1" t="s">
        <v>4566</v>
      </c>
      <c r="K2021" s="1" t="s">
        <v>25</v>
      </c>
    </row>
    <row r="2022" spans="1:11" x14ac:dyDescent="0.3">
      <c r="A2022">
        <v>1373193</v>
      </c>
      <c r="B2022" s="1" t="s">
        <v>55</v>
      </c>
      <c r="C2022" s="1" t="s">
        <v>23</v>
      </c>
      <c r="E2022" s="1">
        <v>2187</v>
      </c>
      <c r="F2022" s="1">
        <v>861</v>
      </c>
      <c r="G2022" s="1">
        <v>-93</v>
      </c>
      <c r="H2022" s="1" t="s">
        <v>5672</v>
      </c>
      <c r="I2022" s="1" t="s">
        <v>2557</v>
      </c>
      <c r="J2022" s="1" t="s">
        <v>4567</v>
      </c>
      <c r="K2022" s="1" t="s">
        <v>25</v>
      </c>
    </row>
    <row r="2023" spans="1:11" x14ac:dyDescent="0.3">
      <c r="A2023">
        <v>1373208</v>
      </c>
      <c r="B2023" s="1" t="s">
        <v>22</v>
      </c>
      <c r="C2023" s="1" t="s">
        <v>23</v>
      </c>
      <c r="E2023" s="1">
        <v>1666</v>
      </c>
      <c r="F2023" s="1">
        <v>830</v>
      </c>
      <c r="G2023" s="1">
        <v>223</v>
      </c>
      <c r="H2023" s="1" t="s">
        <v>5672</v>
      </c>
      <c r="I2023" s="1" t="s">
        <v>2557</v>
      </c>
      <c r="J2023" s="1" t="s">
        <v>4568</v>
      </c>
      <c r="K2023" s="1" t="s">
        <v>25</v>
      </c>
    </row>
    <row r="2024" spans="1:11" x14ac:dyDescent="0.3">
      <c r="A2024">
        <v>1373278</v>
      </c>
      <c r="B2024" s="1" t="s">
        <v>55</v>
      </c>
      <c r="C2024" s="1" t="s">
        <v>23</v>
      </c>
      <c r="E2024" s="1">
        <v>2181</v>
      </c>
      <c r="F2024" s="1">
        <v>843</v>
      </c>
      <c r="G2024" s="1">
        <v>-124</v>
      </c>
      <c r="H2024" s="1" t="s">
        <v>5688</v>
      </c>
      <c r="I2024" s="1" t="s">
        <v>2557</v>
      </c>
      <c r="J2024" s="1" t="s">
        <v>4569</v>
      </c>
      <c r="K2024" s="1" t="s">
        <v>25</v>
      </c>
    </row>
    <row r="2025" spans="1:11" x14ac:dyDescent="0.3">
      <c r="A2025">
        <v>1373279</v>
      </c>
      <c r="B2025" s="1" t="s">
        <v>22</v>
      </c>
      <c r="C2025" s="1" t="s">
        <v>23</v>
      </c>
      <c r="E2025" s="1">
        <v>1682</v>
      </c>
      <c r="F2025" s="1">
        <v>827</v>
      </c>
      <c r="G2025" s="1">
        <v>231</v>
      </c>
      <c r="H2025" s="1" t="s">
        <v>5667</v>
      </c>
      <c r="I2025" s="1" t="s">
        <v>2557</v>
      </c>
      <c r="J2025" s="1" t="s">
        <v>4570</v>
      </c>
      <c r="K2025" s="1" t="s">
        <v>25</v>
      </c>
    </row>
    <row r="2026" spans="1:11" x14ac:dyDescent="0.3">
      <c r="A2026">
        <v>1373375</v>
      </c>
      <c r="B2026" s="1" t="s">
        <v>55</v>
      </c>
      <c r="C2026" s="1" t="s">
        <v>23</v>
      </c>
      <c r="E2026" s="1">
        <v>2183</v>
      </c>
      <c r="F2026" s="1">
        <v>862</v>
      </c>
      <c r="G2026" s="1">
        <v>-128</v>
      </c>
      <c r="H2026" s="1" t="s">
        <v>5704</v>
      </c>
      <c r="I2026" s="1" t="s">
        <v>2557</v>
      </c>
      <c r="J2026" s="1" t="s">
        <v>4571</v>
      </c>
      <c r="K2026" s="1" t="s">
        <v>25</v>
      </c>
    </row>
    <row r="2027" spans="1:11" x14ac:dyDescent="0.3">
      <c r="A2027">
        <v>1373376</v>
      </c>
      <c r="B2027" s="1" t="s">
        <v>22</v>
      </c>
      <c r="C2027" s="1" t="s">
        <v>23</v>
      </c>
      <c r="E2027" s="1">
        <v>1683</v>
      </c>
      <c r="F2027" s="1">
        <v>813</v>
      </c>
      <c r="G2027" s="1">
        <v>212</v>
      </c>
      <c r="H2027" s="1" t="s">
        <v>5677</v>
      </c>
      <c r="I2027" s="1" t="s">
        <v>2557</v>
      </c>
      <c r="J2027" s="1" t="s">
        <v>4572</v>
      </c>
      <c r="K2027" s="1" t="s">
        <v>25</v>
      </c>
    </row>
    <row r="2028" spans="1:11" x14ac:dyDescent="0.3">
      <c r="A2028">
        <v>1373492</v>
      </c>
      <c r="B2028" s="1" t="s">
        <v>55</v>
      </c>
      <c r="C2028" s="1" t="s">
        <v>23</v>
      </c>
      <c r="E2028" s="1">
        <v>2185</v>
      </c>
      <c r="F2028" s="1">
        <v>837</v>
      </c>
      <c r="G2028" s="1">
        <v>-153</v>
      </c>
      <c r="H2028" s="1" t="s">
        <v>5677</v>
      </c>
      <c r="I2028" s="1" t="s">
        <v>2557</v>
      </c>
      <c r="J2028" s="1" t="s">
        <v>4573</v>
      </c>
      <c r="K2028" s="1" t="s">
        <v>25</v>
      </c>
    </row>
    <row r="2029" spans="1:11" x14ac:dyDescent="0.3">
      <c r="A2029">
        <v>1373526</v>
      </c>
      <c r="B2029" s="1" t="s">
        <v>22</v>
      </c>
      <c r="C2029" s="1" t="s">
        <v>23</v>
      </c>
      <c r="E2029" s="1">
        <v>1688</v>
      </c>
      <c r="F2029" s="1">
        <v>820</v>
      </c>
      <c r="G2029" s="1">
        <v>229</v>
      </c>
      <c r="H2029" s="1" t="s">
        <v>5667</v>
      </c>
      <c r="I2029" s="1" t="s">
        <v>2557</v>
      </c>
      <c r="J2029" s="1" t="s">
        <v>4574</v>
      </c>
      <c r="K2029" s="1" t="s">
        <v>25</v>
      </c>
    </row>
    <row r="2030" spans="1:11" x14ac:dyDescent="0.3">
      <c r="A2030">
        <v>1373575</v>
      </c>
      <c r="B2030" s="1" t="s">
        <v>55</v>
      </c>
      <c r="C2030" s="1" t="s">
        <v>23</v>
      </c>
      <c r="E2030" s="1">
        <v>2190</v>
      </c>
      <c r="F2030" s="1">
        <v>827</v>
      </c>
      <c r="G2030" s="1">
        <v>-163</v>
      </c>
      <c r="H2030" s="1" t="s">
        <v>5672</v>
      </c>
      <c r="I2030" s="1" t="s">
        <v>2557</v>
      </c>
      <c r="J2030" s="1" t="s">
        <v>4575</v>
      </c>
      <c r="K2030" s="1" t="s">
        <v>25</v>
      </c>
    </row>
    <row r="2031" spans="1:11" x14ac:dyDescent="0.3">
      <c r="A2031">
        <v>1373576</v>
      </c>
      <c r="B2031" s="1" t="s">
        <v>22</v>
      </c>
      <c r="C2031" s="1" t="s">
        <v>23</v>
      </c>
      <c r="E2031" s="1">
        <v>1690</v>
      </c>
      <c r="F2031" s="1">
        <v>824</v>
      </c>
      <c r="G2031" s="1">
        <v>228</v>
      </c>
      <c r="H2031" s="1" t="s">
        <v>5673</v>
      </c>
      <c r="I2031" s="1" t="s">
        <v>2557</v>
      </c>
      <c r="J2031" s="1" t="s">
        <v>4576</v>
      </c>
      <c r="K2031" s="1" t="s">
        <v>25</v>
      </c>
    </row>
    <row r="2032" spans="1:11" x14ac:dyDescent="0.3">
      <c r="A2032">
        <v>1373675</v>
      </c>
      <c r="B2032" s="1" t="s">
        <v>55</v>
      </c>
      <c r="C2032" s="1" t="s">
        <v>23</v>
      </c>
      <c r="E2032" s="1">
        <v>2167</v>
      </c>
      <c r="F2032" s="1">
        <v>867</v>
      </c>
      <c r="G2032" s="1">
        <v>-63</v>
      </c>
      <c r="H2032" s="1" t="s">
        <v>5704</v>
      </c>
      <c r="I2032" s="1" t="s">
        <v>2557</v>
      </c>
      <c r="J2032" s="1" t="s">
        <v>4577</v>
      </c>
      <c r="K2032" s="1" t="s">
        <v>25</v>
      </c>
    </row>
    <row r="2033" spans="1:11" x14ac:dyDescent="0.3">
      <c r="A2033">
        <v>1373676</v>
      </c>
      <c r="B2033" s="1" t="s">
        <v>22</v>
      </c>
      <c r="C2033" s="1" t="s">
        <v>23</v>
      </c>
      <c r="E2033" s="1">
        <v>1690</v>
      </c>
      <c r="F2033" s="1">
        <v>815</v>
      </c>
      <c r="G2033" s="1">
        <v>235</v>
      </c>
      <c r="H2033" s="1" t="s">
        <v>5667</v>
      </c>
      <c r="I2033" s="1" t="s">
        <v>2557</v>
      </c>
      <c r="J2033" s="1" t="s">
        <v>4578</v>
      </c>
      <c r="K2033" s="1" t="s">
        <v>25</v>
      </c>
    </row>
    <row r="2034" spans="1:11" x14ac:dyDescent="0.3">
      <c r="A2034">
        <v>1373775</v>
      </c>
      <c r="B2034" s="1" t="s">
        <v>22</v>
      </c>
      <c r="C2034" s="1" t="s">
        <v>23</v>
      </c>
      <c r="E2034" s="1">
        <v>1692</v>
      </c>
      <c r="F2034" s="1">
        <v>817</v>
      </c>
      <c r="G2034" s="1">
        <v>234</v>
      </c>
      <c r="H2034" s="1" t="s">
        <v>5673</v>
      </c>
      <c r="I2034" s="1" t="s">
        <v>2557</v>
      </c>
      <c r="J2034" s="1" t="s">
        <v>4579</v>
      </c>
      <c r="K2034" s="1" t="s">
        <v>25</v>
      </c>
    </row>
    <row r="2035" spans="1:11" x14ac:dyDescent="0.3">
      <c r="A2035">
        <v>1373790</v>
      </c>
      <c r="B2035" s="1" t="s">
        <v>55</v>
      </c>
      <c r="C2035" s="1" t="s">
        <v>23</v>
      </c>
      <c r="E2035" s="1">
        <v>2161</v>
      </c>
      <c r="F2035" s="1">
        <v>818</v>
      </c>
      <c r="G2035" s="1">
        <v>-32</v>
      </c>
      <c r="H2035" s="1" t="s">
        <v>5687</v>
      </c>
      <c r="I2035" s="1" t="s">
        <v>2557</v>
      </c>
      <c r="J2035" s="1" t="s">
        <v>4580</v>
      </c>
      <c r="K2035" s="1" t="s">
        <v>25</v>
      </c>
    </row>
    <row r="2036" spans="1:11" x14ac:dyDescent="0.3">
      <c r="A2036">
        <v>1373875</v>
      </c>
      <c r="B2036" s="1" t="s">
        <v>22</v>
      </c>
      <c r="C2036" s="1" t="s">
        <v>23</v>
      </c>
      <c r="E2036" s="1">
        <v>1686</v>
      </c>
      <c r="F2036" s="1">
        <v>831</v>
      </c>
      <c r="G2036" s="1">
        <v>225</v>
      </c>
      <c r="H2036" s="1" t="s">
        <v>5677</v>
      </c>
      <c r="I2036" s="1" t="s">
        <v>2557</v>
      </c>
      <c r="J2036" s="1" t="s">
        <v>4581</v>
      </c>
      <c r="K2036" s="1" t="s">
        <v>25</v>
      </c>
    </row>
    <row r="2037" spans="1:11" x14ac:dyDescent="0.3">
      <c r="A2037">
        <v>1373890</v>
      </c>
      <c r="B2037" s="1" t="s">
        <v>55</v>
      </c>
      <c r="C2037" s="1" t="s">
        <v>23</v>
      </c>
      <c r="E2037" s="1">
        <v>2154</v>
      </c>
      <c r="F2037" s="1">
        <v>767</v>
      </c>
      <c r="G2037" s="1">
        <v>3</v>
      </c>
      <c r="H2037" s="1" t="s">
        <v>5689</v>
      </c>
      <c r="I2037" s="1" t="s">
        <v>2557</v>
      </c>
      <c r="J2037" s="1" t="s">
        <v>4582</v>
      </c>
      <c r="K2037" s="1" t="s">
        <v>25</v>
      </c>
    </row>
    <row r="2038" spans="1:11" x14ac:dyDescent="0.3">
      <c r="A2038">
        <v>1373976</v>
      </c>
      <c r="B2038" s="1" t="s">
        <v>55</v>
      </c>
      <c r="C2038" s="1" t="s">
        <v>23</v>
      </c>
      <c r="E2038" s="1">
        <v>2120</v>
      </c>
      <c r="F2038" s="1">
        <v>824</v>
      </c>
      <c r="G2038" s="1">
        <v>139</v>
      </c>
      <c r="H2038" s="1" t="s">
        <v>5707</v>
      </c>
      <c r="I2038" s="1" t="s">
        <v>2557</v>
      </c>
      <c r="J2038" s="1" t="s">
        <v>4583</v>
      </c>
      <c r="K2038" s="1" t="s">
        <v>25</v>
      </c>
    </row>
    <row r="2039" spans="1:11" x14ac:dyDescent="0.3">
      <c r="A2039">
        <v>1373977</v>
      </c>
      <c r="B2039" s="1" t="s">
        <v>22</v>
      </c>
      <c r="C2039" s="1" t="s">
        <v>23</v>
      </c>
      <c r="E2039" s="1">
        <v>1684</v>
      </c>
      <c r="F2039" s="1">
        <v>842</v>
      </c>
      <c r="G2039" s="1">
        <v>224</v>
      </c>
      <c r="H2039" s="1" t="s">
        <v>5672</v>
      </c>
      <c r="I2039" s="1" t="s">
        <v>2557</v>
      </c>
      <c r="J2039" s="1" t="s">
        <v>4584</v>
      </c>
      <c r="K2039" s="1" t="s">
        <v>25</v>
      </c>
    </row>
    <row r="2040" spans="1:11" x14ac:dyDescent="0.3">
      <c r="A2040">
        <v>1374091</v>
      </c>
      <c r="B2040" s="1" t="s">
        <v>22</v>
      </c>
      <c r="C2040" s="1" t="s">
        <v>23</v>
      </c>
      <c r="E2040" s="1">
        <v>1670</v>
      </c>
      <c r="F2040" s="1">
        <v>855</v>
      </c>
      <c r="G2040" s="1">
        <v>225</v>
      </c>
      <c r="H2040" s="1" t="s">
        <v>5677</v>
      </c>
      <c r="I2040" s="1" t="s">
        <v>2557</v>
      </c>
      <c r="J2040" s="1" t="s">
        <v>4585</v>
      </c>
      <c r="K2040" s="1" t="s">
        <v>25</v>
      </c>
    </row>
    <row r="2041" spans="1:11" x14ac:dyDescent="0.3">
      <c r="A2041">
        <v>1374092</v>
      </c>
      <c r="B2041" s="1" t="s">
        <v>55</v>
      </c>
      <c r="C2041" s="1" t="s">
        <v>23</v>
      </c>
      <c r="E2041" s="1">
        <v>2132</v>
      </c>
      <c r="F2041" s="1">
        <v>777</v>
      </c>
      <c r="G2041" s="1">
        <v>146</v>
      </c>
      <c r="H2041" s="1" t="s">
        <v>5682</v>
      </c>
      <c r="I2041" s="1" t="s">
        <v>2557</v>
      </c>
      <c r="J2041" s="1" t="s">
        <v>4586</v>
      </c>
      <c r="K2041" s="1" t="s">
        <v>25</v>
      </c>
    </row>
    <row r="2042" spans="1:11" hidden="1" x14ac:dyDescent="0.3">
      <c r="A2042">
        <v>1374172</v>
      </c>
      <c r="B2042" s="1" t="s">
        <v>22</v>
      </c>
      <c r="C2042" s="1" t="s">
        <v>24</v>
      </c>
      <c r="E2042" s="1" t="s">
        <v>947</v>
      </c>
      <c r="F2042" s="1" t="s">
        <v>253</v>
      </c>
      <c r="G2042" s="1" t="s">
        <v>2134</v>
      </c>
      <c r="H2042" s="1" t="s">
        <v>31</v>
      </c>
      <c r="I2042" s="1" t="s">
        <v>2558</v>
      </c>
      <c r="J2042" s="1" t="s">
        <v>25</v>
      </c>
      <c r="K2042" s="1" t="s">
        <v>25</v>
      </c>
    </row>
    <row r="2043" spans="1:11" x14ac:dyDescent="0.3">
      <c r="A2043">
        <v>1374190</v>
      </c>
      <c r="B2043" s="1" t="s">
        <v>55</v>
      </c>
      <c r="C2043" s="1" t="s">
        <v>23</v>
      </c>
      <c r="E2043" s="1">
        <v>2156</v>
      </c>
      <c r="F2043" s="1">
        <v>789</v>
      </c>
      <c r="G2043" s="1">
        <v>46</v>
      </c>
      <c r="H2043" s="1" t="s">
        <v>5688</v>
      </c>
      <c r="I2043" s="1" t="s">
        <v>2557</v>
      </c>
      <c r="J2043" s="1" t="s">
        <v>4587</v>
      </c>
      <c r="K2043" s="1" t="s">
        <v>25</v>
      </c>
    </row>
    <row r="2044" spans="1:11" x14ac:dyDescent="0.3">
      <c r="A2044">
        <v>1374277</v>
      </c>
      <c r="B2044" s="1" t="s">
        <v>55</v>
      </c>
      <c r="C2044" s="1" t="s">
        <v>23</v>
      </c>
      <c r="E2044" s="1">
        <v>2180</v>
      </c>
      <c r="F2044" s="1">
        <v>847</v>
      </c>
      <c r="G2044" s="1">
        <v>-4</v>
      </c>
      <c r="H2044" s="1" t="s">
        <v>5703</v>
      </c>
      <c r="I2044" s="1" t="s">
        <v>2557</v>
      </c>
      <c r="J2044" s="1" t="s">
        <v>4588</v>
      </c>
      <c r="K2044" s="1" t="s">
        <v>25</v>
      </c>
    </row>
    <row r="2045" spans="1:11" x14ac:dyDescent="0.3">
      <c r="A2045">
        <v>1374278</v>
      </c>
      <c r="B2045" s="1" t="s">
        <v>22</v>
      </c>
      <c r="C2045" s="1" t="s">
        <v>23</v>
      </c>
      <c r="E2045" s="1">
        <v>1670</v>
      </c>
      <c r="F2045" s="1">
        <v>849</v>
      </c>
      <c r="G2045" s="1">
        <v>216</v>
      </c>
      <c r="H2045" s="1" t="s">
        <v>5677</v>
      </c>
      <c r="I2045" s="1" t="s">
        <v>2557</v>
      </c>
      <c r="J2045" s="1" t="s">
        <v>4589</v>
      </c>
      <c r="K2045" s="1" t="s">
        <v>25</v>
      </c>
    </row>
    <row r="2046" spans="1:11" x14ac:dyDescent="0.3">
      <c r="A2046">
        <v>1374374</v>
      </c>
      <c r="B2046" s="1" t="s">
        <v>22</v>
      </c>
      <c r="C2046" s="1" t="s">
        <v>23</v>
      </c>
      <c r="E2046" s="1">
        <v>1660</v>
      </c>
      <c r="F2046" s="1">
        <v>857</v>
      </c>
      <c r="G2046" s="1">
        <v>217</v>
      </c>
      <c r="H2046" s="1" t="s">
        <v>5688</v>
      </c>
      <c r="I2046" s="1" t="s">
        <v>2557</v>
      </c>
      <c r="J2046" s="1" t="s">
        <v>4590</v>
      </c>
      <c r="K2046" s="1" t="s">
        <v>25</v>
      </c>
    </row>
    <row r="2047" spans="1:11" x14ac:dyDescent="0.3">
      <c r="A2047">
        <v>1374390</v>
      </c>
      <c r="B2047" s="1" t="s">
        <v>55</v>
      </c>
      <c r="C2047" s="1" t="s">
        <v>23</v>
      </c>
      <c r="E2047" s="1">
        <v>2148</v>
      </c>
      <c r="F2047" s="1">
        <v>781</v>
      </c>
      <c r="G2047" s="1">
        <v>78</v>
      </c>
      <c r="H2047" s="1" t="s">
        <v>5705</v>
      </c>
      <c r="I2047" s="1" t="s">
        <v>2557</v>
      </c>
      <c r="J2047" s="1" t="s">
        <v>4591</v>
      </c>
      <c r="K2047" s="1" t="s">
        <v>25</v>
      </c>
    </row>
    <row r="2048" spans="1:11" x14ac:dyDescent="0.3">
      <c r="A2048">
        <v>1374475</v>
      </c>
      <c r="B2048" s="1" t="s">
        <v>55</v>
      </c>
      <c r="C2048" s="1" t="s">
        <v>23</v>
      </c>
      <c r="E2048" s="1">
        <v>2171</v>
      </c>
      <c r="F2048" s="1">
        <v>780</v>
      </c>
      <c r="G2048" s="1">
        <v>0</v>
      </c>
      <c r="H2048" s="1" t="s">
        <v>5677</v>
      </c>
      <c r="I2048" s="1" t="s">
        <v>2557</v>
      </c>
      <c r="J2048" s="1" t="s">
        <v>4592</v>
      </c>
      <c r="K2048" s="1" t="s">
        <v>25</v>
      </c>
    </row>
    <row r="2049" spans="1:11" x14ac:dyDescent="0.3">
      <c r="A2049">
        <v>1374476</v>
      </c>
      <c r="B2049" s="1" t="s">
        <v>22</v>
      </c>
      <c r="C2049" s="1" t="s">
        <v>23</v>
      </c>
      <c r="E2049" s="1">
        <v>1670</v>
      </c>
      <c r="F2049" s="1">
        <v>833</v>
      </c>
      <c r="G2049" s="1">
        <v>201</v>
      </c>
      <c r="H2049" s="1" t="s">
        <v>5672</v>
      </c>
      <c r="I2049" s="1" t="s">
        <v>2557</v>
      </c>
      <c r="J2049" s="1" t="s">
        <v>4593</v>
      </c>
      <c r="K2049" s="1" t="s">
        <v>25</v>
      </c>
    </row>
    <row r="2050" spans="1:11" x14ac:dyDescent="0.3">
      <c r="A2050">
        <v>1374591</v>
      </c>
      <c r="B2050" s="1" t="s">
        <v>22</v>
      </c>
      <c r="C2050" s="1" t="s">
        <v>23</v>
      </c>
      <c r="E2050" s="1">
        <v>1678</v>
      </c>
      <c r="F2050" s="1">
        <v>836</v>
      </c>
      <c r="G2050" s="1">
        <v>197</v>
      </c>
      <c r="H2050" s="1" t="s">
        <v>5672</v>
      </c>
      <c r="I2050" s="1" t="s">
        <v>2557</v>
      </c>
      <c r="J2050" s="1" t="s">
        <v>4594</v>
      </c>
      <c r="K2050" s="1" t="s">
        <v>25</v>
      </c>
    </row>
    <row r="2051" spans="1:11" x14ac:dyDescent="0.3">
      <c r="A2051">
        <v>1374592</v>
      </c>
      <c r="B2051" s="1" t="s">
        <v>55</v>
      </c>
      <c r="C2051" s="1" t="s">
        <v>23</v>
      </c>
      <c r="E2051" s="1">
        <v>2183</v>
      </c>
      <c r="F2051" s="1">
        <v>850</v>
      </c>
      <c r="G2051" s="1">
        <v>-28</v>
      </c>
      <c r="H2051" s="1" t="s">
        <v>5703</v>
      </c>
      <c r="I2051" s="1" t="s">
        <v>2557</v>
      </c>
      <c r="J2051" s="1" t="s">
        <v>4595</v>
      </c>
      <c r="K2051" s="1" t="s">
        <v>25</v>
      </c>
    </row>
    <row r="2052" spans="1:11" x14ac:dyDescent="0.3">
      <c r="A2052">
        <v>1374673</v>
      </c>
      <c r="B2052" s="1" t="s">
        <v>22</v>
      </c>
      <c r="C2052" s="1" t="s">
        <v>23</v>
      </c>
      <c r="E2052" s="1">
        <v>1675</v>
      </c>
      <c r="F2052" s="1">
        <v>835</v>
      </c>
      <c r="G2052" s="1">
        <v>188</v>
      </c>
      <c r="H2052" s="1" t="s">
        <v>5688</v>
      </c>
      <c r="I2052" s="1" t="s">
        <v>2557</v>
      </c>
      <c r="J2052" s="1" t="s">
        <v>4596</v>
      </c>
      <c r="K2052" s="1" t="s">
        <v>25</v>
      </c>
    </row>
    <row r="2053" spans="1:11" x14ac:dyDescent="0.3">
      <c r="A2053">
        <v>1374690</v>
      </c>
      <c r="B2053" s="1" t="s">
        <v>55</v>
      </c>
      <c r="C2053" s="1" t="s">
        <v>23</v>
      </c>
      <c r="E2053" s="1">
        <v>2185</v>
      </c>
      <c r="F2053" s="1">
        <v>831</v>
      </c>
      <c r="G2053" s="1">
        <v>-71</v>
      </c>
      <c r="H2053" s="1" t="s">
        <v>5677</v>
      </c>
      <c r="I2053" s="1" t="s">
        <v>2557</v>
      </c>
      <c r="J2053" s="1" t="s">
        <v>4597</v>
      </c>
      <c r="K2053" s="1" t="s">
        <v>25</v>
      </c>
    </row>
    <row r="2054" spans="1:11" x14ac:dyDescent="0.3">
      <c r="A2054">
        <v>1374775</v>
      </c>
      <c r="B2054" s="1" t="s">
        <v>22</v>
      </c>
      <c r="C2054" s="1" t="s">
        <v>23</v>
      </c>
      <c r="E2054" s="1">
        <v>1667</v>
      </c>
      <c r="F2054" s="1">
        <v>846</v>
      </c>
      <c r="G2054" s="1">
        <v>176</v>
      </c>
      <c r="H2054" s="1" t="s">
        <v>5669</v>
      </c>
      <c r="I2054" s="1" t="s">
        <v>2557</v>
      </c>
      <c r="J2054" s="1" t="s">
        <v>4598</v>
      </c>
      <c r="K2054" s="1" t="s">
        <v>25</v>
      </c>
    </row>
    <row r="2055" spans="1:11" x14ac:dyDescent="0.3">
      <c r="A2055">
        <v>1374790</v>
      </c>
      <c r="B2055" s="1" t="s">
        <v>55</v>
      </c>
      <c r="C2055" s="1" t="s">
        <v>23</v>
      </c>
      <c r="E2055" s="1">
        <v>2196</v>
      </c>
      <c r="F2055" s="1">
        <v>822</v>
      </c>
      <c r="G2055" s="1">
        <v>-104</v>
      </c>
      <c r="H2055" s="1" t="s">
        <v>5672</v>
      </c>
      <c r="I2055" s="1" t="s">
        <v>2557</v>
      </c>
      <c r="J2055" s="1" t="s">
        <v>4599</v>
      </c>
      <c r="K2055" s="1" t="s">
        <v>25</v>
      </c>
    </row>
    <row r="2056" spans="1:11" x14ac:dyDescent="0.3">
      <c r="A2056">
        <v>1374875</v>
      </c>
      <c r="B2056" s="1" t="s">
        <v>55</v>
      </c>
      <c r="C2056" s="1" t="s">
        <v>23</v>
      </c>
      <c r="E2056" s="1">
        <v>2207</v>
      </c>
      <c r="F2056" s="1">
        <v>842</v>
      </c>
      <c r="G2056" s="1">
        <v>-110</v>
      </c>
      <c r="H2056" s="1" t="s">
        <v>5704</v>
      </c>
      <c r="I2056" s="1" t="s">
        <v>2557</v>
      </c>
      <c r="J2056" s="1" t="s">
        <v>4600</v>
      </c>
      <c r="K2056" s="1" t="s">
        <v>25</v>
      </c>
    </row>
    <row r="2057" spans="1:11" x14ac:dyDescent="0.3">
      <c r="A2057">
        <v>1374890</v>
      </c>
      <c r="B2057" s="1" t="s">
        <v>22</v>
      </c>
      <c r="C2057" s="1" t="s">
        <v>23</v>
      </c>
      <c r="E2057" s="1">
        <v>1667</v>
      </c>
      <c r="F2057" s="1">
        <v>851</v>
      </c>
      <c r="G2057" s="1">
        <v>143</v>
      </c>
      <c r="H2057" s="1" t="s">
        <v>5676</v>
      </c>
      <c r="I2057" s="1" t="s">
        <v>2557</v>
      </c>
      <c r="J2057" s="1" t="s">
        <v>4601</v>
      </c>
      <c r="K2057" s="1" t="s">
        <v>25</v>
      </c>
    </row>
    <row r="2058" spans="1:11" x14ac:dyDescent="0.3">
      <c r="A2058">
        <v>1374974</v>
      </c>
      <c r="B2058" s="1" t="s">
        <v>22</v>
      </c>
      <c r="C2058" s="1" t="s">
        <v>23</v>
      </c>
      <c r="E2058" s="1">
        <v>1678</v>
      </c>
      <c r="F2058" s="1">
        <v>847</v>
      </c>
      <c r="G2058" s="1">
        <v>138</v>
      </c>
      <c r="H2058" s="1" t="s">
        <v>5688</v>
      </c>
      <c r="I2058" s="1" t="s">
        <v>2557</v>
      </c>
      <c r="J2058" s="1" t="s">
        <v>4602</v>
      </c>
      <c r="K2058" s="1" t="s">
        <v>25</v>
      </c>
    </row>
    <row r="2059" spans="1:11" x14ac:dyDescent="0.3">
      <c r="A2059">
        <v>1374990</v>
      </c>
      <c r="B2059" s="1" t="s">
        <v>55</v>
      </c>
      <c r="C2059" s="1" t="s">
        <v>23</v>
      </c>
      <c r="E2059" s="1">
        <v>2183</v>
      </c>
      <c r="F2059" s="1">
        <v>809</v>
      </c>
      <c r="G2059" s="1">
        <v>-51</v>
      </c>
      <c r="H2059" s="1" t="s">
        <v>5689</v>
      </c>
      <c r="I2059" s="1" t="s">
        <v>2557</v>
      </c>
      <c r="J2059" s="1" t="s">
        <v>4603</v>
      </c>
      <c r="K2059" s="1" t="s">
        <v>25</v>
      </c>
    </row>
    <row r="2060" spans="1:11" x14ac:dyDescent="0.3">
      <c r="A2060">
        <v>1375075</v>
      </c>
      <c r="B2060" s="1" t="s">
        <v>55</v>
      </c>
      <c r="C2060" s="1" t="s">
        <v>23</v>
      </c>
      <c r="E2060" s="1">
        <v>2174</v>
      </c>
      <c r="F2060" s="1">
        <v>766</v>
      </c>
      <c r="G2060" s="1">
        <v>-7</v>
      </c>
      <c r="H2060" s="1" t="s">
        <v>5668</v>
      </c>
      <c r="I2060" s="1" t="s">
        <v>2557</v>
      </c>
      <c r="J2060" s="1" t="s">
        <v>4604</v>
      </c>
      <c r="K2060" s="1" t="s">
        <v>25</v>
      </c>
    </row>
    <row r="2061" spans="1:11" x14ac:dyDescent="0.3">
      <c r="A2061">
        <v>1375076</v>
      </c>
      <c r="B2061" s="1" t="s">
        <v>22</v>
      </c>
      <c r="C2061" s="1" t="s">
        <v>23</v>
      </c>
      <c r="E2061" s="1">
        <v>1698</v>
      </c>
      <c r="F2061" s="1">
        <v>862</v>
      </c>
      <c r="G2061" s="1">
        <v>130</v>
      </c>
      <c r="H2061" s="1" t="s">
        <v>5688</v>
      </c>
      <c r="I2061" s="1" t="s">
        <v>2557</v>
      </c>
      <c r="J2061" s="1" t="s">
        <v>4605</v>
      </c>
      <c r="K2061" s="1" t="s">
        <v>25</v>
      </c>
    </row>
    <row r="2062" spans="1:11" x14ac:dyDescent="0.3">
      <c r="A2062">
        <v>1375175</v>
      </c>
      <c r="B2062" s="1" t="s">
        <v>55</v>
      </c>
      <c r="C2062" s="1" t="s">
        <v>23</v>
      </c>
      <c r="E2062" s="1">
        <v>2149</v>
      </c>
      <c r="F2062" s="1">
        <v>820</v>
      </c>
      <c r="G2062" s="1">
        <v>57</v>
      </c>
      <c r="H2062" s="1" t="s">
        <v>5704</v>
      </c>
      <c r="I2062" s="1" t="s">
        <v>2557</v>
      </c>
      <c r="J2062" s="1" t="s">
        <v>4606</v>
      </c>
      <c r="K2062" s="1" t="s">
        <v>25</v>
      </c>
    </row>
    <row r="2063" spans="1:11" x14ac:dyDescent="0.3">
      <c r="A2063">
        <v>1375176</v>
      </c>
      <c r="B2063" s="1" t="s">
        <v>22</v>
      </c>
      <c r="C2063" s="1" t="s">
        <v>23</v>
      </c>
      <c r="E2063" s="1">
        <v>1680</v>
      </c>
      <c r="F2063" s="1">
        <v>844</v>
      </c>
      <c r="G2063" s="1">
        <v>181</v>
      </c>
      <c r="H2063" s="1" t="s">
        <v>5671</v>
      </c>
      <c r="I2063" s="1" t="s">
        <v>2557</v>
      </c>
      <c r="J2063" s="1" t="s">
        <v>4607</v>
      </c>
      <c r="K2063" s="1" t="s">
        <v>25</v>
      </c>
    </row>
    <row r="2064" spans="1:11" x14ac:dyDescent="0.3">
      <c r="A2064">
        <v>1375274</v>
      </c>
      <c r="B2064" s="1" t="s">
        <v>22</v>
      </c>
      <c r="C2064" s="1" t="s">
        <v>23</v>
      </c>
      <c r="E2064" s="1">
        <v>1677</v>
      </c>
      <c r="F2064" s="1">
        <v>823</v>
      </c>
      <c r="G2064" s="1">
        <v>234</v>
      </c>
      <c r="H2064" s="1" t="s">
        <v>5700</v>
      </c>
      <c r="I2064" s="1" t="s">
        <v>2557</v>
      </c>
      <c r="J2064" s="1" t="s">
        <v>4608</v>
      </c>
      <c r="K2064" s="1" t="s">
        <v>25</v>
      </c>
    </row>
    <row r="2065" spans="1:11" x14ac:dyDescent="0.3">
      <c r="A2065">
        <v>1375308</v>
      </c>
      <c r="B2065" s="1" t="s">
        <v>55</v>
      </c>
      <c r="C2065" s="1" t="s">
        <v>23</v>
      </c>
      <c r="E2065" s="1">
        <v>2172</v>
      </c>
      <c r="F2065" s="1">
        <v>810</v>
      </c>
      <c r="G2065" s="1">
        <v>-6</v>
      </c>
      <c r="H2065" s="1" t="s">
        <v>5672</v>
      </c>
      <c r="I2065" s="1" t="s">
        <v>2557</v>
      </c>
      <c r="J2065" s="1" t="s">
        <v>4609</v>
      </c>
      <c r="K2065" s="1" t="s">
        <v>25</v>
      </c>
    </row>
    <row r="2066" spans="1:11" x14ac:dyDescent="0.3">
      <c r="A2066">
        <v>1375386</v>
      </c>
      <c r="B2066" s="1" t="s">
        <v>22</v>
      </c>
      <c r="C2066" s="1" t="s">
        <v>23</v>
      </c>
      <c r="E2066" s="1">
        <v>1654</v>
      </c>
      <c r="F2066" s="1">
        <v>804</v>
      </c>
      <c r="G2066" s="1">
        <v>254</v>
      </c>
      <c r="H2066" s="1" t="s">
        <v>5673</v>
      </c>
      <c r="I2066" s="1" t="s">
        <v>2557</v>
      </c>
      <c r="J2066" s="1" t="s">
        <v>4610</v>
      </c>
      <c r="K2066" s="1" t="s">
        <v>25</v>
      </c>
    </row>
    <row r="2067" spans="1:11" x14ac:dyDescent="0.3">
      <c r="A2067">
        <v>1375387</v>
      </c>
      <c r="B2067" s="1" t="s">
        <v>55</v>
      </c>
      <c r="C2067" s="1" t="s">
        <v>23</v>
      </c>
      <c r="E2067" s="1">
        <v>2179</v>
      </c>
      <c r="F2067" s="1">
        <v>793</v>
      </c>
      <c r="G2067" s="1">
        <v>-48</v>
      </c>
      <c r="H2067" s="1" t="s">
        <v>5673</v>
      </c>
      <c r="I2067" s="1" t="s">
        <v>2557</v>
      </c>
      <c r="J2067" s="1" t="s">
        <v>4611</v>
      </c>
      <c r="K2067" s="1" t="s">
        <v>25</v>
      </c>
    </row>
    <row r="2068" spans="1:11" x14ac:dyDescent="0.3">
      <c r="A2068">
        <v>1375482</v>
      </c>
      <c r="B2068" s="1" t="s">
        <v>22</v>
      </c>
      <c r="C2068" s="1" t="s">
        <v>23</v>
      </c>
      <c r="E2068" s="1">
        <v>1646</v>
      </c>
      <c r="F2068" s="1">
        <v>815</v>
      </c>
      <c r="G2068" s="1">
        <v>239</v>
      </c>
      <c r="H2068" s="1" t="s">
        <v>5688</v>
      </c>
      <c r="I2068" s="1" t="s">
        <v>2557</v>
      </c>
      <c r="J2068" s="1" t="s">
        <v>4612</v>
      </c>
      <c r="K2068" s="1" t="s">
        <v>25</v>
      </c>
    </row>
    <row r="2069" spans="1:11" x14ac:dyDescent="0.3">
      <c r="A2069">
        <v>1375499</v>
      </c>
      <c r="B2069" s="1" t="s">
        <v>55</v>
      </c>
      <c r="C2069" s="1" t="s">
        <v>23</v>
      </c>
      <c r="E2069" s="1">
        <v>2180</v>
      </c>
      <c r="F2069" s="1">
        <v>868</v>
      </c>
      <c r="G2069" s="1">
        <v>-45</v>
      </c>
      <c r="H2069" s="1" t="s">
        <v>5703</v>
      </c>
      <c r="I2069" s="1" t="s">
        <v>2557</v>
      </c>
      <c r="J2069" s="1" t="s">
        <v>4613</v>
      </c>
      <c r="K2069" s="1" t="s">
        <v>25</v>
      </c>
    </row>
    <row r="2070" spans="1:11" x14ac:dyDescent="0.3">
      <c r="A2070">
        <v>1375565</v>
      </c>
      <c r="B2070" s="1" t="s">
        <v>22</v>
      </c>
      <c r="C2070" s="1" t="s">
        <v>23</v>
      </c>
      <c r="E2070" s="1">
        <v>1658</v>
      </c>
      <c r="F2070" s="1">
        <v>827</v>
      </c>
      <c r="G2070" s="1">
        <v>224</v>
      </c>
      <c r="H2070" s="1" t="s">
        <v>5677</v>
      </c>
      <c r="I2070" s="1" t="s">
        <v>2557</v>
      </c>
      <c r="J2070" s="1" t="s">
        <v>4614</v>
      </c>
      <c r="K2070" s="1" t="s">
        <v>25</v>
      </c>
    </row>
    <row r="2071" spans="1:11" x14ac:dyDescent="0.3">
      <c r="A2071">
        <v>1375583</v>
      </c>
      <c r="B2071" s="1" t="s">
        <v>55</v>
      </c>
      <c r="C2071" s="1" t="s">
        <v>23</v>
      </c>
      <c r="E2071" s="1">
        <v>2180</v>
      </c>
      <c r="F2071" s="1">
        <v>834</v>
      </c>
      <c r="G2071" s="1">
        <v>-74</v>
      </c>
      <c r="H2071" s="1" t="s">
        <v>5673</v>
      </c>
      <c r="I2071" s="1" t="s">
        <v>2557</v>
      </c>
      <c r="J2071" s="1" t="s">
        <v>4615</v>
      </c>
      <c r="K2071" s="1" t="s">
        <v>25</v>
      </c>
    </row>
    <row r="2072" spans="1:11" x14ac:dyDescent="0.3">
      <c r="A2072">
        <v>1375682</v>
      </c>
      <c r="B2072" s="1" t="s">
        <v>55</v>
      </c>
      <c r="C2072" s="1" t="s">
        <v>23</v>
      </c>
      <c r="E2072" s="1">
        <v>2187</v>
      </c>
      <c r="F2072" s="1">
        <v>798</v>
      </c>
      <c r="G2072" s="1">
        <v>-101</v>
      </c>
      <c r="H2072" s="1" t="s">
        <v>5673</v>
      </c>
      <c r="I2072" s="1" t="s">
        <v>2557</v>
      </c>
      <c r="J2072" s="1" t="s">
        <v>4616</v>
      </c>
      <c r="K2072" s="1" t="s">
        <v>25</v>
      </c>
    </row>
    <row r="2073" spans="1:11" x14ac:dyDescent="0.3">
      <c r="A2073">
        <v>1375683</v>
      </c>
      <c r="B2073" s="1" t="s">
        <v>22</v>
      </c>
      <c r="C2073" s="1" t="s">
        <v>23</v>
      </c>
      <c r="E2073" s="1">
        <v>1660</v>
      </c>
      <c r="F2073" s="1">
        <v>835</v>
      </c>
      <c r="G2073" s="1">
        <v>205</v>
      </c>
      <c r="H2073" s="1" t="s">
        <v>5688</v>
      </c>
      <c r="I2073" s="1" t="s">
        <v>2557</v>
      </c>
      <c r="J2073" s="1" t="s">
        <v>4617</v>
      </c>
      <c r="K2073" s="1" t="s">
        <v>25</v>
      </c>
    </row>
    <row r="2074" spans="1:11" x14ac:dyDescent="0.3">
      <c r="A2074">
        <v>1375782</v>
      </c>
      <c r="B2074" s="1" t="s">
        <v>55</v>
      </c>
      <c r="C2074" s="1" t="s">
        <v>23</v>
      </c>
      <c r="E2074" s="1">
        <v>2172</v>
      </c>
      <c r="F2074" s="1">
        <v>862</v>
      </c>
      <c r="G2074" s="1">
        <v>-102</v>
      </c>
      <c r="H2074" s="1" t="s">
        <v>5704</v>
      </c>
      <c r="I2074" s="1" t="s">
        <v>2557</v>
      </c>
      <c r="J2074" s="1" t="s">
        <v>4618</v>
      </c>
      <c r="K2074" s="1" t="s">
        <v>25</v>
      </c>
    </row>
    <row r="2075" spans="1:11" x14ac:dyDescent="0.3">
      <c r="A2075">
        <v>1375783</v>
      </c>
      <c r="B2075" s="1" t="s">
        <v>22</v>
      </c>
      <c r="C2075" s="1" t="s">
        <v>23</v>
      </c>
      <c r="E2075" s="1">
        <v>1672</v>
      </c>
      <c r="F2075" s="1">
        <v>851</v>
      </c>
      <c r="G2075" s="1">
        <v>184</v>
      </c>
      <c r="H2075" s="1" t="s">
        <v>5669</v>
      </c>
      <c r="I2075" s="1" t="s">
        <v>2557</v>
      </c>
      <c r="J2075" s="1" t="s">
        <v>4619</v>
      </c>
      <c r="K2075" s="1" t="s">
        <v>25</v>
      </c>
    </row>
    <row r="2076" spans="1:11" x14ac:dyDescent="0.3">
      <c r="A2076">
        <v>1375882</v>
      </c>
      <c r="B2076" s="1" t="s">
        <v>22</v>
      </c>
      <c r="C2076" s="1" t="s">
        <v>23</v>
      </c>
      <c r="E2076" s="1">
        <v>1688</v>
      </c>
      <c r="F2076" s="1">
        <v>823</v>
      </c>
      <c r="G2076" s="1">
        <v>172</v>
      </c>
      <c r="H2076" s="1" t="s">
        <v>5672</v>
      </c>
      <c r="I2076" s="1" t="s">
        <v>2557</v>
      </c>
      <c r="J2076" s="1" t="s">
        <v>4620</v>
      </c>
      <c r="K2076" s="1" t="s">
        <v>25</v>
      </c>
    </row>
    <row r="2077" spans="1:11" x14ac:dyDescent="0.3">
      <c r="A2077">
        <v>1375883</v>
      </c>
      <c r="B2077" s="1" t="s">
        <v>55</v>
      </c>
      <c r="C2077" s="1" t="s">
        <v>23</v>
      </c>
      <c r="E2077" s="1">
        <v>2183</v>
      </c>
      <c r="F2077" s="1">
        <v>842</v>
      </c>
      <c r="G2077" s="1">
        <v>-117</v>
      </c>
      <c r="H2077" s="1" t="s">
        <v>5673</v>
      </c>
      <c r="I2077" s="1" t="s">
        <v>2557</v>
      </c>
      <c r="J2077" s="1" t="s">
        <v>4621</v>
      </c>
      <c r="K2077" s="1" t="s">
        <v>25</v>
      </c>
    </row>
    <row r="2078" spans="1:11" x14ac:dyDescent="0.3">
      <c r="A2078">
        <v>1375982</v>
      </c>
      <c r="B2078" s="1" t="s">
        <v>55</v>
      </c>
      <c r="C2078" s="1" t="s">
        <v>23</v>
      </c>
      <c r="E2078" s="1">
        <v>2178</v>
      </c>
      <c r="F2078" s="1">
        <v>812</v>
      </c>
      <c r="G2078" s="1">
        <v>-123</v>
      </c>
      <c r="H2078" s="1" t="s">
        <v>5673</v>
      </c>
      <c r="I2078" s="1" t="s">
        <v>2557</v>
      </c>
      <c r="J2078" s="1" t="s">
        <v>4622</v>
      </c>
      <c r="K2078" s="1" t="s">
        <v>25</v>
      </c>
    </row>
    <row r="2079" spans="1:11" x14ac:dyDescent="0.3">
      <c r="A2079">
        <v>1375982</v>
      </c>
      <c r="B2079" s="1" t="s">
        <v>22</v>
      </c>
      <c r="C2079" s="1" t="s">
        <v>23</v>
      </c>
      <c r="E2079" s="1">
        <v>1688</v>
      </c>
      <c r="F2079" s="1">
        <v>828</v>
      </c>
      <c r="G2079" s="1">
        <v>174</v>
      </c>
      <c r="H2079" s="1" t="s">
        <v>5677</v>
      </c>
      <c r="I2079" s="1" t="s">
        <v>2557</v>
      </c>
      <c r="J2079" s="1" t="s">
        <v>4623</v>
      </c>
      <c r="K2079" s="1" t="s">
        <v>25</v>
      </c>
    </row>
    <row r="2080" spans="1:11" x14ac:dyDescent="0.3">
      <c r="A2080">
        <v>1376082</v>
      </c>
      <c r="B2080" s="1" t="s">
        <v>22</v>
      </c>
      <c r="C2080" s="1" t="s">
        <v>23</v>
      </c>
      <c r="E2080" s="1">
        <v>1682</v>
      </c>
      <c r="F2080" s="1">
        <v>847</v>
      </c>
      <c r="G2080" s="1">
        <v>146</v>
      </c>
      <c r="H2080" s="1" t="s">
        <v>5676</v>
      </c>
      <c r="I2080" s="1" t="s">
        <v>2557</v>
      </c>
      <c r="J2080" s="1" t="s">
        <v>4624</v>
      </c>
      <c r="K2080" s="1" t="s">
        <v>25</v>
      </c>
    </row>
    <row r="2081" spans="1:11" x14ac:dyDescent="0.3">
      <c r="A2081">
        <v>1376098</v>
      </c>
      <c r="B2081" s="1" t="s">
        <v>55</v>
      </c>
      <c r="C2081" s="1" t="s">
        <v>23</v>
      </c>
      <c r="E2081" s="1">
        <v>2173</v>
      </c>
      <c r="F2081" s="1">
        <v>873</v>
      </c>
      <c r="G2081" s="1">
        <v>-103</v>
      </c>
      <c r="H2081" s="1" t="s">
        <v>5704</v>
      </c>
      <c r="I2081" s="1" t="s">
        <v>2557</v>
      </c>
      <c r="J2081" s="1" t="s">
        <v>4625</v>
      </c>
      <c r="K2081" s="1" t="s">
        <v>25</v>
      </c>
    </row>
    <row r="2082" spans="1:11" x14ac:dyDescent="0.3">
      <c r="A2082">
        <v>1376181</v>
      </c>
      <c r="B2082" s="1" t="s">
        <v>22</v>
      </c>
      <c r="C2082" s="1" t="s">
        <v>23</v>
      </c>
      <c r="E2082" s="1">
        <v>1700</v>
      </c>
      <c r="F2082" s="1">
        <v>847</v>
      </c>
      <c r="G2082" s="1">
        <v>146</v>
      </c>
      <c r="H2082" s="1" t="s">
        <v>5672</v>
      </c>
      <c r="I2082" s="1" t="s">
        <v>2557</v>
      </c>
      <c r="J2082" s="1" t="s">
        <v>4626</v>
      </c>
      <c r="K2082" s="1" t="s">
        <v>25</v>
      </c>
    </row>
    <row r="2083" spans="1:11" x14ac:dyDescent="0.3">
      <c r="A2083">
        <v>1376182</v>
      </c>
      <c r="B2083" s="1" t="s">
        <v>55</v>
      </c>
      <c r="C2083" s="1" t="s">
        <v>23</v>
      </c>
      <c r="E2083" s="1">
        <v>2171</v>
      </c>
      <c r="F2083" s="1">
        <v>848</v>
      </c>
      <c r="G2083" s="1">
        <v>-116</v>
      </c>
      <c r="H2083" s="1" t="s">
        <v>5672</v>
      </c>
      <c r="I2083" s="1" t="s">
        <v>2557</v>
      </c>
      <c r="J2083" s="1" t="s">
        <v>4627</v>
      </c>
      <c r="K2083" s="1" t="s">
        <v>25</v>
      </c>
    </row>
    <row r="2084" spans="1:11" x14ac:dyDescent="0.3">
      <c r="A2084">
        <v>1376281</v>
      </c>
      <c r="B2084" s="1" t="s">
        <v>55</v>
      </c>
      <c r="C2084" s="1" t="s">
        <v>23</v>
      </c>
      <c r="E2084" s="1">
        <v>2171</v>
      </c>
      <c r="F2084" s="1">
        <v>831</v>
      </c>
      <c r="G2084" s="1">
        <v>-124</v>
      </c>
      <c r="H2084" s="1" t="s">
        <v>5672</v>
      </c>
      <c r="I2084" s="1" t="s">
        <v>2557</v>
      </c>
      <c r="J2084" s="1" t="s">
        <v>4628</v>
      </c>
      <c r="K2084" s="1" t="s">
        <v>25</v>
      </c>
    </row>
    <row r="2085" spans="1:11" x14ac:dyDescent="0.3">
      <c r="A2085">
        <v>1376282</v>
      </c>
      <c r="B2085" s="1" t="s">
        <v>22</v>
      </c>
      <c r="C2085" s="1" t="s">
        <v>23</v>
      </c>
      <c r="E2085" s="1">
        <v>1698</v>
      </c>
      <c r="F2085" s="1">
        <v>866</v>
      </c>
      <c r="G2085" s="1">
        <v>149</v>
      </c>
      <c r="H2085" s="1" t="s">
        <v>5688</v>
      </c>
      <c r="I2085" s="1" t="s">
        <v>2557</v>
      </c>
      <c r="J2085" s="1" t="s">
        <v>4629</v>
      </c>
      <c r="K2085" s="1" t="s">
        <v>25</v>
      </c>
    </row>
    <row r="2086" spans="1:11" x14ac:dyDescent="0.3">
      <c r="A2086">
        <v>1376381</v>
      </c>
      <c r="B2086" s="1" t="s">
        <v>55</v>
      </c>
      <c r="C2086" s="1" t="s">
        <v>23</v>
      </c>
      <c r="E2086" s="1">
        <v>2168</v>
      </c>
      <c r="F2086" s="1">
        <v>858</v>
      </c>
      <c r="G2086" s="1">
        <v>-121</v>
      </c>
      <c r="H2086" s="1" t="s">
        <v>5704</v>
      </c>
      <c r="I2086" s="1" t="s">
        <v>2557</v>
      </c>
      <c r="J2086" s="1" t="s">
        <v>4630</v>
      </c>
      <c r="K2086" s="1" t="s">
        <v>25</v>
      </c>
    </row>
    <row r="2087" spans="1:11" x14ac:dyDescent="0.3">
      <c r="A2087">
        <v>1376382</v>
      </c>
      <c r="B2087" s="1" t="s">
        <v>22</v>
      </c>
      <c r="C2087" s="1" t="s">
        <v>23</v>
      </c>
      <c r="E2087" s="1">
        <v>1682</v>
      </c>
      <c r="F2087" s="1">
        <v>861</v>
      </c>
      <c r="G2087" s="1">
        <v>160</v>
      </c>
      <c r="H2087" s="1" t="s">
        <v>5688</v>
      </c>
      <c r="I2087" s="1" t="s">
        <v>2557</v>
      </c>
      <c r="J2087" s="1" t="s">
        <v>4631</v>
      </c>
      <c r="K2087" s="1" t="s">
        <v>25</v>
      </c>
    </row>
    <row r="2088" spans="1:11" x14ac:dyDescent="0.3">
      <c r="A2088">
        <v>1376466</v>
      </c>
      <c r="B2088" s="1" t="s">
        <v>55</v>
      </c>
      <c r="C2088" s="1" t="s">
        <v>23</v>
      </c>
      <c r="E2088" s="1">
        <v>2171</v>
      </c>
      <c r="F2088" s="1">
        <v>834</v>
      </c>
      <c r="G2088" s="1">
        <v>-119</v>
      </c>
      <c r="H2088" s="1" t="s">
        <v>5667</v>
      </c>
      <c r="I2088" s="1" t="s">
        <v>2557</v>
      </c>
      <c r="J2088" s="1" t="s">
        <v>4632</v>
      </c>
      <c r="K2088" s="1" t="s">
        <v>25</v>
      </c>
    </row>
    <row r="2089" spans="1:11" x14ac:dyDescent="0.3">
      <c r="A2089">
        <v>1376481</v>
      </c>
      <c r="B2089" s="1" t="s">
        <v>22</v>
      </c>
      <c r="C2089" s="1" t="s">
        <v>23</v>
      </c>
      <c r="E2089" s="1">
        <v>1693</v>
      </c>
      <c r="F2089" s="1">
        <v>833</v>
      </c>
      <c r="G2089" s="1">
        <v>193</v>
      </c>
      <c r="H2089" s="1" t="s">
        <v>5666</v>
      </c>
      <c r="I2089" s="1" t="s">
        <v>2557</v>
      </c>
      <c r="J2089" s="1" t="s">
        <v>4633</v>
      </c>
      <c r="K2089" s="1" t="s">
        <v>25</v>
      </c>
    </row>
    <row r="2090" spans="1:11" x14ac:dyDescent="0.3">
      <c r="A2090">
        <v>1376583</v>
      </c>
      <c r="B2090" s="1" t="s">
        <v>55</v>
      </c>
      <c r="C2090" s="1" t="s">
        <v>23</v>
      </c>
      <c r="E2090" s="1">
        <v>2176</v>
      </c>
      <c r="F2090" s="1">
        <v>822</v>
      </c>
      <c r="G2090" s="1">
        <v>-126</v>
      </c>
      <c r="H2090" s="1" t="s">
        <v>5673</v>
      </c>
      <c r="I2090" s="1" t="s">
        <v>2557</v>
      </c>
      <c r="J2090" s="1" t="s">
        <v>4634</v>
      </c>
      <c r="K2090" s="1" t="s">
        <v>25</v>
      </c>
    </row>
    <row r="2091" spans="1:11" x14ac:dyDescent="0.3">
      <c r="A2091">
        <v>1376584</v>
      </c>
      <c r="B2091" s="1" t="s">
        <v>22</v>
      </c>
      <c r="C2091" s="1" t="s">
        <v>23</v>
      </c>
      <c r="E2091" s="1">
        <v>1690</v>
      </c>
      <c r="F2091" s="1">
        <v>834</v>
      </c>
      <c r="G2091" s="1">
        <v>207</v>
      </c>
      <c r="H2091" s="1" t="s">
        <v>5673</v>
      </c>
      <c r="I2091" s="1" t="s">
        <v>2557</v>
      </c>
      <c r="J2091" s="1" t="s">
        <v>4635</v>
      </c>
      <c r="K2091" s="1" t="s">
        <v>25</v>
      </c>
    </row>
    <row r="2092" spans="1:11" x14ac:dyDescent="0.3">
      <c r="A2092">
        <v>1376681</v>
      </c>
      <c r="B2092" s="1" t="s">
        <v>55</v>
      </c>
      <c r="C2092" s="1" t="s">
        <v>23</v>
      </c>
      <c r="E2092" s="1">
        <v>2170</v>
      </c>
      <c r="F2092" s="1">
        <v>882</v>
      </c>
      <c r="G2092" s="1">
        <v>-109</v>
      </c>
      <c r="H2092" s="1" t="s">
        <v>5704</v>
      </c>
      <c r="I2092" s="1" t="s">
        <v>2557</v>
      </c>
      <c r="J2092" s="1" t="s">
        <v>4636</v>
      </c>
      <c r="K2092" s="1" t="s">
        <v>25</v>
      </c>
    </row>
    <row r="2093" spans="1:11" x14ac:dyDescent="0.3">
      <c r="A2093">
        <v>1376699</v>
      </c>
      <c r="B2093" s="1" t="s">
        <v>22</v>
      </c>
      <c r="C2093" s="1" t="s">
        <v>23</v>
      </c>
      <c r="E2093" s="1">
        <v>1682</v>
      </c>
      <c r="F2093" s="1">
        <v>849</v>
      </c>
      <c r="G2093" s="1">
        <v>211</v>
      </c>
      <c r="H2093" s="1" t="s">
        <v>5677</v>
      </c>
      <c r="I2093" s="1" t="s">
        <v>2557</v>
      </c>
      <c r="J2093" s="1" t="s">
        <v>4637</v>
      </c>
      <c r="K2093" s="1" t="s">
        <v>25</v>
      </c>
    </row>
    <row r="2094" spans="1:11" x14ac:dyDescent="0.3">
      <c r="A2094">
        <v>1376781</v>
      </c>
      <c r="B2094" s="1" t="s">
        <v>22</v>
      </c>
      <c r="C2094" s="1" t="s">
        <v>23</v>
      </c>
      <c r="E2094" s="1">
        <v>1672</v>
      </c>
      <c r="F2094" s="1">
        <v>827</v>
      </c>
      <c r="G2094" s="1">
        <v>246</v>
      </c>
      <c r="H2094" s="1" t="s">
        <v>5666</v>
      </c>
      <c r="I2094" s="1" t="s">
        <v>2557</v>
      </c>
      <c r="J2094" s="1" t="s">
        <v>4638</v>
      </c>
      <c r="K2094" s="1" t="s">
        <v>25</v>
      </c>
    </row>
    <row r="2095" spans="1:11" x14ac:dyDescent="0.3">
      <c r="A2095">
        <v>1376782</v>
      </c>
      <c r="B2095" s="1" t="s">
        <v>55</v>
      </c>
      <c r="C2095" s="1" t="s">
        <v>23</v>
      </c>
      <c r="E2095" s="1">
        <v>2176</v>
      </c>
      <c r="F2095" s="1">
        <v>845</v>
      </c>
      <c r="G2095" s="1">
        <v>-116</v>
      </c>
      <c r="H2095" s="1" t="s">
        <v>5667</v>
      </c>
      <c r="I2095" s="1" t="s">
        <v>2557</v>
      </c>
      <c r="J2095" s="1" t="s">
        <v>4639</v>
      </c>
      <c r="K2095" s="1" t="s">
        <v>25</v>
      </c>
    </row>
    <row r="2096" spans="1:11" x14ac:dyDescent="0.3">
      <c r="A2096">
        <v>1376882</v>
      </c>
      <c r="B2096" s="1" t="s">
        <v>22</v>
      </c>
      <c r="C2096" s="1" t="s">
        <v>23</v>
      </c>
      <c r="E2096" s="1">
        <v>1661</v>
      </c>
      <c r="F2096" s="1">
        <v>816</v>
      </c>
      <c r="G2096" s="1">
        <v>241</v>
      </c>
      <c r="H2096" s="1" t="s">
        <v>5672</v>
      </c>
      <c r="I2096" s="1" t="s">
        <v>2557</v>
      </c>
      <c r="J2096" s="1" t="s">
        <v>4640</v>
      </c>
      <c r="K2096" s="1" t="s">
        <v>25</v>
      </c>
    </row>
    <row r="2097" spans="1:11" x14ac:dyDescent="0.3">
      <c r="A2097">
        <v>1376883</v>
      </c>
      <c r="B2097" s="1" t="s">
        <v>55</v>
      </c>
      <c r="C2097" s="1" t="s">
        <v>23</v>
      </c>
      <c r="E2097" s="1">
        <v>2177</v>
      </c>
      <c r="F2097" s="1">
        <v>828</v>
      </c>
      <c r="G2097" s="1">
        <v>-123</v>
      </c>
      <c r="H2097" s="1" t="s">
        <v>5673</v>
      </c>
      <c r="I2097" s="1" t="s">
        <v>2557</v>
      </c>
      <c r="J2097" s="1" t="s">
        <v>4641</v>
      </c>
      <c r="K2097" s="1" t="s">
        <v>25</v>
      </c>
    </row>
    <row r="2098" spans="1:11" x14ac:dyDescent="0.3">
      <c r="A2098">
        <v>1376981</v>
      </c>
      <c r="B2098" s="1" t="s">
        <v>55</v>
      </c>
      <c r="C2098" s="1" t="s">
        <v>23</v>
      </c>
      <c r="E2098" s="1">
        <v>2180</v>
      </c>
      <c r="F2098" s="1">
        <v>855</v>
      </c>
      <c r="G2098" s="1">
        <v>-106</v>
      </c>
      <c r="H2098" s="1" t="s">
        <v>5704</v>
      </c>
      <c r="I2098" s="1" t="s">
        <v>2557</v>
      </c>
      <c r="J2098" s="1" t="s">
        <v>4642</v>
      </c>
      <c r="K2098" s="1" t="s">
        <v>25</v>
      </c>
    </row>
    <row r="2099" spans="1:11" x14ac:dyDescent="0.3">
      <c r="A2099">
        <v>1376982</v>
      </c>
      <c r="B2099" s="1" t="s">
        <v>22</v>
      </c>
      <c r="C2099" s="1" t="s">
        <v>23</v>
      </c>
      <c r="E2099" s="1">
        <v>1660</v>
      </c>
      <c r="F2099" s="1">
        <v>820</v>
      </c>
      <c r="G2099" s="1">
        <v>238</v>
      </c>
      <c r="H2099" s="1" t="s">
        <v>5672</v>
      </c>
      <c r="I2099" s="1" t="s">
        <v>2557</v>
      </c>
      <c r="J2099" s="1" t="s">
        <v>4643</v>
      </c>
      <c r="K2099" s="1" t="s">
        <v>25</v>
      </c>
    </row>
    <row r="2100" spans="1:11" x14ac:dyDescent="0.3">
      <c r="A2100">
        <v>1377081</v>
      </c>
      <c r="B2100" s="1" t="s">
        <v>22</v>
      </c>
      <c r="C2100" s="1" t="s">
        <v>23</v>
      </c>
      <c r="E2100" s="1">
        <v>1574</v>
      </c>
      <c r="F2100" s="1">
        <v>834</v>
      </c>
      <c r="G2100" s="1">
        <v>169</v>
      </c>
      <c r="H2100" s="1" t="s">
        <v>5690</v>
      </c>
      <c r="I2100" s="1" t="s">
        <v>2557</v>
      </c>
      <c r="J2100" s="1" t="s">
        <v>4644</v>
      </c>
      <c r="K2100" s="1" t="s">
        <v>25</v>
      </c>
    </row>
    <row r="2101" spans="1:11" x14ac:dyDescent="0.3">
      <c r="A2101">
        <v>1377082</v>
      </c>
      <c r="B2101" s="1" t="s">
        <v>55</v>
      </c>
      <c r="C2101" s="1" t="s">
        <v>23</v>
      </c>
      <c r="E2101" s="1">
        <v>2178</v>
      </c>
      <c r="F2101" s="1">
        <v>820</v>
      </c>
      <c r="G2101" s="1">
        <v>-120</v>
      </c>
      <c r="H2101" s="1" t="s">
        <v>5673</v>
      </c>
      <c r="I2101" s="1" t="s">
        <v>2557</v>
      </c>
      <c r="J2101" s="1" t="s">
        <v>4645</v>
      </c>
      <c r="K2101" s="1" t="s">
        <v>25</v>
      </c>
    </row>
    <row r="2102" spans="1:11" x14ac:dyDescent="0.3">
      <c r="A2102">
        <v>1377180</v>
      </c>
      <c r="B2102" s="1" t="s">
        <v>55</v>
      </c>
      <c r="C2102" s="1" t="s">
        <v>23</v>
      </c>
      <c r="E2102" s="1">
        <v>2175</v>
      </c>
      <c r="F2102" s="1">
        <v>799</v>
      </c>
      <c r="G2102" s="1">
        <v>-120</v>
      </c>
      <c r="H2102" s="1" t="s">
        <v>5673</v>
      </c>
      <c r="I2102" s="1" t="s">
        <v>2557</v>
      </c>
      <c r="J2102" s="1" t="s">
        <v>4646</v>
      </c>
      <c r="K2102" s="1" t="s">
        <v>25</v>
      </c>
    </row>
    <row r="2103" spans="1:11" x14ac:dyDescent="0.3">
      <c r="A2103">
        <v>1377181</v>
      </c>
      <c r="B2103" s="1" t="s">
        <v>22</v>
      </c>
      <c r="C2103" s="1" t="s">
        <v>23</v>
      </c>
      <c r="E2103" s="1">
        <v>1408</v>
      </c>
      <c r="F2103" s="1">
        <v>1013</v>
      </c>
      <c r="G2103" s="1">
        <v>182</v>
      </c>
      <c r="H2103" s="1" t="s">
        <v>5669</v>
      </c>
      <c r="I2103" s="1" t="s">
        <v>2557</v>
      </c>
      <c r="J2103" s="1" t="s">
        <v>4647</v>
      </c>
      <c r="K2103" s="1" t="s">
        <v>25</v>
      </c>
    </row>
    <row r="2104" spans="1:11" x14ac:dyDescent="0.3">
      <c r="A2104">
        <v>1377281</v>
      </c>
      <c r="B2104" s="1" t="s">
        <v>55</v>
      </c>
      <c r="C2104" s="1" t="s">
        <v>23</v>
      </c>
      <c r="E2104" s="1">
        <v>2168</v>
      </c>
      <c r="F2104" s="1">
        <v>861</v>
      </c>
      <c r="G2104" s="1">
        <v>-105</v>
      </c>
      <c r="H2104" s="1" t="s">
        <v>5704</v>
      </c>
      <c r="I2104" s="1" t="s">
        <v>2557</v>
      </c>
      <c r="J2104" s="1" t="s">
        <v>4648</v>
      </c>
      <c r="K2104" s="1" t="s">
        <v>25</v>
      </c>
    </row>
    <row r="2105" spans="1:11" x14ac:dyDescent="0.3">
      <c r="A2105">
        <v>1377282</v>
      </c>
      <c r="B2105" s="1" t="s">
        <v>22</v>
      </c>
      <c r="C2105" s="1" t="s">
        <v>23</v>
      </c>
      <c r="E2105" s="1">
        <v>1370</v>
      </c>
      <c r="F2105" s="1">
        <v>965</v>
      </c>
      <c r="G2105" s="1">
        <v>110</v>
      </c>
      <c r="H2105" s="1" t="s">
        <v>5685</v>
      </c>
      <c r="I2105" s="1" t="s">
        <v>2557</v>
      </c>
      <c r="J2105" s="1" t="s">
        <v>4649</v>
      </c>
      <c r="K2105" s="1" t="s">
        <v>25</v>
      </c>
    </row>
    <row r="2106" spans="1:11" x14ac:dyDescent="0.3">
      <c r="A2106">
        <v>1377381</v>
      </c>
      <c r="B2106" s="1" t="s">
        <v>22</v>
      </c>
      <c r="C2106" s="1" t="s">
        <v>23</v>
      </c>
      <c r="E2106" s="1">
        <v>1436</v>
      </c>
      <c r="F2106" s="1">
        <v>934</v>
      </c>
      <c r="G2106" s="1">
        <v>122</v>
      </c>
      <c r="H2106" s="1" t="s">
        <v>5669</v>
      </c>
      <c r="I2106" s="1" t="s">
        <v>2557</v>
      </c>
      <c r="J2106" s="1" t="s">
        <v>4650</v>
      </c>
      <c r="K2106" s="1" t="s">
        <v>25</v>
      </c>
    </row>
    <row r="2107" spans="1:11" x14ac:dyDescent="0.3">
      <c r="A2107">
        <v>1377382</v>
      </c>
      <c r="B2107" s="1" t="s">
        <v>55</v>
      </c>
      <c r="C2107" s="1" t="s">
        <v>23</v>
      </c>
      <c r="E2107" s="1">
        <v>2173</v>
      </c>
      <c r="F2107" s="1">
        <v>835</v>
      </c>
      <c r="G2107" s="1">
        <v>-114</v>
      </c>
      <c r="H2107" s="1" t="s">
        <v>5673</v>
      </c>
      <c r="I2107" s="1" t="s">
        <v>2557</v>
      </c>
      <c r="J2107" s="1" t="s">
        <v>4651</v>
      </c>
      <c r="K2107" s="1" t="s">
        <v>25</v>
      </c>
    </row>
    <row r="2108" spans="1:11" x14ac:dyDescent="0.3">
      <c r="A2108">
        <v>1377482</v>
      </c>
      <c r="B2108" s="1" t="s">
        <v>55</v>
      </c>
      <c r="C2108" s="1" t="s">
        <v>23</v>
      </c>
      <c r="E2108" s="1">
        <v>2171</v>
      </c>
      <c r="F2108" s="1">
        <v>813</v>
      </c>
      <c r="G2108" s="1">
        <v>-115</v>
      </c>
      <c r="H2108" s="1" t="s">
        <v>5673</v>
      </c>
      <c r="I2108" s="1" t="s">
        <v>2557</v>
      </c>
      <c r="J2108" s="1" t="s">
        <v>4652</v>
      </c>
      <c r="K2108" s="1" t="s">
        <v>25</v>
      </c>
    </row>
    <row r="2109" spans="1:11" x14ac:dyDescent="0.3">
      <c r="A2109">
        <v>1377482</v>
      </c>
      <c r="B2109" s="1" t="s">
        <v>22</v>
      </c>
      <c r="C2109" s="1" t="s">
        <v>23</v>
      </c>
      <c r="E2109" s="1">
        <v>1392</v>
      </c>
      <c r="F2109" s="1">
        <v>897</v>
      </c>
      <c r="G2109" s="1">
        <v>96</v>
      </c>
      <c r="H2109" s="1" t="s">
        <v>5686</v>
      </c>
      <c r="I2109" s="1" t="s">
        <v>2557</v>
      </c>
      <c r="J2109" s="1" t="s">
        <v>4653</v>
      </c>
      <c r="K2109" s="1" t="s">
        <v>25</v>
      </c>
    </row>
    <row r="2110" spans="1:11" x14ac:dyDescent="0.3">
      <c r="A2110">
        <v>1377581</v>
      </c>
      <c r="B2110" s="1" t="s">
        <v>55</v>
      </c>
      <c r="C2110" s="1" t="s">
        <v>23</v>
      </c>
      <c r="E2110" s="1">
        <v>2166</v>
      </c>
      <c r="F2110" s="1">
        <v>879</v>
      </c>
      <c r="G2110" s="1">
        <v>-87</v>
      </c>
      <c r="H2110" s="1" t="s">
        <v>5703</v>
      </c>
      <c r="I2110" s="1" t="s">
        <v>2557</v>
      </c>
      <c r="J2110" s="1" t="s">
        <v>4654</v>
      </c>
      <c r="K2110" s="1" t="s">
        <v>25</v>
      </c>
    </row>
    <row r="2111" spans="1:11" x14ac:dyDescent="0.3">
      <c r="A2111">
        <v>1377583</v>
      </c>
      <c r="B2111" s="1" t="s">
        <v>22</v>
      </c>
      <c r="C2111" s="1" t="s">
        <v>23</v>
      </c>
      <c r="E2111" s="1">
        <v>1448</v>
      </c>
      <c r="F2111" s="1">
        <v>876</v>
      </c>
      <c r="G2111" s="1">
        <v>146</v>
      </c>
      <c r="H2111" s="1" t="s">
        <v>5673</v>
      </c>
      <c r="I2111" s="1" t="s">
        <v>2557</v>
      </c>
      <c r="J2111" s="1" t="s">
        <v>4655</v>
      </c>
      <c r="K2111" s="1" t="s">
        <v>25</v>
      </c>
    </row>
    <row r="2112" spans="1:11" x14ac:dyDescent="0.3">
      <c r="A2112">
        <v>1377681</v>
      </c>
      <c r="B2112" s="1" t="s">
        <v>22</v>
      </c>
      <c r="C2112" s="1" t="s">
        <v>23</v>
      </c>
      <c r="E2112" s="1">
        <v>1499</v>
      </c>
      <c r="F2112" s="1">
        <v>853</v>
      </c>
      <c r="G2112" s="1">
        <v>188</v>
      </c>
      <c r="H2112" s="1" t="s">
        <v>5671</v>
      </c>
      <c r="I2112" s="1" t="s">
        <v>2557</v>
      </c>
      <c r="J2112" s="1" t="s">
        <v>4656</v>
      </c>
      <c r="K2112" s="1" t="s">
        <v>25</v>
      </c>
    </row>
    <row r="2113" spans="1:11" x14ac:dyDescent="0.3">
      <c r="A2113">
        <v>1377682</v>
      </c>
      <c r="B2113" s="1" t="s">
        <v>55</v>
      </c>
      <c r="C2113" s="1" t="s">
        <v>23</v>
      </c>
      <c r="E2113" s="1">
        <v>2169</v>
      </c>
      <c r="F2113" s="1">
        <v>830</v>
      </c>
      <c r="G2113" s="1">
        <v>-101</v>
      </c>
      <c r="H2113" s="1" t="s">
        <v>5673</v>
      </c>
      <c r="I2113" s="1" t="s">
        <v>2557</v>
      </c>
      <c r="J2113" s="1" t="s">
        <v>4657</v>
      </c>
      <c r="K2113" s="1" t="s">
        <v>25</v>
      </c>
    </row>
    <row r="2114" spans="1:11" x14ac:dyDescent="0.3">
      <c r="A2114">
        <v>1377780</v>
      </c>
      <c r="B2114" s="1" t="s">
        <v>55</v>
      </c>
      <c r="C2114" s="1" t="s">
        <v>23</v>
      </c>
      <c r="E2114" s="1">
        <v>2178</v>
      </c>
      <c r="F2114" s="1">
        <v>801</v>
      </c>
      <c r="G2114" s="1">
        <v>-104</v>
      </c>
      <c r="H2114" s="1" t="s">
        <v>5667</v>
      </c>
      <c r="I2114" s="1" t="s">
        <v>2557</v>
      </c>
      <c r="J2114" s="1" t="s">
        <v>4658</v>
      </c>
      <c r="K2114" s="1" t="s">
        <v>25</v>
      </c>
    </row>
    <row r="2115" spans="1:11" x14ac:dyDescent="0.3">
      <c r="A2115">
        <v>1377781</v>
      </c>
      <c r="B2115" s="1" t="s">
        <v>22</v>
      </c>
      <c r="C2115" s="1" t="s">
        <v>23</v>
      </c>
      <c r="E2115" s="1">
        <v>1551</v>
      </c>
      <c r="F2115" s="1">
        <v>849</v>
      </c>
      <c r="G2115" s="1">
        <v>188</v>
      </c>
      <c r="H2115" s="1" t="s">
        <v>5672</v>
      </c>
      <c r="I2115" s="1" t="s">
        <v>2557</v>
      </c>
      <c r="J2115" s="1" t="s">
        <v>4659</v>
      </c>
      <c r="K2115" s="1" t="s">
        <v>25</v>
      </c>
    </row>
    <row r="2116" spans="1:11" x14ac:dyDescent="0.3">
      <c r="A2116">
        <v>1377875</v>
      </c>
      <c r="B2116" s="1" t="s">
        <v>55</v>
      </c>
      <c r="C2116" s="1" t="s">
        <v>23</v>
      </c>
      <c r="E2116" s="1">
        <v>2180</v>
      </c>
      <c r="F2116" s="1">
        <v>847</v>
      </c>
      <c r="G2116" s="1">
        <v>-76</v>
      </c>
      <c r="H2116" s="1" t="s">
        <v>5704</v>
      </c>
      <c r="I2116" s="1" t="s">
        <v>2557</v>
      </c>
      <c r="J2116" s="1" t="s">
        <v>4660</v>
      </c>
      <c r="K2116" s="1" t="s">
        <v>25</v>
      </c>
    </row>
    <row r="2117" spans="1:11" x14ac:dyDescent="0.3">
      <c r="A2117">
        <v>1377876</v>
      </c>
      <c r="B2117" s="1" t="s">
        <v>22</v>
      </c>
      <c r="C2117" s="1" t="s">
        <v>23</v>
      </c>
      <c r="E2117" s="1">
        <v>1596</v>
      </c>
      <c r="F2117" s="1">
        <v>853</v>
      </c>
      <c r="G2117" s="1">
        <v>161</v>
      </c>
      <c r="H2117" s="1" t="s">
        <v>5669</v>
      </c>
      <c r="I2117" s="1" t="s">
        <v>2557</v>
      </c>
      <c r="J2117" s="1" t="s">
        <v>4661</v>
      </c>
      <c r="K2117" s="1" t="s">
        <v>25</v>
      </c>
    </row>
    <row r="2118" spans="1:11" x14ac:dyDescent="0.3">
      <c r="A2118">
        <v>1377992</v>
      </c>
      <c r="B2118" s="1" t="s">
        <v>22</v>
      </c>
      <c r="C2118" s="1" t="s">
        <v>23</v>
      </c>
      <c r="E2118" s="1">
        <v>1634</v>
      </c>
      <c r="F2118" s="1">
        <v>853</v>
      </c>
      <c r="G2118" s="1">
        <v>145</v>
      </c>
      <c r="H2118" s="1" t="s">
        <v>5688</v>
      </c>
      <c r="I2118" s="1" t="s">
        <v>2557</v>
      </c>
      <c r="J2118" s="1" t="s">
        <v>4662</v>
      </c>
      <c r="K2118" s="1" t="s">
        <v>25</v>
      </c>
    </row>
    <row r="2119" spans="1:11" x14ac:dyDescent="0.3">
      <c r="A2119">
        <v>1378009</v>
      </c>
      <c r="B2119" s="1" t="s">
        <v>55</v>
      </c>
      <c r="C2119" s="1" t="s">
        <v>23</v>
      </c>
      <c r="E2119" s="1">
        <v>2182</v>
      </c>
      <c r="F2119" s="1">
        <v>816</v>
      </c>
      <c r="G2119" s="1">
        <v>-79</v>
      </c>
      <c r="H2119" s="1" t="s">
        <v>5671</v>
      </c>
      <c r="I2119" s="1" t="s">
        <v>2557</v>
      </c>
      <c r="J2119" s="1" t="s">
        <v>4663</v>
      </c>
      <c r="K2119" s="1" t="s">
        <v>25</v>
      </c>
    </row>
    <row r="2120" spans="1:11" x14ac:dyDescent="0.3">
      <c r="A2120">
        <v>1378075</v>
      </c>
      <c r="B2120" s="1" t="s">
        <v>55</v>
      </c>
      <c r="C2120" s="1" t="s">
        <v>23</v>
      </c>
      <c r="E2120" s="1">
        <v>2171</v>
      </c>
      <c r="F2120" s="1">
        <v>776</v>
      </c>
      <c r="G2120" s="1">
        <v>-93</v>
      </c>
      <c r="H2120" s="1" t="s">
        <v>5673</v>
      </c>
      <c r="I2120" s="1" t="s">
        <v>2557</v>
      </c>
      <c r="J2120" s="1" t="s">
        <v>4664</v>
      </c>
      <c r="K2120" s="1" t="s">
        <v>25</v>
      </c>
    </row>
    <row r="2121" spans="1:11" x14ac:dyDescent="0.3">
      <c r="A2121">
        <v>1378076</v>
      </c>
      <c r="B2121" s="1" t="s">
        <v>22</v>
      </c>
      <c r="C2121" s="1" t="s">
        <v>23</v>
      </c>
      <c r="E2121" s="1">
        <v>1541</v>
      </c>
      <c r="F2121" s="1">
        <v>844</v>
      </c>
      <c r="G2121" s="1">
        <v>78</v>
      </c>
      <c r="H2121" s="1" t="s">
        <v>5685</v>
      </c>
      <c r="I2121" s="1" t="s">
        <v>2557</v>
      </c>
      <c r="J2121" s="1" t="s">
        <v>4665</v>
      </c>
      <c r="K2121" s="1" t="s">
        <v>25</v>
      </c>
    </row>
    <row r="2122" spans="1:11" x14ac:dyDescent="0.3">
      <c r="A2122">
        <v>1378175</v>
      </c>
      <c r="B2122" s="1" t="s">
        <v>22</v>
      </c>
      <c r="C2122" s="1" t="s">
        <v>23</v>
      </c>
      <c r="E2122" s="1">
        <v>1570</v>
      </c>
      <c r="F2122" s="1">
        <v>849</v>
      </c>
      <c r="G2122" s="1">
        <v>105</v>
      </c>
      <c r="H2122" s="1" t="s">
        <v>5688</v>
      </c>
      <c r="I2122" s="1" t="s">
        <v>2557</v>
      </c>
      <c r="J2122" s="1" t="s">
        <v>4666</v>
      </c>
      <c r="K2122" s="1" t="s">
        <v>25</v>
      </c>
    </row>
    <row r="2123" spans="1:11" x14ac:dyDescent="0.3">
      <c r="A2123">
        <v>1378192</v>
      </c>
      <c r="B2123" s="1" t="s">
        <v>55</v>
      </c>
      <c r="C2123" s="1" t="s">
        <v>23</v>
      </c>
      <c r="E2123" s="1">
        <v>2168</v>
      </c>
      <c r="F2123" s="1">
        <v>827</v>
      </c>
      <c r="G2123" s="1">
        <v>-68</v>
      </c>
      <c r="H2123" s="1" t="s">
        <v>5704</v>
      </c>
      <c r="I2123" s="1" t="s">
        <v>2557</v>
      </c>
      <c r="J2123" s="1" t="s">
        <v>4667</v>
      </c>
      <c r="K2123" s="1" t="s">
        <v>25</v>
      </c>
    </row>
    <row r="2124" spans="1:11" x14ac:dyDescent="0.3">
      <c r="A2124">
        <v>1378276</v>
      </c>
      <c r="B2124" s="1" t="s">
        <v>22</v>
      </c>
      <c r="C2124" s="1" t="s">
        <v>23</v>
      </c>
      <c r="E2124" s="1">
        <v>1595</v>
      </c>
      <c r="F2124" s="1">
        <v>843</v>
      </c>
      <c r="G2124" s="1">
        <v>97</v>
      </c>
      <c r="H2124" s="1" t="s">
        <v>5670</v>
      </c>
      <c r="I2124" s="1" t="s">
        <v>2557</v>
      </c>
      <c r="J2124" s="1" t="s">
        <v>4668</v>
      </c>
      <c r="K2124" s="1" t="s">
        <v>25</v>
      </c>
    </row>
    <row r="2125" spans="1:11" x14ac:dyDescent="0.3">
      <c r="A2125">
        <v>1378277</v>
      </c>
      <c r="B2125" s="1" t="s">
        <v>55</v>
      </c>
      <c r="C2125" s="1" t="s">
        <v>23</v>
      </c>
      <c r="E2125" s="1">
        <v>2171</v>
      </c>
      <c r="F2125" s="1">
        <v>798</v>
      </c>
      <c r="G2125" s="1">
        <v>-84</v>
      </c>
      <c r="H2125" s="1" t="s">
        <v>5667</v>
      </c>
      <c r="I2125" s="1" t="s">
        <v>2557</v>
      </c>
      <c r="J2125" s="1" t="s">
        <v>4669</v>
      </c>
      <c r="K2125" s="1" t="s">
        <v>25</v>
      </c>
    </row>
    <row r="2126" spans="1:11" x14ac:dyDescent="0.3">
      <c r="A2126">
        <v>1378375</v>
      </c>
      <c r="B2126" s="1" t="s">
        <v>55</v>
      </c>
      <c r="C2126" s="1" t="s">
        <v>23</v>
      </c>
      <c r="E2126" s="1">
        <v>2162</v>
      </c>
      <c r="F2126" s="1">
        <v>777</v>
      </c>
      <c r="G2126" s="1">
        <v>-95</v>
      </c>
      <c r="H2126" s="1" t="s">
        <v>5673</v>
      </c>
      <c r="I2126" s="1" t="s">
        <v>2557</v>
      </c>
      <c r="J2126" s="1" t="s">
        <v>4670</v>
      </c>
      <c r="K2126" s="1" t="s">
        <v>25</v>
      </c>
    </row>
    <row r="2127" spans="1:11" x14ac:dyDescent="0.3">
      <c r="A2127">
        <v>1378376</v>
      </c>
      <c r="B2127" s="1" t="s">
        <v>22</v>
      </c>
      <c r="C2127" s="1" t="s">
        <v>23</v>
      </c>
      <c r="E2127" s="1">
        <v>1606</v>
      </c>
      <c r="F2127" s="1">
        <v>842</v>
      </c>
      <c r="G2127" s="1">
        <v>112</v>
      </c>
      <c r="H2127" s="1" t="s">
        <v>5669</v>
      </c>
      <c r="I2127" s="1" t="s">
        <v>2557</v>
      </c>
      <c r="J2127" s="1" t="s">
        <v>4671</v>
      </c>
      <c r="K2127" s="1" t="s">
        <v>25</v>
      </c>
    </row>
    <row r="2128" spans="1:11" x14ac:dyDescent="0.3">
      <c r="A2128">
        <v>1378474</v>
      </c>
      <c r="B2128" s="1" t="s">
        <v>55</v>
      </c>
      <c r="C2128" s="1" t="s">
        <v>23</v>
      </c>
      <c r="E2128" s="1">
        <v>2158</v>
      </c>
      <c r="F2128" s="1">
        <v>839</v>
      </c>
      <c r="G2128" s="1">
        <v>-77</v>
      </c>
      <c r="H2128" s="1" t="s">
        <v>5704</v>
      </c>
      <c r="I2128" s="1" t="s">
        <v>2557</v>
      </c>
      <c r="J2128" s="1" t="s">
        <v>4672</v>
      </c>
      <c r="K2128" s="1" t="s">
        <v>25</v>
      </c>
    </row>
    <row r="2129" spans="1:11" x14ac:dyDescent="0.3">
      <c r="A2129">
        <v>1378491</v>
      </c>
      <c r="B2129" s="1" t="s">
        <v>22</v>
      </c>
      <c r="C2129" s="1" t="s">
        <v>23</v>
      </c>
      <c r="E2129" s="1">
        <v>1603</v>
      </c>
      <c r="F2129" s="1">
        <v>843</v>
      </c>
      <c r="G2129" s="1">
        <v>158</v>
      </c>
      <c r="H2129" s="1" t="s">
        <v>5672</v>
      </c>
      <c r="I2129" s="1" t="s">
        <v>2557</v>
      </c>
      <c r="J2129" s="1" t="s">
        <v>4673</v>
      </c>
      <c r="K2129" s="1" t="s">
        <v>25</v>
      </c>
    </row>
    <row r="2130" spans="1:11" x14ac:dyDescent="0.3">
      <c r="A2130">
        <v>1378570</v>
      </c>
      <c r="B2130" s="1" t="s">
        <v>22</v>
      </c>
      <c r="C2130" s="1" t="s">
        <v>23</v>
      </c>
      <c r="E2130" s="1">
        <v>1624</v>
      </c>
      <c r="F2130" s="1">
        <v>832</v>
      </c>
      <c r="G2130" s="1">
        <v>154</v>
      </c>
      <c r="H2130" s="1" t="s">
        <v>5688</v>
      </c>
      <c r="I2130" s="1" t="s">
        <v>2557</v>
      </c>
      <c r="J2130" s="1" t="s">
        <v>4674</v>
      </c>
      <c r="K2130" s="1" t="s">
        <v>25</v>
      </c>
    </row>
    <row r="2131" spans="1:11" x14ac:dyDescent="0.3">
      <c r="A2131">
        <v>1378611</v>
      </c>
      <c r="B2131" s="1" t="s">
        <v>55</v>
      </c>
      <c r="C2131" s="1" t="s">
        <v>23</v>
      </c>
      <c r="E2131" s="1">
        <v>2166</v>
      </c>
      <c r="F2131" s="1">
        <v>813</v>
      </c>
      <c r="G2131" s="1">
        <v>-87</v>
      </c>
      <c r="H2131" s="1" t="s">
        <v>5667</v>
      </c>
      <c r="I2131" s="1" t="s">
        <v>2557</v>
      </c>
      <c r="J2131" s="1" t="s">
        <v>4675</v>
      </c>
      <c r="K2131" s="1" t="s">
        <v>25</v>
      </c>
    </row>
    <row r="2132" spans="1:11" x14ac:dyDescent="0.3">
      <c r="A2132">
        <v>1378673</v>
      </c>
      <c r="B2132" s="1" t="s">
        <v>55</v>
      </c>
      <c r="C2132" s="1" t="s">
        <v>23</v>
      </c>
      <c r="E2132" s="1">
        <v>2176</v>
      </c>
      <c r="F2132" s="1">
        <v>785</v>
      </c>
      <c r="G2132" s="1">
        <v>-92</v>
      </c>
      <c r="H2132" s="1" t="s">
        <v>5671</v>
      </c>
      <c r="I2132" s="1" t="s">
        <v>2557</v>
      </c>
      <c r="J2132" s="1" t="s">
        <v>4676</v>
      </c>
      <c r="K2132" s="1" t="s">
        <v>25</v>
      </c>
    </row>
    <row r="2133" spans="1:11" x14ac:dyDescent="0.3">
      <c r="A2133">
        <v>1378673</v>
      </c>
      <c r="B2133" s="1" t="s">
        <v>22</v>
      </c>
      <c r="C2133" s="1" t="s">
        <v>23</v>
      </c>
      <c r="E2133" s="1">
        <v>1649</v>
      </c>
      <c r="F2133" s="1">
        <v>815</v>
      </c>
      <c r="G2133" s="1">
        <v>166</v>
      </c>
      <c r="H2133" s="1" t="s">
        <v>5673</v>
      </c>
      <c r="I2133" s="1" t="s">
        <v>2557</v>
      </c>
      <c r="J2133" s="1" t="s">
        <v>4677</v>
      </c>
      <c r="K2133" s="1" t="s">
        <v>25</v>
      </c>
    </row>
    <row r="2134" spans="1:11" x14ac:dyDescent="0.3">
      <c r="A2134">
        <v>1378772</v>
      </c>
      <c r="B2134" s="1" t="s">
        <v>55</v>
      </c>
      <c r="C2134" s="1" t="s">
        <v>23</v>
      </c>
      <c r="E2134" s="1">
        <v>2180</v>
      </c>
      <c r="F2134" s="1">
        <v>829</v>
      </c>
      <c r="G2134" s="1">
        <v>-90</v>
      </c>
      <c r="H2134" s="1" t="s">
        <v>5704</v>
      </c>
      <c r="I2134" s="1" t="s">
        <v>2557</v>
      </c>
      <c r="J2134" s="1" t="s">
        <v>4678</v>
      </c>
      <c r="K2134" s="1" t="s">
        <v>25</v>
      </c>
    </row>
    <row r="2135" spans="1:11" x14ac:dyDescent="0.3">
      <c r="A2135">
        <v>1378789</v>
      </c>
      <c r="B2135" s="1" t="s">
        <v>22</v>
      </c>
      <c r="C2135" s="1" t="s">
        <v>23</v>
      </c>
      <c r="E2135" s="1">
        <v>1658</v>
      </c>
      <c r="F2135" s="1">
        <v>805</v>
      </c>
      <c r="G2135" s="1">
        <v>167</v>
      </c>
      <c r="H2135" s="1" t="s">
        <v>5677</v>
      </c>
      <c r="I2135" s="1" t="s">
        <v>2557</v>
      </c>
      <c r="J2135" s="1" t="s">
        <v>4679</v>
      </c>
      <c r="K2135" s="1" t="s">
        <v>25</v>
      </c>
    </row>
    <row r="2136" spans="1:11" x14ac:dyDescent="0.3">
      <c r="A2136">
        <v>1378873</v>
      </c>
      <c r="B2136" s="1" t="s">
        <v>22</v>
      </c>
      <c r="C2136" s="1" t="s">
        <v>23</v>
      </c>
      <c r="E2136" s="1">
        <v>1551</v>
      </c>
      <c r="F2136" s="1">
        <v>820</v>
      </c>
      <c r="G2136" s="1">
        <v>116</v>
      </c>
      <c r="H2136" s="1" t="s">
        <v>5685</v>
      </c>
      <c r="I2136" s="1" t="s">
        <v>2557</v>
      </c>
      <c r="J2136" s="1" t="s">
        <v>4680</v>
      </c>
      <c r="K2136" s="1" t="s">
        <v>25</v>
      </c>
    </row>
    <row r="2137" spans="1:11" x14ac:dyDescent="0.3">
      <c r="A2137">
        <v>1378922</v>
      </c>
      <c r="B2137" s="1" t="s">
        <v>55</v>
      </c>
      <c r="C2137" s="1" t="s">
        <v>23</v>
      </c>
      <c r="E2137" s="1">
        <v>2193</v>
      </c>
      <c r="F2137" s="1">
        <v>818</v>
      </c>
      <c r="G2137" s="1">
        <v>-95</v>
      </c>
      <c r="H2137" s="1" t="s">
        <v>5667</v>
      </c>
      <c r="I2137" s="1" t="s">
        <v>2557</v>
      </c>
      <c r="J2137" s="1" t="s">
        <v>4681</v>
      </c>
      <c r="K2137" s="1" t="s">
        <v>25</v>
      </c>
    </row>
    <row r="2138" spans="1:11" x14ac:dyDescent="0.3">
      <c r="A2138">
        <v>1378971</v>
      </c>
      <c r="B2138" s="1" t="s">
        <v>22</v>
      </c>
      <c r="C2138" s="1" t="s">
        <v>23</v>
      </c>
      <c r="E2138" s="1">
        <v>1478</v>
      </c>
      <c r="F2138" s="1">
        <v>817</v>
      </c>
      <c r="G2138" s="1">
        <v>81</v>
      </c>
      <c r="H2138" s="1" t="s">
        <v>5685</v>
      </c>
      <c r="I2138" s="1" t="s">
        <v>2557</v>
      </c>
      <c r="J2138" s="1" t="s">
        <v>4682</v>
      </c>
      <c r="K2138" s="1" t="s">
        <v>25</v>
      </c>
    </row>
    <row r="2139" spans="1:11" x14ac:dyDescent="0.3">
      <c r="A2139">
        <v>1378988</v>
      </c>
      <c r="B2139" s="1" t="s">
        <v>55</v>
      </c>
      <c r="C2139" s="1" t="s">
        <v>23</v>
      </c>
      <c r="E2139" s="1">
        <v>2211</v>
      </c>
      <c r="F2139" s="1">
        <v>806</v>
      </c>
      <c r="G2139" s="1">
        <v>-94</v>
      </c>
      <c r="H2139" s="1" t="s">
        <v>5666</v>
      </c>
      <c r="I2139" s="1" t="s">
        <v>2557</v>
      </c>
      <c r="J2139" s="1" t="s">
        <v>4683</v>
      </c>
      <c r="K2139" s="1" t="s">
        <v>25</v>
      </c>
    </row>
    <row r="2140" spans="1:11" x14ac:dyDescent="0.3">
      <c r="A2140">
        <v>1379087</v>
      </c>
      <c r="B2140" s="1" t="s">
        <v>55</v>
      </c>
      <c r="C2140" s="1" t="s">
        <v>23</v>
      </c>
      <c r="E2140" s="1">
        <v>2214</v>
      </c>
      <c r="F2140" s="1">
        <v>841</v>
      </c>
      <c r="G2140" s="1">
        <v>-86</v>
      </c>
      <c r="H2140" s="1" t="s">
        <v>5704</v>
      </c>
      <c r="I2140" s="1" t="s">
        <v>2557</v>
      </c>
      <c r="J2140" s="1" t="s">
        <v>4684</v>
      </c>
      <c r="K2140" s="1" t="s">
        <v>25</v>
      </c>
    </row>
    <row r="2141" spans="1:11" x14ac:dyDescent="0.3">
      <c r="A2141">
        <v>1379088</v>
      </c>
      <c r="B2141" s="1" t="s">
        <v>22</v>
      </c>
      <c r="C2141" s="1" t="s">
        <v>23</v>
      </c>
      <c r="E2141" s="1">
        <v>1520</v>
      </c>
      <c r="F2141" s="1">
        <v>831</v>
      </c>
      <c r="G2141" s="1">
        <v>112</v>
      </c>
      <c r="H2141" s="1" t="s">
        <v>5677</v>
      </c>
      <c r="I2141" s="1" t="s">
        <v>2557</v>
      </c>
      <c r="J2141" s="1" t="s">
        <v>4685</v>
      </c>
      <c r="K2141" s="1" t="s">
        <v>25</v>
      </c>
    </row>
    <row r="2142" spans="1:11" x14ac:dyDescent="0.3">
      <c r="A2142">
        <v>1379170</v>
      </c>
      <c r="B2142" s="1" t="s">
        <v>22</v>
      </c>
      <c r="C2142" s="1" t="s">
        <v>23</v>
      </c>
      <c r="E2142" s="1">
        <v>1563</v>
      </c>
      <c r="F2142" s="1">
        <v>835</v>
      </c>
      <c r="G2142" s="1">
        <v>141</v>
      </c>
      <c r="H2142" s="1" t="s">
        <v>5673</v>
      </c>
      <c r="I2142" s="1" t="s">
        <v>2557</v>
      </c>
      <c r="J2142" s="1" t="s">
        <v>4686</v>
      </c>
      <c r="K2142" s="1" t="s">
        <v>25</v>
      </c>
    </row>
    <row r="2143" spans="1:11" x14ac:dyDescent="0.3">
      <c r="A2143">
        <v>1379187</v>
      </c>
      <c r="B2143" s="1" t="s">
        <v>55</v>
      </c>
      <c r="C2143" s="1" t="s">
        <v>23</v>
      </c>
      <c r="E2143" s="1">
        <v>2207</v>
      </c>
      <c r="F2143" s="1">
        <v>825</v>
      </c>
      <c r="G2143" s="1">
        <v>-105</v>
      </c>
      <c r="H2143" s="1" t="s">
        <v>5672</v>
      </c>
      <c r="I2143" s="1" t="s">
        <v>2557</v>
      </c>
      <c r="J2143" s="1" t="s">
        <v>4687</v>
      </c>
      <c r="K2143" s="1" t="s">
        <v>25</v>
      </c>
    </row>
    <row r="2144" spans="1:11" x14ac:dyDescent="0.3">
      <c r="A2144">
        <v>1379287</v>
      </c>
      <c r="B2144" s="1" t="s">
        <v>55</v>
      </c>
      <c r="C2144" s="1" t="s">
        <v>23</v>
      </c>
      <c r="E2144" s="1">
        <v>2205</v>
      </c>
      <c r="F2144" s="1">
        <v>798</v>
      </c>
      <c r="G2144" s="1">
        <v>-115</v>
      </c>
      <c r="H2144" s="1" t="s">
        <v>5673</v>
      </c>
      <c r="I2144" s="1" t="s">
        <v>2557</v>
      </c>
      <c r="J2144" s="1" t="s">
        <v>4688</v>
      </c>
      <c r="K2144" s="1" t="s">
        <v>25</v>
      </c>
    </row>
    <row r="2145" spans="1:11" x14ac:dyDescent="0.3">
      <c r="A2145">
        <v>1379288</v>
      </c>
      <c r="B2145" s="1" t="s">
        <v>22</v>
      </c>
      <c r="C2145" s="1" t="s">
        <v>23</v>
      </c>
      <c r="E2145" s="1">
        <v>1589</v>
      </c>
      <c r="F2145" s="1">
        <v>829</v>
      </c>
      <c r="G2145" s="1">
        <v>173</v>
      </c>
      <c r="H2145" s="1" t="s">
        <v>5673</v>
      </c>
      <c r="I2145" s="1" t="s">
        <v>2557</v>
      </c>
      <c r="J2145" s="1" t="s">
        <v>4689</v>
      </c>
      <c r="K2145" s="1" t="s">
        <v>25</v>
      </c>
    </row>
    <row r="2146" spans="1:11" x14ac:dyDescent="0.3">
      <c r="A2146">
        <v>1379371</v>
      </c>
      <c r="B2146" s="1" t="s">
        <v>55</v>
      </c>
      <c r="C2146" s="1" t="s">
        <v>23</v>
      </c>
      <c r="E2146" s="1">
        <v>2192</v>
      </c>
      <c r="F2146" s="1">
        <v>872</v>
      </c>
      <c r="G2146" s="1">
        <v>-94</v>
      </c>
      <c r="H2146" s="1" t="s">
        <v>5703</v>
      </c>
      <c r="I2146" s="1" t="s">
        <v>2557</v>
      </c>
      <c r="J2146" s="1" t="s">
        <v>4690</v>
      </c>
      <c r="K2146" s="1" t="s">
        <v>25</v>
      </c>
    </row>
    <row r="2147" spans="1:11" x14ac:dyDescent="0.3">
      <c r="A2147">
        <v>1379389</v>
      </c>
      <c r="B2147" s="1" t="s">
        <v>22</v>
      </c>
      <c r="C2147" s="1" t="s">
        <v>23</v>
      </c>
      <c r="E2147" s="1">
        <v>1604</v>
      </c>
      <c r="F2147" s="1">
        <v>829</v>
      </c>
      <c r="G2147" s="1">
        <v>158</v>
      </c>
      <c r="H2147" s="1" t="s">
        <v>5669</v>
      </c>
      <c r="I2147" s="1" t="s">
        <v>2557</v>
      </c>
      <c r="J2147" s="1" t="s">
        <v>4691</v>
      </c>
      <c r="K2147" s="1" t="s">
        <v>25</v>
      </c>
    </row>
    <row r="2148" spans="1:11" x14ac:dyDescent="0.3">
      <c r="A2148">
        <v>1379472</v>
      </c>
      <c r="B2148" s="1" t="s">
        <v>22</v>
      </c>
      <c r="C2148" s="1" t="s">
        <v>23</v>
      </c>
      <c r="E2148" s="1">
        <v>1627</v>
      </c>
      <c r="F2148" s="1">
        <v>830</v>
      </c>
      <c r="G2148" s="1">
        <v>151</v>
      </c>
      <c r="H2148" s="1" t="s">
        <v>5688</v>
      </c>
      <c r="I2148" s="1" t="s">
        <v>2557</v>
      </c>
      <c r="J2148" s="1" t="s">
        <v>4692</v>
      </c>
      <c r="K2148" s="1" t="s">
        <v>25</v>
      </c>
    </row>
    <row r="2149" spans="1:11" x14ac:dyDescent="0.3">
      <c r="A2149">
        <v>1379489</v>
      </c>
      <c r="B2149" s="1" t="s">
        <v>55</v>
      </c>
      <c r="C2149" s="1" t="s">
        <v>23</v>
      </c>
      <c r="E2149" s="1">
        <v>2181</v>
      </c>
      <c r="F2149" s="1">
        <v>830</v>
      </c>
      <c r="G2149" s="1">
        <v>-104</v>
      </c>
      <c r="H2149" s="1" t="s">
        <v>5673</v>
      </c>
      <c r="I2149" s="1" t="s">
        <v>2557</v>
      </c>
      <c r="J2149" s="1" t="s">
        <v>4693</v>
      </c>
      <c r="K2149" s="1" t="s">
        <v>25</v>
      </c>
    </row>
    <row r="2150" spans="1:11" x14ac:dyDescent="0.3">
      <c r="A2150">
        <v>1379571</v>
      </c>
      <c r="B2150" s="1" t="s">
        <v>55</v>
      </c>
      <c r="C2150" s="1" t="s">
        <v>23</v>
      </c>
      <c r="E2150" s="1">
        <v>2193</v>
      </c>
      <c r="F2150" s="1">
        <v>809</v>
      </c>
      <c r="G2150" s="1">
        <v>-99</v>
      </c>
      <c r="H2150" s="1" t="s">
        <v>5671</v>
      </c>
      <c r="I2150" s="1" t="s">
        <v>2557</v>
      </c>
      <c r="J2150" s="1" t="s">
        <v>4694</v>
      </c>
      <c r="K2150" s="1" t="s">
        <v>25</v>
      </c>
    </row>
    <row r="2151" spans="1:11" x14ac:dyDescent="0.3">
      <c r="A2151">
        <v>1379571</v>
      </c>
      <c r="B2151" s="1" t="s">
        <v>22</v>
      </c>
      <c r="C2151" s="1" t="s">
        <v>23</v>
      </c>
      <c r="E2151" s="1">
        <v>1654</v>
      </c>
      <c r="F2151" s="1">
        <v>831</v>
      </c>
      <c r="G2151" s="1">
        <v>139</v>
      </c>
      <c r="H2151" s="1" t="s">
        <v>5688</v>
      </c>
      <c r="I2151" s="1" t="s">
        <v>2557</v>
      </c>
      <c r="J2151" s="1" t="s">
        <v>4695</v>
      </c>
      <c r="K2151" s="1" t="s">
        <v>25</v>
      </c>
    </row>
    <row r="2152" spans="1:11" x14ac:dyDescent="0.3">
      <c r="A2152">
        <v>1379671</v>
      </c>
      <c r="B2152" s="1" t="s">
        <v>55</v>
      </c>
      <c r="C2152" s="1" t="s">
        <v>23</v>
      </c>
      <c r="E2152" s="1">
        <v>2189</v>
      </c>
      <c r="F2152" s="1">
        <v>857</v>
      </c>
      <c r="G2152" s="1">
        <v>-82</v>
      </c>
      <c r="H2152" s="1" t="s">
        <v>5704</v>
      </c>
      <c r="I2152" s="1" t="s">
        <v>2557</v>
      </c>
      <c r="J2152" s="1" t="s">
        <v>4696</v>
      </c>
      <c r="K2152" s="1" t="s">
        <v>25</v>
      </c>
    </row>
    <row r="2153" spans="1:11" x14ac:dyDescent="0.3">
      <c r="A2153">
        <v>1379689</v>
      </c>
      <c r="B2153" s="1" t="s">
        <v>22</v>
      </c>
      <c r="C2153" s="1" t="s">
        <v>23</v>
      </c>
      <c r="E2153" s="1">
        <v>1480</v>
      </c>
      <c r="F2153" s="1">
        <v>989</v>
      </c>
      <c r="G2153" s="1">
        <v>112</v>
      </c>
      <c r="H2153" s="1" t="s">
        <v>5701</v>
      </c>
      <c r="I2153" s="1" t="s">
        <v>2557</v>
      </c>
      <c r="J2153" s="1" t="s">
        <v>4697</v>
      </c>
      <c r="K2153" s="1" t="s">
        <v>25</v>
      </c>
    </row>
    <row r="2154" spans="1:11" x14ac:dyDescent="0.3">
      <c r="A2154">
        <v>1379772</v>
      </c>
      <c r="B2154" s="1" t="s">
        <v>22</v>
      </c>
      <c r="C2154" s="1" t="s">
        <v>23</v>
      </c>
      <c r="E2154" s="1">
        <v>1360</v>
      </c>
      <c r="F2154" s="1">
        <v>1117</v>
      </c>
      <c r="G2154" s="1">
        <v>100</v>
      </c>
      <c r="H2154" s="1" t="s">
        <v>5699</v>
      </c>
      <c r="I2154" s="1" t="s">
        <v>2557</v>
      </c>
      <c r="J2154" s="1" t="s">
        <v>4698</v>
      </c>
      <c r="K2154" s="1" t="s">
        <v>25</v>
      </c>
    </row>
    <row r="2155" spans="1:11" x14ac:dyDescent="0.3">
      <c r="A2155">
        <v>1379789</v>
      </c>
      <c r="B2155" s="1" t="s">
        <v>55</v>
      </c>
      <c r="C2155" s="1" t="s">
        <v>23</v>
      </c>
      <c r="E2155" s="1">
        <v>2182</v>
      </c>
      <c r="F2155" s="1">
        <v>822</v>
      </c>
      <c r="G2155" s="1">
        <v>-85</v>
      </c>
      <c r="H2155" s="1" t="s">
        <v>5667</v>
      </c>
      <c r="I2155" s="1" t="s">
        <v>2557</v>
      </c>
      <c r="J2155" s="1" t="s">
        <v>4699</v>
      </c>
      <c r="K2155" s="1" t="s">
        <v>25</v>
      </c>
    </row>
    <row r="2156" spans="1:11" x14ac:dyDescent="0.3">
      <c r="A2156">
        <v>1379870</v>
      </c>
      <c r="B2156" s="1" t="s">
        <v>55</v>
      </c>
      <c r="C2156" s="1" t="s">
        <v>23</v>
      </c>
      <c r="E2156" s="1">
        <v>2185</v>
      </c>
      <c r="F2156" s="1">
        <v>796</v>
      </c>
      <c r="G2156" s="1">
        <v>-91</v>
      </c>
      <c r="H2156" s="1" t="s">
        <v>5667</v>
      </c>
      <c r="I2156" s="1" t="s">
        <v>2557</v>
      </c>
      <c r="J2156" s="1" t="s">
        <v>4700</v>
      </c>
      <c r="K2156" s="1" t="s">
        <v>25</v>
      </c>
    </row>
    <row r="2157" spans="1:11" x14ac:dyDescent="0.3">
      <c r="A2157">
        <v>1379887</v>
      </c>
      <c r="B2157" s="1" t="s">
        <v>22</v>
      </c>
      <c r="C2157" s="1" t="s">
        <v>23</v>
      </c>
      <c r="E2157" s="1">
        <v>1264</v>
      </c>
      <c r="F2157" s="1">
        <v>1238</v>
      </c>
      <c r="G2157" s="1">
        <v>108</v>
      </c>
      <c r="H2157" s="1" t="s">
        <v>5670</v>
      </c>
      <c r="I2157" s="1" t="s">
        <v>2557</v>
      </c>
      <c r="J2157" s="1" t="s">
        <v>4701</v>
      </c>
      <c r="K2157" s="1" t="s">
        <v>25</v>
      </c>
    </row>
    <row r="2158" spans="1:11" x14ac:dyDescent="0.3">
      <c r="A2158">
        <v>1379971</v>
      </c>
      <c r="B2158" s="1" t="s">
        <v>55</v>
      </c>
      <c r="C2158" s="1" t="s">
        <v>23</v>
      </c>
      <c r="E2158" s="1">
        <v>2185</v>
      </c>
      <c r="F2158" s="1">
        <v>844</v>
      </c>
      <c r="G2158" s="1">
        <v>-75</v>
      </c>
      <c r="H2158" s="1" t="s">
        <v>5704</v>
      </c>
      <c r="I2158" s="1" t="s">
        <v>2557</v>
      </c>
      <c r="J2158" s="1" t="s">
        <v>4702</v>
      </c>
      <c r="K2158" s="1" t="s">
        <v>25</v>
      </c>
    </row>
    <row r="2159" spans="1:11" x14ac:dyDescent="0.3">
      <c r="A2159">
        <v>1379987</v>
      </c>
      <c r="B2159" s="1" t="s">
        <v>22</v>
      </c>
      <c r="C2159" s="1" t="s">
        <v>23</v>
      </c>
      <c r="E2159" s="1">
        <v>1305</v>
      </c>
      <c r="F2159" s="1">
        <v>1132</v>
      </c>
      <c r="G2159" s="1">
        <v>61</v>
      </c>
      <c r="H2159" s="1" t="s">
        <v>5684</v>
      </c>
      <c r="I2159" s="1" t="s">
        <v>2557</v>
      </c>
      <c r="J2159" s="1" t="s">
        <v>4703</v>
      </c>
      <c r="K2159" s="1" t="s">
        <v>25</v>
      </c>
    </row>
    <row r="2160" spans="1:11" x14ac:dyDescent="0.3">
      <c r="A2160">
        <v>1380070</v>
      </c>
      <c r="B2160" s="1" t="s">
        <v>22</v>
      </c>
      <c r="C2160" s="1" t="s">
        <v>23</v>
      </c>
      <c r="E2160" s="1">
        <v>1229</v>
      </c>
      <c r="F2160" s="1">
        <v>1234</v>
      </c>
      <c r="G2160" s="1">
        <v>69</v>
      </c>
      <c r="H2160" s="1" t="s">
        <v>5674</v>
      </c>
      <c r="I2160" s="1" t="s">
        <v>2557</v>
      </c>
      <c r="J2160" s="1" t="s">
        <v>4704</v>
      </c>
      <c r="K2160" s="1" t="s">
        <v>25</v>
      </c>
    </row>
    <row r="2161" spans="1:11" x14ac:dyDescent="0.3">
      <c r="A2161">
        <v>1380087</v>
      </c>
      <c r="B2161" s="1" t="s">
        <v>55</v>
      </c>
      <c r="C2161" s="1" t="s">
        <v>23</v>
      </c>
      <c r="E2161" s="1">
        <v>2180</v>
      </c>
      <c r="F2161" s="1">
        <v>828</v>
      </c>
      <c r="G2161" s="1">
        <v>-90</v>
      </c>
      <c r="H2161" s="1" t="s">
        <v>5673</v>
      </c>
      <c r="I2161" s="1" t="s">
        <v>2557</v>
      </c>
      <c r="J2161" s="1" t="s">
        <v>4705</v>
      </c>
      <c r="K2161" s="1" t="s">
        <v>25</v>
      </c>
    </row>
    <row r="2162" spans="1:11" x14ac:dyDescent="0.3">
      <c r="A2162">
        <v>1380171</v>
      </c>
      <c r="B2162" s="1" t="s">
        <v>55</v>
      </c>
      <c r="C2162" s="1" t="s">
        <v>23</v>
      </c>
      <c r="E2162" s="1">
        <v>2182</v>
      </c>
      <c r="F2162" s="1">
        <v>814</v>
      </c>
      <c r="G2162" s="1">
        <v>-93</v>
      </c>
      <c r="H2162" s="1" t="s">
        <v>5667</v>
      </c>
      <c r="I2162" s="1" t="s">
        <v>2557</v>
      </c>
      <c r="J2162" s="1" t="s">
        <v>4706</v>
      </c>
      <c r="K2162" s="1" t="s">
        <v>25</v>
      </c>
    </row>
    <row r="2163" spans="1:11" x14ac:dyDescent="0.3">
      <c r="A2163">
        <v>1380172</v>
      </c>
      <c r="B2163" s="1" t="s">
        <v>22</v>
      </c>
      <c r="C2163" s="1" t="s">
        <v>23</v>
      </c>
      <c r="E2163" s="1">
        <v>1155</v>
      </c>
      <c r="F2163" s="1">
        <v>1314</v>
      </c>
      <c r="G2163" s="1">
        <v>77</v>
      </c>
      <c r="H2163" s="1" t="s">
        <v>5680</v>
      </c>
      <c r="I2163" s="1" t="s">
        <v>2557</v>
      </c>
      <c r="J2163" s="1" t="s">
        <v>4707</v>
      </c>
      <c r="K2163" s="1" t="s">
        <v>25</v>
      </c>
    </row>
    <row r="2164" spans="1:11" x14ac:dyDescent="0.3">
      <c r="A2164">
        <v>1380287</v>
      </c>
      <c r="B2164" s="1" t="s">
        <v>22</v>
      </c>
      <c r="C2164" s="1" t="s">
        <v>23</v>
      </c>
      <c r="E2164" s="1">
        <v>1108</v>
      </c>
      <c r="F2164" s="1">
        <v>1211</v>
      </c>
      <c r="G2164" s="1">
        <v>-1</v>
      </c>
      <c r="H2164" s="1" t="s">
        <v>5681</v>
      </c>
      <c r="I2164" s="1" t="s">
        <v>2557</v>
      </c>
      <c r="J2164" s="1" t="s">
        <v>4708</v>
      </c>
      <c r="K2164" s="1" t="s">
        <v>25</v>
      </c>
    </row>
    <row r="2165" spans="1:11" x14ac:dyDescent="0.3">
      <c r="A2165">
        <v>1380287</v>
      </c>
      <c r="B2165" s="1" t="s">
        <v>55</v>
      </c>
      <c r="C2165" s="1" t="s">
        <v>23</v>
      </c>
      <c r="E2165" s="1">
        <v>2186</v>
      </c>
      <c r="F2165" s="1">
        <v>859</v>
      </c>
      <c r="G2165" s="1">
        <v>-74</v>
      </c>
      <c r="H2165" s="1" t="s">
        <v>5704</v>
      </c>
      <c r="I2165" s="1" t="s">
        <v>2557</v>
      </c>
      <c r="J2165" s="1" t="s">
        <v>4709</v>
      </c>
      <c r="K2165" s="1" t="s">
        <v>25</v>
      </c>
    </row>
    <row r="2166" spans="1:11" x14ac:dyDescent="0.3">
      <c r="A2166">
        <v>1380371</v>
      </c>
      <c r="B2166" s="1" t="s">
        <v>22</v>
      </c>
      <c r="C2166" s="1" t="s">
        <v>23</v>
      </c>
      <c r="E2166" s="1">
        <v>1097</v>
      </c>
      <c r="F2166" s="1">
        <v>1127</v>
      </c>
      <c r="G2166" s="1">
        <v>-65</v>
      </c>
      <c r="H2166" s="1" t="s">
        <v>5681</v>
      </c>
      <c r="I2166" s="1" t="s">
        <v>2557</v>
      </c>
      <c r="J2166" s="1" t="s">
        <v>4710</v>
      </c>
      <c r="K2166" s="1" t="s">
        <v>25</v>
      </c>
    </row>
    <row r="2167" spans="1:11" x14ac:dyDescent="0.3">
      <c r="A2167">
        <v>1380405</v>
      </c>
      <c r="B2167" s="1" t="s">
        <v>55</v>
      </c>
      <c r="C2167" s="1" t="s">
        <v>23</v>
      </c>
      <c r="E2167" s="1">
        <v>2187</v>
      </c>
      <c r="F2167" s="1">
        <v>829</v>
      </c>
      <c r="G2167" s="1">
        <v>-77</v>
      </c>
      <c r="H2167" s="1" t="s">
        <v>5671</v>
      </c>
      <c r="I2167" s="1" t="s">
        <v>2557</v>
      </c>
      <c r="J2167" s="1" t="s">
        <v>4711</v>
      </c>
      <c r="K2167" s="1" t="s">
        <v>25</v>
      </c>
    </row>
    <row r="2168" spans="1:11" x14ac:dyDescent="0.3">
      <c r="A2168">
        <v>1380474</v>
      </c>
      <c r="B2168" s="1" t="s">
        <v>55</v>
      </c>
      <c r="C2168" s="1" t="s">
        <v>23</v>
      </c>
      <c r="E2168" s="1">
        <v>2191</v>
      </c>
      <c r="F2168" s="1">
        <v>788</v>
      </c>
      <c r="G2168" s="1">
        <v>-84</v>
      </c>
      <c r="H2168" s="1" t="s">
        <v>5671</v>
      </c>
      <c r="I2168" s="1" t="s">
        <v>2557</v>
      </c>
      <c r="J2168" s="1" t="s">
        <v>4712</v>
      </c>
      <c r="K2168" s="1" t="s">
        <v>25</v>
      </c>
    </row>
    <row r="2169" spans="1:11" x14ac:dyDescent="0.3">
      <c r="A2169">
        <v>1380474</v>
      </c>
      <c r="B2169" s="1" t="s">
        <v>22</v>
      </c>
      <c r="C2169" s="1" t="s">
        <v>23</v>
      </c>
      <c r="E2169" s="1">
        <v>1020</v>
      </c>
      <c r="F2169" s="1">
        <v>1286</v>
      </c>
      <c r="G2169" s="1">
        <v>-9</v>
      </c>
      <c r="H2169" s="1" t="s">
        <v>5667</v>
      </c>
      <c r="I2169" s="1" t="s">
        <v>2557</v>
      </c>
      <c r="J2169" s="1" t="s">
        <v>4713</v>
      </c>
      <c r="K2169" s="1" t="s">
        <v>25</v>
      </c>
    </row>
    <row r="2170" spans="1:11" x14ac:dyDescent="0.3">
      <c r="A2170">
        <v>1380589</v>
      </c>
      <c r="B2170" s="1" t="s">
        <v>55</v>
      </c>
      <c r="C2170" s="1" t="s">
        <v>23</v>
      </c>
      <c r="E2170" s="1">
        <v>2192</v>
      </c>
      <c r="F2170" s="1">
        <v>845</v>
      </c>
      <c r="G2170" s="1">
        <v>-65</v>
      </c>
      <c r="H2170" s="1" t="s">
        <v>5703</v>
      </c>
      <c r="I2170" s="1" t="s">
        <v>2557</v>
      </c>
      <c r="J2170" s="1" t="s">
        <v>4714</v>
      </c>
      <c r="K2170" s="1" t="s">
        <v>25</v>
      </c>
    </row>
    <row r="2171" spans="1:11" x14ac:dyDescent="0.3">
      <c r="A2171">
        <v>1380606</v>
      </c>
      <c r="B2171" s="1" t="s">
        <v>22</v>
      </c>
      <c r="C2171" s="1" t="s">
        <v>23</v>
      </c>
      <c r="E2171" s="1">
        <v>1032</v>
      </c>
      <c r="F2171" s="1">
        <v>1176</v>
      </c>
      <c r="G2171" s="1">
        <v>-57</v>
      </c>
      <c r="H2171" s="1" t="s">
        <v>5678</v>
      </c>
      <c r="I2171" s="1" t="s">
        <v>2557</v>
      </c>
      <c r="J2171" s="1" t="s">
        <v>4715</v>
      </c>
      <c r="K2171" s="1" t="s">
        <v>25</v>
      </c>
    </row>
    <row r="2172" spans="1:11" x14ac:dyDescent="0.3">
      <c r="A2172">
        <v>1380669</v>
      </c>
      <c r="B2172" s="1" t="s">
        <v>22</v>
      </c>
      <c r="C2172" s="1" t="s">
        <v>23</v>
      </c>
      <c r="E2172" s="1">
        <v>1059</v>
      </c>
      <c r="F2172" s="1">
        <v>1084</v>
      </c>
      <c r="G2172" s="1">
        <v>-98</v>
      </c>
      <c r="H2172" s="1" t="s">
        <v>5678</v>
      </c>
      <c r="I2172" s="1" t="s">
        <v>2557</v>
      </c>
      <c r="J2172" s="1" t="s">
        <v>4716</v>
      </c>
      <c r="K2172" s="1" t="s">
        <v>25</v>
      </c>
    </row>
    <row r="2173" spans="1:11" x14ac:dyDescent="0.3">
      <c r="A2173">
        <v>1380687</v>
      </c>
      <c r="B2173" s="1" t="s">
        <v>55</v>
      </c>
      <c r="C2173" s="1" t="s">
        <v>23</v>
      </c>
      <c r="E2173" s="1">
        <v>2183</v>
      </c>
      <c r="F2173" s="1">
        <v>819</v>
      </c>
      <c r="G2173" s="1">
        <v>-79</v>
      </c>
      <c r="H2173" s="1" t="s">
        <v>5673</v>
      </c>
      <c r="I2173" s="1" t="s">
        <v>2557</v>
      </c>
      <c r="J2173" s="1" t="s">
        <v>4717</v>
      </c>
      <c r="K2173" s="1" t="s">
        <v>25</v>
      </c>
    </row>
    <row r="2174" spans="1:11" x14ac:dyDescent="0.3">
      <c r="A2174">
        <v>1380769</v>
      </c>
      <c r="B2174" s="1" t="s">
        <v>55</v>
      </c>
      <c r="C2174" s="1" t="s">
        <v>23</v>
      </c>
      <c r="E2174" s="1">
        <v>2192</v>
      </c>
      <c r="F2174" s="1">
        <v>791</v>
      </c>
      <c r="G2174" s="1">
        <v>-90</v>
      </c>
      <c r="H2174" s="1" t="s">
        <v>5667</v>
      </c>
      <c r="I2174" s="1" t="s">
        <v>2557</v>
      </c>
      <c r="J2174" s="1" t="s">
        <v>4718</v>
      </c>
      <c r="K2174" s="1" t="s">
        <v>25</v>
      </c>
    </row>
    <row r="2175" spans="1:11" x14ac:dyDescent="0.3">
      <c r="A2175">
        <v>1380786</v>
      </c>
      <c r="B2175" s="1" t="s">
        <v>22</v>
      </c>
      <c r="C2175" s="1" t="s">
        <v>23</v>
      </c>
      <c r="E2175" s="1">
        <v>1143</v>
      </c>
      <c r="F2175" s="1">
        <v>1030</v>
      </c>
      <c r="G2175" s="1">
        <v>-91</v>
      </c>
      <c r="H2175" s="1" t="s">
        <v>5686</v>
      </c>
      <c r="I2175" s="1" t="s">
        <v>2557</v>
      </c>
      <c r="J2175" s="1" t="s">
        <v>4719</v>
      </c>
      <c r="K2175" s="1" t="s">
        <v>25</v>
      </c>
    </row>
    <row r="2176" spans="1:11" x14ac:dyDescent="0.3">
      <c r="A2176">
        <v>1380886</v>
      </c>
      <c r="B2176" s="1" t="s">
        <v>22</v>
      </c>
      <c r="C2176" s="1" t="s">
        <v>23</v>
      </c>
      <c r="E2176" s="1">
        <v>1190</v>
      </c>
      <c r="F2176" s="1">
        <v>980</v>
      </c>
      <c r="G2176" s="1">
        <v>-107</v>
      </c>
      <c r="H2176" s="1" t="s">
        <v>5685</v>
      </c>
      <c r="I2176" s="1" t="s">
        <v>2557</v>
      </c>
      <c r="J2176" s="1" t="s">
        <v>4720</v>
      </c>
      <c r="K2176" s="1" t="s">
        <v>25</v>
      </c>
    </row>
    <row r="2177" spans="1:11" x14ac:dyDescent="0.3">
      <c r="A2177">
        <v>1380887</v>
      </c>
      <c r="B2177" s="1" t="s">
        <v>55</v>
      </c>
      <c r="C2177" s="1" t="s">
        <v>23</v>
      </c>
      <c r="E2177" s="1">
        <v>2199</v>
      </c>
      <c r="F2177" s="1">
        <v>834</v>
      </c>
      <c r="G2177" s="1">
        <v>-68</v>
      </c>
      <c r="H2177" s="1" t="s">
        <v>5704</v>
      </c>
      <c r="I2177" s="1" t="s">
        <v>2557</v>
      </c>
      <c r="J2177" s="1" t="s">
        <v>4721</v>
      </c>
      <c r="K2177" s="1" t="s">
        <v>25</v>
      </c>
    </row>
    <row r="2178" spans="1:11" x14ac:dyDescent="0.3">
      <c r="A2178">
        <v>1380985</v>
      </c>
      <c r="B2178" s="1" t="s">
        <v>55</v>
      </c>
      <c r="C2178" s="1" t="s">
        <v>23</v>
      </c>
      <c r="E2178" s="1">
        <v>2199</v>
      </c>
      <c r="F2178" s="1">
        <v>808</v>
      </c>
      <c r="G2178" s="1">
        <v>-82</v>
      </c>
      <c r="H2178" s="1" t="s">
        <v>5667</v>
      </c>
      <c r="I2178" s="1" t="s">
        <v>2557</v>
      </c>
      <c r="J2178" s="1" t="s">
        <v>4722</v>
      </c>
      <c r="K2178" s="1" t="s">
        <v>25</v>
      </c>
    </row>
    <row r="2179" spans="1:11" x14ac:dyDescent="0.3">
      <c r="A2179">
        <v>1380986</v>
      </c>
      <c r="B2179" s="1" t="s">
        <v>22</v>
      </c>
      <c r="C2179" s="1" t="s">
        <v>23</v>
      </c>
      <c r="E2179" s="1">
        <v>1219</v>
      </c>
      <c r="F2179" s="1">
        <v>936</v>
      </c>
      <c r="G2179" s="1">
        <v>-103</v>
      </c>
      <c r="H2179" s="1" t="s">
        <v>5685</v>
      </c>
      <c r="I2179" s="1" t="s">
        <v>2557</v>
      </c>
      <c r="J2179" s="1" t="s">
        <v>4723</v>
      </c>
      <c r="K2179" s="1" t="s">
        <v>25</v>
      </c>
    </row>
    <row r="2180" spans="1:11" x14ac:dyDescent="0.3">
      <c r="A2180">
        <v>1381071</v>
      </c>
      <c r="B2180" s="1" t="s">
        <v>55</v>
      </c>
      <c r="C2180" s="1" t="s">
        <v>23</v>
      </c>
      <c r="E2180" s="1">
        <v>2201</v>
      </c>
      <c r="F2180" s="1">
        <v>788</v>
      </c>
      <c r="G2180" s="1">
        <v>-78</v>
      </c>
      <c r="H2180" s="1" t="s">
        <v>5666</v>
      </c>
      <c r="I2180" s="1" t="s">
        <v>2557</v>
      </c>
      <c r="J2180" s="1" t="s">
        <v>4724</v>
      </c>
      <c r="K2180" s="1" t="s">
        <v>25</v>
      </c>
    </row>
    <row r="2181" spans="1:11" x14ac:dyDescent="0.3">
      <c r="A2181">
        <v>1381072</v>
      </c>
      <c r="B2181" s="1" t="s">
        <v>22</v>
      </c>
      <c r="C2181" s="1" t="s">
        <v>23</v>
      </c>
      <c r="E2181" s="1">
        <v>1143</v>
      </c>
      <c r="F2181" s="1">
        <v>1111</v>
      </c>
      <c r="G2181" s="1">
        <v>-40</v>
      </c>
      <c r="H2181" s="1" t="s">
        <v>5669</v>
      </c>
      <c r="I2181" s="1" t="s">
        <v>2557</v>
      </c>
      <c r="J2181" s="1" t="s">
        <v>4725</v>
      </c>
      <c r="K2181" s="1" t="s">
        <v>25</v>
      </c>
    </row>
    <row r="2182" spans="1:11" x14ac:dyDescent="0.3">
      <c r="A2182">
        <v>1381171</v>
      </c>
      <c r="B2182" s="1" t="s">
        <v>55</v>
      </c>
      <c r="C2182" s="1" t="s">
        <v>23</v>
      </c>
      <c r="E2182" s="1">
        <v>2203</v>
      </c>
      <c r="F2182" s="1">
        <v>829</v>
      </c>
      <c r="G2182" s="1">
        <v>-66</v>
      </c>
      <c r="H2182" s="1" t="s">
        <v>5704</v>
      </c>
      <c r="I2182" s="1" t="s">
        <v>2557</v>
      </c>
      <c r="J2182" s="1" t="s">
        <v>4726</v>
      </c>
      <c r="K2182" s="1" t="s">
        <v>25</v>
      </c>
    </row>
    <row r="2183" spans="1:11" x14ac:dyDescent="0.3">
      <c r="A2183">
        <v>1381205</v>
      </c>
      <c r="B2183" s="1" t="s">
        <v>22</v>
      </c>
      <c r="C2183" s="1" t="s">
        <v>23</v>
      </c>
      <c r="E2183" s="1">
        <v>1177</v>
      </c>
      <c r="F2183" s="1">
        <v>1056</v>
      </c>
      <c r="G2183" s="1">
        <v>-41</v>
      </c>
      <c r="H2183" s="1" t="s">
        <v>5690</v>
      </c>
      <c r="I2183" s="1" t="s">
        <v>2557</v>
      </c>
      <c r="J2183" s="1" t="s">
        <v>4727</v>
      </c>
      <c r="K2183" s="1" t="s">
        <v>25</v>
      </c>
    </row>
    <row r="2184" spans="1:11" x14ac:dyDescent="0.3">
      <c r="A2184">
        <v>1381272</v>
      </c>
      <c r="B2184" s="1" t="s">
        <v>22</v>
      </c>
      <c r="C2184" s="1" t="s">
        <v>23</v>
      </c>
      <c r="E2184" s="1">
        <v>1219</v>
      </c>
      <c r="F2184" s="1">
        <v>1003</v>
      </c>
      <c r="G2184" s="1">
        <v>-36</v>
      </c>
      <c r="H2184" s="1" t="s">
        <v>5686</v>
      </c>
      <c r="I2184" s="1" t="s">
        <v>2557</v>
      </c>
      <c r="J2184" s="1" t="s">
        <v>4728</v>
      </c>
      <c r="K2184" s="1" t="s">
        <v>25</v>
      </c>
    </row>
    <row r="2185" spans="1:11" x14ac:dyDescent="0.3">
      <c r="A2185">
        <v>1381288</v>
      </c>
      <c r="B2185" s="1" t="s">
        <v>55</v>
      </c>
      <c r="C2185" s="1" t="s">
        <v>23</v>
      </c>
      <c r="E2185" s="1">
        <v>2208</v>
      </c>
      <c r="F2185" s="1">
        <v>811</v>
      </c>
      <c r="G2185" s="1">
        <v>-64</v>
      </c>
      <c r="H2185" s="1" t="s">
        <v>5666</v>
      </c>
      <c r="I2185" s="1" t="s">
        <v>2557</v>
      </c>
      <c r="J2185" s="1" t="s">
        <v>4729</v>
      </c>
      <c r="K2185" s="1" t="s">
        <v>25</v>
      </c>
    </row>
    <row r="2186" spans="1:11" x14ac:dyDescent="0.3">
      <c r="A2186">
        <v>1381371</v>
      </c>
      <c r="B2186" s="1" t="s">
        <v>22</v>
      </c>
      <c r="C2186" s="1" t="s">
        <v>23</v>
      </c>
      <c r="E2186" s="1">
        <v>1150</v>
      </c>
      <c r="F2186" s="1">
        <v>1136</v>
      </c>
      <c r="G2186" s="1">
        <v>17</v>
      </c>
      <c r="H2186" s="1" t="s">
        <v>5676</v>
      </c>
      <c r="I2186" s="1" t="s">
        <v>2557</v>
      </c>
      <c r="J2186" s="1" t="s">
        <v>4730</v>
      </c>
      <c r="K2186" s="1" t="s">
        <v>25</v>
      </c>
    </row>
    <row r="2187" spans="1:11" x14ac:dyDescent="0.3">
      <c r="A2187">
        <v>1381387</v>
      </c>
      <c r="B2187" s="1" t="s">
        <v>55</v>
      </c>
      <c r="C2187" s="1" t="s">
        <v>23</v>
      </c>
      <c r="E2187" s="1">
        <v>2204</v>
      </c>
      <c r="F2187" s="1">
        <v>792</v>
      </c>
      <c r="G2187" s="1">
        <v>-78</v>
      </c>
      <c r="H2187" s="1" t="s">
        <v>5667</v>
      </c>
      <c r="I2187" s="1" t="s">
        <v>2557</v>
      </c>
      <c r="J2187" s="1" t="s">
        <v>4731</v>
      </c>
      <c r="K2187" s="1" t="s">
        <v>25</v>
      </c>
    </row>
    <row r="2188" spans="1:11" x14ac:dyDescent="0.3">
      <c r="A2188">
        <v>1381487</v>
      </c>
      <c r="B2188" s="1" t="s">
        <v>22</v>
      </c>
      <c r="C2188" s="1" t="s">
        <v>23</v>
      </c>
      <c r="E2188" s="1">
        <v>1255</v>
      </c>
      <c r="F2188" s="1">
        <v>1058</v>
      </c>
      <c r="G2188" s="1">
        <v>53</v>
      </c>
      <c r="H2188" s="1" t="s">
        <v>5670</v>
      </c>
      <c r="I2188" s="1" t="s">
        <v>2557</v>
      </c>
      <c r="J2188" s="1" t="s">
        <v>4732</v>
      </c>
      <c r="K2188" s="1" t="s">
        <v>25</v>
      </c>
    </row>
    <row r="2189" spans="1:11" x14ac:dyDescent="0.3">
      <c r="A2189">
        <v>1381488</v>
      </c>
      <c r="B2189" s="1" t="s">
        <v>55</v>
      </c>
      <c r="C2189" s="1" t="s">
        <v>23</v>
      </c>
      <c r="E2189" s="1">
        <v>2192</v>
      </c>
      <c r="F2189" s="1">
        <v>854</v>
      </c>
      <c r="G2189" s="1">
        <v>-70</v>
      </c>
      <c r="H2189" s="1" t="s">
        <v>5704</v>
      </c>
      <c r="I2189" s="1" t="s">
        <v>2557</v>
      </c>
      <c r="J2189" s="1" t="s">
        <v>4733</v>
      </c>
      <c r="K2189" s="1" t="s">
        <v>25</v>
      </c>
    </row>
    <row r="2190" spans="1:11" x14ac:dyDescent="0.3">
      <c r="A2190">
        <v>1381571</v>
      </c>
      <c r="B2190" s="1" t="s">
        <v>22</v>
      </c>
      <c r="C2190" s="1" t="s">
        <v>23</v>
      </c>
      <c r="E2190" s="1">
        <v>1210</v>
      </c>
      <c r="F2190" s="1">
        <v>1001</v>
      </c>
      <c r="G2190" s="1">
        <v>2</v>
      </c>
      <c r="H2190" s="1" t="s">
        <v>5678</v>
      </c>
      <c r="I2190" s="1" t="s">
        <v>2557</v>
      </c>
      <c r="J2190" s="1" t="s">
        <v>4734</v>
      </c>
      <c r="K2190" s="1" t="s">
        <v>25</v>
      </c>
    </row>
    <row r="2191" spans="1:11" x14ac:dyDescent="0.3">
      <c r="A2191">
        <v>1381587</v>
      </c>
      <c r="B2191" s="1" t="s">
        <v>55</v>
      </c>
      <c r="C2191" s="1" t="s">
        <v>23</v>
      </c>
      <c r="E2191" s="1">
        <v>2191</v>
      </c>
      <c r="F2191" s="1">
        <v>826</v>
      </c>
      <c r="G2191" s="1">
        <v>-81</v>
      </c>
      <c r="H2191" s="1" t="s">
        <v>5667</v>
      </c>
      <c r="I2191" s="1" t="s">
        <v>2557</v>
      </c>
      <c r="J2191" s="1" t="s">
        <v>4735</v>
      </c>
      <c r="K2191" s="1" t="s">
        <v>25</v>
      </c>
    </row>
    <row r="2192" spans="1:11" x14ac:dyDescent="0.3">
      <c r="A2192">
        <v>1381688</v>
      </c>
      <c r="B2192" s="1" t="s">
        <v>22</v>
      </c>
      <c r="C2192" s="1" t="s">
        <v>23</v>
      </c>
      <c r="E2192" s="1">
        <v>1326</v>
      </c>
      <c r="F2192" s="1">
        <v>955</v>
      </c>
      <c r="G2192" s="1">
        <v>54</v>
      </c>
      <c r="H2192" s="1" t="s">
        <v>5672</v>
      </c>
      <c r="I2192" s="1" t="s">
        <v>2557</v>
      </c>
      <c r="J2192" s="1" t="s">
        <v>4736</v>
      </c>
      <c r="K2192" s="1" t="s">
        <v>25</v>
      </c>
    </row>
    <row r="2193" spans="1:11" x14ac:dyDescent="0.3">
      <c r="A2193">
        <v>1381689</v>
      </c>
      <c r="B2193" s="1" t="s">
        <v>55</v>
      </c>
      <c r="C2193" s="1" t="s">
        <v>23</v>
      </c>
      <c r="E2193" s="1">
        <v>2186</v>
      </c>
      <c r="F2193" s="1">
        <v>806</v>
      </c>
      <c r="G2193" s="1">
        <v>-101</v>
      </c>
      <c r="H2193" s="1" t="s">
        <v>5672</v>
      </c>
      <c r="I2193" s="1" t="s">
        <v>2557</v>
      </c>
      <c r="J2193" s="1" t="s">
        <v>4737</v>
      </c>
      <c r="K2193" s="1" t="s">
        <v>25</v>
      </c>
    </row>
    <row r="2194" spans="1:11" x14ac:dyDescent="0.3">
      <c r="A2194">
        <v>1381787</v>
      </c>
      <c r="B2194" s="1" t="s">
        <v>55</v>
      </c>
      <c r="C2194" s="1" t="s">
        <v>23</v>
      </c>
      <c r="E2194" s="1">
        <v>2182</v>
      </c>
      <c r="F2194" s="1">
        <v>850</v>
      </c>
      <c r="G2194" s="1">
        <v>-78</v>
      </c>
      <c r="H2194" s="1" t="s">
        <v>5704</v>
      </c>
      <c r="I2194" s="1" t="s">
        <v>2557</v>
      </c>
      <c r="J2194" s="1" t="s">
        <v>4738</v>
      </c>
      <c r="K2194" s="1" t="s">
        <v>25</v>
      </c>
    </row>
    <row r="2195" spans="1:11" x14ac:dyDescent="0.3">
      <c r="A2195">
        <v>1381787</v>
      </c>
      <c r="B2195" s="1" t="s">
        <v>22</v>
      </c>
      <c r="C2195" s="1" t="s">
        <v>23</v>
      </c>
      <c r="E2195" s="1">
        <v>1330</v>
      </c>
      <c r="F2195" s="1">
        <v>934</v>
      </c>
      <c r="G2195" s="1">
        <v>36</v>
      </c>
      <c r="H2195" s="1" t="s">
        <v>5686</v>
      </c>
      <c r="I2195" s="1" t="s">
        <v>2557</v>
      </c>
      <c r="J2195" s="1" t="s">
        <v>4739</v>
      </c>
      <c r="K2195" s="1" t="s">
        <v>25</v>
      </c>
    </row>
    <row r="2196" spans="1:11" x14ac:dyDescent="0.3">
      <c r="A2196">
        <v>1381870</v>
      </c>
      <c r="B2196" s="1" t="s">
        <v>22</v>
      </c>
      <c r="C2196" s="1" t="s">
        <v>23</v>
      </c>
      <c r="E2196" s="1">
        <v>1325</v>
      </c>
      <c r="F2196" s="1">
        <v>905</v>
      </c>
      <c r="G2196" s="1">
        <v>30</v>
      </c>
      <c r="H2196" s="1" t="s">
        <v>5684</v>
      </c>
      <c r="I2196" s="1" t="s">
        <v>2557</v>
      </c>
      <c r="J2196" s="1" t="s">
        <v>4740</v>
      </c>
      <c r="K2196" s="1" t="s">
        <v>25</v>
      </c>
    </row>
    <row r="2197" spans="1:11" x14ac:dyDescent="0.3">
      <c r="A2197">
        <v>1381887</v>
      </c>
      <c r="B2197" s="1" t="s">
        <v>55</v>
      </c>
      <c r="C2197" s="1" t="s">
        <v>23</v>
      </c>
      <c r="E2197" s="1">
        <v>2182</v>
      </c>
      <c r="F2197" s="1">
        <v>819</v>
      </c>
      <c r="G2197" s="1">
        <v>-88</v>
      </c>
      <c r="H2197" s="1" t="s">
        <v>5667</v>
      </c>
      <c r="I2197" s="1" t="s">
        <v>2557</v>
      </c>
      <c r="J2197" s="1" t="s">
        <v>4741</v>
      </c>
      <c r="K2197" s="1" t="s">
        <v>25</v>
      </c>
    </row>
    <row r="2198" spans="1:11" x14ac:dyDescent="0.3">
      <c r="A2198">
        <v>1381986</v>
      </c>
      <c r="B2198" s="1" t="s">
        <v>22</v>
      </c>
      <c r="C2198" s="1" t="s">
        <v>23</v>
      </c>
      <c r="E2198" s="1">
        <v>1341</v>
      </c>
      <c r="F2198" s="1">
        <v>890</v>
      </c>
      <c r="G2198" s="1">
        <v>10</v>
      </c>
      <c r="H2198" s="1" t="s">
        <v>5684</v>
      </c>
      <c r="I2198" s="1" t="s">
        <v>2557</v>
      </c>
      <c r="J2198" s="1" t="s">
        <v>4742</v>
      </c>
      <c r="K2198" s="1" t="s">
        <v>25</v>
      </c>
    </row>
    <row r="2199" spans="1:11" x14ac:dyDescent="0.3">
      <c r="A2199">
        <v>1381986</v>
      </c>
      <c r="B2199" s="1" t="s">
        <v>55</v>
      </c>
      <c r="C2199" s="1" t="s">
        <v>23</v>
      </c>
      <c r="E2199" s="1">
        <v>2176</v>
      </c>
      <c r="F2199" s="1">
        <v>807</v>
      </c>
      <c r="G2199" s="1">
        <v>-92</v>
      </c>
      <c r="H2199" s="1" t="s">
        <v>5673</v>
      </c>
      <c r="I2199" s="1" t="s">
        <v>2557</v>
      </c>
      <c r="J2199" s="1" t="s">
        <v>4743</v>
      </c>
      <c r="K2199" s="1" t="s">
        <v>25</v>
      </c>
    </row>
    <row r="2200" spans="1:11" x14ac:dyDescent="0.3">
      <c r="A2200">
        <v>1382086</v>
      </c>
      <c r="B2200" s="1" t="s">
        <v>55</v>
      </c>
      <c r="C2200" s="1" t="s">
        <v>23</v>
      </c>
      <c r="E2200" s="1">
        <v>2183</v>
      </c>
      <c r="F2200" s="1">
        <v>847</v>
      </c>
      <c r="G2200" s="1">
        <v>-78</v>
      </c>
      <c r="H2200" s="1" t="s">
        <v>5704</v>
      </c>
      <c r="I2200" s="1" t="s">
        <v>2557</v>
      </c>
      <c r="J2200" s="1" t="s">
        <v>4744</v>
      </c>
      <c r="K2200" s="1" t="s">
        <v>25</v>
      </c>
    </row>
    <row r="2201" spans="1:11" x14ac:dyDescent="0.3">
      <c r="A2201">
        <v>1382086</v>
      </c>
      <c r="B2201" s="1" t="s">
        <v>22</v>
      </c>
      <c r="C2201" s="1" t="s">
        <v>23</v>
      </c>
      <c r="E2201" s="1">
        <v>1340</v>
      </c>
      <c r="F2201" s="1">
        <v>888</v>
      </c>
      <c r="G2201" s="1">
        <v>-8</v>
      </c>
      <c r="H2201" s="1" t="s">
        <v>5686</v>
      </c>
      <c r="I2201" s="1" t="s">
        <v>2557</v>
      </c>
      <c r="J2201" s="1" t="s">
        <v>4745</v>
      </c>
      <c r="K2201" s="1" t="s">
        <v>25</v>
      </c>
    </row>
    <row r="2202" spans="1:11" x14ac:dyDescent="0.3">
      <c r="A2202">
        <v>1382170</v>
      </c>
      <c r="B2202" s="1" t="s">
        <v>22</v>
      </c>
      <c r="C2202" s="1" t="s">
        <v>23</v>
      </c>
      <c r="E2202" s="1">
        <v>1263</v>
      </c>
      <c r="F2202" s="1">
        <v>1045</v>
      </c>
      <c r="G2202" s="1">
        <v>29</v>
      </c>
      <c r="H2202" s="1" t="s">
        <v>5674</v>
      </c>
      <c r="I2202" s="1" t="s">
        <v>2557</v>
      </c>
      <c r="J2202" s="1" t="s">
        <v>4746</v>
      </c>
      <c r="K2202" s="1" t="s">
        <v>25</v>
      </c>
    </row>
    <row r="2203" spans="1:11" x14ac:dyDescent="0.3">
      <c r="A2203">
        <v>1382188</v>
      </c>
      <c r="B2203" s="1" t="s">
        <v>55</v>
      </c>
      <c r="C2203" s="1" t="s">
        <v>23</v>
      </c>
      <c r="E2203" s="1">
        <v>2178</v>
      </c>
      <c r="F2203" s="1">
        <v>827</v>
      </c>
      <c r="G2203" s="1">
        <v>-96</v>
      </c>
      <c r="H2203" s="1" t="s">
        <v>5672</v>
      </c>
      <c r="I2203" s="1" t="s">
        <v>2557</v>
      </c>
      <c r="J2203" s="1" t="s">
        <v>4747</v>
      </c>
      <c r="K2203" s="1" t="s">
        <v>25</v>
      </c>
    </row>
    <row r="2204" spans="1:11" x14ac:dyDescent="0.3">
      <c r="A2204">
        <v>1382270</v>
      </c>
      <c r="B2204" s="1" t="s">
        <v>55</v>
      </c>
      <c r="C2204" s="1" t="s">
        <v>23</v>
      </c>
      <c r="E2204" s="1">
        <v>2179</v>
      </c>
      <c r="F2204" s="1">
        <v>803</v>
      </c>
      <c r="G2204" s="1">
        <v>-98</v>
      </c>
      <c r="H2204" s="1" t="s">
        <v>5667</v>
      </c>
      <c r="I2204" s="1" t="s">
        <v>2557</v>
      </c>
      <c r="J2204" s="1" t="s">
        <v>4748</v>
      </c>
      <c r="K2204" s="1" t="s">
        <v>25</v>
      </c>
    </row>
    <row r="2205" spans="1:11" x14ac:dyDescent="0.3">
      <c r="A2205">
        <v>1382270</v>
      </c>
      <c r="B2205" s="1" t="s">
        <v>22</v>
      </c>
      <c r="C2205" s="1" t="s">
        <v>23</v>
      </c>
      <c r="E2205" s="1">
        <v>1351</v>
      </c>
      <c r="F2205" s="1">
        <v>1007</v>
      </c>
      <c r="G2205" s="1">
        <v>48</v>
      </c>
      <c r="H2205" s="1" t="s">
        <v>5679</v>
      </c>
      <c r="I2205" s="1" t="s">
        <v>2557</v>
      </c>
      <c r="J2205" s="1" t="s">
        <v>4749</v>
      </c>
      <c r="K2205" s="1" t="s">
        <v>25</v>
      </c>
    </row>
    <row r="2206" spans="1:11" x14ac:dyDescent="0.3">
      <c r="A2206">
        <v>1382386</v>
      </c>
      <c r="B2206" s="1" t="s">
        <v>55</v>
      </c>
      <c r="C2206" s="1" t="s">
        <v>23</v>
      </c>
      <c r="E2206" s="1">
        <v>2189</v>
      </c>
      <c r="F2206" s="1">
        <v>840</v>
      </c>
      <c r="G2206" s="1">
        <v>-76</v>
      </c>
      <c r="H2206" s="1" t="s">
        <v>5704</v>
      </c>
      <c r="I2206" s="1" t="s">
        <v>2557</v>
      </c>
      <c r="J2206" s="1" t="s">
        <v>4750</v>
      </c>
      <c r="K2206" s="1" t="s">
        <v>25</v>
      </c>
    </row>
    <row r="2207" spans="1:11" x14ac:dyDescent="0.3">
      <c r="A2207">
        <v>1382402</v>
      </c>
      <c r="B2207" s="1" t="s">
        <v>22</v>
      </c>
      <c r="C2207" s="1" t="s">
        <v>23</v>
      </c>
      <c r="E2207" s="1">
        <v>1349</v>
      </c>
      <c r="F2207" s="1">
        <v>955</v>
      </c>
      <c r="G2207" s="1">
        <v>22</v>
      </c>
      <c r="H2207" s="1" t="s">
        <v>5686</v>
      </c>
      <c r="I2207" s="1" t="s">
        <v>2557</v>
      </c>
      <c r="J2207" s="1" t="s">
        <v>4751</v>
      </c>
      <c r="K2207" s="1" t="s">
        <v>25</v>
      </c>
    </row>
    <row r="2208" spans="1:11" x14ac:dyDescent="0.3">
      <c r="A2208">
        <v>1382469</v>
      </c>
      <c r="B2208" s="1" t="s">
        <v>22</v>
      </c>
      <c r="C2208" s="1" t="s">
        <v>23</v>
      </c>
      <c r="E2208" s="1">
        <v>1261</v>
      </c>
      <c r="F2208" s="1">
        <v>1093</v>
      </c>
      <c r="G2208" s="1">
        <v>52</v>
      </c>
      <c r="H2208" s="1" t="s">
        <v>5674</v>
      </c>
      <c r="I2208" s="1" t="s">
        <v>2557</v>
      </c>
      <c r="J2208" s="1" t="s">
        <v>4752</v>
      </c>
      <c r="K2208" s="1" t="s">
        <v>25</v>
      </c>
    </row>
    <row r="2209" spans="1:11" x14ac:dyDescent="0.3">
      <c r="A2209">
        <v>1382520</v>
      </c>
      <c r="B2209" s="1" t="s">
        <v>55</v>
      </c>
      <c r="C2209" s="1" t="s">
        <v>23</v>
      </c>
      <c r="E2209" s="1">
        <v>2183</v>
      </c>
      <c r="F2209" s="1">
        <v>814</v>
      </c>
      <c r="G2209" s="1">
        <v>-83</v>
      </c>
      <c r="H2209" s="1" t="s">
        <v>5667</v>
      </c>
      <c r="I2209" s="1" t="s">
        <v>2557</v>
      </c>
      <c r="J2209" s="1" t="s">
        <v>4753</v>
      </c>
      <c r="K2209" s="1" t="s">
        <v>25</v>
      </c>
    </row>
    <row r="2210" spans="1:11" x14ac:dyDescent="0.3">
      <c r="A2210">
        <v>1382570</v>
      </c>
      <c r="B2210" s="1" t="s">
        <v>55</v>
      </c>
      <c r="C2210" s="1" t="s">
        <v>23</v>
      </c>
      <c r="E2210" s="1">
        <v>2188</v>
      </c>
      <c r="F2210" s="1">
        <v>793</v>
      </c>
      <c r="G2210" s="1">
        <v>-77</v>
      </c>
      <c r="H2210" s="1" t="s">
        <v>5666</v>
      </c>
      <c r="I2210" s="1" t="s">
        <v>2557</v>
      </c>
      <c r="J2210" s="1" t="s">
        <v>4754</v>
      </c>
      <c r="K2210" s="1" t="s">
        <v>25</v>
      </c>
    </row>
    <row r="2211" spans="1:11" x14ac:dyDescent="0.3">
      <c r="A2211">
        <v>1382570</v>
      </c>
      <c r="B2211" s="1" t="s">
        <v>22</v>
      </c>
      <c r="C2211" s="1" t="s">
        <v>23</v>
      </c>
      <c r="E2211" s="1">
        <v>1276</v>
      </c>
      <c r="F2211" s="1">
        <v>1022</v>
      </c>
      <c r="G2211" s="1">
        <v>36</v>
      </c>
      <c r="H2211" s="1" t="s">
        <v>5686</v>
      </c>
      <c r="I2211" s="1" t="s">
        <v>2557</v>
      </c>
      <c r="J2211" s="1" t="s">
        <v>4755</v>
      </c>
      <c r="K2211" s="1" t="s">
        <v>25</v>
      </c>
    </row>
    <row r="2212" spans="1:11" x14ac:dyDescent="0.3">
      <c r="A2212">
        <v>1382689</v>
      </c>
      <c r="B2212" s="1" t="s">
        <v>22</v>
      </c>
      <c r="C2212" s="1" t="s">
        <v>23</v>
      </c>
      <c r="E2212" s="1">
        <v>1191</v>
      </c>
      <c r="F2212" s="1">
        <v>1164</v>
      </c>
      <c r="G2212" s="1">
        <v>70</v>
      </c>
      <c r="H2212" s="1" t="s">
        <v>5669</v>
      </c>
      <c r="I2212" s="1" t="s">
        <v>2557</v>
      </c>
      <c r="J2212" s="1" t="s">
        <v>4756</v>
      </c>
      <c r="K2212" s="1" t="s">
        <v>25</v>
      </c>
    </row>
    <row r="2213" spans="1:11" x14ac:dyDescent="0.3">
      <c r="A2213">
        <v>1382690</v>
      </c>
      <c r="B2213" s="1" t="s">
        <v>55</v>
      </c>
      <c r="C2213" s="1" t="s">
        <v>23</v>
      </c>
      <c r="E2213" s="1">
        <v>2191</v>
      </c>
      <c r="F2213" s="1">
        <v>851</v>
      </c>
      <c r="G2213" s="1">
        <v>-60</v>
      </c>
      <c r="H2213" s="1" t="s">
        <v>5703</v>
      </c>
      <c r="I2213" s="1" t="s">
        <v>2557</v>
      </c>
      <c r="J2213" s="1" t="s">
        <v>4757</v>
      </c>
      <c r="K2213" s="1" t="s">
        <v>25</v>
      </c>
    </row>
    <row r="2214" spans="1:11" x14ac:dyDescent="0.3">
      <c r="A2214">
        <v>1382770</v>
      </c>
      <c r="B2214" s="1" t="s">
        <v>22</v>
      </c>
      <c r="C2214" s="1" t="s">
        <v>23</v>
      </c>
      <c r="E2214" s="1">
        <v>1121</v>
      </c>
      <c r="F2214" s="1">
        <v>1264</v>
      </c>
      <c r="G2214" s="1">
        <v>77</v>
      </c>
      <c r="H2214" s="1" t="s">
        <v>5680</v>
      </c>
      <c r="I2214" s="1" t="s">
        <v>2557</v>
      </c>
      <c r="J2214" s="1" t="s">
        <v>4758</v>
      </c>
      <c r="K2214" s="1" t="s">
        <v>25</v>
      </c>
    </row>
    <row r="2215" spans="1:11" x14ac:dyDescent="0.3">
      <c r="A2215">
        <v>1382806</v>
      </c>
      <c r="B2215" s="1" t="s">
        <v>55</v>
      </c>
      <c r="C2215" s="1" t="s">
        <v>23</v>
      </c>
      <c r="E2215" s="1">
        <v>2190</v>
      </c>
      <c r="F2215" s="1">
        <v>825</v>
      </c>
      <c r="G2215" s="1">
        <v>-86</v>
      </c>
      <c r="H2215" s="1" t="s">
        <v>5673</v>
      </c>
      <c r="I2215" s="1" t="s">
        <v>2557</v>
      </c>
      <c r="J2215" s="1" t="s">
        <v>4759</v>
      </c>
      <c r="K2215" s="1" t="s">
        <v>25</v>
      </c>
    </row>
    <row r="2216" spans="1:11" x14ac:dyDescent="0.3">
      <c r="A2216">
        <v>1382871</v>
      </c>
      <c r="B2216" s="1" t="s">
        <v>55</v>
      </c>
      <c r="C2216" s="1" t="s">
        <v>23</v>
      </c>
      <c r="E2216" s="1">
        <v>2189</v>
      </c>
      <c r="F2216" s="1">
        <v>798</v>
      </c>
      <c r="G2216" s="1">
        <v>-98</v>
      </c>
      <c r="H2216" s="1" t="s">
        <v>5667</v>
      </c>
      <c r="I2216" s="1" t="s">
        <v>2557</v>
      </c>
      <c r="J2216" s="1" t="s">
        <v>4760</v>
      </c>
      <c r="K2216" s="1" t="s">
        <v>25</v>
      </c>
    </row>
    <row r="2217" spans="1:11" x14ac:dyDescent="0.3">
      <c r="A2217">
        <v>1382872</v>
      </c>
      <c r="B2217" s="1" t="s">
        <v>22</v>
      </c>
      <c r="C2217" s="1" t="s">
        <v>23</v>
      </c>
      <c r="E2217" s="1">
        <v>1107</v>
      </c>
      <c r="F2217" s="1">
        <v>1166</v>
      </c>
      <c r="G2217" s="1">
        <v>-6</v>
      </c>
      <c r="H2217" s="1" t="s">
        <v>5681</v>
      </c>
      <c r="I2217" s="1" t="s">
        <v>2557</v>
      </c>
      <c r="J2217" s="1" t="s">
        <v>4761</v>
      </c>
      <c r="K2217" s="1" t="s">
        <v>25</v>
      </c>
    </row>
    <row r="2218" spans="1:11" x14ac:dyDescent="0.3">
      <c r="A2218">
        <v>1382989</v>
      </c>
      <c r="B2218" s="1" t="s">
        <v>55</v>
      </c>
      <c r="C2218" s="1" t="s">
        <v>23</v>
      </c>
      <c r="E2218" s="1">
        <v>2187</v>
      </c>
      <c r="F2218" s="1">
        <v>841</v>
      </c>
      <c r="G2218" s="1">
        <v>-83</v>
      </c>
      <c r="H2218" s="1" t="s">
        <v>5704</v>
      </c>
      <c r="I2218" s="1" t="s">
        <v>2557</v>
      </c>
      <c r="J2218" s="1" t="s">
        <v>4762</v>
      </c>
      <c r="K2218" s="1" t="s">
        <v>25</v>
      </c>
    </row>
    <row r="2219" spans="1:11" x14ac:dyDescent="0.3">
      <c r="A2219">
        <v>1382989</v>
      </c>
      <c r="B2219" s="1" t="s">
        <v>22</v>
      </c>
      <c r="C2219" s="1" t="s">
        <v>23</v>
      </c>
      <c r="E2219" s="1">
        <v>1065</v>
      </c>
      <c r="F2219" s="1">
        <v>1261</v>
      </c>
      <c r="G2219" s="1">
        <v>12</v>
      </c>
      <c r="H2219" s="1" t="s">
        <v>5674</v>
      </c>
      <c r="I2219" s="1" t="s">
        <v>2557</v>
      </c>
      <c r="J2219" s="1" t="s">
        <v>4763</v>
      </c>
      <c r="K2219" s="1" t="s">
        <v>25</v>
      </c>
    </row>
    <row r="2220" spans="1:11" x14ac:dyDescent="0.3">
      <c r="A2220">
        <v>1383068</v>
      </c>
      <c r="B2220" s="1" t="s">
        <v>22</v>
      </c>
      <c r="C2220" s="1" t="s">
        <v>23</v>
      </c>
      <c r="E2220" s="1">
        <v>1039</v>
      </c>
      <c r="F2220" s="1">
        <v>1325</v>
      </c>
      <c r="G2220" s="1">
        <v>35</v>
      </c>
      <c r="H2220" s="1" t="s">
        <v>5674</v>
      </c>
      <c r="I2220" s="1" t="s">
        <v>2557</v>
      </c>
      <c r="J2220" s="1" t="s">
        <v>4764</v>
      </c>
      <c r="K2220" s="1" t="s">
        <v>25</v>
      </c>
    </row>
    <row r="2221" spans="1:11" x14ac:dyDescent="0.3">
      <c r="A2221">
        <v>1383088</v>
      </c>
      <c r="B2221" s="1" t="s">
        <v>55</v>
      </c>
      <c r="C2221" s="1" t="s">
        <v>23</v>
      </c>
      <c r="E2221" s="1">
        <v>2188</v>
      </c>
      <c r="F2221" s="1">
        <v>810</v>
      </c>
      <c r="G2221" s="1">
        <v>-88</v>
      </c>
      <c r="H2221" s="1" t="s">
        <v>5671</v>
      </c>
      <c r="I2221" s="1" t="s">
        <v>2557</v>
      </c>
      <c r="J2221" s="1" t="s">
        <v>4765</v>
      </c>
      <c r="K2221" s="1" t="s">
        <v>25</v>
      </c>
    </row>
    <row r="2222" spans="1:11" x14ac:dyDescent="0.3">
      <c r="A2222">
        <v>1383170</v>
      </c>
      <c r="B2222" s="1" t="s">
        <v>55</v>
      </c>
      <c r="C2222" s="1" t="s">
        <v>23</v>
      </c>
      <c r="E2222" s="1">
        <v>2189</v>
      </c>
      <c r="F2222" s="1">
        <v>795</v>
      </c>
      <c r="G2222" s="1">
        <v>-93</v>
      </c>
      <c r="H2222" s="1" t="s">
        <v>5667</v>
      </c>
      <c r="I2222" s="1" t="s">
        <v>2557</v>
      </c>
      <c r="J2222" s="1" t="s">
        <v>4766</v>
      </c>
      <c r="K2222" s="1" t="s">
        <v>25</v>
      </c>
    </row>
    <row r="2223" spans="1:11" x14ac:dyDescent="0.3">
      <c r="A2223">
        <v>1383187</v>
      </c>
      <c r="B2223" s="1" t="s">
        <v>22</v>
      </c>
      <c r="C2223" s="1" t="s">
        <v>23</v>
      </c>
      <c r="E2223" s="1">
        <v>1031</v>
      </c>
      <c r="F2223" s="1">
        <v>1209</v>
      </c>
      <c r="G2223" s="1">
        <v>-35</v>
      </c>
      <c r="H2223" s="1" t="s">
        <v>5681</v>
      </c>
      <c r="I2223" s="1" t="s">
        <v>2557</v>
      </c>
      <c r="J2223" s="1" t="s">
        <v>4767</v>
      </c>
      <c r="K2223" s="1" t="s">
        <v>25</v>
      </c>
    </row>
    <row r="2224" spans="1:11" x14ac:dyDescent="0.3">
      <c r="A2224">
        <v>1383286</v>
      </c>
      <c r="B2224" s="1" t="s">
        <v>55</v>
      </c>
      <c r="C2224" s="1" t="s">
        <v>23</v>
      </c>
      <c r="E2224" s="1">
        <v>2186</v>
      </c>
      <c r="F2224" s="1">
        <v>843</v>
      </c>
      <c r="G2224" s="1">
        <v>-72</v>
      </c>
      <c r="H2224" s="1" t="s">
        <v>5704</v>
      </c>
      <c r="I2224" s="1" t="s">
        <v>2557</v>
      </c>
      <c r="J2224" s="1" t="s">
        <v>4768</v>
      </c>
      <c r="K2224" s="1" t="s">
        <v>25</v>
      </c>
    </row>
    <row r="2225" spans="1:11" x14ac:dyDescent="0.3">
      <c r="A2225">
        <v>1383287</v>
      </c>
      <c r="B2225" s="1" t="s">
        <v>22</v>
      </c>
      <c r="C2225" s="1" t="s">
        <v>23</v>
      </c>
      <c r="E2225" s="1">
        <v>1010</v>
      </c>
      <c r="F2225" s="1">
        <v>1292</v>
      </c>
      <c r="G2225" s="1">
        <v>-16</v>
      </c>
      <c r="H2225" s="1" t="s">
        <v>5692</v>
      </c>
      <c r="I2225" s="1" t="s">
        <v>2557</v>
      </c>
      <c r="J2225" s="1" t="s">
        <v>4769</v>
      </c>
      <c r="K2225" s="1" t="s">
        <v>25</v>
      </c>
    </row>
    <row r="2226" spans="1:11" x14ac:dyDescent="0.3">
      <c r="A2226">
        <v>1383378</v>
      </c>
      <c r="B2226" s="1" t="s">
        <v>22</v>
      </c>
      <c r="C2226" s="1" t="s">
        <v>23</v>
      </c>
      <c r="E2226" s="1">
        <v>995</v>
      </c>
      <c r="F2226" s="1">
        <v>1356</v>
      </c>
      <c r="G2226" s="1">
        <v>21</v>
      </c>
      <c r="H2226" s="1" t="s">
        <v>5676</v>
      </c>
      <c r="I2226" s="1" t="s">
        <v>2557</v>
      </c>
      <c r="J2226" s="1" t="s">
        <v>4770</v>
      </c>
      <c r="K2226" s="1" t="s">
        <v>25</v>
      </c>
    </row>
    <row r="2227" spans="1:11" x14ac:dyDescent="0.3">
      <c r="A2227">
        <v>1383380</v>
      </c>
      <c r="B2227" s="1" t="s">
        <v>55</v>
      </c>
      <c r="C2227" s="1" t="s">
        <v>23</v>
      </c>
      <c r="E2227" s="1">
        <v>2198</v>
      </c>
      <c r="F2227" s="1">
        <v>806</v>
      </c>
      <c r="G2227" s="1">
        <v>-79</v>
      </c>
      <c r="H2227" s="1" t="s">
        <v>5671</v>
      </c>
      <c r="I2227" s="1" t="s">
        <v>2557</v>
      </c>
      <c r="J2227" s="1" t="s">
        <v>4771</v>
      </c>
      <c r="K2227" s="1" t="s">
        <v>25</v>
      </c>
    </row>
    <row r="2228" spans="1:11" x14ac:dyDescent="0.3">
      <c r="A2228">
        <v>1383474</v>
      </c>
      <c r="B2228" s="1" t="s">
        <v>55</v>
      </c>
      <c r="C2228" s="1" t="s">
        <v>23</v>
      </c>
      <c r="E2228" s="1">
        <v>2192</v>
      </c>
      <c r="F2228" s="1">
        <v>806</v>
      </c>
      <c r="G2228" s="1">
        <v>-78</v>
      </c>
      <c r="H2228" s="1" t="s">
        <v>5667</v>
      </c>
      <c r="I2228" s="1" t="s">
        <v>2557</v>
      </c>
      <c r="J2228" s="1" t="s">
        <v>4772</v>
      </c>
      <c r="K2228" s="1" t="s">
        <v>25</v>
      </c>
    </row>
    <row r="2229" spans="1:11" x14ac:dyDescent="0.3">
      <c r="A2229">
        <v>1383474</v>
      </c>
      <c r="B2229" s="1" t="s">
        <v>22</v>
      </c>
      <c r="C2229" s="1" t="s">
        <v>23</v>
      </c>
      <c r="E2229" s="1">
        <v>994</v>
      </c>
      <c r="F2229" s="1">
        <v>1400</v>
      </c>
      <c r="G2229" s="1">
        <v>47</v>
      </c>
      <c r="H2229" s="1" t="s">
        <v>5674</v>
      </c>
      <c r="I2229" s="1" t="s">
        <v>2557</v>
      </c>
      <c r="J2229" s="1" t="s">
        <v>4773</v>
      </c>
      <c r="K2229" s="1" t="s">
        <v>25</v>
      </c>
    </row>
    <row r="2230" spans="1:11" x14ac:dyDescent="0.3">
      <c r="A2230">
        <v>1383576</v>
      </c>
      <c r="B2230" s="1" t="s">
        <v>55</v>
      </c>
      <c r="C2230" s="1" t="s">
        <v>23</v>
      </c>
      <c r="E2230" s="1">
        <v>2191</v>
      </c>
      <c r="F2230" s="1">
        <v>841</v>
      </c>
      <c r="G2230" s="1">
        <v>-76</v>
      </c>
      <c r="H2230" s="1" t="s">
        <v>5704</v>
      </c>
      <c r="I2230" s="1" t="s">
        <v>2557</v>
      </c>
      <c r="J2230" s="1" t="s">
        <v>4774</v>
      </c>
      <c r="K2230" s="1" t="s">
        <v>25</v>
      </c>
    </row>
    <row r="2231" spans="1:11" x14ac:dyDescent="0.3">
      <c r="A2231">
        <v>1383576</v>
      </c>
      <c r="B2231" s="1" t="s">
        <v>22</v>
      </c>
      <c r="C2231" s="1" t="s">
        <v>23</v>
      </c>
      <c r="E2231" s="1">
        <v>982</v>
      </c>
      <c r="F2231" s="1">
        <v>1432</v>
      </c>
      <c r="G2231" s="1">
        <v>64</v>
      </c>
      <c r="H2231" s="1" t="s">
        <v>5680</v>
      </c>
      <c r="I2231" s="1" t="s">
        <v>2557</v>
      </c>
      <c r="J2231" s="1" t="s">
        <v>4775</v>
      </c>
      <c r="K2231" s="1" t="s">
        <v>25</v>
      </c>
    </row>
    <row r="2232" spans="1:11" x14ac:dyDescent="0.3">
      <c r="A2232">
        <v>1383674</v>
      </c>
      <c r="B2232" s="1" t="s">
        <v>22</v>
      </c>
      <c r="C2232" s="1" t="s">
        <v>23</v>
      </c>
      <c r="E2232" s="1">
        <v>994</v>
      </c>
      <c r="F2232" s="1">
        <v>1433</v>
      </c>
      <c r="G2232" s="1">
        <v>58</v>
      </c>
      <c r="H2232" s="1" t="s">
        <v>5675</v>
      </c>
      <c r="I2232" s="1" t="s">
        <v>2557</v>
      </c>
      <c r="J2232" s="1" t="s">
        <v>4776</v>
      </c>
      <c r="K2232" s="1" t="s">
        <v>25</v>
      </c>
    </row>
    <row r="2233" spans="1:11" x14ac:dyDescent="0.3">
      <c r="A2233">
        <v>1383690</v>
      </c>
      <c r="B2233" s="1" t="s">
        <v>55</v>
      </c>
      <c r="C2233" s="1" t="s">
        <v>23</v>
      </c>
      <c r="E2233" s="1">
        <v>2188</v>
      </c>
      <c r="F2233" s="1">
        <v>824</v>
      </c>
      <c r="G2233" s="1">
        <v>-80</v>
      </c>
      <c r="H2233" s="1" t="s">
        <v>5667</v>
      </c>
      <c r="I2233" s="1" t="s">
        <v>2557</v>
      </c>
      <c r="J2233" s="1" t="s">
        <v>4777</v>
      </c>
      <c r="K2233" s="1" t="s">
        <v>25</v>
      </c>
    </row>
    <row r="2234" spans="1:11" x14ac:dyDescent="0.3">
      <c r="A2234">
        <v>1383774</v>
      </c>
      <c r="B2234" s="1" t="s">
        <v>55</v>
      </c>
      <c r="C2234" s="1" t="s">
        <v>23</v>
      </c>
      <c r="E2234" s="1">
        <v>2186</v>
      </c>
      <c r="F2234" s="1">
        <v>815</v>
      </c>
      <c r="G2234" s="1">
        <v>-87</v>
      </c>
      <c r="H2234" s="1" t="s">
        <v>5667</v>
      </c>
      <c r="I2234" s="1" t="s">
        <v>2557</v>
      </c>
      <c r="J2234" s="1" t="s">
        <v>4778</v>
      </c>
      <c r="K2234" s="1" t="s">
        <v>25</v>
      </c>
    </row>
    <row r="2235" spans="1:11" x14ac:dyDescent="0.3">
      <c r="A2235">
        <v>1383774</v>
      </c>
      <c r="B2235" s="1" t="s">
        <v>22</v>
      </c>
      <c r="C2235" s="1" t="s">
        <v>23</v>
      </c>
      <c r="E2235" s="1">
        <v>1080</v>
      </c>
      <c r="F2235" s="1">
        <v>1290</v>
      </c>
      <c r="G2235" s="1">
        <v>31</v>
      </c>
      <c r="H2235" s="1" t="s">
        <v>5690</v>
      </c>
      <c r="I2235" s="1" t="s">
        <v>2557</v>
      </c>
      <c r="J2235" s="1" t="s">
        <v>4779</v>
      </c>
      <c r="K2235" s="1" t="s">
        <v>25</v>
      </c>
    </row>
    <row r="2236" spans="1:11" x14ac:dyDescent="0.3">
      <c r="A2236">
        <v>1383874</v>
      </c>
      <c r="B2236" s="1" t="s">
        <v>55</v>
      </c>
      <c r="C2236" s="1" t="s">
        <v>23</v>
      </c>
      <c r="E2236" s="1">
        <v>2184</v>
      </c>
      <c r="F2236" s="1">
        <v>875</v>
      </c>
      <c r="G2236" s="1">
        <v>-72</v>
      </c>
      <c r="H2236" s="1" t="s">
        <v>5703</v>
      </c>
      <c r="I2236" s="1" t="s">
        <v>2557</v>
      </c>
      <c r="J2236" s="1" t="s">
        <v>4780</v>
      </c>
      <c r="K2236" s="1" t="s">
        <v>25</v>
      </c>
    </row>
    <row r="2237" spans="1:11" x14ac:dyDescent="0.3">
      <c r="A2237">
        <v>1383875</v>
      </c>
      <c r="B2237" s="1" t="s">
        <v>22</v>
      </c>
      <c r="C2237" s="1" t="s">
        <v>23</v>
      </c>
      <c r="E2237" s="1">
        <v>1215</v>
      </c>
      <c r="F2237" s="1">
        <v>1169</v>
      </c>
      <c r="G2237" s="1">
        <v>56</v>
      </c>
      <c r="H2237" s="1" t="s">
        <v>5669</v>
      </c>
      <c r="I2237" s="1" t="s">
        <v>2557</v>
      </c>
      <c r="J2237" s="1" t="s">
        <v>4781</v>
      </c>
      <c r="K2237" s="1" t="s">
        <v>25</v>
      </c>
    </row>
    <row r="2238" spans="1:11" x14ac:dyDescent="0.3">
      <c r="A2238">
        <v>1383974</v>
      </c>
      <c r="B2238" s="1" t="s">
        <v>22</v>
      </c>
      <c r="C2238" s="1" t="s">
        <v>23</v>
      </c>
      <c r="E2238" s="1">
        <v>1319</v>
      </c>
      <c r="F2238" s="1">
        <v>1084</v>
      </c>
      <c r="G2238" s="1">
        <v>69</v>
      </c>
      <c r="H2238" s="1" t="s">
        <v>5670</v>
      </c>
      <c r="I2238" s="1" t="s">
        <v>2557</v>
      </c>
      <c r="J2238" s="1" t="s">
        <v>4782</v>
      </c>
      <c r="K2238" s="1" t="s">
        <v>25</v>
      </c>
    </row>
    <row r="2239" spans="1:11" x14ac:dyDescent="0.3">
      <c r="A2239">
        <v>1383990</v>
      </c>
      <c r="B2239" s="1" t="s">
        <v>55</v>
      </c>
      <c r="C2239" s="1" t="s">
        <v>23</v>
      </c>
      <c r="E2239" s="1">
        <v>2184</v>
      </c>
      <c r="F2239" s="1">
        <v>846</v>
      </c>
      <c r="G2239" s="1">
        <v>-89</v>
      </c>
      <c r="H2239" s="1" t="s">
        <v>5673</v>
      </c>
      <c r="I2239" s="1" t="s">
        <v>2557</v>
      </c>
      <c r="J2239" s="1" t="s">
        <v>4783</v>
      </c>
      <c r="K2239" s="1" t="s">
        <v>25</v>
      </c>
    </row>
    <row r="2240" spans="1:11" x14ac:dyDescent="0.3">
      <c r="A2240">
        <v>1384074</v>
      </c>
      <c r="B2240" s="1" t="s">
        <v>55</v>
      </c>
      <c r="C2240" s="1" t="s">
        <v>23</v>
      </c>
      <c r="E2240" s="1">
        <v>2191</v>
      </c>
      <c r="F2240" s="1">
        <v>809</v>
      </c>
      <c r="G2240" s="1">
        <v>-93</v>
      </c>
      <c r="H2240" s="1" t="s">
        <v>5671</v>
      </c>
      <c r="I2240" s="1" t="s">
        <v>2557</v>
      </c>
      <c r="J2240" s="1" t="s">
        <v>4784</v>
      </c>
      <c r="K2240" s="1" t="s">
        <v>25</v>
      </c>
    </row>
    <row r="2241" spans="1:11" x14ac:dyDescent="0.3">
      <c r="A2241">
        <v>1384075</v>
      </c>
      <c r="B2241" s="1" t="s">
        <v>22</v>
      </c>
      <c r="C2241" s="1" t="s">
        <v>23</v>
      </c>
      <c r="E2241" s="1">
        <v>1397</v>
      </c>
      <c r="F2241" s="1">
        <v>1022</v>
      </c>
      <c r="G2241" s="1">
        <v>86</v>
      </c>
      <c r="H2241" s="1" t="s">
        <v>5669</v>
      </c>
      <c r="I2241" s="1" t="s">
        <v>2557</v>
      </c>
      <c r="J2241" s="1" t="s">
        <v>4785</v>
      </c>
      <c r="K2241" s="1" t="s">
        <v>25</v>
      </c>
    </row>
    <row r="2242" spans="1:11" x14ac:dyDescent="0.3">
      <c r="A2242">
        <v>1384174</v>
      </c>
      <c r="B2242" s="1" t="s">
        <v>55</v>
      </c>
      <c r="C2242" s="1" t="s">
        <v>23</v>
      </c>
      <c r="E2242" s="1">
        <v>2192</v>
      </c>
      <c r="F2242" s="1">
        <v>854</v>
      </c>
      <c r="G2242" s="1">
        <v>-71</v>
      </c>
      <c r="H2242" s="1" t="s">
        <v>5704</v>
      </c>
      <c r="I2242" s="1" t="s">
        <v>2557</v>
      </c>
      <c r="J2242" s="1" t="s">
        <v>4786</v>
      </c>
      <c r="K2242" s="1" t="s">
        <v>25</v>
      </c>
    </row>
    <row r="2243" spans="1:11" x14ac:dyDescent="0.3">
      <c r="A2243">
        <v>1384190</v>
      </c>
      <c r="B2243" s="1" t="s">
        <v>22</v>
      </c>
      <c r="C2243" s="1" t="s">
        <v>23</v>
      </c>
      <c r="E2243" s="1">
        <v>1473</v>
      </c>
      <c r="F2243" s="1">
        <v>969</v>
      </c>
      <c r="G2243" s="1">
        <v>96</v>
      </c>
      <c r="H2243" s="1" t="s">
        <v>5688</v>
      </c>
      <c r="I2243" s="1" t="s">
        <v>2557</v>
      </c>
      <c r="J2243" s="1" t="s">
        <v>4787</v>
      </c>
      <c r="K2243" s="1" t="s">
        <v>25</v>
      </c>
    </row>
    <row r="2244" spans="1:11" x14ac:dyDescent="0.3">
      <c r="A2244">
        <v>1384274</v>
      </c>
      <c r="B2244" s="1" t="s">
        <v>22</v>
      </c>
      <c r="C2244" s="1" t="s">
        <v>23</v>
      </c>
      <c r="E2244" s="1">
        <v>1517</v>
      </c>
      <c r="F2244" s="1">
        <v>929</v>
      </c>
      <c r="G2244" s="1">
        <v>111</v>
      </c>
      <c r="H2244" s="1" t="s">
        <v>5688</v>
      </c>
      <c r="I2244" s="1" t="s">
        <v>2557</v>
      </c>
      <c r="J2244" s="1" t="s">
        <v>4788</v>
      </c>
      <c r="K2244" s="1" t="s">
        <v>25</v>
      </c>
    </row>
    <row r="2245" spans="1:11" x14ac:dyDescent="0.3">
      <c r="A2245">
        <v>1384291</v>
      </c>
      <c r="B2245" s="1" t="s">
        <v>55</v>
      </c>
      <c r="C2245" s="1" t="s">
        <v>23</v>
      </c>
      <c r="E2245" s="1">
        <v>2200</v>
      </c>
      <c r="F2245" s="1">
        <v>828</v>
      </c>
      <c r="G2245" s="1">
        <v>-83</v>
      </c>
      <c r="H2245" s="1" t="s">
        <v>5667</v>
      </c>
      <c r="I2245" s="1" t="s">
        <v>2557</v>
      </c>
      <c r="J2245" s="1" t="s">
        <v>4789</v>
      </c>
      <c r="K2245" s="1" t="s">
        <v>25</v>
      </c>
    </row>
    <row r="2246" spans="1:11" x14ac:dyDescent="0.3">
      <c r="A2246">
        <v>1384374</v>
      </c>
      <c r="B2246" s="1" t="s">
        <v>55</v>
      </c>
      <c r="C2246" s="1" t="s">
        <v>23</v>
      </c>
      <c r="E2246" s="1">
        <v>2196</v>
      </c>
      <c r="F2246" s="1">
        <v>794</v>
      </c>
      <c r="G2246" s="1">
        <v>-95</v>
      </c>
      <c r="H2246" s="1" t="s">
        <v>5667</v>
      </c>
      <c r="I2246" s="1" t="s">
        <v>2557</v>
      </c>
      <c r="J2246" s="1" t="s">
        <v>4790</v>
      </c>
      <c r="K2246" s="1" t="s">
        <v>25</v>
      </c>
    </row>
    <row r="2247" spans="1:11" x14ac:dyDescent="0.3">
      <c r="A2247">
        <v>1384375</v>
      </c>
      <c r="B2247" s="1" t="s">
        <v>22</v>
      </c>
      <c r="C2247" s="1" t="s">
        <v>23</v>
      </c>
      <c r="E2247" s="1">
        <v>1543</v>
      </c>
      <c r="F2247" s="1">
        <v>906</v>
      </c>
      <c r="G2247" s="1">
        <v>123</v>
      </c>
      <c r="H2247" s="1" t="s">
        <v>5669</v>
      </c>
      <c r="I2247" s="1" t="s">
        <v>2557</v>
      </c>
      <c r="J2247" s="1" t="s">
        <v>4791</v>
      </c>
      <c r="K2247" s="1" t="s">
        <v>25</v>
      </c>
    </row>
    <row r="2248" spans="1:11" x14ac:dyDescent="0.3">
      <c r="A2248">
        <v>1384473</v>
      </c>
      <c r="B2248" s="1" t="s">
        <v>55</v>
      </c>
      <c r="C2248" s="1" t="s">
        <v>23</v>
      </c>
      <c r="E2248" s="1">
        <v>2195</v>
      </c>
      <c r="F2248" s="1">
        <v>786</v>
      </c>
      <c r="G2248" s="1">
        <v>-93</v>
      </c>
      <c r="H2248" s="1" t="s">
        <v>5671</v>
      </c>
      <c r="I2248" s="1" t="s">
        <v>2557</v>
      </c>
      <c r="J2248" s="1" t="s">
        <v>4792</v>
      </c>
      <c r="K2248" s="1" t="s">
        <v>25</v>
      </c>
    </row>
    <row r="2249" spans="1:11" x14ac:dyDescent="0.3">
      <c r="A2249">
        <v>1384491</v>
      </c>
      <c r="B2249" s="1" t="s">
        <v>22</v>
      </c>
      <c r="C2249" s="1" t="s">
        <v>23</v>
      </c>
      <c r="E2249" s="1">
        <v>1565</v>
      </c>
      <c r="F2249" s="1">
        <v>891</v>
      </c>
      <c r="G2249" s="1">
        <v>133</v>
      </c>
      <c r="H2249" s="1" t="s">
        <v>5669</v>
      </c>
      <c r="I2249" s="1" t="s">
        <v>2557</v>
      </c>
      <c r="J2249" s="1" t="s">
        <v>4793</v>
      </c>
      <c r="K2249" s="1" t="s">
        <v>25</v>
      </c>
    </row>
    <row r="2250" spans="1:11" x14ac:dyDescent="0.3">
      <c r="A2250">
        <v>1384574</v>
      </c>
      <c r="B2250" s="1" t="s">
        <v>22</v>
      </c>
      <c r="C2250" s="1" t="s">
        <v>23</v>
      </c>
      <c r="E2250" s="1">
        <v>1576</v>
      </c>
      <c r="F2250" s="1">
        <v>882</v>
      </c>
      <c r="G2250" s="1">
        <v>125</v>
      </c>
      <c r="H2250" s="1" t="s">
        <v>5676</v>
      </c>
      <c r="I2250" s="1" t="s">
        <v>2557</v>
      </c>
      <c r="J2250" s="1" t="s">
        <v>4794</v>
      </c>
      <c r="K2250" s="1" t="s">
        <v>25</v>
      </c>
    </row>
    <row r="2251" spans="1:11" x14ac:dyDescent="0.3">
      <c r="A2251">
        <v>1384594</v>
      </c>
      <c r="B2251" s="1" t="s">
        <v>55</v>
      </c>
      <c r="C2251" s="1" t="s">
        <v>23</v>
      </c>
      <c r="E2251" s="1">
        <v>2206</v>
      </c>
      <c r="F2251" s="1">
        <v>774</v>
      </c>
      <c r="G2251" s="1">
        <v>-99</v>
      </c>
      <c r="H2251" s="1" t="s">
        <v>5671</v>
      </c>
      <c r="I2251" s="1" t="s">
        <v>2557</v>
      </c>
      <c r="J2251" s="1" t="s">
        <v>4795</v>
      </c>
      <c r="K2251" s="1" t="s">
        <v>25</v>
      </c>
    </row>
    <row r="2252" spans="1:11" x14ac:dyDescent="0.3">
      <c r="A2252">
        <v>1384673</v>
      </c>
      <c r="B2252" s="1" t="s">
        <v>55</v>
      </c>
      <c r="C2252" s="1" t="s">
        <v>23</v>
      </c>
      <c r="E2252" s="1">
        <v>2200</v>
      </c>
      <c r="F2252" s="1">
        <v>769</v>
      </c>
      <c r="G2252" s="1">
        <v>-100</v>
      </c>
      <c r="H2252" s="1" t="s">
        <v>5667</v>
      </c>
      <c r="I2252" s="1" t="s">
        <v>2557</v>
      </c>
      <c r="J2252" s="1" t="s">
        <v>4796</v>
      </c>
      <c r="K2252" s="1" t="s">
        <v>25</v>
      </c>
    </row>
    <row r="2253" spans="1:11" x14ac:dyDescent="0.3">
      <c r="A2253">
        <v>1384673</v>
      </c>
      <c r="B2253" s="1" t="s">
        <v>22</v>
      </c>
      <c r="C2253" s="1" t="s">
        <v>23</v>
      </c>
      <c r="E2253" s="1">
        <v>1581</v>
      </c>
      <c r="F2253" s="1">
        <v>867</v>
      </c>
      <c r="G2253" s="1">
        <v>118</v>
      </c>
      <c r="H2253" s="1" t="s">
        <v>5676</v>
      </c>
      <c r="I2253" s="1" t="s">
        <v>2557</v>
      </c>
      <c r="J2253" s="1" t="s">
        <v>4797</v>
      </c>
      <c r="K2253" s="1" t="s">
        <v>25</v>
      </c>
    </row>
    <row r="2254" spans="1:11" x14ac:dyDescent="0.3">
      <c r="A2254">
        <v>1384773</v>
      </c>
      <c r="B2254" s="1" t="s">
        <v>55</v>
      </c>
      <c r="C2254" s="1" t="s">
        <v>23</v>
      </c>
      <c r="E2254" s="1">
        <v>2200</v>
      </c>
      <c r="F2254" s="1">
        <v>767</v>
      </c>
      <c r="G2254" s="1">
        <v>-92</v>
      </c>
      <c r="H2254" s="1" t="s">
        <v>5671</v>
      </c>
      <c r="I2254" s="1" t="s">
        <v>2557</v>
      </c>
      <c r="J2254" s="1" t="s">
        <v>4798</v>
      </c>
      <c r="K2254" s="1" t="s">
        <v>25</v>
      </c>
    </row>
    <row r="2255" spans="1:11" x14ac:dyDescent="0.3">
      <c r="A2255">
        <v>1384790</v>
      </c>
      <c r="B2255" s="1" t="s">
        <v>22</v>
      </c>
      <c r="C2255" s="1" t="s">
        <v>23</v>
      </c>
      <c r="E2255" s="1">
        <v>1585</v>
      </c>
      <c r="F2255" s="1">
        <v>855</v>
      </c>
      <c r="G2255" s="1">
        <v>121</v>
      </c>
      <c r="H2255" s="1" t="s">
        <v>5670</v>
      </c>
      <c r="I2255" s="1" t="s">
        <v>2557</v>
      </c>
      <c r="J2255" s="1" t="s">
        <v>4799</v>
      </c>
      <c r="K2255" s="1" t="s">
        <v>25</v>
      </c>
    </row>
    <row r="2256" spans="1:11" x14ac:dyDescent="0.3">
      <c r="A2256">
        <v>1384873</v>
      </c>
      <c r="B2256" s="1" t="s">
        <v>22</v>
      </c>
      <c r="C2256" s="1" t="s">
        <v>23</v>
      </c>
      <c r="E2256" s="1">
        <v>1602</v>
      </c>
      <c r="F2256" s="1">
        <v>855</v>
      </c>
      <c r="G2256" s="1">
        <v>133</v>
      </c>
      <c r="H2256" s="1" t="s">
        <v>5688</v>
      </c>
      <c r="I2256" s="1" t="s">
        <v>2557</v>
      </c>
      <c r="J2256" s="1" t="s">
        <v>4800</v>
      </c>
      <c r="K2256" s="1" t="s">
        <v>25</v>
      </c>
    </row>
    <row r="2257" spans="1:11" x14ac:dyDescent="0.3">
      <c r="A2257">
        <v>1384890</v>
      </c>
      <c r="B2257" s="1" t="s">
        <v>55</v>
      </c>
      <c r="C2257" s="1" t="s">
        <v>23</v>
      </c>
      <c r="E2257" s="1">
        <v>2199</v>
      </c>
      <c r="F2257" s="1">
        <v>769</v>
      </c>
      <c r="G2257" s="1">
        <v>-101</v>
      </c>
      <c r="H2257" s="1" t="s">
        <v>5673</v>
      </c>
      <c r="I2257" s="1" t="s">
        <v>2557</v>
      </c>
      <c r="J2257" s="1" t="s">
        <v>4801</v>
      </c>
      <c r="K2257" s="1" t="s">
        <v>25</v>
      </c>
    </row>
    <row r="2258" spans="1:11" x14ac:dyDescent="0.3">
      <c r="A2258">
        <v>1384973</v>
      </c>
      <c r="B2258" s="1" t="s">
        <v>55</v>
      </c>
      <c r="C2258" s="1" t="s">
        <v>23</v>
      </c>
      <c r="E2258" s="1">
        <v>2188</v>
      </c>
      <c r="F2258" s="1">
        <v>747</v>
      </c>
      <c r="G2258" s="1">
        <v>-117</v>
      </c>
      <c r="H2258" s="1" t="s">
        <v>5673</v>
      </c>
      <c r="I2258" s="1" t="s">
        <v>2557</v>
      </c>
      <c r="J2258" s="1" t="s">
        <v>4802</v>
      </c>
      <c r="K2258" s="1" t="s">
        <v>25</v>
      </c>
    </row>
    <row r="2259" spans="1:11" x14ac:dyDescent="0.3">
      <c r="A2259">
        <v>1384990</v>
      </c>
      <c r="B2259" s="1" t="s">
        <v>22</v>
      </c>
      <c r="C2259" s="1" t="s">
        <v>23</v>
      </c>
      <c r="E2259" s="1">
        <v>1610</v>
      </c>
      <c r="F2259" s="1">
        <v>832</v>
      </c>
      <c r="G2259" s="1">
        <v>125</v>
      </c>
      <c r="H2259" s="1" t="s">
        <v>5670</v>
      </c>
      <c r="I2259" s="1" t="s">
        <v>2557</v>
      </c>
      <c r="J2259" s="1" t="s">
        <v>4803</v>
      </c>
      <c r="K2259" s="1" t="s">
        <v>25</v>
      </c>
    </row>
    <row r="2260" spans="1:11" x14ac:dyDescent="0.3">
      <c r="A2260">
        <v>1385074</v>
      </c>
      <c r="B2260" s="1" t="s">
        <v>55</v>
      </c>
      <c r="C2260" s="1" t="s">
        <v>23</v>
      </c>
      <c r="E2260" s="1">
        <v>2188</v>
      </c>
      <c r="F2260" s="1">
        <v>817</v>
      </c>
      <c r="G2260" s="1">
        <v>-99</v>
      </c>
      <c r="H2260" s="1" t="s">
        <v>5703</v>
      </c>
      <c r="I2260" s="1" t="s">
        <v>2557</v>
      </c>
      <c r="J2260" s="1" t="s">
        <v>4804</v>
      </c>
      <c r="K2260" s="1" t="s">
        <v>25</v>
      </c>
    </row>
    <row r="2261" spans="1:11" x14ac:dyDescent="0.3">
      <c r="A2261">
        <v>1385091</v>
      </c>
      <c r="B2261" s="1" t="s">
        <v>22</v>
      </c>
      <c r="C2261" s="1" t="s">
        <v>23</v>
      </c>
      <c r="E2261" s="1">
        <v>1623</v>
      </c>
      <c r="F2261" s="1">
        <v>836</v>
      </c>
      <c r="G2261" s="1">
        <v>110</v>
      </c>
      <c r="H2261" s="1" t="s">
        <v>5676</v>
      </c>
      <c r="I2261" s="1" t="s">
        <v>2557</v>
      </c>
      <c r="J2261" s="1" t="s">
        <v>4805</v>
      </c>
      <c r="K2261" s="1" t="s">
        <v>25</v>
      </c>
    </row>
    <row r="2262" spans="1:11" x14ac:dyDescent="0.3">
      <c r="A2262">
        <v>1385175</v>
      </c>
      <c r="B2262" s="1" t="s">
        <v>22</v>
      </c>
      <c r="C2262" s="1" t="s">
        <v>23</v>
      </c>
      <c r="E2262" s="1">
        <v>1522</v>
      </c>
      <c r="F2262" s="1">
        <v>845</v>
      </c>
      <c r="G2262" s="1">
        <v>42</v>
      </c>
      <c r="H2262" s="1" t="s">
        <v>5685</v>
      </c>
      <c r="I2262" s="1" t="s">
        <v>2557</v>
      </c>
      <c r="J2262" s="1" t="s">
        <v>4806</v>
      </c>
      <c r="K2262" s="1" t="s">
        <v>25</v>
      </c>
    </row>
    <row r="2263" spans="1:11" x14ac:dyDescent="0.3">
      <c r="A2263">
        <v>1385192</v>
      </c>
      <c r="B2263" s="1" t="s">
        <v>55</v>
      </c>
      <c r="C2263" s="1" t="s">
        <v>23</v>
      </c>
      <c r="E2263" s="1">
        <v>2182</v>
      </c>
      <c r="F2263" s="1">
        <v>796</v>
      </c>
      <c r="G2263" s="1">
        <v>-96</v>
      </c>
      <c r="H2263" s="1" t="s">
        <v>5667</v>
      </c>
      <c r="I2263" s="1" t="s">
        <v>2557</v>
      </c>
      <c r="J2263" s="1" t="s">
        <v>4807</v>
      </c>
      <c r="K2263" s="1" t="s">
        <v>25</v>
      </c>
    </row>
    <row r="2264" spans="1:11" x14ac:dyDescent="0.3">
      <c r="A2264">
        <v>1385277</v>
      </c>
      <c r="B2264" s="1" t="s">
        <v>55</v>
      </c>
      <c r="C2264" s="1" t="s">
        <v>23</v>
      </c>
      <c r="E2264" s="1">
        <v>2179</v>
      </c>
      <c r="F2264" s="1">
        <v>786</v>
      </c>
      <c r="G2264" s="1">
        <v>-98</v>
      </c>
      <c r="H2264" s="1" t="s">
        <v>5667</v>
      </c>
      <c r="I2264" s="1" t="s">
        <v>2557</v>
      </c>
      <c r="J2264" s="1" t="s">
        <v>4808</v>
      </c>
      <c r="K2264" s="1" t="s">
        <v>25</v>
      </c>
    </row>
    <row r="2265" spans="1:11" x14ac:dyDescent="0.3">
      <c r="A2265">
        <v>1385278</v>
      </c>
      <c r="B2265" s="1" t="s">
        <v>22</v>
      </c>
      <c r="C2265" s="1" t="s">
        <v>23</v>
      </c>
      <c r="E2265" s="1">
        <v>1555</v>
      </c>
      <c r="F2265" s="1">
        <v>843</v>
      </c>
      <c r="G2265" s="1">
        <v>65</v>
      </c>
      <c r="H2265" s="1" t="s">
        <v>5669</v>
      </c>
      <c r="I2265" s="1" t="s">
        <v>2557</v>
      </c>
      <c r="J2265" s="1" t="s">
        <v>4809</v>
      </c>
      <c r="K2265" s="1" t="s">
        <v>25</v>
      </c>
    </row>
    <row r="2266" spans="1:11" x14ac:dyDescent="0.3">
      <c r="A2266">
        <v>1385386</v>
      </c>
      <c r="B2266" s="1" t="s">
        <v>55</v>
      </c>
      <c r="C2266" s="1" t="s">
        <v>23</v>
      </c>
      <c r="E2266" s="1">
        <v>2181</v>
      </c>
      <c r="F2266" s="1">
        <v>843</v>
      </c>
      <c r="G2266" s="1">
        <v>-84</v>
      </c>
      <c r="H2266" s="1" t="s">
        <v>5704</v>
      </c>
      <c r="I2266" s="1" t="s">
        <v>2557</v>
      </c>
      <c r="J2266" s="1" t="s">
        <v>4810</v>
      </c>
      <c r="K2266" s="1" t="s">
        <v>25</v>
      </c>
    </row>
    <row r="2267" spans="1:11" x14ac:dyDescent="0.3">
      <c r="A2267">
        <v>1385387</v>
      </c>
      <c r="B2267" s="1" t="s">
        <v>22</v>
      </c>
      <c r="C2267" s="1" t="s">
        <v>23</v>
      </c>
      <c r="E2267" s="1">
        <v>1591</v>
      </c>
      <c r="F2267" s="1">
        <v>857</v>
      </c>
      <c r="G2267" s="1">
        <v>69</v>
      </c>
      <c r="H2267" s="1" t="s">
        <v>5670</v>
      </c>
      <c r="I2267" s="1" t="s">
        <v>2557</v>
      </c>
      <c r="J2267" s="1" t="s">
        <v>4811</v>
      </c>
      <c r="K2267" s="1" t="s">
        <v>25</v>
      </c>
    </row>
    <row r="2268" spans="1:11" x14ac:dyDescent="0.3">
      <c r="A2268">
        <v>1385470</v>
      </c>
      <c r="B2268" s="1" t="s">
        <v>22</v>
      </c>
      <c r="C2268" s="1" t="s">
        <v>23</v>
      </c>
      <c r="E2268" s="1">
        <v>1626</v>
      </c>
      <c r="F2268" s="1">
        <v>851</v>
      </c>
      <c r="G2268" s="1">
        <v>68</v>
      </c>
      <c r="H2268" s="1" t="s">
        <v>5669</v>
      </c>
      <c r="I2268" s="1" t="s">
        <v>2557</v>
      </c>
      <c r="J2268" s="1" t="s">
        <v>4812</v>
      </c>
      <c r="K2268" s="1" t="s">
        <v>25</v>
      </c>
    </row>
    <row r="2269" spans="1:11" x14ac:dyDescent="0.3">
      <c r="A2269">
        <v>1385488</v>
      </c>
      <c r="B2269" s="1" t="s">
        <v>55</v>
      </c>
      <c r="C2269" s="1" t="s">
        <v>23</v>
      </c>
      <c r="E2269" s="1">
        <v>2190</v>
      </c>
      <c r="F2269" s="1">
        <v>832</v>
      </c>
      <c r="G2269" s="1">
        <v>-72</v>
      </c>
      <c r="H2269" s="1" t="s">
        <v>5666</v>
      </c>
      <c r="I2269" s="1" t="s">
        <v>2557</v>
      </c>
      <c r="J2269" s="1" t="s">
        <v>4813</v>
      </c>
      <c r="K2269" s="1" t="s">
        <v>25</v>
      </c>
    </row>
    <row r="2270" spans="1:11" x14ac:dyDescent="0.3">
      <c r="A2270">
        <v>1385571</v>
      </c>
      <c r="B2270" s="1" t="s">
        <v>55</v>
      </c>
      <c r="C2270" s="1" t="s">
        <v>23</v>
      </c>
      <c r="E2270" s="1">
        <v>2178</v>
      </c>
      <c r="F2270" s="1">
        <v>797</v>
      </c>
      <c r="G2270" s="1">
        <v>-88</v>
      </c>
      <c r="H2270" s="1" t="s">
        <v>5673</v>
      </c>
      <c r="I2270" s="1" t="s">
        <v>2557</v>
      </c>
      <c r="J2270" s="1" t="s">
        <v>4814</v>
      </c>
      <c r="K2270" s="1" t="s">
        <v>25</v>
      </c>
    </row>
    <row r="2271" spans="1:11" x14ac:dyDescent="0.3">
      <c r="A2271">
        <v>1385587</v>
      </c>
      <c r="B2271" s="1" t="s">
        <v>22</v>
      </c>
      <c r="C2271" s="1" t="s">
        <v>23</v>
      </c>
      <c r="E2271" s="1">
        <v>1634</v>
      </c>
      <c r="F2271" s="1">
        <v>867</v>
      </c>
      <c r="G2271" s="1">
        <v>88</v>
      </c>
      <c r="H2271" s="1" t="s">
        <v>5669</v>
      </c>
      <c r="I2271" s="1" t="s">
        <v>2557</v>
      </c>
      <c r="J2271" s="1" t="s">
        <v>4815</v>
      </c>
      <c r="K2271" s="1" t="s">
        <v>25</v>
      </c>
    </row>
    <row r="2272" spans="1:11" x14ac:dyDescent="0.3">
      <c r="A2272">
        <v>1385689</v>
      </c>
      <c r="B2272" s="1" t="s">
        <v>55</v>
      </c>
      <c r="C2272" s="1" t="s">
        <v>23</v>
      </c>
      <c r="E2272" s="1">
        <v>2184</v>
      </c>
      <c r="F2272" s="1">
        <v>842</v>
      </c>
      <c r="G2272" s="1">
        <v>-78</v>
      </c>
      <c r="H2272" s="1" t="s">
        <v>5704</v>
      </c>
      <c r="I2272" s="1" t="s">
        <v>2557</v>
      </c>
      <c r="J2272" s="1" t="s">
        <v>3484</v>
      </c>
      <c r="K2272" s="1" t="s">
        <v>25</v>
      </c>
    </row>
    <row r="2273" spans="1:11" x14ac:dyDescent="0.3">
      <c r="A2273">
        <v>1385690</v>
      </c>
      <c r="B2273" s="1" t="s">
        <v>22</v>
      </c>
      <c r="C2273" s="1" t="s">
        <v>23</v>
      </c>
      <c r="E2273" s="1">
        <v>1634</v>
      </c>
      <c r="F2273" s="1">
        <v>871</v>
      </c>
      <c r="G2273" s="1">
        <v>57</v>
      </c>
      <c r="H2273" s="1" t="s">
        <v>5692</v>
      </c>
      <c r="I2273" s="1" t="s">
        <v>2557</v>
      </c>
      <c r="J2273" s="1" t="s">
        <v>4816</v>
      </c>
      <c r="K2273" s="1" t="s">
        <v>25</v>
      </c>
    </row>
    <row r="2274" spans="1:11" x14ac:dyDescent="0.3">
      <c r="A2274">
        <v>1385769</v>
      </c>
      <c r="B2274" s="1" t="s">
        <v>22</v>
      </c>
      <c r="C2274" s="1" t="s">
        <v>23</v>
      </c>
      <c r="E2274" s="1">
        <v>1646</v>
      </c>
      <c r="F2274" s="1">
        <v>875</v>
      </c>
      <c r="G2274" s="1">
        <v>47</v>
      </c>
      <c r="H2274" s="1" t="s">
        <v>5680</v>
      </c>
      <c r="I2274" s="1" t="s">
        <v>2557</v>
      </c>
      <c r="J2274" s="1" t="s">
        <v>4817</v>
      </c>
      <c r="K2274" s="1" t="s">
        <v>25</v>
      </c>
    </row>
    <row r="2275" spans="1:11" x14ac:dyDescent="0.3">
      <c r="A2275">
        <v>1385803</v>
      </c>
      <c r="B2275" s="1" t="s">
        <v>55</v>
      </c>
      <c r="C2275" s="1" t="s">
        <v>23</v>
      </c>
      <c r="E2275" s="1">
        <v>2184</v>
      </c>
      <c r="F2275" s="1">
        <v>799</v>
      </c>
      <c r="G2275" s="1">
        <v>-88</v>
      </c>
      <c r="H2275" s="1" t="s">
        <v>5667</v>
      </c>
      <c r="I2275" s="1" t="s">
        <v>2557</v>
      </c>
      <c r="J2275" s="1" t="s">
        <v>4818</v>
      </c>
      <c r="K2275" s="1" t="s">
        <v>25</v>
      </c>
    </row>
    <row r="2276" spans="1:11" x14ac:dyDescent="0.3">
      <c r="A2276">
        <v>1385870</v>
      </c>
      <c r="B2276" s="1" t="s">
        <v>55</v>
      </c>
      <c r="C2276" s="1" t="s">
        <v>23</v>
      </c>
      <c r="E2276" s="1">
        <v>2198</v>
      </c>
      <c r="F2276" s="1">
        <v>788</v>
      </c>
      <c r="G2276" s="1">
        <v>-92</v>
      </c>
      <c r="H2276" s="1" t="s">
        <v>5671</v>
      </c>
      <c r="I2276" s="1" t="s">
        <v>2557</v>
      </c>
      <c r="J2276" s="1" t="s">
        <v>4819</v>
      </c>
      <c r="K2276" s="1" t="s">
        <v>25</v>
      </c>
    </row>
    <row r="2277" spans="1:11" x14ac:dyDescent="0.3">
      <c r="A2277">
        <v>1385886</v>
      </c>
      <c r="B2277" s="1" t="s">
        <v>22</v>
      </c>
      <c r="C2277" s="1" t="s">
        <v>23</v>
      </c>
      <c r="E2277" s="1">
        <v>1653</v>
      </c>
      <c r="F2277" s="1">
        <v>876</v>
      </c>
      <c r="G2277" s="1">
        <v>48</v>
      </c>
      <c r="H2277" s="1" t="s">
        <v>5676</v>
      </c>
      <c r="I2277" s="1" t="s">
        <v>2557</v>
      </c>
      <c r="J2277" s="1" t="s">
        <v>4820</v>
      </c>
      <c r="K2277" s="1" t="s">
        <v>25</v>
      </c>
    </row>
    <row r="2278" spans="1:11" x14ac:dyDescent="0.3">
      <c r="A2278">
        <v>1385986</v>
      </c>
      <c r="B2278" s="1" t="s">
        <v>55</v>
      </c>
      <c r="C2278" s="1" t="s">
        <v>23</v>
      </c>
      <c r="E2278" s="1">
        <v>2189</v>
      </c>
      <c r="F2278" s="1">
        <v>855</v>
      </c>
      <c r="G2278" s="1">
        <v>-79</v>
      </c>
      <c r="H2278" s="1" t="s">
        <v>5703</v>
      </c>
      <c r="I2278" s="1" t="s">
        <v>2557</v>
      </c>
      <c r="J2278" s="1" t="s">
        <v>4821</v>
      </c>
      <c r="K2278" s="1" t="s">
        <v>25</v>
      </c>
    </row>
    <row r="2279" spans="1:11" x14ac:dyDescent="0.3">
      <c r="A2279">
        <v>1385987</v>
      </c>
      <c r="B2279" s="1" t="s">
        <v>22</v>
      </c>
      <c r="C2279" s="1" t="s">
        <v>23</v>
      </c>
      <c r="E2279" s="1">
        <v>1627</v>
      </c>
      <c r="F2279" s="1">
        <v>863</v>
      </c>
      <c r="G2279" s="1">
        <v>54</v>
      </c>
      <c r="H2279" s="1" t="s">
        <v>5674</v>
      </c>
      <c r="I2279" s="1" t="s">
        <v>2557</v>
      </c>
      <c r="J2279" s="1" t="s">
        <v>4822</v>
      </c>
      <c r="K2279" s="1" t="s">
        <v>25</v>
      </c>
    </row>
    <row r="2280" spans="1:11" x14ac:dyDescent="0.3">
      <c r="A2280">
        <v>1386070</v>
      </c>
      <c r="B2280" s="1" t="s">
        <v>22</v>
      </c>
      <c r="C2280" s="1" t="s">
        <v>23</v>
      </c>
      <c r="E2280" s="1">
        <v>1624</v>
      </c>
      <c r="F2280" s="1">
        <v>856</v>
      </c>
      <c r="G2280" s="1">
        <v>50</v>
      </c>
      <c r="H2280" s="1" t="s">
        <v>5680</v>
      </c>
      <c r="I2280" s="1" t="s">
        <v>2557</v>
      </c>
      <c r="J2280" s="1" t="s">
        <v>4823</v>
      </c>
      <c r="K2280" s="1" t="s">
        <v>25</v>
      </c>
    </row>
    <row r="2281" spans="1:11" x14ac:dyDescent="0.3">
      <c r="A2281">
        <v>1386103</v>
      </c>
      <c r="B2281" s="1" t="s">
        <v>55</v>
      </c>
      <c r="C2281" s="1" t="s">
        <v>23</v>
      </c>
      <c r="E2281" s="1">
        <v>2184</v>
      </c>
      <c r="F2281" s="1">
        <v>833</v>
      </c>
      <c r="G2281" s="1">
        <v>-75</v>
      </c>
      <c r="H2281" s="1" t="s">
        <v>5671</v>
      </c>
      <c r="I2281" s="1" t="s">
        <v>2557</v>
      </c>
      <c r="J2281" s="1" t="s">
        <v>4824</v>
      </c>
      <c r="K2281" s="1" t="s">
        <v>25</v>
      </c>
    </row>
    <row r="2282" spans="1:11" x14ac:dyDescent="0.3">
      <c r="A2282">
        <v>1386171</v>
      </c>
      <c r="B2282" s="1" t="s">
        <v>55</v>
      </c>
      <c r="C2282" s="1" t="s">
        <v>23</v>
      </c>
      <c r="E2282" s="1">
        <v>2192</v>
      </c>
      <c r="F2282" s="1">
        <v>817</v>
      </c>
      <c r="G2282" s="1">
        <v>-66</v>
      </c>
      <c r="H2282" s="1" t="s">
        <v>5666</v>
      </c>
      <c r="I2282" s="1" t="s">
        <v>2557</v>
      </c>
      <c r="J2282" s="1" t="s">
        <v>4825</v>
      </c>
      <c r="K2282" s="1" t="s">
        <v>25</v>
      </c>
    </row>
    <row r="2283" spans="1:11" x14ac:dyDescent="0.3">
      <c r="A2283">
        <v>1386189</v>
      </c>
      <c r="B2283" s="1" t="s">
        <v>22</v>
      </c>
      <c r="C2283" s="1" t="s">
        <v>23</v>
      </c>
      <c r="E2283" s="1">
        <v>1617</v>
      </c>
      <c r="F2283" s="1">
        <v>873</v>
      </c>
      <c r="G2283" s="1">
        <v>37</v>
      </c>
      <c r="H2283" s="1" t="s">
        <v>5699</v>
      </c>
      <c r="I2283" s="1" t="s">
        <v>2557</v>
      </c>
      <c r="J2283" s="1" t="s">
        <v>4826</v>
      </c>
      <c r="K2283" s="1" t="s">
        <v>25</v>
      </c>
    </row>
    <row r="2284" spans="1:11" x14ac:dyDescent="0.3">
      <c r="A2284">
        <v>1386288</v>
      </c>
      <c r="B2284" s="1" t="s">
        <v>55</v>
      </c>
      <c r="C2284" s="1" t="s">
        <v>23</v>
      </c>
      <c r="E2284" s="1">
        <v>2181</v>
      </c>
      <c r="F2284" s="1">
        <v>784</v>
      </c>
      <c r="G2284" s="1">
        <v>-64</v>
      </c>
      <c r="H2284" s="1" t="s">
        <v>5671</v>
      </c>
      <c r="I2284" s="1" t="s">
        <v>2557</v>
      </c>
      <c r="J2284" s="1" t="s">
        <v>4827</v>
      </c>
      <c r="K2284" s="1" t="s">
        <v>25</v>
      </c>
    </row>
    <row r="2285" spans="1:11" x14ac:dyDescent="0.3">
      <c r="A2285">
        <v>1386289</v>
      </c>
      <c r="B2285" s="1" t="s">
        <v>22</v>
      </c>
      <c r="C2285" s="1" t="s">
        <v>23</v>
      </c>
      <c r="E2285" s="1">
        <v>1629</v>
      </c>
      <c r="F2285" s="1">
        <v>884</v>
      </c>
      <c r="G2285" s="1">
        <v>6</v>
      </c>
      <c r="H2285" s="1" t="s">
        <v>5699</v>
      </c>
      <c r="I2285" s="1" t="s">
        <v>2557</v>
      </c>
      <c r="J2285" s="1" t="s">
        <v>4828</v>
      </c>
      <c r="K2285" s="1" t="s">
        <v>25</v>
      </c>
    </row>
    <row r="2286" spans="1:11" x14ac:dyDescent="0.3">
      <c r="A2286">
        <v>1386369</v>
      </c>
      <c r="B2286" s="1" t="s">
        <v>22</v>
      </c>
      <c r="C2286" s="1" t="s">
        <v>23</v>
      </c>
      <c r="E2286" s="1">
        <v>1586</v>
      </c>
      <c r="F2286" s="1">
        <v>870</v>
      </c>
      <c r="G2286" s="1">
        <v>120</v>
      </c>
      <c r="H2286" s="1" t="s">
        <v>5673</v>
      </c>
      <c r="I2286" s="1" t="s">
        <v>2557</v>
      </c>
      <c r="J2286" s="1" t="s">
        <v>4829</v>
      </c>
      <c r="K2286" s="1" t="s">
        <v>25</v>
      </c>
    </row>
    <row r="2287" spans="1:11" x14ac:dyDescent="0.3">
      <c r="A2287">
        <v>1386388</v>
      </c>
      <c r="B2287" s="1" t="s">
        <v>55</v>
      </c>
      <c r="C2287" s="1" t="s">
        <v>23</v>
      </c>
      <c r="E2287" s="1">
        <v>2166</v>
      </c>
      <c r="F2287" s="1">
        <v>759</v>
      </c>
      <c r="G2287" s="1">
        <v>-63</v>
      </c>
      <c r="H2287" s="1" t="s">
        <v>5671</v>
      </c>
      <c r="I2287" s="1" t="s">
        <v>2557</v>
      </c>
      <c r="J2287" s="1" t="s">
        <v>4830</v>
      </c>
      <c r="K2287" s="1" t="s">
        <v>25</v>
      </c>
    </row>
    <row r="2288" spans="1:11" x14ac:dyDescent="0.3">
      <c r="A2288">
        <v>1386472</v>
      </c>
      <c r="B2288" s="1" t="s">
        <v>55</v>
      </c>
      <c r="C2288" s="1" t="s">
        <v>23</v>
      </c>
      <c r="E2288" s="1">
        <v>2162</v>
      </c>
      <c r="F2288" s="1">
        <v>772</v>
      </c>
      <c r="G2288" s="1">
        <v>-49</v>
      </c>
      <c r="H2288" s="1" t="s">
        <v>5666</v>
      </c>
      <c r="I2288" s="1" t="s">
        <v>2557</v>
      </c>
      <c r="J2288" s="1" t="s">
        <v>4831</v>
      </c>
      <c r="K2288" s="1" t="s">
        <v>25</v>
      </c>
    </row>
    <row r="2289" spans="1:11" x14ac:dyDescent="0.3">
      <c r="A2289">
        <v>1386473</v>
      </c>
      <c r="B2289" s="1" t="s">
        <v>22</v>
      </c>
      <c r="C2289" s="1" t="s">
        <v>23</v>
      </c>
      <c r="E2289" s="1">
        <v>1585</v>
      </c>
      <c r="F2289" s="1">
        <v>862</v>
      </c>
      <c r="G2289" s="1">
        <v>156</v>
      </c>
      <c r="H2289" s="1" t="s">
        <v>5677</v>
      </c>
      <c r="I2289" s="1" t="s">
        <v>2557</v>
      </c>
      <c r="J2289" s="1" t="s">
        <v>4832</v>
      </c>
      <c r="K2289" s="1" t="s">
        <v>25</v>
      </c>
    </row>
    <row r="2290" spans="1:11" x14ac:dyDescent="0.3">
      <c r="A2290">
        <v>1386572</v>
      </c>
      <c r="B2290" s="1" t="s">
        <v>55</v>
      </c>
      <c r="C2290" s="1" t="s">
        <v>23</v>
      </c>
      <c r="E2290" s="1">
        <v>2161</v>
      </c>
      <c r="F2290" s="1">
        <v>833</v>
      </c>
      <c r="G2290" s="1">
        <v>-9</v>
      </c>
      <c r="H2290" s="1" t="s">
        <v>5703</v>
      </c>
      <c r="I2290" s="1" t="s">
        <v>2557</v>
      </c>
      <c r="J2290" s="1" t="s">
        <v>4833</v>
      </c>
      <c r="K2290" s="1" t="s">
        <v>25</v>
      </c>
    </row>
    <row r="2291" spans="1:11" x14ac:dyDescent="0.3">
      <c r="A2291">
        <v>1386588</v>
      </c>
      <c r="B2291" s="1" t="s">
        <v>22</v>
      </c>
      <c r="C2291" s="1" t="s">
        <v>23</v>
      </c>
      <c r="E2291" s="1">
        <v>1574</v>
      </c>
      <c r="F2291" s="1">
        <v>845</v>
      </c>
      <c r="G2291" s="1">
        <v>148</v>
      </c>
      <c r="H2291" s="1" t="s">
        <v>5676</v>
      </c>
      <c r="I2291" s="1" t="s">
        <v>2557</v>
      </c>
      <c r="J2291" s="1" t="s">
        <v>4834</v>
      </c>
      <c r="K2291" s="1" t="s">
        <v>25</v>
      </c>
    </row>
    <row r="2292" spans="1:11" x14ac:dyDescent="0.3">
      <c r="A2292">
        <v>1386670</v>
      </c>
      <c r="B2292" s="1" t="s">
        <v>22</v>
      </c>
      <c r="C2292" s="1" t="s">
        <v>23</v>
      </c>
      <c r="E2292" s="1">
        <v>1594</v>
      </c>
      <c r="F2292" s="1">
        <v>842</v>
      </c>
      <c r="G2292" s="1">
        <v>141</v>
      </c>
      <c r="H2292" s="1" t="s">
        <v>5669</v>
      </c>
      <c r="I2292" s="1" t="s">
        <v>2557</v>
      </c>
      <c r="J2292" s="1" t="s">
        <v>4835</v>
      </c>
      <c r="K2292" s="1" t="s">
        <v>25</v>
      </c>
    </row>
    <row r="2293" spans="1:11" x14ac:dyDescent="0.3">
      <c r="A2293">
        <v>1386688</v>
      </c>
      <c r="B2293" s="1" t="s">
        <v>55</v>
      </c>
      <c r="C2293" s="1" t="s">
        <v>23</v>
      </c>
      <c r="E2293" s="1">
        <v>2158</v>
      </c>
      <c r="F2293" s="1">
        <v>805</v>
      </c>
      <c r="G2293" s="1">
        <v>-20</v>
      </c>
      <c r="H2293" s="1" t="s">
        <v>5671</v>
      </c>
      <c r="I2293" s="1" t="s">
        <v>2557</v>
      </c>
      <c r="J2293" s="1" t="s">
        <v>4836</v>
      </c>
      <c r="K2293" s="1" t="s">
        <v>25</v>
      </c>
    </row>
    <row r="2294" spans="1:11" x14ac:dyDescent="0.3">
      <c r="A2294">
        <v>1386772</v>
      </c>
      <c r="B2294" s="1" t="s">
        <v>55</v>
      </c>
      <c r="C2294" s="1" t="s">
        <v>23</v>
      </c>
      <c r="E2294" s="1">
        <v>2158</v>
      </c>
      <c r="F2294" s="1">
        <v>796</v>
      </c>
      <c r="G2294" s="1">
        <v>-40</v>
      </c>
      <c r="H2294" s="1" t="s">
        <v>5667</v>
      </c>
      <c r="I2294" s="1" t="s">
        <v>2557</v>
      </c>
      <c r="J2294" s="1" t="s">
        <v>4837</v>
      </c>
      <c r="K2294" s="1" t="s">
        <v>25</v>
      </c>
    </row>
    <row r="2295" spans="1:11" x14ac:dyDescent="0.3">
      <c r="A2295">
        <v>1386773</v>
      </c>
      <c r="B2295" s="1" t="s">
        <v>22</v>
      </c>
      <c r="C2295" s="1" t="s">
        <v>23</v>
      </c>
      <c r="E2295" s="1">
        <v>1605</v>
      </c>
      <c r="F2295" s="1">
        <v>852</v>
      </c>
      <c r="G2295" s="1">
        <v>131</v>
      </c>
      <c r="H2295" s="1" t="s">
        <v>5676</v>
      </c>
      <c r="I2295" s="1" t="s">
        <v>2557</v>
      </c>
      <c r="J2295" s="1" t="s">
        <v>4838</v>
      </c>
      <c r="K2295" s="1" t="s">
        <v>25</v>
      </c>
    </row>
    <row r="2296" spans="1:11" x14ac:dyDescent="0.3">
      <c r="A2296">
        <v>1386873</v>
      </c>
      <c r="B2296" s="1" t="s">
        <v>55</v>
      </c>
      <c r="C2296" s="1" t="s">
        <v>23</v>
      </c>
      <c r="E2296" s="1">
        <v>2163</v>
      </c>
      <c r="F2296" s="1">
        <v>846</v>
      </c>
      <c r="G2296" s="1">
        <v>-15</v>
      </c>
      <c r="H2296" s="1" t="s">
        <v>5704</v>
      </c>
      <c r="I2296" s="1" t="s">
        <v>2557</v>
      </c>
      <c r="J2296" s="1" t="s">
        <v>4839</v>
      </c>
      <c r="K2296" s="1" t="s">
        <v>25</v>
      </c>
    </row>
    <row r="2297" spans="1:11" x14ac:dyDescent="0.3">
      <c r="A2297">
        <v>1386888</v>
      </c>
      <c r="B2297" s="1" t="s">
        <v>22</v>
      </c>
      <c r="C2297" s="1" t="s">
        <v>23</v>
      </c>
      <c r="E2297" s="1">
        <v>1616</v>
      </c>
      <c r="F2297" s="1">
        <v>851</v>
      </c>
      <c r="G2297" s="1">
        <v>136</v>
      </c>
      <c r="H2297" s="1" t="s">
        <v>5669</v>
      </c>
      <c r="I2297" s="1" t="s">
        <v>2557</v>
      </c>
      <c r="J2297" s="1" t="s">
        <v>4840</v>
      </c>
      <c r="K2297" s="1" t="s">
        <v>25</v>
      </c>
    </row>
    <row r="2298" spans="1:11" x14ac:dyDescent="0.3">
      <c r="A2298">
        <v>1386970</v>
      </c>
      <c r="B2298" s="1" t="s">
        <v>22</v>
      </c>
      <c r="C2298" s="1" t="s">
        <v>23</v>
      </c>
      <c r="E2298" s="1">
        <v>1457</v>
      </c>
      <c r="F2298" s="1">
        <v>1022</v>
      </c>
      <c r="G2298" s="1">
        <v>158</v>
      </c>
      <c r="H2298" s="1" t="s">
        <v>5670</v>
      </c>
      <c r="I2298" s="1" t="s">
        <v>2557</v>
      </c>
      <c r="J2298" s="1" t="s">
        <v>4841</v>
      </c>
      <c r="K2298" s="1" t="s">
        <v>25</v>
      </c>
    </row>
    <row r="2299" spans="1:11" x14ac:dyDescent="0.3">
      <c r="A2299">
        <v>1386988</v>
      </c>
      <c r="B2299" s="1" t="s">
        <v>55</v>
      </c>
      <c r="C2299" s="1" t="s">
        <v>23</v>
      </c>
      <c r="E2299" s="1">
        <v>2159</v>
      </c>
      <c r="F2299" s="1">
        <v>820</v>
      </c>
      <c r="G2299" s="1">
        <v>-20</v>
      </c>
      <c r="H2299" s="1" t="s">
        <v>5671</v>
      </c>
      <c r="I2299" s="1" t="s">
        <v>2557</v>
      </c>
      <c r="J2299" s="1" t="s">
        <v>4842</v>
      </c>
      <c r="K2299" s="1" t="s">
        <v>25</v>
      </c>
    </row>
    <row r="2300" spans="1:11" x14ac:dyDescent="0.3">
      <c r="A2300">
        <v>1387071</v>
      </c>
      <c r="B2300" s="1" t="s">
        <v>55</v>
      </c>
      <c r="C2300" s="1" t="s">
        <v>23</v>
      </c>
      <c r="E2300" s="1">
        <v>2161</v>
      </c>
      <c r="F2300" s="1">
        <v>800</v>
      </c>
      <c r="G2300" s="1">
        <v>-12</v>
      </c>
      <c r="H2300" s="1" t="s">
        <v>5665</v>
      </c>
      <c r="I2300" s="1" t="s">
        <v>2557</v>
      </c>
      <c r="J2300" s="1" t="s">
        <v>4843</v>
      </c>
      <c r="K2300" s="1" t="s">
        <v>25</v>
      </c>
    </row>
    <row r="2301" spans="1:11" x14ac:dyDescent="0.3">
      <c r="A2301">
        <v>1387087</v>
      </c>
      <c r="B2301" s="1" t="s">
        <v>22</v>
      </c>
      <c r="C2301" s="1" t="s">
        <v>23</v>
      </c>
      <c r="E2301" s="1">
        <v>1350</v>
      </c>
      <c r="F2301" s="1">
        <v>974</v>
      </c>
      <c r="G2301" s="1">
        <v>76</v>
      </c>
      <c r="H2301" s="1" t="s">
        <v>5681</v>
      </c>
      <c r="I2301" s="1" t="s">
        <v>2557</v>
      </c>
      <c r="J2301" s="1" t="s">
        <v>4844</v>
      </c>
      <c r="K2301" s="1" t="s">
        <v>25</v>
      </c>
    </row>
    <row r="2302" spans="1:11" x14ac:dyDescent="0.3">
      <c r="A2302">
        <v>1387186</v>
      </c>
      <c r="B2302" s="1" t="s">
        <v>55</v>
      </c>
      <c r="C2302" s="1" t="s">
        <v>23</v>
      </c>
      <c r="E2302" s="1">
        <v>2157</v>
      </c>
      <c r="F2302" s="1">
        <v>849</v>
      </c>
      <c r="G2302" s="1">
        <v>-3</v>
      </c>
      <c r="H2302" s="1" t="s">
        <v>5704</v>
      </c>
      <c r="I2302" s="1" t="s">
        <v>2557</v>
      </c>
      <c r="J2302" s="1" t="s">
        <v>4845</v>
      </c>
      <c r="K2302" s="1" t="s">
        <v>25</v>
      </c>
    </row>
    <row r="2303" spans="1:11" x14ac:dyDescent="0.3">
      <c r="A2303">
        <v>1387187</v>
      </c>
      <c r="B2303" s="1" t="s">
        <v>22</v>
      </c>
      <c r="C2303" s="1" t="s">
        <v>23</v>
      </c>
      <c r="E2303" s="1">
        <v>1271</v>
      </c>
      <c r="F2303" s="1">
        <v>1101</v>
      </c>
      <c r="G2303" s="1">
        <v>52</v>
      </c>
      <c r="H2303" s="1" t="s">
        <v>5698</v>
      </c>
      <c r="I2303" s="1" t="s">
        <v>2557</v>
      </c>
      <c r="J2303" s="1" t="s">
        <v>4846</v>
      </c>
      <c r="K2303" s="1" t="s">
        <v>25</v>
      </c>
    </row>
    <row r="2304" spans="1:11" x14ac:dyDescent="0.3">
      <c r="A2304">
        <v>1387269</v>
      </c>
      <c r="B2304" s="1" t="s">
        <v>22</v>
      </c>
      <c r="C2304" s="1" t="s">
        <v>23</v>
      </c>
      <c r="E2304" s="1">
        <v>1351</v>
      </c>
      <c r="F2304" s="1">
        <v>1155</v>
      </c>
      <c r="G2304" s="1">
        <v>-282</v>
      </c>
      <c r="H2304" s="1" t="s">
        <v>5679</v>
      </c>
      <c r="I2304" s="1" t="s">
        <v>2557</v>
      </c>
      <c r="J2304" s="1" t="s">
        <v>4847</v>
      </c>
      <c r="K2304" s="1" t="s">
        <v>25</v>
      </c>
    </row>
    <row r="2305" spans="1:11" x14ac:dyDescent="0.3">
      <c r="A2305">
        <v>1387287</v>
      </c>
      <c r="B2305" s="1" t="s">
        <v>55</v>
      </c>
      <c r="C2305" s="1" t="s">
        <v>23</v>
      </c>
      <c r="E2305" s="1">
        <v>2149</v>
      </c>
      <c r="F2305" s="1">
        <v>803</v>
      </c>
      <c r="G2305" s="1">
        <v>-11</v>
      </c>
      <c r="H2305" s="1" t="s">
        <v>5666</v>
      </c>
      <c r="I2305" s="1" t="s">
        <v>2557</v>
      </c>
      <c r="J2305" s="1" t="s">
        <v>4848</v>
      </c>
      <c r="K2305" s="1" t="s">
        <v>25</v>
      </c>
    </row>
    <row r="2306" spans="1:11" x14ac:dyDescent="0.3">
      <c r="A2306">
        <v>1387371</v>
      </c>
      <c r="B2306" s="1" t="s">
        <v>55</v>
      </c>
      <c r="C2306" s="1" t="s">
        <v>23</v>
      </c>
      <c r="E2306" s="1">
        <v>2171</v>
      </c>
      <c r="F2306" s="1">
        <v>779</v>
      </c>
      <c r="G2306" s="1">
        <v>-42</v>
      </c>
      <c r="H2306" s="1" t="s">
        <v>5667</v>
      </c>
      <c r="I2306" s="1" t="s">
        <v>2557</v>
      </c>
      <c r="J2306" s="1" t="s">
        <v>4849</v>
      </c>
      <c r="K2306" s="1" t="s">
        <v>25</v>
      </c>
    </row>
    <row r="2307" spans="1:11" x14ac:dyDescent="0.3">
      <c r="A2307">
        <v>1387371</v>
      </c>
      <c r="B2307" s="1" t="s">
        <v>22</v>
      </c>
      <c r="C2307" s="1" t="s">
        <v>23</v>
      </c>
      <c r="E2307" s="1">
        <v>1344</v>
      </c>
      <c r="F2307" s="1">
        <v>1059</v>
      </c>
      <c r="G2307" s="1">
        <v>-206</v>
      </c>
      <c r="H2307" s="1" t="s">
        <v>5684</v>
      </c>
      <c r="I2307" s="1" t="s">
        <v>2557</v>
      </c>
      <c r="J2307" s="1" t="s">
        <v>4850</v>
      </c>
      <c r="K2307" s="1" t="s">
        <v>25</v>
      </c>
    </row>
    <row r="2308" spans="1:11" x14ac:dyDescent="0.3">
      <c r="A2308">
        <v>1387485</v>
      </c>
      <c r="B2308" s="1" t="s">
        <v>55</v>
      </c>
      <c r="C2308" s="1" t="s">
        <v>23</v>
      </c>
      <c r="E2308" s="1">
        <v>2183</v>
      </c>
      <c r="F2308" s="1">
        <v>840</v>
      </c>
      <c r="G2308" s="1">
        <v>-28</v>
      </c>
      <c r="H2308" s="1" t="s">
        <v>5703</v>
      </c>
      <c r="I2308" s="1" t="s">
        <v>2557</v>
      </c>
      <c r="J2308" s="1" t="s">
        <v>4851</v>
      </c>
      <c r="K2308" s="1" t="s">
        <v>25</v>
      </c>
    </row>
    <row r="2309" spans="1:11" x14ac:dyDescent="0.3">
      <c r="A2309">
        <v>1387485</v>
      </c>
      <c r="B2309" s="1" t="s">
        <v>22</v>
      </c>
      <c r="C2309" s="1" t="s">
        <v>23</v>
      </c>
      <c r="E2309" s="1">
        <v>1421</v>
      </c>
      <c r="F2309" s="1">
        <v>1022</v>
      </c>
      <c r="G2309" s="1">
        <v>-126</v>
      </c>
      <c r="H2309" s="1" t="s">
        <v>5670</v>
      </c>
      <c r="I2309" s="1" t="s">
        <v>2557</v>
      </c>
      <c r="J2309" s="1" t="s">
        <v>4852</v>
      </c>
      <c r="K2309" s="1" t="s">
        <v>25</v>
      </c>
    </row>
    <row r="2310" spans="1:11" x14ac:dyDescent="0.3">
      <c r="A2310">
        <v>1387569</v>
      </c>
      <c r="B2310" s="1" t="s">
        <v>22</v>
      </c>
      <c r="C2310" s="1" t="s">
        <v>23</v>
      </c>
      <c r="E2310" s="1">
        <v>1452</v>
      </c>
      <c r="F2310" s="1">
        <v>968</v>
      </c>
      <c r="G2310" s="1">
        <v>-66</v>
      </c>
      <c r="H2310" s="1" t="s">
        <v>5680</v>
      </c>
      <c r="I2310" s="1" t="s">
        <v>2557</v>
      </c>
      <c r="J2310" s="1" t="s">
        <v>4853</v>
      </c>
      <c r="K2310" s="1" t="s">
        <v>25</v>
      </c>
    </row>
    <row r="2311" spans="1:11" x14ac:dyDescent="0.3">
      <c r="A2311">
        <v>1387601</v>
      </c>
      <c r="B2311" s="1" t="s">
        <v>55</v>
      </c>
      <c r="C2311" s="1" t="s">
        <v>23</v>
      </c>
      <c r="E2311" s="1">
        <v>2174</v>
      </c>
      <c r="F2311" s="1">
        <v>818</v>
      </c>
      <c r="G2311" s="1">
        <v>-40</v>
      </c>
      <c r="H2311" s="1" t="s">
        <v>5667</v>
      </c>
      <c r="I2311" s="1" t="s">
        <v>2557</v>
      </c>
      <c r="J2311" s="1" t="s">
        <v>4854</v>
      </c>
      <c r="K2311" s="1" t="s">
        <v>25</v>
      </c>
    </row>
    <row r="2312" spans="1:11" x14ac:dyDescent="0.3">
      <c r="A2312">
        <v>1387670</v>
      </c>
      <c r="B2312" s="1" t="s">
        <v>55</v>
      </c>
      <c r="C2312" s="1" t="s">
        <v>23</v>
      </c>
      <c r="E2312" s="1">
        <v>2173</v>
      </c>
      <c r="F2312" s="1">
        <v>791</v>
      </c>
      <c r="G2312" s="1">
        <v>-49</v>
      </c>
      <c r="H2312" s="1" t="s">
        <v>5671</v>
      </c>
      <c r="I2312" s="1" t="s">
        <v>2557</v>
      </c>
      <c r="J2312" s="1" t="s">
        <v>4855</v>
      </c>
      <c r="K2312" s="1" t="s">
        <v>25</v>
      </c>
    </row>
    <row r="2313" spans="1:11" x14ac:dyDescent="0.3">
      <c r="A2313">
        <v>1387688</v>
      </c>
      <c r="B2313" s="1" t="s">
        <v>22</v>
      </c>
      <c r="C2313" s="1" t="s">
        <v>23</v>
      </c>
      <c r="E2313" s="1">
        <v>1489</v>
      </c>
      <c r="F2313" s="1">
        <v>928</v>
      </c>
      <c r="G2313" s="1">
        <v>-32</v>
      </c>
      <c r="H2313" s="1" t="s">
        <v>5680</v>
      </c>
      <c r="I2313" s="1" t="s">
        <v>2557</v>
      </c>
      <c r="J2313" s="1" t="s">
        <v>4856</v>
      </c>
      <c r="K2313" s="1" t="s">
        <v>25</v>
      </c>
    </row>
    <row r="2314" spans="1:11" x14ac:dyDescent="0.3">
      <c r="A2314">
        <v>1387786</v>
      </c>
      <c r="B2314" s="1" t="s">
        <v>22</v>
      </c>
      <c r="C2314" s="1" t="s">
        <v>23</v>
      </c>
      <c r="E2314" s="1">
        <v>1527</v>
      </c>
      <c r="F2314" s="1">
        <v>900</v>
      </c>
      <c r="G2314" s="1">
        <v>0</v>
      </c>
      <c r="H2314" s="1" t="s">
        <v>5670</v>
      </c>
      <c r="I2314" s="1" t="s">
        <v>2557</v>
      </c>
      <c r="J2314" s="1" t="s">
        <v>4857</v>
      </c>
      <c r="K2314" s="1" t="s">
        <v>25</v>
      </c>
    </row>
    <row r="2315" spans="1:11" x14ac:dyDescent="0.3">
      <c r="A2315">
        <v>1387818</v>
      </c>
      <c r="B2315" s="1" t="s">
        <v>55</v>
      </c>
      <c r="C2315" s="1" t="s">
        <v>23</v>
      </c>
      <c r="E2315" s="1">
        <v>2168</v>
      </c>
      <c r="F2315" s="1">
        <v>846</v>
      </c>
      <c r="G2315" s="1">
        <v>-25</v>
      </c>
      <c r="H2315" s="1" t="s">
        <v>5704</v>
      </c>
      <c r="I2315" s="1" t="s">
        <v>2557</v>
      </c>
      <c r="J2315" s="1" t="s">
        <v>4858</v>
      </c>
      <c r="K2315" s="1" t="s">
        <v>25</v>
      </c>
    </row>
    <row r="2316" spans="1:11" x14ac:dyDescent="0.3">
      <c r="A2316">
        <v>1387876</v>
      </c>
      <c r="B2316" s="1" t="s">
        <v>22</v>
      </c>
      <c r="C2316" s="1" t="s">
        <v>23</v>
      </c>
      <c r="E2316" s="1">
        <v>1544</v>
      </c>
      <c r="F2316" s="1">
        <v>884</v>
      </c>
      <c r="G2316" s="1">
        <v>14</v>
      </c>
      <c r="H2316" s="1" t="s">
        <v>5680</v>
      </c>
      <c r="I2316" s="1" t="s">
        <v>2557</v>
      </c>
      <c r="J2316" s="1" t="s">
        <v>4859</v>
      </c>
      <c r="K2316" s="1" t="s">
        <v>25</v>
      </c>
    </row>
    <row r="2317" spans="1:11" x14ac:dyDescent="0.3">
      <c r="A2317">
        <v>1387886</v>
      </c>
      <c r="B2317" s="1" t="s">
        <v>55</v>
      </c>
      <c r="C2317" s="1" t="s">
        <v>23</v>
      </c>
      <c r="E2317" s="1">
        <v>2166</v>
      </c>
      <c r="F2317" s="1">
        <v>810</v>
      </c>
      <c r="G2317" s="1">
        <v>-30</v>
      </c>
      <c r="H2317" s="1" t="s">
        <v>5666</v>
      </c>
      <c r="I2317" s="1" t="s">
        <v>2557</v>
      </c>
      <c r="J2317" s="1" t="s">
        <v>4860</v>
      </c>
      <c r="K2317" s="1" t="s">
        <v>25</v>
      </c>
    </row>
    <row r="2318" spans="1:11" x14ac:dyDescent="0.3">
      <c r="A2318">
        <v>1387969</v>
      </c>
      <c r="B2318" s="1" t="s">
        <v>55</v>
      </c>
      <c r="C2318" s="1" t="s">
        <v>23</v>
      </c>
      <c r="E2318" s="1">
        <v>2152</v>
      </c>
      <c r="F2318" s="1">
        <v>781</v>
      </c>
      <c r="G2318" s="1">
        <v>-32</v>
      </c>
      <c r="H2318" s="1" t="s">
        <v>5671</v>
      </c>
      <c r="I2318" s="1" t="s">
        <v>2557</v>
      </c>
      <c r="J2318" s="1" t="s">
        <v>4861</v>
      </c>
      <c r="K2318" s="1" t="s">
        <v>25</v>
      </c>
    </row>
    <row r="2319" spans="1:11" x14ac:dyDescent="0.3">
      <c r="A2319">
        <v>1387970</v>
      </c>
      <c r="B2319" s="1" t="s">
        <v>22</v>
      </c>
      <c r="C2319" s="1" t="s">
        <v>23</v>
      </c>
      <c r="E2319" s="1">
        <v>1565</v>
      </c>
      <c r="F2319" s="1">
        <v>886</v>
      </c>
      <c r="G2319" s="1">
        <v>53</v>
      </c>
      <c r="H2319" s="1" t="s">
        <v>5669</v>
      </c>
      <c r="I2319" s="1" t="s">
        <v>2557</v>
      </c>
      <c r="J2319" s="1" t="s">
        <v>4862</v>
      </c>
      <c r="K2319" s="1" t="s">
        <v>25</v>
      </c>
    </row>
    <row r="2320" spans="1:11" x14ac:dyDescent="0.3">
      <c r="A2320">
        <v>1388086</v>
      </c>
      <c r="B2320" s="1" t="s">
        <v>55</v>
      </c>
      <c r="C2320" s="1" t="s">
        <v>23</v>
      </c>
      <c r="E2320" s="1">
        <v>2145</v>
      </c>
      <c r="F2320" s="1">
        <v>839</v>
      </c>
      <c r="G2320" s="1">
        <v>-28</v>
      </c>
      <c r="H2320" s="1" t="s">
        <v>5704</v>
      </c>
      <c r="I2320" s="1" t="s">
        <v>2557</v>
      </c>
      <c r="J2320" s="1" t="s">
        <v>4863</v>
      </c>
      <c r="K2320" s="1" t="s">
        <v>25</v>
      </c>
    </row>
    <row r="2321" spans="1:11" x14ac:dyDescent="0.3">
      <c r="A2321">
        <v>1388086</v>
      </c>
      <c r="B2321" s="1" t="s">
        <v>22</v>
      </c>
      <c r="C2321" s="1" t="s">
        <v>23</v>
      </c>
      <c r="E2321" s="1">
        <v>1418</v>
      </c>
      <c r="F2321" s="1">
        <v>1036</v>
      </c>
      <c r="G2321" s="1">
        <v>54</v>
      </c>
      <c r="H2321" s="1" t="s">
        <v>5699</v>
      </c>
      <c r="I2321" s="1" t="s">
        <v>2557</v>
      </c>
      <c r="J2321" s="1" t="s">
        <v>4864</v>
      </c>
      <c r="K2321" s="1" t="s">
        <v>25</v>
      </c>
    </row>
    <row r="2322" spans="1:11" x14ac:dyDescent="0.3">
      <c r="A2322">
        <v>1388168</v>
      </c>
      <c r="B2322" s="1" t="s">
        <v>22</v>
      </c>
      <c r="C2322" s="1" t="s">
        <v>23</v>
      </c>
      <c r="E2322" s="1">
        <v>1397</v>
      </c>
      <c r="F2322" s="1">
        <v>991</v>
      </c>
      <c r="G2322" s="1">
        <v>30</v>
      </c>
      <c r="H2322" s="1" t="s">
        <v>5686</v>
      </c>
      <c r="I2322" s="1" t="s">
        <v>2557</v>
      </c>
      <c r="J2322" s="1" t="s">
        <v>4865</v>
      </c>
      <c r="K2322" s="1" t="s">
        <v>25</v>
      </c>
    </row>
    <row r="2323" spans="1:11" x14ac:dyDescent="0.3">
      <c r="A2323">
        <v>1388189</v>
      </c>
      <c r="B2323" s="1" t="s">
        <v>55</v>
      </c>
      <c r="C2323" s="1" t="s">
        <v>23</v>
      </c>
      <c r="E2323" s="1">
        <v>2168</v>
      </c>
      <c r="F2323" s="1">
        <v>804</v>
      </c>
      <c r="G2323" s="1">
        <v>-39</v>
      </c>
      <c r="H2323" s="1" t="s">
        <v>5666</v>
      </c>
      <c r="I2323" s="1" t="s">
        <v>2557</v>
      </c>
      <c r="J2323" s="1" t="s">
        <v>4866</v>
      </c>
      <c r="K2323" s="1" t="s">
        <v>25</v>
      </c>
    </row>
    <row r="2324" spans="1:11" x14ac:dyDescent="0.3">
      <c r="A2324">
        <v>1388268</v>
      </c>
      <c r="B2324" s="1" t="s">
        <v>55</v>
      </c>
      <c r="C2324" s="1" t="s">
        <v>23</v>
      </c>
      <c r="E2324" s="1">
        <v>2184</v>
      </c>
      <c r="F2324" s="1">
        <v>794</v>
      </c>
      <c r="G2324" s="1">
        <v>-39</v>
      </c>
      <c r="H2324" s="1" t="s">
        <v>5665</v>
      </c>
      <c r="I2324" s="1" t="s">
        <v>2557</v>
      </c>
      <c r="J2324" s="1" t="s">
        <v>4867</v>
      </c>
      <c r="K2324" s="1" t="s">
        <v>25</v>
      </c>
    </row>
    <row r="2325" spans="1:11" x14ac:dyDescent="0.3">
      <c r="A2325">
        <v>1388286</v>
      </c>
      <c r="B2325" s="1" t="s">
        <v>22</v>
      </c>
      <c r="C2325" s="1" t="s">
        <v>23</v>
      </c>
      <c r="E2325" s="1">
        <v>1371</v>
      </c>
      <c r="F2325" s="1">
        <v>949</v>
      </c>
      <c r="G2325" s="1">
        <v>8</v>
      </c>
      <c r="H2325" s="1" t="s">
        <v>5685</v>
      </c>
      <c r="I2325" s="1" t="s">
        <v>2557</v>
      </c>
      <c r="J2325" s="1" t="s">
        <v>4868</v>
      </c>
      <c r="K2325" s="1" t="s">
        <v>25</v>
      </c>
    </row>
    <row r="2326" spans="1:11" x14ac:dyDescent="0.3">
      <c r="A2326">
        <v>1388388</v>
      </c>
      <c r="B2326" s="1" t="s">
        <v>22</v>
      </c>
      <c r="C2326" s="1" t="s">
        <v>23</v>
      </c>
      <c r="E2326" s="1">
        <v>1366</v>
      </c>
      <c r="F2326" s="1">
        <v>950</v>
      </c>
      <c r="G2326" s="1">
        <v>-32</v>
      </c>
      <c r="H2326" s="1" t="s">
        <v>5686</v>
      </c>
      <c r="I2326" s="1" t="s">
        <v>2557</v>
      </c>
      <c r="J2326" s="1" t="s">
        <v>4869</v>
      </c>
      <c r="K2326" s="1" t="s">
        <v>25</v>
      </c>
    </row>
    <row r="2327" spans="1:11" x14ac:dyDescent="0.3">
      <c r="A2327">
        <v>1388388</v>
      </c>
      <c r="B2327" s="1" t="s">
        <v>55</v>
      </c>
      <c r="C2327" s="1" t="s">
        <v>23</v>
      </c>
      <c r="E2327" s="1">
        <v>2183</v>
      </c>
      <c r="F2327" s="1">
        <v>825</v>
      </c>
      <c r="G2327" s="1">
        <v>-36</v>
      </c>
      <c r="H2327" s="1" t="s">
        <v>5704</v>
      </c>
      <c r="I2327" s="1" t="s">
        <v>2557</v>
      </c>
      <c r="J2327" s="1" t="s">
        <v>4870</v>
      </c>
      <c r="K2327" s="1" t="s">
        <v>25</v>
      </c>
    </row>
    <row r="2328" spans="1:11" x14ac:dyDescent="0.3">
      <c r="A2328">
        <v>1388484</v>
      </c>
      <c r="B2328" s="1" t="s">
        <v>55</v>
      </c>
      <c r="C2328" s="1" t="s">
        <v>23</v>
      </c>
      <c r="E2328" s="1">
        <v>2188</v>
      </c>
      <c r="F2328" s="1">
        <v>790</v>
      </c>
      <c r="G2328" s="1">
        <v>-52</v>
      </c>
      <c r="H2328" s="1" t="s">
        <v>5671</v>
      </c>
      <c r="I2328" s="1" t="s">
        <v>2557</v>
      </c>
      <c r="J2328" s="1" t="s">
        <v>4871</v>
      </c>
      <c r="K2328" s="1" t="s">
        <v>25</v>
      </c>
    </row>
    <row r="2329" spans="1:11" x14ac:dyDescent="0.3">
      <c r="A2329">
        <v>1388484</v>
      </c>
      <c r="B2329" s="1" t="s">
        <v>22</v>
      </c>
      <c r="C2329" s="1" t="s">
        <v>23</v>
      </c>
      <c r="E2329" s="1">
        <v>1373</v>
      </c>
      <c r="F2329" s="1">
        <v>950</v>
      </c>
      <c r="G2329" s="1">
        <v>-76</v>
      </c>
      <c r="H2329" s="1" t="s">
        <v>5686</v>
      </c>
      <c r="I2329" s="1" t="s">
        <v>2557</v>
      </c>
      <c r="J2329" s="1" t="s">
        <v>4872</v>
      </c>
      <c r="K2329" s="1" t="s">
        <v>25</v>
      </c>
    </row>
    <row r="2330" spans="1:11" x14ac:dyDescent="0.3">
      <c r="A2330">
        <v>1388568</v>
      </c>
      <c r="B2330" s="1" t="s">
        <v>55</v>
      </c>
      <c r="C2330" s="1" t="s">
        <v>23</v>
      </c>
      <c r="E2330" s="1">
        <v>2187</v>
      </c>
      <c r="F2330" s="1">
        <v>768</v>
      </c>
      <c r="G2330" s="1">
        <v>-84</v>
      </c>
      <c r="H2330" s="1" t="s">
        <v>5672</v>
      </c>
      <c r="I2330" s="1" t="s">
        <v>2557</v>
      </c>
      <c r="J2330" s="1" t="s">
        <v>4873</v>
      </c>
      <c r="K2330" s="1" t="s">
        <v>25</v>
      </c>
    </row>
    <row r="2331" spans="1:11" x14ac:dyDescent="0.3">
      <c r="A2331">
        <v>1388583</v>
      </c>
      <c r="B2331" s="1" t="s">
        <v>22</v>
      </c>
      <c r="C2331" s="1" t="s">
        <v>23</v>
      </c>
      <c r="E2331" s="1">
        <v>1346</v>
      </c>
      <c r="F2331" s="1">
        <v>928</v>
      </c>
      <c r="G2331" s="1">
        <v>-79</v>
      </c>
      <c r="H2331" s="1" t="s">
        <v>5685</v>
      </c>
      <c r="I2331" s="1" t="s">
        <v>2557</v>
      </c>
      <c r="J2331" s="1" t="s">
        <v>4874</v>
      </c>
      <c r="K2331" s="1" t="s">
        <v>25</v>
      </c>
    </row>
    <row r="2332" spans="1:11" x14ac:dyDescent="0.3">
      <c r="A2332">
        <v>1388685</v>
      </c>
      <c r="B2332" s="1" t="s">
        <v>55</v>
      </c>
      <c r="C2332" s="1" t="s">
        <v>23</v>
      </c>
      <c r="E2332" s="1">
        <v>2165</v>
      </c>
      <c r="F2332" s="1">
        <v>863</v>
      </c>
      <c r="G2332" s="1">
        <v>-51</v>
      </c>
      <c r="H2332" s="1" t="s">
        <v>5703</v>
      </c>
      <c r="I2332" s="1" t="s">
        <v>2557</v>
      </c>
      <c r="J2332" s="1" t="s">
        <v>4875</v>
      </c>
      <c r="K2332" s="1" t="s">
        <v>25</v>
      </c>
    </row>
    <row r="2333" spans="1:11" x14ac:dyDescent="0.3">
      <c r="A2333">
        <v>1388686</v>
      </c>
      <c r="B2333" s="1" t="s">
        <v>22</v>
      </c>
      <c r="C2333" s="1" t="s">
        <v>23</v>
      </c>
      <c r="E2333" s="1">
        <v>1348</v>
      </c>
      <c r="F2333" s="1">
        <v>907</v>
      </c>
      <c r="G2333" s="1">
        <v>-39</v>
      </c>
      <c r="H2333" s="1" t="s">
        <v>5698</v>
      </c>
      <c r="I2333" s="1" t="s">
        <v>2557</v>
      </c>
      <c r="J2333" s="1" t="s">
        <v>4876</v>
      </c>
      <c r="K2333" s="1" t="s">
        <v>25</v>
      </c>
    </row>
    <row r="2334" spans="1:11" x14ac:dyDescent="0.3">
      <c r="A2334">
        <v>1388769</v>
      </c>
      <c r="B2334" s="1" t="s">
        <v>22</v>
      </c>
      <c r="C2334" s="1" t="s">
        <v>23</v>
      </c>
      <c r="E2334" s="1">
        <v>1329</v>
      </c>
      <c r="F2334" s="1">
        <v>884</v>
      </c>
      <c r="G2334" s="1">
        <v>-44</v>
      </c>
      <c r="H2334" s="1" t="s">
        <v>5685</v>
      </c>
      <c r="I2334" s="1" t="s">
        <v>2557</v>
      </c>
      <c r="J2334" s="1" t="s">
        <v>4877</v>
      </c>
      <c r="K2334" s="1" t="s">
        <v>25</v>
      </c>
    </row>
    <row r="2335" spans="1:11" x14ac:dyDescent="0.3">
      <c r="A2335">
        <v>1388785</v>
      </c>
      <c r="B2335" s="1" t="s">
        <v>55</v>
      </c>
      <c r="C2335" s="1" t="s">
        <v>23</v>
      </c>
      <c r="E2335" s="1">
        <v>2162</v>
      </c>
      <c r="F2335" s="1">
        <v>833</v>
      </c>
      <c r="G2335" s="1">
        <v>-63</v>
      </c>
      <c r="H2335" s="1" t="s">
        <v>5667</v>
      </c>
      <c r="I2335" s="1" t="s">
        <v>2557</v>
      </c>
      <c r="J2335" s="1" t="s">
        <v>4878</v>
      </c>
      <c r="K2335" s="1" t="s">
        <v>25</v>
      </c>
    </row>
    <row r="2336" spans="1:11" x14ac:dyDescent="0.3">
      <c r="A2336">
        <v>1388902</v>
      </c>
      <c r="B2336" s="1" t="s">
        <v>22</v>
      </c>
      <c r="C2336" s="1" t="s">
        <v>23</v>
      </c>
      <c r="E2336" s="1">
        <v>1424</v>
      </c>
      <c r="F2336" s="1">
        <v>867</v>
      </c>
      <c r="G2336" s="1">
        <v>28</v>
      </c>
      <c r="H2336" s="1" t="s">
        <v>5667</v>
      </c>
      <c r="I2336" s="1" t="s">
        <v>2557</v>
      </c>
      <c r="J2336" s="1" t="s">
        <v>4879</v>
      </c>
      <c r="K2336" s="1" t="s">
        <v>25</v>
      </c>
    </row>
    <row r="2337" spans="1:11" x14ac:dyDescent="0.3">
      <c r="A2337">
        <v>1388903</v>
      </c>
      <c r="B2337" s="1" t="s">
        <v>55</v>
      </c>
      <c r="C2337" s="1" t="s">
        <v>23</v>
      </c>
      <c r="E2337" s="1">
        <v>2158</v>
      </c>
      <c r="F2337" s="1">
        <v>821</v>
      </c>
      <c r="G2337" s="1">
        <v>-63</v>
      </c>
      <c r="H2337" s="1" t="s">
        <v>5667</v>
      </c>
      <c r="I2337" s="1" t="s">
        <v>2557</v>
      </c>
      <c r="J2337" s="1" t="s">
        <v>4880</v>
      </c>
      <c r="K2337" s="1" t="s">
        <v>25</v>
      </c>
    </row>
    <row r="2338" spans="1:11" x14ac:dyDescent="0.3">
      <c r="A2338">
        <v>1388984</v>
      </c>
      <c r="B2338" s="1" t="s">
        <v>55</v>
      </c>
      <c r="C2338" s="1" t="s">
        <v>23</v>
      </c>
      <c r="E2338" s="1">
        <v>2160</v>
      </c>
      <c r="F2338" s="1">
        <v>783</v>
      </c>
      <c r="G2338" s="1">
        <v>-65</v>
      </c>
      <c r="H2338" s="1" t="s">
        <v>5671</v>
      </c>
      <c r="I2338" s="1" t="s">
        <v>2557</v>
      </c>
      <c r="J2338" s="1" t="s">
        <v>4881</v>
      </c>
      <c r="K2338" s="1" t="s">
        <v>25</v>
      </c>
    </row>
    <row r="2339" spans="1:11" x14ac:dyDescent="0.3">
      <c r="A2339">
        <v>1389001</v>
      </c>
      <c r="B2339" s="1" t="s">
        <v>22</v>
      </c>
      <c r="C2339" s="1" t="s">
        <v>23</v>
      </c>
      <c r="E2339" s="1">
        <v>1365</v>
      </c>
      <c r="F2339" s="1">
        <v>854</v>
      </c>
      <c r="G2339" s="1">
        <v>17</v>
      </c>
      <c r="H2339" s="1" t="s">
        <v>5685</v>
      </c>
      <c r="I2339" s="1" t="s">
        <v>2557</v>
      </c>
      <c r="J2339" s="1" t="s">
        <v>4882</v>
      </c>
      <c r="K2339" s="1" t="s">
        <v>25</v>
      </c>
    </row>
    <row r="2340" spans="1:11" x14ac:dyDescent="0.3">
      <c r="A2340">
        <v>1389085</v>
      </c>
      <c r="B2340" s="1" t="s">
        <v>55</v>
      </c>
      <c r="C2340" s="1" t="s">
        <v>23</v>
      </c>
      <c r="E2340" s="1">
        <v>2155</v>
      </c>
      <c r="F2340" s="1">
        <v>767</v>
      </c>
      <c r="G2340" s="1">
        <v>-68</v>
      </c>
      <c r="H2340" s="1" t="s">
        <v>5667</v>
      </c>
      <c r="I2340" s="1" t="s">
        <v>2557</v>
      </c>
      <c r="J2340" s="1" t="s">
        <v>4883</v>
      </c>
      <c r="K2340" s="1" t="s">
        <v>25</v>
      </c>
    </row>
    <row r="2341" spans="1:11" x14ac:dyDescent="0.3">
      <c r="A2341">
        <v>1389086</v>
      </c>
      <c r="B2341" s="1" t="s">
        <v>22</v>
      </c>
      <c r="C2341" s="1" t="s">
        <v>23</v>
      </c>
      <c r="E2341" s="1">
        <v>1425</v>
      </c>
      <c r="F2341" s="1">
        <v>841</v>
      </c>
      <c r="G2341" s="1">
        <v>74</v>
      </c>
      <c r="H2341" s="1" t="s">
        <v>5677</v>
      </c>
      <c r="I2341" s="1" t="s">
        <v>2557</v>
      </c>
      <c r="J2341" s="1" t="s">
        <v>4884</v>
      </c>
      <c r="K2341" s="1" t="s">
        <v>25</v>
      </c>
    </row>
    <row r="2342" spans="1:11" x14ac:dyDescent="0.3">
      <c r="A2342">
        <v>1389170</v>
      </c>
      <c r="B2342" s="1" t="s">
        <v>55</v>
      </c>
      <c r="C2342" s="1" t="s">
        <v>23</v>
      </c>
      <c r="E2342" s="1">
        <v>2156</v>
      </c>
      <c r="F2342" s="1">
        <v>758</v>
      </c>
      <c r="G2342" s="1">
        <v>-58</v>
      </c>
      <c r="H2342" s="1" t="s">
        <v>5666</v>
      </c>
      <c r="I2342" s="1" t="s">
        <v>2557</v>
      </c>
      <c r="J2342" s="1" t="s">
        <v>4885</v>
      </c>
      <c r="K2342" s="1" t="s">
        <v>25</v>
      </c>
    </row>
    <row r="2343" spans="1:11" x14ac:dyDescent="0.3">
      <c r="A2343">
        <v>1389186</v>
      </c>
      <c r="B2343" s="1" t="s">
        <v>22</v>
      </c>
      <c r="C2343" s="1" t="s">
        <v>23</v>
      </c>
      <c r="E2343" s="1">
        <v>1477</v>
      </c>
      <c r="F2343" s="1">
        <v>840</v>
      </c>
      <c r="G2343" s="1">
        <v>72</v>
      </c>
      <c r="H2343" s="1" t="s">
        <v>5676</v>
      </c>
      <c r="I2343" s="1" t="s">
        <v>2557</v>
      </c>
      <c r="J2343" s="1" t="s">
        <v>4886</v>
      </c>
      <c r="K2343" s="1" t="s">
        <v>25</v>
      </c>
    </row>
    <row r="2344" spans="1:11" x14ac:dyDescent="0.3">
      <c r="A2344">
        <v>1389285</v>
      </c>
      <c r="B2344" s="1" t="s">
        <v>55</v>
      </c>
      <c r="C2344" s="1" t="s">
        <v>23</v>
      </c>
      <c r="E2344" s="1">
        <v>2167</v>
      </c>
      <c r="F2344" s="1">
        <v>753</v>
      </c>
      <c r="G2344" s="1">
        <v>-78</v>
      </c>
      <c r="H2344" s="1" t="s">
        <v>5667</v>
      </c>
      <c r="I2344" s="1" t="s">
        <v>2557</v>
      </c>
      <c r="J2344" s="1" t="s">
        <v>4887</v>
      </c>
      <c r="K2344" s="1" t="s">
        <v>25</v>
      </c>
    </row>
    <row r="2345" spans="1:11" x14ac:dyDescent="0.3">
      <c r="A2345">
        <v>1389286</v>
      </c>
      <c r="B2345" s="1" t="s">
        <v>22</v>
      </c>
      <c r="C2345" s="1" t="s">
        <v>23</v>
      </c>
      <c r="E2345" s="1">
        <v>1500</v>
      </c>
      <c r="F2345" s="1">
        <v>835</v>
      </c>
      <c r="G2345" s="1">
        <v>78</v>
      </c>
      <c r="H2345" s="1" t="s">
        <v>5680</v>
      </c>
      <c r="I2345" s="1" t="s">
        <v>2557</v>
      </c>
      <c r="J2345" s="1" t="s">
        <v>4888</v>
      </c>
      <c r="K2345" s="1" t="s">
        <v>25</v>
      </c>
    </row>
    <row r="2346" spans="1:11" x14ac:dyDescent="0.3">
      <c r="A2346">
        <v>1389385</v>
      </c>
      <c r="B2346" s="1" t="s">
        <v>55</v>
      </c>
      <c r="C2346" s="1" t="s">
        <v>23</v>
      </c>
      <c r="E2346" s="1">
        <v>2167</v>
      </c>
      <c r="F2346" s="1">
        <v>761</v>
      </c>
      <c r="G2346" s="1">
        <v>-94</v>
      </c>
      <c r="H2346" s="1" t="s">
        <v>5673</v>
      </c>
      <c r="I2346" s="1" t="s">
        <v>2557</v>
      </c>
      <c r="J2346" s="1" t="s">
        <v>4889</v>
      </c>
      <c r="K2346" s="1" t="s">
        <v>25</v>
      </c>
    </row>
    <row r="2347" spans="1:11" x14ac:dyDescent="0.3">
      <c r="A2347">
        <v>1389386</v>
      </c>
      <c r="B2347" s="1" t="s">
        <v>22</v>
      </c>
      <c r="C2347" s="1" t="s">
        <v>23</v>
      </c>
      <c r="E2347" s="1">
        <v>1540</v>
      </c>
      <c r="F2347" s="1">
        <v>833</v>
      </c>
      <c r="G2347" s="1">
        <v>109</v>
      </c>
      <c r="H2347" s="1" t="s">
        <v>5677</v>
      </c>
      <c r="I2347" s="1" t="s">
        <v>2557</v>
      </c>
      <c r="J2347" s="1" t="s">
        <v>4890</v>
      </c>
      <c r="K2347" s="1" t="s">
        <v>25</v>
      </c>
    </row>
    <row r="2348" spans="1:11" x14ac:dyDescent="0.3">
      <c r="A2348">
        <v>1389471</v>
      </c>
      <c r="B2348" s="1" t="s">
        <v>55</v>
      </c>
      <c r="C2348" s="1" t="s">
        <v>23</v>
      </c>
      <c r="E2348" s="1">
        <v>2167</v>
      </c>
      <c r="F2348" s="1">
        <v>763</v>
      </c>
      <c r="G2348" s="1">
        <v>-99</v>
      </c>
      <c r="H2348" s="1" t="s">
        <v>5673</v>
      </c>
      <c r="I2348" s="1" t="s">
        <v>2557</v>
      </c>
      <c r="J2348" s="1" t="s">
        <v>4891</v>
      </c>
      <c r="K2348" s="1" t="s">
        <v>25</v>
      </c>
    </row>
    <row r="2349" spans="1:11" x14ac:dyDescent="0.3">
      <c r="A2349">
        <v>1389472</v>
      </c>
      <c r="B2349" s="1" t="s">
        <v>22</v>
      </c>
      <c r="C2349" s="1" t="s">
        <v>23</v>
      </c>
      <c r="E2349" s="1">
        <v>1572</v>
      </c>
      <c r="F2349" s="1">
        <v>854</v>
      </c>
      <c r="G2349" s="1">
        <v>78</v>
      </c>
      <c r="H2349" s="1" t="s">
        <v>5674</v>
      </c>
      <c r="I2349" s="1" t="s">
        <v>2557</v>
      </c>
      <c r="J2349" s="1" t="s">
        <v>4892</v>
      </c>
      <c r="K2349" s="1" t="s">
        <v>25</v>
      </c>
    </row>
    <row r="2350" spans="1:11" x14ac:dyDescent="0.3">
      <c r="A2350">
        <v>1389585</v>
      </c>
      <c r="B2350" s="1" t="s">
        <v>55</v>
      </c>
      <c r="C2350" s="1" t="s">
        <v>23</v>
      </c>
      <c r="E2350" s="1">
        <v>2162</v>
      </c>
      <c r="F2350" s="1">
        <v>751</v>
      </c>
      <c r="G2350" s="1">
        <v>-100</v>
      </c>
      <c r="H2350" s="1" t="s">
        <v>5667</v>
      </c>
      <c r="I2350" s="1" t="s">
        <v>2557</v>
      </c>
      <c r="J2350" s="1" t="s">
        <v>4893</v>
      </c>
      <c r="K2350" s="1" t="s">
        <v>25</v>
      </c>
    </row>
    <row r="2351" spans="1:11" x14ac:dyDescent="0.3">
      <c r="A2351">
        <v>1389586</v>
      </c>
      <c r="B2351" s="1" t="s">
        <v>22</v>
      </c>
      <c r="C2351" s="1" t="s">
        <v>23</v>
      </c>
      <c r="E2351" s="1">
        <v>1597</v>
      </c>
      <c r="F2351" s="1">
        <v>845</v>
      </c>
      <c r="G2351" s="1">
        <v>79</v>
      </c>
      <c r="H2351" s="1" t="s">
        <v>5670</v>
      </c>
      <c r="I2351" s="1" t="s">
        <v>2557</v>
      </c>
      <c r="J2351" s="1" t="s">
        <v>4894</v>
      </c>
      <c r="K2351" s="1" t="s">
        <v>25</v>
      </c>
    </row>
    <row r="2352" spans="1:11" x14ac:dyDescent="0.3">
      <c r="A2352">
        <v>1389669</v>
      </c>
      <c r="B2352" s="1" t="s">
        <v>22</v>
      </c>
      <c r="C2352" s="1" t="s">
        <v>23</v>
      </c>
      <c r="E2352" s="1">
        <v>1621</v>
      </c>
      <c r="F2352" s="1">
        <v>838</v>
      </c>
      <c r="G2352" s="1">
        <v>96</v>
      </c>
      <c r="H2352" s="1" t="s">
        <v>5677</v>
      </c>
      <c r="I2352" s="1" t="s">
        <v>2557</v>
      </c>
      <c r="J2352" s="1" t="s">
        <v>4895</v>
      </c>
      <c r="K2352" s="1" t="s">
        <v>25</v>
      </c>
    </row>
    <row r="2353" spans="1:11" x14ac:dyDescent="0.3">
      <c r="A2353">
        <v>1389686</v>
      </c>
      <c r="B2353" s="1" t="s">
        <v>55</v>
      </c>
      <c r="C2353" s="1" t="s">
        <v>23</v>
      </c>
      <c r="E2353" s="1">
        <v>2168</v>
      </c>
      <c r="F2353" s="1">
        <v>747</v>
      </c>
      <c r="G2353" s="1">
        <v>-95</v>
      </c>
      <c r="H2353" s="1" t="s">
        <v>5671</v>
      </c>
      <c r="I2353" s="1" t="s">
        <v>2557</v>
      </c>
      <c r="J2353" s="1" t="s">
        <v>4896</v>
      </c>
      <c r="K2353" s="1" t="s">
        <v>25</v>
      </c>
    </row>
    <row r="2354" spans="1:11" x14ac:dyDescent="0.3">
      <c r="A2354">
        <v>1389769</v>
      </c>
      <c r="B2354" s="1" t="s">
        <v>55</v>
      </c>
      <c r="C2354" s="1" t="s">
        <v>23</v>
      </c>
      <c r="E2354" s="1">
        <v>2170</v>
      </c>
      <c r="F2354" s="1">
        <v>748</v>
      </c>
      <c r="G2354" s="1">
        <v>-96</v>
      </c>
      <c r="H2354" s="1" t="s">
        <v>5667</v>
      </c>
      <c r="I2354" s="1" t="s">
        <v>2557</v>
      </c>
      <c r="J2354" s="1" t="s">
        <v>4897</v>
      </c>
      <c r="K2354" s="1" t="s">
        <v>25</v>
      </c>
    </row>
    <row r="2355" spans="1:11" x14ac:dyDescent="0.3">
      <c r="A2355">
        <v>1389786</v>
      </c>
      <c r="B2355" s="1" t="s">
        <v>22</v>
      </c>
      <c r="C2355" s="1" t="s">
        <v>23</v>
      </c>
      <c r="E2355" s="1">
        <v>1609</v>
      </c>
      <c r="F2355" s="1">
        <v>833</v>
      </c>
      <c r="G2355" s="1">
        <v>124</v>
      </c>
      <c r="H2355" s="1" t="s">
        <v>5669</v>
      </c>
      <c r="I2355" s="1" t="s">
        <v>2557</v>
      </c>
      <c r="J2355" s="1" t="s">
        <v>4898</v>
      </c>
      <c r="K2355" s="1" t="s">
        <v>25</v>
      </c>
    </row>
    <row r="2356" spans="1:11" x14ac:dyDescent="0.3">
      <c r="A2356">
        <v>1389883</v>
      </c>
      <c r="B2356" s="1" t="s">
        <v>55</v>
      </c>
      <c r="C2356" s="1" t="s">
        <v>23</v>
      </c>
      <c r="E2356" s="1">
        <v>2172</v>
      </c>
      <c r="F2356" s="1">
        <v>758</v>
      </c>
      <c r="G2356" s="1">
        <v>-95</v>
      </c>
      <c r="H2356" s="1" t="s">
        <v>5667</v>
      </c>
      <c r="I2356" s="1" t="s">
        <v>2557</v>
      </c>
      <c r="J2356" s="1" t="s">
        <v>4899</v>
      </c>
      <c r="K2356" s="1" t="s">
        <v>25</v>
      </c>
    </row>
    <row r="2357" spans="1:11" x14ac:dyDescent="0.3">
      <c r="A2357">
        <v>1389884</v>
      </c>
      <c r="B2357" s="1" t="s">
        <v>22</v>
      </c>
      <c r="C2357" s="1" t="s">
        <v>23</v>
      </c>
      <c r="E2357" s="1">
        <v>1621</v>
      </c>
      <c r="F2357" s="1">
        <v>828</v>
      </c>
      <c r="G2357" s="1">
        <v>171</v>
      </c>
      <c r="H2357" s="1" t="s">
        <v>5667</v>
      </c>
      <c r="I2357" s="1" t="s">
        <v>2557</v>
      </c>
      <c r="J2357" s="1" t="s">
        <v>4900</v>
      </c>
      <c r="K2357" s="1" t="s">
        <v>25</v>
      </c>
    </row>
    <row r="2358" spans="1:11" x14ac:dyDescent="0.3">
      <c r="A2358">
        <v>1389985</v>
      </c>
      <c r="B2358" s="1" t="s">
        <v>22</v>
      </c>
      <c r="C2358" s="1" t="s">
        <v>23</v>
      </c>
      <c r="E2358" s="1">
        <v>1552</v>
      </c>
      <c r="F2358" s="1">
        <v>828</v>
      </c>
      <c r="G2358" s="1">
        <v>138</v>
      </c>
      <c r="H2358" s="1" t="s">
        <v>5697</v>
      </c>
      <c r="I2358" s="1" t="s">
        <v>2557</v>
      </c>
      <c r="J2358" s="1" t="s">
        <v>4901</v>
      </c>
      <c r="K2358" s="1" t="s">
        <v>25</v>
      </c>
    </row>
    <row r="2359" spans="1:11" x14ac:dyDescent="0.3">
      <c r="A2359">
        <v>1390020</v>
      </c>
      <c r="B2359" s="1" t="s">
        <v>55</v>
      </c>
      <c r="C2359" s="1" t="s">
        <v>23</v>
      </c>
      <c r="E2359" s="1">
        <v>2168</v>
      </c>
      <c r="F2359" s="1">
        <v>751</v>
      </c>
      <c r="G2359" s="1">
        <v>-96</v>
      </c>
      <c r="H2359" s="1" t="s">
        <v>5667</v>
      </c>
      <c r="I2359" s="1" t="s">
        <v>2557</v>
      </c>
      <c r="J2359" s="1" t="s">
        <v>4902</v>
      </c>
      <c r="K2359" s="1" t="s">
        <v>25</v>
      </c>
    </row>
    <row r="2360" spans="1:11" x14ac:dyDescent="0.3">
      <c r="A2360">
        <v>1390069</v>
      </c>
      <c r="B2360" s="1" t="s">
        <v>55</v>
      </c>
      <c r="C2360" s="1" t="s">
        <v>23</v>
      </c>
      <c r="E2360" s="1">
        <v>2168</v>
      </c>
      <c r="F2360" s="1">
        <v>723</v>
      </c>
      <c r="G2360" s="1">
        <v>-109</v>
      </c>
      <c r="H2360" s="1" t="s">
        <v>5673</v>
      </c>
      <c r="I2360" s="1" t="s">
        <v>2557</v>
      </c>
      <c r="J2360" s="1" t="s">
        <v>4903</v>
      </c>
      <c r="K2360" s="1" t="s">
        <v>25</v>
      </c>
    </row>
    <row r="2361" spans="1:11" x14ac:dyDescent="0.3">
      <c r="A2361">
        <v>1390085</v>
      </c>
      <c r="B2361" s="1" t="s">
        <v>22</v>
      </c>
      <c r="C2361" s="1" t="s">
        <v>23</v>
      </c>
      <c r="E2361" s="1">
        <v>1403</v>
      </c>
      <c r="F2361" s="1">
        <v>1014</v>
      </c>
      <c r="G2361" s="1">
        <v>164</v>
      </c>
      <c r="H2361" s="1" t="s">
        <v>5688</v>
      </c>
      <c r="I2361" s="1" t="s">
        <v>2557</v>
      </c>
      <c r="J2361" s="1" t="s">
        <v>4904</v>
      </c>
      <c r="K2361" s="1" t="s">
        <v>25</v>
      </c>
    </row>
    <row r="2362" spans="1:11" x14ac:dyDescent="0.3">
      <c r="A2362">
        <v>1390185</v>
      </c>
      <c r="B2362" s="1" t="s">
        <v>55</v>
      </c>
      <c r="C2362" s="1" t="s">
        <v>23</v>
      </c>
      <c r="E2362" s="1">
        <v>2180</v>
      </c>
      <c r="F2362" s="1">
        <v>730</v>
      </c>
      <c r="G2362" s="1">
        <v>-102</v>
      </c>
      <c r="H2362" s="1" t="s">
        <v>5671</v>
      </c>
      <c r="I2362" s="1" t="s">
        <v>2557</v>
      </c>
      <c r="J2362" s="1" t="s">
        <v>4905</v>
      </c>
      <c r="K2362" s="1" t="s">
        <v>25</v>
      </c>
    </row>
    <row r="2363" spans="1:11" x14ac:dyDescent="0.3">
      <c r="A2363">
        <v>1390186</v>
      </c>
      <c r="B2363" s="1" t="s">
        <v>22</v>
      </c>
      <c r="C2363" s="1" t="s">
        <v>23</v>
      </c>
      <c r="E2363" s="1">
        <v>1284</v>
      </c>
      <c r="F2363" s="1">
        <v>1151</v>
      </c>
      <c r="G2363" s="1">
        <v>147</v>
      </c>
      <c r="H2363" s="1" t="s">
        <v>5675</v>
      </c>
      <c r="I2363" s="1" t="s">
        <v>2557</v>
      </c>
      <c r="J2363" s="1" t="s">
        <v>4906</v>
      </c>
      <c r="K2363" s="1" t="s">
        <v>25</v>
      </c>
    </row>
    <row r="2364" spans="1:11" x14ac:dyDescent="0.3">
      <c r="A2364">
        <v>1390268</v>
      </c>
      <c r="B2364" s="1" t="s">
        <v>22</v>
      </c>
      <c r="C2364" s="1" t="s">
        <v>23</v>
      </c>
      <c r="E2364" s="1">
        <v>1305</v>
      </c>
      <c r="F2364" s="1">
        <v>1080</v>
      </c>
      <c r="G2364" s="1">
        <v>66</v>
      </c>
      <c r="H2364" s="1" t="s">
        <v>5690</v>
      </c>
      <c r="I2364" s="1" t="s">
        <v>2557</v>
      </c>
      <c r="J2364" s="1" t="s">
        <v>4907</v>
      </c>
      <c r="K2364" s="1" t="s">
        <v>25</v>
      </c>
    </row>
    <row r="2365" spans="1:11" x14ac:dyDescent="0.3">
      <c r="A2365">
        <v>1390284</v>
      </c>
      <c r="B2365" s="1" t="s">
        <v>55</v>
      </c>
      <c r="C2365" s="1" t="s">
        <v>23</v>
      </c>
      <c r="E2365" s="1">
        <v>2180</v>
      </c>
      <c r="F2365" s="1">
        <v>727</v>
      </c>
      <c r="G2365" s="1">
        <v>-105</v>
      </c>
      <c r="H2365" s="1" t="s">
        <v>5667</v>
      </c>
      <c r="I2365" s="1" t="s">
        <v>2557</v>
      </c>
      <c r="J2365" s="1" t="s">
        <v>4908</v>
      </c>
      <c r="K2365" s="1" t="s">
        <v>25</v>
      </c>
    </row>
    <row r="2366" spans="1:11" x14ac:dyDescent="0.3">
      <c r="A2366">
        <v>1390368</v>
      </c>
      <c r="B2366" s="1" t="s">
        <v>55</v>
      </c>
      <c r="C2366" s="1" t="s">
        <v>23</v>
      </c>
      <c r="E2366" s="1">
        <v>2178</v>
      </c>
      <c r="F2366" s="1">
        <v>731</v>
      </c>
      <c r="G2366" s="1">
        <v>-95</v>
      </c>
      <c r="H2366" s="1" t="s">
        <v>5671</v>
      </c>
      <c r="I2366" s="1" t="s">
        <v>2557</v>
      </c>
      <c r="J2366" s="1" t="s">
        <v>4909</v>
      </c>
      <c r="K2366" s="1" t="s">
        <v>25</v>
      </c>
    </row>
    <row r="2367" spans="1:11" x14ac:dyDescent="0.3">
      <c r="A2367">
        <v>1390384</v>
      </c>
      <c r="B2367" s="1" t="s">
        <v>22</v>
      </c>
      <c r="C2367" s="1" t="s">
        <v>23</v>
      </c>
      <c r="E2367" s="1">
        <v>1219</v>
      </c>
      <c r="F2367" s="1">
        <v>1196</v>
      </c>
      <c r="G2367" s="1">
        <v>85</v>
      </c>
      <c r="H2367" s="1" t="s">
        <v>5680</v>
      </c>
      <c r="I2367" s="1" t="s">
        <v>2557</v>
      </c>
      <c r="J2367" s="1" t="s">
        <v>4910</v>
      </c>
      <c r="K2367" s="1" t="s">
        <v>25</v>
      </c>
    </row>
    <row r="2368" spans="1:11" x14ac:dyDescent="0.3">
      <c r="A2368">
        <v>1390486</v>
      </c>
      <c r="B2368" s="1" t="s">
        <v>55</v>
      </c>
      <c r="C2368" s="1" t="s">
        <v>23</v>
      </c>
      <c r="E2368" s="1">
        <v>2184</v>
      </c>
      <c r="F2368" s="1">
        <v>726</v>
      </c>
      <c r="G2368" s="1">
        <v>-83</v>
      </c>
      <c r="H2368" s="1" t="s">
        <v>5666</v>
      </c>
      <c r="I2368" s="1" t="s">
        <v>2557</v>
      </c>
      <c r="J2368" s="1" t="s">
        <v>4911</v>
      </c>
      <c r="K2368" s="1" t="s">
        <v>25</v>
      </c>
    </row>
    <row r="2369" spans="1:11" x14ac:dyDescent="0.3">
      <c r="A2369">
        <v>1390487</v>
      </c>
      <c r="B2369" s="1" t="s">
        <v>22</v>
      </c>
      <c r="C2369" s="1" t="s">
        <v>23</v>
      </c>
      <c r="E2369" s="1">
        <v>1171</v>
      </c>
      <c r="F2369" s="1">
        <v>1264</v>
      </c>
      <c r="G2369" s="1">
        <v>102</v>
      </c>
      <c r="H2369" s="1" t="s">
        <v>5692</v>
      </c>
      <c r="I2369" s="1" t="s">
        <v>2557</v>
      </c>
      <c r="J2369" s="1" t="s">
        <v>4912</v>
      </c>
      <c r="K2369" s="1" t="s">
        <v>25</v>
      </c>
    </row>
    <row r="2370" spans="1:11" x14ac:dyDescent="0.3">
      <c r="A2370">
        <v>1390567</v>
      </c>
      <c r="B2370" s="1" t="s">
        <v>22</v>
      </c>
      <c r="C2370" s="1" t="s">
        <v>23</v>
      </c>
      <c r="E2370" s="1">
        <v>1135</v>
      </c>
      <c r="F2370" s="1">
        <v>1159</v>
      </c>
      <c r="G2370" s="1">
        <v>27</v>
      </c>
      <c r="H2370" s="1" t="s">
        <v>5681</v>
      </c>
      <c r="I2370" s="1" t="s">
        <v>2557</v>
      </c>
      <c r="J2370" s="1" t="s">
        <v>4913</v>
      </c>
      <c r="K2370" s="1" t="s">
        <v>25</v>
      </c>
    </row>
    <row r="2371" spans="1:11" x14ac:dyDescent="0.3">
      <c r="A2371">
        <v>1390584</v>
      </c>
      <c r="B2371" s="1" t="s">
        <v>55</v>
      </c>
      <c r="C2371" s="1" t="s">
        <v>23</v>
      </c>
      <c r="E2371" s="1">
        <v>2188</v>
      </c>
      <c r="F2371" s="1">
        <v>713</v>
      </c>
      <c r="G2371" s="1">
        <v>-93</v>
      </c>
      <c r="H2371" s="1" t="s">
        <v>5667</v>
      </c>
      <c r="I2371" s="1" t="s">
        <v>2557</v>
      </c>
      <c r="J2371" s="1" t="s">
        <v>3218</v>
      </c>
      <c r="K2371" s="1" t="s">
        <v>25</v>
      </c>
    </row>
    <row r="2372" spans="1:11" x14ac:dyDescent="0.3">
      <c r="A2372">
        <v>1390667</v>
      </c>
      <c r="B2372" s="1" t="s">
        <v>55</v>
      </c>
      <c r="C2372" s="1" t="s">
        <v>23</v>
      </c>
      <c r="E2372" s="1">
        <v>2189</v>
      </c>
      <c r="F2372" s="1">
        <v>725</v>
      </c>
      <c r="G2372" s="1">
        <v>-103</v>
      </c>
      <c r="H2372" s="1" t="s">
        <v>5673</v>
      </c>
      <c r="I2372" s="1" t="s">
        <v>2557</v>
      </c>
      <c r="J2372" s="1" t="s">
        <v>4914</v>
      </c>
      <c r="K2372" s="1" t="s">
        <v>25</v>
      </c>
    </row>
    <row r="2373" spans="1:11" x14ac:dyDescent="0.3">
      <c r="A2373">
        <v>1390683</v>
      </c>
      <c r="B2373" s="1" t="s">
        <v>22</v>
      </c>
      <c r="C2373" s="1" t="s">
        <v>23</v>
      </c>
      <c r="E2373" s="1">
        <v>1184</v>
      </c>
      <c r="F2373" s="1">
        <v>1083</v>
      </c>
      <c r="G2373" s="1">
        <v>9</v>
      </c>
      <c r="H2373" s="1" t="s">
        <v>5690</v>
      </c>
      <c r="I2373" s="1" t="s">
        <v>2557</v>
      </c>
      <c r="J2373" s="1" t="s">
        <v>4915</v>
      </c>
      <c r="K2373" s="1" t="s">
        <v>25</v>
      </c>
    </row>
    <row r="2374" spans="1:11" x14ac:dyDescent="0.3">
      <c r="A2374">
        <v>1390784</v>
      </c>
      <c r="B2374" s="1" t="s">
        <v>55</v>
      </c>
      <c r="C2374" s="1" t="s">
        <v>23</v>
      </c>
      <c r="E2374" s="1">
        <v>2181</v>
      </c>
      <c r="F2374" s="1">
        <v>730</v>
      </c>
      <c r="G2374" s="1">
        <v>-93</v>
      </c>
      <c r="H2374" s="1" t="s">
        <v>5671</v>
      </c>
      <c r="I2374" s="1" t="s">
        <v>2557</v>
      </c>
      <c r="J2374" s="1" t="s">
        <v>4916</v>
      </c>
      <c r="K2374" s="1" t="s">
        <v>25</v>
      </c>
    </row>
    <row r="2375" spans="1:11" x14ac:dyDescent="0.3">
      <c r="A2375">
        <v>1390785</v>
      </c>
      <c r="B2375" s="1" t="s">
        <v>22</v>
      </c>
      <c r="C2375" s="1" t="s">
        <v>23</v>
      </c>
      <c r="E2375" s="1">
        <v>1201</v>
      </c>
      <c r="F2375" s="1">
        <v>1022</v>
      </c>
      <c r="G2375" s="1">
        <v>-15</v>
      </c>
      <c r="H2375" s="1" t="s">
        <v>5685</v>
      </c>
      <c r="I2375" s="1" t="s">
        <v>2557</v>
      </c>
      <c r="J2375" s="1" t="s">
        <v>4917</v>
      </c>
      <c r="K2375" s="1" t="s">
        <v>25</v>
      </c>
    </row>
    <row r="2376" spans="1:11" x14ac:dyDescent="0.3">
      <c r="A2376">
        <v>1390867</v>
      </c>
      <c r="B2376" s="1" t="s">
        <v>22</v>
      </c>
      <c r="C2376" s="1" t="s">
        <v>23</v>
      </c>
      <c r="E2376" s="1">
        <v>1128</v>
      </c>
      <c r="F2376" s="1">
        <v>1155</v>
      </c>
      <c r="G2376" s="1">
        <v>30</v>
      </c>
      <c r="H2376" s="1" t="s">
        <v>5670</v>
      </c>
      <c r="I2376" s="1" t="s">
        <v>2557</v>
      </c>
      <c r="J2376" s="1" t="s">
        <v>4918</v>
      </c>
      <c r="K2376" s="1" t="s">
        <v>25</v>
      </c>
    </row>
    <row r="2377" spans="1:11" x14ac:dyDescent="0.3">
      <c r="A2377">
        <v>1390888</v>
      </c>
      <c r="B2377" s="1" t="s">
        <v>55</v>
      </c>
      <c r="C2377" s="1" t="s">
        <v>23</v>
      </c>
      <c r="E2377" s="1">
        <v>2179</v>
      </c>
      <c r="F2377" s="1">
        <v>718</v>
      </c>
      <c r="G2377" s="1">
        <v>-83</v>
      </c>
      <c r="H2377" s="1" t="s">
        <v>5666</v>
      </c>
      <c r="I2377" s="1" t="s">
        <v>2557</v>
      </c>
      <c r="J2377" s="1" t="s">
        <v>4919</v>
      </c>
      <c r="K2377" s="1" t="s">
        <v>25</v>
      </c>
    </row>
    <row r="2378" spans="1:11" x14ac:dyDescent="0.3">
      <c r="A2378">
        <v>1390968</v>
      </c>
      <c r="B2378" s="1" t="s">
        <v>55</v>
      </c>
      <c r="C2378" s="1" t="s">
        <v>23</v>
      </c>
      <c r="E2378" s="1">
        <v>2170</v>
      </c>
      <c r="F2378" s="1">
        <v>726</v>
      </c>
      <c r="G2378" s="1">
        <v>-80</v>
      </c>
      <c r="H2378" s="1" t="s">
        <v>5667</v>
      </c>
      <c r="I2378" s="1" t="s">
        <v>2557</v>
      </c>
      <c r="J2378" s="1" t="s">
        <v>4920</v>
      </c>
      <c r="K2378" s="1" t="s">
        <v>25</v>
      </c>
    </row>
    <row r="2379" spans="1:11" x14ac:dyDescent="0.3">
      <c r="A2379">
        <v>1391005</v>
      </c>
      <c r="B2379" s="1" t="s">
        <v>22</v>
      </c>
      <c r="C2379" s="1" t="s">
        <v>23</v>
      </c>
      <c r="E2379" s="1">
        <v>1094</v>
      </c>
      <c r="F2379" s="1">
        <v>1237</v>
      </c>
      <c r="G2379" s="1">
        <v>57</v>
      </c>
      <c r="H2379" s="1" t="s">
        <v>5674</v>
      </c>
      <c r="I2379" s="1" t="s">
        <v>2557</v>
      </c>
      <c r="J2379" s="1" t="s">
        <v>4921</v>
      </c>
      <c r="K2379" s="1" t="s">
        <v>25</v>
      </c>
    </row>
    <row r="2380" spans="1:11" x14ac:dyDescent="0.3">
      <c r="A2380">
        <v>1391085</v>
      </c>
      <c r="B2380" s="1" t="s">
        <v>55</v>
      </c>
      <c r="C2380" s="1" t="s">
        <v>23</v>
      </c>
      <c r="E2380" s="1">
        <v>2175</v>
      </c>
      <c r="F2380" s="1">
        <v>812</v>
      </c>
      <c r="G2380" s="1">
        <v>-52</v>
      </c>
      <c r="H2380" s="1" t="s">
        <v>5703</v>
      </c>
      <c r="I2380" s="1" t="s">
        <v>2557</v>
      </c>
      <c r="J2380" s="1" t="s">
        <v>4922</v>
      </c>
      <c r="K2380" s="1" t="s">
        <v>25</v>
      </c>
    </row>
    <row r="2381" spans="1:11" x14ac:dyDescent="0.3">
      <c r="A2381">
        <v>1391086</v>
      </c>
      <c r="B2381" s="1" t="s">
        <v>22</v>
      </c>
      <c r="C2381" s="1" t="s">
        <v>23</v>
      </c>
      <c r="E2381" s="1">
        <v>1094</v>
      </c>
      <c r="F2381" s="1">
        <v>1155</v>
      </c>
      <c r="G2381" s="1">
        <v>-77</v>
      </c>
      <c r="H2381" s="1" t="s">
        <v>5683</v>
      </c>
      <c r="I2381" s="1" t="s">
        <v>2557</v>
      </c>
      <c r="J2381" s="1" t="s">
        <v>4923</v>
      </c>
      <c r="K2381" s="1" t="s">
        <v>25</v>
      </c>
    </row>
    <row r="2382" spans="1:11" x14ac:dyDescent="0.3">
      <c r="A2382">
        <v>1391166</v>
      </c>
      <c r="B2382" s="1" t="s">
        <v>22</v>
      </c>
      <c r="C2382" s="1" t="s">
        <v>23</v>
      </c>
      <c r="E2382" s="1">
        <v>1079</v>
      </c>
      <c r="F2382" s="1">
        <v>1098</v>
      </c>
      <c r="G2382" s="1">
        <v>-168</v>
      </c>
      <c r="H2382" s="1" t="s">
        <v>5683</v>
      </c>
      <c r="I2382" s="1" t="s">
        <v>2557</v>
      </c>
      <c r="J2382" s="1" t="s">
        <v>4924</v>
      </c>
      <c r="K2382" s="1" t="s">
        <v>25</v>
      </c>
    </row>
    <row r="2383" spans="1:11" x14ac:dyDescent="0.3">
      <c r="A2383">
        <v>1391183</v>
      </c>
      <c r="B2383" s="1" t="s">
        <v>55</v>
      </c>
      <c r="C2383" s="1" t="s">
        <v>23</v>
      </c>
      <c r="E2383" s="1">
        <v>2182</v>
      </c>
      <c r="F2383" s="1">
        <v>807</v>
      </c>
      <c r="G2383" s="1">
        <v>-56</v>
      </c>
      <c r="H2383" s="1" t="s">
        <v>5671</v>
      </c>
      <c r="I2383" s="1" t="s">
        <v>2557</v>
      </c>
      <c r="J2383" s="1" t="s">
        <v>4925</v>
      </c>
      <c r="K2383" s="1" t="s">
        <v>25</v>
      </c>
    </row>
    <row r="2384" spans="1:11" x14ac:dyDescent="0.3">
      <c r="A2384">
        <v>1391269</v>
      </c>
      <c r="B2384" s="1" t="s">
        <v>55</v>
      </c>
      <c r="C2384" s="1" t="s">
        <v>23</v>
      </c>
      <c r="E2384" s="1">
        <v>2184</v>
      </c>
      <c r="F2384" s="1">
        <v>790</v>
      </c>
      <c r="G2384" s="1">
        <v>-70</v>
      </c>
      <c r="H2384" s="1" t="s">
        <v>5667</v>
      </c>
      <c r="I2384" s="1" t="s">
        <v>2557</v>
      </c>
      <c r="J2384" s="1" t="s">
        <v>4926</v>
      </c>
      <c r="K2384" s="1" t="s">
        <v>25</v>
      </c>
    </row>
    <row r="2385" spans="1:11" x14ac:dyDescent="0.3">
      <c r="A2385">
        <v>1391285</v>
      </c>
      <c r="B2385" s="1" t="s">
        <v>22</v>
      </c>
      <c r="C2385" s="1" t="s">
        <v>23</v>
      </c>
      <c r="E2385" s="1">
        <v>1020</v>
      </c>
      <c r="F2385" s="1">
        <v>1237</v>
      </c>
      <c r="G2385" s="1">
        <v>-58</v>
      </c>
      <c r="H2385" s="1" t="s">
        <v>5667</v>
      </c>
      <c r="I2385" s="1" t="s">
        <v>2557</v>
      </c>
      <c r="J2385" s="1" t="s">
        <v>4927</v>
      </c>
      <c r="K2385" s="1" t="s">
        <v>25</v>
      </c>
    </row>
    <row r="2386" spans="1:11" x14ac:dyDescent="0.3">
      <c r="A2386">
        <v>1391385</v>
      </c>
      <c r="B2386" s="1" t="s">
        <v>55</v>
      </c>
      <c r="C2386" s="1" t="s">
        <v>23</v>
      </c>
      <c r="E2386" s="1">
        <v>2182</v>
      </c>
      <c r="F2386" s="1">
        <v>777</v>
      </c>
      <c r="G2386" s="1">
        <v>-68</v>
      </c>
      <c r="H2386" s="1" t="s">
        <v>5671</v>
      </c>
      <c r="I2386" s="1" t="s">
        <v>2557</v>
      </c>
      <c r="J2386" s="1" t="s">
        <v>4928</v>
      </c>
      <c r="K2386" s="1" t="s">
        <v>25</v>
      </c>
    </row>
    <row r="2387" spans="1:11" x14ac:dyDescent="0.3">
      <c r="A2387">
        <v>1391385</v>
      </c>
      <c r="B2387" s="1" t="s">
        <v>22</v>
      </c>
      <c r="C2387" s="1" t="s">
        <v>23</v>
      </c>
      <c r="E2387" s="1">
        <v>998</v>
      </c>
      <c r="F2387" s="1">
        <v>1126</v>
      </c>
      <c r="G2387" s="1">
        <v>-74</v>
      </c>
      <c r="H2387" s="1" t="s">
        <v>5683</v>
      </c>
      <c r="I2387" s="1" t="s">
        <v>2557</v>
      </c>
      <c r="J2387" s="1" t="s">
        <v>4929</v>
      </c>
      <c r="K2387" s="1" t="s">
        <v>25</v>
      </c>
    </row>
    <row r="2388" spans="1:11" x14ac:dyDescent="0.3">
      <c r="A2388">
        <v>1391470</v>
      </c>
      <c r="B2388" s="1" t="s">
        <v>22</v>
      </c>
      <c r="C2388" s="1" t="s">
        <v>23</v>
      </c>
      <c r="E2388" s="1">
        <v>991</v>
      </c>
      <c r="F2388" s="1">
        <v>1210</v>
      </c>
      <c r="G2388" s="1">
        <v>-16</v>
      </c>
      <c r="H2388" s="1" t="s">
        <v>5691</v>
      </c>
      <c r="I2388" s="1" t="s">
        <v>2557</v>
      </c>
      <c r="J2388" s="1" t="s">
        <v>4930</v>
      </c>
      <c r="K2388" s="1" t="s">
        <v>25</v>
      </c>
    </row>
    <row r="2389" spans="1:11" x14ac:dyDescent="0.3">
      <c r="A2389">
        <v>1391503</v>
      </c>
      <c r="B2389" s="1" t="s">
        <v>55</v>
      </c>
      <c r="C2389" s="1" t="s">
        <v>23</v>
      </c>
      <c r="E2389" s="1">
        <v>2169</v>
      </c>
      <c r="F2389" s="1">
        <v>767</v>
      </c>
      <c r="G2389" s="1">
        <v>-67</v>
      </c>
      <c r="H2389" s="1" t="s">
        <v>5667</v>
      </c>
      <c r="I2389" s="1" t="s">
        <v>2557</v>
      </c>
      <c r="J2389" s="1" t="s">
        <v>4931</v>
      </c>
      <c r="K2389" s="1" t="s">
        <v>25</v>
      </c>
    </row>
    <row r="2390" spans="1:11" x14ac:dyDescent="0.3">
      <c r="A2390">
        <v>1391571</v>
      </c>
      <c r="B2390" s="1" t="s">
        <v>55</v>
      </c>
      <c r="C2390" s="1" t="s">
        <v>23</v>
      </c>
      <c r="E2390" s="1">
        <v>2180</v>
      </c>
      <c r="F2390" s="1">
        <v>769</v>
      </c>
      <c r="G2390" s="1">
        <v>-55</v>
      </c>
      <c r="H2390" s="1" t="s">
        <v>5665</v>
      </c>
      <c r="I2390" s="1" t="s">
        <v>2557</v>
      </c>
      <c r="J2390" s="1" t="s">
        <v>4932</v>
      </c>
      <c r="K2390" s="1" t="s">
        <v>25</v>
      </c>
    </row>
    <row r="2391" spans="1:11" x14ac:dyDescent="0.3">
      <c r="A2391">
        <v>1391572</v>
      </c>
      <c r="B2391" s="1" t="s">
        <v>22</v>
      </c>
      <c r="C2391" s="1" t="s">
        <v>23</v>
      </c>
      <c r="E2391" s="1">
        <v>1166</v>
      </c>
      <c r="F2391" s="1">
        <v>1123</v>
      </c>
      <c r="G2391" s="1">
        <v>59</v>
      </c>
      <c r="H2391" s="1" t="s">
        <v>5667</v>
      </c>
      <c r="I2391" s="1" t="s">
        <v>2557</v>
      </c>
      <c r="J2391" s="1" t="s">
        <v>4933</v>
      </c>
      <c r="K2391" s="1" t="s">
        <v>25</v>
      </c>
    </row>
    <row r="2392" spans="1:11" x14ac:dyDescent="0.3">
      <c r="A2392">
        <v>1391684</v>
      </c>
      <c r="B2392" s="1" t="s">
        <v>55</v>
      </c>
      <c r="C2392" s="1" t="s">
        <v>23</v>
      </c>
      <c r="E2392" s="1">
        <v>2177</v>
      </c>
      <c r="F2392" s="1">
        <v>752</v>
      </c>
      <c r="G2392" s="1">
        <v>-71</v>
      </c>
      <c r="H2392" s="1" t="s">
        <v>5667</v>
      </c>
      <c r="I2392" s="1" t="s">
        <v>2557</v>
      </c>
      <c r="J2392" s="1" t="s">
        <v>4934</v>
      </c>
      <c r="K2392" s="1" t="s">
        <v>25</v>
      </c>
    </row>
    <row r="2393" spans="1:11" x14ac:dyDescent="0.3">
      <c r="A2393">
        <v>1391685</v>
      </c>
      <c r="B2393" s="1" t="s">
        <v>22</v>
      </c>
      <c r="C2393" s="1" t="s">
        <v>23</v>
      </c>
      <c r="E2393" s="1">
        <v>1280</v>
      </c>
      <c r="F2393" s="1">
        <v>1039</v>
      </c>
      <c r="G2393" s="1">
        <v>91</v>
      </c>
      <c r="H2393" s="1" t="s">
        <v>5688</v>
      </c>
      <c r="I2393" s="1" t="s">
        <v>2557</v>
      </c>
      <c r="J2393" s="1" t="s">
        <v>4935</v>
      </c>
      <c r="K2393" s="1" t="s">
        <v>25</v>
      </c>
    </row>
    <row r="2394" spans="1:11" x14ac:dyDescent="0.3">
      <c r="A2394">
        <v>1391765</v>
      </c>
      <c r="B2394" s="1" t="s">
        <v>22</v>
      </c>
      <c r="C2394" s="1" t="s">
        <v>23</v>
      </c>
      <c r="E2394" s="1">
        <v>1184</v>
      </c>
      <c r="F2394" s="1">
        <v>1203</v>
      </c>
      <c r="G2394" s="1">
        <v>137</v>
      </c>
      <c r="H2394" s="1" t="s">
        <v>5667</v>
      </c>
      <c r="I2394" s="1" t="s">
        <v>2557</v>
      </c>
      <c r="J2394" s="1" t="s">
        <v>4936</v>
      </c>
      <c r="K2394" s="1" t="s">
        <v>25</v>
      </c>
    </row>
    <row r="2395" spans="1:11" x14ac:dyDescent="0.3">
      <c r="A2395">
        <v>1391782</v>
      </c>
      <c r="B2395" s="1" t="s">
        <v>55</v>
      </c>
      <c r="C2395" s="1" t="s">
        <v>23</v>
      </c>
      <c r="E2395" s="1">
        <v>2183</v>
      </c>
      <c r="F2395" s="1">
        <v>741</v>
      </c>
      <c r="G2395" s="1">
        <v>-69</v>
      </c>
      <c r="H2395" s="1" t="s">
        <v>5666</v>
      </c>
      <c r="I2395" s="1" t="s">
        <v>2557</v>
      </c>
      <c r="J2395" s="1" t="s">
        <v>4937</v>
      </c>
      <c r="K2395" s="1" t="s">
        <v>25</v>
      </c>
    </row>
    <row r="2396" spans="1:11" x14ac:dyDescent="0.3">
      <c r="A2396">
        <v>1391867</v>
      </c>
      <c r="B2396" s="1" t="s">
        <v>55</v>
      </c>
      <c r="C2396" s="1" t="s">
        <v>23</v>
      </c>
      <c r="E2396" s="1">
        <v>2172</v>
      </c>
      <c r="F2396" s="1">
        <v>739</v>
      </c>
      <c r="G2396" s="1">
        <v>-92</v>
      </c>
      <c r="H2396" s="1" t="s">
        <v>5672</v>
      </c>
      <c r="I2396" s="1" t="s">
        <v>2557</v>
      </c>
      <c r="J2396" s="1" t="s">
        <v>4938</v>
      </c>
      <c r="K2396" s="1" t="s">
        <v>25</v>
      </c>
    </row>
    <row r="2397" spans="1:11" x14ac:dyDescent="0.3">
      <c r="A2397">
        <v>1391882</v>
      </c>
      <c r="B2397" s="1" t="s">
        <v>22</v>
      </c>
      <c r="C2397" s="1" t="s">
        <v>23</v>
      </c>
      <c r="E2397" s="1">
        <v>1130</v>
      </c>
      <c r="F2397" s="1">
        <v>1290</v>
      </c>
      <c r="G2397" s="1">
        <v>128</v>
      </c>
      <c r="H2397" s="1" t="s">
        <v>5680</v>
      </c>
      <c r="I2397" s="1" t="s">
        <v>2557</v>
      </c>
      <c r="J2397" s="1" t="s">
        <v>4939</v>
      </c>
      <c r="K2397" s="1" t="s">
        <v>25</v>
      </c>
    </row>
    <row r="2398" spans="1:11" x14ac:dyDescent="0.3">
      <c r="A2398">
        <v>1391983</v>
      </c>
      <c r="B2398" s="1" t="s">
        <v>55</v>
      </c>
      <c r="C2398" s="1" t="s">
        <v>23</v>
      </c>
      <c r="E2398" s="1">
        <v>2182</v>
      </c>
      <c r="F2398" s="1">
        <v>741</v>
      </c>
      <c r="G2398" s="1">
        <v>-80</v>
      </c>
      <c r="H2398" s="1" t="s">
        <v>5666</v>
      </c>
      <c r="I2398" s="1" t="s">
        <v>2557</v>
      </c>
      <c r="J2398" s="1" t="s">
        <v>4940</v>
      </c>
      <c r="K2398" s="1" t="s">
        <v>25</v>
      </c>
    </row>
    <row r="2399" spans="1:11" x14ac:dyDescent="0.3">
      <c r="A2399">
        <v>1391984</v>
      </c>
      <c r="B2399" s="1" t="s">
        <v>22</v>
      </c>
      <c r="C2399" s="1" t="s">
        <v>23</v>
      </c>
      <c r="E2399" s="1">
        <v>1085</v>
      </c>
      <c r="F2399" s="1">
        <v>1181</v>
      </c>
      <c r="G2399" s="1">
        <v>49</v>
      </c>
      <c r="H2399" s="1" t="s">
        <v>5681</v>
      </c>
      <c r="I2399" s="1" t="s">
        <v>2557</v>
      </c>
      <c r="J2399" s="1" t="s">
        <v>4941</v>
      </c>
      <c r="K2399" s="1" t="s">
        <v>25</v>
      </c>
    </row>
    <row r="2400" spans="1:11" x14ac:dyDescent="0.3">
      <c r="A2400">
        <v>1392068</v>
      </c>
      <c r="B2400" s="1" t="s">
        <v>22</v>
      </c>
      <c r="C2400" s="1" t="s">
        <v>23</v>
      </c>
      <c r="E2400" s="1">
        <v>1206</v>
      </c>
      <c r="F2400" s="1">
        <v>1146</v>
      </c>
      <c r="G2400" s="1">
        <v>-134</v>
      </c>
      <c r="H2400" s="1" t="s">
        <v>5679</v>
      </c>
      <c r="I2400" s="1" t="s">
        <v>2557</v>
      </c>
      <c r="J2400" s="1" t="s">
        <v>4942</v>
      </c>
      <c r="K2400" s="1" t="s">
        <v>25</v>
      </c>
    </row>
    <row r="2401" spans="1:11" x14ac:dyDescent="0.3">
      <c r="A2401">
        <v>1392084</v>
      </c>
      <c r="B2401" s="1" t="s">
        <v>55</v>
      </c>
      <c r="C2401" s="1" t="s">
        <v>23</v>
      </c>
      <c r="E2401" s="1">
        <v>2176</v>
      </c>
      <c r="F2401" s="1">
        <v>735</v>
      </c>
      <c r="G2401" s="1">
        <v>-87</v>
      </c>
      <c r="H2401" s="1" t="s">
        <v>5667</v>
      </c>
      <c r="I2401" s="1" t="s">
        <v>2557</v>
      </c>
      <c r="J2401" s="1" t="s">
        <v>4943</v>
      </c>
      <c r="K2401" s="1" t="s">
        <v>25</v>
      </c>
    </row>
    <row r="2402" spans="1:11" x14ac:dyDescent="0.3">
      <c r="A2402">
        <v>1392186</v>
      </c>
      <c r="B2402" s="1" t="s">
        <v>22</v>
      </c>
      <c r="C2402" s="1" t="s">
        <v>23</v>
      </c>
      <c r="E2402" s="1">
        <v>1328</v>
      </c>
      <c r="F2402" s="1">
        <v>1058</v>
      </c>
      <c r="G2402" s="1">
        <v>-44</v>
      </c>
      <c r="H2402" s="1" t="s">
        <v>5673</v>
      </c>
      <c r="I2402" s="1" t="s">
        <v>2557</v>
      </c>
      <c r="J2402" s="1" t="s">
        <v>4944</v>
      </c>
      <c r="K2402" s="1" t="s">
        <v>25</v>
      </c>
    </row>
    <row r="2403" spans="1:11" x14ac:dyDescent="0.3">
      <c r="A2403">
        <v>1392187</v>
      </c>
      <c r="B2403" s="1" t="s">
        <v>55</v>
      </c>
      <c r="C2403" s="1" t="s">
        <v>23</v>
      </c>
      <c r="E2403" s="1">
        <v>2172</v>
      </c>
      <c r="F2403" s="1">
        <v>741</v>
      </c>
      <c r="G2403" s="1">
        <v>-90</v>
      </c>
      <c r="H2403" s="1" t="s">
        <v>5667</v>
      </c>
      <c r="I2403" s="1" t="s">
        <v>2557</v>
      </c>
      <c r="J2403" s="1" t="s">
        <v>4945</v>
      </c>
      <c r="K2403" s="1" t="s">
        <v>25</v>
      </c>
    </row>
    <row r="2404" spans="1:11" x14ac:dyDescent="0.3">
      <c r="A2404">
        <v>1392301</v>
      </c>
      <c r="B2404" s="1" t="s">
        <v>22</v>
      </c>
      <c r="C2404" s="1" t="s">
        <v>23</v>
      </c>
      <c r="E2404" s="1">
        <v>1420</v>
      </c>
      <c r="F2404" s="1">
        <v>998</v>
      </c>
      <c r="G2404" s="1">
        <v>-9</v>
      </c>
      <c r="H2404" s="1" t="s">
        <v>5669</v>
      </c>
      <c r="I2404" s="1" t="s">
        <v>2557</v>
      </c>
      <c r="J2404" s="1" t="s">
        <v>4946</v>
      </c>
      <c r="K2404" s="1" t="s">
        <v>25</v>
      </c>
    </row>
    <row r="2405" spans="1:11" x14ac:dyDescent="0.3">
      <c r="A2405">
        <v>1392318</v>
      </c>
      <c r="B2405" s="1" t="s">
        <v>55</v>
      </c>
      <c r="C2405" s="1" t="s">
        <v>23</v>
      </c>
      <c r="E2405" s="1">
        <v>2177</v>
      </c>
      <c r="F2405" s="1">
        <v>736</v>
      </c>
      <c r="G2405" s="1">
        <v>-92</v>
      </c>
      <c r="H2405" s="1" t="s">
        <v>5671</v>
      </c>
      <c r="I2405" s="1" t="s">
        <v>2557</v>
      </c>
      <c r="J2405" s="1" t="s">
        <v>4947</v>
      </c>
      <c r="K2405" s="1" t="s">
        <v>25</v>
      </c>
    </row>
    <row r="2406" spans="1:11" x14ac:dyDescent="0.3">
      <c r="A2406">
        <v>1392368</v>
      </c>
      <c r="B2406" s="1" t="s">
        <v>22</v>
      </c>
      <c r="C2406" s="1" t="s">
        <v>23</v>
      </c>
      <c r="E2406" s="1">
        <v>1303</v>
      </c>
      <c r="F2406" s="1">
        <v>1131</v>
      </c>
      <c r="G2406" s="1">
        <v>34</v>
      </c>
      <c r="H2406" s="1" t="s">
        <v>5676</v>
      </c>
      <c r="I2406" s="1" t="s">
        <v>2557</v>
      </c>
      <c r="J2406" s="1" t="s">
        <v>4948</v>
      </c>
      <c r="K2406" s="1" t="s">
        <v>25</v>
      </c>
    </row>
    <row r="2407" spans="1:11" x14ac:dyDescent="0.3">
      <c r="A2407">
        <v>1392385</v>
      </c>
      <c r="B2407" s="1" t="s">
        <v>55</v>
      </c>
      <c r="C2407" s="1" t="s">
        <v>23</v>
      </c>
      <c r="E2407" s="1">
        <v>2178</v>
      </c>
      <c r="F2407" s="1">
        <v>744</v>
      </c>
      <c r="G2407" s="1">
        <v>-66</v>
      </c>
      <c r="H2407" s="1" t="s">
        <v>5665</v>
      </c>
      <c r="I2407" s="1" t="s">
        <v>2557</v>
      </c>
      <c r="J2407" s="1" t="s">
        <v>4949</v>
      </c>
      <c r="K2407" s="1" t="s">
        <v>25</v>
      </c>
    </row>
    <row r="2408" spans="1:11" x14ac:dyDescent="0.3">
      <c r="A2408">
        <v>1392484</v>
      </c>
      <c r="B2408" s="1" t="s">
        <v>22</v>
      </c>
      <c r="C2408" s="1" t="s">
        <v>23</v>
      </c>
      <c r="E2408" s="1">
        <v>1219</v>
      </c>
      <c r="F2408" s="1">
        <v>1223</v>
      </c>
      <c r="G2408" s="1">
        <v>67</v>
      </c>
      <c r="H2408" s="1" t="s">
        <v>5675</v>
      </c>
      <c r="I2408" s="1" t="s">
        <v>2557</v>
      </c>
      <c r="J2408" s="1" t="s">
        <v>4950</v>
      </c>
      <c r="K2408" s="1" t="s">
        <v>25</v>
      </c>
    </row>
    <row r="2409" spans="1:11" x14ac:dyDescent="0.3">
      <c r="A2409">
        <v>1392485</v>
      </c>
      <c r="B2409" s="1" t="s">
        <v>55</v>
      </c>
      <c r="C2409" s="1" t="s">
        <v>23</v>
      </c>
      <c r="E2409" s="1">
        <v>2161</v>
      </c>
      <c r="F2409" s="1">
        <v>723</v>
      </c>
      <c r="G2409" s="1">
        <v>-83</v>
      </c>
      <c r="H2409" s="1" t="s">
        <v>5673</v>
      </c>
      <c r="I2409" s="1" t="s">
        <v>2557</v>
      </c>
      <c r="J2409" s="1" t="s">
        <v>4951</v>
      </c>
      <c r="K2409" s="1" t="s">
        <v>25</v>
      </c>
    </row>
    <row r="2410" spans="1:11" x14ac:dyDescent="0.3">
      <c r="A2410">
        <v>1392582</v>
      </c>
      <c r="B2410" s="1" t="s">
        <v>55</v>
      </c>
      <c r="C2410" s="1" t="s">
        <v>23</v>
      </c>
      <c r="E2410" s="1">
        <v>2152</v>
      </c>
      <c r="F2410" s="1">
        <v>727</v>
      </c>
      <c r="G2410" s="1">
        <v>-86</v>
      </c>
      <c r="H2410" s="1" t="s">
        <v>5667</v>
      </c>
      <c r="I2410" s="1" t="s">
        <v>2557</v>
      </c>
      <c r="J2410" s="1" t="s">
        <v>4952</v>
      </c>
      <c r="K2410" s="1" t="s">
        <v>25</v>
      </c>
    </row>
    <row r="2411" spans="1:11" x14ac:dyDescent="0.3">
      <c r="A2411">
        <v>1392582</v>
      </c>
      <c r="B2411" s="1" t="s">
        <v>22</v>
      </c>
      <c r="C2411" s="1" t="s">
        <v>23</v>
      </c>
      <c r="E2411" s="1">
        <v>1232</v>
      </c>
      <c r="F2411" s="1">
        <v>1123</v>
      </c>
      <c r="G2411" s="1">
        <v>48</v>
      </c>
      <c r="H2411" s="1" t="s">
        <v>5690</v>
      </c>
      <c r="I2411" s="1" t="s">
        <v>2557</v>
      </c>
      <c r="J2411" s="1" t="s">
        <v>4953</v>
      </c>
      <c r="K2411" s="1" t="s">
        <v>25</v>
      </c>
    </row>
    <row r="2412" spans="1:11" x14ac:dyDescent="0.3">
      <c r="A2412">
        <v>1392666</v>
      </c>
      <c r="B2412" s="1" t="s">
        <v>22</v>
      </c>
      <c r="C2412" s="1" t="s">
        <v>23</v>
      </c>
      <c r="E2412" s="1">
        <v>1159</v>
      </c>
      <c r="F2412" s="1">
        <v>1209</v>
      </c>
      <c r="G2412" s="1">
        <v>76</v>
      </c>
      <c r="H2412" s="1" t="s">
        <v>5691</v>
      </c>
      <c r="I2412" s="1" t="s">
        <v>2557</v>
      </c>
      <c r="J2412" s="1" t="s">
        <v>4954</v>
      </c>
      <c r="K2412" s="1" t="s">
        <v>25</v>
      </c>
    </row>
    <row r="2413" spans="1:11" x14ac:dyDescent="0.3">
      <c r="A2413">
        <v>1392683</v>
      </c>
      <c r="B2413" s="1" t="s">
        <v>55</v>
      </c>
      <c r="C2413" s="1" t="s">
        <v>23</v>
      </c>
      <c r="E2413" s="1">
        <v>2165</v>
      </c>
      <c r="F2413" s="1">
        <v>725</v>
      </c>
      <c r="G2413" s="1">
        <v>-80</v>
      </c>
      <c r="H2413" s="1" t="s">
        <v>5666</v>
      </c>
      <c r="I2413" s="1" t="s">
        <v>2557</v>
      </c>
      <c r="J2413" s="1" t="s">
        <v>4955</v>
      </c>
      <c r="K2413" s="1" t="s">
        <v>25</v>
      </c>
    </row>
    <row r="2414" spans="1:11" x14ac:dyDescent="0.3">
      <c r="A2414">
        <v>1392786</v>
      </c>
      <c r="B2414" s="1" t="s">
        <v>22</v>
      </c>
      <c r="C2414" s="1" t="s">
        <v>23</v>
      </c>
      <c r="E2414" s="1">
        <v>1289</v>
      </c>
      <c r="F2414" s="1">
        <v>1115</v>
      </c>
      <c r="G2414" s="1">
        <v>106</v>
      </c>
      <c r="H2414" s="1" t="s">
        <v>5672</v>
      </c>
      <c r="I2414" s="1" t="s">
        <v>2557</v>
      </c>
      <c r="J2414" s="1" t="s">
        <v>4956</v>
      </c>
      <c r="K2414" s="1" t="s">
        <v>25</v>
      </c>
    </row>
    <row r="2415" spans="1:11" x14ac:dyDescent="0.3">
      <c r="A2415">
        <v>1392787</v>
      </c>
      <c r="B2415" s="1" t="s">
        <v>55</v>
      </c>
      <c r="C2415" s="1" t="s">
        <v>23</v>
      </c>
      <c r="E2415" s="1">
        <v>2166</v>
      </c>
      <c r="F2415" s="1">
        <v>724</v>
      </c>
      <c r="G2415" s="1">
        <v>-68</v>
      </c>
      <c r="H2415" s="1" t="s">
        <v>5666</v>
      </c>
      <c r="I2415" s="1" t="s">
        <v>2557</v>
      </c>
      <c r="J2415" s="1" t="s">
        <v>4957</v>
      </c>
      <c r="K2415" s="1" t="s">
        <v>25</v>
      </c>
    </row>
    <row r="2416" spans="1:11" x14ac:dyDescent="0.3">
      <c r="A2416">
        <v>1392915</v>
      </c>
      <c r="B2416" s="1" t="s">
        <v>22</v>
      </c>
      <c r="C2416" s="1" t="s">
        <v>23</v>
      </c>
      <c r="E2416" s="1">
        <v>1386</v>
      </c>
      <c r="F2416" s="1">
        <v>1051</v>
      </c>
      <c r="G2416" s="1">
        <v>146</v>
      </c>
      <c r="H2416" s="1" t="s">
        <v>5673</v>
      </c>
      <c r="I2416" s="1" t="s">
        <v>2557</v>
      </c>
      <c r="J2416" s="1" t="s">
        <v>4958</v>
      </c>
      <c r="K2416" s="1" t="s">
        <v>25</v>
      </c>
    </row>
    <row r="2417" spans="1:11" x14ac:dyDescent="0.3">
      <c r="A2417">
        <v>1392917</v>
      </c>
      <c r="B2417" s="1" t="s">
        <v>55</v>
      </c>
      <c r="C2417" s="1" t="s">
        <v>23</v>
      </c>
      <c r="E2417" s="1">
        <v>2177</v>
      </c>
      <c r="F2417" s="1">
        <v>729</v>
      </c>
      <c r="G2417" s="1">
        <v>-60</v>
      </c>
      <c r="H2417" s="1" t="s">
        <v>5666</v>
      </c>
      <c r="I2417" s="1" t="s">
        <v>2557</v>
      </c>
      <c r="J2417" s="1" t="s">
        <v>4959</v>
      </c>
      <c r="K2417" s="1" t="s">
        <v>25</v>
      </c>
    </row>
    <row r="2418" spans="1:11" x14ac:dyDescent="0.3">
      <c r="A2418">
        <v>1392977</v>
      </c>
      <c r="B2418" s="1" t="s">
        <v>22</v>
      </c>
      <c r="C2418" s="1" t="s">
        <v>23</v>
      </c>
      <c r="E2418" s="1">
        <v>1272</v>
      </c>
      <c r="F2418" s="1">
        <v>1178</v>
      </c>
      <c r="G2418" s="1">
        <v>159</v>
      </c>
      <c r="H2418" s="1" t="s">
        <v>5669</v>
      </c>
      <c r="I2418" s="1" t="s">
        <v>2557</v>
      </c>
      <c r="J2418" s="1" t="s">
        <v>4960</v>
      </c>
      <c r="K2418" s="1" t="s">
        <v>25</v>
      </c>
    </row>
    <row r="2419" spans="1:11" x14ac:dyDescent="0.3">
      <c r="A2419">
        <v>1392978</v>
      </c>
      <c r="B2419" s="1" t="s">
        <v>55</v>
      </c>
      <c r="C2419" s="1" t="s">
        <v>23</v>
      </c>
      <c r="E2419" s="1">
        <v>2175</v>
      </c>
      <c r="F2419" s="1">
        <v>726</v>
      </c>
      <c r="G2419" s="1">
        <v>-65</v>
      </c>
      <c r="H2419" s="1" t="s">
        <v>5671</v>
      </c>
      <c r="I2419" s="1" t="s">
        <v>2557</v>
      </c>
      <c r="J2419" s="1" t="s">
        <v>4961</v>
      </c>
      <c r="K2419" s="1" t="s">
        <v>25</v>
      </c>
    </row>
    <row r="2420" spans="1:11" x14ac:dyDescent="0.3">
      <c r="A2420">
        <v>1393078</v>
      </c>
      <c r="B2420" s="1" t="s">
        <v>22</v>
      </c>
      <c r="C2420" s="1" t="s">
        <v>23</v>
      </c>
      <c r="E2420" s="1">
        <v>1282</v>
      </c>
      <c r="F2420" s="1">
        <v>1106</v>
      </c>
      <c r="G2420" s="1">
        <v>109</v>
      </c>
      <c r="H2420" s="1" t="s">
        <v>5686</v>
      </c>
      <c r="I2420" s="1" t="s">
        <v>2557</v>
      </c>
      <c r="J2420" s="1" t="s">
        <v>4962</v>
      </c>
      <c r="K2420" s="1" t="s">
        <v>25</v>
      </c>
    </row>
    <row r="2421" spans="1:11" x14ac:dyDescent="0.3">
      <c r="A2421">
        <v>1393111</v>
      </c>
      <c r="B2421" s="1" t="s">
        <v>55</v>
      </c>
      <c r="C2421" s="1" t="s">
        <v>23</v>
      </c>
      <c r="E2421" s="1">
        <v>2179</v>
      </c>
      <c r="F2421" s="1">
        <v>735</v>
      </c>
      <c r="G2421" s="1">
        <v>-56</v>
      </c>
      <c r="H2421" s="1" t="s">
        <v>5666</v>
      </c>
      <c r="I2421" s="1" t="s">
        <v>2557</v>
      </c>
      <c r="J2421" s="1" t="s">
        <v>4963</v>
      </c>
      <c r="K2421" s="1" t="s">
        <v>25</v>
      </c>
    </row>
    <row r="2422" spans="1:11" x14ac:dyDescent="0.3">
      <c r="A2422">
        <v>1393177</v>
      </c>
      <c r="B2422" s="1" t="s">
        <v>22</v>
      </c>
      <c r="C2422" s="1" t="s">
        <v>23</v>
      </c>
      <c r="E2422" s="1">
        <v>1361</v>
      </c>
      <c r="F2422" s="1">
        <v>1032</v>
      </c>
      <c r="G2422" s="1">
        <v>106</v>
      </c>
      <c r="H2422" s="1" t="s">
        <v>5676</v>
      </c>
      <c r="I2422" s="1" t="s">
        <v>2557</v>
      </c>
      <c r="J2422" s="1" t="s">
        <v>4964</v>
      </c>
      <c r="K2422" s="1" t="s">
        <v>25</v>
      </c>
    </row>
    <row r="2423" spans="1:11" x14ac:dyDescent="0.3">
      <c r="A2423">
        <v>1393194</v>
      </c>
      <c r="B2423" s="1" t="s">
        <v>55</v>
      </c>
      <c r="C2423" s="1" t="s">
        <v>23</v>
      </c>
      <c r="E2423" s="1">
        <v>2171</v>
      </c>
      <c r="F2423" s="1">
        <v>724</v>
      </c>
      <c r="G2423" s="1">
        <v>-66</v>
      </c>
      <c r="H2423" s="1" t="s">
        <v>5667</v>
      </c>
      <c r="I2423" s="1" t="s">
        <v>2557</v>
      </c>
      <c r="J2423" s="1" t="s">
        <v>4965</v>
      </c>
      <c r="K2423" s="1" t="s">
        <v>25</v>
      </c>
    </row>
    <row r="2424" spans="1:11" x14ac:dyDescent="0.3">
      <c r="A2424">
        <v>1393276</v>
      </c>
      <c r="B2424" s="1" t="s">
        <v>22</v>
      </c>
      <c r="C2424" s="1" t="s">
        <v>23</v>
      </c>
      <c r="E2424" s="1">
        <v>1351</v>
      </c>
      <c r="F2424" s="1">
        <v>978</v>
      </c>
      <c r="G2424" s="1">
        <v>65</v>
      </c>
      <c r="H2424" s="1" t="s">
        <v>5690</v>
      </c>
      <c r="I2424" s="1" t="s">
        <v>2557</v>
      </c>
      <c r="J2424" s="1" t="s">
        <v>4966</v>
      </c>
      <c r="K2424" s="1" t="s">
        <v>25</v>
      </c>
    </row>
    <row r="2425" spans="1:11" x14ac:dyDescent="0.3">
      <c r="A2425">
        <v>1393277</v>
      </c>
      <c r="B2425" s="1" t="s">
        <v>55</v>
      </c>
      <c r="C2425" s="1" t="s">
        <v>23</v>
      </c>
      <c r="E2425" s="1">
        <v>2167</v>
      </c>
      <c r="F2425" s="1">
        <v>742</v>
      </c>
      <c r="G2425" s="1">
        <v>-75</v>
      </c>
      <c r="H2425" s="1" t="s">
        <v>5673</v>
      </c>
      <c r="I2425" s="1" t="s">
        <v>2557</v>
      </c>
      <c r="J2425" s="1" t="s">
        <v>4967</v>
      </c>
      <c r="K2425" s="1" t="s">
        <v>25</v>
      </c>
    </row>
    <row r="2426" spans="1:11" x14ac:dyDescent="0.3">
      <c r="A2426">
        <v>1393368</v>
      </c>
      <c r="B2426" s="1" t="s">
        <v>55</v>
      </c>
      <c r="C2426" s="1" t="s">
        <v>23</v>
      </c>
      <c r="E2426" s="1">
        <v>2172</v>
      </c>
      <c r="F2426" s="1">
        <v>743</v>
      </c>
      <c r="G2426" s="1">
        <v>-83</v>
      </c>
      <c r="H2426" s="1" t="s">
        <v>5667</v>
      </c>
      <c r="I2426" s="1" t="s">
        <v>2557</v>
      </c>
      <c r="J2426" s="1" t="s">
        <v>4968</v>
      </c>
      <c r="K2426" s="1" t="s">
        <v>25</v>
      </c>
    </row>
    <row r="2427" spans="1:11" x14ac:dyDescent="0.3">
      <c r="A2427">
        <v>1393385</v>
      </c>
      <c r="B2427" s="1" t="s">
        <v>22</v>
      </c>
      <c r="C2427" s="1" t="s">
        <v>23</v>
      </c>
      <c r="E2427" s="1">
        <v>1441</v>
      </c>
      <c r="F2427" s="1">
        <v>929</v>
      </c>
      <c r="G2427" s="1">
        <v>91</v>
      </c>
      <c r="H2427" s="1" t="s">
        <v>5672</v>
      </c>
      <c r="I2427" s="1" t="s">
        <v>2557</v>
      </c>
      <c r="J2427" s="1" t="s">
        <v>4969</v>
      </c>
      <c r="K2427" s="1" t="s">
        <v>25</v>
      </c>
    </row>
    <row r="2428" spans="1:11" x14ac:dyDescent="0.3">
      <c r="A2428">
        <v>1393484</v>
      </c>
      <c r="B2428" s="1" t="s">
        <v>55</v>
      </c>
      <c r="C2428" s="1" t="s">
        <v>23</v>
      </c>
      <c r="E2428" s="1">
        <v>2172</v>
      </c>
      <c r="F2428" s="1">
        <v>735</v>
      </c>
      <c r="G2428" s="1">
        <v>-84</v>
      </c>
      <c r="H2428" s="1" t="s">
        <v>5671</v>
      </c>
      <c r="I2428" s="1" t="s">
        <v>2557</v>
      </c>
      <c r="J2428" s="1" t="s">
        <v>4970</v>
      </c>
      <c r="K2428" s="1" t="s">
        <v>25</v>
      </c>
    </row>
    <row r="2429" spans="1:11" x14ac:dyDescent="0.3">
      <c r="A2429">
        <v>1393485</v>
      </c>
      <c r="B2429" s="1" t="s">
        <v>22</v>
      </c>
      <c r="C2429" s="1" t="s">
        <v>23</v>
      </c>
      <c r="E2429" s="1">
        <v>1494</v>
      </c>
      <c r="F2429" s="1">
        <v>926</v>
      </c>
      <c r="G2429" s="1">
        <v>105</v>
      </c>
      <c r="H2429" s="1" t="s">
        <v>5669</v>
      </c>
      <c r="I2429" s="1" t="s">
        <v>2557</v>
      </c>
      <c r="J2429" s="1" t="s">
        <v>4971</v>
      </c>
      <c r="K2429" s="1" t="s">
        <v>25</v>
      </c>
    </row>
    <row r="2430" spans="1:11" x14ac:dyDescent="0.3">
      <c r="A2430">
        <v>1393568</v>
      </c>
      <c r="B2430" s="1" t="s">
        <v>22</v>
      </c>
      <c r="C2430" s="1" t="s">
        <v>23</v>
      </c>
      <c r="E2430" s="1">
        <v>1528</v>
      </c>
      <c r="F2430" s="1">
        <v>901</v>
      </c>
      <c r="G2430" s="1">
        <v>121</v>
      </c>
      <c r="H2430" s="1" t="s">
        <v>5688</v>
      </c>
      <c r="I2430" s="1" t="s">
        <v>2557</v>
      </c>
      <c r="J2430" s="1" t="s">
        <v>4972</v>
      </c>
      <c r="K2430" s="1" t="s">
        <v>25</v>
      </c>
    </row>
    <row r="2431" spans="1:11" x14ac:dyDescent="0.3">
      <c r="A2431">
        <v>1393600</v>
      </c>
      <c r="B2431" s="1" t="s">
        <v>55</v>
      </c>
      <c r="C2431" s="1" t="s">
        <v>23</v>
      </c>
      <c r="E2431" s="1">
        <v>2183</v>
      </c>
      <c r="F2431" s="1">
        <v>734</v>
      </c>
      <c r="G2431" s="1">
        <v>-94</v>
      </c>
      <c r="H2431" s="1" t="s">
        <v>5667</v>
      </c>
      <c r="I2431" s="1" t="s">
        <v>2557</v>
      </c>
      <c r="J2431" s="1" t="s">
        <v>4973</v>
      </c>
      <c r="K2431" s="1" t="s">
        <v>25</v>
      </c>
    </row>
    <row r="2432" spans="1:11" hidden="1" x14ac:dyDescent="0.3">
      <c r="A2432">
        <v>1393684</v>
      </c>
      <c r="B2432" s="1" t="s">
        <v>22</v>
      </c>
      <c r="C2432" s="1" t="s">
        <v>24</v>
      </c>
      <c r="E2432" s="1" t="s">
        <v>947</v>
      </c>
      <c r="F2432" s="1" t="s">
        <v>75</v>
      </c>
      <c r="G2432" s="1" t="s">
        <v>2134</v>
      </c>
      <c r="H2432" s="1" t="s">
        <v>27</v>
      </c>
      <c r="I2432" s="1" t="s">
        <v>119</v>
      </c>
      <c r="J2432" s="1" t="s">
        <v>25</v>
      </c>
      <c r="K2432" s="1" t="s">
        <v>25</v>
      </c>
    </row>
    <row r="2433" spans="1:11" x14ac:dyDescent="0.3">
      <c r="A2433">
        <v>1393685</v>
      </c>
      <c r="B2433" s="1" t="s">
        <v>55</v>
      </c>
      <c r="C2433" s="1" t="s">
        <v>23</v>
      </c>
      <c r="E2433" s="1">
        <v>2175</v>
      </c>
      <c r="F2433" s="1">
        <v>734</v>
      </c>
      <c r="G2433" s="1">
        <v>-111</v>
      </c>
      <c r="H2433" s="1" t="s">
        <v>5672</v>
      </c>
      <c r="I2433" s="1" t="s">
        <v>2557</v>
      </c>
      <c r="J2433" s="1" t="s">
        <v>4974</v>
      </c>
      <c r="K2433" s="1" t="s">
        <v>25</v>
      </c>
    </row>
    <row r="2434" spans="1:11" x14ac:dyDescent="0.3">
      <c r="A2434">
        <v>1393783</v>
      </c>
      <c r="B2434" s="1" t="s">
        <v>55</v>
      </c>
      <c r="C2434" s="1" t="s">
        <v>23</v>
      </c>
      <c r="E2434" s="1">
        <v>2184</v>
      </c>
      <c r="F2434" s="1">
        <v>743</v>
      </c>
      <c r="G2434" s="1">
        <v>-106</v>
      </c>
      <c r="H2434" s="1" t="s">
        <v>5671</v>
      </c>
      <c r="I2434" s="1" t="s">
        <v>2557</v>
      </c>
      <c r="J2434" s="1" t="s">
        <v>4975</v>
      </c>
      <c r="K2434" s="1" t="s">
        <v>25</v>
      </c>
    </row>
    <row r="2435" spans="1:11" x14ac:dyDescent="0.3">
      <c r="A2435">
        <v>1393784</v>
      </c>
      <c r="B2435" s="1" t="s">
        <v>22</v>
      </c>
      <c r="C2435" s="1" t="s">
        <v>23</v>
      </c>
      <c r="E2435" s="1">
        <v>1569</v>
      </c>
      <c r="F2435" s="1">
        <v>864</v>
      </c>
      <c r="G2435" s="1">
        <v>172</v>
      </c>
      <c r="H2435" s="1" t="s">
        <v>5679</v>
      </c>
      <c r="I2435" s="1" t="s">
        <v>2557</v>
      </c>
      <c r="J2435" s="1" t="s">
        <v>4976</v>
      </c>
      <c r="K2435" s="1" t="s">
        <v>25</v>
      </c>
    </row>
    <row r="2436" spans="1:11" x14ac:dyDescent="0.3">
      <c r="A2436">
        <v>1393868</v>
      </c>
      <c r="B2436" s="1" t="s">
        <v>22</v>
      </c>
      <c r="C2436" s="1" t="s">
        <v>23</v>
      </c>
      <c r="E2436" s="1">
        <v>1494</v>
      </c>
      <c r="F2436" s="1">
        <v>879</v>
      </c>
      <c r="G2436" s="1">
        <v>124</v>
      </c>
      <c r="H2436" s="1" t="s">
        <v>5686</v>
      </c>
      <c r="I2436" s="1" t="s">
        <v>2557</v>
      </c>
      <c r="J2436" s="1" t="s">
        <v>4977</v>
      </c>
      <c r="K2436" s="1" t="s">
        <v>25</v>
      </c>
    </row>
    <row r="2437" spans="1:11" x14ac:dyDescent="0.3">
      <c r="A2437">
        <v>1393901</v>
      </c>
      <c r="B2437" s="1" t="s">
        <v>55</v>
      </c>
      <c r="C2437" s="1" t="s">
        <v>23</v>
      </c>
      <c r="E2437" s="1">
        <v>2187</v>
      </c>
      <c r="F2437" s="1">
        <v>735</v>
      </c>
      <c r="G2437" s="1">
        <v>-102</v>
      </c>
      <c r="H2437" s="1" t="s">
        <v>5671</v>
      </c>
      <c r="I2437" s="1" t="s">
        <v>2557</v>
      </c>
      <c r="J2437" s="1" t="s">
        <v>4978</v>
      </c>
      <c r="K2437" s="1" t="s">
        <v>25</v>
      </c>
    </row>
    <row r="2438" spans="1:11" x14ac:dyDescent="0.3">
      <c r="A2438">
        <v>1393983</v>
      </c>
      <c r="B2438" s="1" t="s">
        <v>22</v>
      </c>
      <c r="C2438" s="1" t="s">
        <v>23</v>
      </c>
      <c r="E2438" s="1">
        <v>1439</v>
      </c>
      <c r="F2438" s="1">
        <v>869</v>
      </c>
      <c r="G2438" s="1">
        <v>68</v>
      </c>
      <c r="H2438" s="1" t="s">
        <v>5685</v>
      </c>
      <c r="I2438" s="1" t="s">
        <v>2557</v>
      </c>
      <c r="J2438" s="1" t="s">
        <v>4979</v>
      </c>
      <c r="K2438" s="1" t="s">
        <v>25</v>
      </c>
    </row>
    <row r="2439" spans="1:11" x14ac:dyDescent="0.3">
      <c r="A2439">
        <v>1393984</v>
      </c>
      <c r="B2439" s="1" t="s">
        <v>55</v>
      </c>
      <c r="C2439" s="1" t="s">
        <v>23</v>
      </c>
      <c r="E2439" s="1">
        <v>2185</v>
      </c>
      <c r="F2439" s="1">
        <v>737</v>
      </c>
      <c r="G2439" s="1">
        <v>-102</v>
      </c>
      <c r="H2439" s="1" t="s">
        <v>5667</v>
      </c>
      <c r="I2439" s="1" t="s">
        <v>2557</v>
      </c>
      <c r="J2439" s="1" t="s">
        <v>4980</v>
      </c>
      <c r="K2439" s="1" t="s">
        <v>25</v>
      </c>
    </row>
    <row r="2440" spans="1:11" x14ac:dyDescent="0.3">
      <c r="A2440">
        <v>1394084</v>
      </c>
      <c r="B2440" s="1" t="s">
        <v>55</v>
      </c>
      <c r="C2440" s="1" t="s">
        <v>23</v>
      </c>
      <c r="E2440" s="1">
        <v>2172</v>
      </c>
      <c r="F2440" s="1">
        <v>751</v>
      </c>
      <c r="G2440" s="1">
        <v>-118</v>
      </c>
      <c r="H2440" s="1" t="s">
        <v>5677</v>
      </c>
      <c r="I2440" s="1" t="s">
        <v>2557</v>
      </c>
      <c r="J2440" s="1" t="s">
        <v>4981</v>
      </c>
      <c r="K2440" s="1" t="s">
        <v>25</v>
      </c>
    </row>
    <row r="2441" spans="1:11" x14ac:dyDescent="0.3">
      <c r="A2441">
        <v>1394084</v>
      </c>
      <c r="B2441" s="1" t="s">
        <v>22</v>
      </c>
      <c r="C2441" s="1" t="s">
        <v>23</v>
      </c>
      <c r="E2441" s="1">
        <v>1317</v>
      </c>
      <c r="F2441" s="1">
        <v>867</v>
      </c>
      <c r="G2441" s="1">
        <v>-4</v>
      </c>
      <c r="H2441" s="1" t="s">
        <v>5683</v>
      </c>
      <c r="I2441" s="1" t="s">
        <v>2557</v>
      </c>
      <c r="J2441" s="1" t="s">
        <v>4982</v>
      </c>
      <c r="K2441" s="1" t="s">
        <v>25</v>
      </c>
    </row>
    <row r="2442" spans="1:11" x14ac:dyDescent="0.3">
      <c r="A2442">
        <v>1394167</v>
      </c>
      <c r="B2442" s="1" t="s">
        <v>22</v>
      </c>
      <c r="C2442" s="1" t="s">
        <v>23</v>
      </c>
      <c r="E2442" s="1">
        <v>1220</v>
      </c>
      <c r="F2442" s="1">
        <v>1055</v>
      </c>
      <c r="G2442" s="1">
        <v>21</v>
      </c>
      <c r="H2442" s="1" t="s">
        <v>5670</v>
      </c>
      <c r="I2442" s="1" t="s">
        <v>2557</v>
      </c>
      <c r="J2442" s="1" t="s">
        <v>4983</v>
      </c>
      <c r="K2442" s="1" t="s">
        <v>25</v>
      </c>
    </row>
    <row r="2443" spans="1:11" x14ac:dyDescent="0.3">
      <c r="A2443">
        <v>1394217</v>
      </c>
      <c r="B2443" s="1" t="s">
        <v>55</v>
      </c>
      <c r="C2443" s="1" t="s">
        <v>23</v>
      </c>
      <c r="E2443" s="1">
        <v>2174</v>
      </c>
      <c r="F2443" s="1">
        <v>751</v>
      </c>
      <c r="G2443" s="1">
        <v>-124</v>
      </c>
      <c r="H2443" s="1" t="s">
        <v>5673</v>
      </c>
      <c r="I2443" s="1" t="s">
        <v>2557</v>
      </c>
      <c r="J2443" s="1" t="s">
        <v>4984</v>
      </c>
      <c r="K2443" s="1" t="s">
        <v>25</v>
      </c>
    </row>
    <row r="2444" spans="1:11" x14ac:dyDescent="0.3">
      <c r="A2444">
        <v>1394266</v>
      </c>
      <c r="B2444" s="1" t="s">
        <v>55</v>
      </c>
      <c r="C2444" s="1" t="s">
        <v>23</v>
      </c>
      <c r="E2444" s="1">
        <v>2184</v>
      </c>
      <c r="F2444" s="1">
        <v>748</v>
      </c>
      <c r="G2444" s="1">
        <v>-126</v>
      </c>
      <c r="H2444" s="1" t="s">
        <v>5667</v>
      </c>
      <c r="I2444" s="1" t="s">
        <v>2557</v>
      </c>
      <c r="J2444" s="1" t="s">
        <v>4985</v>
      </c>
      <c r="K2444" s="1" t="s">
        <v>25</v>
      </c>
    </row>
    <row r="2445" spans="1:11" x14ac:dyDescent="0.3">
      <c r="A2445">
        <v>1394285</v>
      </c>
      <c r="B2445" s="1" t="s">
        <v>22</v>
      </c>
      <c r="C2445" s="1" t="s">
        <v>23</v>
      </c>
      <c r="E2445" s="1">
        <v>1246</v>
      </c>
      <c r="F2445" s="1">
        <v>994</v>
      </c>
      <c r="G2445" s="1">
        <v>3</v>
      </c>
      <c r="H2445" s="1" t="s">
        <v>5690</v>
      </c>
      <c r="I2445" s="1" t="s">
        <v>2557</v>
      </c>
      <c r="J2445" s="1" t="s">
        <v>4986</v>
      </c>
      <c r="K2445" s="1" t="s">
        <v>25</v>
      </c>
    </row>
    <row r="2446" spans="1:11" x14ac:dyDescent="0.3">
      <c r="A2446">
        <v>1394384</v>
      </c>
      <c r="B2446" s="1" t="s">
        <v>55</v>
      </c>
      <c r="C2446" s="1" t="s">
        <v>23</v>
      </c>
      <c r="E2446" s="1">
        <v>2182</v>
      </c>
      <c r="F2446" s="1">
        <v>741</v>
      </c>
      <c r="G2446" s="1">
        <v>-131</v>
      </c>
      <c r="H2446" s="1" t="s">
        <v>5673</v>
      </c>
      <c r="I2446" s="1" t="s">
        <v>2557</v>
      </c>
      <c r="J2446" s="1" t="s">
        <v>4987</v>
      </c>
      <c r="K2446" s="1" t="s">
        <v>25</v>
      </c>
    </row>
    <row r="2447" spans="1:11" x14ac:dyDescent="0.3">
      <c r="A2447">
        <v>1394384</v>
      </c>
      <c r="B2447" s="1" t="s">
        <v>22</v>
      </c>
      <c r="C2447" s="1" t="s">
        <v>23</v>
      </c>
      <c r="E2447" s="1">
        <v>1176</v>
      </c>
      <c r="F2447" s="1">
        <v>950</v>
      </c>
      <c r="G2447" s="1">
        <v>-50</v>
      </c>
      <c r="H2447" s="1" t="s">
        <v>5683</v>
      </c>
      <c r="I2447" s="1" t="s">
        <v>2557</v>
      </c>
      <c r="J2447" s="1" t="s">
        <v>4988</v>
      </c>
      <c r="K2447" s="1" t="s">
        <v>25</v>
      </c>
    </row>
    <row r="2448" spans="1:11" x14ac:dyDescent="0.3">
      <c r="A2448">
        <v>1394466</v>
      </c>
      <c r="B2448" s="1" t="s">
        <v>22</v>
      </c>
      <c r="C2448" s="1" t="s">
        <v>23</v>
      </c>
      <c r="E2448" s="1">
        <v>1216</v>
      </c>
      <c r="F2448" s="1">
        <v>909</v>
      </c>
      <c r="G2448" s="1">
        <v>-31</v>
      </c>
      <c r="H2448" s="1" t="s">
        <v>5697</v>
      </c>
      <c r="I2448" s="1" t="s">
        <v>2557</v>
      </c>
      <c r="J2448" s="1" t="s">
        <v>4989</v>
      </c>
      <c r="K2448" s="1" t="s">
        <v>25</v>
      </c>
    </row>
    <row r="2449" spans="1:11" x14ac:dyDescent="0.3">
      <c r="A2449">
        <v>1394484</v>
      </c>
      <c r="B2449" s="1" t="s">
        <v>55</v>
      </c>
      <c r="C2449" s="1" t="s">
        <v>23</v>
      </c>
      <c r="E2449" s="1">
        <v>2181</v>
      </c>
      <c r="F2449" s="1">
        <v>744</v>
      </c>
      <c r="G2449" s="1">
        <v>-132</v>
      </c>
      <c r="H2449" s="1" t="s">
        <v>5673</v>
      </c>
      <c r="I2449" s="1" t="s">
        <v>2557</v>
      </c>
      <c r="J2449" s="1" t="s">
        <v>4990</v>
      </c>
      <c r="K2449" s="1" t="s">
        <v>25</v>
      </c>
    </row>
    <row r="2450" spans="1:11" x14ac:dyDescent="0.3">
      <c r="A2450">
        <v>1394568</v>
      </c>
      <c r="B2450" s="1" t="s">
        <v>55</v>
      </c>
      <c r="C2450" s="1" t="s">
        <v>23</v>
      </c>
      <c r="E2450" s="1">
        <v>2185</v>
      </c>
      <c r="F2450" s="1">
        <v>746</v>
      </c>
      <c r="G2450" s="1">
        <v>-126</v>
      </c>
      <c r="H2450" s="1" t="s">
        <v>5667</v>
      </c>
      <c r="I2450" s="1" t="s">
        <v>2557</v>
      </c>
      <c r="J2450" s="1" t="s">
        <v>4991</v>
      </c>
      <c r="K2450" s="1" t="s">
        <v>25</v>
      </c>
    </row>
    <row r="2451" spans="1:11" x14ac:dyDescent="0.3">
      <c r="A2451">
        <v>1394585</v>
      </c>
      <c r="B2451" s="1" t="s">
        <v>22</v>
      </c>
      <c r="C2451" s="1" t="s">
        <v>23</v>
      </c>
      <c r="E2451" s="1">
        <v>1231</v>
      </c>
      <c r="F2451" s="1">
        <v>912</v>
      </c>
      <c r="G2451" s="1">
        <v>-30</v>
      </c>
      <c r="H2451" s="1" t="s">
        <v>5686</v>
      </c>
      <c r="I2451" s="1" t="s">
        <v>2557</v>
      </c>
      <c r="J2451" s="1" t="s">
        <v>4992</v>
      </c>
      <c r="K2451" s="1" t="s">
        <v>25</v>
      </c>
    </row>
    <row r="2452" spans="1:11" x14ac:dyDescent="0.3">
      <c r="A2452">
        <v>1394685</v>
      </c>
      <c r="B2452" s="1" t="s">
        <v>55</v>
      </c>
      <c r="C2452" s="1" t="s">
        <v>23</v>
      </c>
      <c r="E2452" s="1">
        <v>2190</v>
      </c>
      <c r="F2452" s="1">
        <v>739</v>
      </c>
      <c r="G2452" s="1">
        <v>-126</v>
      </c>
      <c r="H2452" s="1" t="s">
        <v>5667</v>
      </c>
      <c r="I2452" s="1" t="s">
        <v>2557</v>
      </c>
      <c r="J2452" s="1" t="s">
        <v>4993</v>
      </c>
      <c r="K2452" s="1" t="s">
        <v>25</v>
      </c>
    </row>
    <row r="2453" spans="1:11" x14ac:dyDescent="0.3">
      <c r="A2453">
        <v>1394686</v>
      </c>
      <c r="B2453" s="1" t="s">
        <v>22</v>
      </c>
      <c r="C2453" s="1" t="s">
        <v>23</v>
      </c>
      <c r="E2453" s="1">
        <v>1340</v>
      </c>
      <c r="F2453" s="1">
        <v>893</v>
      </c>
      <c r="G2453" s="1">
        <v>33</v>
      </c>
      <c r="H2453" s="1" t="s">
        <v>5672</v>
      </c>
      <c r="I2453" s="1" t="s">
        <v>2557</v>
      </c>
      <c r="J2453" s="1" t="s">
        <v>4994</v>
      </c>
      <c r="K2453" s="1" t="s">
        <v>25</v>
      </c>
    </row>
    <row r="2454" spans="1:11" x14ac:dyDescent="0.3">
      <c r="A2454">
        <v>1394767</v>
      </c>
      <c r="B2454" s="1" t="s">
        <v>22</v>
      </c>
      <c r="C2454" s="1" t="s">
        <v>23</v>
      </c>
      <c r="E2454" s="1">
        <v>1313</v>
      </c>
      <c r="F2454" s="1">
        <v>882</v>
      </c>
      <c r="G2454" s="1">
        <v>0</v>
      </c>
      <c r="H2454" s="1" t="s">
        <v>5685</v>
      </c>
      <c r="I2454" s="1" t="s">
        <v>2557</v>
      </c>
      <c r="J2454" s="1" t="s">
        <v>4995</v>
      </c>
      <c r="K2454" s="1" t="s">
        <v>25</v>
      </c>
    </row>
    <row r="2455" spans="1:11" x14ac:dyDescent="0.3">
      <c r="A2455">
        <v>1394785</v>
      </c>
      <c r="B2455" s="1" t="s">
        <v>55</v>
      </c>
      <c r="C2455" s="1" t="s">
        <v>23</v>
      </c>
      <c r="E2455" s="1">
        <v>2188</v>
      </c>
      <c r="F2455" s="1">
        <v>739</v>
      </c>
      <c r="G2455" s="1">
        <v>-121</v>
      </c>
      <c r="H2455" s="1" t="s">
        <v>5667</v>
      </c>
      <c r="I2455" s="1" t="s">
        <v>2557</v>
      </c>
      <c r="J2455" s="1" t="s">
        <v>4996</v>
      </c>
      <c r="K2455" s="1" t="s">
        <v>25</v>
      </c>
    </row>
    <row r="2456" spans="1:11" x14ac:dyDescent="0.3">
      <c r="A2456">
        <v>1394883</v>
      </c>
      <c r="B2456" s="1" t="s">
        <v>55</v>
      </c>
      <c r="C2456" s="1" t="s">
        <v>23</v>
      </c>
      <c r="E2456" s="1">
        <v>2183</v>
      </c>
      <c r="F2456" s="1">
        <v>737</v>
      </c>
      <c r="G2456" s="1">
        <v>-124</v>
      </c>
      <c r="H2456" s="1" t="s">
        <v>5673</v>
      </c>
      <c r="I2456" s="1" t="s">
        <v>2557</v>
      </c>
      <c r="J2456" s="1" t="s">
        <v>4997</v>
      </c>
      <c r="K2456" s="1" t="s">
        <v>25</v>
      </c>
    </row>
    <row r="2457" spans="1:11" x14ac:dyDescent="0.3">
      <c r="A2457">
        <v>1394884</v>
      </c>
      <c r="B2457" s="1" t="s">
        <v>22</v>
      </c>
      <c r="C2457" s="1" t="s">
        <v>23</v>
      </c>
      <c r="E2457" s="1">
        <v>1418</v>
      </c>
      <c r="F2457" s="1">
        <v>848</v>
      </c>
      <c r="G2457" s="1">
        <v>66</v>
      </c>
      <c r="H2457" s="1" t="s">
        <v>5666</v>
      </c>
      <c r="I2457" s="1" t="s">
        <v>2557</v>
      </c>
      <c r="J2457" s="1" t="s">
        <v>4998</v>
      </c>
      <c r="K2457" s="1" t="s">
        <v>25</v>
      </c>
    </row>
    <row r="2458" spans="1:11" x14ac:dyDescent="0.3">
      <c r="A2458">
        <v>1394982</v>
      </c>
      <c r="B2458" s="1" t="s">
        <v>55</v>
      </c>
      <c r="C2458" s="1" t="s">
        <v>23</v>
      </c>
      <c r="E2458" s="1">
        <v>2175</v>
      </c>
      <c r="F2458" s="1">
        <v>738</v>
      </c>
      <c r="G2458" s="1">
        <v>-115</v>
      </c>
      <c r="H2458" s="1" t="s">
        <v>5667</v>
      </c>
      <c r="I2458" s="1" t="s">
        <v>2557</v>
      </c>
      <c r="J2458" s="1" t="s">
        <v>4999</v>
      </c>
      <c r="K2458" s="1" t="s">
        <v>25</v>
      </c>
    </row>
    <row r="2459" spans="1:11" x14ac:dyDescent="0.3">
      <c r="A2459">
        <v>1394983</v>
      </c>
      <c r="B2459" s="1" t="s">
        <v>22</v>
      </c>
      <c r="C2459" s="1" t="s">
        <v>23</v>
      </c>
      <c r="E2459" s="1">
        <v>1480</v>
      </c>
      <c r="F2459" s="1">
        <v>856</v>
      </c>
      <c r="G2459" s="1">
        <v>93</v>
      </c>
      <c r="H2459" s="1" t="s">
        <v>5688</v>
      </c>
      <c r="I2459" s="1" t="s">
        <v>2557</v>
      </c>
      <c r="J2459" s="1" t="s">
        <v>5000</v>
      </c>
      <c r="K2459" s="1" t="s">
        <v>25</v>
      </c>
    </row>
    <row r="2460" spans="1:11" x14ac:dyDescent="0.3">
      <c r="A2460">
        <v>1395068</v>
      </c>
      <c r="B2460" s="1" t="s">
        <v>22</v>
      </c>
      <c r="C2460" s="1" t="s">
        <v>23</v>
      </c>
      <c r="E2460" s="1">
        <v>1267</v>
      </c>
      <c r="F2460" s="1">
        <v>1106</v>
      </c>
      <c r="G2460" s="1">
        <v>115</v>
      </c>
      <c r="H2460" s="1" t="s">
        <v>5700</v>
      </c>
      <c r="I2460" s="1" t="s">
        <v>2557</v>
      </c>
      <c r="J2460" s="1" t="s">
        <v>5001</v>
      </c>
      <c r="K2460" s="1" t="s">
        <v>25</v>
      </c>
    </row>
    <row r="2461" spans="1:11" x14ac:dyDescent="0.3">
      <c r="A2461">
        <v>1395085</v>
      </c>
      <c r="B2461" s="1" t="s">
        <v>55</v>
      </c>
      <c r="C2461" s="1" t="s">
        <v>23</v>
      </c>
      <c r="E2461" s="1">
        <v>2174</v>
      </c>
      <c r="F2461" s="1">
        <v>732</v>
      </c>
      <c r="G2461" s="1">
        <v>-111</v>
      </c>
      <c r="H2461" s="1" t="s">
        <v>5667</v>
      </c>
      <c r="I2461" s="1" t="s">
        <v>2557</v>
      </c>
      <c r="J2461" s="1" t="s">
        <v>5002</v>
      </c>
      <c r="K2461" s="1" t="s">
        <v>25</v>
      </c>
    </row>
    <row r="2462" spans="1:11" x14ac:dyDescent="0.3">
      <c r="A2462">
        <v>1395183</v>
      </c>
      <c r="B2462" s="1" t="s">
        <v>55</v>
      </c>
      <c r="C2462" s="1" t="s">
        <v>23</v>
      </c>
      <c r="E2462" s="1">
        <v>2169</v>
      </c>
      <c r="F2462" s="1">
        <v>718</v>
      </c>
      <c r="G2462" s="1">
        <v>-104</v>
      </c>
      <c r="H2462" s="1" t="s">
        <v>5671</v>
      </c>
      <c r="I2462" s="1" t="s">
        <v>2557</v>
      </c>
      <c r="J2462" s="1" t="s">
        <v>5003</v>
      </c>
      <c r="K2462" s="1" t="s">
        <v>25</v>
      </c>
    </row>
    <row r="2463" spans="1:11" x14ac:dyDescent="0.3">
      <c r="A2463">
        <v>1395184</v>
      </c>
      <c r="B2463" s="1" t="s">
        <v>22</v>
      </c>
      <c r="C2463" s="1" t="s">
        <v>23</v>
      </c>
      <c r="E2463" s="1">
        <v>1378</v>
      </c>
      <c r="F2463" s="1">
        <v>1041</v>
      </c>
      <c r="G2463" s="1">
        <v>119</v>
      </c>
      <c r="H2463" s="1" t="s">
        <v>5688</v>
      </c>
      <c r="I2463" s="1" t="s">
        <v>2557</v>
      </c>
      <c r="J2463" s="1" t="s">
        <v>5004</v>
      </c>
      <c r="K2463" s="1" t="s">
        <v>25</v>
      </c>
    </row>
    <row r="2464" spans="1:11" x14ac:dyDescent="0.3">
      <c r="A2464">
        <v>1395282</v>
      </c>
      <c r="B2464" s="1" t="s">
        <v>55</v>
      </c>
      <c r="C2464" s="1" t="s">
        <v>23</v>
      </c>
      <c r="E2464" s="1">
        <v>2182</v>
      </c>
      <c r="F2464" s="1">
        <v>732</v>
      </c>
      <c r="G2464" s="1">
        <v>-90</v>
      </c>
      <c r="H2464" s="1" t="s">
        <v>5666</v>
      </c>
      <c r="I2464" s="1" t="s">
        <v>2557</v>
      </c>
      <c r="J2464" s="1" t="s">
        <v>5005</v>
      </c>
      <c r="K2464" s="1" t="s">
        <v>25</v>
      </c>
    </row>
    <row r="2465" spans="1:11" x14ac:dyDescent="0.3">
      <c r="A2465">
        <v>1395282</v>
      </c>
      <c r="B2465" s="1" t="s">
        <v>22</v>
      </c>
      <c r="C2465" s="1" t="s">
        <v>23</v>
      </c>
      <c r="E2465" s="1">
        <v>1343</v>
      </c>
      <c r="F2465" s="1">
        <v>1013</v>
      </c>
      <c r="G2465" s="1">
        <v>44</v>
      </c>
      <c r="H2465" s="1" t="s">
        <v>5685</v>
      </c>
      <c r="I2465" s="1" t="s">
        <v>2557</v>
      </c>
      <c r="J2465" s="1" t="s">
        <v>5006</v>
      </c>
      <c r="K2465" s="1" t="s">
        <v>25</v>
      </c>
    </row>
    <row r="2466" spans="1:11" x14ac:dyDescent="0.3">
      <c r="A2466">
        <v>1395366</v>
      </c>
      <c r="B2466" s="1" t="s">
        <v>22</v>
      </c>
      <c r="C2466" s="1" t="s">
        <v>23</v>
      </c>
      <c r="E2466" s="1">
        <v>1437</v>
      </c>
      <c r="F2466" s="1">
        <v>960</v>
      </c>
      <c r="G2466" s="1">
        <v>74</v>
      </c>
      <c r="H2466" s="1" t="s">
        <v>5672</v>
      </c>
      <c r="I2466" s="1" t="s">
        <v>2557</v>
      </c>
      <c r="J2466" s="1" t="s">
        <v>5007</v>
      </c>
      <c r="K2466" s="1" t="s">
        <v>25</v>
      </c>
    </row>
    <row r="2467" spans="1:11" x14ac:dyDescent="0.3">
      <c r="A2467">
        <v>1395386</v>
      </c>
      <c r="B2467" s="1" t="s">
        <v>55</v>
      </c>
      <c r="C2467" s="1" t="s">
        <v>23</v>
      </c>
      <c r="E2467" s="1">
        <v>2177</v>
      </c>
      <c r="F2467" s="1">
        <v>737</v>
      </c>
      <c r="G2467" s="1">
        <v>-95</v>
      </c>
      <c r="H2467" s="1" t="s">
        <v>5667</v>
      </c>
      <c r="I2467" s="1" t="s">
        <v>2557</v>
      </c>
      <c r="J2467" s="1" t="s">
        <v>5008</v>
      </c>
      <c r="K2467" s="1" t="s">
        <v>25</v>
      </c>
    </row>
    <row r="2468" spans="1:11" hidden="1" x14ac:dyDescent="0.3">
      <c r="A2468">
        <v>1395482</v>
      </c>
      <c r="B2468" s="1" t="s">
        <v>22</v>
      </c>
      <c r="C2468" s="1" t="s">
        <v>24</v>
      </c>
      <c r="E2468" s="1" t="s">
        <v>29</v>
      </c>
      <c r="F2468" s="1" t="s">
        <v>137</v>
      </c>
      <c r="G2468" s="1" t="s">
        <v>2135</v>
      </c>
      <c r="H2468" s="1"/>
      <c r="I2468" s="1"/>
      <c r="J2468" s="1" t="s">
        <v>25</v>
      </c>
      <c r="K2468" s="1" t="s">
        <v>25</v>
      </c>
    </row>
    <row r="2469" spans="1:11" x14ac:dyDescent="0.3">
      <c r="A2469">
        <v>1395483</v>
      </c>
      <c r="B2469" s="1" t="s">
        <v>55</v>
      </c>
      <c r="C2469" s="1" t="s">
        <v>23</v>
      </c>
      <c r="E2469" s="1">
        <v>2174</v>
      </c>
      <c r="F2469" s="1">
        <v>744</v>
      </c>
      <c r="G2469" s="1">
        <v>-98</v>
      </c>
      <c r="H2469" s="1" t="s">
        <v>5667</v>
      </c>
      <c r="I2469" s="1" t="s">
        <v>2557</v>
      </c>
      <c r="J2469" s="1" t="s">
        <v>5009</v>
      </c>
      <c r="K2469" s="1" t="s">
        <v>25</v>
      </c>
    </row>
    <row r="2470" spans="1:11" x14ac:dyDescent="0.3">
      <c r="A2470">
        <v>1395581</v>
      </c>
      <c r="B2470" s="1" t="s">
        <v>55</v>
      </c>
      <c r="C2470" s="1" t="s">
        <v>23</v>
      </c>
      <c r="E2470" s="1">
        <v>2170</v>
      </c>
      <c r="F2470" s="1">
        <v>745</v>
      </c>
      <c r="G2470" s="1">
        <v>-100</v>
      </c>
      <c r="H2470" s="1" t="s">
        <v>5667</v>
      </c>
      <c r="I2470" s="1" t="s">
        <v>2557</v>
      </c>
      <c r="J2470" s="1" t="s">
        <v>5010</v>
      </c>
      <c r="K2470" s="1" t="s">
        <v>25</v>
      </c>
    </row>
    <row r="2471" spans="1:11" x14ac:dyDescent="0.3">
      <c r="A2471">
        <v>1395582</v>
      </c>
      <c r="B2471" s="1" t="s">
        <v>22</v>
      </c>
      <c r="C2471" s="1" t="s">
        <v>23</v>
      </c>
      <c r="E2471" s="1">
        <v>1486</v>
      </c>
      <c r="F2471" s="1">
        <v>1003</v>
      </c>
      <c r="G2471" s="1">
        <v>-167</v>
      </c>
      <c r="H2471" s="1" t="s">
        <v>5679</v>
      </c>
      <c r="I2471" s="1" t="s">
        <v>2557</v>
      </c>
      <c r="J2471" s="1" t="s">
        <v>5011</v>
      </c>
      <c r="K2471" s="1" t="s">
        <v>25</v>
      </c>
    </row>
    <row r="2472" spans="1:11" x14ac:dyDescent="0.3">
      <c r="A2472">
        <v>1395681</v>
      </c>
      <c r="B2472" s="1" t="s">
        <v>22</v>
      </c>
      <c r="C2472" s="1" t="s">
        <v>23</v>
      </c>
      <c r="E2472" s="1">
        <v>1428</v>
      </c>
      <c r="F2472" s="1">
        <v>964</v>
      </c>
      <c r="G2472" s="1">
        <v>-147</v>
      </c>
      <c r="H2472" s="1" t="s">
        <v>5685</v>
      </c>
      <c r="I2472" s="1" t="s">
        <v>2557</v>
      </c>
      <c r="J2472" s="1" t="s">
        <v>5012</v>
      </c>
      <c r="K2472" s="1" t="s">
        <v>25</v>
      </c>
    </row>
    <row r="2473" spans="1:11" x14ac:dyDescent="0.3">
      <c r="A2473">
        <v>1395681</v>
      </c>
      <c r="B2473" s="1" t="s">
        <v>55</v>
      </c>
      <c r="C2473" s="1" t="s">
        <v>23</v>
      </c>
      <c r="E2473" s="1">
        <v>2180</v>
      </c>
      <c r="F2473" s="1">
        <v>748</v>
      </c>
      <c r="G2473" s="1">
        <v>-90</v>
      </c>
      <c r="H2473" s="1" t="s">
        <v>5666</v>
      </c>
      <c r="I2473" s="1" t="s">
        <v>2557</v>
      </c>
      <c r="J2473" s="1" t="s">
        <v>5013</v>
      </c>
      <c r="K2473" s="1" t="s">
        <v>25</v>
      </c>
    </row>
    <row r="2474" spans="1:11" x14ac:dyDescent="0.3">
      <c r="A2474">
        <v>1395781</v>
      </c>
      <c r="B2474" s="1" t="s">
        <v>55</v>
      </c>
      <c r="C2474" s="1" t="s">
        <v>23</v>
      </c>
      <c r="E2474" s="1">
        <v>2176</v>
      </c>
      <c r="F2474" s="1">
        <v>757</v>
      </c>
      <c r="G2474" s="1">
        <v>-97</v>
      </c>
      <c r="H2474" s="1" t="s">
        <v>5673</v>
      </c>
      <c r="I2474" s="1" t="s">
        <v>2557</v>
      </c>
      <c r="J2474" s="1" t="s">
        <v>5014</v>
      </c>
      <c r="K2474" s="1" t="s">
        <v>25</v>
      </c>
    </row>
    <row r="2475" spans="1:11" x14ac:dyDescent="0.3">
      <c r="A2475">
        <v>1395781</v>
      </c>
      <c r="B2475" s="1" t="s">
        <v>22</v>
      </c>
      <c r="C2475" s="1" t="s">
        <v>23</v>
      </c>
      <c r="E2475" s="1">
        <v>1492</v>
      </c>
      <c r="F2475" s="1">
        <v>915</v>
      </c>
      <c r="G2475" s="1">
        <v>-56</v>
      </c>
      <c r="H2475" s="1" t="s">
        <v>5673</v>
      </c>
      <c r="I2475" s="1" t="s">
        <v>2557</v>
      </c>
      <c r="J2475" s="1" t="s">
        <v>5015</v>
      </c>
      <c r="K2475" s="1" t="s">
        <v>25</v>
      </c>
    </row>
    <row r="2476" spans="1:11" x14ac:dyDescent="0.3">
      <c r="A2476">
        <v>1395881</v>
      </c>
      <c r="B2476" s="1" t="s">
        <v>55</v>
      </c>
      <c r="C2476" s="1" t="s">
        <v>23</v>
      </c>
      <c r="E2476" s="1">
        <v>2178</v>
      </c>
      <c r="F2476" s="1">
        <v>753</v>
      </c>
      <c r="G2476" s="1">
        <v>-114</v>
      </c>
      <c r="H2476" s="1" t="s">
        <v>5673</v>
      </c>
      <c r="I2476" s="1" t="s">
        <v>2557</v>
      </c>
      <c r="J2476" s="1" t="s">
        <v>5016</v>
      </c>
      <c r="K2476" s="1" t="s">
        <v>25</v>
      </c>
    </row>
    <row r="2477" spans="1:11" x14ac:dyDescent="0.3">
      <c r="A2477">
        <v>1395881</v>
      </c>
      <c r="B2477" s="1" t="s">
        <v>22</v>
      </c>
      <c r="C2477" s="1" t="s">
        <v>23</v>
      </c>
      <c r="E2477" s="1">
        <v>1545</v>
      </c>
      <c r="F2477" s="1">
        <v>913</v>
      </c>
      <c r="G2477" s="1">
        <v>4</v>
      </c>
      <c r="H2477" s="1" t="s">
        <v>5677</v>
      </c>
      <c r="I2477" s="1" t="s">
        <v>2557</v>
      </c>
      <c r="J2477" s="1" t="s">
        <v>5017</v>
      </c>
      <c r="K2477" s="1" t="s">
        <v>25</v>
      </c>
    </row>
    <row r="2478" spans="1:11" x14ac:dyDescent="0.3">
      <c r="A2478">
        <v>1395964</v>
      </c>
      <c r="B2478" s="1" t="s">
        <v>22</v>
      </c>
      <c r="C2478" s="1" t="s">
        <v>23</v>
      </c>
      <c r="E2478" s="1">
        <v>1496</v>
      </c>
      <c r="F2478" s="1">
        <v>910</v>
      </c>
      <c r="G2478" s="1">
        <v>-17</v>
      </c>
      <c r="H2478" s="1" t="s">
        <v>5686</v>
      </c>
      <c r="I2478" s="1" t="s">
        <v>2557</v>
      </c>
      <c r="J2478" s="1" t="s">
        <v>5018</v>
      </c>
      <c r="K2478" s="1" t="s">
        <v>25</v>
      </c>
    </row>
    <row r="2479" spans="1:11" x14ac:dyDescent="0.3">
      <c r="A2479">
        <v>1395980</v>
      </c>
      <c r="B2479" s="1" t="s">
        <v>55</v>
      </c>
      <c r="C2479" s="1" t="s">
        <v>23</v>
      </c>
      <c r="E2479" s="1">
        <v>2186</v>
      </c>
      <c r="F2479" s="1">
        <v>740</v>
      </c>
      <c r="G2479" s="1">
        <v>-130</v>
      </c>
      <c r="H2479" s="1" t="s">
        <v>5673</v>
      </c>
      <c r="I2479" s="1" t="s">
        <v>2557</v>
      </c>
      <c r="J2479" s="1" t="s">
        <v>5019</v>
      </c>
      <c r="K2479" s="1" t="s">
        <v>25</v>
      </c>
    </row>
    <row r="2480" spans="1:11" x14ac:dyDescent="0.3">
      <c r="A2480">
        <v>1396083</v>
      </c>
      <c r="B2480" s="1" t="s">
        <v>55</v>
      </c>
      <c r="C2480" s="1" t="s">
        <v>23</v>
      </c>
      <c r="E2480" s="1">
        <v>2191</v>
      </c>
      <c r="F2480" s="1">
        <v>754</v>
      </c>
      <c r="G2480" s="1">
        <v>-137</v>
      </c>
      <c r="H2480" s="1" t="s">
        <v>5673</v>
      </c>
      <c r="I2480" s="1" t="s">
        <v>2557</v>
      </c>
      <c r="J2480" s="1" t="s">
        <v>5020</v>
      </c>
      <c r="K2480" s="1" t="s">
        <v>25</v>
      </c>
    </row>
    <row r="2481" spans="1:11" x14ac:dyDescent="0.3">
      <c r="A2481">
        <v>1396083</v>
      </c>
      <c r="B2481" s="1" t="s">
        <v>22</v>
      </c>
      <c r="C2481" s="1" t="s">
        <v>23</v>
      </c>
      <c r="E2481" s="1">
        <v>1427</v>
      </c>
      <c r="F2481" s="1">
        <v>888</v>
      </c>
      <c r="G2481" s="1">
        <v>-35</v>
      </c>
      <c r="H2481" s="1" t="s">
        <v>5685</v>
      </c>
      <c r="I2481" s="1" t="s">
        <v>2557</v>
      </c>
      <c r="J2481" s="1" t="s">
        <v>5021</v>
      </c>
      <c r="K2481" s="1" t="s">
        <v>25</v>
      </c>
    </row>
    <row r="2482" spans="1:11" x14ac:dyDescent="0.3">
      <c r="A2482">
        <v>1396181</v>
      </c>
      <c r="B2482" s="1" t="s">
        <v>55</v>
      </c>
      <c r="C2482" s="1" t="s">
        <v>23</v>
      </c>
      <c r="E2482" s="1">
        <v>2198</v>
      </c>
      <c r="F2482" s="1">
        <v>809</v>
      </c>
      <c r="G2482" s="1">
        <v>-126</v>
      </c>
      <c r="H2482" s="1" t="s">
        <v>5704</v>
      </c>
      <c r="I2482" s="1" t="s">
        <v>2557</v>
      </c>
      <c r="J2482" s="1" t="s">
        <v>5022</v>
      </c>
      <c r="K2482" s="1" t="s">
        <v>25</v>
      </c>
    </row>
    <row r="2483" spans="1:11" x14ac:dyDescent="0.3">
      <c r="A2483">
        <v>1396197</v>
      </c>
      <c r="B2483" s="1" t="s">
        <v>22</v>
      </c>
      <c r="C2483" s="1" t="s">
        <v>23</v>
      </c>
      <c r="E2483" s="1">
        <v>1475</v>
      </c>
      <c r="F2483" s="1">
        <v>880</v>
      </c>
      <c r="G2483" s="1">
        <v>15</v>
      </c>
      <c r="H2483" s="1" t="s">
        <v>5669</v>
      </c>
      <c r="I2483" s="1" t="s">
        <v>2557</v>
      </c>
      <c r="J2483" s="1" t="s">
        <v>5023</v>
      </c>
      <c r="K2483" s="1" t="s">
        <v>25</v>
      </c>
    </row>
    <row r="2484" spans="1:11" x14ac:dyDescent="0.3">
      <c r="A2484">
        <v>1396264</v>
      </c>
      <c r="B2484" s="1" t="s">
        <v>22</v>
      </c>
      <c r="C2484" s="1" t="s">
        <v>23</v>
      </c>
      <c r="E2484" s="1">
        <v>1517</v>
      </c>
      <c r="F2484" s="1">
        <v>869</v>
      </c>
      <c r="G2484" s="1">
        <v>57</v>
      </c>
      <c r="H2484" s="1" t="s">
        <v>5688</v>
      </c>
      <c r="I2484" s="1" t="s">
        <v>2557</v>
      </c>
      <c r="J2484" s="1" t="s">
        <v>5024</v>
      </c>
      <c r="K2484" s="1" t="s">
        <v>25</v>
      </c>
    </row>
    <row r="2485" spans="1:11" x14ac:dyDescent="0.3">
      <c r="A2485">
        <v>1396278</v>
      </c>
      <c r="B2485" s="1" t="s">
        <v>55</v>
      </c>
      <c r="C2485" s="1" t="s">
        <v>23</v>
      </c>
      <c r="E2485" s="1">
        <v>2186</v>
      </c>
      <c r="F2485" s="1">
        <v>793</v>
      </c>
      <c r="G2485" s="1">
        <v>-131</v>
      </c>
      <c r="H2485" s="1" t="s">
        <v>5672</v>
      </c>
      <c r="I2485" s="1" t="s">
        <v>2557</v>
      </c>
      <c r="J2485" s="1" t="s">
        <v>5025</v>
      </c>
      <c r="K2485" s="1" t="s">
        <v>25</v>
      </c>
    </row>
    <row r="2486" spans="1:11" x14ac:dyDescent="0.3">
      <c r="A2486">
        <v>1396380</v>
      </c>
      <c r="B2486" s="1" t="s">
        <v>55</v>
      </c>
      <c r="C2486" s="1" t="s">
        <v>23</v>
      </c>
      <c r="E2486" s="1">
        <v>2197</v>
      </c>
      <c r="F2486" s="1">
        <v>788</v>
      </c>
      <c r="G2486" s="1">
        <v>-119</v>
      </c>
      <c r="H2486" s="1" t="s">
        <v>5671</v>
      </c>
      <c r="I2486" s="1" t="s">
        <v>2557</v>
      </c>
      <c r="J2486" s="1" t="s">
        <v>5026</v>
      </c>
      <c r="K2486" s="1" t="s">
        <v>25</v>
      </c>
    </row>
    <row r="2487" spans="1:11" x14ac:dyDescent="0.3">
      <c r="A2487">
        <v>1396381</v>
      </c>
      <c r="B2487" s="1" t="s">
        <v>22</v>
      </c>
      <c r="C2487" s="1" t="s">
        <v>23</v>
      </c>
      <c r="E2487" s="1">
        <v>1565</v>
      </c>
      <c r="F2487" s="1">
        <v>854</v>
      </c>
      <c r="G2487" s="1">
        <v>94</v>
      </c>
      <c r="H2487" s="1" t="s">
        <v>5673</v>
      </c>
      <c r="I2487" s="1" t="s">
        <v>2557</v>
      </c>
      <c r="J2487" s="1" t="s">
        <v>5027</v>
      </c>
      <c r="K2487" s="1" t="s">
        <v>25</v>
      </c>
    </row>
    <row r="2488" spans="1:11" x14ac:dyDescent="0.3">
      <c r="A2488">
        <v>1396479</v>
      </c>
      <c r="B2488" s="1" t="s">
        <v>22</v>
      </c>
      <c r="C2488" s="1" t="s">
        <v>23</v>
      </c>
      <c r="E2488" s="1">
        <v>1394</v>
      </c>
      <c r="F2488" s="1">
        <v>860</v>
      </c>
      <c r="G2488" s="1">
        <v>12</v>
      </c>
      <c r="H2488" s="1" t="s">
        <v>5683</v>
      </c>
      <c r="I2488" s="1" t="s">
        <v>2557</v>
      </c>
      <c r="J2488" s="1" t="s">
        <v>5028</v>
      </c>
      <c r="K2488" s="1" t="s">
        <v>25</v>
      </c>
    </row>
    <row r="2489" spans="1:11" x14ac:dyDescent="0.3">
      <c r="A2489">
        <v>1396497</v>
      </c>
      <c r="B2489" s="1" t="s">
        <v>55</v>
      </c>
      <c r="C2489" s="1" t="s">
        <v>23</v>
      </c>
      <c r="E2489" s="1">
        <v>2198</v>
      </c>
      <c r="F2489" s="1">
        <v>775</v>
      </c>
      <c r="G2489" s="1">
        <v>-119</v>
      </c>
      <c r="H2489" s="1" t="s">
        <v>5667</v>
      </c>
      <c r="I2489" s="1" t="s">
        <v>2557</v>
      </c>
      <c r="J2489" s="1" t="s">
        <v>5029</v>
      </c>
      <c r="K2489" s="1" t="s">
        <v>25</v>
      </c>
    </row>
    <row r="2490" spans="1:11" x14ac:dyDescent="0.3">
      <c r="A2490">
        <v>1396565</v>
      </c>
      <c r="B2490" s="1" t="s">
        <v>22</v>
      </c>
      <c r="C2490" s="1" t="s">
        <v>23</v>
      </c>
      <c r="E2490" s="1">
        <v>1293</v>
      </c>
      <c r="F2490" s="1">
        <v>1037</v>
      </c>
      <c r="G2490" s="1">
        <v>29</v>
      </c>
      <c r="H2490" s="1" t="s">
        <v>5674</v>
      </c>
      <c r="I2490" s="1" t="s">
        <v>2557</v>
      </c>
      <c r="J2490" s="1" t="s">
        <v>5030</v>
      </c>
      <c r="K2490" s="1" t="s">
        <v>25</v>
      </c>
    </row>
    <row r="2491" spans="1:11" x14ac:dyDescent="0.3">
      <c r="A2491">
        <v>1396600</v>
      </c>
      <c r="B2491" s="1" t="s">
        <v>55</v>
      </c>
      <c r="C2491" s="1" t="s">
        <v>23</v>
      </c>
      <c r="E2491" s="1">
        <v>2207</v>
      </c>
      <c r="F2491" s="1">
        <v>767</v>
      </c>
      <c r="G2491" s="1">
        <v>-103</v>
      </c>
      <c r="H2491" s="1" t="s">
        <v>5666</v>
      </c>
      <c r="I2491" s="1" t="s">
        <v>2557</v>
      </c>
      <c r="J2491" s="1" t="s">
        <v>5031</v>
      </c>
      <c r="K2491" s="1" t="s">
        <v>25</v>
      </c>
    </row>
    <row r="2492" spans="1:11" x14ac:dyDescent="0.3">
      <c r="A2492">
        <v>1396679</v>
      </c>
      <c r="B2492" s="1" t="s">
        <v>55</v>
      </c>
      <c r="C2492" s="1" t="s">
        <v>23</v>
      </c>
      <c r="E2492" s="1">
        <v>2194</v>
      </c>
      <c r="F2492" s="1">
        <v>758</v>
      </c>
      <c r="G2492" s="1">
        <v>-99</v>
      </c>
      <c r="H2492" s="1" t="s">
        <v>5667</v>
      </c>
      <c r="I2492" s="1" t="s">
        <v>2557</v>
      </c>
      <c r="J2492" s="1" t="s">
        <v>5032</v>
      </c>
      <c r="K2492" s="1" t="s">
        <v>25</v>
      </c>
    </row>
    <row r="2493" spans="1:11" x14ac:dyDescent="0.3">
      <c r="A2493">
        <v>1396680</v>
      </c>
      <c r="B2493" s="1" t="s">
        <v>22</v>
      </c>
      <c r="C2493" s="1" t="s">
        <v>23</v>
      </c>
      <c r="E2493" s="1">
        <v>1260</v>
      </c>
      <c r="F2493" s="1">
        <v>989</v>
      </c>
      <c r="G2493" s="1">
        <v>-32</v>
      </c>
      <c r="H2493" s="1" t="s">
        <v>5678</v>
      </c>
      <c r="I2493" s="1" t="s">
        <v>2557</v>
      </c>
      <c r="J2493" s="1" t="s">
        <v>5033</v>
      </c>
      <c r="K2493" s="1" t="s">
        <v>25</v>
      </c>
    </row>
    <row r="2494" spans="1:11" x14ac:dyDescent="0.3">
      <c r="A2494">
        <v>1396780</v>
      </c>
      <c r="B2494" s="1" t="s">
        <v>55</v>
      </c>
      <c r="C2494" s="1" t="s">
        <v>23</v>
      </c>
      <c r="E2494" s="1">
        <v>2181</v>
      </c>
      <c r="F2494" s="1">
        <v>748</v>
      </c>
      <c r="G2494" s="1">
        <v>-111</v>
      </c>
      <c r="H2494" s="1" t="s">
        <v>5672</v>
      </c>
      <c r="I2494" s="1" t="s">
        <v>2557</v>
      </c>
      <c r="J2494" s="1" t="s">
        <v>5034</v>
      </c>
      <c r="K2494" s="1" t="s">
        <v>25</v>
      </c>
    </row>
    <row r="2495" spans="1:11" x14ac:dyDescent="0.3">
      <c r="A2495">
        <v>1396781</v>
      </c>
      <c r="B2495" s="1" t="s">
        <v>22</v>
      </c>
      <c r="C2495" s="1" t="s">
        <v>23</v>
      </c>
      <c r="E2495" s="1">
        <v>1258</v>
      </c>
      <c r="F2495" s="1">
        <v>959</v>
      </c>
      <c r="G2495" s="1">
        <v>-65</v>
      </c>
      <c r="H2495" s="1" t="s">
        <v>5685</v>
      </c>
      <c r="I2495" s="1" t="s">
        <v>2557</v>
      </c>
      <c r="J2495" s="1" t="s">
        <v>5035</v>
      </c>
      <c r="K2495" s="1" t="s">
        <v>25</v>
      </c>
    </row>
    <row r="2496" spans="1:11" x14ac:dyDescent="0.3">
      <c r="A2496">
        <v>1396880</v>
      </c>
      <c r="B2496" s="1" t="s">
        <v>22</v>
      </c>
      <c r="C2496" s="1" t="s">
        <v>23</v>
      </c>
      <c r="E2496" s="1">
        <v>1255</v>
      </c>
      <c r="F2496" s="1">
        <v>929</v>
      </c>
      <c r="G2496" s="1">
        <v>-121</v>
      </c>
      <c r="H2496" s="1" t="s">
        <v>5696</v>
      </c>
      <c r="I2496" s="1" t="s">
        <v>2557</v>
      </c>
      <c r="J2496" s="1" t="s">
        <v>5036</v>
      </c>
      <c r="K2496" s="1" t="s">
        <v>25</v>
      </c>
    </row>
    <row r="2497" spans="1:11" x14ac:dyDescent="0.3">
      <c r="A2497">
        <v>1396881</v>
      </c>
      <c r="B2497" s="1" t="s">
        <v>55</v>
      </c>
      <c r="C2497" s="1" t="s">
        <v>23</v>
      </c>
      <c r="E2497" s="1">
        <v>2178</v>
      </c>
      <c r="F2497" s="1">
        <v>737</v>
      </c>
      <c r="G2497" s="1">
        <v>-102</v>
      </c>
      <c r="H2497" s="1" t="s">
        <v>5671</v>
      </c>
      <c r="I2497" s="1" t="s">
        <v>2557</v>
      </c>
      <c r="J2497" s="1" t="s">
        <v>5037</v>
      </c>
      <c r="K2497" s="1" t="s">
        <v>25</v>
      </c>
    </row>
    <row r="2498" spans="1:11" x14ac:dyDescent="0.3">
      <c r="A2498">
        <v>1396980</v>
      </c>
      <c r="B2498" s="1" t="s">
        <v>22</v>
      </c>
      <c r="C2498" s="1" t="s">
        <v>23</v>
      </c>
      <c r="E2498" s="1">
        <v>1248</v>
      </c>
      <c r="F2498" s="1">
        <v>918</v>
      </c>
      <c r="G2498" s="1">
        <v>-157</v>
      </c>
      <c r="H2498" s="1" t="s">
        <v>5696</v>
      </c>
      <c r="I2498" s="1" t="s">
        <v>2557</v>
      </c>
      <c r="J2498" s="1" t="s">
        <v>5038</v>
      </c>
      <c r="K2498" s="1" t="s">
        <v>25</v>
      </c>
    </row>
    <row r="2499" spans="1:11" x14ac:dyDescent="0.3">
      <c r="A2499">
        <v>1396996</v>
      </c>
      <c r="B2499" s="1" t="s">
        <v>55</v>
      </c>
      <c r="C2499" s="1" t="s">
        <v>23</v>
      </c>
      <c r="E2499" s="1">
        <v>2195</v>
      </c>
      <c r="F2499" s="1">
        <v>742</v>
      </c>
      <c r="G2499" s="1">
        <v>-77</v>
      </c>
      <c r="H2499" s="1" t="s">
        <v>5700</v>
      </c>
      <c r="I2499" s="1" t="s">
        <v>2557</v>
      </c>
      <c r="J2499" s="1" t="s">
        <v>5039</v>
      </c>
      <c r="K2499" s="1" t="s">
        <v>25</v>
      </c>
    </row>
    <row r="2500" spans="1:11" x14ac:dyDescent="0.3">
      <c r="A2500">
        <v>1397079</v>
      </c>
      <c r="B2500" s="1" t="s">
        <v>55</v>
      </c>
      <c r="C2500" s="1" t="s">
        <v>23</v>
      </c>
      <c r="E2500" s="1">
        <v>2201</v>
      </c>
      <c r="F2500" s="1">
        <v>743</v>
      </c>
      <c r="G2500" s="1">
        <v>-73</v>
      </c>
      <c r="H2500" s="1" t="s">
        <v>5666</v>
      </c>
      <c r="I2500" s="1" t="s">
        <v>2557</v>
      </c>
      <c r="J2500" s="1" t="s">
        <v>5040</v>
      </c>
      <c r="K2500" s="1" t="s">
        <v>25</v>
      </c>
    </row>
    <row r="2501" spans="1:11" hidden="1" x14ac:dyDescent="0.3">
      <c r="A2501">
        <v>1397080</v>
      </c>
      <c r="B2501" s="1" t="s">
        <v>22</v>
      </c>
      <c r="C2501" s="1" t="s">
        <v>24</v>
      </c>
      <c r="E2501" s="1" t="s">
        <v>947</v>
      </c>
      <c r="F2501" s="1" t="s">
        <v>288</v>
      </c>
      <c r="G2501" s="1" t="s">
        <v>2134</v>
      </c>
      <c r="H2501" s="1" t="s">
        <v>31</v>
      </c>
      <c r="I2501" s="1" t="s">
        <v>110</v>
      </c>
      <c r="J2501" s="1" t="s">
        <v>25</v>
      </c>
      <c r="K2501" s="1" t="s">
        <v>25</v>
      </c>
    </row>
    <row r="2502" spans="1:11" x14ac:dyDescent="0.3">
      <c r="A2502">
        <v>1397180</v>
      </c>
      <c r="B2502" s="1" t="s">
        <v>22</v>
      </c>
      <c r="C2502" s="1" t="s">
        <v>23</v>
      </c>
      <c r="E2502" s="1">
        <v>1214</v>
      </c>
      <c r="F2502" s="1">
        <v>922</v>
      </c>
      <c r="G2502" s="1">
        <v>-164</v>
      </c>
      <c r="H2502" s="1" t="s">
        <v>5696</v>
      </c>
      <c r="I2502" s="1" t="s">
        <v>2557</v>
      </c>
      <c r="J2502" s="1" t="s">
        <v>5041</v>
      </c>
      <c r="K2502" s="1" t="s">
        <v>25</v>
      </c>
    </row>
    <row r="2503" spans="1:11" x14ac:dyDescent="0.3">
      <c r="A2503">
        <v>1397181</v>
      </c>
      <c r="B2503" s="1" t="s">
        <v>55</v>
      </c>
      <c r="C2503" s="1" t="s">
        <v>23</v>
      </c>
      <c r="E2503" s="1">
        <v>2195</v>
      </c>
      <c r="F2503" s="1">
        <v>745</v>
      </c>
      <c r="G2503" s="1">
        <v>-52</v>
      </c>
      <c r="H2503" s="1" t="s">
        <v>5665</v>
      </c>
      <c r="I2503" s="1" t="s">
        <v>2557</v>
      </c>
      <c r="J2503" s="1" t="s">
        <v>5042</v>
      </c>
      <c r="K2503" s="1" t="s">
        <v>25</v>
      </c>
    </row>
    <row r="2504" spans="1:11" x14ac:dyDescent="0.3">
      <c r="A2504">
        <v>1397281</v>
      </c>
      <c r="B2504" s="1" t="s">
        <v>55</v>
      </c>
      <c r="C2504" s="1" t="s">
        <v>23</v>
      </c>
      <c r="E2504" s="1">
        <v>2191</v>
      </c>
      <c r="F2504" s="1">
        <v>742</v>
      </c>
      <c r="G2504" s="1">
        <v>-62</v>
      </c>
      <c r="H2504" s="1" t="s">
        <v>5667</v>
      </c>
      <c r="I2504" s="1" t="s">
        <v>2557</v>
      </c>
      <c r="J2504" s="1" t="s">
        <v>5043</v>
      </c>
      <c r="K2504" s="1" t="s">
        <v>25</v>
      </c>
    </row>
    <row r="2505" spans="1:11" x14ac:dyDescent="0.3">
      <c r="A2505">
        <v>1397281</v>
      </c>
      <c r="B2505" s="1" t="s">
        <v>22</v>
      </c>
      <c r="C2505" s="1" t="s">
        <v>23</v>
      </c>
      <c r="E2505" s="1">
        <v>1156</v>
      </c>
      <c r="F2505" s="1">
        <v>1065</v>
      </c>
      <c r="G2505" s="1">
        <v>-96</v>
      </c>
      <c r="H2505" s="1" t="s">
        <v>5692</v>
      </c>
      <c r="I2505" s="1" t="s">
        <v>2557</v>
      </c>
      <c r="J2505" s="1" t="s">
        <v>5044</v>
      </c>
      <c r="K2505" s="1" t="s">
        <v>25</v>
      </c>
    </row>
    <row r="2506" spans="1:11" x14ac:dyDescent="0.3">
      <c r="A2506">
        <v>1397380</v>
      </c>
      <c r="B2506" s="1" t="s">
        <v>55</v>
      </c>
      <c r="C2506" s="1" t="s">
        <v>23</v>
      </c>
      <c r="E2506" s="1">
        <v>2194</v>
      </c>
      <c r="F2506" s="1">
        <v>747</v>
      </c>
      <c r="G2506" s="1">
        <v>-70</v>
      </c>
      <c r="H2506" s="1" t="s">
        <v>5671</v>
      </c>
      <c r="I2506" s="1" t="s">
        <v>2557</v>
      </c>
      <c r="J2506" s="1" t="s">
        <v>5045</v>
      </c>
      <c r="K2506" s="1" t="s">
        <v>25</v>
      </c>
    </row>
    <row r="2507" spans="1:11" x14ac:dyDescent="0.3">
      <c r="A2507">
        <v>1397380</v>
      </c>
      <c r="B2507" s="1" t="s">
        <v>22</v>
      </c>
      <c r="C2507" s="1" t="s">
        <v>23</v>
      </c>
      <c r="E2507" s="1">
        <v>1101</v>
      </c>
      <c r="F2507" s="1">
        <v>984</v>
      </c>
      <c r="G2507" s="1">
        <v>-62</v>
      </c>
      <c r="H2507" s="1" t="s">
        <v>5681</v>
      </c>
      <c r="I2507" s="1" t="s">
        <v>2557</v>
      </c>
      <c r="J2507" s="1" t="s">
        <v>5046</v>
      </c>
      <c r="K2507" s="1" t="s">
        <v>25</v>
      </c>
    </row>
    <row r="2508" spans="1:11" x14ac:dyDescent="0.3">
      <c r="A2508">
        <v>1397481</v>
      </c>
      <c r="B2508" s="1" t="s">
        <v>55</v>
      </c>
      <c r="C2508" s="1" t="s">
        <v>23</v>
      </c>
      <c r="E2508" s="1">
        <v>2201</v>
      </c>
      <c r="F2508" s="1">
        <v>745</v>
      </c>
      <c r="G2508" s="1">
        <v>-68</v>
      </c>
      <c r="H2508" s="1" t="s">
        <v>5666</v>
      </c>
      <c r="I2508" s="1" t="s">
        <v>2557</v>
      </c>
      <c r="J2508" s="1" t="s">
        <v>5047</v>
      </c>
      <c r="K2508" s="1" t="s">
        <v>25</v>
      </c>
    </row>
    <row r="2509" spans="1:11" x14ac:dyDescent="0.3">
      <c r="A2509">
        <v>1397482</v>
      </c>
      <c r="B2509" s="1" t="s">
        <v>22</v>
      </c>
      <c r="C2509" s="1" t="s">
        <v>23</v>
      </c>
      <c r="E2509" s="1">
        <v>1087</v>
      </c>
      <c r="F2509" s="1">
        <v>966</v>
      </c>
      <c r="G2509" s="1">
        <v>-128</v>
      </c>
      <c r="H2509" s="1" t="s">
        <v>5681</v>
      </c>
      <c r="I2509" s="1" t="s">
        <v>2557</v>
      </c>
      <c r="J2509" s="1" t="s">
        <v>5048</v>
      </c>
      <c r="K2509" s="1" t="s">
        <v>25</v>
      </c>
    </row>
    <row r="2510" spans="1:11" x14ac:dyDescent="0.3">
      <c r="A2510">
        <v>1397580</v>
      </c>
      <c r="B2510" s="1" t="s">
        <v>55</v>
      </c>
      <c r="C2510" s="1" t="s">
        <v>23</v>
      </c>
      <c r="E2510" s="1">
        <v>2203</v>
      </c>
      <c r="F2510" s="1">
        <v>741</v>
      </c>
      <c r="G2510" s="1">
        <v>-79</v>
      </c>
      <c r="H2510" s="1" t="s">
        <v>5671</v>
      </c>
      <c r="I2510" s="1" t="s">
        <v>2557</v>
      </c>
      <c r="J2510" s="1" t="s">
        <v>5049</v>
      </c>
      <c r="K2510" s="1" t="s">
        <v>25</v>
      </c>
    </row>
    <row r="2511" spans="1:11" x14ac:dyDescent="0.3">
      <c r="A2511">
        <v>1397580</v>
      </c>
      <c r="B2511" s="1" t="s">
        <v>22</v>
      </c>
      <c r="C2511" s="1" t="s">
        <v>23</v>
      </c>
      <c r="E2511" s="1">
        <v>1063</v>
      </c>
      <c r="F2511" s="1">
        <v>943</v>
      </c>
      <c r="G2511" s="1">
        <v>-168</v>
      </c>
      <c r="H2511" s="1" t="s">
        <v>5683</v>
      </c>
      <c r="I2511" s="1" t="s">
        <v>2557</v>
      </c>
      <c r="J2511" s="1" t="s">
        <v>5050</v>
      </c>
      <c r="K2511" s="1" t="s">
        <v>25</v>
      </c>
    </row>
    <row r="2512" spans="1:11" x14ac:dyDescent="0.3">
      <c r="A2512">
        <v>1397680</v>
      </c>
      <c r="B2512" s="1" t="s">
        <v>55</v>
      </c>
      <c r="C2512" s="1" t="s">
        <v>23</v>
      </c>
      <c r="E2512" s="1">
        <v>2203</v>
      </c>
      <c r="F2512" s="1">
        <v>750</v>
      </c>
      <c r="G2512" s="1">
        <v>-94</v>
      </c>
      <c r="H2512" s="1" t="s">
        <v>5673</v>
      </c>
      <c r="I2512" s="1" t="s">
        <v>2557</v>
      </c>
      <c r="J2512" s="1" t="s">
        <v>5051</v>
      </c>
      <c r="K2512" s="1" t="s">
        <v>25</v>
      </c>
    </row>
    <row r="2513" spans="1:11" x14ac:dyDescent="0.3">
      <c r="A2513">
        <v>1397681</v>
      </c>
      <c r="B2513" s="1" t="s">
        <v>22</v>
      </c>
      <c r="C2513" s="1" t="s">
        <v>23</v>
      </c>
      <c r="E2513" s="1">
        <v>1143</v>
      </c>
      <c r="F2513" s="1">
        <v>927</v>
      </c>
      <c r="G2513" s="1">
        <v>-166</v>
      </c>
      <c r="H2513" s="1" t="s">
        <v>5690</v>
      </c>
      <c r="I2513" s="1" t="s">
        <v>2557</v>
      </c>
      <c r="J2513" s="1" t="s">
        <v>5052</v>
      </c>
      <c r="K2513" s="1" t="s">
        <v>25</v>
      </c>
    </row>
    <row r="2514" spans="1:11" x14ac:dyDescent="0.3">
      <c r="A2514">
        <v>1397780</v>
      </c>
      <c r="B2514" s="1" t="s">
        <v>22</v>
      </c>
      <c r="C2514" s="1" t="s">
        <v>23</v>
      </c>
      <c r="E2514" s="1">
        <v>1121</v>
      </c>
      <c r="F2514" s="1">
        <v>924</v>
      </c>
      <c r="G2514" s="1">
        <v>-217</v>
      </c>
      <c r="H2514" s="1" t="s">
        <v>5681</v>
      </c>
      <c r="I2514" s="1" t="s">
        <v>2557</v>
      </c>
      <c r="J2514" s="1" t="s">
        <v>5053</v>
      </c>
      <c r="K2514" s="1" t="s">
        <v>25</v>
      </c>
    </row>
    <row r="2515" spans="1:11" x14ac:dyDescent="0.3">
      <c r="A2515">
        <v>1397781</v>
      </c>
      <c r="B2515" s="1" t="s">
        <v>55</v>
      </c>
      <c r="C2515" s="1" t="s">
        <v>23</v>
      </c>
      <c r="E2515" s="1">
        <v>2205</v>
      </c>
      <c r="F2515" s="1">
        <v>756</v>
      </c>
      <c r="G2515" s="1">
        <v>-106</v>
      </c>
      <c r="H2515" s="1" t="s">
        <v>5673</v>
      </c>
      <c r="I2515" s="1" t="s">
        <v>2557</v>
      </c>
      <c r="J2515" s="1" t="s">
        <v>5054</v>
      </c>
      <c r="K2515" s="1" t="s">
        <v>25</v>
      </c>
    </row>
    <row r="2516" spans="1:11" x14ac:dyDescent="0.3">
      <c r="A2516">
        <v>1397879</v>
      </c>
      <c r="B2516" s="1" t="s">
        <v>22</v>
      </c>
      <c r="C2516" s="1" t="s">
        <v>23</v>
      </c>
      <c r="E2516" s="1">
        <v>1097</v>
      </c>
      <c r="F2516" s="1">
        <v>929</v>
      </c>
      <c r="G2516" s="1">
        <v>-237</v>
      </c>
      <c r="H2516" s="1" t="s">
        <v>5681</v>
      </c>
      <c r="I2516" s="1" t="s">
        <v>2557</v>
      </c>
      <c r="J2516" s="1" t="s">
        <v>5055</v>
      </c>
      <c r="K2516" s="1" t="s">
        <v>25</v>
      </c>
    </row>
    <row r="2517" spans="1:11" x14ac:dyDescent="0.3">
      <c r="A2517">
        <v>1397897</v>
      </c>
      <c r="B2517" s="1" t="s">
        <v>55</v>
      </c>
      <c r="C2517" s="1" t="s">
        <v>23</v>
      </c>
      <c r="E2517" s="1">
        <v>2192</v>
      </c>
      <c r="F2517" s="1">
        <v>763</v>
      </c>
      <c r="G2517" s="1">
        <v>-123</v>
      </c>
      <c r="H2517" s="1" t="s">
        <v>5677</v>
      </c>
      <c r="I2517" s="1" t="s">
        <v>2557</v>
      </c>
      <c r="J2517" s="1" t="s">
        <v>5056</v>
      </c>
      <c r="K2517" s="1" t="s">
        <v>25</v>
      </c>
    </row>
    <row r="2518" spans="1:11" x14ac:dyDescent="0.3">
      <c r="A2518">
        <v>1397978</v>
      </c>
      <c r="B2518" s="1" t="s">
        <v>55</v>
      </c>
      <c r="C2518" s="1" t="s">
        <v>23</v>
      </c>
      <c r="E2518" s="1">
        <v>2188</v>
      </c>
      <c r="F2518" s="1">
        <v>762</v>
      </c>
      <c r="G2518" s="1">
        <v>-135</v>
      </c>
      <c r="H2518" s="1" t="s">
        <v>5672</v>
      </c>
      <c r="I2518" s="1" t="s">
        <v>2557</v>
      </c>
      <c r="J2518" s="1" t="s">
        <v>5057</v>
      </c>
      <c r="K2518" s="1" t="s">
        <v>25</v>
      </c>
    </row>
    <row r="2519" spans="1:11" hidden="1" x14ac:dyDescent="0.3">
      <c r="A2519">
        <v>1397979</v>
      </c>
      <c r="B2519" s="1" t="s">
        <v>22</v>
      </c>
      <c r="C2519" s="1" t="s">
        <v>24</v>
      </c>
      <c r="E2519" s="1" t="s">
        <v>947</v>
      </c>
      <c r="F2519" s="1" t="s">
        <v>293</v>
      </c>
      <c r="G2519" s="1" t="s">
        <v>2134</v>
      </c>
      <c r="H2519" s="1" t="s">
        <v>29</v>
      </c>
      <c r="I2519" s="1" t="s">
        <v>38</v>
      </c>
      <c r="J2519" s="1" t="s">
        <v>25</v>
      </c>
      <c r="K2519" s="1" t="s">
        <v>25</v>
      </c>
    </row>
    <row r="2520" spans="1:11" x14ac:dyDescent="0.3">
      <c r="A2520">
        <v>1398066</v>
      </c>
      <c r="B2520" s="1" t="s">
        <v>22</v>
      </c>
      <c r="C2520" s="1" t="s">
        <v>23</v>
      </c>
      <c r="E2520" s="1">
        <v>1081</v>
      </c>
      <c r="F2520" s="1">
        <v>916</v>
      </c>
      <c r="G2520" s="1">
        <v>-260</v>
      </c>
      <c r="H2520" s="1" t="s">
        <v>5681</v>
      </c>
      <c r="I2520" s="1" t="s">
        <v>2557</v>
      </c>
      <c r="J2520" s="1" t="s">
        <v>5058</v>
      </c>
      <c r="K2520" s="1" t="s">
        <v>25</v>
      </c>
    </row>
    <row r="2521" spans="1:11" x14ac:dyDescent="0.3">
      <c r="A2521">
        <v>1398096</v>
      </c>
      <c r="B2521" s="1" t="s">
        <v>55</v>
      </c>
      <c r="C2521" s="1" t="s">
        <v>23</v>
      </c>
      <c r="E2521" s="1">
        <v>2192</v>
      </c>
      <c r="F2521" s="1">
        <v>760</v>
      </c>
      <c r="G2521" s="1">
        <v>-141</v>
      </c>
      <c r="H2521" s="1" t="s">
        <v>5673</v>
      </c>
      <c r="I2521" s="1" t="s">
        <v>2557</v>
      </c>
      <c r="J2521" s="1" t="s">
        <v>5059</v>
      </c>
      <c r="K2521" s="1" t="s">
        <v>25</v>
      </c>
    </row>
    <row r="2522" spans="1:11" x14ac:dyDescent="0.3">
      <c r="A2522">
        <v>1398179</v>
      </c>
      <c r="B2522" s="1" t="s">
        <v>55</v>
      </c>
      <c r="C2522" s="1" t="s">
        <v>23</v>
      </c>
      <c r="E2522" s="1">
        <v>2181</v>
      </c>
      <c r="F2522" s="1">
        <v>759</v>
      </c>
      <c r="G2522" s="1">
        <v>-157</v>
      </c>
      <c r="H2522" s="1" t="s">
        <v>5677</v>
      </c>
      <c r="I2522" s="1" t="s">
        <v>2557</v>
      </c>
      <c r="J2522" s="1" t="s">
        <v>5060</v>
      </c>
      <c r="K2522" s="1" t="s">
        <v>25</v>
      </c>
    </row>
    <row r="2523" spans="1:11" x14ac:dyDescent="0.3">
      <c r="A2523">
        <v>1398180</v>
      </c>
      <c r="B2523" s="1" t="s">
        <v>22</v>
      </c>
      <c r="C2523" s="1" t="s">
        <v>23</v>
      </c>
      <c r="E2523" s="1">
        <v>1054</v>
      </c>
      <c r="F2523" s="1">
        <v>1084</v>
      </c>
      <c r="G2523" s="1">
        <v>-155</v>
      </c>
      <c r="H2523" s="1" t="s">
        <v>5670</v>
      </c>
      <c r="I2523" s="1" t="s">
        <v>2557</v>
      </c>
      <c r="J2523" s="1" t="s">
        <v>5061</v>
      </c>
      <c r="K2523" s="1" t="s">
        <v>25</v>
      </c>
    </row>
    <row r="2524" spans="1:11" x14ac:dyDescent="0.3">
      <c r="A2524">
        <v>1398279</v>
      </c>
      <c r="B2524" s="1" t="s">
        <v>55</v>
      </c>
      <c r="C2524" s="1" t="s">
        <v>23</v>
      </c>
      <c r="E2524" s="1">
        <v>2188</v>
      </c>
      <c r="F2524" s="1">
        <v>761</v>
      </c>
      <c r="G2524" s="1">
        <v>-145</v>
      </c>
      <c r="H2524" s="1" t="s">
        <v>5667</v>
      </c>
      <c r="I2524" s="1" t="s">
        <v>2557</v>
      </c>
      <c r="J2524" s="1" t="s">
        <v>5062</v>
      </c>
      <c r="K2524" s="1" t="s">
        <v>25</v>
      </c>
    </row>
    <row r="2525" spans="1:11" x14ac:dyDescent="0.3">
      <c r="A2525">
        <v>1398280</v>
      </c>
      <c r="B2525" s="1" t="s">
        <v>22</v>
      </c>
      <c r="C2525" s="1" t="s">
        <v>23</v>
      </c>
      <c r="E2525" s="1">
        <v>1115</v>
      </c>
      <c r="F2525" s="1">
        <v>1028</v>
      </c>
      <c r="G2525" s="1">
        <v>-174</v>
      </c>
      <c r="H2525" s="1" t="s">
        <v>5685</v>
      </c>
      <c r="I2525" s="1" t="s">
        <v>2557</v>
      </c>
      <c r="J2525" s="1" t="s">
        <v>5063</v>
      </c>
      <c r="K2525" s="1" t="s">
        <v>25</v>
      </c>
    </row>
    <row r="2526" spans="1:11" x14ac:dyDescent="0.3">
      <c r="A2526">
        <v>1398378</v>
      </c>
      <c r="B2526" s="1" t="s">
        <v>22</v>
      </c>
      <c r="C2526" s="1" t="s">
        <v>23</v>
      </c>
      <c r="E2526" s="1">
        <v>1100</v>
      </c>
      <c r="F2526" s="1">
        <v>999</v>
      </c>
      <c r="G2526" s="1">
        <v>-238</v>
      </c>
      <c r="H2526" s="1" t="s">
        <v>5681</v>
      </c>
      <c r="I2526" s="1" t="s">
        <v>2557</v>
      </c>
      <c r="J2526" s="1" t="s">
        <v>5064</v>
      </c>
      <c r="K2526" s="1" t="s">
        <v>25</v>
      </c>
    </row>
    <row r="2527" spans="1:11" x14ac:dyDescent="0.3">
      <c r="A2527">
        <v>1398379</v>
      </c>
      <c r="B2527" s="1" t="s">
        <v>55</v>
      </c>
      <c r="C2527" s="1" t="s">
        <v>23</v>
      </c>
      <c r="E2527" s="1">
        <v>2163</v>
      </c>
      <c r="F2527" s="1">
        <v>749</v>
      </c>
      <c r="G2527" s="1">
        <v>-134</v>
      </c>
      <c r="H2527" s="1" t="s">
        <v>5673</v>
      </c>
      <c r="I2527" s="1" t="s">
        <v>2557</v>
      </c>
      <c r="J2527" s="1" t="s">
        <v>5065</v>
      </c>
      <c r="K2527" s="1" t="s">
        <v>25</v>
      </c>
    </row>
    <row r="2528" spans="1:11" x14ac:dyDescent="0.3">
      <c r="A2528">
        <v>1398479</v>
      </c>
      <c r="B2528" s="1" t="s">
        <v>55</v>
      </c>
      <c r="C2528" s="1" t="s">
        <v>23</v>
      </c>
      <c r="E2528" s="1">
        <v>2173</v>
      </c>
      <c r="F2528" s="1">
        <v>746</v>
      </c>
      <c r="G2528" s="1">
        <v>-140</v>
      </c>
      <c r="H2528" s="1" t="s">
        <v>5673</v>
      </c>
      <c r="I2528" s="1" t="s">
        <v>2557</v>
      </c>
      <c r="J2528" s="1" t="s">
        <v>5066</v>
      </c>
      <c r="K2528" s="1" t="s">
        <v>25</v>
      </c>
    </row>
    <row r="2529" spans="1:11" x14ac:dyDescent="0.3">
      <c r="A2529">
        <v>1398480</v>
      </c>
      <c r="B2529" s="1" t="s">
        <v>22</v>
      </c>
      <c r="C2529" s="1" t="s">
        <v>23</v>
      </c>
      <c r="E2529" s="1">
        <v>1058</v>
      </c>
      <c r="F2529" s="1">
        <v>1158</v>
      </c>
      <c r="G2529" s="1">
        <v>-135</v>
      </c>
      <c r="H2529" s="1" t="s">
        <v>5688</v>
      </c>
      <c r="I2529" s="1" t="s">
        <v>2557</v>
      </c>
      <c r="J2529" s="1" t="s">
        <v>5067</v>
      </c>
      <c r="K2529" s="1" t="s">
        <v>25</v>
      </c>
    </row>
    <row r="2530" spans="1:11" x14ac:dyDescent="0.3">
      <c r="A2530">
        <v>1398580</v>
      </c>
      <c r="B2530" s="1" t="s">
        <v>55</v>
      </c>
      <c r="C2530" s="1" t="s">
        <v>23</v>
      </c>
      <c r="E2530" s="1">
        <v>2175</v>
      </c>
      <c r="F2530" s="1">
        <v>745</v>
      </c>
      <c r="G2530" s="1">
        <v>-131</v>
      </c>
      <c r="H2530" s="1" t="s">
        <v>5667</v>
      </c>
      <c r="I2530" s="1" t="s">
        <v>2557</v>
      </c>
      <c r="J2530" s="1" t="s">
        <v>5068</v>
      </c>
      <c r="K2530" s="1" t="s">
        <v>25</v>
      </c>
    </row>
    <row r="2531" spans="1:11" x14ac:dyDescent="0.3">
      <c r="A2531">
        <v>1398581</v>
      </c>
      <c r="B2531" s="1" t="s">
        <v>22</v>
      </c>
      <c r="C2531" s="1" t="s">
        <v>23</v>
      </c>
      <c r="E2531" s="1">
        <v>1039</v>
      </c>
      <c r="F2531" s="1">
        <v>1092</v>
      </c>
      <c r="G2531" s="1">
        <v>-180</v>
      </c>
      <c r="H2531" s="1" t="s">
        <v>5683</v>
      </c>
      <c r="I2531" s="1" t="s">
        <v>2557</v>
      </c>
      <c r="J2531" s="1" t="s">
        <v>5069</v>
      </c>
      <c r="K2531" s="1" t="s">
        <v>25</v>
      </c>
    </row>
    <row r="2532" spans="1:11" x14ac:dyDescent="0.3">
      <c r="A2532">
        <v>1398680</v>
      </c>
      <c r="B2532" s="1" t="s">
        <v>22</v>
      </c>
      <c r="C2532" s="1" t="s">
        <v>23</v>
      </c>
      <c r="E2532" s="1">
        <v>1112</v>
      </c>
      <c r="F2532" s="1">
        <v>1039</v>
      </c>
      <c r="G2532" s="1">
        <v>-199</v>
      </c>
      <c r="H2532" s="1" t="s">
        <v>5685</v>
      </c>
      <c r="I2532" s="1" t="s">
        <v>2557</v>
      </c>
      <c r="J2532" s="1" t="s">
        <v>5070</v>
      </c>
      <c r="K2532" s="1" t="s">
        <v>25</v>
      </c>
    </row>
    <row r="2533" spans="1:11" x14ac:dyDescent="0.3">
      <c r="A2533">
        <v>1398696</v>
      </c>
      <c r="B2533" s="1" t="s">
        <v>55</v>
      </c>
      <c r="C2533" s="1" t="s">
        <v>23</v>
      </c>
      <c r="E2533" s="1">
        <v>2183</v>
      </c>
      <c r="F2533" s="1">
        <v>748</v>
      </c>
      <c r="G2533" s="1">
        <v>-131</v>
      </c>
      <c r="H2533" s="1" t="s">
        <v>5667</v>
      </c>
      <c r="I2533" s="1" t="s">
        <v>2557</v>
      </c>
      <c r="J2533" s="1" t="s">
        <v>5071</v>
      </c>
      <c r="K2533" s="1" t="s">
        <v>25</v>
      </c>
    </row>
    <row r="2534" spans="1:11" x14ac:dyDescent="0.3">
      <c r="A2534">
        <v>1398781</v>
      </c>
      <c r="B2534" s="1" t="s">
        <v>22</v>
      </c>
      <c r="C2534" s="1" t="s">
        <v>23</v>
      </c>
      <c r="E2534" s="1">
        <v>1087</v>
      </c>
      <c r="F2534" s="1">
        <v>995</v>
      </c>
      <c r="G2534" s="1">
        <v>-210</v>
      </c>
      <c r="H2534" s="1" t="s">
        <v>5681</v>
      </c>
      <c r="I2534" s="1" t="s">
        <v>2557</v>
      </c>
      <c r="J2534" s="1" t="s">
        <v>5072</v>
      </c>
      <c r="K2534" s="1" t="s">
        <v>25</v>
      </c>
    </row>
    <row r="2535" spans="1:11" x14ac:dyDescent="0.3">
      <c r="A2535">
        <v>1398782</v>
      </c>
      <c r="B2535" s="1" t="s">
        <v>55</v>
      </c>
      <c r="C2535" s="1" t="s">
        <v>23</v>
      </c>
      <c r="E2535" s="1">
        <v>2187</v>
      </c>
      <c r="F2535" s="1">
        <v>760</v>
      </c>
      <c r="G2535" s="1">
        <v>-135</v>
      </c>
      <c r="H2535" s="1" t="s">
        <v>5673</v>
      </c>
      <c r="I2535" s="1" t="s">
        <v>2557</v>
      </c>
      <c r="J2535" s="1" t="s">
        <v>5073</v>
      </c>
      <c r="K2535" s="1" t="s">
        <v>25</v>
      </c>
    </row>
    <row r="2536" spans="1:11" x14ac:dyDescent="0.3">
      <c r="A2536">
        <v>1398880</v>
      </c>
      <c r="B2536" s="1" t="s">
        <v>22</v>
      </c>
      <c r="C2536" s="1" t="s">
        <v>23</v>
      </c>
      <c r="E2536" s="1">
        <v>1049</v>
      </c>
      <c r="F2536" s="1">
        <v>968</v>
      </c>
      <c r="G2536" s="1">
        <v>-181</v>
      </c>
      <c r="H2536" s="1" t="s">
        <v>5681</v>
      </c>
      <c r="I2536" s="1" t="s">
        <v>2557</v>
      </c>
      <c r="J2536" s="1" t="s">
        <v>5074</v>
      </c>
      <c r="K2536" s="1" t="s">
        <v>25</v>
      </c>
    </row>
    <row r="2537" spans="1:11" x14ac:dyDescent="0.3">
      <c r="A2537">
        <v>1398896</v>
      </c>
      <c r="B2537" s="1" t="s">
        <v>55</v>
      </c>
      <c r="C2537" s="1" t="s">
        <v>23</v>
      </c>
      <c r="E2537" s="1">
        <v>2180</v>
      </c>
      <c r="F2537" s="1">
        <v>744</v>
      </c>
      <c r="G2537" s="1">
        <v>-137</v>
      </c>
      <c r="H2537" s="1" t="s">
        <v>5673</v>
      </c>
      <c r="I2537" s="1" t="s">
        <v>2557</v>
      </c>
      <c r="J2537" s="1" t="s">
        <v>5075</v>
      </c>
      <c r="K2537" s="1" t="s">
        <v>25</v>
      </c>
    </row>
    <row r="2538" spans="1:11" x14ac:dyDescent="0.3">
      <c r="A2538">
        <v>1398979</v>
      </c>
      <c r="B2538" s="1" t="s">
        <v>22</v>
      </c>
      <c r="C2538" s="1" t="s">
        <v>23</v>
      </c>
      <c r="E2538" s="1">
        <v>1032</v>
      </c>
      <c r="F2538" s="1">
        <v>1100</v>
      </c>
      <c r="G2538" s="1">
        <v>-90</v>
      </c>
      <c r="H2538" s="1" t="s">
        <v>5680</v>
      </c>
      <c r="I2538" s="1" t="s">
        <v>2557</v>
      </c>
      <c r="J2538" s="1" t="s">
        <v>5076</v>
      </c>
      <c r="K2538" s="1" t="s">
        <v>25</v>
      </c>
    </row>
    <row r="2539" spans="1:11" x14ac:dyDescent="0.3">
      <c r="A2539">
        <v>1398980</v>
      </c>
      <c r="B2539" s="1" t="s">
        <v>55</v>
      </c>
      <c r="C2539" s="1" t="s">
        <v>23</v>
      </c>
      <c r="E2539" s="1">
        <v>2187</v>
      </c>
      <c r="F2539" s="1">
        <v>746</v>
      </c>
      <c r="G2539" s="1">
        <v>-114</v>
      </c>
      <c r="H2539" s="1" t="s">
        <v>5666</v>
      </c>
      <c r="I2539" s="1" t="s">
        <v>2557</v>
      </c>
      <c r="J2539" s="1" t="s">
        <v>5077</v>
      </c>
      <c r="K2539" s="1" t="s">
        <v>25</v>
      </c>
    </row>
    <row r="2540" spans="1:11" x14ac:dyDescent="0.3">
      <c r="A2540">
        <v>1399082</v>
      </c>
      <c r="B2540" s="1" t="s">
        <v>55</v>
      </c>
      <c r="C2540" s="1" t="s">
        <v>23</v>
      </c>
      <c r="E2540" s="1">
        <v>2182</v>
      </c>
      <c r="F2540" s="1">
        <v>746</v>
      </c>
      <c r="G2540" s="1">
        <v>-128</v>
      </c>
      <c r="H2540" s="1" t="s">
        <v>5672</v>
      </c>
      <c r="I2540" s="1" t="s">
        <v>2557</v>
      </c>
      <c r="J2540" s="1" t="s">
        <v>5078</v>
      </c>
      <c r="K2540" s="1" t="s">
        <v>25</v>
      </c>
    </row>
    <row r="2541" spans="1:11" x14ac:dyDescent="0.3">
      <c r="A2541">
        <v>1399082</v>
      </c>
      <c r="B2541" s="1" t="s">
        <v>22</v>
      </c>
      <c r="C2541" s="1" t="s">
        <v>23</v>
      </c>
      <c r="E2541" s="1">
        <v>1000</v>
      </c>
      <c r="F2541" s="1">
        <v>1233</v>
      </c>
      <c r="G2541" s="1">
        <v>-13</v>
      </c>
      <c r="H2541" s="1" t="s">
        <v>5677</v>
      </c>
      <c r="I2541" s="1" t="s">
        <v>2557</v>
      </c>
      <c r="J2541" s="1" t="s">
        <v>5079</v>
      </c>
      <c r="K2541" s="1" t="s">
        <v>25</v>
      </c>
    </row>
    <row r="2542" spans="1:11" x14ac:dyDescent="0.3">
      <c r="A2542">
        <v>1399181</v>
      </c>
      <c r="B2542" s="1" t="s">
        <v>55</v>
      </c>
      <c r="C2542" s="1" t="s">
        <v>23</v>
      </c>
      <c r="E2542" s="1">
        <v>2180</v>
      </c>
      <c r="F2542" s="1">
        <v>752</v>
      </c>
      <c r="G2542" s="1">
        <v>-128</v>
      </c>
      <c r="H2542" s="1" t="s">
        <v>5673</v>
      </c>
      <c r="I2542" s="1" t="s">
        <v>2557</v>
      </c>
      <c r="J2542" s="1" t="s">
        <v>5080</v>
      </c>
      <c r="K2542" s="1" t="s">
        <v>25</v>
      </c>
    </row>
    <row r="2543" spans="1:11" x14ac:dyDescent="0.3">
      <c r="A2543">
        <v>1399182</v>
      </c>
      <c r="B2543" s="1" t="s">
        <v>22</v>
      </c>
      <c r="C2543" s="1" t="s">
        <v>23</v>
      </c>
      <c r="E2543" s="1">
        <v>988</v>
      </c>
      <c r="F2543" s="1">
        <v>1120</v>
      </c>
      <c r="G2543" s="1">
        <v>-20</v>
      </c>
      <c r="H2543" s="1" t="s">
        <v>5681</v>
      </c>
      <c r="I2543" s="1" t="s">
        <v>2557</v>
      </c>
      <c r="J2543" s="1" t="s">
        <v>5081</v>
      </c>
      <c r="K2543" s="1" t="s">
        <v>25</v>
      </c>
    </row>
    <row r="2544" spans="1:11" x14ac:dyDescent="0.3">
      <c r="A2544">
        <v>1399280</v>
      </c>
      <c r="B2544" s="1" t="s">
        <v>22</v>
      </c>
      <c r="C2544" s="1" t="s">
        <v>23</v>
      </c>
      <c r="E2544" s="1">
        <v>1067</v>
      </c>
      <c r="F2544" s="1">
        <v>1042</v>
      </c>
      <c r="G2544" s="1">
        <v>-2</v>
      </c>
      <c r="H2544" s="1" t="s">
        <v>5684</v>
      </c>
      <c r="I2544" s="1" t="s">
        <v>2557</v>
      </c>
      <c r="J2544" s="1" t="s">
        <v>5082</v>
      </c>
      <c r="K2544" s="1" t="s">
        <v>25</v>
      </c>
    </row>
    <row r="2545" spans="1:11" x14ac:dyDescent="0.3">
      <c r="A2545">
        <v>1399297</v>
      </c>
      <c r="B2545" s="1" t="s">
        <v>55</v>
      </c>
      <c r="C2545" s="1" t="s">
        <v>23</v>
      </c>
      <c r="E2545" s="1">
        <v>2181</v>
      </c>
      <c r="F2545" s="1">
        <v>733</v>
      </c>
      <c r="G2545" s="1">
        <v>-129</v>
      </c>
      <c r="H2545" s="1" t="s">
        <v>5667</v>
      </c>
      <c r="I2545" s="1" t="s">
        <v>2557</v>
      </c>
      <c r="J2545" s="1" t="s">
        <v>5083</v>
      </c>
      <c r="K2545" s="1" t="s">
        <v>25</v>
      </c>
    </row>
    <row r="2546" spans="1:11" x14ac:dyDescent="0.3">
      <c r="A2546">
        <v>1399379</v>
      </c>
      <c r="B2546" s="1" t="s">
        <v>55</v>
      </c>
      <c r="C2546" s="1" t="s">
        <v>23</v>
      </c>
      <c r="E2546" s="1">
        <v>2181</v>
      </c>
      <c r="F2546" s="1">
        <v>727</v>
      </c>
      <c r="G2546" s="1">
        <v>-122</v>
      </c>
      <c r="H2546" s="1" t="s">
        <v>5667</v>
      </c>
      <c r="I2546" s="1" t="s">
        <v>2557</v>
      </c>
      <c r="J2546" s="1" t="s">
        <v>5084</v>
      </c>
      <c r="K2546" s="1" t="s">
        <v>25</v>
      </c>
    </row>
    <row r="2547" spans="1:11" x14ac:dyDescent="0.3">
      <c r="A2547">
        <v>1399380</v>
      </c>
      <c r="B2547" s="1" t="s">
        <v>22</v>
      </c>
      <c r="C2547" s="1" t="s">
        <v>23</v>
      </c>
      <c r="E2547" s="1">
        <v>1035</v>
      </c>
      <c r="F2547" s="1">
        <v>1194</v>
      </c>
      <c r="G2547" s="1">
        <v>81</v>
      </c>
      <c r="H2547" s="1" t="s">
        <v>5667</v>
      </c>
      <c r="I2547" s="1" t="s">
        <v>2557</v>
      </c>
      <c r="J2547" s="1" t="s">
        <v>5085</v>
      </c>
      <c r="K2547" s="1" t="s">
        <v>25</v>
      </c>
    </row>
    <row r="2548" spans="1:11" x14ac:dyDescent="0.3">
      <c r="A2548">
        <v>1399479</v>
      </c>
      <c r="B2548" s="1" t="s">
        <v>55</v>
      </c>
      <c r="C2548" s="1" t="s">
        <v>23</v>
      </c>
      <c r="E2548" s="1">
        <v>2176</v>
      </c>
      <c r="F2548" s="1">
        <v>730</v>
      </c>
      <c r="G2548" s="1">
        <v>-108</v>
      </c>
      <c r="H2548" s="1" t="s">
        <v>5671</v>
      </c>
      <c r="I2548" s="1" t="s">
        <v>2557</v>
      </c>
      <c r="J2548" s="1" t="s">
        <v>5086</v>
      </c>
      <c r="K2548" s="1" t="s">
        <v>25</v>
      </c>
    </row>
    <row r="2549" spans="1:11" x14ac:dyDescent="0.3">
      <c r="A2549">
        <v>1399480</v>
      </c>
      <c r="B2549" s="1" t="s">
        <v>22</v>
      </c>
      <c r="C2549" s="1" t="s">
        <v>23</v>
      </c>
      <c r="E2549" s="1">
        <v>1020</v>
      </c>
      <c r="F2549" s="1">
        <v>1115</v>
      </c>
      <c r="G2549" s="1">
        <v>28</v>
      </c>
      <c r="H2549" s="1" t="s">
        <v>5681</v>
      </c>
      <c r="I2549" s="1" t="s">
        <v>2557</v>
      </c>
      <c r="J2549" s="1" t="s">
        <v>5087</v>
      </c>
      <c r="K2549" s="1" t="s">
        <v>25</v>
      </c>
    </row>
    <row r="2550" spans="1:11" x14ac:dyDescent="0.3">
      <c r="A2550">
        <v>1399566</v>
      </c>
      <c r="B2550" s="1" t="s">
        <v>22</v>
      </c>
      <c r="C2550" s="1" t="s">
        <v>23</v>
      </c>
      <c r="E2550" s="1">
        <v>1000</v>
      </c>
      <c r="F2550" s="1">
        <v>1233</v>
      </c>
      <c r="G2550" s="1">
        <v>97</v>
      </c>
      <c r="H2550" s="1" t="s">
        <v>5672</v>
      </c>
      <c r="I2550" s="1" t="s">
        <v>2557</v>
      </c>
      <c r="J2550" s="1" t="s">
        <v>5088</v>
      </c>
      <c r="K2550" s="1" t="s">
        <v>25</v>
      </c>
    </row>
    <row r="2551" spans="1:11" x14ac:dyDescent="0.3">
      <c r="A2551">
        <v>1399582</v>
      </c>
      <c r="B2551" s="1" t="s">
        <v>55</v>
      </c>
      <c r="C2551" s="1" t="s">
        <v>23</v>
      </c>
      <c r="E2551" s="1">
        <v>2173</v>
      </c>
      <c r="F2551" s="1">
        <v>719</v>
      </c>
      <c r="G2551" s="1">
        <v>-83</v>
      </c>
      <c r="H2551" s="1" t="s">
        <v>5665</v>
      </c>
      <c r="I2551" s="1" t="s">
        <v>2557</v>
      </c>
      <c r="J2551" s="1" t="s">
        <v>5089</v>
      </c>
      <c r="K2551" s="1" t="s">
        <v>25</v>
      </c>
    </row>
    <row r="2552" spans="1:11" x14ac:dyDescent="0.3">
      <c r="A2552">
        <v>1399678</v>
      </c>
      <c r="B2552" s="1" t="s">
        <v>55</v>
      </c>
      <c r="C2552" s="1" t="s">
        <v>23</v>
      </c>
      <c r="E2552" s="1">
        <v>2173</v>
      </c>
      <c r="F2552" s="1">
        <v>713</v>
      </c>
      <c r="G2552" s="1">
        <v>-73</v>
      </c>
      <c r="H2552" s="1" t="s">
        <v>5666</v>
      </c>
      <c r="I2552" s="1" t="s">
        <v>2557</v>
      </c>
      <c r="J2552" s="1" t="s">
        <v>5090</v>
      </c>
      <c r="K2552" s="1" t="s">
        <v>25</v>
      </c>
    </row>
    <row r="2553" spans="1:11" x14ac:dyDescent="0.3">
      <c r="A2553">
        <v>1399695</v>
      </c>
      <c r="B2553" s="1" t="s">
        <v>22</v>
      </c>
      <c r="C2553" s="1" t="s">
        <v>23</v>
      </c>
      <c r="E2553" s="1">
        <v>1000</v>
      </c>
      <c r="F2553" s="1">
        <v>1136</v>
      </c>
      <c r="G2553" s="1">
        <v>33</v>
      </c>
      <c r="H2553" s="1" t="s">
        <v>5681</v>
      </c>
      <c r="I2553" s="1" t="s">
        <v>2557</v>
      </c>
      <c r="J2553" s="1" t="s">
        <v>5091</v>
      </c>
      <c r="K2553" s="1" t="s">
        <v>25</v>
      </c>
    </row>
    <row r="2554" spans="1:11" x14ac:dyDescent="0.3">
      <c r="A2554">
        <v>1399781</v>
      </c>
      <c r="B2554" s="1" t="s">
        <v>55</v>
      </c>
      <c r="C2554" s="1" t="s">
        <v>23</v>
      </c>
      <c r="E2554" s="1">
        <v>2180</v>
      </c>
      <c r="F2554" s="1">
        <v>718</v>
      </c>
      <c r="G2554" s="1">
        <v>-100</v>
      </c>
      <c r="H2554" s="1" t="s">
        <v>5672</v>
      </c>
      <c r="I2554" s="1" t="s">
        <v>2557</v>
      </c>
      <c r="J2554" s="1" t="s">
        <v>5092</v>
      </c>
      <c r="K2554" s="1" t="s">
        <v>25</v>
      </c>
    </row>
    <row r="2555" spans="1:11" x14ac:dyDescent="0.3">
      <c r="A2555">
        <v>1399781</v>
      </c>
      <c r="B2555" s="1" t="s">
        <v>22</v>
      </c>
      <c r="C2555" s="1" t="s">
        <v>23</v>
      </c>
      <c r="E2555" s="1">
        <v>977</v>
      </c>
      <c r="F2555" s="1">
        <v>1259</v>
      </c>
      <c r="G2555" s="1">
        <v>84</v>
      </c>
      <c r="H2555" s="1" t="s">
        <v>5675</v>
      </c>
      <c r="I2555" s="1" t="s">
        <v>2557</v>
      </c>
      <c r="J2555" s="1" t="s">
        <v>5093</v>
      </c>
      <c r="K2555" s="1" t="s">
        <v>25</v>
      </c>
    </row>
    <row r="2556" spans="1:11" x14ac:dyDescent="0.3">
      <c r="A2556">
        <v>1399879</v>
      </c>
      <c r="B2556" s="1" t="s">
        <v>22</v>
      </c>
      <c r="C2556" s="1" t="s">
        <v>23</v>
      </c>
      <c r="E2556" s="1">
        <v>961</v>
      </c>
      <c r="F2556" s="1">
        <v>1352</v>
      </c>
      <c r="G2556" s="1">
        <v>109</v>
      </c>
      <c r="H2556" s="1" t="s">
        <v>5688</v>
      </c>
      <c r="I2556" s="1" t="s">
        <v>2557</v>
      </c>
      <c r="J2556" s="1" t="s">
        <v>5094</v>
      </c>
      <c r="K2556" s="1" t="s">
        <v>25</v>
      </c>
    </row>
    <row r="2557" spans="1:11" x14ac:dyDescent="0.3">
      <c r="A2557">
        <v>1399880</v>
      </c>
      <c r="B2557" s="1" t="s">
        <v>55</v>
      </c>
      <c r="C2557" s="1" t="s">
        <v>23</v>
      </c>
      <c r="E2557" s="1">
        <v>2182</v>
      </c>
      <c r="F2557" s="1">
        <v>721</v>
      </c>
      <c r="G2557" s="1">
        <v>-107</v>
      </c>
      <c r="H2557" s="1" t="s">
        <v>5667</v>
      </c>
      <c r="I2557" s="1" t="s">
        <v>2557</v>
      </c>
      <c r="J2557" s="1" t="s">
        <v>5095</v>
      </c>
      <c r="K2557" s="1" t="s">
        <v>25</v>
      </c>
    </row>
    <row r="2558" spans="1:11" x14ac:dyDescent="0.3">
      <c r="A2558">
        <v>1399981</v>
      </c>
      <c r="B2558" s="1" t="s">
        <v>55</v>
      </c>
      <c r="C2558" s="1" t="s">
        <v>23</v>
      </c>
      <c r="E2558" s="1">
        <v>2179</v>
      </c>
      <c r="F2558" s="1">
        <v>718</v>
      </c>
      <c r="G2558" s="1">
        <v>-92</v>
      </c>
      <c r="H2558" s="1" t="s">
        <v>5666</v>
      </c>
      <c r="I2558" s="1" t="s">
        <v>2557</v>
      </c>
      <c r="J2558" s="1" t="s">
        <v>5096</v>
      </c>
      <c r="K2558" s="1" t="s">
        <v>25</v>
      </c>
    </row>
    <row r="2559" spans="1:11" x14ac:dyDescent="0.3">
      <c r="A2559">
        <v>1399982</v>
      </c>
      <c r="B2559" s="1" t="s">
        <v>22</v>
      </c>
      <c r="C2559" s="1" t="s">
        <v>23</v>
      </c>
      <c r="E2559" s="1">
        <v>1058</v>
      </c>
      <c r="F2559" s="1">
        <v>1210</v>
      </c>
      <c r="G2559" s="1">
        <v>88</v>
      </c>
      <c r="H2559" s="1" t="s">
        <v>5697</v>
      </c>
      <c r="I2559" s="1" t="s">
        <v>2557</v>
      </c>
      <c r="J2559" s="1" t="s">
        <v>5097</v>
      </c>
      <c r="K2559" s="1" t="s">
        <v>25</v>
      </c>
    </row>
    <row r="2560" spans="1:11" hidden="1" x14ac:dyDescent="0.3">
      <c r="A2560">
        <v>1400078</v>
      </c>
      <c r="B2560" s="1" t="s">
        <v>22</v>
      </c>
      <c r="C2560" s="1" t="s">
        <v>24</v>
      </c>
      <c r="E2560" s="1" t="s">
        <v>947</v>
      </c>
      <c r="F2560" s="1" t="s">
        <v>1628</v>
      </c>
      <c r="G2560" s="1" t="s">
        <v>2134</v>
      </c>
      <c r="H2560" s="1" t="s">
        <v>31</v>
      </c>
      <c r="I2560" s="1" t="s">
        <v>1332</v>
      </c>
      <c r="J2560" s="1" t="s">
        <v>25</v>
      </c>
      <c r="K2560" s="1" t="s">
        <v>25</v>
      </c>
    </row>
    <row r="2561" spans="1:11" x14ac:dyDescent="0.3">
      <c r="A2561">
        <v>1400131</v>
      </c>
      <c r="B2561" s="1" t="s">
        <v>55</v>
      </c>
      <c r="C2561" s="1" t="s">
        <v>23</v>
      </c>
      <c r="E2561" s="1">
        <v>2182</v>
      </c>
      <c r="F2561" s="1">
        <v>733</v>
      </c>
      <c r="G2561" s="1">
        <v>-98</v>
      </c>
      <c r="H2561" s="1" t="s">
        <v>5667</v>
      </c>
      <c r="I2561" s="1" t="s">
        <v>2557</v>
      </c>
      <c r="J2561" s="1" t="s">
        <v>5098</v>
      </c>
      <c r="K2561" s="1" t="s">
        <v>25</v>
      </c>
    </row>
    <row r="2562" spans="1:11" x14ac:dyDescent="0.3">
      <c r="A2562">
        <v>1400165</v>
      </c>
      <c r="B2562" s="1" t="s">
        <v>22</v>
      </c>
      <c r="C2562" s="1" t="s">
        <v>23</v>
      </c>
      <c r="E2562" s="1">
        <v>1034</v>
      </c>
      <c r="F2562" s="1">
        <v>1313</v>
      </c>
      <c r="G2562" s="1">
        <v>74</v>
      </c>
      <c r="H2562" s="1" t="s">
        <v>5680</v>
      </c>
      <c r="I2562" s="1" t="s">
        <v>2557</v>
      </c>
      <c r="J2562" s="1" t="s">
        <v>5099</v>
      </c>
      <c r="K2562" s="1" t="s">
        <v>25</v>
      </c>
    </row>
    <row r="2563" spans="1:11" x14ac:dyDescent="0.3">
      <c r="A2563">
        <v>1400181</v>
      </c>
      <c r="B2563" s="1" t="s">
        <v>55</v>
      </c>
      <c r="C2563" s="1" t="s">
        <v>23</v>
      </c>
      <c r="E2563" s="1">
        <v>2183</v>
      </c>
      <c r="F2563" s="1">
        <v>739</v>
      </c>
      <c r="G2563" s="1">
        <v>-100</v>
      </c>
      <c r="H2563" s="1" t="s">
        <v>5667</v>
      </c>
      <c r="I2563" s="1" t="s">
        <v>2557</v>
      </c>
      <c r="J2563" s="1" t="s">
        <v>5100</v>
      </c>
      <c r="K2563" s="1" t="s">
        <v>25</v>
      </c>
    </row>
    <row r="2564" spans="1:11" x14ac:dyDescent="0.3">
      <c r="A2564">
        <v>1400281</v>
      </c>
      <c r="B2564" s="1" t="s">
        <v>55</v>
      </c>
      <c r="C2564" s="1" t="s">
        <v>23</v>
      </c>
      <c r="E2564" s="1">
        <v>2180</v>
      </c>
      <c r="F2564" s="1">
        <v>747</v>
      </c>
      <c r="G2564" s="1">
        <v>-92</v>
      </c>
      <c r="H2564" s="1" t="s">
        <v>5671</v>
      </c>
      <c r="I2564" s="1" t="s">
        <v>2557</v>
      </c>
      <c r="J2564" s="1" t="s">
        <v>5101</v>
      </c>
      <c r="K2564" s="1" t="s">
        <v>25</v>
      </c>
    </row>
    <row r="2565" spans="1:11" hidden="1" x14ac:dyDescent="0.3">
      <c r="A2565">
        <v>1400281</v>
      </c>
      <c r="B2565" s="1" t="s">
        <v>22</v>
      </c>
      <c r="C2565" s="1" t="s">
        <v>24</v>
      </c>
      <c r="E2565" s="1" t="s">
        <v>947</v>
      </c>
      <c r="F2565" s="1" t="s">
        <v>2406</v>
      </c>
      <c r="G2565" s="1" t="s">
        <v>2134</v>
      </c>
      <c r="H2565" s="1" t="s">
        <v>31</v>
      </c>
      <c r="I2565" s="1" t="s">
        <v>251</v>
      </c>
      <c r="J2565" s="1" t="s">
        <v>25</v>
      </c>
      <c r="K2565" s="1" t="s">
        <v>25</v>
      </c>
    </row>
    <row r="2566" spans="1:11" x14ac:dyDescent="0.3">
      <c r="A2566">
        <v>1400388</v>
      </c>
      <c r="B2566" s="1" t="s">
        <v>55</v>
      </c>
      <c r="C2566" s="1" t="s">
        <v>23</v>
      </c>
      <c r="E2566" s="1">
        <v>2182</v>
      </c>
      <c r="F2566" s="1">
        <v>754</v>
      </c>
      <c r="G2566" s="1">
        <v>-98</v>
      </c>
      <c r="H2566" s="1" t="s">
        <v>5667</v>
      </c>
      <c r="I2566" s="1" t="s">
        <v>2557</v>
      </c>
      <c r="J2566" s="1" t="s">
        <v>5102</v>
      </c>
      <c r="K2566" s="1" t="s">
        <v>25</v>
      </c>
    </row>
    <row r="2567" spans="1:11" x14ac:dyDescent="0.3">
      <c r="A2567">
        <v>1400389</v>
      </c>
      <c r="B2567" s="1" t="s">
        <v>22</v>
      </c>
      <c r="C2567" s="1" t="s">
        <v>23</v>
      </c>
      <c r="E2567" s="1">
        <v>1024</v>
      </c>
      <c r="F2567" s="1">
        <v>1360</v>
      </c>
      <c r="G2567" s="1">
        <v>79</v>
      </c>
      <c r="H2567" s="1" t="s">
        <v>5675</v>
      </c>
      <c r="I2567" s="1" t="s">
        <v>2557</v>
      </c>
      <c r="J2567" s="1" t="s">
        <v>5103</v>
      </c>
      <c r="K2567" s="1" t="s">
        <v>25</v>
      </c>
    </row>
    <row r="2568" spans="1:11" x14ac:dyDescent="0.3">
      <c r="A2568">
        <v>1400472</v>
      </c>
      <c r="B2568" s="1" t="s">
        <v>22</v>
      </c>
      <c r="C2568" s="1" t="s">
        <v>23</v>
      </c>
      <c r="E2568" s="1">
        <v>1034</v>
      </c>
      <c r="F2568" s="1">
        <v>1404</v>
      </c>
      <c r="G2568" s="1">
        <v>96</v>
      </c>
      <c r="H2568" s="1" t="s">
        <v>5675</v>
      </c>
      <c r="I2568" s="1" t="s">
        <v>2557</v>
      </c>
      <c r="J2568" s="1" t="s">
        <v>5104</v>
      </c>
      <c r="K2568" s="1" t="s">
        <v>25</v>
      </c>
    </row>
    <row r="2569" spans="1:11" x14ac:dyDescent="0.3">
      <c r="A2569">
        <v>1400489</v>
      </c>
      <c r="B2569" s="1" t="s">
        <v>55</v>
      </c>
      <c r="C2569" s="1" t="s">
        <v>23</v>
      </c>
      <c r="E2569" s="1">
        <v>2178</v>
      </c>
      <c r="F2569" s="1">
        <v>748</v>
      </c>
      <c r="G2569" s="1">
        <v>-110</v>
      </c>
      <c r="H2569" s="1" t="s">
        <v>5673</v>
      </c>
      <c r="I2569" s="1" t="s">
        <v>2557</v>
      </c>
      <c r="J2569" s="1" t="s">
        <v>5105</v>
      </c>
      <c r="K2569" s="1" t="s">
        <v>25</v>
      </c>
    </row>
    <row r="2570" spans="1:11" x14ac:dyDescent="0.3">
      <c r="A2570">
        <v>1400571</v>
      </c>
      <c r="B2570" s="1" t="s">
        <v>55</v>
      </c>
      <c r="C2570" s="1" t="s">
        <v>23</v>
      </c>
      <c r="E2570" s="1">
        <v>2183</v>
      </c>
      <c r="F2570" s="1">
        <v>743</v>
      </c>
      <c r="G2570" s="1">
        <v>-108</v>
      </c>
      <c r="H2570" s="1" t="s">
        <v>5671</v>
      </c>
      <c r="I2570" s="1" t="s">
        <v>2557</v>
      </c>
      <c r="J2570" s="1" t="s">
        <v>5106</v>
      </c>
      <c r="K2570" s="1" t="s">
        <v>25</v>
      </c>
    </row>
    <row r="2571" spans="1:11" x14ac:dyDescent="0.3">
      <c r="A2571">
        <v>1400586</v>
      </c>
      <c r="B2571" s="1" t="s">
        <v>22</v>
      </c>
      <c r="C2571" s="1" t="s">
        <v>23</v>
      </c>
      <c r="E2571" s="1">
        <v>1051</v>
      </c>
      <c r="F2571" s="1">
        <v>1258</v>
      </c>
      <c r="G2571" s="1">
        <v>11</v>
      </c>
      <c r="H2571" s="1" t="s">
        <v>5681</v>
      </c>
      <c r="I2571" s="1" t="s">
        <v>2557</v>
      </c>
      <c r="J2571" s="1" t="s">
        <v>5107</v>
      </c>
      <c r="K2571" s="1" t="s">
        <v>25</v>
      </c>
    </row>
    <row r="2572" spans="1:11" x14ac:dyDescent="0.3">
      <c r="A2572">
        <v>1400685</v>
      </c>
      <c r="B2572" s="1" t="s">
        <v>55</v>
      </c>
      <c r="C2572" s="1" t="s">
        <v>23</v>
      </c>
      <c r="E2572" s="1">
        <v>2195</v>
      </c>
      <c r="F2572" s="1">
        <v>740</v>
      </c>
      <c r="G2572" s="1">
        <v>-101</v>
      </c>
      <c r="H2572" s="1" t="s">
        <v>5666</v>
      </c>
      <c r="I2572" s="1" t="s">
        <v>2557</v>
      </c>
      <c r="J2572" s="1" t="s">
        <v>5108</v>
      </c>
      <c r="K2572" s="1" t="s">
        <v>25</v>
      </c>
    </row>
    <row r="2573" spans="1:11" x14ac:dyDescent="0.3">
      <c r="A2573">
        <v>1400686</v>
      </c>
      <c r="B2573" s="1" t="s">
        <v>22</v>
      </c>
      <c r="C2573" s="1" t="s">
        <v>23</v>
      </c>
      <c r="E2573" s="1">
        <v>1060</v>
      </c>
      <c r="F2573" s="1">
        <v>1163</v>
      </c>
      <c r="G2573" s="1">
        <v>-63</v>
      </c>
      <c r="H2573" s="1" t="s">
        <v>5678</v>
      </c>
      <c r="I2573" s="1" t="s">
        <v>2557</v>
      </c>
      <c r="J2573" s="1" t="s">
        <v>5109</v>
      </c>
      <c r="K2573" s="1" t="s">
        <v>25</v>
      </c>
    </row>
    <row r="2574" spans="1:11" x14ac:dyDescent="0.3">
      <c r="A2574">
        <v>1400769</v>
      </c>
      <c r="B2574" s="1" t="s">
        <v>22</v>
      </c>
      <c r="C2574" s="1" t="s">
        <v>23</v>
      </c>
      <c r="E2574" s="1">
        <v>1066</v>
      </c>
      <c r="F2574" s="1">
        <v>1086</v>
      </c>
      <c r="G2574" s="1">
        <v>-121</v>
      </c>
      <c r="H2574" s="1" t="s">
        <v>5681</v>
      </c>
      <c r="I2574" s="1" t="s">
        <v>2557</v>
      </c>
      <c r="J2574" s="1" t="s">
        <v>5110</v>
      </c>
      <c r="K2574" s="1" t="s">
        <v>25</v>
      </c>
    </row>
    <row r="2575" spans="1:11" x14ac:dyDescent="0.3">
      <c r="A2575">
        <v>1400786</v>
      </c>
      <c r="B2575" s="1" t="s">
        <v>55</v>
      </c>
      <c r="C2575" s="1" t="s">
        <v>23</v>
      </c>
      <c r="E2575" s="1">
        <v>2193</v>
      </c>
      <c r="F2575" s="1">
        <v>757</v>
      </c>
      <c r="G2575" s="1">
        <v>-98</v>
      </c>
      <c r="H2575" s="1" t="s">
        <v>5667</v>
      </c>
      <c r="I2575" s="1" t="s">
        <v>2557</v>
      </c>
      <c r="J2575" s="1" t="s">
        <v>5111</v>
      </c>
      <c r="K2575" s="1" t="s">
        <v>25</v>
      </c>
    </row>
    <row r="2576" spans="1:11" x14ac:dyDescent="0.3">
      <c r="A2576">
        <v>1400888</v>
      </c>
      <c r="B2576" s="1" t="s">
        <v>55</v>
      </c>
      <c r="C2576" s="1" t="s">
        <v>23</v>
      </c>
      <c r="E2576" s="1">
        <v>2204</v>
      </c>
      <c r="F2576" s="1">
        <v>755</v>
      </c>
      <c r="G2576" s="1">
        <v>-89</v>
      </c>
      <c r="H2576" s="1" t="s">
        <v>5666</v>
      </c>
      <c r="I2576" s="1" t="s">
        <v>2557</v>
      </c>
      <c r="J2576" s="1" t="s">
        <v>5112</v>
      </c>
      <c r="K2576" s="1" t="s">
        <v>25</v>
      </c>
    </row>
    <row r="2577" spans="1:11" x14ac:dyDescent="0.3">
      <c r="A2577">
        <v>1400888</v>
      </c>
      <c r="B2577" s="1" t="s">
        <v>22</v>
      </c>
      <c r="C2577" s="1" t="s">
        <v>23</v>
      </c>
      <c r="E2577" s="1">
        <v>1056</v>
      </c>
      <c r="F2577" s="1">
        <v>1196</v>
      </c>
      <c r="G2577" s="1">
        <v>-94</v>
      </c>
      <c r="H2577" s="1" t="s">
        <v>5701</v>
      </c>
      <c r="I2577" s="1" t="s">
        <v>2557</v>
      </c>
      <c r="J2577" s="1" t="s">
        <v>5113</v>
      </c>
      <c r="K2577" s="1" t="s">
        <v>25</v>
      </c>
    </row>
    <row r="2578" spans="1:11" x14ac:dyDescent="0.3">
      <c r="A2578">
        <v>1400986</v>
      </c>
      <c r="B2578" s="1" t="s">
        <v>22</v>
      </c>
      <c r="C2578" s="1" t="s">
        <v>23</v>
      </c>
      <c r="E2578" s="1">
        <v>1054</v>
      </c>
      <c r="F2578" s="1">
        <v>1126</v>
      </c>
      <c r="G2578" s="1">
        <v>-154</v>
      </c>
      <c r="H2578" s="1" t="s">
        <v>5681</v>
      </c>
      <c r="I2578" s="1" t="s">
        <v>2557</v>
      </c>
      <c r="J2578" s="1" t="s">
        <v>5114</v>
      </c>
      <c r="K2578" s="1" t="s">
        <v>25</v>
      </c>
    </row>
    <row r="2579" spans="1:11" x14ac:dyDescent="0.3">
      <c r="A2579">
        <v>1401003</v>
      </c>
      <c r="B2579" s="1" t="s">
        <v>55</v>
      </c>
      <c r="C2579" s="1" t="s">
        <v>23</v>
      </c>
      <c r="E2579" s="1">
        <v>2207</v>
      </c>
      <c r="F2579" s="1">
        <v>755</v>
      </c>
      <c r="G2579" s="1">
        <v>-93</v>
      </c>
      <c r="H2579" s="1" t="s">
        <v>5671</v>
      </c>
      <c r="I2579" s="1" t="s">
        <v>2557</v>
      </c>
      <c r="J2579" s="1" t="s">
        <v>5115</v>
      </c>
      <c r="K2579" s="1" t="s">
        <v>25</v>
      </c>
    </row>
    <row r="2580" spans="1:11" x14ac:dyDescent="0.3">
      <c r="A2580">
        <v>1401069</v>
      </c>
      <c r="B2580" s="1" t="s">
        <v>22</v>
      </c>
      <c r="C2580" s="1" t="s">
        <v>23</v>
      </c>
      <c r="E2580" s="1">
        <v>1049</v>
      </c>
      <c r="F2580" s="1">
        <v>1228</v>
      </c>
      <c r="G2580" s="1">
        <v>-109</v>
      </c>
      <c r="H2580" s="1" t="s">
        <v>5699</v>
      </c>
      <c r="I2580" s="1" t="s">
        <v>2557</v>
      </c>
      <c r="J2580" s="1" t="s">
        <v>5116</v>
      </c>
      <c r="K2580" s="1" t="s">
        <v>25</v>
      </c>
    </row>
    <row r="2581" spans="1:11" x14ac:dyDescent="0.3">
      <c r="A2581">
        <v>1401106</v>
      </c>
      <c r="B2581" s="1" t="s">
        <v>55</v>
      </c>
      <c r="C2581" s="1" t="s">
        <v>23</v>
      </c>
      <c r="E2581" s="1">
        <v>2200</v>
      </c>
      <c r="F2581" s="1">
        <v>760</v>
      </c>
      <c r="G2581" s="1">
        <v>-96</v>
      </c>
      <c r="H2581" s="1" t="s">
        <v>5667</v>
      </c>
      <c r="I2581" s="1" t="s">
        <v>2557</v>
      </c>
      <c r="J2581" s="1" t="s">
        <v>5117</v>
      </c>
      <c r="K2581" s="1" t="s">
        <v>25</v>
      </c>
    </row>
    <row r="2582" spans="1:11" x14ac:dyDescent="0.3">
      <c r="A2582">
        <v>1401174</v>
      </c>
      <c r="B2582" s="1" t="s">
        <v>22</v>
      </c>
      <c r="C2582" s="1" t="s">
        <v>23</v>
      </c>
      <c r="E2582" s="1">
        <v>1048</v>
      </c>
      <c r="F2582" s="1">
        <v>1144</v>
      </c>
      <c r="G2582" s="1">
        <v>-153</v>
      </c>
      <c r="H2582" s="1" t="s">
        <v>5681</v>
      </c>
      <c r="I2582" s="1" t="s">
        <v>2557</v>
      </c>
      <c r="J2582" s="1" t="s">
        <v>5118</v>
      </c>
      <c r="K2582" s="1" t="s">
        <v>25</v>
      </c>
    </row>
    <row r="2583" spans="1:11" x14ac:dyDescent="0.3">
      <c r="A2583">
        <v>1401186</v>
      </c>
      <c r="B2583" s="1" t="s">
        <v>55</v>
      </c>
      <c r="C2583" s="1" t="s">
        <v>23</v>
      </c>
      <c r="E2583" s="1">
        <v>2200</v>
      </c>
      <c r="F2583" s="1">
        <v>763</v>
      </c>
      <c r="G2583" s="1">
        <v>-95</v>
      </c>
      <c r="H2583" s="1" t="s">
        <v>5671</v>
      </c>
      <c r="I2583" s="1" t="s">
        <v>2557</v>
      </c>
      <c r="J2583" s="1" t="s">
        <v>5119</v>
      </c>
      <c r="K2583" s="1" t="s">
        <v>25</v>
      </c>
    </row>
    <row r="2584" spans="1:11" x14ac:dyDescent="0.3">
      <c r="A2584">
        <v>1401285</v>
      </c>
      <c r="B2584" s="1" t="s">
        <v>55</v>
      </c>
      <c r="C2584" s="1" t="s">
        <v>23</v>
      </c>
      <c r="E2584" s="1">
        <v>2188</v>
      </c>
      <c r="F2584" s="1">
        <v>761</v>
      </c>
      <c r="G2584" s="1">
        <v>-102</v>
      </c>
      <c r="H2584" s="1" t="s">
        <v>5673</v>
      </c>
      <c r="I2584" s="1" t="s">
        <v>2557</v>
      </c>
      <c r="J2584" s="1" t="s">
        <v>5120</v>
      </c>
      <c r="K2584" s="1" t="s">
        <v>25</v>
      </c>
    </row>
    <row r="2585" spans="1:11" x14ac:dyDescent="0.3">
      <c r="A2585">
        <v>1401286</v>
      </c>
      <c r="B2585" s="1" t="s">
        <v>22</v>
      </c>
      <c r="C2585" s="1" t="s">
        <v>23</v>
      </c>
      <c r="E2585" s="1">
        <v>1052</v>
      </c>
      <c r="F2585" s="1">
        <v>1063</v>
      </c>
      <c r="G2585" s="1">
        <v>-187</v>
      </c>
      <c r="H2585" s="1" t="s">
        <v>5681</v>
      </c>
      <c r="I2585" s="1" t="s">
        <v>2557</v>
      </c>
      <c r="J2585" s="1" t="s">
        <v>5121</v>
      </c>
      <c r="K2585" s="1" t="s">
        <v>25</v>
      </c>
    </row>
    <row r="2586" spans="1:11" x14ac:dyDescent="0.3">
      <c r="A2586">
        <v>1401368</v>
      </c>
      <c r="B2586" s="1" t="s">
        <v>22</v>
      </c>
      <c r="C2586" s="1" t="s">
        <v>23</v>
      </c>
      <c r="E2586" s="1">
        <v>1045</v>
      </c>
      <c r="F2586" s="1">
        <v>1017</v>
      </c>
      <c r="G2586" s="1">
        <v>-213</v>
      </c>
      <c r="H2586" s="1" t="s">
        <v>5681</v>
      </c>
      <c r="I2586" s="1" t="s">
        <v>2557</v>
      </c>
      <c r="J2586" s="1" t="s">
        <v>5122</v>
      </c>
      <c r="K2586" s="1" t="s">
        <v>25</v>
      </c>
    </row>
    <row r="2587" spans="1:11" x14ac:dyDescent="0.3">
      <c r="A2587">
        <v>1401386</v>
      </c>
      <c r="B2587" s="1" t="s">
        <v>55</v>
      </c>
      <c r="C2587" s="1" t="s">
        <v>23</v>
      </c>
      <c r="E2587" s="1">
        <v>2183</v>
      </c>
      <c r="F2587" s="1">
        <v>763</v>
      </c>
      <c r="G2587" s="1">
        <v>-104</v>
      </c>
      <c r="H2587" s="1" t="s">
        <v>5667</v>
      </c>
      <c r="I2587" s="1" t="s">
        <v>2557</v>
      </c>
      <c r="J2587" s="1" t="s">
        <v>5123</v>
      </c>
      <c r="K2587" s="1" t="s">
        <v>25</v>
      </c>
    </row>
    <row r="2588" spans="1:11" x14ac:dyDescent="0.3">
      <c r="A2588">
        <v>1401468</v>
      </c>
      <c r="B2588" s="1" t="s">
        <v>55</v>
      </c>
      <c r="C2588" s="1" t="s">
        <v>23</v>
      </c>
      <c r="E2588" s="1">
        <v>2187</v>
      </c>
      <c r="F2588" s="1">
        <v>751</v>
      </c>
      <c r="G2588" s="1">
        <v>-103</v>
      </c>
      <c r="H2588" s="1" t="s">
        <v>5671</v>
      </c>
      <c r="I2588" s="1" t="s">
        <v>2557</v>
      </c>
      <c r="J2588" s="1" t="s">
        <v>5124</v>
      </c>
      <c r="K2588" s="1" t="s">
        <v>25</v>
      </c>
    </row>
    <row r="2589" spans="1:11" x14ac:dyDescent="0.3">
      <c r="A2589">
        <v>1401484</v>
      </c>
      <c r="B2589" s="1" t="s">
        <v>22</v>
      </c>
      <c r="C2589" s="1" t="s">
        <v>23</v>
      </c>
      <c r="E2589" s="1">
        <v>1053</v>
      </c>
      <c r="F2589" s="1">
        <v>983</v>
      </c>
      <c r="G2589" s="1">
        <v>-212</v>
      </c>
      <c r="H2589" s="1" t="s">
        <v>5678</v>
      </c>
      <c r="I2589" s="1" t="s">
        <v>2557</v>
      </c>
      <c r="J2589" s="1" t="s">
        <v>5125</v>
      </c>
      <c r="K2589" s="1" t="s">
        <v>25</v>
      </c>
    </row>
    <row r="2590" spans="1:11" x14ac:dyDescent="0.3">
      <c r="A2590">
        <v>1401588</v>
      </c>
      <c r="B2590" s="1" t="s">
        <v>22</v>
      </c>
      <c r="C2590" s="1" t="s">
        <v>23</v>
      </c>
      <c r="E2590" s="1">
        <v>1066</v>
      </c>
      <c r="F2590" s="1">
        <v>965</v>
      </c>
      <c r="G2590" s="1">
        <v>-200</v>
      </c>
      <c r="H2590" s="1" t="s">
        <v>5696</v>
      </c>
      <c r="I2590" s="1" t="s">
        <v>2557</v>
      </c>
      <c r="J2590" s="1" t="s">
        <v>5126</v>
      </c>
      <c r="K2590" s="1" t="s">
        <v>25</v>
      </c>
    </row>
    <row r="2591" spans="1:11" x14ac:dyDescent="0.3">
      <c r="A2591">
        <v>1401590</v>
      </c>
      <c r="B2591" s="1" t="s">
        <v>55</v>
      </c>
      <c r="C2591" s="1" t="s">
        <v>23</v>
      </c>
      <c r="E2591" s="1">
        <v>2187</v>
      </c>
      <c r="F2591" s="1">
        <v>746</v>
      </c>
      <c r="G2591" s="1">
        <v>-99</v>
      </c>
      <c r="H2591" s="1" t="s">
        <v>5671</v>
      </c>
      <c r="I2591" s="1" t="s">
        <v>2557</v>
      </c>
      <c r="J2591" s="1" t="s">
        <v>5127</v>
      </c>
      <c r="K2591" s="1" t="s">
        <v>25</v>
      </c>
    </row>
    <row r="2592" spans="1:11" x14ac:dyDescent="0.3">
      <c r="A2592">
        <v>1401695</v>
      </c>
      <c r="B2592" s="1" t="s">
        <v>22</v>
      </c>
      <c r="C2592" s="1" t="s">
        <v>23</v>
      </c>
      <c r="E2592" s="1">
        <v>1055</v>
      </c>
      <c r="F2592" s="1">
        <v>936</v>
      </c>
      <c r="G2592" s="1">
        <v>-198</v>
      </c>
      <c r="H2592" s="1" t="s">
        <v>5681</v>
      </c>
      <c r="I2592" s="1" t="s">
        <v>2557</v>
      </c>
      <c r="J2592" s="1" t="s">
        <v>5128</v>
      </c>
      <c r="K2592" s="1" t="s">
        <v>25</v>
      </c>
    </row>
    <row r="2593" spans="1:11" x14ac:dyDescent="0.3">
      <c r="A2593">
        <v>1401696</v>
      </c>
      <c r="B2593" s="1" t="s">
        <v>55</v>
      </c>
      <c r="C2593" s="1" t="s">
        <v>23</v>
      </c>
      <c r="E2593" s="1">
        <v>2190</v>
      </c>
      <c r="F2593" s="1">
        <v>743</v>
      </c>
      <c r="G2593" s="1">
        <v>-87</v>
      </c>
      <c r="H2593" s="1" t="s">
        <v>5666</v>
      </c>
      <c r="I2593" s="1" t="s">
        <v>2557</v>
      </c>
      <c r="J2593" s="1" t="s">
        <v>5129</v>
      </c>
      <c r="K2593" s="1" t="s">
        <v>25</v>
      </c>
    </row>
    <row r="2594" spans="1:11" x14ac:dyDescent="0.3">
      <c r="A2594">
        <v>1401778</v>
      </c>
      <c r="B2594" s="1" t="s">
        <v>22</v>
      </c>
      <c r="C2594" s="1" t="s">
        <v>23</v>
      </c>
      <c r="E2594" s="1">
        <v>1053</v>
      </c>
      <c r="F2594" s="1">
        <v>1106</v>
      </c>
      <c r="G2594" s="1">
        <v>-137</v>
      </c>
      <c r="H2594" s="1" t="s">
        <v>5674</v>
      </c>
      <c r="I2594" s="1" t="s">
        <v>2557</v>
      </c>
      <c r="J2594" s="1" t="s">
        <v>5130</v>
      </c>
      <c r="K2594" s="1" t="s">
        <v>25</v>
      </c>
    </row>
    <row r="2595" spans="1:11" x14ac:dyDescent="0.3">
      <c r="A2595">
        <v>1401795</v>
      </c>
      <c r="B2595" s="1" t="s">
        <v>55</v>
      </c>
      <c r="C2595" s="1" t="s">
        <v>23</v>
      </c>
      <c r="E2595" s="1">
        <v>2191</v>
      </c>
      <c r="F2595" s="1">
        <v>740</v>
      </c>
      <c r="G2595" s="1">
        <v>-100</v>
      </c>
      <c r="H2595" s="1" t="s">
        <v>5673</v>
      </c>
      <c r="I2595" s="1" t="s">
        <v>2557</v>
      </c>
      <c r="J2595" s="1" t="s">
        <v>5131</v>
      </c>
      <c r="K2595" s="1" t="s">
        <v>25</v>
      </c>
    </row>
    <row r="2596" spans="1:11" x14ac:dyDescent="0.3">
      <c r="A2596">
        <v>1401878</v>
      </c>
      <c r="B2596" s="1" t="s">
        <v>55</v>
      </c>
      <c r="C2596" s="1" t="s">
        <v>23</v>
      </c>
      <c r="E2596" s="1">
        <v>2197</v>
      </c>
      <c r="F2596" s="1">
        <v>738</v>
      </c>
      <c r="G2596" s="1">
        <v>-93</v>
      </c>
      <c r="H2596" s="1" t="s">
        <v>5666</v>
      </c>
      <c r="I2596" s="1" t="s">
        <v>2557</v>
      </c>
      <c r="J2596" s="1" t="s">
        <v>5132</v>
      </c>
      <c r="K2596" s="1" t="s">
        <v>25</v>
      </c>
    </row>
    <row r="2597" spans="1:11" x14ac:dyDescent="0.3">
      <c r="A2597">
        <v>1401879</v>
      </c>
      <c r="B2597" s="1" t="s">
        <v>22</v>
      </c>
      <c r="C2597" s="1" t="s">
        <v>23</v>
      </c>
      <c r="E2597" s="1">
        <v>1064</v>
      </c>
      <c r="F2597" s="1">
        <v>1050</v>
      </c>
      <c r="G2597" s="1">
        <v>-169</v>
      </c>
      <c r="H2597" s="1" t="s">
        <v>5678</v>
      </c>
      <c r="I2597" s="1" t="s">
        <v>2557</v>
      </c>
      <c r="J2597" s="1" t="s">
        <v>5133</v>
      </c>
      <c r="K2597" s="1" t="s">
        <v>25</v>
      </c>
    </row>
    <row r="2598" spans="1:11" x14ac:dyDescent="0.3">
      <c r="A2598">
        <v>1401979</v>
      </c>
      <c r="B2598" s="1" t="s">
        <v>22</v>
      </c>
      <c r="C2598" s="1" t="s">
        <v>23</v>
      </c>
      <c r="E2598" s="1">
        <v>1069</v>
      </c>
      <c r="F2598" s="1">
        <v>1000</v>
      </c>
      <c r="G2598" s="1">
        <v>-158</v>
      </c>
      <c r="H2598" s="1" t="s">
        <v>5678</v>
      </c>
      <c r="I2598" s="1" t="s">
        <v>2557</v>
      </c>
      <c r="J2598" s="1" t="s">
        <v>5134</v>
      </c>
      <c r="K2598" s="1" t="s">
        <v>25</v>
      </c>
    </row>
    <row r="2599" spans="1:11" x14ac:dyDescent="0.3">
      <c r="A2599">
        <v>1401980</v>
      </c>
      <c r="B2599" s="1" t="s">
        <v>55</v>
      </c>
      <c r="C2599" s="1" t="s">
        <v>23</v>
      </c>
      <c r="E2599" s="1">
        <v>2191</v>
      </c>
      <c r="F2599" s="1">
        <v>727</v>
      </c>
      <c r="G2599" s="1">
        <v>-90</v>
      </c>
      <c r="H2599" s="1" t="s">
        <v>5671</v>
      </c>
      <c r="I2599" s="1" t="s">
        <v>2557</v>
      </c>
      <c r="J2599" s="1" t="s">
        <v>5135</v>
      </c>
      <c r="K2599" s="1" t="s">
        <v>25</v>
      </c>
    </row>
    <row r="2600" spans="1:11" x14ac:dyDescent="0.3">
      <c r="A2600">
        <v>1402078</v>
      </c>
      <c r="B2600" s="1" t="s">
        <v>55</v>
      </c>
      <c r="C2600" s="1" t="s">
        <v>23</v>
      </c>
      <c r="E2600" s="1">
        <v>2183</v>
      </c>
      <c r="F2600" s="1">
        <v>726</v>
      </c>
      <c r="G2600" s="1">
        <v>-95</v>
      </c>
      <c r="H2600" s="1" t="s">
        <v>5667</v>
      </c>
      <c r="I2600" s="1" t="s">
        <v>2557</v>
      </c>
      <c r="J2600" s="1" t="s">
        <v>5136</v>
      </c>
      <c r="K2600" s="1" t="s">
        <v>25</v>
      </c>
    </row>
    <row r="2601" spans="1:11" x14ac:dyDescent="0.3">
      <c r="A2601">
        <v>1402079</v>
      </c>
      <c r="B2601" s="1" t="s">
        <v>22</v>
      </c>
      <c r="C2601" s="1" t="s">
        <v>23</v>
      </c>
      <c r="E2601" s="1">
        <v>1075</v>
      </c>
      <c r="F2601" s="1">
        <v>1112</v>
      </c>
      <c r="G2601" s="1">
        <v>-109</v>
      </c>
      <c r="H2601" s="1" t="s">
        <v>5675</v>
      </c>
      <c r="I2601" s="1" t="s">
        <v>2557</v>
      </c>
      <c r="J2601" s="1" t="s">
        <v>5137</v>
      </c>
      <c r="K2601" s="1" t="s">
        <v>25</v>
      </c>
    </row>
    <row r="2602" spans="1:11" x14ac:dyDescent="0.3">
      <c r="A2602">
        <v>1402178</v>
      </c>
      <c r="B2602" s="1" t="s">
        <v>55</v>
      </c>
      <c r="C2602" s="1" t="s">
        <v>23</v>
      </c>
      <c r="E2602" s="1">
        <v>2188</v>
      </c>
      <c r="F2602" s="1">
        <v>724</v>
      </c>
      <c r="G2602" s="1">
        <v>-83</v>
      </c>
      <c r="H2602" s="1" t="s">
        <v>5666</v>
      </c>
      <c r="I2602" s="1" t="s">
        <v>2557</v>
      </c>
      <c r="J2602" s="1" t="s">
        <v>5138</v>
      </c>
      <c r="K2602" s="1" t="s">
        <v>25</v>
      </c>
    </row>
    <row r="2603" spans="1:11" x14ac:dyDescent="0.3">
      <c r="A2603">
        <v>1402179</v>
      </c>
      <c r="B2603" s="1" t="s">
        <v>22</v>
      </c>
      <c r="C2603" s="1" t="s">
        <v>23</v>
      </c>
      <c r="E2603" s="1">
        <v>1083</v>
      </c>
      <c r="F2603" s="1">
        <v>1040</v>
      </c>
      <c r="G2603" s="1">
        <v>-131</v>
      </c>
      <c r="H2603" s="1" t="s">
        <v>5678</v>
      </c>
      <c r="I2603" s="1" t="s">
        <v>2557</v>
      </c>
      <c r="J2603" s="1" t="s">
        <v>5139</v>
      </c>
      <c r="K2603" s="1" t="s">
        <v>25</v>
      </c>
    </row>
    <row r="2604" spans="1:11" x14ac:dyDescent="0.3">
      <c r="A2604">
        <v>1402279</v>
      </c>
      <c r="B2604" s="1" t="s">
        <v>22</v>
      </c>
      <c r="C2604" s="1" t="s">
        <v>23</v>
      </c>
      <c r="E2604" s="1">
        <v>1081</v>
      </c>
      <c r="F2604" s="1">
        <v>988</v>
      </c>
      <c r="G2604" s="1">
        <v>-160</v>
      </c>
      <c r="H2604" s="1" t="s">
        <v>5681</v>
      </c>
      <c r="I2604" s="1" t="s">
        <v>2557</v>
      </c>
      <c r="J2604" s="1" t="s">
        <v>5140</v>
      </c>
      <c r="K2604" s="1" t="s">
        <v>25</v>
      </c>
    </row>
    <row r="2605" spans="1:11" x14ac:dyDescent="0.3">
      <c r="A2605">
        <v>1402280</v>
      </c>
      <c r="B2605" s="1" t="s">
        <v>55</v>
      </c>
      <c r="C2605" s="1" t="s">
        <v>23</v>
      </c>
      <c r="E2605" s="1">
        <v>2191</v>
      </c>
      <c r="F2605" s="1">
        <v>713</v>
      </c>
      <c r="G2605" s="1">
        <v>-86</v>
      </c>
      <c r="H2605" s="1" t="s">
        <v>5671</v>
      </c>
      <c r="I2605" s="1" t="s">
        <v>2557</v>
      </c>
      <c r="J2605" s="1" t="s">
        <v>5141</v>
      </c>
      <c r="K2605" s="1" t="s">
        <v>25</v>
      </c>
    </row>
    <row r="2606" spans="1:11" x14ac:dyDescent="0.3">
      <c r="A2606">
        <v>1402383</v>
      </c>
      <c r="B2606" s="1" t="s">
        <v>55</v>
      </c>
      <c r="C2606" s="1" t="s">
        <v>23</v>
      </c>
      <c r="E2606" s="1">
        <v>2187</v>
      </c>
      <c r="F2606" s="1">
        <v>726</v>
      </c>
      <c r="G2606" s="1">
        <v>-92</v>
      </c>
      <c r="H2606" s="1" t="s">
        <v>5667</v>
      </c>
      <c r="I2606" s="1" t="s">
        <v>2557</v>
      </c>
      <c r="J2606" s="1" t="s">
        <v>5142</v>
      </c>
      <c r="K2606" s="1" t="s">
        <v>25</v>
      </c>
    </row>
    <row r="2607" spans="1:11" hidden="1" x14ac:dyDescent="0.3">
      <c r="A2607">
        <v>1402384</v>
      </c>
      <c r="B2607" s="1" t="s">
        <v>22</v>
      </c>
      <c r="C2607" s="1" t="s">
        <v>24</v>
      </c>
      <c r="E2607" s="1" t="s">
        <v>947</v>
      </c>
      <c r="F2607" s="1" t="s">
        <v>449</v>
      </c>
      <c r="G2607" s="1" t="s">
        <v>2134</v>
      </c>
      <c r="H2607" s="1" t="s">
        <v>31</v>
      </c>
      <c r="I2607" s="1" t="s">
        <v>104</v>
      </c>
      <c r="J2607" s="1" t="s">
        <v>25</v>
      </c>
      <c r="K2607" s="1" t="s">
        <v>25</v>
      </c>
    </row>
    <row r="2608" spans="1:11" x14ac:dyDescent="0.3">
      <c r="A2608">
        <v>1402481</v>
      </c>
      <c r="B2608" s="1" t="s">
        <v>55</v>
      </c>
      <c r="C2608" s="1" t="s">
        <v>23</v>
      </c>
      <c r="E2608" s="1">
        <v>2187</v>
      </c>
      <c r="F2608" s="1">
        <v>744</v>
      </c>
      <c r="G2608" s="1">
        <v>-87</v>
      </c>
      <c r="H2608" s="1" t="s">
        <v>5671</v>
      </c>
      <c r="I2608" s="1" t="s">
        <v>2557</v>
      </c>
      <c r="J2608" s="1" t="s">
        <v>5143</v>
      </c>
      <c r="K2608" s="1" t="s">
        <v>25</v>
      </c>
    </row>
    <row r="2609" spans="1:11" x14ac:dyDescent="0.3">
      <c r="A2609">
        <v>1402482</v>
      </c>
      <c r="B2609" s="1" t="s">
        <v>22</v>
      </c>
      <c r="C2609" s="1" t="s">
        <v>23</v>
      </c>
      <c r="E2609" s="1">
        <v>1091</v>
      </c>
      <c r="F2609" s="1">
        <v>1083</v>
      </c>
      <c r="G2609" s="1">
        <v>-147</v>
      </c>
      <c r="H2609" s="1" t="s">
        <v>5675</v>
      </c>
      <c r="I2609" s="1" t="s">
        <v>2557</v>
      </c>
      <c r="J2609" s="1" t="s">
        <v>5144</v>
      </c>
      <c r="K2609" s="1" t="s">
        <v>25</v>
      </c>
    </row>
    <row r="2610" spans="1:11" x14ac:dyDescent="0.3">
      <c r="A2610">
        <v>1402578</v>
      </c>
      <c r="B2610" s="1" t="s">
        <v>22</v>
      </c>
      <c r="C2610" s="1" t="s">
        <v>23</v>
      </c>
      <c r="E2610" s="1">
        <v>1096</v>
      </c>
      <c r="F2610" s="1">
        <v>1022</v>
      </c>
      <c r="G2610" s="1">
        <v>-191</v>
      </c>
      <c r="H2610" s="1" t="s">
        <v>5681</v>
      </c>
      <c r="I2610" s="1" t="s">
        <v>2557</v>
      </c>
      <c r="J2610" s="1" t="s">
        <v>5145</v>
      </c>
      <c r="K2610" s="1" t="s">
        <v>25</v>
      </c>
    </row>
    <row r="2611" spans="1:11" x14ac:dyDescent="0.3">
      <c r="A2611">
        <v>1402579</v>
      </c>
      <c r="B2611" s="1" t="s">
        <v>55</v>
      </c>
      <c r="C2611" s="1" t="s">
        <v>23</v>
      </c>
      <c r="E2611" s="1">
        <v>2179</v>
      </c>
      <c r="F2611" s="1">
        <v>736</v>
      </c>
      <c r="G2611" s="1">
        <v>-93</v>
      </c>
      <c r="H2611" s="1" t="s">
        <v>5667</v>
      </c>
      <c r="I2611" s="1" t="s">
        <v>2557</v>
      </c>
      <c r="J2611" s="1" t="s">
        <v>5146</v>
      </c>
      <c r="K2611" s="1" t="s">
        <v>25</v>
      </c>
    </row>
    <row r="2612" spans="1:11" x14ac:dyDescent="0.3">
      <c r="A2612">
        <v>1402678</v>
      </c>
      <c r="B2612" s="1" t="s">
        <v>55</v>
      </c>
      <c r="C2612" s="1" t="s">
        <v>23</v>
      </c>
      <c r="E2612" s="1">
        <v>2193</v>
      </c>
      <c r="F2612" s="1">
        <v>743</v>
      </c>
      <c r="G2612" s="1">
        <v>-96</v>
      </c>
      <c r="H2612" s="1" t="s">
        <v>5671</v>
      </c>
      <c r="I2612" s="1" t="s">
        <v>2557</v>
      </c>
      <c r="J2612" s="1" t="s">
        <v>5147</v>
      </c>
      <c r="K2612" s="1" t="s">
        <v>25</v>
      </c>
    </row>
    <row r="2613" spans="1:11" x14ac:dyDescent="0.3">
      <c r="A2613">
        <v>1402693</v>
      </c>
      <c r="B2613" s="1" t="s">
        <v>22</v>
      </c>
      <c r="C2613" s="1" t="s">
        <v>23</v>
      </c>
      <c r="E2613" s="1">
        <v>1099</v>
      </c>
      <c r="F2613" s="1">
        <v>990</v>
      </c>
      <c r="G2613" s="1">
        <v>-219</v>
      </c>
      <c r="H2613" s="1" t="s">
        <v>5678</v>
      </c>
      <c r="I2613" s="1" t="s">
        <v>2557</v>
      </c>
      <c r="J2613" s="1" t="s">
        <v>5148</v>
      </c>
      <c r="K2613" s="1" t="s">
        <v>25</v>
      </c>
    </row>
    <row r="2614" spans="1:11" x14ac:dyDescent="0.3">
      <c r="A2614">
        <v>1402779</v>
      </c>
      <c r="B2614" s="1" t="s">
        <v>55</v>
      </c>
      <c r="C2614" s="1" t="s">
        <v>23</v>
      </c>
      <c r="E2614" s="1">
        <v>2205</v>
      </c>
      <c r="F2614" s="1">
        <v>743</v>
      </c>
      <c r="G2614" s="1">
        <v>-91</v>
      </c>
      <c r="H2614" s="1" t="s">
        <v>5666</v>
      </c>
      <c r="I2614" s="1" t="s">
        <v>2557</v>
      </c>
      <c r="J2614" s="1" t="s">
        <v>5149</v>
      </c>
      <c r="K2614" s="1" t="s">
        <v>25</v>
      </c>
    </row>
    <row r="2615" spans="1:11" x14ac:dyDescent="0.3">
      <c r="A2615">
        <v>1402780</v>
      </c>
      <c r="B2615" s="1" t="s">
        <v>22</v>
      </c>
      <c r="C2615" s="1" t="s">
        <v>23</v>
      </c>
      <c r="E2615" s="1">
        <v>1104</v>
      </c>
      <c r="F2615" s="1">
        <v>973</v>
      </c>
      <c r="G2615" s="1">
        <v>-227</v>
      </c>
      <c r="H2615" s="1" t="s">
        <v>5696</v>
      </c>
      <c r="I2615" s="1" t="s">
        <v>2557</v>
      </c>
      <c r="J2615" s="1" t="s">
        <v>5150</v>
      </c>
      <c r="K2615" s="1" t="s">
        <v>25</v>
      </c>
    </row>
    <row r="2616" spans="1:11" x14ac:dyDescent="0.3">
      <c r="A2616">
        <v>1402880</v>
      </c>
      <c r="B2616" s="1" t="s">
        <v>22</v>
      </c>
      <c r="C2616" s="1" t="s">
        <v>23</v>
      </c>
      <c r="E2616" s="1">
        <v>1100</v>
      </c>
      <c r="F2616" s="1">
        <v>1099</v>
      </c>
      <c r="G2616" s="1">
        <v>-154</v>
      </c>
      <c r="H2616" s="1" t="s">
        <v>5701</v>
      </c>
      <c r="I2616" s="1" t="s">
        <v>2557</v>
      </c>
      <c r="J2616" s="1" t="s">
        <v>5151</v>
      </c>
      <c r="K2616" s="1" t="s">
        <v>25</v>
      </c>
    </row>
    <row r="2617" spans="1:11" x14ac:dyDescent="0.3">
      <c r="A2617">
        <v>1402896</v>
      </c>
      <c r="B2617" s="1" t="s">
        <v>55</v>
      </c>
      <c r="C2617" s="1" t="s">
        <v>23</v>
      </c>
      <c r="E2617" s="1">
        <v>2212</v>
      </c>
      <c r="F2617" s="1">
        <v>749</v>
      </c>
      <c r="G2617" s="1">
        <v>-87</v>
      </c>
      <c r="H2617" s="1" t="s">
        <v>5666</v>
      </c>
      <c r="I2617" s="1" t="s">
        <v>2557</v>
      </c>
      <c r="J2617" s="1" t="s">
        <v>5152</v>
      </c>
      <c r="K2617" s="1" t="s">
        <v>25</v>
      </c>
    </row>
    <row r="2618" spans="1:11" x14ac:dyDescent="0.3">
      <c r="A2618">
        <v>1402979</v>
      </c>
      <c r="B2618" s="1" t="s">
        <v>55</v>
      </c>
      <c r="C2618" s="1" t="s">
        <v>23</v>
      </c>
      <c r="E2618" s="1">
        <v>2213</v>
      </c>
      <c r="F2618" s="1">
        <v>743</v>
      </c>
      <c r="G2618" s="1">
        <v>-94</v>
      </c>
      <c r="H2618" s="1" t="s">
        <v>5671</v>
      </c>
      <c r="I2618" s="1" t="s">
        <v>2557</v>
      </c>
      <c r="J2618" s="1" t="s">
        <v>5153</v>
      </c>
      <c r="K2618" s="1" t="s">
        <v>25</v>
      </c>
    </row>
    <row r="2619" spans="1:11" x14ac:dyDescent="0.3">
      <c r="A2619">
        <v>1402979</v>
      </c>
      <c r="B2619" s="1" t="s">
        <v>22</v>
      </c>
      <c r="C2619" s="1" t="s">
        <v>23</v>
      </c>
      <c r="E2619" s="1">
        <v>1094</v>
      </c>
      <c r="F2619" s="1">
        <v>1043</v>
      </c>
      <c r="G2619" s="1">
        <v>-160</v>
      </c>
      <c r="H2619" s="1" t="s">
        <v>5678</v>
      </c>
      <c r="I2619" s="1" t="s">
        <v>2557</v>
      </c>
      <c r="J2619" s="1" t="s">
        <v>5154</v>
      </c>
      <c r="K2619" s="1" t="s">
        <v>25</v>
      </c>
    </row>
    <row r="2620" spans="1:11" x14ac:dyDescent="0.3">
      <c r="A2620">
        <v>1403078</v>
      </c>
      <c r="B2620" s="1" t="s">
        <v>55</v>
      </c>
      <c r="C2620" s="1" t="s">
        <v>23</v>
      </c>
      <c r="E2620" s="1">
        <v>2200</v>
      </c>
      <c r="F2620" s="1">
        <v>744</v>
      </c>
      <c r="G2620" s="1">
        <v>-115</v>
      </c>
      <c r="H2620" s="1" t="s">
        <v>5672</v>
      </c>
      <c r="I2620" s="1" t="s">
        <v>2557</v>
      </c>
      <c r="J2620" s="1" t="s">
        <v>5155</v>
      </c>
      <c r="K2620" s="1" t="s">
        <v>25</v>
      </c>
    </row>
    <row r="2621" spans="1:11" x14ac:dyDescent="0.3">
      <c r="A2621">
        <v>1403079</v>
      </c>
      <c r="B2621" s="1" t="s">
        <v>22</v>
      </c>
      <c r="C2621" s="1" t="s">
        <v>23</v>
      </c>
      <c r="E2621" s="1">
        <v>1069</v>
      </c>
      <c r="F2621" s="1">
        <v>993</v>
      </c>
      <c r="G2621" s="1">
        <v>-170</v>
      </c>
      <c r="H2621" s="1" t="s">
        <v>5681</v>
      </c>
      <c r="I2621" s="1" t="s">
        <v>2557</v>
      </c>
      <c r="J2621" s="1" t="s">
        <v>5156</v>
      </c>
      <c r="K2621" s="1" t="s">
        <v>25</v>
      </c>
    </row>
    <row r="2622" spans="1:11" x14ac:dyDescent="0.3">
      <c r="A2622">
        <v>1403178</v>
      </c>
      <c r="B2622" s="1" t="s">
        <v>22</v>
      </c>
      <c r="C2622" s="1" t="s">
        <v>23</v>
      </c>
      <c r="E2622" s="1">
        <v>1069</v>
      </c>
      <c r="F2622" s="1">
        <v>970</v>
      </c>
      <c r="G2622" s="1">
        <v>-176</v>
      </c>
      <c r="H2622" s="1" t="s">
        <v>5678</v>
      </c>
      <c r="I2622" s="1" t="s">
        <v>2557</v>
      </c>
      <c r="J2622" s="1" t="s">
        <v>5157</v>
      </c>
      <c r="K2622" s="1" t="s">
        <v>25</v>
      </c>
    </row>
    <row r="2623" spans="1:11" x14ac:dyDescent="0.3">
      <c r="A2623">
        <v>1403179</v>
      </c>
      <c r="B2623" s="1" t="s">
        <v>55</v>
      </c>
      <c r="C2623" s="1" t="s">
        <v>23</v>
      </c>
      <c r="E2623" s="1">
        <v>2214</v>
      </c>
      <c r="F2623" s="1">
        <v>750</v>
      </c>
      <c r="G2623" s="1">
        <v>-103</v>
      </c>
      <c r="H2623" s="1" t="s">
        <v>5666</v>
      </c>
      <c r="I2623" s="1" t="s">
        <v>2557</v>
      </c>
      <c r="J2623" s="1" t="s">
        <v>5158</v>
      </c>
      <c r="K2623" s="1" t="s">
        <v>25</v>
      </c>
    </row>
    <row r="2624" spans="1:11" x14ac:dyDescent="0.3">
      <c r="A2624">
        <v>1403278</v>
      </c>
      <c r="B2624" s="1" t="s">
        <v>55</v>
      </c>
      <c r="C2624" s="1" t="s">
        <v>23</v>
      </c>
      <c r="E2624" s="1">
        <v>2210</v>
      </c>
      <c r="F2624" s="1">
        <v>744</v>
      </c>
      <c r="G2624" s="1">
        <v>-107</v>
      </c>
      <c r="H2624" s="1" t="s">
        <v>5667</v>
      </c>
      <c r="I2624" s="1" t="s">
        <v>2557</v>
      </c>
      <c r="J2624" s="1" t="s">
        <v>5159</v>
      </c>
      <c r="K2624" s="1" t="s">
        <v>25</v>
      </c>
    </row>
    <row r="2625" spans="1:11" x14ac:dyDescent="0.3">
      <c r="A2625">
        <v>1403279</v>
      </c>
      <c r="B2625" s="1" t="s">
        <v>22</v>
      </c>
      <c r="C2625" s="1" t="s">
        <v>23</v>
      </c>
      <c r="E2625" s="1">
        <v>1055</v>
      </c>
      <c r="F2625" s="1">
        <v>1077</v>
      </c>
      <c r="G2625" s="1">
        <v>-105</v>
      </c>
      <c r="H2625" s="1" t="s">
        <v>5691</v>
      </c>
      <c r="I2625" s="1" t="s">
        <v>2557</v>
      </c>
      <c r="J2625" s="1" t="s">
        <v>5160</v>
      </c>
      <c r="K2625" s="1" t="s">
        <v>25</v>
      </c>
    </row>
    <row r="2626" spans="1:11" x14ac:dyDescent="0.3">
      <c r="A2626">
        <v>1403379</v>
      </c>
      <c r="B2626" s="1" t="s">
        <v>55</v>
      </c>
      <c r="C2626" s="1" t="s">
        <v>23</v>
      </c>
      <c r="E2626" s="1">
        <v>2206</v>
      </c>
      <c r="F2626" s="1">
        <v>746</v>
      </c>
      <c r="G2626" s="1">
        <v>-104</v>
      </c>
      <c r="H2626" s="1" t="s">
        <v>5667</v>
      </c>
      <c r="I2626" s="1" t="s">
        <v>2557</v>
      </c>
      <c r="J2626" s="1" t="s">
        <v>5161</v>
      </c>
      <c r="K2626" s="1" t="s">
        <v>25</v>
      </c>
    </row>
    <row r="2627" spans="1:11" x14ac:dyDescent="0.3">
      <c r="A2627">
        <v>1403380</v>
      </c>
      <c r="B2627" s="1" t="s">
        <v>22</v>
      </c>
      <c r="C2627" s="1" t="s">
        <v>23</v>
      </c>
      <c r="E2627" s="1">
        <v>1060</v>
      </c>
      <c r="F2627" s="1">
        <v>1023</v>
      </c>
      <c r="G2627" s="1">
        <v>-125</v>
      </c>
      <c r="H2627" s="1" t="s">
        <v>5678</v>
      </c>
      <c r="I2627" s="1" t="s">
        <v>2557</v>
      </c>
      <c r="J2627" s="1" t="s">
        <v>5162</v>
      </c>
      <c r="K2627" s="1" t="s">
        <v>25</v>
      </c>
    </row>
    <row r="2628" spans="1:11" x14ac:dyDescent="0.3">
      <c r="A2628">
        <v>1403477</v>
      </c>
      <c r="B2628" s="1" t="s">
        <v>22</v>
      </c>
      <c r="C2628" s="1" t="s">
        <v>23</v>
      </c>
      <c r="E2628" s="1">
        <v>1051</v>
      </c>
      <c r="F2628" s="1">
        <v>984</v>
      </c>
      <c r="G2628" s="1">
        <v>-126</v>
      </c>
      <c r="H2628" s="1" t="s">
        <v>5678</v>
      </c>
      <c r="I2628" s="1" t="s">
        <v>2557</v>
      </c>
      <c r="J2628" s="1" t="s">
        <v>5163</v>
      </c>
      <c r="K2628" s="1" t="s">
        <v>25</v>
      </c>
    </row>
    <row r="2629" spans="1:11" x14ac:dyDescent="0.3">
      <c r="A2629">
        <v>1403477</v>
      </c>
      <c r="B2629" s="1" t="s">
        <v>55</v>
      </c>
      <c r="C2629" s="1" t="s">
        <v>23</v>
      </c>
      <c r="E2629" s="1">
        <v>2193</v>
      </c>
      <c r="F2629" s="1">
        <v>756</v>
      </c>
      <c r="G2629" s="1">
        <v>-107</v>
      </c>
      <c r="H2629" s="1" t="s">
        <v>5673</v>
      </c>
      <c r="I2629" s="1" t="s">
        <v>2557</v>
      </c>
      <c r="J2629" s="1" t="s">
        <v>5164</v>
      </c>
      <c r="K2629" s="1" t="s">
        <v>25</v>
      </c>
    </row>
    <row r="2630" spans="1:11" x14ac:dyDescent="0.3">
      <c r="A2630">
        <v>1403577</v>
      </c>
      <c r="B2630" s="1" t="s">
        <v>22</v>
      </c>
      <c r="C2630" s="1" t="s">
        <v>23</v>
      </c>
      <c r="E2630" s="1">
        <v>1054</v>
      </c>
      <c r="F2630" s="1">
        <v>955</v>
      </c>
      <c r="G2630" s="1">
        <v>-151</v>
      </c>
      <c r="H2630" s="1" t="s">
        <v>5678</v>
      </c>
      <c r="I2630" s="1" t="s">
        <v>2557</v>
      </c>
      <c r="J2630" s="1" t="s">
        <v>5165</v>
      </c>
      <c r="K2630" s="1" t="s">
        <v>25</v>
      </c>
    </row>
    <row r="2631" spans="1:11" x14ac:dyDescent="0.3">
      <c r="A2631">
        <v>1403611</v>
      </c>
      <c r="B2631" s="1" t="s">
        <v>55</v>
      </c>
      <c r="C2631" s="1" t="s">
        <v>23</v>
      </c>
      <c r="E2631" s="1">
        <v>2202</v>
      </c>
      <c r="F2631" s="1">
        <v>747</v>
      </c>
      <c r="G2631" s="1">
        <v>-94</v>
      </c>
      <c r="H2631" s="1" t="s">
        <v>5665</v>
      </c>
      <c r="I2631" s="1" t="s">
        <v>2557</v>
      </c>
      <c r="J2631" s="1" t="s">
        <v>5166</v>
      </c>
      <c r="K2631" s="1" t="s">
        <v>25</v>
      </c>
    </row>
    <row r="2632" spans="1:11" x14ac:dyDescent="0.3">
      <c r="A2632">
        <v>1403680</v>
      </c>
      <c r="B2632" s="1" t="s">
        <v>55</v>
      </c>
      <c r="C2632" s="1" t="s">
        <v>23</v>
      </c>
      <c r="E2632" s="1">
        <v>2193</v>
      </c>
      <c r="F2632" s="1">
        <v>756</v>
      </c>
      <c r="G2632" s="1">
        <v>-93</v>
      </c>
      <c r="H2632" s="1" t="s">
        <v>5667</v>
      </c>
      <c r="I2632" s="1" t="s">
        <v>2557</v>
      </c>
      <c r="J2632" s="1" t="s">
        <v>5167</v>
      </c>
      <c r="K2632" s="1" t="s">
        <v>25</v>
      </c>
    </row>
    <row r="2633" spans="1:11" x14ac:dyDescent="0.3">
      <c r="A2633">
        <v>1403680</v>
      </c>
      <c r="B2633" s="1" t="s">
        <v>22</v>
      </c>
      <c r="C2633" s="1" t="s">
        <v>23</v>
      </c>
      <c r="E2633" s="1">
        <v>1045</v>
      </c>
      <c r="F2633" s="1">
        <v>914</v>
      </c>
      <c r="G2633" s="1">
        <v>-162</v>
      </c>
      <c r="H2633" s="1" t="s">
        <v>5681</v>
      </c>
      <c r="I2633" s="1" t="s">
        <v>2557</v>
      </c>
      <c r="J2633" s="1" t="s">
        <v>5168</v>
      </c>
      <c r="K2633" s="1" t="s">
        <v>25</v>
      </c>
    </row>
    <row r="2634" spans="1:11" x14ac:dyDescent="0.3">
      <c r="A2634">
        <v>1403778</v>
      </c>
      <c r="B2634" s="1" t="s">
        <v>22</v>
      </c>
      <c r="C2634" s="1" t="s">
        <v>23</v>
      </c>
      <c r="E2634" s="1">
        <v>1032</v>
      </c>
      <c r="F2634" s="1">
        <v>900</v>
      </c>
      <c r="G2634" s="1">
        <v>-155</v>
      </c>
      <c r="H2634" s="1" t="s">
        <v>5681</v>
      </c>
      <c r="I2634" s="1" t="s">
        <v>2557</v>
      </c>
      <c r="J2634" s="1" t="s">
        <v>5169</v>
      </c>
      <c r="K2634" s="1" t="s">
        <v>25</v>
      </c>
    </row>
    <row r="2635" spans="1:11" x14ac:dyDescent="0.3">
      <c r="A2635">
        <v>1403779</v>
      </c>
      <c r="B2635" s="1" t="s">
        <v>55</v>
      </c>
      <c r="C2635" s="1" t="s">
        <v>23</v>
      </c>
      <c r="E2635" s="1">
        <v>2183</v>
      </c>
      <c r="F2635" s="1">
        <v>753</v>
      </c>
      <c r="G2635" s="1">
        <v>-101</v>
      </c>
      <c r="H2635" s="1" t="s">
        <v>5673</v>
      </c>
      <c r="I2635" s="1" t="s">
        <v>2557</v>
      </c>
      <c r="J2635" s="1" t="s">
        <v>5170</v>
      </c>
      <c r="K2635" s="1" t="s">
        <v>25</v>
      </c>
    </row>
    <row r="2636" spans="1:11" x14ac:dyDescent="0.3">
      <c r="A2636">
        <v>1403877</v>
      </c>
      <c r="B2636" s="1" t="s">
        <v>22</v>
      </c>
      <c r="C2636" s="1" t="s">
        <v>23</v>
      </c>
      <c r="E2636" s="1">
        <v>1039</v>
      </c>
      <c r="F2636" s="1">
        <v>887</v>
      </c>
      <c r="G2636" s="1">
        <v>-151</v>
      </c>
      <c r="H2636" s="1" t="s">
        <v>5678</v>
      </c>
      <c r="I2636" s="1" t="s">
        <v>2557</v>
      </c>
      <c r="J2636" s="1" t="s">
        <v>5171</v>
      </c>
      <c r="K2636" s="1" t="s">
        <v>25</v>
      </c>
    </row>
    <row r="2637" spans="1:11" x14ac:dyDescent="0.3">
      <c r="A2637">
        <v>1403892</v>
      </c>
      <c r="B2637" s="1" t="s">
        <v>55</v>
      </c>
      <c r="C2637" s="1" t="s">
        <v>23</v>
      </c>
      <c r="E2637" s="1">
        <v>2183</v>
      </c>
      <c r="F2637" s="1">
        <v>748</v>
      </c>
      <c r="G2637" s="1">
        <v>-101</v>
      </c>
      <c r="H2637" s="1" t="s">
        <v>5667</v>
      </c>
      <c r="I2637" s="1" t="s">
        <v>2557</v>
      </c>
      <c r="J2637" s="1" t="s">
        <v>5172</v>
      </c>
      <c r="K2637" s="1" t="s">
        <v>25</v>
      </c>
    </row>
    <row r="2638" spans="1:11" x14ac:dyDescent="0.3">
      <c r="A2638">
        <v>1403994</v>
      </c>
      <c r="B2638" s="1" t="s">
        <v>22</v>
      </c>
      <c r="C2638" s="1" t="s">
        <v>23</v>
      </c>
      <c r="E2638" s="1">
        <v>1039</v>
      </c>
      <c r="F2638" s="1">
        <v>880</v>
      </c>
      <c r="G2638" s="1">
        <v>-148</v>
      </c>
      <c r="H2638" s="1" t="s">
        <v>5678</v>
      </c>
      <c r="I2638" s="1" t="s">
        <v>2557</v>
      </c>
      <c r="J2638" s="1" t="s">
        <v>5173</v>
      </c>
      <c r="K2638" s="1" t="s">
        <v>25</v>
      </c>
    </row>
    <row r="2639" spans="1:11" x14ac:dyDescent="0.3">
      <c r="A2639">
        <v>1404012</v>
      </c>
      <c r="B2639" s="1" t="s">
        <v>55</v>
      </c>
      <c r="C2639" s="1" t="s">
        <v>23</v>
      </c>
      <c r="E2639" s="1">
        <v>2184</v>
      </c>
      <c r="F2639" s="1">
        <v>738</v>
      </c>
      <c r="G2639" s="1">
        <v>-95</v>
      </c>
      <c r="H2639" s="1" t="s">
        <v>5671</v>
      </c>
      <c r="I2639" s="1" t="s">
        <v>2557</v>
      </c>
      <c r="J2639" s="1" t="s">
        <v>5174</v>
      </c>
      <c r="K2639" s="1" t="s">
        <v>25</v>
      </c>
    </row>
    <row r="2640" spans="1:11" x14ac:dyDescent="0.3">
      <c r="A2640">
        <v>1404078</v>
      </c>
      <c r="B2640" s="1" t="s">
        <v>22</v>
      </c>
      <c r="C2640" s="1" t="s">
        <v>23</v>
      </c>
      <c r="E2640" s="1">
        <v>1028</v>
      </c>
      <c r="F2640" s="1">
        <v>875</v>
      </c>
      <c r="G2640" s="1">
        <v>-173</v>
      </c>
      <c r="H2640" s="1" t="s">
        <v>5681</v>
      </c>
      <c r="I2640" s="1" t="s">
        <v>2557</v>
      </c>
      <c r="J2640" s="1" t="s">
        <v>5175</v>
      </c>
      <c r="K2640" s="1" t="s">
        <v>25</v>
      </c>
    </row>
    <row r="2641" spans="1:11" x14ac:dyDescent="0.3">
      <c r="A2641">
        <v>1404079</v>
      </c>
      <c r="B2641" s="1" t="s">
        <v>55</v>
      </c>
      <c r="C2641" s="1" t="s">
        <v>23</v>
      </c>
      <c r="E2641" s="1">
        <v>2174</v>
      </c>
      <c r="F2641" s="1">
        <v>736</v>
      </c>
      <c r="G2641" s="1">
        <v>-87</v>
      </c>
      <c r="H2641" s="1" t="s">
        <v>5671</v>
      </c>
      <c r="I2641" s="1" t="s">
        <v>2557</v>
      </c>
      <c r="J2641" s="1" t="s">
        <v>5176</v>
      </c>
      <c r="K2641" s="1" t="s">
        <v>25</v>
      </c>
    </row>
    <row r="2642" spans="1:11" x14ac:dyDescent="0.3">
      <c r="A2642">
        <v>1404180</v>
      </c>
      <c r="B2642" s="1" t="s">
        <v>55</v>
      </c>
      <c r="C2642" s="1" t="s">
        <v>23</v>
      </c>
      <c r="E2642" s="1">
        <v>2179</v>
      </c>
      <c r="F2642" s="1">
        <v>724</v>
      </c>
      <c r="G2642" s="1">
        <v>-95</v>
      </c>
      <c r="H2642" s="1" t="s">
        <v>5667</v>
      </c>
      <c r="I2642" s="1" t="s">
        <v>2557</v>
      </c>
      <c r="J2642" s="1" t="s">
        <v>5177</v>
      </c>
      <c r="K2642" s="1" t="s">
        <v>25</v>
      </c>
    </row>
    <row r="2643" spans="1:11" x14ac:dyDescent="0.3">
      <c r="A2643">
        <v>1404195</v>
      </c>
      <c r="B2643" s="1" t="s">
        <v>22</v>
      </c>
      <c r="C2643" s="1" t="s">
        <v>23</v>
      </c>
      <c r="E2643" s="1">
        <v>1029</v>
      </c>
      <c r="F2643" s="1">
        <v>861</v>
      </c>
      <c r="G2643" s="1">
        <v>-174</v>
      </c>
      <c r="H2643" s="1" t="s">
        <v>5681</v>
      </c>
      <c r="I2643" s="1" t="s">
        <v>2557</v>
      </c>
      <c r="J2643" s="1" t="s">
        <v>5178</v>
      </c>
      <c r="K2643" s="1" t="s">
        <v>25</v>
      </c>
    </row>
    <row r="2644" spans="1:11" x14ac:dyDescent="0.3">
      <c r="A2644">
        <v>1404278</v>
      </c>
      <c r="B2644" s="1" t="s">
        <v>55</v>
      </c>
      <c r="C2644" s="1" t="s">
        <v>23</v>
      </c>
      <c r="E2644" s="1">
        <v>2171</v>
      </c>
      <c r="F2644" s="1">
        <v>737</v>
      </c>
      <c r="G2644" s="1">
        <v>-92</v>
      </c>
      <c r="H2644" s="1" t="s">
        <v>5667</v>
      </c>
      <c r="I2644" s="1" t="s">
        <v>2557</v>
      </c>
      <c r="J2644" s="1" t="s">
        <v>5179</v>
      </c>
      <c r="K2644" s="1" t="s">
        <v>25</v>
      </c>
    </row>
    <row r="2645" spans="1:11" x14ac:dyDescent="0.3">
      <c r="A2645">
        <v>1404279</v>
      </c>
      <c r="B2645" s="1" t="s">
        <v>22</v>
      </c>
      <c r="C2645" s="1" t="s">
        <v>23</v>
      </c>
      <c r="E2645" s="1">
        <v>1026</v>
      </c>
      <c r="F2645" s="1">
        <v>845</v>
      </c>
      <c r="G2645" s="1">
        <v>-174</v>
      </c>
      <c r="H2645" s="1" t="s">
        <v>5681</v>
      </c>
      <c r="I2645" s="1" t="s">
        <v>2557</v>
      </c>
      <c r="J2645" s="1" t="s">
        <v>5180</v>
      </c>
      <c r="K2645" s="1" t="s">
        <v>25</v>
      </c>
    </row>
    <row r="2646" spans="1:11" x14ac:dyDescent="0.3">
      <c r="A2646">
        <v>1404377</v>
      </c>
      <c r="B2646" s="1" t="s">
        <v>55</v>
      </c>
      <c r="C2646" s="1" t="s">
        <v>23</v>
      </c>
      <c r="E2646" s="1">
        <v>2175</v>
      </c>
      <c r="F2646" s="1">
        <v>743</v>
      </c>
      <c r="G2646" s="1">
        <v>-90</v>
      </c>
      <c r="H2646" s="1" t="s">
        <v>5671</v>
      </c>
      <c r="I2646" s="1" t="s">
        <v>2557</v>
      </c>
      <c r="J2646" s="1" t="s">
        <v>5181</v>
      </c>
      <c r="K2646" s="1" t="s">
        <v>25</v>
      </c>
    </row>
    <row r="2647" spans="1:11" x14ac:dyDescent="0.3">
      <c r="A2647">
        <v>1404394</v>
      </c>
      <c r="B2647" s="1" t="s">
        <v>22</v>
      </c>
      <c r="C2647" s="1" t="s">
        <v>23</v>
      </c>
      <c r="E2647" s="1">
        <v>1009</v>
      </c>
      <c r="F2647" s="1">
        <v>1035</v>
      </c>
      <c r="G2647" s="1">
        <v>-89</v>
      </c>
      <c r="H2647" s="1" t="s">
        <v>5669</v>
      </c>
      <c r="I2647" s="1" t="s">
        <v>2557</v>
      </c>
      <c r="J2647" s="1" t="s">
        <v>5182</v>
      </c>
      <c r="K2647" s="1" t="s">
        <v>25</v>
      </c>
    </row>
    <row r="2648" spans="1:11" x14ac:dyDescent="0.3">
      <c r="A2648">
        <v>1404478</v>
      </c>
      <c r="B2648" s="1" t="s">
        <v>55</v>
      </c>
      <c r="C2648" s="1" t="s">
        <v>23</v>
      </c>
      <c r="E2648" s="1">
        <v>2170</v>
      </c>
      <c r="F2648" s="1">
        <v>742</v>
      </c>
      <c r="G2648" s="1">
        <v>-90</v>
      </c>
      <c r="H2648" s="1" t="s">
        <v>5667</v>
      </c>
      <c r="I2648" s="1" t="s">
        <v>2557</v>
      </c>
      <c r="J2648" s="1" t="s">
        <v>5183</v>
      </c>
      <c r="K2648" s="1" t="s">
        <v>25</v>
      </c>
    </row>
    <row r="2649" spans="1:11" hidden="1" x14ac:dyDescent="0.3">
      <c r="A2649">
        <v>1404479</v>
      </c>
      <c r="B2649" s="1" t="s">
        <v>22</v>
      </c>
      <c r="C2649" s="1" t="s">
        <v>24</v>
      </c>
      <c r="E2649" s="1" t="s">
        <v>947</v>
      </c>
      <c r="F2649" s="1" t="s">
        <v>224</v>
      </c>
      <c r="G2649" s="1" t="s">
        <v>2134</v>
      </c>
      <c r="H2649" s="1" t="s">
        <v>31</v>
      </c>
      <c r="I2649" s="1" t="s">
        <v>243</v>
      </c>
      <c r="J2649" s="1" t="s">
        <v>25</v>
      </c>
      <c r="K2649" s="1" t="s">
        <v>25</v>
      </c>
    </row>
    <row r="2650" spans="1:11" x14ac:dyDescent="0.3">
      <c r="A2650">
        <v>1404576</v>
      </c>
      <c r="B2650" s="1" t="s">
        <v>22</v>
      </c>
      <c r="C2650" s="1" t="s">
        <v>23</v>
      </c>
      <c r="E2650" s="1">
        <v>1000</v>
      </c>
      <c r="F2650" s="1">
        <v>1160</v>
      </c>
      <c r="G2650" s="1">
        <v>-33</v>
      </c>
      <c r="H2650" s="1" t="s">
        <v>5675</v>
      </c>
      <c r="I2650" s="1" t="s">
        <v>2557</v>
      </c>
      <c r="J2650" s="1" t="s">
        <v>5184</v>
      </c>
      <c r="K2650" s="1" t="s">
        <v>25</v>
      </c>
    </row>
    <row r="2651" spans="1:11" x14ac:dyDescent="0.3">
      <c r="A2651">
        <v>1404613</v>
      </c>
      <c r="B2651" s="1" t="s">
        <v>55</v>
      </c>
      <c r="C2651" s="1" t="s">
        <v>23</v>
      </c>
      <c r="E2651" s="1">
        <v>2177</v>
      </c>
      <c r="F2651" s="1">
        <v>751</v>
      </c>
      <c r="G2651" s="1">
        <v>-96</v>
      </c>
      <c r="H2651" s="1" t="s">
        <v>5667</v>
      </c>
      <c r="I2651" s="1" t="s">
        <v>2557</v>
      </c>
      <c r="J2651" s="1" t="s">
        <v>5185</v>
      </c>
      <c r="K2651" s="1" t="s">
        <v>25</v>
      </c>
    </row>
    <row r="2652" spans="1:11" x14ac:dyDescent="0.3">
      <c r="A2652">
        <v>1404679</v>
      </c>
      <c r="B2652" s="1" t="s">
        <v>22</v>
      </c>
      <c r="C2652" s="1" t="s">
        <v>23</v>
      </c>
      <c r="E2652" s="1">
        <v>1162</v>
      </c>
      <c r="F2652" s="1">
        <v>1074</v>
      </c>
      <c r="G2652" s="1">
        <v>7</v>
      </c>
      <c r="H2652" s="1" t="s">
        <v>5679</v>
      </c>
      <c r="I2652" s="1" t="s">
        <v>2557</v>
      </c>
      <c r="J2652" s="1" t="s">
        <v>5186</v>
      </c>
      <c r="K2652" s="1" t="s">
        <v>25</v>
      </c>
    </row>
    <row r="2653" spans="1:11" x14ac:dyDescent="0.3">
      <c r="A2653">
        <v>1404680</v>
      </c>
      <c r="B2653" s="1" t="s">
        <v>55</v>
      </c>
      <c r="C2653" s="1" t="s">
        <v>23</v>
      </c>
      <c r="E2653" s="1">
        <v>2179</v>
      </c>
      <c r="F2653" s="1">
        <v>732</v>
      </c>
      <c r="G2653" s="1">
        <v>-104</v>
      </c>
      <c r="H2653" s="1" t="s">
        <v>5667</v>
      </c>
      <c r="I2653" s="1" t="s">
        <v>2557</v>
      </c>
      <c r="J2653" s="1" t="s">
        <v>5187</v>
      </c>
      <c r="K2653" s="1" t="s">
        <v>25</v>
      </c>
    </row>
    <row r="2654" spans="1:11" x14ac:dyDescent="0.3">
      <c r="A2654">
        <v>1404777</v>
      </c>
      <c r="B2654" s="1" t="s">
        <v>55</v>
      </c>
      <c r="C2654" s="1" t="s">
        <v>23</v>
      </c>
      <c r="E2654" s="1">
        <v>2175</v>
      </c>
      <c r="F2654" s="1">
        <v>740</v>
      </c>
      <c r="G2654" s="1">
        <v>-105</v>
      </c>
      <c r="H2654" s="1" t="s">
        <v>5667</v>
      </c>
      <c r="I2654" s="1" t="s">
        <v>2557</v>
      </c>
      <c r="J2654" s="1" t="s">
        <v>5188</v>
      </c>
      <c r="K2654" s="1" t="s">
        <v>25</v>
      </c>
    </row>
    <row r="2655" spans="1:11" x14ac:dyDescent="0.3">
      <c r="A2655">
        <v>1404778</v>
      </c>
      <c r="B2655" s="1" t="s">
        <v>22</v>
      </c>
      <c r="C2655" s="1" t="s">
        <v>23</v>
      </c>
      <c r="E2655" s="1">
        <v>1125</v>
      </c>
      <c r="F2655" s="1">
        <v>1192</v>
      </c>
      <c r="G2655" s="1">
        <v>46</v>
      </c>
      <c r="H2655" s="1" t="s">
        <v>5676</v>
      </c>
      <c r="I2655" s="1" t="s">
        <v>2557</v>
      </c>
      <c r="J2655" s="1" t="s">
        <v>5189</v>
      </c>
      <c r="K2655" s="1" t="s">
        <v>25</v>
      </c>
    </row>
    <row r="2656" spans="1:11" x14ac:dyDescent="0.3">
      <c r="A2656">
        <v>1404876</v>
      </c>
      <c r="B2656" s="1" t="s">
        <v>22</v>
      </c>
      <c r="C2656" s="1" t="s">
        <v>23</v>
      </c>
      <c r="E2656" s="1">
        <v>1105</v>
      </c>
      <c r="F2656" s="1">
        <v>1113</v>
      </c>
      <c r="G2656" s="1">
        <v>1</v>
      </c>
      <c r="H2656" s="1" t="s">
        <v>5678</v>
      </c>
      <c r="I2656" s="1" t="s">
        <v>2557</v>
      </c>
      <c r="J2656" s="1" t="s">
        <v>5190</v>
      </c>
      <c r="K2656" s="1" t="s">
        <v>25</v>
      </c>
    </row>
    <row r="2657" spans="1:11" x14ac:dyDescent="0.3">
      <c r="A2657">
        <v>1404893</v>
      </c>
      <c r="B2657" s="1" t="s">
        <v>55</v>
      </c>
      <c r="C2657" s="1" t="s">
        <v>23</v>
      </c>
      <c r="E2657" s="1">
        <v>2180</v>
      </c>
      <c r="F2657" s="1">
        <v>730</v>
      </c>
      <c r="G2657" s="1">
        <v>-112</v>
      </c>
      <c r="H2657" s="1" t="s">
        <v>5667</v>
      </c>
      <c r="I2657" s="1" t="s">
        <v>2557</v>
      </c>
      <c r="J2657" s="1" t="s">
        <v>5191</v>
      </c>
      <c r="K2657" s="1" t="s">
        <v>25</v>
      </c>
    </row>
    <row r="2658" spans="1:11" x14ac:dyDescent="0.3">
      <c r="A2658">
        <v>1404977</v>
      </c>
      <c r="B2658" s="1" t="s">
        <v>22</v>
      </c>
      <c r="C2658" s="1" t="s">
        <v>23</v>
      </c>
      <c r="E2658" s="1">
        <v>1098</v>
      </c>
      <c r="F2658" s="1">
        <v>1040</v>
      </c>
      <c r="G2658" s="1">
        <v>-30</v>
      </c>
      <c r="H2658" s="1" t="s">
        <v>5678</v>
      </c>
      <c r="I2658" s="1" t="s">
        <v>2557</v>
      </c>
      <c r="J2658" s="1" t="s">
        <v>5192</v>
      </c>
      <c r="K2658" s="1" t="s">
        <v>25</v>
      </c>
    </row>
    <row r="2659" spans="1:11" x14ac:dyDescent="0.3">
      <c r="A2659">
        <v>1404993</v>
      </c>
      <c r="B2659" s="1" t="s">
        <v>55</v>
      </c>
      <c r="C2659" s="1" t="s">
        <v>23</v>
      </c>
      <c r="E2659" s="1">
        <v>2185</v>
      </c>
      <c r="F2659" s="1">
        <v>728</v>
      </c>
      <c r="G2659" s="1">
        <v>-111</v>
      </c>
      <c r="H2659" s="1" t="s">
        <v>5667</v>
      </c>
      <c r="I2659" s="1" t="s">
        <v>2557</v>
      </c>
      <c r="J2659" s="1" t="s">
        <v>5193</v>
      </c>
      <c r="K2659" s="1" t="s">
        <v>25</v>
      </c>
    </row>
    <row r="2660" spans="1:11" x14ac:dyDescent="0.3">
      <c r="A2660">
        <v>1405077</v>
      </c>
      <c r="B2660" s="1" t="s">
        <v>55</v>
      </c>
      <c r="C2660" s="1" t="s">
        <v>23</v>
      </c>
      <c r="E2660" s="1">
        <v>2181</v>
      </c>
      <c r="F2660" s="1">
        <v>723</v>
      </c>
      <c r="G2660" s="1">
        <v>-120</v>
      </c>
      <c r="H2660" s="1" t="s">
        <v>5673</v>
      </c>
      <c r="I2660" s="1" t="s">
        <v>2557</v>
      </c>
      <c r="J2660" s="1" t="s">
        <v>5194</v>
      </c>
      <c r="K2660" s="1" t="s">
        <v>25</v>
      </c>
    </row>
    <row r="2661" spans="1:11" x14ac:dyDescent="0.3">
      <c r="A2661">
        <v>1405078</v>
      </c>
      <c r="B2661" s="1" t="s">
        <v>22</v>
      </c>
      <c r="C2661" s="1" t="s">
        <v>23</v>
      </c>
      <c r="E2661" s="1">
        <v>1064</v>
      </c>
      <c r="F2661" s="1">
        <v>1166</v>
      </c>
      <c r="G2661" s="1">
        <v>23</v>
      </c>
      <c r="H2661" s="1" t="s">
        <v>5670</v>
      </c>
      <c r="I2661" s="1" t="s">
        <v>2557</v>
      </c>
      <c r="J2661" s="1" t="s">
        <v>5195</v>
      </c>
      <c r="K2661" s="1" t="s">
        <v>25</v>
      </c>
    </row>
    <row r="2662" spans="1:11" x14ac:dyDescent="0.3">
      <c r="A2662">
        <v>1405177</v>
      </c>
      <c r="B2662" s="1" t="s">
        <v>55</v>
      </c>
      <c r="C2662" s="1" t="s">
        <v>23</v>
      </c>
      <c r="E2662" s="1">
        <v>2184</v>
      </c>
      <c r="F2662" s="1">
        <v>733</v>
      </c>
      <c r="G2662" s="1">
        <v>-119</v>
      </c>
      <c r="H2662" s="1" t="s">
        <v>5667</v>
      </c>
      <c r="I2662" s="1" t="s">
        <v>2557</v>
      </c>
      <c r="J2662" s="1" t="s">
        <v>5196</v>
      </c>
      <c r="K2662" s="1" t="s">
        <v>25</v>
      </c>
    </row>
    <row r="2663" spans="1:11" x14ac:dyDescent="0.3">
      <c r="A2663">
        <v>1405178</v>
      </c>
      <c r="B2663" s="1" t="s">
        <v>22</v>
      </c>
      <c r="C2663" s="1" t="s">
        <v>23</v>
      </c>
      <c r="E2663" s="1">
        <v>1056</v>
      </c>
      <c r="F2663" s="1">
        <v>1068</v>
      </c>
      <c r="G2663" s="1">
        <v>-23</v>
      </c>
      <c r="H2663" s="1" t="s">
        <v>5681</v>
      </c>
      <c r="I2663" s="1" t="s">
        <v>2557</v>
      </c>
      <c r="J2663" s="1" t="s">
        <v>5197</v>
      </c>
      <c r="K2663" s="1" t="s">
        <v>25</v>
      </c>
    </row>
    <row r="2664" spans="1:11" x14ac:dyDescent="0.3">
      <c r="A2664">
        <v>1405279</v>
      </c>
      <c r="B2664" s="1" t="s">
        <v>55</v>
      </c>
      <c r="C2664" s="1" t="s">
        <v>23</v>
      </c>
      <c r="E2664" s="1">
        <v>2193</v>
      </c>
      <c r="F2664" s="1">
        <v>738</v>
      </c>
      <c r="G2664" s="1">
        <v>-104</v>
      </c>
      <c r="H2664" s="1" t="s">
        <v>5666</v>
      </c>
      <c r="I2664" s="1" t="s">
        <v>2557</v>
      </c>
      <c r="J2664" s="1" t="s">
        <v>5198</v>
      </c>
      <c r="K2664" s="1" t="s">
        <v>25</v>
      </c>
    </row>
    <row r="2665" spans="1:11" x14ac:dyDescent="0.3">
      <c r="A2665">
        <v>1405294</v>
      </c>
      <c r="B2665" s="1" t="s">
        <v>22</v>
      </c>
      <c r="C2665" s="1" t="s">
        <v>23</v>
      </c>
      <c r="E2665" s="1">
        <v>1024</v>
      </c>
      <c r="F2665" s="1">
        <v>1191</v>
      </c>
      <c r="G2665" s="1">
        <v>9</v>
      </c>
      <c r="H2665" s="1" t="s">
        <v>5680</v>
      </c>
      <c r="I2665" s="1" t="s">
        <v>2557</v>
      </c>
      <c r="J2665" s="1" t="s">
        <v>5199</v>
      </c>
      <c r="K2665" s="1" t="s">
        <v>25</v>
      </c>
    </row>
    <row r="2666" spans="1:11" x14ac:dyDescent="0.3">
      <c r="A2666">
        <v>1405376</v>
      </c>
      <c r="B2666" s="1" t="s">
        <v>55</v>
      </c>
      <c r="C2666" s="1" t="s">
        <v>23</v>
      </c>
      <c r="E2666" s="1">
        <v>2202</v>
      </c>
      <c r="F2666" s="1">
        <v>744</v>
      </c>
      <c r="G2666" s="1">
        <v>-98</v>
      </c>
      <c r="H2666" s="1" t="s">
        <v>5671</v>
      </c>
      <c r="I2666" s="1" t="s">
        <v>2557</v>
      </c>
      <c r="J2666" s="1" t="s">
        <v>5200</v>
      </c>
      <c r="K2666" s="1" t="s">
        <v>25</v>
      </c>
    </row>
    <row r="2667" spans="1:11" x14ac:dyDescent="0.3">
      <c r="A2667">
        <v>1405377</v>
      </c>
      <c r="B2667" s="1" t="s">
        <v>22</v>
      </c>
      <c r="C2667" s="1" t="s">
        <v>23</v>
      </c>
      <c r="E2667" s="1">
        <v>989</v>
      </c>
      <c r="F2667" s="1">
        <v>1297</v>
      </c>
      <c r="G2667" s="1">
        <v>42</v>
      </c>
      <c r="H2667" s="1" t="s">
        <v>5669</v>
      </c>
      <c r="I2667" s="1" t="s">
        <v>2557</v>
      </c>
      <c r="J2667" s="1" t="s">
        <v>5201</v>
      </c>
      <c r="K2667" s="1" t="s">
        <v>25</v>
      </c>
    </row>
    <row r="2668" spans="1:11" x14ac:dyDescent="0.3">
      <c r="A2668">
        <v>1405477</v>
      </c>
      <c r="B2668" s="1" t="s">
        <v>55</v>
      </c>
      <c r="C2668" s="1" t="s">
        <v>23</v>
      </c>
      <c r="E2668" s="1">
        <v>2195</v>
      </c>
      <c r="F2668" s="1">
        <v>733</v>
      </c>
      <c r="G2668" s="1">
        <v>-109</v>
      </c>
      <c r="H2668" s="1" t="s">
        <v>5673</v>
      </c>
      <c r="I2668" s="1" t="s">
        <v>2557</v>
      </c>
      <c r="J2668" s="1" t="s">
        <v>5202</v>
      </c>
      <c r="K2668" s="1" t="s">
        <v>25</v>
      </c>
    </row>
    <row r="2669" spans="1:11" x14ac:dyDescent="0.3">
      <c r="A2669">
        <v>1405478</v>
      </c>
      <c r="B2669" s="1" t="s">
        <v>22</v>
      </c>
      <c r="C2669" s="1" t="s">
        <v>23</v>
      </c>
      <c r="E2669" s="1">
        <v>970</v>
      </c>
      <c r="F2669" s="1">
        <v>1176</v>
      </c>
      <c r="G2669" s="1">
        <v>-8</v>
      </c>
      <c r="H2669" s="1" t="s">
        <v>5683</v>
      </c>
      <c r="I2669" s="1" t="s">
        <v>2557</v>
      </c>
      <c r="J2669" s="1" t="s">
        <v>5203</v>
      </c>
      <c r="K2669" s="1" t="s">
        <v>25</v>
      </c>
    </row>
    <row r="2670" spans="1:11" x14ac:dyDescent="0.3">
      <c r="A2670">
        <v>1405576</v>
      </c>
      <c r="B2670" s="1" t="s">
        <v>22</v>
      </c>
      <c r="C2670" s="1" t="s">
        <v>23</v>
      </c>
      <c r="E2670" s="1">
        <v>957</v>
      </c>
      <c r="F2670" s="1">
        <v>1288</v>
      </c>
      <c r="G2670" s="1">
        <v>36</v>
      </c>
      <c r="H2670" s="1" t="s">
        <v>5688</v>
      </c>
      <c r="I2670" s="1" t="s">
        <v>2557</v>
      </c>
      <c r="J2670" s="1" t="s">
        <v>5204</v>
      </c>
      <c r="K2670" s="1" t="s">
        <v>25</v>
      </c>
    </row>
    <row r="2671" spans="1:11" x14ac:dyDescent="0.3">
      <c r="A2671">
        <v>1405577</v>
      </c>
      <c r="B2671" s="1" t="s">
        <v>55</v>
      </c>
      <c r="C2671" s="1" t="s">
        <v>23</v>
      </c>
      <c r="E2671" s="1">
        <v>2191</v>
      </c>
      <c r="F2671" s="1">
        <v>728</v>
      </c>
      <c r="G2671" s="1">
        <v>-115</v>
      </c>
      <c r="H2671" s="1" t="s">
        <v>5667</v>
      </c>
      <c r="I2671" s="1" t="s">
        <v>2557</v>
      </c>
      <c r="J2671" s="1" t="s">
        <v>5205</v>
      </c>
      <c r="K2671" s="1" t="s">
        <v>25</v>
      </c>
    </row>
    <row r="2672" spans="1:11" x14ac:dyDescent="0.3">
      <c r="A2672">
        <v>1405678</v>
      </c>
      <c r="B2672" s="1" t="s">
        <v>55</v>
      </c>
      <c r="C2672" s="1" t="s">
        <v>23</v>
      </c>
      <c r="E2672" s="1">
        <v>2184</v>
      </c>
      <c r="F2672" s="1">
        <v>732</v>
      </c>
      <c r="G2672" s="1">
        <v>-126</v>
      </c>
      <c r="H2672" s="1" t="s">
        <v>5672</v>
      </c>
      <c r="I2672" s="1" t="s">
        <v>2557</v>
      </c>
      <c r="J2672" s="1" t="s">
        <v>5206</v>
      </c>
      <c r="K2672" s="1" t="s">
        <v>25</v>
      </c>
    </row>
    <row r="2673" spans="1:11" x14ac:dyDescent="0.3">
      <c r="A2673">
        <v>1405678</v>
      </c>
      <c r="B2673" s="1" t="s">
        <v>22</v>
      </c>
      <c r="C2673" s="1" t="s">
        <v>23</v>
      </c>
      <c r="E2673" s="1">
        <v>1036</v>
      </c>
      <c r="F2673" s="1">
        <v>1176</v>
      </c>
      <c r="G2673" s="1">
        <v>7</v>
      </c>
      <c r="H2673" s="1" t="s">
        <v>5685</v>
      </c>
      <c r="I2673" s="1" t="s">
        <v>2557</v>
      </c>
      <c r="J2673" s="1" t="s">
        <v>5207</v>
      </c>
      <c r="K2673" s="1" t="s">
        <v>25</v>
      </c>
    </row>
    <row r="2674" spans="1:11" x14ac:dyDescent="0.3">
      <c r="A2674">
        <v>1405777</v>
      </c>
      <c r="B2674" s="1" t="s">
        <v>55</v>
      </c>
      <c r="C2674" s="1" t="s">
        <v>23</v>
      </c>
      <c r="E2674" s="1">
        <v>2194</v>
      </c>
      <c r="F2674" s="1">
        <v>742</v>
      </c>
      <c r="G2674" s="1">
        <v>-111</v>
      </c>
      <c r="H2674" s="1" t="s">
        <v>5666</v>
      </c>
      <c r="I2674" s="1" t="s">
        <v>2557</v>
      </c>
      <c r="J2674" s="1" t="s">
        <v>5208</v>
      </c>
      <c r="K2674" s="1" t="s">
        <v>25</v>
      </c>
    </row>
    <row r="2675" spans="1:11" x14ac:dyDescent="0.3">
      <c r="A2675">
        <v>1405778</v>
      </c>
      <c r="B2675" s="1" t="s">
        <v>22</v>
      </c>
      <c r="C2675" s="1" t="s">
        <v>23</v>
      </c>
      <c r="E2675" s="1">
        <v>1013</v>
      </c>
      <c r="F2675" s="1">
        <v>1097</v>
      </c>
      <c r="G2675" s="1">
        <v>-40</v>
      </c>
      <c r="H2675" s="1" t="s">
        <v>5681</v>
      </c>
      <c r="I2675" s="1" t="s">
        <v>2557</v>
      </c>
      <c r="J2675" s="1" t="s">
        <v>5209</v>
      </c>
      <c r="K2675" s="1" t="s">
        <v>25</v>
      </c>
    </row>
    <row r="2676" spans="1:11" x14ac:dyDescent="0.3">
      <c r="A2676">
        <v>1405877</v>
      </c>
      <c r="B2676" s="1" t="s">
        <v>22</v>
      </c>
      <c r="C2676" s="1" t="s">
        <v>23</v>
      </c>
      <c r="E2676" s="1">
        <v>1005</v>
      </c>
      <c r="F2676" s="1">
        <v>1210</v>
      </c>
      <c r="G2676" s="1">
        <v>8</v>
      </c>
      <c r="H2676" s="1" t="s">
        <v>5676</v>
      </c>
      <c r="I2676" s="1" t="s">
        <v>2557</v>
      </c>
      <c r="J2676" s="1" t="s">
        <v>5210</v>
      </c>
      <c r="K2676" s="1" t="s">
        <v>25</v>
      </c>
    </row>
    <row r="2677" spans="1:11" x14ac:dyDescent="0.3">
      <c r="A2677">
        <v>1405893</v>
      </c>
      <c r="B2677" s="1" t="s">
        <v>55</v>
      </c>
      <c r="C2677" s="1" t="s">
        <v>23</v>
      </c>
      <c r="E2677" s="1">
        <v>2192</v>
      </c>
      <c r="F2677" s="1">
        <v>720</v>
      </c>
      <c r="G2677" s="1">
        <v>-106</v>
      </c>
      <c r="H2677" s="1" t="s">
        <v>5671</v>
      </c>
      <c r="I2677" s="1" t="s">
        <v>2557</v>
      </c>
      <c r="J2677" s="1" t="s">
        <v>5211</v>
      </c>
      <c r="K2677" s="1" t="s">
        <v>25</v>
      </c>
    </row>
    <row r="2678" spans="1:11" x14ac:dyDescent="0.3">
      <c r="A2678">
        <v>1405977</v>
      </c>
      <c r="B2678" s="1" t="s">
        <v>55</v>
      </c>
      <c r="C2678" s="1" t="s">
        <v>23</v>
      </c>
      <c r="E2678" s="1">
        <v>2187</v>
      </c>
      <c r="F2678" s="1">
        <v>721</v>
      </c>
      <c r="G2678" s="1">
        <v>-110</v>
      </c>
      <c r="H2678" s="1" t="s">
        <v>5667</v>
      </c>
      <c r="I2678" s="1" t="s">
        <v>2557</v>
      </c>
      <c r="J2678" s="1" t="s">
        <v>5212</v>
      </c>
      <c r="K2678" s="1" t="s">
        <v>25</v>
      </c>
    </row>
    <row r="2679" spans="1:11" x14ac:dyDescent="0.3">
      <c r="A2679">
        <v>1405977</v>
      </c>
      <c r="B2679" s="1" t="s">
        <v>22</v>
      </c>
      <c r="C2679" s="1" t="s">
        <v>23</v>
      </c>
      <c r="E2679" s="1">
        <v>996</v>
      </c>
      <c r="F2679" s="1">
        <v>1125</v>
      </c>
      <c r="G2679" s="1">
        <v>-41</v>
      </c>
      <c r="H2679" s="1" t="s">
        <v>5681</v>
      </c>
      <c r="I2679" s="1" t="s">
        <v>2557</v>
      </c>
      <c r="J2679" s="1" t="s">
        <v>5213</v>
      </c>
      <c r="K2679" s="1" t="s">
        <v>25</v>
      </c>
    </row>
    <row r="2680" spans="1:11" x14ac:dyDescent="0.3">
      <c r="A2680">
        <v>1406078</v>
      </c>
      <c r="B2680" s="1" t="s">
        <v>55</v>
      </c>
      <c r="C2680" s="1" t="s">
        <v>23</v>
      </c>
      <c r="E2680" s="1">
        <v>2174</v>
      </c>
      <c r="F2680" s="1">
        <v>714</v>
      </c>
      <c r="G2680" s="1">
        <v>-113</v>
      </c>
      <c r="H2680" s="1" t="s">
        <v>5673</v>
      </c>
      <c r="I2680" s="1" t="s">
        <v>2557</v>
      </c>
      <c r="J2680" s="1" t="s">
        <v>5214</v>
      </c>
      <c r="K2680" s="1" t="s">
        <v>25</v>
      </c>
    </row>
    <row r="2681" spans="1:11" x14ac:dyDescent="0.3">
      <c r="A2681">
        <v>1406078</v>
      </c>
      <c r="B2681" s="1" t="s">
        <v>22</v>
      </c>
      <c r="C2681" s="1" t="s">
        <v>23</v>
      </c>
      <c r="E2681" s="1">
        <v>980</v>
      </c>
      <c r="F2681" s="1">
        <v>1064</v>
      </c>
      <c r="G2681" s="1">
        <v>-67</v>
      </c>
      <c r="H2681" s="1" t="s">
        <v>5681</v>
      </c>
      <c r="I2681" s="1" t="s">
        <v>2557</v>
      </c>
      <c r="J2681" s="1" t="s">
        <v>5215</v>
      </c>
      <c r="K2681" s="1" t="s">
        <v>25</v>
      </c>
    </row>
    <row r="2682" spans="1:11" x14ac:dyDescent="0.3">
      <c r="A2682">
        <v>1406175</v>
      </c>
      <c r="B2682" s="1" t="s">
        <v>22</v>
      </c>
      <c r="C2682" s="1" t="s">
        <v>23</v>
      </c>
      <c r="E2682" s="1">
        <v>978</v>
      </c>
      <c r="F2682" s="1">
        <v>1177</v>
      </c>
      <c r="G2682" s="1">
        <v>-20</v>
      </c>
      <c r="H2682" s="1" t="s">
        <v>5674</v>
      </c>
      <c r="I2682" s="1" t="s">
        <v>2557</v>
      </c>
      <c r="J2682" s="1" t="s">
        <v>5216</v>
      </c>
      <c r="K2682" s="1" t="s">
        <v>25</v>
      </c>
    </row>
    <row r="2683" spans="1:11" x14ac:dyDescent="0.3">
      <c r="A2683">
        <v>1406189</v>
      </c>
      <c r="B2683" s="1" t="s">
        <v>55</v>
      </c>
      <c r="C2683" s="1" t="s">
        <v>23</v>
      </c>
      <c r="E2683" s="1">
        <v>2179</v>
      </c>
      <c r="F2683" s="1">
        <v>719</v>
      </c>
      <c r="G2683" s="1">
        <v>-106</v>
      </c>
      <c r="H2683" s="1" t="s">
        <v>5671</v>
      </c>
      <c r="I2683" s="1" t="s">
        <v>2557</v>
      </c>
      <c r="J2683" s="1" t="s">
        <v>5217</v>
      </c>
      <c r="K2683" s="1" t="s">
        <v>25</v>
      </c>
    </row>
    <row r="2684" spans="1:11" x14ac:dyDescent="0.3">
      <c r="A2684">
        <v>1406271</v>
      </c>
      <c r="B2684" s="1" t="s">
        <v>22</v>
      </c>
      <c r="C2684" s="1" t="s">
        <v>23</v>
      </c>
      <c r="E2684" s="1">
        <v>982</v>
      </c>
      <c r="F2684" s="1">
        <v>1268</v>
      </c>
      <c r="G2684" s="1">
        <v>25</v>
      </c>
      <c r="H2684" s="1" t="s">
        <v>5676</v>
      </c>
      <c r="I2684" s="1" t="s">
        <v>2557</v>
      </c>
      <c r="J2684" s="1" t="s">
        <v>5218</v>
      </c>
      <c r="K2684" s="1" t="s">
        <v>25</v>
      </c>
    </row>
    <row r="2685" spans="1:11" x14ac:dyDescent="0.3">
      <c r="A2685">
        <v>1406303</v>
      </c>
      <c r="B2685" s="1" t="s">
        <v>55</v>
      </c>
      <c r="C2685" s="1" t="s">
        <v>23</v>
      </c>
      <c r="E2685" s="1">
        <v>2179</v>
      </c>
      <c r="F2685" s="1">
        <v>730</v>
      </c>
      <c r="G2685" s="1">
        <v>-104</v>
      </c>
      <c r="H2685" s="1" t="s">
        <v>5667</v>
      </c>
      <c r="I2685" s="1" t="s">
        <v>2557</v>
      </c>
      <c r="J2685" s="1" t="s">
        <v>5219</v>
      </c>
      <c r="K2685" s="1" t="s">
        <v>25</v>
      </c>
    </row>
    <row r="2686" spans="1:11" x14ac:dyDescent="0.3">
      <c r="A2686">
        <v>1406380</v>
      </c>
      <c r="B2686" s="1" t="s">
        <v>55</v>
      </c>
      <c r="C2686" s="1" t="s">
        <v>23</v>
      </c>
      <c r="E2686" s="1">
        <v>2178</v>
      </c>
      <c r="F2686" s="1">
        <v>726</v>
      </c>
      <c r="G2686" s="1">
        <v>-101</v>
      </c>
      <c r="H2686" s="1" t="s">
        <v>5671</v>
      </c>
      <c r="I2686" s="1" t="s">
        <v>2557</v>
      </c>
      <c r="J2686" s="1" t="s">
        <v>5220</v>
      </c>
      <c r="K2686" s="1" t="s">
        <v>25</v>
      </c>
    </row>
    <row r="2687" spans="1:11" x14ac:dyDescent="0.3">
      <c r="A2687">
        <v>1406381</v>
      </c>
      <c r="B2687" s="1" t="s">
        <v>22</v>
      </c>
      <c r="C2687" s="1" t="s">
        <v>23</v>
      </c>
      <c r="E2687" s="1">
        <v>992</v>
      </c>
      <c r="F2687" s="1">
        <v>1152</v>
      </c>
      <c r="G2687" s="1">
        <v>-29</v>
      </c>
      <c r="H2687" s="1" t="s">
        <v>5681</v>
      </c>
      <c r="I2687" s="1" t="s">
        <v>2557</v>
      </c>
      <c r="J2687" s="1" t="s">
        <v>5221</v>
      </c>
      <c r="K2687" s="1" t="s">
        <v>25</v>
      </c>
    </row>
    <row r="2688" spans="1:11" x14ac:dyDescent="0.3">
      <c r="A2688">
        <v>1406478</v>
      </c>
      <c r="B2688" s="1" t="s">
        <v>22</v>
      </c>
      <c r="C2688" s="1" t="s">
        <v>23</v>
      </c>
      <c r="E2688" s="1">
        <v>1002</v>
      </c>
      <c r="F2688" s="1">
        <v>1074</v>
      </c>
      <c r="G2688" s="1">
        <v>-68</v>
      </c>
      <c r="H2688" s="1" t="s">
        <v>5681</v>
      </c>
      <c r="I2688" s="1" t="s">
        <v>2557</v>
      </c>
      <c r="J2688" s="1" t="s">
        <v>5222</v>
      </c>
      <c r="K2688" s="1" t="s">
        <v>25</v>
      </c>
    </row>
    <row r="2689" spans="1:11" x14ac:dyDescent="0.3">
      <c r="A2689">
        <v>1406512</v>
      </c>
      <c r="B2689" s="1" t="s">
        <v>55</v>
      </c>
      <c r="C2689" s="1" t="s">
        <v>23</v>
      </c>
      <c r="E2689" s="1">
        <v>2174</v>
      </c>
      <c r="F2689" s="1">
        <v>732</v>
      </c>
      <c r="G2689" s="1">
        <v>-96</v>
      </c>
      <c r="H2689" s="1" t="s">
        <v>5667</v>
      </c>
      <c r="I2689" s="1" t="s">
        <v>2557</v>
      </c>
      <c r="J2689" s="1" t="s">
        <v>5223</v>
      </c>
      <c r="K2689" s="1" t="s">
        <v>25</v>
      </c>
    </row>
    <row r="2690" spans="1:11" x14ac:dyDescent="0.3">
      <c r="A2690">
        <v>1406578</v>
      </c>
      <c r="B2690" s="1" t="s">
        <v>22</v>
      </c>
      <c r="C2690" s="1" t="s">
        <v>23</v>
      </c>
      <c r="E2690" s="1">
        <v>979</v>
      </c>
      <c r="F2690" s="1">
        <v>1215</v>
      </c>
      <c r="G2690" s="1">
        <v>2</v>
      </c>
      <c r="H2690" s="1" t="s">
        <v>5677</v>
      </c>
      <c r="I2690" s="1" t="s">
        <v>2557</v>
      </c>
      <c r="J2690" s="1" t="s">
        <v>5224</v>
      </c>
      <c r="K2690" s="1" t="s">
        <v>25</v>
      </c>
    </row>
    <row r="2691" spans="1:11" x14ac:dyDescent="0.3">
      <c r="A2691">
        <v>1406612</v>
      </c>
      <c r="B2691" s="1" t="s">
        <v>55</v>
      </c>
      <c r="C2691" s="1" t="s">
        <v>23</v>
      </c>
      <c r="E2691" s="1">
        <v>2173</v>
      </c>
      <c r="F2691" s="1">
        <v>734</v>
      </c>
      <c r="G2691" s="1">
        <v>-91</v>
      </c>
      <c r="H2691" s="1" t="s">
        <v>5671</v>
      </c>
      <c r="I2691" s="1" t="s">
        <v>2557</v>
      </c>
      <c r="J2691" s="1" t="s">
        <v>5225</v>
      </c>
      <c r="K2691" s="1" t="s">
        <v>25</v>
      </c>
    </row>
    <row r="2692" spans="1:11" x14ac:dyDescent="0.3">
      <c r="A2692">
        <v>1406678</v>
      </c>
      <c r="B2692" s="1" t="s">
        <v>55</v>
      </c>
      <c r="C2692" s="1" t="s">
        <v>23</v>
      </c>
      <c r="E2692" s="1">
        <v>2163</v>
      </c>
      <c r="F2692" s="1">
        <v>739</v>
      </c>
      <c r="G2692" s="1">
        <v>-102</v>
      </c>
      <c r="H2692" s="1" t="s">
        <v>5672</v>
      </c>
      <c r="I2692" s="1" t="s">
        <v>2557</v>
      </c>
      <c r="J2692" s="1" t="s">
        <v>5226</v>
      </c>
      <c r="K2692" s="1" t="s">
        <v>25</v>
      </c>
    </row>
    <row r="2693" spans="1:11" x14ac:dyDescent="0.3">
      <c r="A2693">
        <v>1406696</v>
      </c>
      <c r="B2693" s="1" t="s">
        <v>22</v>
      </c>
      <c r="C2693" s="1" t="s">
        <v>23</v>
      </c>
      <c r="E2693" s="1">
        <v>1059</v>
      </c>
      <c r="F2693" s="1">
        <v>1114</v>
      </c>
      <c r="G2693" s="1">
        <v>-2</v>
      </c>
      <c r="H2693" s="1" t="s">
        <v>5686</v>
      </c>
      <c r="I2693" s="1" t="s">
        <v>2557</v>
      </c>
      <c r="J2693" s="1" t="s">
        <v>5227</v>
      </c>
      <c r="K2693" s="1" t="s">
        <v>25</v>
      </c>
    </row>
    <row r="2694" spans="1:11" x14ac:dyDescent="0.3">
      <c r="A2694">
        <v>1406782</v>
      </c>
      <c r="B2694" s="1" t="s">
        <v>22</v>
      </c>
      <c r="C2694" s="1" t="s">
        <v>23</v>
      </c>
      <c r="E2694" s="1">
        <v>1116</v>
      </c>
      <c r="F2694" s="1">
        <v>1053</v>
      </c>
      <c r="G2694" s="1">
        <v>-24</v>
      </c>
      <c r="H2694" s="1" t="s">
        <v>5690</v>
      </c>
      <c r="I2694" s="1" t="s">
        <v>2557</v>
      </c>
      <c r="J2694" s="1" t="s">
        <v>5228</v>
      </c>
      <c r="K2694" s="1" t="s">
        <v>25</v>
      </c>
    </row>
    <row r="2695" spans="1:11" x14ac:dyDescent="0.3">
      <c r="A2695">
        <v>1406783</v>
      </c>
      <c r="B2695" s="1" t="s">
        <v>55</v>
      </c>
      <c r="C2695" s="1" t="s">
        <v>23</v>
      </c>
      <c r="E2695" s="1">
        <v>2164</v>
      </c>
      <c r="F2695" s="1">
        <v>743</v>
      </c>
      <c r="G2695" s="1">
        <v>-96</v>
      </c>
      <c r="H2695" s="1" t="s">
        <v>5667</v>
      </c>
      <c r="I2695" s="1" t="s">
        <v>2557</v>
      </c>
      <c r="J2695" s="1" t="s">
        <v>5229</v>
      </c>
      <c r="K2695" s="1" t="s">
        <v>25</v>
      </c>
    </row>
    <row r="2696" spans="1:11" x14ac:dyDescent="0.3">
      <c r="A2696">
        <v>1406876</v>
      </c>
      <c r="B2696" s="1" t="s">
        <v>55</v>
      </c>
      <c r="C2696" s="1" t="s">
        <v>23</v>
      </c>
      <c r="E2696" s="1">
        <v>2166</v>
      </c>
      <c r="F2696" s="1">
        <v>743</v>
      </c>
      <c r="G2696" s="1">
        <v>-89</v>
      </c>
      <c r="H2696" s="1" t="s">
        <v>5671</v>
      </c>
      <c r="I2696" s="1" t="s">
        <v>2557</v>
      </c>
      <c r="J2696" s="1" t="s">
        <v>5230</v>
      </c>
      <c r="K2696" s="1" t="s">
        <v>25</v>
      </c>
    </row>
    <row r="2697" spans="1:11" x14ac:dyDescent="0.3">
      <c r="A2697">
        <v>1406891</v>
      </c>
      <c r="B2697" s="1" t="s">
        <v>22</v>
      </c>
      <c r="C2697" s="1" t="s">
        <v>23</v>
      </c>
      <c r="E2697" s="1">
        <v>1176</v>
      </c>
      <c r="F2697" s="1">
        <v>990</v>
      </c>
      <c r="G2697" s="1">
        <v>-32</v>
      </c>
      <c r="H2697" s="1" t="s">
        <v>5686</v>
      </c>
      <c r="I2697" s="1" t="s">
        <v>2557</v>
      </c>
      <c r="J2697" s="1" t="s">
        <v>5231</v>
      </c>
      <c r="K2697" s="1" t="s">
        <v>25</v>
      </c>
    </row>
    <row r="2698" spans="1:11" x14ac:dyDescent="0.3">
      <c r="A2698">
        <v>1406977</v>
      </c>
      <c r="B2698" s="1" t="s">
        <v>55</v>
      </c>
      <c r="C2698" s="1" t="s">
        <v>23</v>
      </c>
      <c r="E2698" s="1">
        <v>2172</v>
      </c>
      <c r="F2698" s="1">
        <v>740</v>
      </c>
      <c r="G2698" s="1">
        <v>-87</v>
      </c>
      <c r="H2698" s="1" t="s">
        <v>5671</v>
      </c>
      <c r="I2698" s="1" t="s">
        <v>2557</v>
      </c>
      <c r="J2698" s="1" t="s">
        <v>5232</v>
      </c>
      <c r="K2698" s="1" t="s">
        <v>25</v>
      </c>
    </row>
    <row r="2699" spans="1:11" x14ac:dyDescent="0.3">
      <c r="A2699">
        <v>1406978</v>
      </c>
      <c r="B2699" s="1" t="s">
        <v>22</v>
      </c>
      <c r="C2699" s="1" t="s">
        <v>23</v>
      </c>
      <c r="E2699" s="1">
        <v>1208</v>
      </c>
      <c r="F2699" s="1">
        <v>963</v>
      </c>
      <c r="G2699" s="1">
        <v>-30</v>
      </c>
      <c r="H2699" s="1" t="s">
        <v>5690</v>
      </c>
      <c r="I2699" s="1" t="s">
        <v>2557</v>
      </c>
      <c r="J2699" s="1" t="s">
        <v>5233</v>
      </c>
      <c r="K2699" s="1" t="s">
        <v>25</v>
      </c>
    </row>
    <row r="2700" spans="1:11" x14ac:dyDescent="0.3">
      <c r="A2700">
        <v>1407076</v>
      </c>
      <c r="B2700" s="1" t="s">
        <v>22</v>
      </c>
      <c r="C2700" s="1" t="s">
        <v>23</v>
      </c>
      <c r="E2700" s="1">
        <v>1143</v>
      </c>
      <c r="F2700" s="1">
        <v>935</v>
      </c>
      <c r="G2700" s="1">
        <v>-81</v>
      </c>
      <c r="H2700" s="1" t="s">
        <v>5683</v>
      </c>
      <c r="I2700" s="1" t="s">
        <v>2557</v>
      </c>
      <c r="J2700" s="1" t="s">
        <v>5234</v>
      </c>
      <c r="K2700" s="1" t="s">
        <v>25</v>
      </c>
    </row>
    <row r="2701" spans="1:11" x14ac:dyDescent="0.3">
      <c r="A2701">
        <v>1407077</v>
      </c>
      <c r="B2701" s="1" t="s">
        <v>55</v>
      </c>
      <c r="C2701" s="1" t="s">
        <v>23</v>
      </c>
      <c r="E2701" s="1">
        <v>2169</v>
      </c>
      <c r="F2701" s="1">
        <v>732</v>
      </c>
      <c r="G2701" s="1">
        <v>-83</v>
      </c>
      <c r="H2701" s="1" t="s">
        <v>5671</v>
      </c>
      <c r="I2701" s="1" t="s">
        <v>2557</v>
      </c>
      <c r="J2701" s="1" t="s">
        <v>5235</v>
      </c>
      <c r="K2701" s="1" t="s">
        <v>25</v>
      </c>
    </row>
    <row r="2702" spans="1:11" x14ac:dyDescent="0.3">
      <c r="A2702">
        <v>1407193</v>
      </c>
      <c r="B2702" s="1" t="s">
        <v>55</v>
      </c>
      <c r="C2702" s="1" t="s">
        <v>23</v>
      </c>
      <c r="E2702" s="1">
        <v>2155</v>
      </c>
      <c r="F2702" s="1">
        <v>729</v>
      </c>
      <c r="G2702" s="1">
        <v>-84</v>
      </c>
      <c r="H2702" s="1" t="s">
        <v>5667</v>
      </c>
      <c r="I2702" s="1" t="s">
        <v>2557</v>
      </c>
      <c r="J2702" s="1" t="s">
        <v>5236</v>
      </c>
      <c r="K2702" s="1" t="s">
        <v>25</v>
      </c>
    </row>
    <row r="2703" spans="1:11" x14ac:dyDescent="0.3">
      <c r="A2703">
        <v>1407193</v>
      </c>
      <c r="B2703" s="1" t="s">
        <v>22</v>
      </c>
      <c r="C2703" s="1" t="s">
        <v>23</v>
      </c>
      <c r="E2703" s="1">
        <v>1185</v>
      </c>
      <c r="F2703" s="1">
        <v>901</v>
      </c>
      <c r="G2703" s="1">
        <v>-84</v>
      </c>
      <c r="H2703" s="1" t="s">
        <v>5685</v>
      </c>
      <c r="I2703" s="1" t="s">
        <v>2557</v>
      </c>
      <c r="J2703" s="1" t="s">
        <v>5237</v>
      </c>
      <c r="K2703" s="1" t="s">
        <v>25</v>
      </c>
    </row>
    <row r="2704" spans="1:11" x14ac:dyDescent="0.3">
      <c r="A2704">
        <v>1407274</v>
      </c>
      <c r="B2704" s="1" t="s">
        <v>55</v>
      </c>
      <c r="C2704" s="1" t="s">
        <v>23</v>
      </c>
      <c r="E2704" s="1">
        <v>2153</v>
      </c>
      <c r="F2704" s="1">
        <v>730</v>
      </c>
      <c r="G2704" s="1">
        <v>-87</v>
      </c>
      <c r="H2704" s="1" t="s">
        <v>5667</v>
      </c>
      <c r="I2704" s="1" t="s">
        <v>2557</v>
      </c>
      <c r="J2704" s="1" t="s">
        <v>5238</v>
      </c>
      <c r="K2704" s="1" t="s">
        <v>25</v>
      </c>
    </row>
    <row r="2705" spans="1:11" x14ac:dyDescent="0.3">
      <c r="A2705">
        <v>1407292</v>
      </c>
      <c r="B2705" s="1" t="s">
        <v>22</v>
      </c>
      <c r="C2705" s="1" t="s">
        <v>23</v>
      </c>
      <c r="E2705" s="1">
        <v>1137</v>
      </c>
      <c r="F2705" s="1">
        <v>880</v>
      </c>
      <c r="G2705" s="1">
        <v>-131</v>
      </c>
      <c r="H2705" s="1" t="s">
        <v>5683</v>
      </c>
      <c r="I2705" s="1" t="s">
        <v>2557</v>
      </c>
      <c r="J2705" s="1" t="s">
        <v>5239</v>
      </c>
      <c r="K2705" s="1" t="s">
        <v>25</v>
      </c>
    </row>
    <row r="2706" spans="1:11" x14ac:dyDescent="0.3">
      <c r="A2706">
        <v>1407378</v>
      </c>
      <c r="B2706" s="1" t="s">
        <v>22</v>
      </c>
      <c r="C2706" s="1" t="s">
        <v>23</v>
      </c>
      <c r="E2706" s="1">
        <v>1202</v>
      </c>
      <c r="F2706" s="1">
        <v>864</v>
      </c>
      <c r="G2706" s="1">
        <v>-115</v>
      </c>
      <c r="H2706" s="1" t="s">
        <v>5684</v>
      </c>
      <c r="I2706" s="1" t="s">
        <v>2557</v>
      </c>
      <c r="J2706" s="1" t="s">
        <v>5240</v>
      </c>
      <c r="K2706" s="1" t="s">
        <v>25</v>
      </c>
    </row>
    <row r="2707" spans="1:11" x14ac:dyDescent="0.3">
      <c r="A2707">
        <v>1407393</v>
      </c>
      <c r="B2707" s="1" t="s">
        <v>55</v>
      </c>
      <c r="C2707" s="1" t="s">
        <v>23</v>
      </c>
      <c r="E2707" s="1">
        <v>2163</v>
      </c>
      <c r="F2707" s="1">
        <v>720</v>
      </c>
      <c r="G2707" s="1">
        <v>-93</v>
      </c>
      <c r="H2707" s="1" t="s">
        <v>5667</v>
      </c>
      <c r="I2707" s="1" t="s">
        <v>2557</v>
      </c>
      <c r="J2707" s="1" t="s">
        <v>5241</v>
      </c>
      <c r="K2707" s="1" t="s">
        <v>25</v>
      </c>
    </row>
    <row r="2708" spans="1:11" x14ac:dyDescent="0.3">
      <c r="A2708">
        <v>1407476</v>
      </c>
      <c r="B2708" s="1" t="s">
        <v>55</v>
      </c>
      <c r="C2708" s="1" t="s">
        <v>23</v>
      </c>
      <c r="E2708" s="1">
        <v>2170</v>
      </c>
      <c r="F2708" s="1">
        <v>716</v>
      </c>
      <c r="G2708" s="1">
        <v>-97</v>
      </c>
      <c r="H2708" s="1" t="s">
        <v>5667</v>
      </c>
      <c r="I2708" s="1" t="s">
        <v>2557</v>
      </c>
      <c r="J2708" s="1" t="s">
        <v>5242</v>
      </c>
      <c r="K2708" s="1" t="s">
        <v>25</v>
      </c>
    </row>
    <row r="2709" spans="1:11" x14ac:dyDescent="0.3">
      <c r="A2709">
        <v>1407477</v>
      </c>
      <c r="B2709" s="1" t="s">
        <v>22</v>
      </c>
      <c r="C2709" s="1" t="s">
        <v>23</v>
      </c>
      <c r="E2709" s="1">
        <v>1250</v>
      </c>
      <c r="F2709" s="1">
        <v>856</v>
      </c>
      <c r="G2709" s="1">
        <v>-115</v>
      </c>
      <c r="H2709" s="1" t="s">
        <v>5686</v>
      </c>
      <c r="I2709" s="1" t="s">
        <v>2557</v>
      </c>
      <c r="J2709" s="1" t="s">
        <v>5243</v>
      </c>
      <c r="K2709" s="1" t="s">
        <v>25</v>
      </c>
    </row>
    <row r="2710" spans="1:11" x14ac:dyDescent="0.3">
      <c r="A2710">
        <v>1407576</v>
      </c>
      <c r="B2710" s="1" t="s">
        <v>22</v>
      </c>
      <c r="C2710" s="1" t="s">
        <v>23</v>
      </c>
      <c r="E2710" s="1">
        <v>1271</v>
      </c>
      <c r="F2710" s="1">
        <v>859</v>
      </c>
      <c r="G2710" s="1">
        <v>-102</v>
      </c>
      <c r="H2710" s="1" t="s">
        <v>5690</v>
      </c>
      <c r="I2710" s="1" t="s">
        <v>2557</v>
      </c>
      <c r="J2710" s="1" t="s">
        <v>5244</v>
      </c>
      <c r="K2710" s="1" t="s">
        <v>25</v>
      </c>
    </row>
    <row r="2711" spans="1:11" x14ac:dyDescent="0.3">
      <c r="A2711">
        <v>1407593</v>
      </c>
      <c r="B2711" s="1" t="s">
        <v>55</v>
      </c>
      <c r="C2711" s="1" t="s">
        <v>23</v>
      </c>
      <c r="E2711" s="1">
        <v>2184</v>
      </c>
      <c r="F2711" s="1">
        <v>727</v>
      </c>
      <c r="G2711" s="1">
        <v>-97</v>
      </c>
      <c r="H2711" s="1" t="s">
        <v>5671</v>
      </c>
      <c r="I2711" s="1" t="s">
        <v>2557</v>
      </c>
      <c r="J2711" s="1" t="s">
        <v>5245</v>
      </c>
      <c r="K2711" s="1" t="s">
        <v>25</v>
      </c>
    </row>
    <row r="2712" spans="1:11" x14ac:dyDescent="0.3">
      <c r="A2712">
        <v>1407675</v>
      </c>
      <c r="B2712" s="1" t="s">
        <v>22</v>
      </c>
      <c r="C2712" s="1" t="s">
        <v>23</v>
      </c>
      <c r="E2712" s="1">
        <v>1197</v>
      </c>
      <c r="F2712" s="1">
        <v>855</v>
      </c>
      <c r="G2712" s="1">
        <v>-117</v>
      </c>
      <c r="H2712" s="1" t="s">
        <v>5681</v>
      </c>
      <c r="I2712" s="1" t="s">
        <v>2557</v>
      </c>
      <c r="J2712" s="1" t="s">
        <v>5246</v>
      </c>
      <c r="K2712" s="1" t="s">
        <v>25</v>
      </c>
    </row>
    <row r="2713" spans="1:11" x14ac:dyDescent="0.3">
      <c r="A2713">
        <v>1407694</v>
      </c>
      <c r="B2713" s="1" t="s">
        <v>55</v>
      </c>
      <c r="C2713" s="1" t="s">
        <v>23</v>
      </c>
      <c r="E2713" s="1">
        <v>2179</v>
      </c>
      <c r="F2713" s="1">
        <v>724</v>
      </c>
      <c r="G2713" s="1">
        <v>-113</v>
      </c>
      <c r="H2713" s="1" t="s">
        <v>5673</v>
      </c>
      <c r="I2713" s="1" t="s">
        <v>2557</v>
      </c>
      <c r="J2713" s="1" t="s">
        <v>5247</v>
      </c>
      <c r="K2713" s="1" t="s">
        <v>25</v>
      </c>
    </row>
    <row r="2714" spans="1:11" x14ac:dyDescent="0.3">
      <c r="A2714">
        <v>1407775</v>
      </c>
      <c r="B2714" s="1" t="s">
        <v>55</v>
      </c>
      <c r="C2714" s="1" t="s">
        <v>23</v>
      </c>
      <c r="E2714" s="1">
        <v>2179</v>
      </c>
      <c r="F2714" s="1">
        <v>744</v>
      </c>
      <c r="G2714" s="1">
        <v>-137</v>
      </c>
      <c r="H2714" s="1" t="s">
        <v>5677</v>
      </c>
      <c r="I2714" s="1" t="s">
        <v>2557</v>
      </c>
      <c r="J2714" s="1" t="s">
        <v>5248</v>
      </c>
      <c r="K2714" s="1" t="s">
        <v>25</v>
      </c>
    </row>
    <row r="2715" spans="1:11" x14ac:dyDescent="0.3">
      <c r="A2715">
        <v>1407776</v>
      </c>
      <c r="B2715" s="1" t="s">
        <v>22</v>
      </c>
      <c r="C2715" s="1" t="s">
        <v>23</v>
      </c>
      <c r="E2715" s="1">
        <v>1144</v>
      </c>
      <c r="F2715" s="1">
        <v>854</v>
      </c>
      <c r="G2715" s="1">
        <v>-121</v>
      </c>
      <c r="H2715" s="1" t="s">
        <v>5681</v>
      </c>
      <c r="I2715" s="1" t="s">
        <v>2557</v>
      </c>
      <c r="J2715" s="1" t="s">
        <v>5249</v>
      </c>
      <c r="K2715" s="1" t="s">
        <v>25</v>
      </c>
    </row>
    <row r="2716" spans="1:11" x14ac:dyDescent="0.3">
      <c r="A2716">
        <v>1407876</v>
      </c>
      <c r="B2716" s="1" t="s">
        <v>55</v>
      </c>
      <c r="C2716" s="1" t="s">
        <v>23</v>
      </c>
      <c r="E2716" s="1">
        <v>2172</v>
      </c>
      <c r="F2716" s="1">
        <v>749</v>
      </c>
      <c r="G2716" s="1">
        <v>-148</v>
      </c>
      <c r="H2716" s="1" t="s">
        <v>5677</v>
      </c>
      <c r="I2716" s="1" t="s">
        <v>2557</v>
      </c>
      <c r="J2716" s="1" t="s">
        <v>5250</v>
      </c>
      <c r="K2716" s="1" t="s">
        <v>25</v>
      </c>
    </row>
    <row r="2717" spans="1:11" hidden="1" x14ac:dyDescent="0.3">
      <c r="A2717">
        <v>1407891</v>
      </c>
      <c r="B2717" s="1" t="s">
        <v>22</v>
      </c>
      <c r="C2717" s="1" t="s">
        <v>24</v>
      </c>
      <c r="E2717" s="1" t="s">
        <v>947</v>
      </c>
      <c r="F2717" s="1" t="s">
        <v>52</v>
      </c>
      <c r="G2717" s="1" t="s">
        <v>2134</v>
      </c>
      <c r="H2717" s="1" t="s">
        <v>29</v>
      </c>
      <c r="I2717" s="1" t="s">
        <v>337</v>
      </c>
      <c r="J2717" s="1" t="s">
        <v>25</v>
      </c>
      <c r="K2717" s="1" t="s">
        <v>25</v>
      </c>
    </row>
    <row r="2718" spans="1:11" x14ac:dyDescent="0.3">
      <c r="A2718">
        <v>1407977</v>
      </c>
      <c r="B2718" s="1" t="s">
        <v>22</v>
      </c>
      <c r="C2718" s="1" t="s">
        <v>23</v>
      </c>
      <c r="E2718" s="1">
        <v>1196</v>
      </c>
      <c r="F2718" s="1">
        <v>832</v>
      </c>
      <c r="G2718" s="1">
        <v>-95</v>
      </c>
      <c r="H2718" s="1" t="s">
        <v>5684</v>
      </c>
      <c r="I2718" s="1" t="s">
        <v>2557</v>
      </c>
      <c r="J2718" s="1" t="s">
        <v>5251</v>
      </c>
      <c r="K2718" s="1" t="s">
        <v>25</v>
      </c>
    </row>
    <row r="2719" spans="1:11" x14ac:dyDescent="0.3">
      <c r="A2719">
        <v>1407977</v>
      </c>
      <c r="B2719" s="1" t="s">
        <v>55</v>
      </c>
      <c r="C2719" s="1" t="s">
        <v>23</v>
      </c>
      <c r="E2719" s="1">
        <v>2179</v>
      </c>
      <c r="F2719" s="1">
        <v>752</v>
      </c>
      <c r="G2719" s="1">
        <v>-117</v>
      </c>
      <c r="H2719" s="1" t="s">
        <v>5666</v>
      </c>
      <c r="I2719" s="1" t="s">
        <v>2557</v>
      </c>
      <c r="J2719" s="1" t="s">
        <v>5252</v>
      </c>
      <c r="K2719" s="1" t="s">
        <v>25</v>
      </c>
    </row>
    <row r="2720" spans="1:11" x14ac:dyDescent="0.3">
      <c r="A2720">
        <v>1408077</v>
      </c>
      <c r="B2720" s="1" t="s">
        <v>55</v>
      </c>
      <c r="C2720" s="1" t="s">
        <v>23</v>
      </c>
      <c r="E2720" s="1">
        <v>2170</v>
      </c>
      <c r="F2720" s="1">
        <v>753</v>
      </c>
      <c r="G2720" s="1">
        <v>-100</v>
      </c>
      <c r="H2720" s="1" t="s">
        <v>5671</v>
      </c>
      <c r="I2720" s="1" t="s">
        <v>2557</v>
      </c>
      <c r="J2720" s="1" t="s">
        <v>5253</v>
      </c>
      <c r="K2720" s="1" t="s">
        <v>25</v>
      </c>
    </row>
    <row r="2721" spans="1:11" x14ac:dyDescent="0.3">
      <c r="A2721">
        <v>1408078</v>
      </c>
      <c r="B2721" s="1" t="s">
        <v>22</v>
      </c>
      <c r="C2721" s="1" t="s">
        <v>23</v>
      </c>
      <c r="E2721" s="1">
        <v>1233</v>
      </c>
      <c r="F2721" s="1">
        <v>840</v>
      </c>
      <c r="G2721" s="1">
        <v>-67</v>
      </c>
      <c r="H2721" s="1" t="s">
        <v>5684</v>
      </c>
      <c r="I2721" s="1" t="s">
        <v>2557</v>
      </c>
      <c r="J2721" s="1" t="s">
        <v>5254</v>
      </c>
      <c r="K2721" s="1" t="s">
        <v>25</v>
      </c>
    </row>
    <row r="2722" spans="1:11" x14ac:dyDescent="0.3">
      <c r="A2722">
        <v>1408176</v>
      </c>
      <c r="B2722" s="1" t="s">
        <v>55</v>
      </c>
      <c r="C2722" s="1" t="s">
        <v>23</v>
      </c>
      <c r="E2722" s="1">
        <v>2172</v>
      </c>
      <c r="F2722" s="1">
        <v>743</v>
      </c>
      <c r="G2722" s="1">
        <v>-77</v>
      </c>
      <c r="H2722" s="1" t="s">
        <v>5665</v>
      </c>
      <c r="I2722" s="1" t="s">
        <v>2557</v>
      </c>
      <c r="J2722" s="1" t="s">
        <v>5255</v>
      </c>
      <c r="K2722" s="1" t="s">
        <v>25</v>
      </c>
    </row>
    <row r="2723" spans="1:11" x14ac:dyDescent="0.3">
      <c r="A2723">
        <v>1408183</v>
      </c>
      <c r="B2723" s="1" t="s">
        <v>22</v>
      </c>
      <c r="C2723" s="1" t="s">
        <v>23</v>
      </c>
      <c r="E2723" s="1">
        <v>1257</v>
      </c>
      <c r="F2723" s="1">
        <v>826</v>
      </c>
      <c r="G2723" s="1">
        <v>-33</v>
      </c>
      <c r="H2723" s="1" t="s">
        <v>5698</v>
      </c>
      <c r="I2723" s="1" t="s">
        <v>2557</v>
      </c>
      <c r="J2723" s="1" t="s">
        <v>5256</v>
      </c>
      <c r="K2723" s="1" t="s">
        <v>25</v>
      </c>
    </row>
    <row r="2724" spans="1:11" x14ac:dyDescent="0.3">
      <c r="A2724">
        <v>1408275</v>
      </c>
      <c r="B2724" s="1" t="s">
        <v>22</v>
      </c>
      <c r="C2724" s="1" t="s">
        <v>23</v>
      </c>
      <c r="E2724" s="1">
        <v>1348</v>
      </c>
      <c r="F2724" s="1">
        <v>824</v>
      </c>
      <c r="G2724" s="1">
        <v>47</v>
      </c>
      <c r="H2724" s="1" t="s">
        <v>5673</v>
      </c>
      <c r="I2724" s="1" t="s">
        <v>2557</v>
      </c>
      <c r="J2724" s="1" t="s">
        <v>5257</v>
      </c>
      <c r="K2724" s="1" t="s">
        <v>25</v>
      </c>
    </row>
    <row r="2725" spans="1:11" x14ac:dyDescent="0.3">
      <c r="A2725">
        <v>1408291</v>
      </c>
      <c r="B2725" s="1" t="s">
        <v>55</v>
      </c>
      <c r="C2725" s="1" t="s">
        <v>23</v>
      </c>
      <c r="E2725" s="1">
        <v>2172</v>
      </c>
      <c r="F2725" s="1">
        <v>734</v>
      </c>
      <c r="G2725" s="1">
        <v>-92</v>
      </c>
      <c r="H2725" s="1" t="s">
        <v>5673</v>
      </c>
      <c r="I2725" s="1" t="s">
        <v>2557</v>
      </c>
      <c r="J2725" s="1" t="s">
        <v>5258</v>
      </c>
      <c r="K2725" s="1" t="s">
        <v>25</v>
      </c>
    </row>
    <row r="2726" spans="1:11" x14ac:dyDescent="0.3">
      <c r="A2726">
        <v>1408393</v>
      </c>
      <c r="B2726" s="1" t="s">
        <v>55</v>
      </c>
      <c r="C2726" s="1" t="s">
        <v>23</v>
      </c>
      <c r="E2726" s="1">
        <v>2181</v>
      </c>
      <c r="F2726" s="1">
        <v>736</v>
      </c>
      <c r="G2726" s="1">
        <v>-99</v>
      </c>
      <c r="H2726" s="1" t="s">
        <v>5667</v>
      </c>
      <c r="I2726" s="1" t="s">
        <v>2557</v>
      </c>
      <c r="J2726" s="1" t="s">
        <v>5259</v>
      </c>
      <c r="K2726" s="1" t="s">
        <v>25</v>
      </c>
    </row>
    <row r="2727" spans="1:11" x14ac:dyDescent="0.3">
      <c r="A2727">
        <v>1408394</v>
      </c>
      <c r="B2727" s="1" t="s">
        <v>22</v>
      </c>
      <c r="C2727" s="1" t="s">
        <v>23</v>
      </c>
      <c r="E2727" s="1">
        <v>1419</v>
      </c>
      <c r="F2727" s="1">
        <v>831</v>
      </c>
      <c r="G2727" s="1">
        <v>74</v>
      </c>
      <c r="H2727" s="1" t="s">
        <v>5669</v>
      </c>
      <c r="I2727" s="1" t="s">
        <v>2557</v>
      </c>
      <c r="J2727" s="1" t="s">
        <v>5260</v>
      </c>
      <c r="K2727" s="1" t="s">
        <v>25</v>
      </c>
    </row>
    <row r="2728" spans="1:11" x14ac:dyDescent="0.3">
      <c r="A2728">
        <v>1408475</v>
      </c>
      <c r="B2728" s="1" t="s">
        <v>55</v>
      </c>
      <c r="C2728" s="1" t="s">
        <v>23</v>
      </c>
      <c r="E2728" s="1">
        <v>2159</v>
      </c>
      <c r="F2728" s="1">
        <v>728</v>
      </c>
      <c r="G2728" s="1">
        <v>-100</v>
      </c>
      <c r="H2728" s="1" t="s">
        <v>5673</v>
      </c>
      <c r="I2728" s="1" t="s">
        <v>2557</v>
      </c>
      <c r="J2728" s="1" t="s">
        <v>5261</v>
      </c>
      <c r="K2728" s="1" t="s">
        <v>25</v>
      </c>
    </row>
    <row r="2729" spans="1:11" x14ac:dyDescent="0.3">
      <c r="A2729">
        <v>1408476</v>
      </c>
      <c r="B2729" s="1" t="s">
        <v>22</v>
      </c>
      <c r="C2729" s="1" t="s">
        <v>23</v>
      </c>
      <c r="E2729" s="1">
        <v>1480</v>
      </c>
      <c r="F2729" s="1">
        <v>823</v>
      </c>
      <c r="G2729" s="1">
        <v>147</v>
      </c>
      <c r="H2729" s="1" t="s">
        <v>5666</v>
      </c>
      <c r="I2729" s="1" t="s">
        <v>2557</v>
      </c>
      <c r="J2729" s="1" t="s">
        <v>5262</v>
      </c>
      <c r="K2729" s="1" t="s">
        <v>25</v>
      </c>
    </row>
    <row r="2730" spans="1:11" x14ac:dyDescent="0.3">
      <c r="A2730">
        <v>1408577</v>
      </c>
      <c r="B2730" s="1" t="s">
        <v>22</v>
      </c>
      <c r="C2730" s="1" t="s">
        <v>23</v>
      </c>
      <c r="E2730" s="1">
        <v>1520</v>
      </c>
      <c r="F2730" s="1">
        <v>834</v>
      </c>
      <c r="G2730" s="1">
        <v>158</v>
      </c>
      <c r="H2730" s="1" t="s">
        <v>5688</v>
      </c>
      <c r="I2730" s="1" t="s">
        <v>2557</v>
      </c>
      <c r="J2730" s="1" t="s">
        <v>5263</v>
      </c>
      <c r="K2730" s="1" t="s">
        <v>25</v>
      </c>
    </row>
    <row r="2731" spans="1:11" x14ac:dyDescent="0.3">
      <c r="A2731">
        <v>1408591</v>
      </c>
      <c r="B2731" s="1" t="s">
        <v>55</v>
      </c>
      <c r="C2731" s="1" t="s">
        <v>23</v>
      </c>
      <c r="E2731" s="1">
        <v>2156</v>
      </c>
      <c r="F2731" s="1">
        <v>720</v>
      </c>
      <c r="G2731" s="1">
        <v>-89</v>
      </c>
      <c r="H2731" s="1" t="s">
        <v>5671</v>
      </c>
      <c r="I2731" s="1" t="s">
        <v>2557</v>
      </c>
      <c r="J2731" s="1" t="s">
        <v>5264</v>
      </c>
      <c r="K2731" s="1" t="s">
        <v>25</v>
      </c>
    </row>
    <row r="2732" spans="1:11" x14ac:dyDescent="0.3">
      <c r="A2732">
        <v>1408674</v>
      </c>
      <c r="B2732" s="1" t="s">
        <v>55</v>
      </c>
      <c r="C2732" s="1" t="s">
        <v>23</v>
      </c>
      <c r="E2732" s="1">
        <v>2116</v>
      </c>
      <c r="F2732" s="1">
        <v>700</v>
      </c>
      <c r="G2732" s="1">
        <v>18</v>
      </c>
      <c r="H2732" s="1" t="s">
        <v>5708</v>
      </c>
      <c r="I2732" s="1" t="s">
        <v>2557</v>
      </c>
      <c r="J2732" s="1" t="s">
        <v>5265</v>
      </c>
      <c r="K2732" s="1" t="s">
        <v>25</v>
      </c>
    </row>
    <row r="2733" spans="1:11" x14ac:dyDescent="0.3">
      <c r="A2733">
        <v>1408675</v>
      </c>
      <c r="B2733" s="1" t="s">
        <v>22</v>
      </c>
      <c r="C2733" s="1" t="s">
        <v>23</v>
      </c>
      <c r="E2733" s="1">
        <v>1529</v>
      </c>
      <c r="F2733" s="1">
        <v>820</v>
      </c>
      <c r="G2733" s="1">
        <v>223</v>
      </c>
      <c r="H2733" s="1" t="s">
        <v>5671</v>
      </c>
      <c r="I2733" s="1" t="s">
        <v>2557</v>
      </c>
      <c r="J2733" s="1" t="s">
        <v>5266</v>
      </c>
      <c r="K2733" s="1" t="s">
        <v>25</v>
      </c>
    </row>
    <row r="2734" spans="1:11" x14ac:dyDescent="0.3">
      <c r="A2734">
        <v>1408792</v>
      </c>
      <c r="B2734" s="1" t="s">
        <v>55</v>
      </c>
      <c r="C2734" s="1" t="s">
        <v>23</v>
      </c>
      <c r="E2734" s="1">
        <v>2109</v>
      </c>
      <c r="F2734" s="1">
        <v>696</v>
      </c>
      <c r="G2734" s="1">
        <v>44</v>
      </c>
      <c r="H2734" s="1" t="s">
        <v>5687</v>
      </c>
      <c r="I2734" s="1" t="s">
        <v>2557</v>
      </c>
      <c r="J2734" s="1" t="s">
        <v>5267</v>
      </c>
      <c r="K2734" s="1" t="s">
        <v>25</v>
      </c>
    </row>
    <row r="2735" spans="1:11" x14ac:dyDescent="0.3">
      <c r="A2735">
        <v>1408793</v>
      </c>
      <c r="B2735" s="1" t="s">
        <v>22</v>
      </c>
      <c r="C2735" s="1" t="s">
        <v>23</v>
      </c>
      <c r="E2735" s="1">
        <v>1561</v>
      </c>
      <c r="F2735" s="1">
        <v>819</v>
      </c>
      <c r="G2735" s="1">
        <v>214</v>
      </c>
      <c r="H2735" s="1" t="s">
        <v>5677</v>
      </c>
      <c r="I2735" s="1" t="s">
        <v>2557</v>
      </c>
      <c r="J2735" s="1" t="s">
        <v>5268</v>
      </c>
      <c r="K2735" s="1" t="s">
        <v>25</v>
      </c>
    </row>
    <row r="2736" spans="1:11" x14ac:dyDescent="0.3">
      <c r="A2736">
        <v>1408876</v>
      </c>
      <c r="B2736" s="1" t="s">
        <v>22</v>
      </c>
      <c r="C2736" s="1" t="s">
        <v>23</v>
      </c>
      <c r="E2736" s="1">
        <v>1564</v>
      </c>
      <c r="F2736" s="1">
        <v>814</v>
      </c>
      <c r="G2736" s="1">
        <v>188</v>
      </c>
      <c r="H2736" s="1" t="s">
        <v>5676</v>
      </c>
      <c r="I2736" s="1" t="s">
        <v>2557</v>
      </c>
      <c r="J2736" s="1" t="s">
        <v>5269</v>
      </c>
      <c r="K2736" s="1" t="s">
        <v>25</v>
      </c>
    </row>
    <row r="2737" spans="1:11" x14ac:dyDescent="0.3">
      <c r="A2737">
        <v>1408878</v>
      </c>
      <c r="B2737" s="1" t="s">
        <v>55</v>
      </c>
      <c r="C2737" s="1" t="s">
        <v>23</v>
      </c>
      <c r="E2737" s="1">
        <v>2132</v>
      </c>
      <c r="F2737" s="1">
        <v>710</v>
      </c>
      <c r="G2737" s="1">
        <v>3</v>
      </c>
      <c r="H2737" s="1" t="s">
        <v>5667</v>
      </c>
      <c r="I2737" s="1" t="s">
        <v>2557</v>
      </c>
      <c r="J2737" s="1" t="s">
        <v>5270</v>
      </c>
      <c r="K2737" s="1" t="s">
        <v>25</v>
      </c>
    </row>
    <row r="2738" spans="1:11" x14ac:dyDescent="0.3">
      <c r="A2738">
        <v>1408974</v>
      </c>
      <c r="B2738" s="1" t="s">
        <v>55</v>
      </c>
      <c r="C2738" s="1" t="s">
        <v>23</v>
      </c>
      <c r="E2738" s="1">
        <v>2141</v>
      </c>
      <c r="F2738" s="1">
        <v>717</v>
      </c>
      <c r="G2738" s="1">
        <v>-20</v>
      </c>
      <c r="H2738" s="1" t="s">
        <v>5667</v>
      </c>
      <c r="I2738" s="1" t="s">
        <v>2557</v>
      </c>
      <c r="J2738" s="1" t="s">
        <v>5271</v>
      </c>
      <c r="K2738" s="1" t="s">
        <v>25</v>
      </c>
    </row>
    <row r="2739" spans="1:11" x14ac:dyDescent="0.3">
      <c r="A2739">
        <v>1408975</v>
      </c>
      <c r="B2739" s="1" t="s">
        <v>22</v>
      </c>
      <c r="C2739" s="1" t="s">
        <v>23</v>
      </c>
      <c r="E2739" s="1">
        <v>1585</v>
      </c>
      <c r="F2739" s="1">
        <v>829</v>
      </c>
      <c r="G2739" s="1">
        <v>161</v>
      </c>
      <c r="H2739" s="1" t="s">
        <v>5676</v>
      </c>
      <c r="I2739" s="1" t="s">
        <v>2557</v>
      </c>
      <c r="J2739" s="1" t="s">
        <v>5272</v>
      </c>
      <c r="K2739" s="1" t="s">
        <v>25</v>
      </c>
    </row>
    <row r="2740" spans="1:11" x14ac:dyDescent="0.3">
      <c r="A2740">
        <v>1409077</v>
      </c>
      <c r="B2740" s="1" t="s">
        <v>55</v>
      </c>
      <c r="C2740" s="1" t="s">
        <v>23</v>
      </c>
      <c r="E2740" s="1">
        <v>2131</v>
      </c>
      <c r="F2740" s="1">
        <v>712</v>
      </c>
      <c r="G2740" s="1">
        <v>-56</v>
      </c>
      <c r="H2740" s="1" t="s">
        <v>5677</v>
      </c>
      <c r="I2740" s="1" t="s">
        <v>2557</v>
      </c>
      <c r="J2740" s="1" t="s">
        <v>5273</v>
      </c>
      <c r="K2740" s="1" t="s">
        <v>25</v>
      </c>
    </row>
    <row r="2741" spans="1:11" x14ac:dyDescent="0.3">
      <c r="A2741">
        <v>1409077</v>
      </c>
      <c r="B2741" s="1" t="s">
        <v>22</v>
      </c>
      <c r="C2741" s="1" t="s">
        <v>23</v>
      </c>
      <c r="E2741" s="1">
        <v>1609</v>
      </c>
      <c r="F2741" s="1">
        <v>818</v>
      </c>
      <c r="G2741" s="1">
        <v>165</v>
      </c>
      <c r="H2741" s="1" t="s">
        <v>5677</v>
      </c>
      <c r="I2741" s="1" t="s">
        <v>2557</v>
      </c>
      <c r="J2741" s="1" t="s">
        <v>5274</v>
      </c>
      <c r="K2741" s="1" t="s">
        <v>25</v>
      </c>
    </row>
    <row r="2742" spans="1:11" x14ac:dyDescent="0.3">
      <c r="A2742">
        <v>1409191</v>
      </c>
      <c r="B2742" s="1" t="s">
        <v>22</v>
      </c>
      <c r="C2742" s="1" t="s">
        <v>23</v>
      </c>
      <c r="E2742" s="1">
        <v>1622</v>
      </c>
      <c r="F2742" s="1">
        <v>822</v>
      </c>
      <c r="G2742" s="1">
        <v>192</v>
      </c>
      <c r="H2742" s="1" t="s">
        <v>5673</v>
      </c>
      <c r="I2742" s="1" t="s">
        <v>2557</v>
      </c>
      <c r="J2742" s="1" t="s">
        <v>5275</v>
      </c>
      <c r="K2742" s="1" t="s">
        <v>25</v>
      </c>
    </row>
    <row r="2743" spans="1:11" x14ac:dyDescent="0.3">
      <c r="A2743">
        <v>1409192</v>
      </c>
      <c r="B2743" s="1" t="s">
        <v>55</v>
      </c>
      <c r="C2743" s="1" t="s">
        <v>23</v>
      </c>
      <c r="E2743" s="1">
        <v>2138</v>
      </c>
      <c r="F2743" s="1">
        <v>710</v>
      </c>
      <c r="G2743" s="1">
        <v>-73</v>
      </c>
      <c r="H2743" s="1" t="s">
        <v>5673</v>
      </c>
      <c r="I2743" s="1" t="s">
        <v>2557</v>
      </c>
      <c r="J2743" s="1" t="s">
        <v>5276</v>
      </c>
      <c r="K2743" s="1" t="s">
        <v>25</v>
      </c>
    </row>
    <row r="2744" spans="1:11" x14ac:dyDescent="0.3">
      <c r="A2744">
        <v>1409275</v>
      </c>
      <c r="B2744" s="1" t="s">
        <v>55</v>
      </c>
      <c r="C2744" s="1" t="s">
        <v>23</v>
      </c>
      <c r="E2744" s="1">
        <v>2149</v>
      </c>
      <c r="F2744" s="1">
        <v>728</v>
      </c>
      <c r="G2744" s="1">
        <v>-107</v>
      </c>
      <c r="H2744" s="1" t="s">
        <v>5677</v>
      </c>
      <c r="I2744" s="1" t="s">
        <v>2557</v>
      </c>
      <c r="J2744" s="1" t="s">
        <v>5277</v>
      </c>
      <c r="K2744" s="1" t="s">
        <v>25</v>
      </c>
    </row>
    <row r="2745" spans="1:11" x14ac:dyDescent="0.3">
      <c r="A2745">
        <v>1409276</v>
      </c>
      <c r="B2745" s="1" t="s">
        <v>22</v>
      </c>
      <c r="C2745" s="1" t="s">
        <v>23</v>
      </c>
      <c r="E2745" s="1">
        <v>1631</v>
      </c>
      <c r="F2745" s="1">
        <v>820</v>
      </c>
      <c r="G2745" s="1">
        <v>235</v>
      </c>
      <c r="H2745" s="1" t="s">
        <v>5666</v>
      </c>
      <c r="I2745" s="1" t="s">
        <v>2557</v>
      </c>
      <c r="J2745" s="1" t="s">
        <v>5278</v>
      </c>
      <c r="K2745" s="1" t="s">
        <v>25</v>
      </c>
    </row>
    <row r="2746" spans="1:11" x14ac:dyDescent="0.3">
      <c r="A2746">
        <v>1409375</v>
      </c>
      <c r="B2746" s="1" t="s">
        <v>55</v>
      </c>
      <c r="C2746" s="1" t="s">
        <v>23</v>
      </c>
      <c r="E2746" s="1">
        <v>2154</v>
      </c>
      <c r="F2746" s="1">
        <v>734</v>
      </c>
      <c r="G2746" s="1">
        <v>-96</v>
      </c>
      <c r="H2746" s="1" t="s">
        <v>5671</v>
      </c>
      <c r="I2746" s="1" t="s">
        <v>2557</v>
      </c>
      <c r="J2746" s="1" t="s">
        <v>5279</v>
      </c>
      <c r="K2746" s="1" t="s">
        <v>25</v>
      </c>
    </row>
    <row r="2747" spans="1:11" x14ac:dyDescent="0.3">
      <c r="A2747">
        <v>1409376</v>
      </c>
      <c r="B2747" s="1" t="s">
        <v>22</v>
      </c>
      <c r="C2747" s="1" t="s">
        <v>23</v>
      </c>
      <c r="E2747" s="1">
        <v>1649</v>
      </c>
      <c r="F2747" s="1">
        <v>829</v>
      </c>
      <c r="G2747" s="1">
        <v>194</v>
      </c>
      <c r="H2747" s="1" t="s">
        <v>5670</v>
      </c>
      <c r="I2747" s="1" t="s">
        <v>2557</v>
      </c>
      <c r="J2747" s="1" t="s">
        <v>5280</v>
      </c>
      <c r="K2747" s="1" t="s">
        <v>25</v>
      </c>
    </row>
    <row r="2748" spans="1:11" x14ac:dyDescent="0.3">
      <c r="A2748">
        <v>1409491</v>
      </c>
      <c r="B2748" s="1" t="s">
        <v>55</v>
      </c>
      <c r="C2748" s="1" t="s">
        <v>23</v>
      </c>
      <c r="E2748" s="1">
        <v>2156</v>
      </c>
      <c r="F2748" s="1">
        <v>736</v>
      </c>
      <c r="G2748" s="1">
        <v>-95</v>
      </c>
      <c r="H2748" s="1" t="s">
        <v>5667</v>
      </c>
      <c r="I2748" s="1" t="s">
        <v>2557</v>
      </c>
      <c r="J2748" s="1" t="s">
        <v>5281</v>
      </c>
      <c r="K2748" s="1" t="s">
        <v>25</v>
      </c>
    </row>
    <row r="2749" spans="1:11" x14ac:dyDescent="0.3">
      <c r="A2749">
        <v>1409492</v>
      </c>
      <c r="B2749" s="1" t="s">
        <v>22</v>
      </c>
      <c r="C2749" s="1" t="s">
        <v>23</v>
      </c>
      <c r="E2749" s="1">
        <v>1589</v>
      </c>
      <c r="F2749" s="1">
        <v>818</v>
      </c>
      <c r="G2749" s="1">
        <v>145</v>
      </c>
      <c r="H2749" s="1" t="s">
        <v>5698</v>
      </c>
      <c r="I2749" s="1" t="s">
        <v>2557</v>
      </c>
      <c r="J2749" s="1" t="s">
        <v>5282</v>
      </c>
      <c r="K2749" s="1" t="s">
        <v>25</v>
      </c>
    </row>
    <row r="2750" spans="1:11" x14ac:dyDescent="0.3">
      <c r="A2750">
        <v>1409572</v>
      </c>
      <c r="B2750" s="1" t="s">
        <v>55</v>
      </c>
      <c r="C2750" s="1" t="s">
        <v>23</v>
      </c>
      <c r="E2750" s="1">
        <v>2154</v>
      </c>
      <c r="F2750" s="1">
        <v>719</v>
      </c>
      <c r="G2750" s="1">
        <v>-90</v>
      </c>
      <c r="H2750" s="1" t="s">
        <v>5671</v>
      </c>
      <c r="I2750" s="1" t="s">
        <v>2557</v>
      </c>
      <c r="J2750" s="1" t="s">
        <v>5283</v>
      </c>
      <c r="K2750" s="1" t="s">
        <v>25</v>
      </c>
    </row>
    <row r="2751" spans="1:11" x14ac:dyDescent="0.3">
      <c r="A2751">
        <v>1409573</v>
      </c>
      <c r="B2751" s="1" t="s">
        <v>22</v>
      </c>
      <c r="C2751" s="1" t="s">
        <v>23</v>
      </c>
      <c r="E2751" s="1">
        <v>1602</v>
      </c>
      <c r="F2751" s="1">
        <v>826</v>
      </c>
      <c r="G2751" s="1">
        <v>180</v>
      </c>
      <c r="H2751" s="1" t="s">
        <v>5673</v>
      </c>
      <c r="I2751" s="1" t="s">
        <v>2557</v>
      </c>
      <c r="J2751" s="1" t="s">
        <v>5284</v>
      </c>
      <c r="K2751" s="1" t="s">
        <v>25</v>
      </c>
    </row>
    <row r="2752" spans="1:11" x14ac:dyDescent="0.3">
      <c r="A2752">
        <v>1409678</v>
      </c>
      <c r="B2752" s="1" t="s">
        <v>55</v>
      </c>
      <c r="C2752" s="1" t="s">
        <v>23</v>
      </c>
      <c r="E2752" s="1">
        <v>2147</v>
      </c>
      <c r="F2752" s="1">
        <v>734</v>
      </c>
      <c r="G2752" s="1">
        <v>-105</v>
      </c>
      <c r="H2752" s="1" t="s">
        <v>5672</v>
      </c>
      <c r="I2752" s="1" t="s">
        <v>2557</v>
      </c>
      <c r="J2752" s="1" t="s">
        <v>5285</v>
      </c>
      <c r="K2752" s="1" t="s">
        <v>25</v>
      </c>
    </row>
    <row r="2753" spans="1:11" x14ac:dyDescent="0.3">
      <c r="A2753">
        <v>1409679</v>
      </c>
      <c r="B2753" s="1" t="s">
        <v>22</v>
      </c>
      <c r="C2753" s="1" t="s">
        <v>23</v>
      </c>
      <c r="E2753" s="1">
        <v>1627</v>
      </c>
      <c r="F2753" s="1">
        <v>836</v>
      </c>
      <c r="G2753" s="1">
        <v>158</v>
      </c>
      <c r="H2753" s="1" t="s">
        <v>5669</v>
      </c>
      <c r="I2753" s="1" t="s">
        <v>2557</v>
      </c>
      <c r="J2753" s="1" t="s">
        <v>5286</v>
      </c>
      <c r="K2753" s="1" t="s">
        <v>25</v>
      </c>
    </row>
    <row r="2754" spans="1:11" x14ac:dyDescent="0.3">
      <c r="A2754">
        <v>1409790</v>
      </c>
      <c r="B2754" s="1" t="s">
        <v>22</v>
      </c>
      <c r="C2754" s="1" t="s">
        <v>23</v>
      </c>
      <c r="E2754" s="1">
        <v>1631</v>
      </c>
      <c r="F2754" s="1">
        <v>832</v>
      </c>
      <c r="G2754" s="1">
        <v>188</v>
      </c>
      <c r="H2754" s="1" t="s">
        <v>5673</v>
      </c>
      <c r="I2754" s="1" t="s">
        <v>2557</v>
      </c>
      <c r="J2754" s="1" t="s">
        <v>5287</v>
      </c>
      <c r="K2754" s="1" t="s">
        <v>25</v>
      </c>
    </row>
    <row r="2755" spans="1:11" x14ac:dyDescent="0.3">
      <c r="A2755">
        <v>1409858</v>
      </c>
      <c r="B2755" s="1" t="s">
        <v>55</v>
      </c>
      <c r="C2755" s="1" t="s">
        <v>23</v>
      </c>
      <c r="E2755" s="1">
        <v>2166</v>
      </c>
      <c r="F2755" s="1">
        <v>740</v>
      </c>
      <c r="G2755" s="1">
        <v>-110</v>
      </c>
      <c r="H2755" s="1" t="s">
        <v>5667</v>
      </c>
      <c r="I2755" s="1" t="s">
        <v>2557</v>
      </c>
      <c r="J2755" s="1" t="s">
        <v>5288</v>
      </c>
      <c r="K2755" s="1" t="s">
        <v>25</v>
      </c>
    </row>
    <row r="2756" spans="1:11" x14ac:dyDescent="0.3">
      <c r="A2756">
        <v>1409873</v>
      </c>
      <c r="B2756" s="1" t="s">
        <v>22</v>
      </c>
      <c r="C2756" s="1" t="s">
        <v>23</v>
      </c>
      <c r="E2756" s="1">
        <v>1626</v>
      </c>
      <c r="F2756" s="1">
        <v>821</v>
      </c>
      <c r="G2756" s="1">
        <v>206</v>
      </c>
      <c r="H2756" s="1" t="s">
        <v>5672</v>
      </c>
      <c r="I2756" s="1" t="s">
        <v>2557</v>
      </c>
      <c r="J2756" s="1" t="s">
        <v>5289</v>
      </c>
      <c r="K2756" s="1" t="s">
        <v>25</v>
      </c>
    </row>
    <row r="2757" spans="1:11" x14ac:dyDescent="0.3">
      <c r="A2757">
        <v>1409891</v>
      </c>
      <c r="B2757" s="1" t="s">
        <v>55</v>
      </c>
      <c r="C2757" s="1" t="s">
        <v>23</v>
      </c>
      <c r="E2757" s="1">
        <v>2170</v>
      </c>
      <c r="F2757" s="1">
        <v>745</v>
      </c>
      <c r="G2757" s="1">
        <v>-108</v>
      </c>
      <c r="H2757" s="1" t="s">
        <v>5667</v>
      </c>
      <c r="I2757" s="1" t="s">
        <v>2557</v>
      </c>
      <c r="J2757" s="1" t="s">
        <v>5290</v>
      </c>
      <c r="K2757" s="1" t="s">
        <v>25</v>
      </c>
    </row>
    <row r="2758" spans="1:11" x14ac:dyDescent="0.3">
      <c r="A2758">
        <v>1409976</v>
      </c>
      <c r="B2758" s="1" t="s">
        <v>55</v>
      </c>
      <c r="C2758" s="1" t="s">
        <v>23</v>
      </c>
      <c r="E2758" s="1">
        <v>2166</v>
      </c>
      <c r="F2758" s="1">
        <v>735</v>
      </c>
      <c r="G2758" s="1">
        <v>-97</v>
      </c>
      <c r="H2758" s="1" t="s">
        <v>5671</v>
      </c>
      <c r="I2758" s="1" t="s">
        <v>2557</v>
      </c>
      <c r="J2758" s="1" t="s">
        <v>5291</v>
      </c>
      <c r="K2758" s="1" t="s">
        <v>25</v>
      </c>
    </row>
    <row r="2759" spans="1:11" x14ac:dyDescent="0.3">
      <c r="A2759">
        <v>1409977</v>
      </c>
      <c r="B2759" s="1" t="s">
        <v>22</v>
      </c>
      <c r="C2759" s="1" t="s">
        <v>23</v>
      </c>
      <c r="E2759" s="1">
        <v>1642</v>
      </c>
      <c r="F2759" s="1">
        <v>827</v>
      </c>
      <c r="G2759" s="1">
        <v>195</v>
      </c>
      <c r="H2759" s="1" t="s">
        <v>5677</v>
      </c>
      <c r="I2759" s="1" t="s">
        <v>2557</v>
      </c>
      <c r="J2759" s="1" t="s">
        <v>5292</v>
      </c>
      <c r="K2759" s="1" t="s">
        <v>25</v>
      </c>
    </row>
    <row r="2760" spans="1:11" x14ac:dyDescent="0.3">
      <c r="A2760">
        <v>1410075</v>
      </c>
      <c r="B2760" s="1" t="s">
        <v>22</v>
      </c>
      <c r="C2760" s="1" t="s">
        <v>23</v>
      </c>
      <c r="E2760" s="1">
        <v>1647</v>
      </c>
      <c r="F2760" s="1">
        <v>829</v>
      </c>
      <c r="G2760" s="1">
        <v>184</v>
      </c>
      <c r="H2760" s="1" t="s">
        <v>5688</v>
      </c>
      <c r="I2760" s="1" t="s">
        <v>2557</v>
      </c>
      <c r="J2760" s="1" t="s">
        <v>5293</v>
      </c>
      <c r="K2760" s="1" t="s">
        <v>25</v>
      </c>
    </row>
    <row r="2761" spans="1:11" x14ac:dyDescent="0.3">
      <c r="A2761">
        <v>1410093</v>
      </c>
      <c r="B2761" s="1" t="s">
        <v>55</v>
      </c>
      <c r="C2761" s="1" t="s">
        <v>23</v>
      </c>
      <c r="E2761" s="1">
        <v>2169</v>
      </c>
      <c r="F2761" s="1">
        <v>734</v>
      </c>
      <c r="G2761" s="1">
        <v>-91</v>
      </c>
      <c r="H2761" s="1" t="s">
        <v>5671</v>
      </c>
      <c r="I2761" s="1" t="s">
        <v>2557</v>
      </c>
      <c r="J2761" s="1" t="s">
        <v>5294</v>
      </c>
      <c r="K2761" s="1" t="s">
        <v>25</v>
      </c>
    </row>
    <row r="2762" spans="1:11" x14ac:dyDescent="0.3">
      <c r="A2762">
        <v>1410176</v>
      </c>
      <c r="B2762" s="1" t="s">
        <v>55</v>
      </c>
      <c r="C2762" s="1" t="s">
        <v>23</v>
      </c>
      <c r="E2762" s="1">
        <v>2165</v>
      </c>
      <c r="F2762" s="1">
        <v>742</v>
      </c>
      <c r="G2762" s="1">
        <v>-84</v>
      </c>
      <c r="H2762" s="1" t="s">
        <v>5667</v>
      </c>
      <c r="I2762" s="1" t="s">
        <v>2557</v>
      </c>
      <c r="J2762" s="1" t="s">
        <v>5295</v>
      </c>
      <c r="K2762" s="1" t="s">
        <v>25</v>
      </c>
    </row>
    <row r="2763" spans="1:11" x14ac:dyDescent="0.3">
      <c r="A2763">
        <v>1410192</v>
      </c>
      <c r="B2763" s="1" t="s">
        <v>22</v>
      </c>
      <c r="C2763" s="1" t="s">
        <v>23</v>
      </c>
      <c r="E2763" s="1">
        <v>1646</v>
      </c>
      <c r="F2763" s="1">
        <v>833</v>
      </c>
      <c r="G2763" s="1">
        <v>195</v>
      </c>
      <c r="H2763" s="1" t="s">
        <v>5677</v>
      </c>
      <c r="I2763" s="1" t="s">
        <v>2557</v>
      </c>
      <c r="J2763" s="1" t="s">
        <v>5296</v>
      </c>
      <c r="K2763" s="1" t="s">
        <v>25</v>
      </c>
    </row>
    <row r="2764" spans="1:11" x14ac:dyDescent="0.3">
      <c r="A2764">
        <v>1410275</v>
      </c>
      <c r="B2764" s="1" t="s">
        <v>55</v>
      </c>
      <c r="C2764" s="1" t="s">
        <v>23</v>
      </c>
      <c r="E2764" s="1">
        <v>2170</v>
      </c>
      <c r="F2764" s="1">
        <v>735</v>
      </c>
      <c r="G2764" s="1">
        <v>-87</v>
      </c>
      <c r="H2764" s="1" t="s">
        <v>5671</v>
      </c>
      <c r="I2764" s="1" t="s">
        <v>2557</v>
      </c>
      <c r="J2764" s="1" t="s">
        <v>5297</v>
      </c>
      <c r="K2764" s="1" t="s">
        <v>25</v>
      </c>
    </row>
    <row r="2765" spans="1:11" x14ac:dyDescent="0.3">
      <c r="A2765">
        <v>1410291</v>
      </c>
      <c r="B2765" s="1" t="s">
        <v>22</v>
      </c>
      <c r="C2765" s="1" t="s">
        <v>23</v>
      </c>
      <c r="E2765" s="1">
        <v>1644</v>
      </c>
      <c r="F2765" s="1">
        <v>834</v>
      </c>
      <c r="G2765" s="1">
        <v>171</v>
      </c>
      <c r="H2765" s="1" t="s">
        <v>5670</v>
      </c>
      <c r="I2765" s="1" t="s">
        <v>2557</v>
      </c>
      <c r="J2765" s="1" t="s">
        <v>5298</v>
      </c>
      <c r="K2765" s="1" t="s">
        <v>25</v>
      </c>
    </row>
    <row r="2766" spans="1:11" x14ac:dyDescent="0.3">
      <c r="A2766">
        <v>1410390</v>
      </c>
      <c r="B2766" s="1" t="s">
        <v>55</v>
      </c>
      <c r="C2766" s="1" t="s">
        <v>23</v>
      </c>
      <c r="E2766" s="1">
        <v>2183</v>
      </c>
      <c r="F2766" s="1">
        <v>725</v>
      </c>
      <c r="G2766" s="1">
        <v>-81</v>
      </c>
      <c r="H2766" s="1" t="s">
        <v>5666</v>
      </c>
      <c r="I2766" s="1" t="s">
        <v>2557</v>
      </c>
      <c r="J2766" s="1" t="s">
        <v>5299</v>
      </c>
      <c r="K2766" s="1" t="s">
        <v>25</v>
      </c>
    </row>
    <row r="2767" spans="1:11" x14ac:dyDescent="0.3">
      <c r="A2767">
        <v>1410425</v>
      </c>
      <c r="B2767" s="1" t="s">
        <v>22</v>
      </c>
      <c r="C2767" s="1" t="s">
        <v>23</v>
      </c>
      <c r="E2767" s="1">
        <v>1635</v>
      </c>
      <c r="F2767" s="1">
        <v>841</v>
      </c>
      <c r="G2767" s="1">
        <v>171</v>
      </c>
      <c r="H2767" s="1" t="s">
        <v>5669</v>
      </c>
      <c r="I2767" s="1" t="s">
        <v>2557</v>
      </c>
      <c r="J2767" s="1" t="s">
        <v>5300</v>
      </c>
      <c r="K2767" s="1" t="s">
        <v>25</v>
      </c>
    </row>
    <row r="2768" spans="1:11" x14ac:dyDescent="0.3">
      <c r="A2768">
        <v>1410474</v>
      </c>
      <c r="B2768" s="1" t="s">
        <v>55</v>
      </c>
      <c r="C2768" s="1" t="s">
        <v>23</v>
      </c>
      <c r="E2768" s="1">
        <v>2190</v>
      </c>
      <c r="F2768" s="1">
        <v>736</v>
      </c>
      <c r="G2768" s="1">
        <v>-103</v>
      </c>
      <c r="H2768" s="1" t="s">
        <v>5673</v>
      </c>
      <c r="I2768" s="1" t="s">
        <v>2557</v>
      </c>
      <c r="J2768" s="1" t="s">
        <v>5301</v>
      </c>
      <c r="K2768" s="1" t="s">
        <v>25</v>
      </c>
    </row>
    <row r="2769" spans="1:11" x14ac:dyDescent="0.3">
      <c r="A2769">
        <v>1410475</v>
      </c>
      <c r="B2769" s="1" t="s">
        <v>22</v>
      </c>
      <c r="C2769" s="1" t="s">
        <v>23</v>
      </c>
      <c r="E2769" s="1">
        <v>1633</v>
      </c>
      <c r="F2769" s="1">
        <v>830</v>
      </c>
      <c r="G2769" s="1">
        <v>174</v>
      </c>
      <c r="H2769" s="1" t="s">
        <v>5688</v>
      </c>
      <c r="I2769" s="1" t="s">
        <v>2557</v>
      </c>
      <c r="J2769" s="1" t="s">
        <v>5302</v>
      </c>
      <c r="K2769" s="1" t="s">
        <v>25</v>
      </c>
    </row>
    <row r="2770" spans="1:11" x14ac:dyDescent="0.3">
      <c r="A2770">
        <v>1410573</v>
      </c>
      <c r="B2770" s="1" t="s">
        <v>55</v>
      </c>
      <c r="C2770" s="1" t="s">
        <v>23</v>
      </c>
      <c r="E2770" s="1">
        <v>2191</v>
      </c>
      <c r="F2770" s="1">
        <v>735</v>
      </c>
      <c r="G2770" s="1">
        <v>-113</v>
      </c>
      <c r="H2770" s="1" t="s">
        <v>5673</v>
      </c>
      <c r="I2770" s="1" t="s">
        <v>2557</v>
      </c>
      <c r="J2770" s="1" t="s">
        <v>5303</v>
      </c>
      <c r="K2770" s="1" t="s">
        <v>25</v>
      </c>
    </row>
    <row r="2771" spans="1:11" x14ac:dyDescent="0.3">
      <c r="A2771">
        <v>1410591</v>
      </c>
      <c r="B2771" s="1" t="s">
        <v>22</v>
      </c>
      <c r="C2771" s="1" t="s">
        <v>23</v>
      </c>
      <c r="E2771" s="1">
        <v>1646</v>
      </c>
      <c r="F2771" s="1">
        <v>822</v>
      </c>
      <c r="G2771" s="1">
        <v>197</v>
      </c>
      <c r="H2771" s="1" t="s">
        <v>5667</v>
      </c>
      <c r="I2771" s="1" t="s">
        <v>2557</v>
      </c>
      <c r="J2771" s="1" t="s">
        <v>5304</v>
      </c>
      <c r="K2771" s="1" t="s">
        <v>25</v>
      </c>
    </row>
    <row r="2772" spans="1:11" x14ac:dyDescent="0.3">
      <c r="A2772">
        <v>1410672</v>
      </c>
      <c r="B2772" s="1" t="s">
        <v>22</v>
      </c>
      <c r="C2772" s="1" t="s">
        <v>23</v>
      </c>
      <c r="E2772" s="1">
        <v>1660</v>
      </c>
      <c r="F2772" s="1">
        <v>817</v>
      </c>
      <c r="G2772" s="1">
        <v>222</v>
      </c>
      <c r="H2772" s="1" t="s">
        <v>5671</v>
      </c>
      <c r="I2772" s="1" t="s">
        <v>2557</v>
      </c>
      <c r="J2772" s="1" t="s">
        <v>5305</v>
      </c>
      <c r="K2772" s="1" t="s">
        <v>25</v>
      </c>
    </row>
    <row r="2773" spans="1:11" x14ac:dyDescent="0.3">
      <c r="A2773">
        <v>1410690</v>
      </c>
      <c r="B2773" s="1" t="s">
        <v>55</v>
      </c>
      <c r="C2773" s="1" t="s">
        <v>23</v>
      </c>
      <c r="E2773" s="1">
        <v>2181</v>
      </c>
      <c r="F2773" s="1">
        <v>730</v>
      </c>
      <c r="G2773" s="1">
        <v>-129</v>
      </c>
      <c r="H2773" s="1" t="s">
        <v>5672</v>
      </c>
      <c r="I2773" s="1" t="s">
        <v>2557</v>
      </c>
      <c r="J2773" s="1" t="s">
        <v>5306</v>
      </c>
      <c r="K2773" s="1" t="s">
        <v>25</v>
      </c>
    </row>
    <row r="2774" spans="1:11" x14ac:dyDescent="0.3">
      <c r="A2774">
        <v>1410774</v>
      </c>
      <c r="B2774" s="1" t="s">
        <v>55</v>
      </c>
      <c r="C2774" s="1" t="s">
        <v>23</v>
      </c>
      <c r="E2774" s="1">
        <v>2188</v>
      </c>
      <c r="F2774" s="1">
        <v>717</v>
      </c>
      <c r="G2774" s="1">
        <v>-94</v>
      </c>
      <c r="H2774" s="1" t="s">
        <v>5700</v>
      </c>
      <c r="I2774" s="1" t="s">
        <v>2557</v>
      </c>
      <c r="J2774" s="1" t="s">
        <v>5307</v>
      </c>
      <c r="K2774" s="1" t="s">
        <v>25</v>
      </c>
    </row>
    <row r="2775" spans="1:11" x14ac:dyDescent="0.3">
      <c r="A2775">
        <v>1410774</v>
      </c>
      <c r="B2775" s="1" t="s">
        <v>22</v>
      </c>
      <c r="C2775" s="1" t="s">
        <v>23</v>
      </c>
      <c r="E2775" s="1">
        <v>1658</v>
      </c>
      <c r="F2775" s="1">
        <v>822</v>
      </c>
      <c r="G2775" s="1">
        <v>208</v>
      </c>
      <c r="H2775" s="1" t="s">
        <v>5688</v>
      </c>
      <c r="I2775" s="1" t="s">
        <v>2557</v>
      </c>
      <c r="J2775" s="1" t="s">
        <v>5308</v>
      </c>
      <c r="K2775" s="1" t="s">
        <v>25</v>
      </c>
    </row>
    <row r="2776" spans="1:11" x14ac:dyDescent="0.3">
      <c r="A2776">
        <v>1410873</v>
      </c>
      <c r="B2776" s="1" t="s">
        <v>55</v>
      </c>
      <c r="C2776" s="1" t="s">
        <v>23</v>
      </c>
      <c r="E2776" s="1">
        <v>2191</v>
      </c>
      <c r="F2776" s="1">
        <v>710</v>
      </c>
      <c r="G2776" s="1">
        <v>-73</v>
      </c>
      <c r="H2776" s="1" t="s">
        <v>5665</v>
      </c>
      <c r="I2776" s="1" t="s">
        <v>2557</v>
      </c>
      <c r="J2776" s="1" t="s">
        <v>5309</v>
      </c>
      <c r="K2776" s="1" t="s">
        <v>25</v>
      </c>
    </row>
    <row r="2777" spans="1:11" x14ac:dyDescent="0.3">
      <c r="A2777">
        <v>1410890</v>
      </c>
      <c r="B2777" s="1" t="s">
        <v>22</v>
      </c>
      <c r="C2777" s="1" t="s">
        <v>23</v>
      </c>
      <c r="E2777" s="1">
        <v>1678</v>
      </c>
      <c r="F2777" s="1">
        <v>832</v>
      </c>
      <c r="G2777" s="1">
        <v>194</v>
      </c>
      <c r="H2777" s="1" t="s">
        <v>5677</v>
      </c>
      <c r="I2777" s="1" t="s">
        <v>2557</v>
      </c>
      <c r="J2777" s="1" t="s">
        <v>5310</v>
      </c>
      <c r="K2777" s="1" t="s">
        <v>25</v>
      </c>
    </row>
    <row r="2778" spans="1:11" x14ac:dyDescent="0.3">
      <c r="A2778">
        <v>1410978</v>
      </c>
      <c r="B2778" s="1" t="s">
        <v>22</v>
      </c>
      <c r="C2778" s="1" t="s">
        <v>23</v>
      </c>
      <c r="E2778" s="1">
        <v>1679</v>
      </c>
      <c r="F2778" s="1">
        <v>834</v>
      </c>
      <c r="G2778" s="1">
        <v>194</v>
      </c>
      <c r="H2778" s="1" t="s">
        <v>5672</v>
      </c>
      <c r="I2778" s="1" t="s">
        <v>2557</v>
      </c>
      <c r="J2778" s="1" t="s">
        <v>5311</v>
      </c>
      <c r="K2778" s="1" t="s">
        <v>25</v>
      </c>
    </row>
    <row r="2779" spans="1:11" x14ac:dyDescent="0.3">
      <c r="A2779">
        <v>1411007</v>
      </c>
      <c r="B2779" s="1" t="s">
        <v>55</v>
      </c>
      <c r="C2779" s="1" t="s">
        <v>23</v>
      </c>
      <c r="E2779" s="1">
        <v>2182</v>
      </c>
      <c r="F2779" s="1">
        <v>710</v>
      </c>
      <c r="G2779" s="1">
        <v>-71</v>
      </c>
      <c r="H2779" s="1" t="s">
        <v>5671</v>
      </c>
      <c r="I2779" s="1" t="s">
        <v>2557</v>
      </c>
      <c r="J2779" s="1" t="s">
        <v>5312</v>
      </c>
      <c r="K2779" s="1" t="s">
        <v>25</v>
      </c>
    </row>
    <row r="2780" spans="1:11" x14ac:dyDescent="0.3">
      <c r="A2780">
        <v>1411070</v>
      </c>
      <c r="B2780" s="1" t="s">
        <v>55</v>
      </c>
      <c r="C2780" s="1" t="s">
        <v>23</v>
      </c>
      <c r="E2780" s="1">
        <v>2174</v>
      </c>
      <c r="F2780" s="1">
        <v>709</v>
      </c>
      <c r="G2780" s="1">
        <v>-72</v>
      </c>
      <c r="H2780" s="1" t="s">
        <v>5671</v>
      </c>
      <c r="I2780" s="1" t="s">
        <v>2557</v>
      </c>
      <c r="J2780" s="1" t="s">
        <v>5313</v>
      </c>
      <c r="K2780" s="1" t="s">
        <v>25</v>
      </c>
    </row>
    <row r="2781" spans="1:11" x14ac:dyDescent="0.3">
      <c r="A2781">
        <v>1411071</v>
      </c>
      <c r="B2781" s="1" t="s">
        <v>22</v>
      </c>
      <c r="C2781" s="1" t="s">
        <v>23</v>
      </c>
      <c r="E2781" s="1">
        <v>1653</v>
      </c>
      <c r="F2781" s="1">
        <v>821</v>
      </c>
      <c r="G2781" s="1">
        <v>245</v>
      </c>
      <c r="H2781" s="1" t="s">
        <v>5671</v>
      </c>
      <c r="I2781" s="1" t="s">
        <v>2557</v>
      </c>
      <c r="J2781" s="1" t="s">
        <v>5314</v>
      </c>
      <c r="K2781" s="1" t="s">
        <v>25</v>
      </c>
    </row>
    <row r="2782" spans="1:11" x14ac:dyDescent="0.3">
      <c r="A2782">
        <v>1411188</v>
      </c>
      <c r="B2782" s="1" t="s">
        <v>55</v>
      </c>
      <c r="C2782" s="1" t="s">
        <v>23</v>
      </c>
      <c r="E2782" s="1">
        <v>2174</v>
      </c>
      <c r="F2782" s="1">
        <v>722</v>
      </c>
      <c r="G2782" s="1">
        <v>-83</v>
      </c>
      <c r="H2782" s="1" t="s">
        <v>5673</v>
      </c>
      <c r="I2782" s="1" t="s">
        <v>2557</v>
      </c>
      <c r="J2782" s="1" t="s">
        <v>5315</v>
      </c>
      <c r="K2782" s="1" t="s">
        <v>25</v>
      </c>
    </row>
    <row r="2783" spans="1:11" x14ac:dyDescent="0.3">
      <c r="A2783">
        <v>1411189</v>
      </c>
      <c r="B2783" s="1" t="s">
        <v>22</v>
      </c>
      <c r="C2783" s="1" t="s">
        <v>23</v>
      </c>
      <c r="E2783" s="1">
        <v>1661</v>
      </c>
      <c r="F2783" s="1">
        <v>813</v>
      </c>
      <c r="G2783" s="1">
        <v>252</v>
      </c>
      <c r="H2783" s="1" t="s">
        <v>5667</v>
      </c>
      <c r="I2783" s="1" t="s">
        <v>2557</v>
      </c>
      <c r="J2783" s="1" t="s">
        <v>5316</v>
      </c>
      <c r="K2783" s="1" t="s">
        <v>25</v>
      </c>
    </row>
    <row r="2784" spans="1:11" x14ac:dyDescent="0.3">
      <c r="A2784">
        <v>1411271</v>
      </c>
      <c r="B2784" s="1" t="s">
        <v>22</v>
      </c>
      <c r="C2784" s="1" t="s">
        <v>23</v>
      </c>
      <c r="E2784" s="1">
        <v>1665</v>
      </c>
      <c r="F2784" s="1">
        <v>826</v>
      </c>
      <c r="G2784" s="1">
        <v>198</v>
      </c>
      <c r="H2784" s="1" t="s">
        <v>5676</v>
      </c>
      <c r="I2784" s="1" t="s">
        <v>2557</v>
      </c>
      <c r="J2784" s="1" t="s">
        <v>5317</v>
      </c>
      <c r="K2784" s="1" t="s">
        <v>25</v>
      </c>
    </row>
    <row r="2785" spans="1:11" x14ac:dyDescent="0.3">
      <c r="A2785">
        <v>1411290</v>
      </c>
      <c r="B2785" s="1" t="s">
        <v>55</v>
      </c>
      <c r="C2785" s="1" t="s">
        <v>23</v>
      </c>
      <c r="E2785" s="1">
        <v>2190</v>
      </c>
      <c r="F2785" s="1">
        <v>737</v>
      </c>
      <c r="G2785" s="1">
        <v>-109</v>
      </c>
      <c r="H2785" s="1" t="s">
        <v>5673</v>
      </c>
      <c r="I2785" s="1" t="s">
        <v>2557</v>
      </c>
      <c r="J2785" s="1" t="s">
        <v>5318</v>
      </c>
      <c r="K2785" s="1" t="s">
        <v>25</v>
      </c>
    </row>
    <row r="2786" spans="1:11" x14ac:dyDescent="0.3">
      <c r="A2786">
        <v>1411381</v>
      </c>
      <c r="B2786" s="1" t="s">
        <v>55</v>
      </c>
      <c r="C2786" s="1" t="s">
        <v>23</v>
      </c>
      <c r="E2786" s="1">
        <v>2170</v>
      </c>
      <c r="F2786" s="1">
        <v>719</v>
      </c>
      <c r="G2786" s="1">
        <v>-56</v>
      </c>
      <c r="H2786" s="1" t="s">
        <v>5687</v>
      </c>
      <c r="I2786" s="1" t="s">
        <v>2557</v>
      </c>
      <c r="J2786" s="1" t="s">
        <v>5319</v>
      </c>
      <c r="K2786" s="1" t="s">
        <v>25</v>
      </c>
    </row>
    <row r="2787" spans="1:11" x14ac:dyDescent="0.3">
      <c r="A2787">
        <v>1411382</v>
      </c>
      <c r="B2787" s="1" t="s">
        <v>22</v>
      </c>
      <c r="C2787" s="1" t="s">
        <v>23</v>
      </c>
      <c r="E2787" s="1">
        <v>1705</v>
      </c>
      <c r="F2787" s="1">
        <v>850</v>
      </c>
      <c r="G2787" s="1">
        <v>141</v>
      </c>
      <c r="H2787" s="1" t="s">
        <v>5670</v>
      </c>
      <c r="I2787" s="1" t="s">
        <v>2557</v>
      </c>
      <c r="J2787" s="1" t="s">
        <v>5320</v>
      </c>
      <c r="K2787" s="1" t="s">
        <v>25</v>
      </c>
    </row>
    <row r="2788" spans="1:11" x14ac:dyDescent="0.3">
      <c r="A2788">
        <v>1411481</v>
      </c>
      <c r="B2788" s="1" t="s">
        <v>55</v>
      </c>
      <c r="C2788" s="1" t="s">
        <v>23</v>
      </c>
      <c r="E2788" s="1">
        <v>2182</v>
      </c>
      <c r="F2788" s="1">
        <v>725</v>
      </c>
      <c r="G2788" s="1">
        <v>-83</v>
      </c>
      <c r="H2788" s="1" t="s">
        <v>5673</v>
      </c>
      <c r="I2788" s="1" t="s">
        <v>2557</v>
      </c>
      <c r="J2788" s="1" t="s">
        <v>5321</v>
      </c>
      <c r="K2788" s="1" t="s">
        <v>25</v>
      </c>
    </row>
    <row r="2789" spans="1:11" x14ac:dyDescent="0.3">
      <c r="A2789">
        <v>1411481</v>
      </c>
      <c r="B2789" s="1" t="s">
        <v>22</v>
      </c>
      <c r="C2789" s="1" t="s">
        <v>23</v>
      </c>
      <c r="E2789" s="1">
        <v>1716</v>
      </c>
      <c r="F2789" s="1">
        <v>856</v>
      </c>
      <c r="G2789" s="1">
        <v>111</v>
      </c>
      <c r="H2789" s="1" t="s">
        <v>5670</v>
      </c>
      <c r="I2789" s="1" t="s">
        <v>2557</v>
      </c>
      <c r="J2789" s="1" t="s">
        <v>5322</v>
      </c>
      <c r="K2789" s="1" t="s">
        <v>25</v>
      </c>
    </row>
    <row r="2790" spans="1:11" x14ac:dyDescent="0.3">
      <c r="A2790">
        <v>1411580</v>
      </c>
      <c r="B2790" s="1" t="s">
        <v>22</v>
      </c>
      <c r="C2790" s="1" t="s">
        <v>23</v>
      </c>
      <c r="E2790" s="1">
        <v>1713</v>
      </c>
      <c r="F2790" s="1">
        <v>858</v>
      </c>
      <c r="G2790" s="1">
        <v>111</v>
      </c>
      <c r="H2790" s="1" t="s">
        <v>5669</v>
      </c>
      <c r="I2790" s="1" t="s">
        <v>2557</v>
      </c>
      <c r="J2790" s="1" t="s">
        <v>5323</v>
      </c>
      <c r="K2790" s="1" t="s">
        <v>25</v>
      </c>
    </row>
    <row r="2791" spans="1:11" x14ac:dyDescent="0.3">
      <c r="A2791">
        <v>1411581</v>
      </c>
      <c r="B2791" s="1" t="s">
        <v>55</v>
      </c>
      <c r="C2791" s="1" t="s">
        <v>23</v>
      </c>
      <c r="E2791" s="1">
        <v>2178</v>
      </c>
      <c r="F2791" s="1">
        <v>726</v>
      </c>
      <c r="G2791" s="1">
        <v>-90</v>
      </c>
      <c r="H2791" s="1" t="s">
        <v>5667</v>
      </c>
      <c r="I2791" s="1" t="s">
        <v>2557</v>
      </c>
      <c r="J2791" s="1" t="s">
        <v>5324</v>
      </c>
      <c r="K2791" s="1" t="s">
        <v>25</v>
      </c>
    </row>
    <row r="2792" spans="1:11" x14ac:dyDescent="0.3">
      <c r="A2792">
        <v>1411679</v>
      </c>
      <c r="B2792" s="1" t="s">
        <v>22</v>
      </c>
      <c r="C2792" s="1" t="s">
        <v>23</v>
      </c>
      <c r="E2792" s="1">
        <v>1701</v>
      </c>
      <c r="F2792" s="1">
        <v>848</v>
      </c>
      <c r="G2792" s="1">
        <v>132</v>
      </c>
      <c r="H2792" s="1" t="s">
        <v>5677</v>
      </c>
      <c r="I2792" s="1" t="s">
        <v>2557</v>
      </c>
      <c r="J2792" s="1" t="s">
        <v>5325</v>
      </c>
      <c r="K2792" s="1" t="s">
        <v>25</v>
      </c>
    </row>
    <row r="2793" spans="1:11" x14ac:dyDescent="0.3">
      <c r="A2793">
        <v>1411698</v>
      </c>
      <c r="B2793" s="1" t="s">
        <v>55</v>
      </c>
      <c r="C2793" s="1" t="s">
        <v>23</v>
      </c>
      <c r="E2793" s="1">
        <v>2183</v>
      </c>
      <c r="F2793" s="1">
        <v>737</v>
      </c>
      <c r="G2793" s="1">
        <v>-99</v>
      </c>
      <c r="H2793" s="1" t="s">
        <v>5667</v>
      </c>
      <c r="I2793" s="1" t="s">
        <v>2557</v>
      </c>
      <c r="J2793" s="1" t="s">
        <v>5326</v>
      </c>
      <c r="K2793" s="1" t="s">
        <v>25</v>
      </c>
    </row>
    <row r="2794" spans="1:11" x14ac:dyDescent="0.3">
      <c r="A2794">
        <v>1411781</v>
      </c>
      <c r="B2794" s="1" t="s">
        <v>22</v>
      </c>
      <c r="C2794" s="1" t="s">
        <v>23</v>
      </c>
      <c r="E2794" s="1">
        <v>1694</v>
      </c>
      <c r="F2794" s="1">
        <v>848</v>
      </c>
      <c r="G2794" s="1">
        <v>154</v>
      </c>
      <c r="H2794" s="1" t="s">
        <v>5672</v>
      </c>
      <c r="I2794" s="1" t="s">
        <v>2557</v>
      </c>
      <c r="J2794" s="1" t="s">
        <v>5327</v>
      </c>
      <c r="K2794" s="1" t="s">
        <v>25</v>
      </c>
    </row>
    <row r="2795" spans="1:11" x14ac:dyDescent="0.3">
      <c r="A2795">
        <v>1411798</v>
      </c>
      <c r="B2795" s="1" t="s">
        <v>55</v>
      </c>
      <c r="C2795" s="1" t="s">
        <v>23</v>
      </c>
      <c r="E2795" s="1">
        <v>2188</v>
      </c>
      <c r="F2795" s="1">
        <v>752</v>
      </c>
      <c r="G2795" s="1">
        <v>-106</v>
      </c>
      <c r="H2795" s="1" t="s">
        <v>5673</v>
      </c>
      <c r="I2795" s="1" t="s">
        <v>2557</v>
      </c>
      <c r="J2795" s="1" t="s">
        <v>5328</v>
      </c>
      <c r="K2795" s="1" t="s">
        <v>25</v>
      </c>
    </row>
    <row r="2796" spans="1:11" x14ac:dyDescent="0.3">
      <c r="A2796">
        <v>1411866</v>
      </c>
      <c r="B2796" s="1" t="s">
        <v>22</v>
      </c>
      <c r="C2796" s="1" t="s">
        <v>23</v>
      </c>
      <c r="E2796" s="1">
        <v>1680</v>
      </c>
      <c r="F2796" s="1">
        <v>831</v>
      </c>
      <c r="G2796" s="1">
        <v>170</v>
      </c>
      <c r="H2796" s="1" t="s">
        <v>5672</v>
      </c>
      <c r="I2796" s="1" t="s">
        <v>2557</v>
      </c>
      <c r="J2796" s="1" t="s">
        <v>5329</v>
      </c>
      <c r="K2796" s="1" t="s">
        <v>25</v>
      </c>
    </row>
    <row r="2797" spans="1:11" x14ac:dyDescent="0.3">
      <c r="A2797">
        <v>1411881</v>
      </c>
      <c r="B2797" s="1" t="s">
        <v>55</v>
      </c>
      <c r="C2797" s="1" t="s">
        <v>23</v>
      </c>
      <c r="E2797" s="1">
        <v>2171</v>
      </c>
      <c r="F2797" s="1">
        <v>744</v>
      </c>
      <c r="G2797" s="1">
        <v>-116</v>
      </c>
      <c r="H2797" s="1" t="s">
        <v>5672</v>
      </c>
      <c r="I2797" s="1" t="s">
        <v>2557</v>
      </c>
      <c r="J2797" s="1" t="s">
        <v>5330</v>
      </c>
      <c r="K2797" s="1" t="s">
        <v>25</v>
      </c>
    </row>
    <row r="2798" spans="1:11" x14ac:dyDescent="0.3">
      <c r="A2798">
        <v>1411974</v>
      </c>
      <c r="B2798" s="1" t="s">
        <v>55</v>
      </c>
      <c r="C2798" s="1" t="s">
        <v>23</v>
      </c>
      <c r="E2798" s="1">
        <v>2173</v>
      </c>
      <c r="F2798" s="1">
        <v>739</v>
      </c>
      <c r="G2798" s="1">
        <v>-98</v>
      </c>
      <c r="H2798" s="1" t="s">
        <v>5666</v>
      </c>
      <c r="I2798" s="1" t="s">
        <v>2557</v>
      </c>
      <c r="J2798" s="1" t="s">
        <v>5331</v>
      </c>
      <c r="K2798" s="1" t="s">
        <v>25</v>
      </c>
    </row>
    <row r="2799" spans="1:11" x14ac:dyDescent="0.3">
      <c r="A2799">
        <v>1411975</v>
      </c>
      <c r="B2799" s="1" t="s">
        <v>22</v>
      </c>
      <c r="C2799" s="1" t="s">
        <v>23</v>
      </c>
      <c r="E2799" s="1">
        <v>1670</v>
      </c>
      <c r="F2799" s="1">
        <v>824</v>
      </c>
      <c r="G2799" s="1">
        <v>194</v>
      </c>
      <c r="H2799" s="1" t="s">
        <v>5673</v>
      </c>
      <c r="I2799" s="1" t="s">
        <v>2557</v>
      </c>
      <c r="J2799" s="1" t="s">
        <v>5332</v>
      </c>
      <c r="K2799" s="1" t="s">
        <v>25</v>
      </c>
    </row>
    <row r="2800" spans="1:11" x14ac:dyDescent="0.3">
      <c r="A2800">
        <v>1412086</v>
      </c>
      <c r="B2800" s="1" t="s">
        <v>55</v>
      </c>
      <c r="C2800" s="1" t="s">
        <v>23</v>
      </c>
      <c r="E2800" s="1">
        <v>2183</v>
      </c>
      <c r="F2800" s="1">
        <v>737</v>
      </c>
      <c r="G2800" s="1">
        <v>-112</v>
      </c>
      <c r="H2800" s="1" t="s">
        <v>5673</v>
      </c>
      <c r="I2800" s="1" t="s">
        <v>2557</v>
      </c>
      <c r="J2800" s="1" t="s">
        <v>5333</v>
      </c>
      <c r="K2800" s="1" t="s">
        <v>25</v>
      </c>
    </row>
    <row r="2801" spans="1:11" x14ac:dyDescent="0.3">
      <c r="A2801">
        <v>1412088</v>
      </c>
      <c r="B2801" s="1" t="s">
        <v>22</v>
      </c>
      <c r="C2801" s="1" t="s">
        <v>23</v>
      </c>
      <c r="E2801" s="1">
        <v>1663</v>
      </c>
      <c r="F2801" s="1">
        <v>829</v>
      </c>
      <c r="G2801" s="1">
        <v>201</v>
      </c>
      <c r="H2801" s="1" t="s">
        <v>5677</v>
      </c>
      <c r="I2801" s="1" t="s">
        <v>2557</v>
      </c>
      <c r="J2801" s="1" t="s">
        <v>5334</v>
      </c>
      <c r="K2801" s="1" t="s">
        <v>25</v>
      </c>
    </row>
    <row r="2802" spans="1:11" x14ac:dyDescent="0.3">
      <c r="A2802">
        <v>1412169</v>
      </c>
      <c r="B2802" s="1" t="s">
        <v>22</v>
      </c>
      <c r="C2802" s="1" t="s">
        <v>23</v>
      </c>
      <c r="E2802" s="1">
        <v>1652</v>
      </c>
      <c r="F2802" s="1">
        <v>826</v>
      </c>
      <c r="G2802" s="1">
        <v>198</v>
      </c>
      <c r="H2802" s="1" t="s">
        <v>5688</v>
      </c>
      <c r="I2802" s="1" t="s">
        <v>2557</v>
      </c>
      <c r="J2802" s="1" t="s">
        <v>5335</v>
      </c>
      <c r="K2802" s="1" t="s">
        <v>25</v>
      </c>
    </row>
    <row r="2803" spans="1:11" x14ac:dyDescent="0.3">
      <c r="A2803">
        <v>1412203</v>
      </c>
      <c r="B2803" s="1" t="s">
        <v>55</v>
      </c>
      <c r="C2803" s="1" t="s">
        <v>23</v>
      </c>
      <c r="E2803" s="1">
        <v>2192</v>
      </c>
      <c r="F2803" s="1">
        <v>738</v>
      </c>
      <c r="G2803" s="1">
        <v>-111</v>
      </c>
      <c r="H2803" s="1" t="s">
        <v>5671</v>
      </c>
      <c r="I2803" s="1" t="s">
        <v>2557</v>
      </c>
      <c r="J2803" s="1" t="s">
        <v>5336</v>
      </c>
      <c r="K2803" s="1" t="s">
        <v>25</v>
      </c>
    </row>
    <row r="2804" spans="1:11" x14ac:dyDescent="0.3">
      <c r="A2804">
        <v>1412271</v>
      </c>
      <c r="B2804" s="1" t="s">
        <v>55</v>
      </c>
      <c r="C2804" s="1" t="s">
        <v>23</v>
      </c>
      <c r="E2804" s="1">
        <v>2186</v>
      </c>
      <c r="F2804" s="1">
        <v>737</v>
      </c>
      <c r="G2804" s="1">
        <v>-92</v>
      </c>
      <c r="H2804" s="1" t="s">
        <v>5666</v>
      </c>
      <c r="I2804" s="1" t="s">
        <v>2557</v>
      </c>
      <c r="J2804" s="1" t="s">
        <v>5337</v>
      </c>
      <c r="K2804" s="1" t="s">
        <v>25</v>
      </c>
    </row>
    <row r="2805" spans="1:11" x14ac:dyDescent="0.3">
      <c r="A2805">
        <v>1412286</v>
      </c>
      <c r="B2805" s="1" t="s">
        <v>22</v>
      </c>
      <c r="C2805" s="1" t="s">
        <v>23</v>
      </c>
      <c r="E2805" s="1">
        <v>1651</v>
      </c>
      <c r="F2805" s="1">
        <v>821</v>
      </c>
      <c r="G2805" s="1">
        <v>187</v>
      </c>
      <c r="H2805" s="1" t="s">
        <v>5688</v>
      </c>
      <c r="I2805" s="1" t="s">
        <v>2557</v>
      </c>
      <c r="J2805" s="1" t="s">
        <v>5338</v>
      </c>
      <c r="K2805" s="1" t="s">
        <v>25</v>
      </c>
    </row>
    <row r="2806" spans="1:11" x14ac:dyDescent="0.3">
      <c r="A2806">
        <v>1412402</v>
      </c>
      <c r="B2806" s="1" t="s">
        <v>55</v>
      </c>
      <c r="C2806" s="1" t="s">
        <v>23</v>
      </c>
      <c r="E2806" s="1">
        <v>2177</v>
      </c>
      <c r="F2806" s="1">
        <v>738</v>
      </c>
      <c r="G2806" s="1">
        <v>-84</v>
      </c>
      <c r="H2806" s="1" t="s">
        <v>5671</v>
      </c>
      <c r="I2806" s="1" t="s">
        <v>2557</v>
      </c>
      <c r="J2806" s="1" t="s">
        <v>5339</v>
      </c>
      <c r="K2806" s="1" t="s">
        <v>25</v>
      </c>
    </row>
    <row r="2807" spans="1:11" x14ac:dyDescent="0.3">
      <c r="A2807">
        <v>1412403</v>
      </c>
      <c r="B2807" s="1" t="s">
        <v>22</v>
      </c>
      <c r="C2807" s="1" t="s">
        <v>23</v>
      </c>
      <c r="E2807" s="1">
        <v>1647</v>
      </c>
      <c r="F2807" s="1">
        <v>822</v>
      </c>
      <c r="G2807" s="1">
        <v>166</v>
      </c>
      <c r="H2807" s="1" t="s">
        <v>5670</v>
      </c>
      <c r="I2807" s="1" t="s">
        <v>2557</v>
      </c>
      <c r="J2807" s="1" t="s">
        <v>5340</v>
      </c>
      <c r="K2807" s="1" t="s">
        <v>25</v>
      </c>
    </row>
    <row r="2808" spans="1:11" x14ac:dyDescent="0.3">
      <c r="A2808">
        <v>1412470</v>
      </c>
      <c r="B2808" s="1" t="s">
        <v>22</v>
      </c>
      <c r="C2808" s="1" t="s">
        <v>23</v>
      </c>
      <c r="E2808" s="1">
        <v>1653</v>
      </c>
      <c r="F2808" s="1">
        <v>838</v>
      </c>
      <c r="G2808" s="1">
        <v>147</v>
      </c>
      <c r="H2808" s="1" t="s">
        <v>5670</v>
      </c>
      <c r="I2808" s="1" t="s">
        <v>2557</v>
      </c>
      <c r="J2808" s="1" t="s">
        <v>5341</v>
      </c>
      <c r="K2808" s="1" t="s">
        <v>25</v>
      </c>
    </row>
    <row r="2809" spans="1:11" x14ac:dyDescent="0.3">
      <c r="A2809">
        <v>1412486</v>
      </c>
      <c r="B2809" s="1" t="s">
        <v>55</v>
      </c>
      <c r="C2809" s="1" t="s">
        <v>23</v>
      </c>
      <c r="E2809" s="1">
        <v>2170</v>
      </c>
      <c r="F2809" s="1">
        <v>725</v>
      </c>
      <c r="G2809" s="1">
        <v>-55</v>
      </c>
      <c r="H2809" s="1" t="s">
        <v>5700</v>
      </c>
      <c r="I2809" s="1" t="s">
        <v>2557</v>
      </c>
      <c r="J2809" s="1" t="s">
        <v>5342</v>
      </c>
      <c r="K2809" s="1" t="s">
        <v>25</v>
      </c>
    </row>
    <row r="2810" spans="1:11" x14ac:dyDescent="0.3">
      <c r="A2810">
        <v>1412569</v>
      </c>
      <c r="B2810" s="1" t="s">
        <v>55</v>
      </c>
      <c r="C2810" s="1" t="s">
        <v>23</v>
      </c>
      <c r="E2810" s="1">
        <v>2175</v>
      </c>
      <c r="F2810" s="1">
        <v>726</v>
      </c>
      <c r="G2810" s="1">
        <v>-45</v>
      </c>
      <c r="H2810" s="1" t="s">
        <v>5665</v>
      </c>
      <c r="I2810" s="1" t="s">
        <v>2557</v>
      </c>
      <c r="J2810" s="1" t="s">
        <v>5343</v>
      </c>
      <c r="K2810" s="1" t="s">
        <v>25</v>
      </c>
    </row>
    <row r="2811" spans="1:11" x14ac:dyDescent="0.3">
      <c r="A2811">
        <v>1412604</v>
      </c>
      <c r="B2811" s="1" t="s">
        <v>22</v>
      </c>
      <c r="C2811" s="1" t="s">
        <v>23</v>
      </c>
      <c r="E2811" s="1">
        <v>1672</v>
      </c>
      <c r="F2811" s="1">
        <v>833</v>
      </c>
      <c r="G2811" s="1">
        <v>127</v>
      </c>
      <c r="H2811" s="1" t="s">
        <v>5669</v>
      </c>
      <c r="I2811" s="1" t="s">
        <v>2557</v>
      </c>
      <c r="J2811" s="1" t="s">
        <v>5344</v>
      </c>
      <c r="K2811" s="1" t="s">
        <v>25</v>
      </c>
    </row>
    <row r="2812" spans="1:11" hidden="1" x14ac:dyDescent="0.3">
      <c r="A2812">
        <v>1412686</v>
      </c>
      <c r="B2812" s="1" t="s">
        <v>22</v>
      </c>
      <c r="C2812" s="1" t="s">
        <v>24</v>
      </c>
      <c r="E2812" s="1" t="s">
        <v>947</v>
      </c>
      <c r="F2812" s="1" t="s">
        <v>381</v>
      </c>
      <c r="G2812" s="1" t="s">
        <v>2134</v>
      </c>
      <c r="H2812" s="1" t="s">
        <v>31</v>
      </c>
      <c r="I2812" s="1" t="s">
        <v>51</v>
      </c>
      <c r="J2812" s="1" t="s">
        <v>25</v>
      </c>
      <c r="K2812" s="1" t="s">
        <v>25</v>
      </c>
    </row>
    <row r="2813" spans="1:11" x14ac:dyDescent="0.3">
      <c r="A2813">
        <v>1412704</v>
      </c>
      <c r="B2813" s="1" t="s">
        <v>55</v>
      </c>
      <c r="C2813" s="1" t="s">
        <v>23</v>
      </c>
      <c r="E2813" s="1">
        <v>2174</v>
      </c>
      <c r="F2813" s="1">
        <v>719</v>
      </c>
      <c r="G2813" s="1">
        <v>-59</v>
      </c>
      <c r="H2813" s="1" t="s">
        <v>5667</v>
      </c>
      <c r="I2813" s="1" t="s">
        <v>2557</v>
      </c>
      <c r="J2813" s="1" t="s">
        <v>5345</v>
      </c>
      <c r="K2813" s="1" t="s">
        <v>25</v>
      </c>
    </row>
    <row r="2814" spans="1:11" x14ac:dyDescent="0.3">
      <c r="A2814">
        <v>1412786</v>
      </c>
      <c r="B2814" s="1" t="s">
        <v>55</v>
      </c>
      <c r="C2814" s="1" t="s">
        <v>23</v>
      </c>
      <c r="E2814" s="1">
        <v>2184</v>
      </c>
      <c r="F2814" s="1">
        <v>728</v>
      </c>
      <c r="G2814" s="1">
        <v>-61</v>
      </c>
      <c r="H2814" s="1" t="s">
        <v>5666</v>
      </c>
      <c r="I2814" s="1" t="s">
        <v>2557</v>
      </c>
      <c r="J2814" s="1" t="s">
        <v>5346</v>
      </c>
      <c r="K2814" s="1" t="s">
        <v>25</v>
      </c>
    </row>
    <row r="2815" spans="1:11" hidden="1" x14ac:dyDescent="0.3">
      <c r="A2815">
        <v>1412787</v>
      </c>
      <c r="B2815" s="1" t="s">
        <v>22</v>
      </c>
      <c r="C2815" s="1" t="s">
        <v>24</v>
      </c>
      <c r="E2815" s="1" t="s">
        <v>947</v>
      </c>
      <c r="F2815" s="1" t="s">
        <v>433</v>
      </c>
      <c r="G2815" s="1" t="s">
        <v>2134</v>
      </c>
      <c r="H2815" s="1" t="s">
        <v>31</v>
      </c>
      <c r="I2815" s="1" t="s">
        <v>174</v>
      </c>
      <c r="J2815" s="1" t="s">
        <v>25</v>
      </c>
      <c r="K2815" s="1" t="s">
        <v>25</v>
      </c>
    </row>
    <row r="2816" spans="1:11" x14ac:dyDescent="0.3">
      <c r="A2816">
        <v>1412872</v>
      </c>
      <c r="B2816" s="1" t="s">
        <v>22</v>
      </c>
      <c r="C2816" s="1" t="s">
        <v>23</v>
      </c>
      <c r="E2816" s="1">
        <v>1674</v>
      </c>
      <c r="F2816" s="1">
        <v>825</v>
      </c>
      <c r="G2816" s="1">
        <v>133</v>
      </c>
      <c r="H2816" s="1" t="s">
        <v>5677</v>
      </c>
      <c r="I2816" s="1" t="s">
        <v>2557</v>
      </c>
      <c r="J2816" s="1" t="s">
        <v>5347</v>
      </c>
      <c r="K2816" s="1" t="s">
        <v>25</v>
      </c>
    </row>
    <row r="2817" spans="1:11" x14ac:dyDescent="0.3">
      <c r="A2817">
        <v>1412887</v>
      </c>
      <c r="B2817" s="1" t="s">
        <v>55</v>
      </c>
      <c r="C2817" s="1" t="s">
        <v>23</v>
      </c>
      <c r="E2817" s="1">
        <v>2181</v>
      </c>
      <c r="F2817" s="1">
        <v>723</v>
      </c>
      <c r="G2817" s="1">
        <v>-69</v>
      </c>
      <c r="H2817" s="1" t="s">
        <v>5671</v>
      </c>
      <c r="I2817" s="1" t="s">
        <v>2557</v>
      </c>
      <c r="J2817" s="1" t="s">
        <v>5348</v>
      </c>
      <c r="K2817" s="1" t="s">
        <v>25</v>
      </c>
    </row>
    <row r="2818" spans="1:11" x14ac:dyDescent="0.3">
      <c r="A2818">
        <v>1412985</v>
      </c>
      <c r="B2818" s="1" t="s">
        <v>55</v>
      </c>
      <c r="C2818" s="1" t="s">
        <v>23</v>
      </c>
      <c r="E2818" s="1">
        <v>2176</v>
      </c>
      <c r="F2818" s="1">
        <v>727</v>
      </c>
      <c r="G2818" s="1">
        <v>-83</v>
      </c>
      <c r="H2818" s="1" t="s">
        <v>5673</v>
      </c>
      <c r="I2818" s="1" t="s">
        <v>2557</v>
      </c>
      <c r="J2818" s="1" t="s">
        <v>5349</v>
      </c>
      <c r="K2818" s="1" t="s">
        <v>25</v>
      </c>
    </row>
    <row r="2819" spans="1:11" x14ac:dyDescent="0.3">
      <c r="A2819">
        <v>1413003</v>
      </c>
      <c r="B2819" s="1" t="s">
        <v>22</v>
      </c>
      <c r="C2819" s="1" t="s">
        <v>23</v>
      </c>
      <c r="E2819" s="1">
        <v>1678</v>
      </c>
      <c r="F2819" s="1">
        <v>836</v>
      </c>
      <c r="G2819" s="1">
        <v>137</v>
      </c>
      <c r="H2819" s="1" t="s">
        <v>5688</v>
      </c>
      <c r="I2819" s="1" t="s">
        <v>2557</v>
      </c>
      <c r="J2819" s="1" t="s">
        <v>5350</v>
      </c>
      <c r="K2819" s="1" t="s">
        <v>25</v>
      </c>
    </row>
    <row r="2820" spans="1:11" x14ac:dyDescent="0.3">
      <c r="A2820">
        <v>1413086</v>
      </c>
      <c r="B2820" s="1" t="s">
        <v>55</v>
      </c>
      <c r="C2820" s="1" t="s">
        <v>23</v>
      </c>
      <c r="E2820" s="1">
        <v>2175</v>
      </c>
      <c r="F2820" s="1">
        <v>725</v>
      </c>
      <c r="G2820" s="1">
        <v>-93</v>
      </c>
      <c r="H2820" s="1" t="s">
        <v>5667</v>
      </c>
      <c r="I2820" s="1" t="s">
        <v>2557</v>
      </c>
      <c r="J2820" s="1" t="s">
        <v>5351</v>
      </c>
      <c r="K2820" s="1" t="s">
        <v>25</v>
      </c>
    </row>
    <row r="2821" spans="1:11" x14ac:dyDescent="0.3">
      <c r="A2821">
        <v>1413087</v>
      </c>
      <c r="B2821" s="1" t="s">
        <v>22</v>
      </c>
      <c r="C2821" s="1" t="s">
        <v>23</v>
      </c>
      <c r="E2821" s="1">
        <v>1677</v>
      </c>
      <c r="F2821" s="1">
        <v>843</v>
      </c>
      <c r="G2821" s="1">
        <v>135</v>
      </c>
      <c r="H2821" s="1" t="s">
        <v>5669</v>
      </c>
      <c r="I2821" s="1" t="s">
        <v>2557</v>
      </c>
      <c r="J2821" s="1" t="s">
        <v>5352</v>
      </c>
      <c r="K2821" s="1" t="s">
        <v>25</v>
      </c>
    </row>
    <row r="2822" spans="1:11" x14ac:dyDescent="0.3">
      <c r="A2822">
        <v>1413170</v>
      </c>
      <c r="B2822" s="1" t="s">
        <v>55</v>
      </c>
      <c r="C2822" s="1" t="s">
        <v>23</v>
      </c>
      <c r="E2822" s="1">
        <v>2178</v>
      </c>
      <c r="F2822" s="1">
        <v>739</v>
      </c>
      <c r="G2822" s="1">
        <v>-99</v>
      </c>
      <c r="H2822" s="1" t="s">
        <v>5667</v>
      </c>
      <c r="I2822" s="1" t="s">
        <v>2557</v>
      </c>
      <c r="J2822" s="1" t="s">
        <v>5353</v>
      </c>
      <c r="K2822" s="1" t="s">
        <v>25</v>
      </c>
    </row>
    <row r="2823" spans="1:11" x14ac:dyDescent="0.3">
      <c r="A2823">
        <v>1413186</v>
      </c>
      <c r="B2823" s="1" t="s">
        <v>22</v>
      </c>
      <c r="C2823" s="1" t="s">
        <v>23</v>
      </c>
      <c r="E2823" s="1">
        <v>1680</v>
      </c>
      <c r="F2823" s="1">
        <v>851</v>
      </c>
      <c r="G2823" s="1">
        <v>134</v>
      </c>
      <c r="H2823" s="1" t="s">
        <v>5688</v>
      </c>
      <c r="I2823" s="1" t="s">
        <v>2557</v>
      </c>
      <c r="J2823" s="1" t="s">
        <v>5354</v>
      </c>
      <c r="K2823" s="1" t="s">
        <v>25</v>
      </c>
    </row>
    <row r="2824" spans="1:11" x14ac:dyDescent="0.3">
      <c r="A2824">
        <v>1413286</v>
      </c>
      <c r="B2824" s="1" t="s">
        <v>55</v>
      </c>
      <c r="C2824" s="1" t="s">
        <v>23</v>
      </c>
      <c r="E2824" s="1">
        <v>2184</v>
      </c>
      <c r="F2824" s="1">
        <v>750</v>
      </c>
      <c r="G2824" s="1">
        <v>-112</v>
      </c>
      <c r="H2824" s="1" t="s">
        <v>5673</v>
      </c>
      <c r="I2824" s="1" t="s">
        <v>2557</v>
      </c>
      <c r="J2824" s="1" t="s">
        <v>5355</v>
      </c>
      <c r="K2824" s="1" t="s">
        <v>25</v>
      </c>
    </row>
    <row r="2825" spans="1:11" x14ac:dyDescent="0.3">
      <c r="A2825">
        <v>1413287</v>
      </c>
      <c r="B2825" s="1" t="s">
        <v>22</v>
      </c>
      <c r="C2825" s="1" t="s">
        <v>23</v>
      </c>
      <c r="E2825" s="1">
        <v>1687</v>
      </c>
      <c r="F2825" s="1">
        <v>855</v>
      </c>
      <c r="G2825" s="1">
        <v>133</v>
      </c>
      <c r="H2825" s="1" t="s">
        <v>5688</v>
      </c>
      <c r="I2825" s="1" t="s">
        <v>2557</v>
      </c>
      <c r="J2825" s="1" t="s">
        <v>5356</v>
      </c>
      <c r="K2825" s="1" t="s">
        <v>25</v>
      </c>
    </row>
    <row r="2826" spans="1:11" x14ac:dyDescent="0.3">
      <c r="A2826">
        <v>1413387</v>
      </c>
      <c r="B2826" s="1" t="s">
        <v>55</v>
      </c>
      <c r="C2826" s="1" t="s">
        <v>23</v>
      </c>
      <c r="E2826" s="1">
        <v>2190</v>
      </c>
      <c r="F2826" s="1">
        <v>755</v>
      </c>
      <c r="G2826" s="1">
        <v>-125</v>
      </c>
      <c r="H2826" s="1" t="s">
        <v>5673</v>
      </c>
      <c r="I2826" s="1" t="s">
        <v>2557</v>
      </c>
      <c r="J2826" s="1" t="s">
        <v>5357</v>
      </c>
      <c r="K2826" s="1" t="s">
        <v>25</v>
      </c>
    </row>
    <row r="2827" spans="1:11" x14ac:dyDescent="0.3">
      <c r="A2827">
        <v>1413387</v>
      </c>
      <c r="B2827" s="1" t="s">
        <v>22</v>
      </c>
      <c r="C2827" s="1" t="s">
        <v>23</v>
      </c>
      <c r="E2827" s="1">
        <v>1696</v>
      </c>
      <c r="F2827" s="1">
        <v>850</v>
      </c>
      <c r="G2827" s="1">
        <v>133</v>
      </c>
      <c r="H2827" s="1" t="s">
        <v>5677</v>
      </c>
      <c r="I2827" s="1" t="s">
        <v>2557</v>
      </c>
      <c r="J2827" s="1" t="s">
        <v>5358</v>
      </c>
      <c r="K2827" s="1" t="s">
        <v>25</v>
      </c>
    </row>
    <row r="2828" spans="1:11" x14ac:dyDescent="0.3">
      <c r="A2828">
        <v>1413485</v>
      </c>
      <c r="B2828" s="1" t="s">
        <v>55</v>
      </c>
      <c r="C2828" s="1" t="s">
        <v>23</v>
      </c>
      <c r="E2828" s="1">
        <v>2192</v>
      </c>
      <c r="F2828" s="1">
        <v>756</v>
      </c>
      <c r="G2828" s="1">
        <v>-123</v>
      </c>
      <c r="H2828" s="1" t="s">
        <v>5667</v>
      </c>
      <c r="I2828" s="1" t="s">
        <v>2557</v>
      </c>
      <c r="J2828" s="1" t="s">
        <v>5359</v>
      </c>
      <c r="K2828" s="1" t="s">
        <v>25</v>
      </c>
    </row>
    <row r="2829" spans="1:11" x14ac:dyDescent="0.3">
      <c r="A2829">
        <v>1413503</v>
      </c>
      <c r="B2829" s="1" t="s">
        <v>22</v>
      </c>
      <c r="C2829" s="1" t="s">
        <v>23</v>
      </c>
      <c r="E2829" s="1">
        <v>1690</v>
      </c>
      <c r="F2829" s="1">
        <v>854</v>
      </c>
      <c r="G2829" s="1">
        <v>141</v>
      </c>
      <c r="H2829" s="1" t="s">
        <v>5688</v>
      </c>
      <c r="I2829" s="1" t="s">
        <v>2557</v>
      </c>
      <c r="J2829" s="1" t="s">
        <v>5360</v>
      </c>
      <c r="K2829" s="1" t="s">
        <v>25</v>
      </c>
    </row>
    <row r="2830" spans="1:11" x14ac:dyDescent="0.3">
      <c r="A2830">
        <v>1413584</v>
      </c>
      <c r="B2830" s="1" t="s">
        <v>55</v>
      </c>
      <c r="C2830" s="1" t="s">
        <v>23</v>
      </c>
      <c r="E2830" s="1">
        <v>2189</v>
      </c>
      <c r="F2830" s="1">
        <v>758</v>
      </c>
      <c r="G2830" s="1">
        <v>-132</v>
      </c>
      <c r="H2830" s="1" t="s">
        <v>5673</v>
      </c>
      <c r="I2830" s="1" t="s">
        <v>2557</v>
      </c>
      <c r="J2830" s="1" t="s">
        <v>5361</v>
      </c>
      <c r="K2830" s="1" t="s">
        <v>25</v>
      </c>
    </row>
    <row r="2831" spans="1:11" x14ac:dyDescent="0.3">
      <c r="A2831">
        <v>1413585</v>
      </c>
      <c r="B2831" s="1" t="s">
        <v>22</v>
      </c>
      <c r="C2831" s="1" t="s">
        <v>23</v>
      </c>
      <c r="E2831" s="1">
        <v>1681</v>
      </c>
      <c r="F2831" s="1">
        <v>846</v>
      </c>
      <c r="G2831" s="1">
        <v>148</v>
      </c>
      <c r="H2831" s="1" t="s">
        <v>5688</v>
      </c>
      <c r="I2831" s="1" t="s">
        <v>2557</v>
      </c>
      <c r="J2831" s="1" t="s">
        <v>5362</v>
      </c>
      <c r="K2831" s="1" t="s">
        <v>25</v>
      </c>
    </row>
    <row r="2832" spans="1:11" x14ac:dyDescent="0.3">
      <c r="A2832">
        <v>1413700</v>
      </c>
      <c r="B2832" s="1" t="s">
        <v>55</v>
      </c>
      <c r="C2832" s="1" t="s">
        <v>23</v>
      </c>
      <c r="E2832" s="1">
        <v>2197</v>
      </c>
      <c r="F2832" s="1">
        <v>751</v>
      </c>
      <c r="G2832" s="1">
        <v>-118</v>
      </c>
      <c r="H2832" s="1" t="s">
        <v>5666</v>
      </c>
      <c r="I2832" s="1" t="s">
        <v>2557</v>
      </c>
      <c r="J2832" s="1" t="s">
        <v>5363</v>
      </c>
      <c r="K2832" s="1" t="s">
        <v>25</v>
      </c>
    </row>
    <row r="2833" spans="1:11" x14ac:dyDescent="0.3">
      <c r="A2833">
        <v>1413700</v>
      </c>
      <c r="B2833" s="1" t="s">
        <v>22</v>
      </c>
      <c r="C2833" s="1" t="s">
        <v>23</v>
      </c>
      <c r="E2833" s="1">
        <v>1684</v>
      </c>
      <c r="F2833" s="1">
        <v>845</v>
      </c>
      <c r="G2833" s="1">
        <v>148</v>
      </c>
      <c r="H2833" s="1" t="s">
        <v>5688</v>
      </c>
      <c r="I2833" s="1" t="s">
        <v>2557</v>
      </c>
      <c r="J2833" s="1" t="s">
        <v>5364</v>
      </c>
      <c r="K2833" s="1" t="s">
        <v>25</v>
      </c>
    </row>
    <row r="2834" spans="1:11" x14ac:dyDescent="0.3">
      <c r="A2834">
        <v>1413768</v>
      </c>
      <c r="B2834" s="1" t="s">
        <v>55</v>
      </c>
      <c r="C2834" s="1" t="s">
        <v>23</v>
      </c>
      <c r="E2834" s="1">
        <v>2195</v>
      </c>
      <c r="F2834" s="1">
        <v>736</v>
      </c>
      <c r="G2834" s="1">
        <v>-122</v>
      </c>
      <c r="H2834" s="1" t="s">
        <v>5667</v>
      </c>
      <c r="I2834" s="1" t="s">
        <v>2557</v>
      </c>
      <c r="J2834" s="1" t="s">
        <v>5365</v>
      </c>
      <c r="K2834" s="1" t="s">
        <v>25</v>
      </c>
    </row>
    <row r="2835" spans="1:11" x14ac:dyDescent="0.3">
      <c r="A2835">
        <v>1413801</v>
      </c>
      <c r="B2835" s="1" t="s">
        <v>22</v>
      </c>
      <c r="C2835" s="1" t="s">
        <v>23</v>
      </c>
      <c r="E2835" s="1">
        <v>1673</v>
      </c>
      <c r="F2835" s="1">
        <v>862</v>
      </c>
      <c r="G2835" s="1">
        <v>129</v>
      </c>
      <c r="H2835" s="1" t="s">
        <v>5676</v>
      </c>
      <c r="I2835" s="1" t="s">
        <v>2557</v>
      </c>
      <c r="J2835" s="1" t="s">
        <v>5366</v>
      </c>
      <c r="K2835" s="1" t="s">
        <v>25</v>
      </c>
    </row>
    <row r="2836" spans="1:11" x14ac:dyDescent="0.3">
      <c r="A2836">
        <v>1413900</v>
      </c>
      <c r="B2836" s="1" t="s">
        <v>55</v>
      </c>
      <c r="C2836" s="1" t="s">
        <v>23</v>
      </c>
      <c r="E2836" s="1">
        <v>2195</v>
      </c>
      <c r="F2836" s="1">
        <v>738</v>
      </c>
      <c r="G2836" s="1">
        <v>-123</v>
      </c>
      <c r="H2836" s="1" t="s">
        <v>5667</v>
      </c>
      <c r="I2836" s="1" t="s">
        <v>2557</v>
      </c>
      <c r="J2836" s="1" t="s">
        <v>5367</v>
      </c>
      <c r="K2836" s="1" t="s">
        <v>25</v>
      </c>
    </row>
    <row r="2837" spans="1:11" x14ac:dyDescent="0.3">
      <c r="A2837">
        <v>1413917</v>
      </c>
      <c r="B2837" s="1" t="s">
        <v>22</v>
      </c>
      <c r="C2837" s="1" t="s">
        <v>23</v>
      </c>
      <c r="E2837" s="1">
        <v>1685</v>
      </c>
      <c r="F2837" s="1">
        <v>858</v>
      </c>
      <c r="G2837" s="1">
        <v>118</v>
      </c>
      <c r="H2837" s="1" t="s">
        <v>5669</v>
      </c>
      <c r="I2837" s="1" t="s">
        <v>2557</v>
      </c>
      <c r="J2837" s="1" t="s">
        <v>5368</v>
      </c>
      <c r="K2837" s="1" t="s">
        <v>25</v>
      </c>
    </row>
    <row r="2838" spans="1:11" x14ac:dyDescent="0.3">
      <c r="A2838">
        <v>1414017</v>
      </c>
      <c r="B2838" s="1" t="s">
        <v>55</v>
      </c>
      <c r="C2838" s="1" t="s">
        <v>23</v>
      </c>
      <c r="E2838" s="1">
        <v>2191</v>
      </c>
      <c r="F2838" s="1">
        <v>737</v>
      </c>
      <c r="G2838" s="1">
        <v>-136</v>
      </c>
      <c r="H2838" s="1" t="s">
        <v>5672</v>
      </c>
      <c r="I2838" s="1" t="s">
        <v>2557</v>
      </c>
      <c r="J2838" s="1" t="s">
        <v>5369</v>
      </c>
      <c r="K2838" s="1" t="s">
        <v>25</v>
      </c>
    </row>
    <row r="2839" spans="1:11" x14ac:dyDescent="0.3">
      <c r="A2839">
        <v>1414046</v>
      </c>
      <c r="B2839" s="1" t="s">
        <v>22</v>
      </c>
      <c r="C2839" s="1" t="s">
        <v>23</v>
      </c>
      <c r="E2839" s="1">
        <v>1688</v>
      </c>
      <c r="F2839" s="1">
        <v>838</v>
      </c>
      <c r="G2839" s="1">
        <v>127</v>
      </c>
      <c r="H2839" s="1" t="s">
        <v>5677</v>
      </c>
      <c r="I2839" s="1" t="s">
        <v>2557</v>
      </c>
      <c r="J2839" s="1" t="s">
        <v>5370</v>
      </c>
      <c r="K2839" s="1" t="s">
        <v>25</v>
      </c>
    </row>
    <row r="2840" spans="1:11" x14ac:dyDescent="0.3">
      <c r="A2840">
        <v>1414068</v>
      </c>
      <c r="B2840" s="1" t="s">
        <v>55</v>
      </c>
      <c r="C2840" s="1" t="s">
        <v>23</v>
      </c>
      <c r="E2840" s="1">
        <v>2185</v>
      </c>
      <c r="F2840" s="1">
        <v>754</v>
      </c>
      <c r="G2840" s="1">
        <v>-135</v>
      </c>
      <c r="H2840" s="1" t="s">
        <v>5673</v>
      </c>
      <c r="I2840" s="1" t="s">
        <v>2557</v>
      </c>
      <c r="J2840" s="1" t="s">
        <v>5371</v>
      </c>
      <c r="K2840" s="1" t="s">
        <v>25</v>
      </c>
    </row>
    <row r="2841" spans="1:11" x14ac:dyDescent="0.3">
      <c r="A2841">
        <v>1414085</v>
      </c>
      <c r="B2841" s="1" t="s">
        <v>22</v>
      </c>
      <c r="C2841" s="1" t="s">
        <v>23</v>
      </c>
      <c r="E2841" s="1">
        <v>1686</v>
      </c>
      <c r="F2841" s="1">
        <v>856</v>
      </c>
      <c r="G2841" s="1">
        <v>113</v>
      </c>
      <c r="H2841" s="1" t="s">
        <v>5676</v>
      </c>
      <c r="I2841" s="1" t="s">
        <v>2557</v>
      </c>
      <c r="J2841" s="1" t="s">
        <v>5372</v>
      </c>
      <c r="K2841" s="1" t="s">
        <v>25</v>
      </c>
    </row>
    <row r="2842" spans="1:11" x14ac:dyDescent="0.3">
      <c r="A2842">
        <v>1414201</v>
      </c>
      <c r="B2842" s="1" t="s">
        <v>55</v>
      </c>
      <c r="C2842" s="1" t="s">
        <v>23</v>
      </c>
      <c r="E2842" s="1">
        <v>2187</v>
      </c>
      <c r="F2842" s="1">
        <v>755</v>
      </c>
      <c r="G2842" s="1">
        <v>-147</v>
      </c>
      <c r="H2842" s="1" t="s">
        <v>5672</v>
      </c>
      <c r="I2842" s="1" t="s">
        <v>2557</v>
      </c>
      <c r="J2842" s="1" t="s">
        <v>5373</v>
      </c>
      <c r="K2842" s="1" t="s">
        <v>25</v>
      </c>
    </row>
    <row r="2843" spans="1:11" x14ac:dyDescent="0.3">
      <c r="A2843">
        <v>1414217</v>
      </c>
      <c r="B2843" s="1" t="s">
        <v>22</v>
      </c>
      <c r="C2843" s="1" t="s">
        <v>23</v>
      </c>
      <c r="E2843" s="1">
        <v>1681</v>
      </c>
      <c r="F2843" s="1">
        <v>849</v>
      </c>
      <c r="G2843" s="1">
        <v>131</v>
      </c>
      <c r="H2843" s="1" t="s">
        <v>5677</v>
      </c>
      <c r="I2843" s="1" t="s">
        <v>2557</v>
      </c>
      <c r="J2843" s="1" t="s">
        <v>5374</v>
      </c>
      <c r="K2843" s="1" t="s">
        <v>25</v>
      </c>
    </row>
    <row r="2844" spans="1:11" x14ac:dyDescent="0.3">
      <c r="A2844">
        <v>1414283</v>
      </c>
      <c r="B2844" s="1" t="s">
        <v>55</v>
      </c>
      <c r="C2844" s="1" t="s">
        <v>23</v>
      </c>
      <c r="E2844" s="1">
        <v>2194</v>
      </c>
      <c r="F2844" s="1">
        <v>765</v>
      </c>
      <c r="G2844" s="1">
        <v>-140</v>
      </c>
      <c r="H2844" s="1" t="s">
        <v>5667</v>
      </c>
      <c r="I2844" s="1" t="s">
        <v>2557</v>
      </c>
      <c r="J2844" s="1" t="s">
        <v>5375</v>
      </c>
      <c r="K2844" s="1" t="s">
        <v>25</v>
      </c>
    </row>
    <row r="2845" spans="1:11" x14ac:dyDescent="0.3">
      <c r="A2845">
        <v>1414335</v>
      </c>
      <c r="B2845" s="1" t="s">
        <v>22</v>
      </c>
      <c r="C2845" s="1" t="s">
        <v>23</v>
      </c>
      <c r="E2845" s="1">
        <v>1680</v>
      </c>
      <c r="F2845" s="1">
        <v>872</v>
      </c>
      <c r="G2845" s="1">
        <v>122</v>
      </c>
      <c r="H2845" s="1" t="s">
        <v>5670</v>
      </c>
      <c r="I2845" s="1" t="s">
        <v>2557</v>
      </c>
      <c r="J2845" s="1" t="s">
        <v>5376</v>
      </c>
      <c r="K2845" s="1" t="s">
        <v>25</v>
      </c>
    </row>
    <row r="2846" spans="1:11" x14ac:dyDescent="0.3">
      <c r="A2846">
        <v>1414383</v>
      </c>
      <c r="B2846" s="1" t="s">
        <v>22</v>
      </c>
      <c r="C2846" s="1" t="s">
        <v>23</v>
      </c>
      <c r="E2846" s="1">
        <v>1675</v>
      </c>
      <c r="F2846" s="1">
        <v>879</v>
      </c>
      <c r="G2846" s="1">
        <v>130</v>
      </c>
      <c r="H2846" s="1" t="s">
        <v>5669</v>
      </c>
      <c r="I2846" s="1" t="s">
        <v>2557</v>
      </c>
      <c r="J2846" s="1" t="s">
        <v>5377</v>
      </c>
      <c r="K2846" s="1" t="s">
        <v>25</v>
      </c>
    </row>
    <row r="2847" spans="1:11" x14ac:dyDescent="0.3">
      <c r="A2847">
        <v>1414384</v>
      </c>
      <c r="B2847" s="1" t="s">
        <v>55</v>
      </c>
      <c r="C2847" s="1" t="s">
        <v>23</v>
      </c>
      <c r="E2847" s="1">
        <v>2207</v>
      </c>
      <c r="F2847" s="1">
        <v>765</v>
      </c>
      <c r="G2847" s="1">
        <v>-130</v>
      </c>
      <c r="H2847" s="1" t="s">
        <v>5671</v>
      </c>
      <c r="I2847" s="1" t="s">
        <v>2557</v>
      </c>
      <c r="J2847" s="1" t="s">
        <v>5378</v>
      </c>
      <c r="K2847" s="1" t="s">
        <v>25</v>
      </c>
    </row>
    <row r="2848" spans="1:11" x14ac:dyDescent="0.3">
      <c r="A2848">
        <v>1414499</v>
      </c>
      <c r="B2848" s="1" t="s">
        <v>22</v>
      </c>
      <c r="C2848" s="1" t="s">
        <v>23</v>
      </c>
      <c r="E2848" s="1">
        <v>1677</v>
      </c>
      <c r="F2848" s="1">
        <v>860</v>
      </c>
      <c r="G2848" s="1">
        <v>149</v>
      </c>
      <c r="H2848" s="1" t="s">
        <v>5672</v>
      </c>
      <c r="I2848" s="1" t="s">
        <v>2557</v>
      </c>
      <c r="J2848" s="1" t="s">
        <v>5379</v>
      </c>
      <c r="K2848" s="1" t="s">
        <v>25</v>
      </c>
    </row>
    <row r="2849" spans="1:11" x14ac:dyDescent="0.3">
      <c r="A2849">
        <v>1414516</v>
      </c>
      <c r="B2849" s="1" t="s">
        <v>55</v>
      </c>
      <c r="C2849" s="1" t="s">
        <v>23</v>
      </c>
      <c r="E2849" s="1">
        <v>2203</v>
      </c>
      <c r="F2849" s="1">
        <v>758</v>
      </c>
      <c r="G2849" s="1">
        <v>-126</v>
      </c>
      <c r="H2849" s="1" t="s">
        <v>5667</v>
      </c>
      <c r="I2849" s="1" t="s">
        <v>2557</v>
      </c>
      <c r="J2849" s="1" t="s">
        <v>5380</v>
      </c>
      <c r="K2849" s="1" t="s">
        <v>25</v>
      </c>
    </row>
    <row r="2850" spans="1:11" x14ac:dyDescent="0.3">
      <c r="A2850">
        <v>1414586</v>
      </c>
      <c r="B2850" s="1" t="s">
        <v>55</v>
      </c>
      <c r="C2850" s="1" t="s">
        <v>23</v>
      </c>
      <c r="E2850" s="1">
        <v>2201</v>
      </c>
      <c r="F2850" s="1">
        <v>745</v>
      </c>
      <c r="G2850" s="1">
        <v>-135</v>
      </c>
      <c r="H2850" s="1" t="s">
        <v>5673</v>
      </c>
      <c r="I2850" s="1" t="s">
        <v>2557</v>
      </c>
      <c r="J2850" s="1" t="s">
        <v>5381</v>
      </c>
      <c r="K2850" s="1" t="s">
        <v>25</v>
      </c>
    </row>
    <row r="2851" spans="1:11" x14ac:dyDescent="0.3">
      <c r="A2851">
        <v>1414587</v>
      </c>
      <c r="B2851" s="1" t="s">
        <v>22</v>
      </c>
      <c r="C2851" s="1" t="s">
        <v>23</v>
      </c>
      <c r="E2851" s="1">
        <v>1670</v>
      </c>
      <c r="F2851" s="1">
        <v>844</v>
      </c>
      <c r="G2851" s="1">
        <v>156</v>
      </c>
      <c r="H2851" s="1" t="s">
        <v>5677</v>
      </c>
      <c r="I2851" s="1" t="s">
        <v>2557</v>
      </c>
      <c r="J2851" s="1" t="s">
        <v>5382</v>
      </c>
      <c r="K2851" s="1" t="s">
        <v>25</v>
      </c>
    </row>
    <row r="2852" spans="1:11" x14ac:dyDescent="0.3">
      <c r="A2852">
        <v>1414666</v>
      </c>
      <c r="B2852" s="1" t="s">
        <v>55</v>
      </c>
      <c r="C2852" s="1" t="s">
        <v>23</v>
      </c>
      <c r="E2852" s="1">
        <v>2199</v>
      </c>
      <c r="F2852" s="1">
        <v>742</v>
      </c>
      <c r="G2852" s="1">
        <v>-133</v>
      </c>
      <c r="H2852" s="1" t="s">
        <v>5667</v>
      </c>
      <c r="I2852" s="1" t="s">
        <v>2557</v>
      </c>
      <c r="J2852" s="1" t="s">
        <v>5383</v>
      </c>
      <c r="K2852" s="1" t="s">
        <v>25</v>
      </c>
    </row>
    <row r="2853" spans="1:11" x14ac:dyDescent="0.3">
      <c r="A2853">
        <v>1414683</v>
      </c>
      <c r="B2853" s="1" t="s">
        <v>22</v>
      </c>
      <c r="C2853" s="1" t="s">
        <v>23</v>
      </c>
      <c r="E2853" s="1">
        <v>1642</v>
      </c>
      <c r="F2853" s="1">
        <v>847</v>
      </c>
      <c r="G2853" s="1">
        <v>147</v>
      </c>
      <c r="H2853" s="1" t="s">
        <v>5679</v>
      </c>
      <c r="I2853" s="1" t="s">
        <v>2557</v>
      </c>
      <c r="J2853" s="1" t="s">
        <v>5384</v>
      </c>
      <c r="K2853" s="1" t="s">
        <v>25</v>
      </c>
    </row>
    <row r="2854" spans="1:11" x14ac:dyDescent="0.3">
      <c r="A2854">
        <v>1414782</v>
      </c>
      <c r="B2854" s="1" t="s">
        <v>55</v>
      </c>
      <c r="C2854" s="1" t="s">
        <v>23</v>
      </c>
      <c r="E2854" s="1">
        <v>2179</v>
      </c>
      <c r="F2854" s="1">
        <v>749</v>
      </c>
      <c r="G2854" s="1">
        <v>-134</v>
      </c>
      <c r="H2854" s="1" t="s">
        <v>5672</v>
      </c>
      <c r="I2854" s="1" t="s">
        <v>2557</v>
      </c>
      <c r="J2854" s="1" t="s">
        <v>5385</v>
      </c>
      <c r="K2854" s="1" t="s">
        <v>25</v>
      </c>
    </row>
    <row r="2855" spans="1:11" x14ac:dyDescent="0.3">
      <c r="A2855">
        <v>1414782</v>
      </c>
      <c r="B2855" s="1" t="s">
        <v>22</v>
      </c>
      <c r="C2855" s="1" t="s">
        <v>23</v>
      </c>
      <c r="E2855" s="1">
        <v>1645</v>
      </c>
      <c r="F2855" s="1">
        <v>833</v>
      </c>
      <c r="G2855" s="1">
        <v>154</v>
      </c>
      <c r="H2855" s="1" t="s">
        <v>5677</v>
      </c>
      <c r="I2855" s="1" t="s">
        <v>2557</v>
      </c>
      <c r="J2855" s="1" t="s">
        <v>5386</v>
      </c>
      <c r="K2855" s="1" t="s">
        <v>25</v>
      </c>
    </row>
    <row r="2856" spans="1:11" x14ac:dyDescent="0.3">
      <c r="A2856">
        <v>1414883</v>
      </c>
      <c r="B2856" s="1" t="s">
        <v>55</v>
      </c>
      <c r="C2856" s="1" t="s">
        <v>23</v>
      </c>
      <c r="E2856" s="1">
        <v>2194</v>
      </c>
      <c r="F2856" s="1">
        <v>742</v>
      </c>
      <c r="G2856" s="1">
        <v>-110</v>
      </c>
      <c r="H2856" s="1" t="s">
        <v>5665</v>
      </c>
      <c r="I2856" s="1" t="s">
        <v>2557</v>
      </c>
      <c r="J2856" s="1" t="s">
        <v>5387</v>
      </c>
      <c r="K2856" s="1" t="s">
        <v>25</v>
      </c>
    </row>
    <row r="2857" spans="1:11" x14ac:dyDescent="0.3">
      <c r="A2857">
        <v>1414884</v>
      </c>
      <c r="B2857" s="1" t="s">
        <v>22</v>
      </c>
      <c r="C2857" s="1" t="s">
        <v>23</v>
      </c>
      <c r="E2857" s="1">
        <v>1656</v>
      </c>
      <c r="F2857" s="1">
        <v>824</v>
      </c>
      <c r="G2857" s="1">
        <v>128</v>
      </c>
      <c r="H2857" s="1" t="s">
        <v>5670</v>
      </c>
      <c r="I2857" s="1" t="s">
        <v>2557</v>
      </c>
      <c r="J2857" s="1" t="s">
        <v>5388</v>
      </c>
      <c r="K2857" s="1" t="s">
        <v>25</v>
      </c>
    </row>
    <row r="2858" spans="1:11" x14ac:dyDescent="0.3">
      <c r="A2858">
        <v>1414967</v>
      </c>
      <c r="B2858" s="1" t="s">
        <v>55</v>
      </c>
      <c r="C2858" s="1" t="s">
        <v>23</v>
      </c>
      <c r="E2858" s="1">
        <v>2193</v>
      </c>
      <c r="F2858" s="1">
        <v>743</v>
      </c>
      <c r="G2858" s="1">
        <v>-102</v>
      </c>
      <c r="H2858" s="1" t="s">
        <v>5671</v>
      </c>
      <c r="I2858" s="1" t="s">
        <v>2557</v>
      </c>
      <c r="J2858" s="1" t="s">
        <v>5389</v>
      </c>
      <c r="K2858" s="1" t="s">
        <v>25</v>
      </c>
    </row>
    <row r="2859" spans="1:11" x14ac:dyDescent="0.3">
      <c r="A2859">
        <v>1414983</v>
      </c>
      <c r="B2859" s="1" t="s">
        <v>22</v>
      </c>
      <c r="C2859" s="1" t="s">
        <v>23</v>
      </c>
      <c r="E2859" s="1">
        <v>1668</v>
      </c>
      <c r="F2859" s="1">
        <v>836</v>
      </c>
      <c r="G2859" s="1">
        <v>108</v>
      </c>
      <c r="H2859" s="1" t="s">
        <v>5670</v>
      </c>
      <c r="I2859" s="1" t="s">
        <v>2557</v>
      </c>
      <c r="J2859" s="1" t="s">
        <v>5390</v>
      </c>
      <c r="K2859" s="1" t="s">
        <v>25</v>
      </c>
    </row>
    <row r="2860" spans="1:11" x14ac:dyDescent="0.3">
      <c r="A2860">
        <v>1415087</v>
      </c>
      <c r="B2860" s="1" t="s">
        <v>22</v>
      </c>
      <c r="C2860" s="1" t="s">
        <v>23</v>
      </c>
      <c r="E2860" s="1">
        <v>1675</v>
      </c>
      <c r="F2860" s="1">
        <v>823</v>
      </c>
      <c r="G2860" s="1">
        <v>79</v>
      </c>
      <c r="H2860" s="1" t="s">
        <v>5676</v>
      </c>
      <c r="I2860" s="1" t="s">
        <v>2557</v>
      </c>
      <c r="J2860" s="1" t="s">
        <v>5391</v>
      </c>
      <c r="K2860" s="1" t="s">
        <v>25</v>
      </c>
    </row>
    <row r="2861" spans="1:11" x14ac:dyDescent="0.3">
      <c r="A2861">
        <v>1415101</v>
      </c>
      <c r="B2861" s="1" t="s">
        <v>55</v>
      </c>
      <c r="C2861" s="1" t="s">
        <v>23</v>
      </c>
      <c r="E2861" s="1">
        <v>2198</v>
      </c>
      <c r="F2861" s="1">
        <v>740</v>
      </c>
      <c r="G2861" s="1">
        <v>-95</v>
      </c>
      <c r="H2861" s="1" t="s">
        <v>5666</v>
      </c>
      <c r="I2861" s="1" t="s">
        <v>2557</v>
      </c>
      <c r="J2861" s="1" t="s">
        <v>5392</v>
      </c>
      <c r="K2861" s="1" t="s">
        <v>25</v>
      </c>
    </row>
    <row r="2862" spans="1:11" x14ac:dyDescent="0.3">
      <c r="A2862">
        <v>1415186</v>
      </c>
      <c r="B2862" s="1" t="s">
        <v>22</v>
      </c>
      <c r="C2862" s="1" t="s">
        <v>23</v>
      </c>
      <c r="E2862" s="1">
        <v>1670</v>
      </c>
      <c r="F2862" s="1">
        <v>850</v>
      </c>
      <c r="G2862" s="1">
        <v>79</v>
      </c>
      <c r="H2862" s="1" t="s">
        <v>5676</v>
      </c>
      <c r="I2862" s="1" t="s">
        <v>2557</v>
      </c>
      <c r="J2862" s="1" t="s">
        <v>5393</v>
      </c>
      <c r="K2862" s="1" t="s">
        <v>25</v>
      </c>
    </row>
    <row r="2863" spans="1:11" x14ac:dyDescent="0.3">
      <c r="A2863">
        <v>1415221</v>
      </c>
      <c r="B2863" s="1" t="s">
        <v>55</v>
      </c>
      <c r="C2863" s="1" t="s">
        <v>23</v>
      </c>
      <c r="E2863" s="1">
        <v>2188</v>
      </c>
      <c r="F2863" s="1">
        <v>744</v>
      </c>
      <c r="G2863" s="1">
        <v>-102</v>
      </c>
      <c r="H2863" s="1" t="s">
        <v>5673</v>
      </c>
      <c r="I2863" s="1" t="s">
        <v>2557</v>
      </c>
      <c r="J2863" s="1" t="s">
        <v>5394</v>
      </c>
      <c r="K2863" s="1" t="s">
        <v>25</v>
      </c>
    </row>
    <row r="2864" spans="1:11" x14ac:dyDescent="0.3">
      <c r="A2864">
        <v>1415272</v>
      </c>
      <c r="B2864" s="1" t="s">
        <v>55</v>
      </c>
      <c r="C2864" s="1" t="s">
        <v>23</v>
      </c>
      <c r="E2864" s="1">
        <v>2184</v>
      </c>
      <c r="F2864" s="1">
        <v>744</v>
      </c>
      <c r="G2864" s="1">
        <v>-111</v>
      </c>
      <c r="H2864" s="1" t="s">
        <v>5673</v>
      </c>
      <c r="I2864" s="1" t="s">
        <v>2557</v>
      </c>
      <c r="J2864" s="1" t="s">
        <v>5395</v>
      </c>
      <c r="K2864" s="1" t="s">
        <v>25</v>
      </c>
    </row>
    <row r="2865" spans="1:11" x14ac:dyDescent="0.3">
      <c r="A2865">
        <v>1415273</v>
      </c>
      <c r="B2865" s="1" t="s">
        <v>22</v>
      </c>
      <c r="C2865" s="1" t="s">
        <v>23</v>
      </c>
      <c r="E2865" s="1">
        <v>1682</v>
      </c>
      <c r="F2865" s="1">
        <v>846</v>
      </c>
      <c r="G2865" s="1">
        <v>86</v>
      </c>
      <c r="H2865" s="1" t="s">
        <v>5688</v>
      </c>
      <c r="I2865" s="1" t="s">
        <v>2557</v>
      </c>
      <c r="J2865" s="1" t="s">
        <v>5396</v>
      </c>
      <c r="K2865" s="1" t="s">
        <v>25</v>
      </c>
    </row>
    <row r="2866" spans="1:11" x14ac:dyDescent="0.3">
      <c r="A2866">
        <v>1415402</v>
      </c>
      <c r="B2866" s="1" t="s">
        <v>55</v>
      </c>
      <c r="C2866" s="1" t="s">
        <v>23</v>
      </c>
      <c r="E2866" s="1">
        <v>2173</v>
      </c>
      <c r="F2866" s="1">
        <v>750</v>
      </c>
      <c r="G2866" s="1">
        <v>-114</v>
      </c>
      <c r="H2866" s="1" t="s">
        <v>5673</v>
      </c>
      <c r="I2866" s="1" t="s">
        <v>2557</v>
      </c>
      <c r="J2866" s="1" t="s">
        <v>5397</v>
      </c>
      <c r="K2866" s="1" t="s">
        <v>25</v>
      </c>
    </row>
    <row r="2867" spans="1:11" x14ac:dyDescent="0.3">
      <c r="A2867">
        <v>1415402</v>
      </c>
      <c r="B2867" s="1" t="s">
        <v>22</v>
      </c>
      <c r="C2867" s="1" t="s">
        <v>23</v>
      </c>
      <c r="E2867" s="1">
        <v>1694</v>
      </c>
      <c r="F2867" s="1">
        <v>835</v>
      </c>
      <c r="G2867" s="1">
        <v>83</v>
      </c>
      <c r="H2867" s="1" t="s">
        <v>5688</v>
      </c>
      <c r="I2867" s="1" t="s">
        <v>2557</v>
      </c>
      <c r="J2867" s="1" t="s">
        <v>5398</v>
      </c>
      <c r="K2867" s="1" t="s">
        <v>25</v>
      </c>
    </row>
    <row r="2868" spans="1:11" x14ac:dyDescent="0.3">
      <c r="A2868">
        <v>1415489</v>
      </c>
      <c r="B2868" s="1" t="s">
        <v>55</v>
      </c>
      <c r="C2868" s="1" t="s">
        <v>23</v>
      </c>
      <c r="E2868" s="1">
        <v>2169</v>
      </c>
      <c r="F2868" s="1">
        <v>741</v>
      </c>
      <c r="G2868" s="1">
        <v>-108</v>
      </c>
      <c r="H2868" s="1" t="s">
        <v>5667</v>
      </c>
      <c r="I2868" s="1" t="s">
        <v>2557</v>
      </c>
      <c r="J2868" s="1" t="s">
        <v>5399</v>
      </c>
      <c r="K2868" s="1" t="s">
        <v>25</v>
      </c>
    </row>
    <row r="2869" spans="1:11" x14ac:dyDescent="0.3">
      <c r="A2869">
        <v>1415501</v>
      </c>
      <c r="B2869" s="1" t="s">
        <v>22</v>
      </c>
      <c r="C2869" s="1" t="s">
        <v>23</v>
      </c>
      <c r="E2869" s="1">
        <v>1702</v>
      </c>
      <c r="F2869" s="1">
        <v>855</v>
      </c>
      <c r="G2869" s="1">
        <v>97</v>
      </c>
      <c r="H2869" s="1" t="s">
        <v>5688</v>
      </c>
      <c r="I2869" s="1" t="s">
        <v>2557</v>
      </c>
      <c r="J2869" s="1" t="s">
        <v>5400</v>
      </c>
      <c r="K2869" s="1" t="s">
        <v>25</v>
      </c>
    </row>
    <row r="2870" spans="1:11" x14ac:dyDescent="0.3">
      <c r="A2870">
        <v>1415569</v>
      </c>
      <c r="B2870" s="1" t="s">
        <v>55</v>
      </c>
      <c r="C2870" s="1" t="s">
        <v>23</v>
      </c>
      <c r="E2870" s="1">
        <v>2158</v>
      </c>
      <c r="F2870" s="1">
        <v>740</v>
      </c>
      <c r="G2870" s="1">
        <v>-109</v>
      </c>
      <c r="H2870" s="1" t="s">
        <v>5673</v>
      </c>
      <c r="I2870" s="1" t="s">
        <v>2557</v>
      </c>
      <c r="J2870" s="1" t="s">
        <v>5401</v>
      </c>
      <c r="K2870" s="1" t="s">
        <v>25</v>
      </c>
    </row>
    <row r="2871" spans="1:11" x14ac:dyDescent="0.3">
      <c r="A2871">
        <v>1415586</v>
      </c>
      <c r="B2871" s="1" t="s">
        <v>22</v>
      </c>
      <c r="C2871" s="1" t="s">
        <v>23</v>
      </c>
      <c r="E2871" s="1">
        <v>1707</v>
      </c>
      <c r="F2871" s="1">
        <v>861</v>
      </c>
      <c r="G2871" s="1">
        <v>64</v>
      </c>
      <c r="H2871" s="1" t="s">
        <v>5680</v>
      </c>
      <c r="I2871" s="1" t="s">
        <v>2557</v>
      </c>
      <c r="J2871" s="1" t="s">
        <v>5402</v>
      </c>
      <c r="K2871" s="1" t="s">
        <v>25</v>
      </c>
    </row>
    <row r="2872" spans="1:11" x14ac:dyDescent="0.3">
      <c r="A2872">
        <v>1415704</v>
      </c>
      <c r="B2872" s="1" t="s">
        <v>22</v>
      </c>
      <c r="C2872" s="1" t="s">
        <v>23</v>
      </c>
      <c r="E2872" s="1">
        <v>1707</v>
      </c>
      <c r="F2872" s="1">
        <v>862</v>
      </c>
      <c r="G2872" s="1">
        <v>52</v>
      </c>
      <c r="H2872" s="1" t="s">
        <v>5676</v>
      </c>
      <c r="I2872" s="1" t="s">
        <v>2557</v>
      </c>
      <c r="J2872" s="1" t="s">
        <v>5403</v>
      </c>
      <c r="K2872" s="1" t="s">
        <v>25</v>
      </c>
    </row>
    <row r="2873" spans="1:11" x14ac:dyDescent="0.3">
      <c r="A2873">
        <v>1415705</v>
      </c>
      <c r="B2873" s="1" t="s">
        <v>55</v>
      </c>
      <c r="C2873" s="1" t="s">
        <v>23</v>
      </c>
      <c r="E2873" s="1">
        <v>2155</v>
      </c>
      <c r="F2873" s="1">
        <v>737</v>
      </c>
      <c r="G2873" s="1">
        <v>-103</v>
      </c>
      <c r="H2873" s="1" t="s">
        <v>5667</v>
      </c>
      <c r="I2873" s="1" t="s">
        <v>2557</v>
      </c>
      <c r="J2873" s="1" t="s">
        <v>5404</v>
      </c>
      <c r="K2873" s="1" t="s">
        <v>25</v>
      </c>
    </row>
    <row r="2874" spans="1:11" x14ac:dyDescent="0.3">
      <c r="A2874">
        <v>1415786</v>
      </c>
      <c r="B2874" s="1" t="s">
        <v>22</v>
      </c>
      <c r="C2874" s="1" t="s">
        <v>23</v>
      </c>
      <c r="E2874" s="1">
        <v>1703</v>
      </c>
      <c r="F2874" s="1">
        <v>846</v>
      </c>
      <c r="G2874" s="1">
        <v>76</v>
      </c>
      <c r="H2874" s="1" t="s">
        <v>5677</v>
      </c>
      <c r="I2874" s="1" t="s">
        <v>2557</v>
      </c>
      <c r="J2874" s="1" t="s">
        <v>5405</v>
      </c>
      <c r="K2874" s="1" t="s">
        <v>25</v>
      </c>
    </row>
    <row r="2875" spans="1:11" x14ac:dyDescent="0.3">
      <c r="A2875">
        <v>1415829</v>
      </c>
      <c r="B2875" s="1" t="s">
        <v>55</v>
      </c>
      <c r="C2875" s="1" t="s">
        <v>23</v>
      </c>
      <c r="E2875" s="1">
        <v>2160</v>
      </c>
      <c r="F2875" s="1">
        <v>737</v>
      </c>
      <c r="G2875" s="1">
        <v>-93</v>
      </c>
      <c r="H2875" s="1" t="s">
        <v>5671</v>
      </c>
      <c r="I2875" s="1" t="s">
        <v>2557</v>
      </c>
      <c r="J2875" s="1" t="s">
        <v>5406</v>
      </c>
      <c r="K2875" s="1" t="s">
        <v>25</v>
      </c>
    </row>
    <row r="2876" spans="1:11" x14ac:dyDescent="0.3">
      <c r="A2876">
        <v>1415873</v>
      </c>
      <c r="B2876" s="1" t="s">
        <v>55</v>
      </c>
      <c r="C2876" s="1" t="s">
        <v>23</v>
      </c>
      <c r="E2876" s="1">
        <v>2168</v>
      </c>
      <c r="F2876" s="1">
        <v>724</v>
      </c>
      <c r="G2876" s="1">
        <v>-93</v>
      </c>
      <c r="H2876" s="1" t="s">
        <v>5671</v>
      </c>
      <c r="I2876" s="1" t="s">
        <v>2557</v>
      </c>
      <c r="J2876" s="1" t="s">
        <v>5407</v>
      </c>
      <c r="K2876" s="1" t="s">
        <v>25</v>
      </c>
    </row>
    <row r="2877" spans="1:11" x14ac:dyDescent="0.3">
      <c r="A2877">
        <v>1415873</v>
      </c>
      <c r="B2877" s="1" t="s">
        <v>22</v>
      </c>
      <c r="C2877" s="1" t="s">
        <v>23</v>
      </c>
      <c r="E2877" s="1">
        <v>1706</v>
      </c>
      <c r="F2877" s="1">
        <v>838</v>
      </c>
      <c r="G2877" s="1">
        <v>108</v>
      </c>
      <c r="H2877" s="1" t="s">
        <v>5673</v>
      </c>
      <c r="I2877" s="1" t="s">
        <v>2557</v>
      </c>
      <c r="J2877" s="1" t="s">
        <v>5408</v>
      </c>
      <c r="K2877" s="1" t="s">
        <v>25</v>
      </c>
    </row>
    <row r="2878" spans="1:11" x14ac:dyDescent="0.3">
      <c r="A2878">
        <v>1415987</v>
      </c>
      <c r="B2878" s="1" t="s">
        <v>55</v>
      </c>
      <c r="C2878" s="1" t="s">
        <v>23</v>
      </c>
      <c r="E2878" s="1">
        <v>2174</v>
      </c>
      <c r="F2878" s="1">
        <v>720</v>
      </c>
      <c r="G2878" s="1">
        <v>-87</v>
      </c>
      <c r="H2878" s="1" t="s">
        <v>5666</v>
      </c>
      <c r="I2878" s="1" t="s">
        <v>2557</v>
      </c>
      <c r="J2878" s="1" t="s">
        <v>5409</v>
      </c>
      <c r="K2878" s="1" t="s">
        <v>25</v>
      </c>
    </row>
    <row r="2879" spans="1:11" x14ac:dyDescent="0.3">
      <c r="A2879">
        <v>1415987</v>
      </c>
      <c r="B2879" s="1" t="s">
        <v>22</v>
      </c>
      <c r="C2879" s="1" t="s">
        <v>23</v>
      </c>
      <c r="E2879" s="1">
        <v>1704</v>
      </c>
      <c r="F2879" s="1">
        <v>836</v>
      </c>
      <c r="G2879" s="1">
        <v>129</v>
      </c>
      <c r="H2879" s="1" t="s">
        <v>5672</v>
      </c>
      <c r="I2879" s="1" t="s">
        <v>2557</v>
      </c>
      <c r="J2879" s="1" t="s">
        <v>5410</v>
      </c>
      <c r="K2879" s="1" t="s">
        <v>25</v>
      </c>
    </row>
    <row r="2880" spans="1:11" x14ac:dyDescent="0.3">
      <c r="A2880">
        <v>1416087</v>
      </c>
      <c r="B2880" s="1" t="s">
        <v>55</v>
      </c>
      <c r="C2880" s="1" t="s">
        <v>23</v>
      </c>
      <c r="E2880" s="1">
        <v>2177</v>
      </c>
      <c r="F2880" s="1">
        <v>722</v>
      </c>
      <c r="G2880" s="1">
        <v>-84</v>
      </c>
      <c r="H2880" s="1" t="s">
        <v>5671</v>
      </c>
      <c r="I2880" s="1" t="s">
        <v>2557</v>
      </c>
      <c r="J2880" s="1" t="s">
        <v>5411</v>
      </c>
      <c r="K2880" s="1" t="s">
        <v>25</v>
      </c>
    </row>
    <row r="2881" spans="1:11" x14ac:dyDescent="0.3">
      <c r="A2881">
        <v>1416088</v>
      </c>
      <c r="B2881" s="1" t="s">
        <v>22</v>
      </c>
      <c r="C2881" s="1" t="s">
        <v>23</v>
      </c>
      <c r="E2881" s="1">
        <v>1716</v>
      </c>
      <c r="F2881" s="1">
        <v>836</v>
      </c>
      <c r="G2881" s="1">
        <v>161</v>
      </c>
      <c r="H2881" s="1" t="s">
        <v>5671</v>
      </c>
      <c r="I2881" s="1" t="s">
        <v>2557</v>
      </c>
      <c r="J2881" s="1" t="s">
        <v>5412</v>
      </c>
      <c r="K2881" s="1" t="s">
        <v>25</v>
      </c>
    </row>
    <row r="2882" spans="1:11" x14ac:dyDescent="0.3">
      <c r="A2882">
        <v>1416170</v>
      </c>
      <c r="B2882" s="1" t="s">
        <v>55</v>
      </c>
      <c r="C2882" s="1" t="s">
        <v>23</v>
      </c>
      <c r="E2882" s="1">
        <v>2182</v>
      </c>
      <c r="F2882" s="1">
        <v>721</v>
      </c>
      <c r="G2882" s="1">
        <v>-83</v>
      </c>
      <c r="H2882" s="1" t="s">
        <v>5671</v>
      </c>
      <c r="I2882" s="1" t="s">
        <v>2557</v>
      </c>
      <c r="J2882" s="1" t="s">
        <v>5413</v>
      </c>
      <c r="K2882" s="1" t="s">
        <v>25</v>
      </c>
    </row>
    <row r="2883" spans="1:11" x14ac:dyDescent="0.3">
      <c r="A2883">
        <v>1416188</v>
      </c>
      <c r="B2883" s="1" t="s">
        <v>22</v>
      </c>
      <c r="C2883" s="1" t="s">
        <v>23</v>
      </c>
      <c r="E2883" s="1">
        <v>1704</v>
      </c>
      <c r="F2883" s="1">
        <v>827</v>
      </c>
      <c r="G2883" s="1">
        <v>154</v>
      </c>
      <c r="H2883" s="1" t="s">
        <v>5688</v>
      </c>
      <c r="I2883" s="1" t="s">
        <v>2557</v>
      </c>
      <c r="J2883" s="1" t="s">
        <v>5414</v>
      </c>
      <c r="K2883" s="1" t="s">
        <v>25</v>
      </c>
    </row>
    <row r="2884" spans="1:11" x14ac:dyDescent="0.3">
      <c r="A2884">
        <v>1416282</v>
      </c>
      <c r="B2884" s="1" t="s">
        <v>55</v>
      </c>
      <c r="C2884" s="1" t="s">
        <v>23</v>
      </c>
      <c r="E2884" s="1">
        <v>2176</v>
      </c>
      <c r="F2884" s="1">
        <v>724</v>
      </c>
      <c r="G2884" s="1">
        <v>-84</v>
      </c>
      <c r="H2884" s="1" t="s">
        <v>5667</v>
      </c>
      <c r="I2884" s="1" t="s">
        <v>2557</v>
      </c>
      <c r="J2884" s="1" t="s">
        <v>5415</v>
      </c>
      <c r="K2884" s="1" t="s">
        <v>25</v>
      </c>
    </row>
    <row r="2885" spans="1:11" x14ac:dyDescent="0.3">
      <c r="A2885">
        <v>1416283</v>
      </c>
      <c r="B2885" s="1" t="s">
        <v>22</v>
      </c>
      <c r="C2885" s="1" t="s">
        <v>23</v>
      </c>
      <c r="E2885" s="1">
        <v>1699</v>
      </c>
      <c r="F2885" s="1">
        <v>811</v>
      </c>
      <c r="G2885" s="1">
        <v>143</v>
      </c>
      <c r="H2885" s="1" t="s">
        <v>5688</v>
      </c>
      <c r="I2885" s="1" t="s">
        <v>2557</v>
      </c>
      <c r="J2885" s="1" t="s">
        <v>5416</v>
      </c>
      <c r="K2885" s="1" t="s">
        <v>25</v>
      </c>
    </row>
    <row r="2886" spans="1:11" x14ac:dyDescent="0.3">
      <c r="A2886">
        <v>1416382</v>
      </c>
      <c r="B2886" s="1" t="s">
        <v>55</v>
      </c>
      <c r="C2886" s="1" t="s">
        <v>23</v>
      </c>
      <c r="E2886" s="1">
        <v>2182</v>
      </c>
      <c r="F2886" s="1">
        <v>719</v>
      </c>
      <c r="G2886" s="1">
        <v>-74</v>
      </c>
      <c r="H2886" s="1" t="s">
        <v>5666</v>
      </c>
      <c r="I2886" s="1" t="s">
        <v>2557</v>
      </c>
      <c r="J2886" s="1" t="s">
        <v>5417</v>
      </c>
      <c r="K2886" s="1" t="s">
        <v>25</v>
      </c>
    </row>
    <row r="2887" spans="1:11" x14ac:dyDescent="0.3">
      <c r="A2887">
        <v>1416382</v>
      </c>
      <c r="B2887" s="1" t="s">
        <v>22</v>
      </c>
      <c r="C2887" s="1" t="s">
        <v>23</v>
      </c>
      <c r="E2887" s="1">
        <v>1691</v>
      </c>
      <c r="F2887" s="1">
        <v>802</v>
      </c>
      <c r="G2887" s="1">
        <v>168</v>
      </c>
      <c r="H2887" s="1" t="s">
        <v>5673</v>
      </c>
      <c r="I2887" s="1" t="s">
        <v>2557</v>
      </c>
      <c r="J2887" s="1" t="s">
        <v>5418</v>
      </c>
      <c r="K2887" s="1" t="s">
        <v>25</v>
      </c>
    </row>
    <row r="2888" spans="1:11" x14ac:dyDescent="0.3">
      <c r="A2888">
        <v>1416484</v>
      </c>
      <c r="B2888" s="1" t="s">
        <v>22</v>
      </c>
      <c r="C2888" s="1" t="s">
        <v>23</v>
      </c>
      <c r="E2888" s="1">
        <v>1681</v>
      </c>
      <c r="F2888" s="1">
        <v>801</v>
      </c>
      <c r="G2888" s="1">
        <v>193</v>
      </c>
      <c r="H2888" s="1" t="s">
        <v>5673</v>
      </c>
      <c r="I2888" s="1" t="s">
        <v>2557</v>
      </c>
      <c r="J2888" s="1" t="s">
        <v>5419</v>
      </c>
      <c r="K2888" s="1" t="s">
        <v>25</v>
      </c>
    </row>
    <row r="2889" spans="1:11" x14ac:dyDescent="0.3">
      <c r="A2889">
        <v>1416485</v>
      </c>
      <c r="B2889" s="1" t="s">
        <v>55</v>
      </c>
      <c r="C2889" s="1" t="s">
        <v>23</v>
      </c>
      <c r="E2889" s="1">
        <v>2174</v>
      </c>
      <c r="F2889" s="1">
        <v>713</v>
      </c>
      <c r="G2889" s="1">
        <v>-77</v>
      </c>
      <c r="H2889" s="1" t="s">
        <v>5667</v>
      </c>
      <c r="I2889" s="1" t="s">
        <v>2557</v>
      </c>
      <c r="J2889" s="1" t="s">
        <v>5420</v>
      </c>
      <c r="K2889" s="1" t="s">
        <v>25</v>
      </c>
    </row>
    <row r="2890" spans="1:11" x14ac:dyDescent="0.3">
      <c r="A2890">
        <v>1416576</v>
      </c>
      <c r="B2890" s="1" t="s">
        <v>55</v>
      </c>
      <c r="C2890" s="1" t="s">
        <v>23</v>
      </c>
      <c r="E2890" s="1">
        <v>2173</v>
      </c>
      <c r="F2890" s="1">
        <v>711</v>
      </c>
      <c r="G2890" s="1">
        <v>-80</v>
      </c>
      <c r="H2890" s="1" t="s">
        <v>5671</v>
      </c>
      <c r="I2890" s="1" t="s">
        <v>2557</v>
      </c>
      <c r="J2890" s="1" t="s">
        <v>5421</v>
      </c>
      <c r="K2890" s="1" t="s">
        <v>25</v>
      </c>
    </row>
    <row r="2891" spans="1:11" x14ac:dyDescent="0.3">
      <c r="A2891">
        <v>1416576</v>
      </c>
      <c r="B2891" s="1" t="s">
        <v>22</v>
      </c>
      <c r="C2891" s="1" t="s">
        <v>23</v>
      </c>
      <c r="E2891" s="1">
        <v>1678</v>
      </c>
      <c r="F2891" s="1">
        <v>786</v>
      </c>
      <c r="G2891" s="1">
        <v>230</v>
      </c>
      <c r="H2891" s="1" t="s">
        <v>5666</v>
      </c>
      <c r="I2891" s="1" t="s">
        <v>2557</v>
      </c>
      <c r="J2891" s="1" t="s">
        <v>5422</v>
      </c>
      <c r="K2891" s="1" t="s">
        <v>25</v>
      </c>
    </row>
    <row r="2892" spans="1:11" x14ac:dyDescent="0.3">
      <c r="A2892">
        <v>1416682</v>
      </c>
      <c r="B2892" s="1" t="s">
        <v>55</v>
      </c>
      <c r="C2892" s="1" t="s">
        <v>23</v>
      </c>
      <c r="E2892" s="1">
        <v>2170</v>
      </c>
      <c r="F2892" s="1">
        <v>723</v>
      </c>
      <c r="G2892" s="1">
        <v>-85</v>
      </c>
      <c r="H2892" s="1" t="s">
        <v>5667</v>
      </c>
      <c r="I2892" s="1" t="s">
        <v>2557</v>
      </c>
      <c r="J2892" s="1" t="s">
        <v>5423</v>
      </c>
      <c r="K2892" s="1" t="s">
        <v>25</v>
      </c>
    </row>
    <row r="2893" spans="1:11" x14ac:dyDescent="0.3">
      <c r="A2893">
        <v>1416682</v>
      </c>
      <c r="B2893" s="1" t="s">
        <v>22</v>
      </c>
      <c r="C2893" s="1" t="s">
        <v>23</v>
      </c>
      <c r="E2893" s="1">
        <v>1664</v>
      </c>
      <c r="F2893" s="1">
        <v>782</v>
      </c>
      <c r="G2893" s="1">
        <v>277</v>
      </c>
      <c r="H2893" s="1" t="s">
        <v>5665</v>
      </c>
      <c r="I2893" s="1" t="s">
        <v>2557</v>
      </c>
      <c r="J2893" s="1" t="s">
        <v>5424</v>
      </c>
      <c r="K2893" s="1" t="s">
        <v>25</v>
      </c>
    </row>
    <row r="2894" spans="1:11" x14ac:dyDescent="0.3">
      <c r="A2894">
        <v>1416766</v>
      </c>
      <c r="B2894" s="1" t="s">
        <v>55</v>
      </c>
      <c r="C2894" s="1" t="s">
        <v>23</v>
      </c>
      <c r="E2894" s="1">
        <v>2172</v>
      </c>
      <c r="F2894" s="1">
        <v>724</v>
      </c>
      <c r="G2894" s="1">
        <v>-88</v>
      </c>
      <c r="H2894" s="1" t="s">
        <v>5667</v>
      </c>
      <c r="I2894" s="1" t="s">
        <v>2557</v>
      </c>
      <c r="J2894" s="1" t="s">
        <v>5425</v>
      </c>
      <c r="K2894" s="1" t="s">
        <v>25</v>
      </c>
    </row>
    <row r="2895" spans="1:11" x14ac:dyDescent="0.3">
      <c r="A2895">
        <v>1416782</v>
      </c>
      <c r="B2895" s="1" t="s">
        <v>22</v>
      </c>
      <c r="C2895" s="1" t="s">
        <v>23</v>
      </c>
      <c r="E2895" s="1">
        <v>1694</v>
      </c>
      <c r="F2895" s="1">
        <v>817</v>
      </c>
      <c r="G2895" s="1">
        <v>157</v>
      </c>
      <c r="H2895" s="1" t="s">
        <v>5699</v>
      </c>
      <c r="I2895" s="1" t="s">
        <v>2557</v>
      </c>
      <c r="J2895" s="1" t="s">
        <v>5426</v>
      </c>
      <c r="K2895" s="1" t="s">
        <v>25</v>
      </c>
    </row>
    <row r="2896" spans="1:11" x14ac:dyDescent="0.3">
      <c r="A2896">
        <v>1416885</v>
      </c>
      <c r="B2896" s="1" t="s">
        <v>22</v>
      </c>
      <c r="C2896" s="1" t="s">
        <v>23</v>
      </c>
      <c r="E2896" s="1">
        <v>1714</v>
      </c>
      <c r="F2896" s="1">
        <v>859</v>
      </c>
      <c r="G2896" s="1">
        <v>77</v>
      </c>
      <c r="H2896" s="1" t="s">
        <v>5699</v>
      </c>
      <c r="I2896" s="1" t="s">
        <v>2557</v>
      </c>
      <c r="J2896" s="1" t="s">
        <v>5427</v>
      </c>
      <c r="K2896" s="1" t="s">
        <v>25</v>
      </c>
    </row>
    <row r="2897" spans="1:11" x14ac:dyDescent="0.3">
      <c r="A2897">
        <v>1416900</v>
      </c>
      <c r="B2897" s="1" t="s">
        <v>55</v>
      </c>
      <c r="C2897" s="1" t="s">
        <v>23</v>
      </c>
      <c r="E2897" s="1">
        <v>2168</v>
      </c>
      <c r="F2897" s="1">
        <v>732</v>
      </c>
      <c r="G2897" s="1">
        <v>-100</v>
      </c>
      <c r="H2897" s="1" t="s">
        <v>5673</v>
      </c>
      <c r="I2897" s="1" t="s">
        <v>2557</v>
      </c>
      <c r="J2897" s="1" t="s">
        <v>5428</v>
      </c>
      <c r="K2897" s="1" t="s">
        <v>25</v>
      </c>
    </row>
    <row r="2898" spans="1:11" x14ac:dyDescent="0.3">
      <c r="A2898">
        <v>1416985</v>
      </c>
      <c r="B2898" s="1" t="s">
        <v>22</v>
      </c>
      <c r="C2898" s="1" t="s">
        <v>23</v>
      </c>
      <c r="E2898" s="1">
        <v>1735</v>
      </c>
      <c r="F2898" s="1">
        <v>835</v>
      </c>
      <c r="G2898" s="1">
        <v>29</v>
      </c>
      <c r="H2898" s="1" t="s">
        <v>5702</v>
      </c>
      <c r="I2898" s="1" t="s">
        <v>2557</v>
      </c>
      <c r="J2898" s="1" t="s">
        <v>5429</v>
      </c>
      <c r="K2898" s="1" t="s">
        <v>25</v>
      </c>
    </row>
    <row r="2899" spans="1:11" x14ac:dyDescent="0.3">
      <c r="A2899">
        <v>1417002</v>
      </c>
      <c r="B2899" s="1" t="s">
        <v>55</v>
      </c>
      <c r="C2899" s="1" t="s">
        <v>23</v>
      </c>
      <c r="E2899" s="1">
        <v>2166</v>
      </c>
      <c r="F2899" s="1">
        <v>727</v>
      </c>
      <c r="G2899" s="1">
        <v>-109</v>
      </c>
      <c r="H2899" s="1" t="s">
        <v>5673</v>
      </c>
      <c r="I2899" s="1" t="s">
        <v>2557</v>
      </c>
      <c r="J2899" s="1" t="s">
        <v>5430</v>
      </c>
      <c r="K2899" s="1" t="s">
        <v>25</v>
      </c>
    </row>
    <row r="2900" spans="1:11" x14ac:dyDescent="0.3">
      <c r="A2900">
        <v>1417071</v>
      </c>
      <c r="B2900" s="1" t="s">
        <v>55</v>
      </c>
      <c r="C2900" s="1" t="s">
        <v>23</v>
      </c>
      <c r="E2900" s="1">
        <v>2170</v>
      </c>
      <c r="F2900" s="1">
        <v>729</v>
      </c>
      <c r="G2900" s="1">
        <v>-111</v>
      </c>
      <c r="H2900" s="1" t="s">
        <v>5667</v>
      </c>
      <c r="I2900" s="1" t="s">
        <v>2557</v>
      </c>
      <c r="J2900" s="1" t="s">
        <v>5431</v>
      </c>
      <c r="K2900" s="1" t="s">
        <v>25</v>
      </c>
    </row>
    <row r="2901" spans="1:11" x14ac:dyDescent="0.3">
      <c r="A2901">
        <v>1417072</v>
      </c>
      <c r="B2901" s="1" t="s">
        <v>22</v>
      </c>
      <c r="C2901" s="1" t="s">
        <v>23</v>
      </c>
      <c r="E2901" s="1">
        <v>1756</v>
      </c>
      <c r="F2901" s="1">
        <v>837</v>
      </c>
      <c r="G2901" s="1">
        <v>26</v>
      </c>
      <c r="H2901" s="1" t="s">
        <v>5693</v>
      </c>
      <c r="I2901" s="1" t="s">
        <v>2557</v>
      </c>
      <c r="J2901" s="1" t="s">
        <v>5432</v>
      </c>
      <c r="K2901" s="1" t="s">
        <v>25</v>
      </c>
    </row>
    <row r="2902" spans="1:11" x14ac:dyDescent="0.3">
      <c r="A2902">
        <v>1417185</v>
      </c>
      <c r="B2902" s="1" t="s">
        <v>55</v>
      </c>
      <c r="C2902" s="1" t="s">
        <v>23</v>
      </c>
      <c r="E2902" s="1">
        <v>2161</v>
      </c>
      <c r="F2902" s="1">
        <v>728</v>
      </c>
      <c r="G2902" s="1">
        <v>-108</v>
      </c>
      <c r="H2902" s="1" t="s">
        <v>5667</v>
      </c>
      <c r="I2902" s="1" t="s">
        <v>2557</v>
      </c>
      <c r="J2902" s="1" t="s">
        <v>5433</v>
      </c>
      <c r="K2902" s="1" t="s">
        <v>25</v>
      </c>
    </row>
    <row r="2903" spans="1:11" x14ac:dyDescent="0.3">
      <c r="A2903">
        <v>1417186</v>
      </c>
      <c r="B2903" s="1" t="s">
        <v>22</v>
      </c>
      <c r="C2903" s="1" t="s">
        <v>23</v>
      </c>
      <c r="E2903" s="1">
        <v>1757</v>
      </c>
      <c r="F2903" s="1">
        <v>858</v>
      </c>
      <c r="G2903" s="1">
        <v>19</v>
      </c>
      <c r="H2903" s="1" t="s">
        <v>5676</v>
      </c>
      <c r="I2903" s="1" t="s">
        <v>2557</v>
      </c>
      <c r="J2903" s="1" t="s">
        <v>5434</v>
      </c>
      <c r="K2903" s="1" t="s">
        <v>25</v>
      </c>
    </row>
    <row r="2904" spans="1:11" x14ac:dyDescent="0.3">
      <c r="A2904">
        <v>1417286</v>
      </c>
      <c r="B2904" s="1" t="s">
        <v>55</v>
      </c>
      <c r="C2904" s="1" t="s">
        <v>23</v>
      </c>
      <c r="E2904" s="1">
        <v>2156</v>
      </c>
      <c r="F2904" s="1">
        <v>723</v>
      </c>
      <c r="G2904" s="1">
        <v>-88</v>
      </c>
      <c r="H2904" s="1" t="s">
        <v>5666</v>
      </c>
      <c r="I2904" s="1" t="s">
        <v>2557</v>
      </c>
      <c r="J2904" s="1" t="s">
        <v>5435</v>
      </c>
      <c r="K2904" s="1" t="s">
        <v>25</v>
      </c>
    </row>
    <row r="2905" spans="1:11" x14ac:dyDescent="0.3">
      <c r="A2905">
        <v>1417287</v>
      </c>
      <c r="B2905" s="1" t="s">
        <v>22</v>
      </c>
      <c r="C2905" s="1" t="s">
        <v>23</v>
      </c>
      <c r="E2905" s="1">
        <v>1758</v>
      </c>
      <c r="F2905" s="1">
        <v>873</v>
      </c>
      <c r="G2905" s="1">
        <v>9</v>
      </c>
      <c r="H2905" s="1" t="s">
        <v>5676</v>
      </c>
      <c r="I2905" s="1" t="s">
        <v>2557</v>
      </c>
      <c r="J2905" s="1" t="s">
        <v>5436</v>
      </c>
      <c r="K2905" s="1" t="s">
        <v>25</v>
      </c>
    </row>
    <row r="2906" spans="1:11" x14ac:dyDescent="0.3">
      <c r="A2906">
        <v>1417369</v>
      </c>
      <c r="B2906" s="1" t="s">
        <v>55</v>
      </c>
      <c r="C2906" s="1" t="s">
        <v>23</v>
      </c>
      <c r="E2906" s="1">
        <v>2154</v>
      </c>
      <c r="F2906" s="1">
        <v>718</v>
      </c>
      <c r="G2906" s="1">
        <v>-74</v>
      </c>
      <c r="H2906" s="1" t="s">
        <v>5666</v>
      </c>
      <c r="I2906" s="1" t="s">
        <v>2557</v>
      </c>
      <c r="J2906" s="1" t="s">
        <v>5437</v>
      </c>
      <c r="K2906" s="1" t="s">
        <v>25</v>
      </c>
    </row>
    <row r="2907" spans="1:11" x14ac:dyDescent="0.3">
      <c r="A2907">
        <v>1417387</v>
      </c>
      <c r="B2907" s="1" t="s">
        <v>22</v>
      </c>
      <c r="C2907" s="1" t="s">
        <v>23</v>
      </c>
      <c r="E2907" s="1">
        <v>1720</v>
      </c>
      <c r="F2907" s="1">
        <v>847</v>
      </c>
      <c r="G2907" s="1">
        <v>104</v>
      </c>
      <c r="H2907" s="1" t="s">
        <v>5666</v>
      </c>
      <c r="I2907" s="1" t="s">
        <v>2557</v>
      </c>
      <c r="J2907" s="1" t="s">
        <v>5438</v>
      </c>
      <c r="K2907" s="1" t="s">
        <v>25</v>
      </c>
    </row>
    <row r="2908" spans="1:11" x14ac:dyDescent="0.3">
      <c r="A2908">
        <v>1417482</v>
      </c>
      <c r="B2908" s="1" t="s">
        <v>55</v>
      </c>
      <c r="C2908" s="1" t="s">
        <v>23</v>
      </c>
      <c r="E2908" s="1">
        <v>2167</v>
      </c>
      <c r="F2908" s="1">
        <v>721</v>
      </c>
      <c r="G2908" s="1">
        <v>-67</v>
      </c>
      <c r="H2908" s="1" t="s">
        <v>5666</v>
      </c>
      <c r="I2908" s="1" t="s">
        <v>2557</v>
      </c>
      <c r="J2908" s="1" t="s">
        <v>5439</v>
      </c>
      <c r="K2908" s="1" t="s">
        <v>25</v>
      </c>
    </row>
    <row r="2909" spans="1:11" x14ac:dyDescent="0.3">
      <c r="A2909">
        <v>1417499</v>
      </c>
      <c r="B2909" s="1" t="s">
        <v>22</v>
      </c>
      <c r="C2909" s="1" t="s">
        <v>23</v>
      </c>
      <c r="E2909" s="1">
        <v>1725</v>
      </c>
      <c r="F2909" s="1">
        <v>878</v>
      </c>
      <c r="G2909" s="1">
        <v>42</v>
      </c>
      <c r="H2909" s="1" t="s">
        <v>5699</v>
      </c>
      <c r="I2909" s="1" t="s">
        <v>2557</v>
      </c>
      <c r="J2909" s="1" t="s">
        <v>5440</v>
      </c>
      <c r="K2909" s="1" t="s">
        <v>25</v>
      </c>
    </row>
    <row r="2910" spans="1:11" x14ac:dyDescent="0.3">
      <c r="A2910">
        <v>1417615</v>
      </c>
      <c r="B2910" s="1" t="s">
        <v>55</v>
      </c>
      <c r="C2910" s="1" t="s">
        <v>23</v>
      </c>
      <c r="E2910" s="1">
        <v>2167</v>
      </c>
      <c r="F2910" s="1">
        <v>718</v>
      </c>
      <c r="G2910" s="1">
        <v>-86</v>
      </c>
      <c r="H2910" s="1" t="s">
        <v>5673</v>
      </c>
      <c r="I2910" s="1" t="s">
        <v>2557</v>
      </c>
      <c r="J2910" s="1" t="s">
        <v>5441</v>
      </c>
      <c r="K2910" s="1" t="s">
        <v>25</v>
      </c>
    </row>
    <row r="2911" spans="1:11" x14ac:dyDescent="0.3">
      <c r="A2911">
        <v>1417616</v>
      </c>
      <c r="B2911" s="1" t="s">
        <v>22</v>
      </c>
      <c r="C2911" s="1" t="s">
        <v>23</v>
      </c>
      <c r="E2911" s="1">
        <v>1708</v>
      </c>
      <c r="F2911" s="1">
        <v>860</v>
      </c>
      <c r="G2911" s="1">
        <v>72</v>
      </c>
      <c r="H2911" s="1" t="s">
        <v>5688</v>
      </c>
      <c r="I2911" s="1" t="s">
        <v>2557</v>
      </c>
      <c r="J2911" s="1" t="s">
        <v>5442</v>
      </c>
      <c r="K2911" s="1" t="s">
        <v>25</v>
      </c>
    </row>
    <row r="2912" spans="1:11" x14ac:dyDescent="0.3">
      <c r="A2912">
        <v>1417666</v>
      </c>
      <c r="B2912" s="1" t="s">
        <v>55</v>
      </c>
      <c r="C2912" s="1" t="s">
        <v>23</v>
      </c>
      <c r="E2912" s="1">
        <v>2184</v>
      </c>
      <c r="F2912" s="1">
        <v>721</v>
      </c>
      <c r="G2912" s="1">
        <v>-88</v>
      </c>
      <c r="H2912" s="1" t="s">
        <v>5671</v>
      </c>
      <c r="I2912" s="1" t="s">
        <v>2557</v>
      </c>
      <c r="J2912" s="1" t="s">
        <v>5443</v>
      </c>
      <c r="K2912" s="1" t="s">
        <v>25</v>
      </c>
    </row>
    <row r="2913" spans="1:11" x14ac:dyDescent="0.3">
      <c r="A2913">
        <v>1417700</v>
      </c>
      <c r="B2913" s="1" t="s">
        <v>22</v>
      </c>
      <c r="C2913" s="1" t="s">
        <v>23</v>
      </c>
      <c r="E2913" s="1">
        <v>1718</v>
      </c>
      <c r="F2913" s="1">
        <v>868</v>
      </c>
      <c r="G2913" s="1">
        <v>51</v>
      </c>
      <c r="H2913" s="1" t="s">
        <v>5676</v>
      </c>
      <c r="I2913" s="1" t="s">
        <v>2557</v>
      </c>
      <c r="J2913" s="1" t="s">
        <v>5444</v>
      </c>
      <c r="K2913" s="1" t="s">
        <v>25</v>
      </c>
    </row>
    <row r="2914" spans="1:11" x14ac:dyDescent="0.3">
      <c r="A2914">
        <v>1417784</v>
      </c>
      <c r="B2914" s="1" t="s">
        <v>55</v>
      </c>
      <c r="C2914" s="1" t="s">
        <v>23</v>
      </c>
      <c r="E2914" s="1">
        <v>2187</v>
      </c>
      <c r="F2914" s="1">
        <v>721</v>
      </c>
      <c r="G2914" s="1">
        <v>-118</v>
      </c>
      <c r="H2914" s="1" t="s">
        <v>5672</v>
      </c>
      <c r="I2914" s="1" t="s">
        <v>2557</v>
      </c>
      <c r="J2914" s="1" t="s">
        <v>5445</v>
      </c>
      <c r="K2914" s="1" t="s">
        <v>25</v>
      </c>
    </row>
    <row r="2915" spans="1:11" x14ac:dyDescent="0.3">
      <c r="A2915">
        <v>1417785</v>
      </c>
      <c r="B2915" s="1" t="s">
        <v>22</v>
      </c>
      <c r="C2915" s="1" t="s">
        <v>23</v>
      </c>
      <c r="E2915" s="1">
        <v>1686</v>
      </c>
      <c r="F2915" s="1">
        <v>835</v>
      </c>
      <c r="G2915" s="1">
        <v>105</v>
      </c>
      <c r="H2915" s="1" t="s">
        <v>5672</v>
      </c>
      <c r="I2915" s="1" t="s">
        <v>2557</v>
      </c>
      <c r="J2915" s="1" t="s">
        <v>5446</v>
      </c>
      <c r="K2915" s="1" t="s">
        <v>25</v>
      </c>
    </row>
    <row r="2916" spans="1:11" x14ac:dyDescent="0.3">
      <c r="A2916">
        <v>1417883</v>
      </c>
      <c r="B2916" s="1" t="s">
        <v>55</v>
      </c>
      <c r="C2916" s="1" t="s">
        <v>23</v>
      </c>
      <c r="E2916" s="1">
        <v>2188</v>
      </c>
      <c r="F2916" s="1">
        <v>732</v>
      </c>
      <c r="G2916" s="1">
        <v>-117</v>
      </c>
      <c r="H2916" s="1" t="s">
        <v>5667</v>
      </c>
      <c r="I2916" s="1" t="s">
        <v>2557</v>
      </c>
      <c r="J2916" s="1" t="s">
        <v>5447</v>
      </c>
      <c r="K2916" s="1" t="s">
        <v>25</v>
      </c>
    </row>
    <row r="2917" spans="1:11" x14ac:dyDescent="0.3">
      <c r="A2917">
        <v>1417884</v>
      </c>
      <c r="B2917" s="1" t="s">
        <v>22</v>
      </c>
      <c r="C2917" s="1" t="s">
        <v>23</v>
      </c>
      <c r="E2917" s="1">
        <v>1693</v>
      </c>
      <c r="F2917" s="1">
        <v>834</v>
      </c>
      <c r="G2917" s="1">
        <v>93</v>
      </c>
      <c r="H2917" s="1" t="s">
        <v>5669</v>
      </c>
      <c r="I2917" s="1" t="s">
        <v>2557</v>
      </c>
      <c r="J2917" s="1" t="s">
        <v>5448</v>
      </c>
      <c r="K2917" s="1" t="s">
        <v>25</v>
      </c>
    </row>
    <row r="2918" spans="1:11" x14ac:dyDescent="0.3">
      <c r="A2918">
        <v>1417967</v>
      </c>
      <c r="B2918" s="1" t="s">
        <v>55</v>
      </c>
      <c r="C2918" s="1" t="s">
        <v>23</v>
      </c>
      <c r="E2918" s="1">
        <v>2189</v>
      </c>
      <c r="F2918" s="1">
        <v>735</v>
      </c>
      <c r="G2918" s="1">
        <v>-93</v>
      </c>
      <c r="H2918" s="1" t="s">
        <v>5665</v>
      </c>
      <c r="I2918" s="1" t="s">
        <v>2557</v>
      </c>
      <c r="J2918" s="1" t="s">
        <v>5449</v>
      </c>
      <c r="K2918" s="1" t="s">
        <v>25</v>
      </c>
    </row>
    <row r="2919" spans="1:11" x14ac:dyDescent="0.3">
      <c r="A2919">
        <v>1417985</v>
      </c>
      <c r="B2919" s="1" t="s">
        <v>22</v>
      </c>
      <c r="C2919" s="1" t="s">
        <v>23</v>
      </c>
      <c r="E2919" s="1">
        <v>1693</v>
      </c>
      <c r="F2919" s="1">
        <v>832</v>
      </c>
      <c r="G2919" s="1">
        <v>114</v>
      </c>
      <c r="H2919" s="1" t="s">
        <v>5677</v>
      </c>
      <c r="I2919" s="1" t="s">
        <v>2557</v>
      </c>
      <c r="J2919" s="1" t="s">
        <v>5450</v>
      </c>
      <c r="K2919" s="1" t="s">
        <v>25</v>
      </c>
    </row>
    <row r="2920" spans="1:11" x14ac:dyDescent="0.3">
      <c r="A2920">
        <v>1418085</v>
      </c>
      <c r="B2920" s="1" t="s">
        <v>55</v>
      </c>
      <c r="C2920" s="1" t="s">
        <v>23</v>
      </c>
      <c r="E2920" s="1">
        <v>2180</v>
      </c>
      <c r="F2920" s="1">
        <v>736</v>
      </c>
      <c r="G2920" s="1">
        <v>-101</v>
      </c>
      <c r="H2920" s="1" t="s">
        <v>5673</v>
      </c>
      <c r="I2920" s="1" t="s">
        <v>2557</v>
      </c>
      <c r="J2920" s="1" t="s">
        <v>5451</v>
      </c>
      <c r="K2920" s="1" t="s">
        <v>25</v>
      </c>
    </row>
    <row r="2921" spans="1:11" x14ac:dyDescent="0.3">
      <c r="A2921">
        <v>1418086</v>
      </c>
      <c r="B2921" s="1" t="s">
        <v>22</v>
      </c>
      <c r="C2921" s="1" t="s">
        <v>23</v>
      </c>
      <c r="E2921" s="1">
        <v>1689</v>
      </c>
      <c r="F2921" s="1">
        <v>832</v>
      </c>
      <c r="G2921" s="1">
        <v>159</v>
      </c>
      <c r="H2921" s="1" t="s">
        <v>5667</v>
      </c>
      <c r="I2921" s="1" t="s">
        <v>2557</v>
      </c>
      <c r="J2921" s="1" t="s">
        <v>5452</v>
      </c>
      <c r="K2921" s="1" t="s">
        <v>25</v>
      </c>
    </row>
    <row r="2922" spans="1:11" x14ac:dyDescent="0.3">
      <c r="A2922">
        <v>1418186</v>
      </c>
      <c r="B2922" s="1" t="s">
        <v>55</v>
      </c>
      <c r="C2922" s="1" t="s">
        <v>23</v>
      </c>
      <c r="E2922" s="1">
        <v>2154</v>
      </c>
      <c r="F2922" s="1">
        <v>707</v>
      </c>
      <c r="G2922" s="1">
        <v>-58</v>
      </c>
      <c r="H2922" s="1" t="s">
        <v>5700</v>
      </c>
      <c r="I2922" s="1" t="s">
        <v>2557</v>
      </c>
      <c r="J2922" s="1" t="s">
        <v>5453</v>
      </c>
      <c r="K2922" s="1" t="s">
        <v>25</v>
      </c>
    </row>
    <row r="2923" spans="1:11" x14ac:dyDescent="0.3">
      <c r="A2923">
        <v>1418187</v>
      </c>
      <c r="B2923" s="1" t="s">
        <v>22</v>
      </c>
      <c r="C2923" s="1" t="s">
        <v>23</v>
      </c>
      <c r="E2923" s="1">
        <v>1672</v>
      </c>
      <c r="F2923" s="1">
        <v>827</v>
      </c>
      <c r="G2923" s="1">
        <v>178</v>
      </c>
      <c r="H2923" s="1" t="s">
        <v>5677</v>
      </c>
      <c r="I2923" s="1" t="s">
        <v>2557</v>
      </c>
      <c r="J2923" s="1" t="s">
        <v>5454</v>
      </c>
      <c r="K2923" s="1" t="s">
        <v>25</v>
      </c>
    </row>
    <row r="2924" spans="1:11" x14ac:dyDescent="0.3">
      <c r="A2924">
        <v>1418270</v>
      </c>
      <c r="B2924" s="1" t="s">
        <v>55</v>
      </c>
      <c r="C2924" s="1" t="s">
        <v>23</v>
      </c>
      <c r="E2924" s="1">
        <v>2159</v>
      </c>
      <c r="F2924" s="1">
        <v>715</v>
      </c>
      <c r="G2924" s="1">
        <v>-74</v>
      </c>
      <c r="H2924" s="1" t="s">
        <v>5667</v>
      </c>
      <c r="I2924" s="1" t="s">
        <v>2557</v>
      </c>
      <c r="J2924" s="1" t="s">
        <v>5455</v>
      </c>
      <c r="K2924" s="1" t="s">
        <v>25</v>
      </c>
    </row>
    <row r="2925" spans="1:11" x14ac:dyDescent="0.3">
      <c r="A2925">
        <v>1418287</v>
      </c>
      <c r="B2925" s="1" t="s">
        <v>22</v>
      </c>
      <c r="C2925" s="1" t="s">
        <v>23</v>
      </c>
      <c r="E2925" s="1">
        <v>1667</v>
      </c>
      <c r="F2925" s="1">
        <v>791</v>
      </c>
      <c r="G2925" s="1">
        <v>203</v>
      </c>
      <c r="H2925" s="1" t="s">
        <v>5671</v>
      </c>
      <c r="I2925" s="1" t="s">
        <v>2557</v>
      </c>
      <c r="J2925" s="1" t="s">
        <v>5456</v>
      </c>
      <c r="K2925" s="1" t="s">
        <v>25</v>
      </c>
    </row>
    <row r="2926" spans="1:11" x14ac:dyDescent="0.3">
      <c r="A2926">
        <v>1418388</v>
      </c>
      <c r="B2926" s="1" t="s">
        <v>55</v>
      </c>
      <c r="C2926" s="1" t="s">
        <v>23</v>
      </c>
      <c r="E2926" s="1">
        <v>2160</v>
      </c>
      <c r="F2926" s="1">
        <v>738</v>
      </c>
      <c r="G2926" s="1">
        <v>-134</v>
      </c>
      <c r="H2926" s="1" t="s">
        <v>5670</v>
      </c>
      <c r="I2926" s="1" t="s">
        <v>2557</v>
      </c>
      <c r="J2926" s="1" t="s">
        <v>5457</v>
      </c>
      <c r="K2926" s="1" t="s">
        <v>25</v>
      </c>
    </row>
    <row r="2927" spans="1:11" x14ac:dyDescent="0.3">
      <c r="A2927">
        <v>1418389</v>
      </c>
      <c r="B2927" s="1" t="s">
        <v>22</v>
      </c>
      <c r="C2927" s="1" t="s">
        <v>23</v>
      </c>
      <c r="E2927" s="1">
        <v>1655</v>
      </c>
      <c r="F2927" s="1">
        <v>776</v>
      </c>
      <c r="G2927" s="1">
        <v>268</v>
      </c>
      <c r="H2927" s="1" t="s">
        <v>5687</v>
      </c>
      <c r="I2927" s="1" t="s">
        <v>2557</v>
      </c>
      <c r="J2927" s="1" t="s">
        <v>5458</v>
      </c>
      <c r="K2927" s="1" t="s">
        <v>25</v>
      </c>
    </row>
    <row r="2928" spans="1:11" x14ac:dyDescent="0.3">
      <c r="A2928">
        <v>1418485</v>
      </c>
      <c r="B2928" s="1" t="s">
        <v>55</v>
      </c>
      <c r="C2928" s="1" t="s">
        <v>23</v>
      </c>
      <c r="E2928" s="1">
        <v>2180</v>
      </c>
      <c r="F2928" s="1">
        <v>746</v>
      </c>
      <c r="G2928" s="1">
        <v>-130</v>
      </c>
      <c r="H2928" s="1" t="s">
        <v>5671</v>
      </c>
      <c r="I2928" s="1" t="s">
        <v>2557</v>
      </c>
      <c r="J2928" s="1" t="s">
        <v>5459</v>
      </c>
      <c r="K2928" s="1" t="s">
        <v>25</v>
      </c>
    </row>
    <row r="2929" spans="1:11" x14ac:dyDescent="0.3">
      <c r="A2929">
        <v>1418502</v>
      </c>
      <c r="B2929" s="1" t="s">
        <v>22</v>
      </c>
      <c r="C2929" s="1" t="s">
        <v>23</v>
      </c>
      <c r="E2929" s="1">
        <v>1496</v>
      </c>
      <c r="F2929" s="1">
        <v>783</v>
      </c>
      <c r="G2929" s="1">
        <v>165</v>
      </c>
      <c r="H2929" s="1" t="s">
        <v>5681</v>
      </c>
      <c r="I2929" s="1" t="s">
        <v>2557</v>
      </c>
      <c r="J2929" s="1" t="s">
        <v>5460</v>
      </c>
      <c r="K2929" s="1" t="s">
        <v>25</v>
      </c>
    </row>
    <row r="2930" spans="1:11" x14ac:dyDescent="0.3">
      <c r="A2930">
        <v>1418568</v>
      </c>
      <c r="B2930" s="1" t="s">
        <v>55</v>
      </c>
      <c r="C2930" s="1" t="s">
        <v>23</v>
      </c>
      <c r="E2930" s="1">
        <v>2177</v>
      </c>
      <c r="F2930" s="1">
        <v>760</v>
      </c>
      <c r="G2930" s="1">
        <v>-129</v>
      </c>
      <c r="H2930" s="1" t="s">
        <v>5673</v>
      </c>
      <c r="I2930" s="1" t="s">
        <v>2557</v>
      </c>
      <c r="J2930" s="1" t="s">
        <v>5461</v>
      </c>
      <c r="K2930" s="1" t="s">
        <v>25</v>
      </c>
    </row>
    <row r="2931" spans="1:11" x14ac:dyDescent="0.3">
      <c r="A2931">
        <v>1418585</v>
      </c>
      <c r="B2931" s="1" t="s">
        <v>22</v>
      </c>
      <c r="C2931" s="1" t="s">
        <v>23</v>
      </c>
      <c r="E2931" s="1">
        <v>1531</v>
      </c>
      <c r="F2931" s="1">
        <v>799</v>
      </c>
      <c r="G2931" s="1">
        <v>176</v>
      </c>
      <c r="H2931" s="1" t="s">
        <v>5677</v>
      </c>
      <c r="I2931" s="1" t="s">
        <v>2557</v>
      </c>
      <c r="J2931" s="1" t="s">
        <v>5462</v>
      </c>
      <c r="K2931" s="1" t="s">
        <v>25</v>
      </c>
    </row>
    <row r="2932" spans="1:11" x14ac:dyDescent="0.3">
      <c r="A2932">
        <v>1418683</v>
      </c>
      <c r="B2932" s="1" t="s">
        <v>55</v>
      </c>
      <c r="C2932" s="1" t="s">
        <v>23</v>
      </c>
      <c r="E2932" s="1">
        <v>2196</v>
      </c>
      <c r="F2932" s="1">
        <v>772</v>
      </c>
      <c r="G2932" s="1">
        <v>-134</v>
      </c>
      <c r="H2932" s="1" t="s">
        <v>5667</v>
      </c>
      <c r="I2932" s="1" t="s">
        <v>2557</v>
      </c>
      <c r="J2932" s="1" t="s">
        <v>5463</v>
      </c>
      <c r="K2932" s="1" t="s">
        <v>25</v>
      </c>
    </row>
    <row r="2933" spans="1:11" x14ac:dyDescent="0.3">
      <c r="A2933">
        <v>1418684</v>
      </c>
      <c r="B2933" s="1" t="s">
        <v>22</v>
      </c>
      <c r="C2933" s="1" t="s">
        <v>23</v>
      </c>
      <c r="E2933" s="1">
        <v>1520</v>
      </c>
      <c r="F2933" s="1">
        <v>832</v>
      </c>
      <c r="G2933" s="1">
        <v>43</v>
      </c>
      <c r="H2933" s="1" t="s">
        <v>5690</v>
      </c>
      <c r="I2933" s="1" t="s">
        <v>2557</v>
      </c>
      <c r="J2933" s="1" t="s">
        <v>5464</v>
      </c>
      <c r="K2933" s="1" t="s">
        <v>25</v>
      </c>
    </row>
    <row r="2934" spans="1:11" x14ac:dyDescent="0.3">
      <c r="A2934">
        <v>1418782</v>
      </c>
      <c r="B2934" s="1" t="s">
        <v>55</v>
      </c>
      <c r="C2934" s="1" t="s">
        <v>23</v>
      </c>
      <c r="E2934" s="1">
        <v>2197</v>
      </c>
      <c r="F2934" s="1">
        <v>780</v>
      </c>
      <c r="G2934" s="1">
        <v>-147</v>
      </c>
      <c r="H2934" s="1" t="s">
        <v>5672</v>
      </c>
      <c r="I2934" s="1" t="s">
        <v>2557</v>
      </c>
      <c r="J2934" s="1" t="s">
        <v>5465</v>
      </c>
      <c r="K2934" s="1" t="s">
        <v>25</v>
      </c>
    </row>
    <row r="2935" spans="1:11" x14ac:dyDescent="0.3">
      <c r="A2935">
        <v>1418782</v>
      </c>
      <c r="B2935" s="1" t="s">
        <v>22</v>
      </c>
      <c r="C2935" s="1" t="s">
        <v>23</v>
      </c>
      <c r="E2935" s="1">
        <v>1586</v>
      </c>
      <c r="F2935" s="1">
        <v>876</v>
      </c>
      <c r="G2935" s="1">
        <v>-31</v>
      </c>
      <c r="H2935" s="1" t="s">
        <v>5695</v>
      </c>
      <c r="I2935" s="1" t="s">
        <v>2557</v>
      </c>
      <c r="J2935" s="1" t="s">
        <v>5466</v>
      </c>
      <c r="K2935" s="1" t="s">
        <v>25</v>
      </c>
    </row>
    <row r="2936" spans="1:11" x14ac:dyDescent="0.3">
      <c r="A2936">
        <v>1418882</v>
      </c>
      <c r="B2936" s="1" t="s">
        <v>55</v>
      </c>
      <c r="C2936" s="1" t="s">
        <v>23</v>
      </c>
      <c r="E2936" s="1">
        <v>2189</v>
      </c>
      <c r="F2936" s="1">
        <v>792</v>
      </c>
      <c r="G2936" s="1">
        <v>-151</v>
      </c>
      <c r="H2936" s="1" t="s">
        <v>5672</v>
      </c>
      <c r="I2936" s="1" t="s">
        <v>2557</v>
      </c>
      <c r="J2936" s="1" t="s">
        <v>5467</v>
      </c>
      <c r="K2936" s="1" t="s">
        <v>25</v>
      </c>
    </row>
    <row r="2937" spans="1:11" x14ac:dyDescent="0.3">
      <c r="A2937">
        <v>1418899</v>
      </c>
      <c r="B2937" s="1" t="s">
        <v>22</v>
      </c>
      <c r="C2937" s="1" t="s">
        <v>23</v>
      </c>
      <c r="E2937" s="1">
        <v>1478</v>
      </c>
      <c r="F2937" s="1">
        <v>873</v>
      </c>
      <c r="G2937" s="1">
        <v>-105</v>
      </c>
      <c r="H2937" s="1" t="s">
        <v>5678</v>
      </c>
      <c r="I2937" s="1" t="s">
        <v>2557</v>
      </c>
      <c r="J2937" s="1" t="s">
        <v>5468</v>
      </c>
      <c r="K2937" s="1" t="s">
        <v>25</v>
      </c>
    </row>
    <row r="2938" spans="1:11" x14ac:dyDescent="0.3">
      <c r="A2938">
        <v>1418982</v>
      </c>
      <c r="B2938" s="1" t="s">
        <v>55</v>
      </c>
      <c r="C2938" s="1" t="s">
        <v>23</v>
      </c>
      <c r="E2938" s="1">
        <v>2196</v>
      </c>
      <c r="F2938" s="1">
        <v>783</v>
      </c>
      <c r="G2938" s="1">
        <v>-160</v>
      </c>
      <c r="H2938" s="1" t="s">
        <v>5672</v>
      </c>
      <c r="I2938" s="1" t="s">
        <v>2557</v>
      </c>
      <c r="J2938" s="1" t="s">
        <v>5469</v>
      </c>
      <c r="K2938" s="1" t="s">
        <v>25</v>
      </c>
    </row>
    <row r="2939" spans="1:11" x14ac:dyDescent="0.3">
      <c r="A2939">
        <v>1418983</v>
      </c>
      <c r="B2939" s="1" t="s">
        <v>22</v>
      </c>
      <c r="C2939" s="1" t="s">
        <v>23</v>
      </c>
      <c r="E2939" s="1">
        <v>1419</v>
      </c>
      <c r="F2939" s="1">
        <v>894</v>
      </c>
      <c r="G2939" s="1">
        <v>-208</v>
      </c>
      <c r="H2939" s="1" t="s">
        <v>5678</v>
      </c>
      <c r="I2939" s="1" t="s">
        <v>2557</v>
      </c>
      <c r="J2939" s="1" t="s">
        <v>5470</v>
      </c>
      <c r="K2939" s="1" t="s">
        <v>25</v>
      </c>
    </row>
    <row r="2940" spans="1:11" x14ac:dyDescent="0.3">
      <c r="A2940">
        <v>1419090</v>
      </c>
      <c r="B2940" s="1" t="s">
        <v>55</v>
      </c>
      <c r="C2940" s="1" t="s">
        <v>23</v>
      </c>
      <c r="E2940" s="1">
        <v>2202</v>
      </c>
      <c r="F2940" s="1">
        <v>776</v>
      </c>
      <c r="G2940" s="1">
        <v>-158</v>
      </c>
      <c r="H2940" s="1" t="s">
        <v>5673</v>
      </c>
      <c r="I2940" s="1" t="s">
        <v>2557</v>
      </c>
      <c r="J2940" s="1" t="s">
        <v>5471</v>
      </c>
      <c r="K2940" s="1" t="s">
        <v>25</v>
      </c>
    </row>
    <row r="2941" spans="1:11" x14ac:dyDescent="0.3">
      <c r="A2941">
        <v>1419091</v>
      </c>
      <c r="B2941" s="1" t="s">
        <v>22</v>
      </c>
      <c r="C2941" s="1" t="s">
        <v>23</v>
      </c>
      <c r="E2941" s="1">
        <v>1349</v>
      </c>
      <c r="F2941" s="1">
        <v>879</v>
      </c>
      <c r="G2941" s="1">
        <v>-229</v>
      </c>
      <c r="H2941" s="1" t="s">
        <v>5678</v>
      </c>
      <c r="I2941" s="1" t="s">
        <v>2557</v>
      </c>
      <c r="J2941" s="1" t="s">
        <v>5472</v>
      </c>
      <c r="K2941" s="1" t="s">
        <v>25</v>
      </c>
    </row>
    <row r="2942" spans="1:11" x14ac:dyDescent="0.3">
      <c r="A2942">
        <v>1419167</v>
      </c>
      <c r="B2942" s="1" t="s">
        <v>55</v>
      </c>
      <c r="C2942" s="1" t="s">
        <v>23</v>
      </c>
      <c r="E2942" s="1">
        <v>2206</v>
      </c>
      <c r="F2942" s="1">
        <v>778</v>
      </c>
      <c r="G2942" s="1">
        <v>-157</v>
      </c>
      <c r="H2942" s="1" t="s">
        <v>5673</v>
      </c>
      <c r="I2942" s="1" t="s">
        <v>2557</v>
      </c>
      <c r="J2942" s="1" t="s">
        <v>5473</v>
      </c>
      <c r="K2942" s="1" t="s">
        <v>25</v>
      </c>
    </row>
    <row r="2943" spans="1:11" x14ac:dyDescent="0.3">
      <c r="A2943">
        <v>1419201</v>
      </c>
      <c r="B2943" s="1" t="s">
        <v>22</v>
      </c>
      <c r="C2943" s="1" t="s">
        <v>23</v>
      </c>
      <c r="E2943" s="1">
        <v>1357</v>
      </c>
      <c r="F2943" s="1">
        <v>873</v>
      </c>
      <c r="G2943" s="1">
        <v>-222</v>
      </c>
      <c r="H2943" s="1" t="s">
        <v>5690</v>
      </c>
      <c r="I2943" s="1" t="s">
        <v>2557</v>
      </c>
      <c r="J2943" s="1" t="s">
        <v>5474</v>
      </c>
      <c r="K2943" s="1" t="s">
        <v>25</v>
      </c>
    </row>
    <row r="2944" spans="1:11" x14ac:dyDescent="0.3">
      <c r="A2944">
        <v>1419286</v>
      </c>
      <c r="B2944" s="1" t="s">
        <v>22</v>
      </c>
      <c r="C2944" s="1" t="s">
        <v>23</v>
      </c>
      <c r="E2944" s="1">
        <v>1309</v>
      </c>
      <c r="F2944" s="1">
        <v>871</v>
      </c>
      <c r="G2944" s="1">
        <v>-240</v>
      </c>
      <c r="H2944" s="1" t="s">
        <v>5678</v>
      </c>
      <c r="I2944" s="1" t="s">
        <v>2557</v>
      </c>
      <c r="J2944" s="1" t="s">
        <v>5475</v>
      </c>
      <c r="K2944" s="1" t="s">
        <v>25</v>
      </c>
    </row>
    <row r="2945" spans="1:11" x14ac:dyDescent="0.3">
      <c r="A2945">
        <v>1419287</v>
      </c>
      <c r="B2945" s="1" t="s">
        <v>55</v>
      </c>
      <c r="C2945" s="1" t="s">
        <v>23</v>
      </c>
      <c r="E2945" s="1">
        <v>2213</v>
      </c>
      <c r="F2945" s="1">
        <v>771</v>
      </c>
      <c r="G2945" s="1">
        <v>-154</v>
      </c>
      <c r="H2945" s="1" t="s">
        <v>5667</v>
      </c>
      <c r="I2945" s="1" t="s">
        <v>2557</v>
      </c>
      <c r="J2945" s="1" t="s">
        <v>5476</v>
      </c>
      <c r="K2945" s="1" t="s">
        <v>25</v>
      </c>
    </row>
    <row r="2946" spans="1:11" x14ac:dyDescent="0.3">
      <c r="A2946">
        <v>1419384</v>
      </c>
      <c r="B2946" s="1" t="s">
        <v>55</v>
      </c>
      <c r="C2946" s="1" t="s">
        <v>23</v>
      </c>
      <c r="E2946" s="1">
        <v>2206</v>
      </c>
      <c r="F2946" s="1">
        <v>764</v>
      </c>
      <c r="G2946" s="1">
        <v>-162</v>
      </c>
      <c r="H2946" s="1" t="s">
        <v>5672</v>
      </c>
      <c r="I2946" s="1" t="s">
        <v>2557</v>
      </c>
      <c r="J2946" s="1" t="s">
        <v>5477</v>
      </c>
      <c r="K2946" s="1" t="s">
        <v>25</v>
      </c>
    </row>
    <row r="2947" spans="1:11" x14ac:dyDescent="0.3">
      <c r="A2947">
        <v>1419385</v>
      </c>
      <c r="B2947" s="1" t="s">
        <v>22</v>
      </c>
      <c r="C2947" s="1" t="s">
        <v>23</v>
      </c>
      <c r="E2947" s="1">
        <v>1281</v>
      </c>
      <c r="F2947" s="1">
        <v>888</v>
      </c>
      <c r="G2947" s="1">
        <v>-331</v>
      </c>
      <c r="H2947" s="1" t="s">
        <v>5681</v>
      </c>
      <c r="I2947" s="1" t="s">
        <v>2557</v>
      </c>
      <c r="J2947" s="1" t="s">
        <v>5478</v>
      </c>
      <c r="K2947" s="1" t="s">
        <v>25</v>
      </c>
    </row>
    <row r="2948" spans="1:11" x14ac:dyDescent="0.3">
      <c r="A2948">
        <v>1419472</v>
      </c>
      <c r="B2948" s="1" t="s">
        <v>55</v>
      </c>
      <c r="C2948" s="1" t="s">
        <v>23</v>
      </c>
      <c r="E2948" s="1">
        <v>2203</v>
      </c>
      <c r="F2948" s="1">
        <v>768</v>
      </c>
      <c r="G2948" s="1">
        <v>-156</v>
      </c>
      <c r="H2948" s="1" t="s">
        <v>5673</v>
      </c>
      <c r="I2948" s="1" t="s">
        <v>2557</v>
      </c>
      <c r="J2948" s="1" t="s">
        <v>5479</v>
      </c>
      <c r="K2948" s="1" t="s">
        <v>25</v>
      </c>
    </row>
    <row r="2949" spans="1:11" x14ac:dyDescent="0.3">
      <c r="A2949">
        <v>1419473</v>
      </c>
      <c r="B2949" s="1" t="s">
        <v>22</v>
      </c>
      <c r="C2949" s="1" t="s">
        <v>23</v>
      </c>
      <c r="E2949" s="1">
        <v>1250</v>
      </c>
      <c r="F2949" s="1">
        <v>887</v>
      </c>
      <c r="G2949" s="1">
        <v>-323</v>
      </c>
      <c r="H2949" s="1" t="s">
        <v>5678</v>
      </c>
      <c r="I2949" s="1" t="s">
        <v>2557</v>
      </c>
      <c r="J2949" s="1" t="s">
        <v>5480</v>
      </c>
      <c r="K2949" s="1" t="s">
        <v>25</v>
      </c>
    </row>
    <row r="2950" spans="1:11" x14ac:dyDescent="0.3">
      <c r="A2950">
        <v>1419588</v>
      </c>
      <c r="B2950" s="1" t="s">
        <v>22</v>
      </c>
      <c r="C2950" s="1" t="s">
        <v>23</v>
      </c>
      <c r="E2950" s="1">
        <v>1287</v>
      </c>
      <c r="F2950" s="1">
        <v>878</v>
      </c>
      <c r="G2950" s="1">
        <v>-299</v>
      </c>
      <c r="H2950" s="1" t="s">
        <v>5690</v>
      </c>
      <c r="I2950" s="1" t="s">
        <v>2557</v>
      </c>
      <c r="J2950" s="1" t="s">
        <v>5481</v>
      </c>
      <c r="K2950" s="1" t="s">
        <v>25</v>
      </c>
    </row>
    <row r="2951" spans="1:11" x14ac:dyDescent="0.3">
      <c r="A2951">
        <v>1419589</v>
      </c>
      <c r="B2951" s="1" t="s">
        <v>55</v>
      </c>
      <c r="C2951" s="1" t="s">
        <v>23</v>
      </c>
      <c r="E2951" s="1">
        <v>2205</v>
      </c>
      <c r="F2951" s="1">
        <v>760</v>
      </c>
      <c r="G2951" s="1">
        <v>-150</v>
      </c>
      <c r="H2951" s="1" t="s">
        <v>5667</v>
      </c>
      <c r="I2951" s="1" t="s">
        <v>2557</v>
      </c>
      <c r="J2951" s="1" t="s">
        <v>5482</v>
      </c>
      <c r="K2951" s="1" t="s">
        <v>25</v>
      </c>
    </row>
    <row r="2952" spans="1:11" x14ac:dyDescent="0.3">
      <c r="A2952">
        <v>1419686</v>
      </c>
      <c r="B2952" s="1" t="s">
        <v>55</v>
      </c>
      <c r="C2952" s="1" t="s">
        <v>23</v>
      </c>
      <c r="E2952" s="1">
        <v>2199</v>
      </c>
      <c r="F2952" s="1">
        <v>774</v>
      </c>
      <c r="G2952" s="1">
        <v>-149</v>
      </c>
      <c r="H2952" s="1" t="s">
        <v>5672</v>
      </c>
      <c r="I2952" s="1" t="s">
        <v>2557</v>
      </c>
      <c r="J2952" s="1" t="s">
        <v>5483</v>
      </c>
      <c r="K2952" s="1" t="s">
        <v>25</v>
      </c>
    </row>
    <row r="2953" spans="1:11" x14ac:dyDescent="0.3">
      <c r="A2953">
        <v>1419686</v>
      </c>
      <c r="B2953" s="1" t="s">
        <v>22</v>
      </c>
      <c r="C2953" s="1" t="s">
        <v>23</v>
      </c>
      <c r="E2953" s="1">
        <v>1213</v>
      </c>
      <c r="F2953" s="1">
        <v>907</v>
      </c>
      <c r="G2953" s="1">
        <v>-377</v>
      </c>
      <c r="H2953" s="1" t="s">
        <v>5716</v>
      </c>
      <c r="I2953" s="1" t="s">
        <v>2557</v>
      </c>
      <c r="J2953" s="1" t="s">
        <v>5484</v>
      </c>
      <c r="K2953" s="1" t="s">
        <v>25</v>
      </c>
    </row>
    <row r="2954" spans="1:11" x14ac:dyDescent="0.3">
      <c r="A2954">
        <v>1419782</v>
      </c>
      <c r="B2954" s="1" t="s">
        <v>22</v>
      </c>
      <c r="C2954" s="1" t="s">
        <v>23</v>
      </c>
      <c r="E2954" s="1">
        <v>1245</v>
      </c>
      <c r="F2954" s="1">
        <v>905</v>
      </c>
      <c r="G2954" s="1">
        <v>-404</v>
      </c>
      <c r="H2954" s="1" t="s">
        <v>5696</v>
      </c>
      <c r="I2954" s="1" t="s">
        <v>2557</v>
      </c>
      <c r="J2954" s="1" t="s">
        <v>5485</v>
      </c>
      <c r="K2954" s="1" t="s">
        <v>25</v>
      </c>
    </row>
    <row r="2955" spans="1:11" x14ac:dyDescent="0.3">
      <c r="A2955">
        <v>1419783</v>
      </c>
      <c r="B2955" s="1" t="s">
        <v>55</v>
      </c>
      <c r="C2955" s="1" t="s">
        <v>23</v>
      </c>
      <c r="E2955" s="1">
        <v>2199</v>
      </c>
      <c r="F2955" s="1">
        <v>758</v>
      </c>
      <c r="G2955" s="1">
        <v>-152</v>
      </c>
      <c r="H2955" s="1" t="s">
        <v>5673</v>
      </c>
      <c r="I2955" s="1" t="s">
        <v>2557</v>
      </c>
      <c r="J2955" s="1" t="s">
        <v>5486</v>
      </c>
      <c r="K2955" s="1" t="s">
        <v>25</v>
      </c>
    </row>
    <row r="2956" spans="1:11" x14ac:dyDescent="0.3">
      <c r="A2956">
        <v>1419883</v>
      </c>
      <c r="B2956" s="1" t="s">
        <v>55</v>
      </c>
      <c r="C2956" s="1" t="s">
        <v>23</v>
      </c>
      <c r="E2956" s="1">
        <v>2207</v>
      </c>
      <c r="F2956" s="1">
        <v>752</v>
      </c>
      <c r="G2956" s="1">
        <v>-140</v>
      </c>
      <c r="H2956" s="1" t="s">
        <v>5671</v>
      </c>
      <c r="I2956" s="1" t="s">
        <v>2557</v>
      </c>
      <c r="J2956" s="1" t="s">
        <v>5487</v>
      </c>
      <c r="K2956" s="1" t="s">
        <v>25</v>
      </c>
    </row>
    <row r="2957" spans="1:11" x14ac:dyDescent="0.3">
      <c r="A2957">
        <v>1419884</v>
      </c>
      <c r="B2957" s="1" t="s">
        <v>22</v>
      </c>
      <c r="C2957" s="1" t="s">
        <v>23</v>
      </c>
      <c r="E2957" s="1">
        <v>1244</v>
      </c>
      <c r="F2957" s="1">
        <v>918</v>
      </c>
      <c r="G2957" s="1">
        <v>-425</v>
      </c>
      <c r="H2957" s="1" t="s">
        <v>5678</v>
      </c>
      <c r="I2957" s="1" t="s">
        <v>2557</v>
      </c>
      <c r="J2957" s="1" t="s">
        <v>5488</v>
      </c>
      <c r="K2957" s="1" t="s">
        <v>25</v>
      </c>
    </row>
    <row r="2958" spans="1:11" x14ac:dyDescent="0.3">
      <c r="A2958">
        <v>1419987</v>
      </c>
      <c r="B2958" s="1" t="s">
        <v>55</v>
      </c>
      <c r="C2958" s="1" t="s">
        <v>23</v>
      </c>
      <c r="E2958" s="1">
        <v>2206</v>
      </c>
      <c r="F2958" s="1">
        <v>741</v>
      </c>
      <c r="G2958" s="1">
        <v>-132</v>
      </c>
      <c r="H2958" s="1" t="s">
        <v>5671</v>
      </c>
      <c r="I2958" s="1" t="s">
        <v>2557</v>
      </c>
      <c r="J2958" s="1" t="s">
        <v>5489</v>
      </c>
      <c r="K2958" s="1" t="s">
        <v>25</v>
      </c>
    </row>
    <row r="2959" spans="1:11" x14ac:dyDescent="0.3">
      <c r="A2959">
        <v>1419988</v>
      </c>
      <c r="B2959" s="1" t="s">
        <v>22</v>
      </c>
      <c r="C2959" s="1" t="s">
        <v>23</v>
      </c>
      <c r="E2959" s="1">
        <v>1336</v>
      </c>
      <c r="F2959" s="1">
        <v>860</v>
      </c>
      <c r="G2959" s="1">
        <v>-235</v>
      </c>
      <c r="H2959" s="1" t="s">
        <v>5671</v>
      </c>
      <c r="I2959" s="1" t="s">
        <v>2557</v>
      </c>
      <c r="J2959" s="1" t="s">
        <v>5490</v>
      </c>
      <c r="K2959" s="1" t="s">
        <v>25</v>
      </c>
    </row>
    <row r="2960" spans="1:11" x14ac:dyDescent="0.3">
      <c r="A2960">
        <v>1420085</v>
      </c>
      <c r="B2960" s="1" t="s">
        <v>55</v>
      </c>
      <c r="C2960" s="1" t="s">
        <v>23</v>
      </c>
      <c r="E2960" s="1">
        <v>2186</v>
      </c>
      <c r="F2960" s="1">
        <v>739</v>
      </c>
      <c r="G2960" s="1">
        <v>-137</v>
      </c>
      <c r="H2960" s="1" t="s">
        <v>5672</v>
      </c>
      <c r="I2960" s="1" t="s">
        <v>2557</v>
      </c>
      <c r="J2960" s="1" t="s">
        <v>5491</v>
      </c>
      <c r="K2960" s="1" t="s">
        <v>25</v>
      </c>
    </row>
    <row r="2961" spans="1:11" x14ac:dyDescent="0.3">
      <c r="A2961">
        <v>1420086</v>
      </c>
      <c r="B2961" s="1" t="s">
        <v>22</v>
      </c>
      <c r="C2961" s="1" t="s">
        <v>23</v>
      </c>
      <c r="E2961" s="1">
        <v>1452</v>
      </c>
      <c r="F2961" s="1">
        <v>862</v>
      </c>
      <c r="G2961" s="1">
        <v>-222</v>
      </c>
      <c r="H2961" s="1" t="s">
        <v>5692</v>
      </c>
      <c r="I2961" s="1" t="s">
        <v>2557</v>
      </c>
      <c r="J2961" s="1" t="s">
        <v>5492</v>
      </c>
      <c r="K2961" s="1" t="s">
        <v>25</v>
      </c>
    </row>
    <row r="2962" spans="1:11" x14ac:dyDescent="0.3">
      <c r="A2962">
        <v>1420187</v>
      </c>
      <c r="B2962" s="1" t="s">
        <v>22</v>
      </c>
      <c r="C2962" s="1" t="s">
        <v>23</v>
      </c>
      <c r="E2962" s="1">
        <v>1524</v>
      </c>
      <c r="F2962" s="1">
        <v>870</v>
      </c>
      <c r="G2962" s="1">
        <v>-207</v>
      </c>
      <c r="H2962" s="1" t="s">
        <v>5699</v>
      </c>
      <c r="I2962" s="1" t="s">
        <v>2557</v>
      </c>
      <c r="J2962" s="1" t="s">
        <v>5493</v>
      </c>
      <c r="K2962" s="1" t="s">
        <v>25</v>
      </c>
    </row>
    <row r="2963" spans="1:11" x14ac:dyDescent="0.3">
      <c r="A2963">
        <v>1420224</v>
      </c>
      <c r="B2963" s="1" t="s">
        <v>55</v>
      </c>
      <c r="C2963" s="1" t="s">
        <v>23</v>
      </c>
      <c r="E2963" s="1">
        <v>2192</v>
      </c>
      <c r="F2963" s="1">
        <v>737</v>
      </c>
      <c r="G2963" s="1">
        <v>-150</v>
      </c>
      <c r="H2963" s="1" t="s">
        <v>5672</v>
      </c>
      <c r="I2963" s="1" t="s">
        <v>2557</v>
      </c>
      <c r="J2963" s="1" t="s">
        <v>5494</v>
      </c>
      <c r="K2963" s="1" t="s">
        <v>25</v>
      </c>
    </row>
    <row r="2964" spans="1:11" x14ac:dyDescent="0.3">
      <c r="A2964">
        <v>1420282</v>
      </c>
      <c r="B2964" s="1" t="s">
        <v>22</v>
      </c>
      <c r="C2964" s="1" t="s">
        <v>23</v>
      </c>
      <c r="E2964" s="1">
        <v>1550</v>
      </c>
      <c r="F2964" s="1">
        <v>848</v>
      </c>
      <c r="G2964" s="1">
        <v>-95</v>
      </c>
      <c r="H2964" s="1" t="s">
        <v>5672</v>
      </c>
      <c r="I2964" s="1" t="s">
        <v>2557</v>
      </c>
      <c r="J2964" s="1" t="s">
        <v>5495</v>
      </c>
      <c r="K2964" s="1" t="s">
        <v>25</v>
      </c>
    </row>
    <row r="2965" spans="1:11" x14ac:dyDescent="0.3">
      <c r="A2965">
        <v>1420300</v>
      </c>
      <c r="B2965" s="1" t="s">
        <v>55</v>
      </c>
      <c r="C2965" s="1" t="s">
        <v>23</v>
      </c>
      <c r="E2965" s="1">
        <v>2191</v>
      </c>
      <c r="F2965" s="1">
        <v>743</v>
      </c>
      <c r="G2965" s="1">
        <v>-163</v>
      </c>
      <c r="H2965" s="1" t="s">
        <v>5677</v>
      </c>
      <c r="I2965" s="1" t="s">
        <v>2557</v>
      </c>
      <c r="J2965" s="1" t="s">
        <v>5496</v>
      </c>
      <c r="K2965" s="1" t="s">
        <v>25</v>
      </c>
    </row>
    <row r="2966" spans="1:11" x14ac:dyDescent="0.3">
      <c r="A2966">
        <v>1420384</v>
      </c>
      <c r="B2966" s="1" t="s">
        <v>22</v>
      </c>
      <c r="C2966" s="1" t="s">
        <v>23</v>
      </c>
      <c r="E2966" s="1">
        <v>1581</v>
      </c>
      <c r="F2966" s="1">
        <v>859</v>
      </c>
      <c r="G2966" s="1">
        <v>-79</v>
      </c>
      <c r="H2966" s="1" t="s">
        <v>5674</v>
      </c>
      <c r="I2966" s="1" t="s">
        <v>2557</v>
      </c>
      <c r="J2966" s="1" t="s">
        <v>5497</v>
      </c>
      <c r="K2966" s="1" t="s">
        <v>25</v>
      </c>
    </row>
    <row r="2967" spans="1:11" x14ac:dyDescent="0.3">
      <c r="A2967">
        <v>1420385</v>
      </c>
      <c r="B2967" s="1" t="s">
        <v>55</v>
      </c>
      <c r="C2967" s="1" t="s">
        <v>23</v>
      </c>
      <c r="E2967" s="1">
        <v>2191</v>
      </c>
      <c r="F2967" s="1">
        <v>767</v>
      </c>
      <c r="G2967" s="1">
        <v>-192</v>
      </c>
      <c r="H2967" s="1" t="s">
        <v>5669</v>
      </c>
      <c r="I2967" s="1" t="s">
        <v>2557</v>
      </c>
      <c r="J2967" s="1" t="s">
        <v>5498</v>
      </c>
      <c r="K2967" s="1" t="s">
        <v>25</v>
      </c>
    </row>
    <row r="2968" spans="1:11" x14ac:dyDescent="0.3">
      <c r="A2968">
        <v>1420489</v>
      </c>
      <c r="B2968" s="1" t="s">
        <v>55</v>
      </c>
      <c r="C2968" s="1" t="s">
        <v>23</v>
      </c>
      <c r="E2968" s="1">
        <v>2181</v>
      </c>
      <c r="F2968" s="1">
        <v>752</v>
      </c>
      <c r="G2968" s="1">
        <v>-146</v>
      </c>
      <c r="H2968" s="1" t="s">
        <v>5666</v>
      </c>
      <c r="I2968" s="1" t="s">
        <v>2557</v>
      </c>
      <c r="J2968" s="1" t="s">
        <v>5499</v>
      </c>
      <c r="K2968" s="1" t="s">
        <v>25</v>
      </c>
    </row>
    <row r="2969" spans="1:11" x14ac:dyDescent="0.3">
      <c r="A2969">
        <v>1420515</v>
      </c>
      <c r="B2969" s="1" t="s">
        <v>22</v>
      </c>
      <c r="C2969" s="1" t="s">
        <v>23</v>
      </c>
      <c r="E2969" s="1">
        <v>1586</v>
      </c>
      <c r="F2969" s="1">
        <v>833</v>
      </c>
      <c r="G2969" s="1">
        <v>28</v>
      </c>
      <c r="H2969" s="1" t="s">
        <v>5675</v>
      </c>
      <c r="I2969" s="1" t="s">
        <v>2557</v>
      </c>
      <c r="J2969" s="1" t="s">
        <v>5500</v>
      </c>
      <c r="K2969" s="1" t="s">
        <v>25</v>
      </c>
    </row>
    <row r="2970" spans="1:11" x14ac:dyDescent="0.3">
      <c r="A2970">
        <v>1420582</v>
      </c>
      <c r="B2970" s="1" t="s">
        <v>55</v>
      </c>
      <c r="C2970" s="1" t="s">
        <v>23</v>
      </c>
      <c r="E2970" s="1">
        <v>2187</v>
      </c>
      <c r="F2970" s="1">
        <v>762</v>
      </c>
      <c r="G2970" s="1">
        <v>-148</v>
      </c>
      <c r="H2970" s="1" t="s">
        <v>5673</v>
      </c>
      <c r="I2970" s="1" t="s">
        <v>2557</v>
      </c>
      <c r="J2970" s="1" t="s">
        <v>5501</v>
      </c>
      <c r="K2970" s="1" t="s">
        <v>25</v>
      </c>
    </row>
    <row r="2971" spans="1:11" x14ac:dyDescent="0.3">
      <c r="A2971">
        <v>1420582</v>
      </c>
      <c r="B2971" s="1" t="s">
        <v>22</v>
      </c>
      <c r="C2971" s="1" t="s">
        <v>23</v>
      </c>
      <c r="E2971" s="1">
        <v>1584</v>
      </c>
      <c r="F2971" s="1">
        <v>819</v>
      </c>
      <c r="G2971" s="1">
        <v>117</v>
      </c>
      <c r="H2971" s="1" t="s">
        <v>5671</v>
      </c>
      <c r="I2971" s="1" t="s">
        <v>2557</v>
      </c>
      <c r="J2971" s="1" t="s">
        <v>5502</v>
      </c>
      <c r="K2971" s="1" t="s">
        <v>25</v>
      </c>
    </row>
    <row r="2972" spans="1:11" x14ac:dyDescent="0.3">
      <c r="A2972">
        <v>1420682</v>
      </c>
      <c r="B2972" s="1" t="s">
        <v>55</v>
      </c>
      <c r="C2972" s="1" t="s">
        <v>23</v>
      </c>
      <c r="E2972" s="1">
        <v>2186</v>
      </c>
      <c r="F2972" s="1">
        <v>747</v>
      </c>
      <c r="G2972" s="1">
        <v>-118</v>
      </c>
      <c r="H2972" s="1" t="s">
        <v>5666</v>
      </c>
      <c r="I2972" s="1" t="s">
        <v>2557</v>
      </c>
      <c r="J2972" s="1" t="s">
        <v>5503</v>
      </c>
      <c r="K2972" s="1" t="s">
        <v>25</v>
      </c>
    </row>
    <row r="2973" spans="1:11" x14ac:dyDescent="0.3">
      <c r="A2973">
        <v>1420683</v>
      </c>
      <c r="B2973" s="1" t="s">
        <v>22</v>
      </c>
      <c r="C2973" s="1" t="s">
        <v>23</v>
      </c>
      <c r="E2973" s="1">
        <v>1591</v>
      </c>
      <c r="F2973" s="1">
        <v>820</v>
      </c>
      <c r="G2973" s="1">
        <v>149</v>
      </c>
      <c r="H2973" s="1" t="s">
        <v>5677</v>
      </c>
      <c r="I2973" s="1" t="s">
        <v>2557</v>
      </c>
      <c r="J2973" s="1" t="s">
        <v>5504</v>
      </c>
      <c r="K2973" s="1" t="s">
        <v>25</v>
      </c>
    </row>
    <row r="2974" spans="1:11" x14ac:dyDescent="0.3">
      <c r="A2974">
        <v>1420798</v>
      </c>
      <c r="B2974" s="1" t="s">
        <v>55</v>
      </c>
      <c r="C2974" s="1" t="s">
        <v>23</v>
      </c>
      <c r="E2974" s="1">
        <v>2188</v>
      </c>
      <c r="F2974" s="1">
        <v>749</v>
      </c>
      <c r="G2974" s="1">
        <v>-128</v>
      </c>
      <c r="H2974" s="1" t="s">
        <v>5673</v>
      </c>
      <c r="I2974" s="1" t="s">
        <v>2557</v>
      </c>
      <c r="J2974" s="1" t="s">
        <v>5505</v>
      </c>
      <c r="K2974" s="1" t="s">
        <v>25</v>
      </c>
    </row>
    <row r="2975" spans="1:11" x14ac:dyDescent="0.3">
      <c r="A2975">
        <v>1420799</v>
      </c>
      <c r="B2975" s="1" t="s">
        <v>22</v>
      </c>
      <c r="C2975" s="1" t="s">
        <v>23</v>
      </c>
      <c r="E2975" s="1">
        <v>1608</v>
      </c>
      <c r="F2975" s="1">
        <v>819</v>
      </c>
      <c r="G2975" s="1">
        <v>149</v>
      </c>
      <c r="H2975" s="1" t="s">
        <v>5679</v>
      </c>
      <c r="I2975" s="1" t="s">
        <v>2557</v>
      </c>
      <c r="J2975" s="1" t="s">
        <v>5506</v>
      </c>
      <c r="K2975" s="1" t="s">
        <v>25</v>
      </c>
    </row>
    <row r="2976" spans="1:11" x14ac:dyDescent="0.3">
      <c r="A2976">
        <v>1420879</v>
      </c>
      <c r="B2976" s="1" t="s">
        <v>55</v>
      </c>
      <c r="C2976" s="1" t="s">
        <v>23</v>
      </c>
      <c r="E2976" s="1">
        <v>2188</v>
      </c>
      <c r="F2976" s="1">
        <v>745</v>
      </c>
      <c r="G2976" s="1">
        <v>-133</v>
      </c>
      <c r="H2976" s="1" t="s">
        <v>5673</v>
      </c>
      <c r="I2976" s="1" t="s">
        <v>2557</v>
      </c>
      <c r="J2976" s="1" t="s">
        <v>5507</v>
      </c>
      <c r="K2976" s="1" t="s">
        <v>25</v>
      </c>
    </row>
    <row r="2977" spans="1:11" x14ac:dyDescent="0.3">
      <c r="A2977">
        <v>1420880</v>
      </c>
      <c r="B2977" s="1" t="s">
        <v>22</v>
      </c>
      <c r="C2977" s="1" t="s">
        <v>23</v>
      </c>
      <c r="E2977" s="1">
        <v>1636</v>
      </c>
      <c r="F2977" s="1">
        <v>822</v>
      </c>
      <c r="G2977" s="1">
        <v>139</v>
      </c>
      <c r="H2977" s="1" t="s">
        <v>5688</v>
      </c>
      <c r="I2977" s="1" t="s">
        <v>2557</v>
      </c>
      <c r="J2977" s="1" t="s">
        <v>5508</v>
      </c>
      <c r="K2977" s="1" t="s">
        <v>25</v>
      </c>
    </row>
    <row r="2978" spans="1:11" x14ac:dyDescent="0.3">
      <c r="A2978">
        <v>1420967</v>
      </c>
      <c r="B2978" s="1" t="s">
        <v>55</v>
      </c>
      <c r="C2978" s="1" t="s">
        <v>23</v>
      </c>
      <c r="E2978" s="1">
        <v>2192</v>
      </c>
      <c r="F2978" s="1">
        <v>746</v>
      </c>
      <c r="G2978" s="1">
        <v>-121</v>
      </c>
      <c r="H2978" s="1" t="s">
        <v>5671</v>
      </c>
      <c r="I2978" s="1" t="s">
        <v>2557</v>
      </c>
      <c r="J2978" s="1" t="s">
        <v>5509</v>
      </c>
      <c r="K2978" s="1" t="s">
        <v>25</v>
      </c>
    </row>
    <row r="2979" spans="1:11" x14ac:dyDescent="0.3">
      <c r="A2979">
        <v>1420981</v>
      </c>
      <c r="B2979" s="1" t="s">
        <v>22</v>
      </c>
      <c r="C2979" s="1" t="s">
        <v>23</v>
      </c>
      <c r="E2979" s="1">
        <v>1643</v>
      </c>
      <c r="F2979" s="1">
        <v>839</v>
      </c>
      <c r="G2979" s="1">
        <v>142</v>
      </c>
      <c r="H2979" s="1" t="s">
        <v>5669</v>
      </c>
      <c r="I2979" s="1" t="s">
        <v>2557</v>
      </c>
      <c r="J2979" s="1" t="s">
        <v>5510</v>
      </c>
      <c r="K2979" s="1" t="s">
        <v>25</v>
      </c>
    </row>
    <row r="2980" spans="1:11" x14ac:dyDescent="0.3">
      <c r="A2980">
        <v>1421080</v>
      </c>
      <c r="B2980" s="1" t="s">
        <v>55</v>
      </c>
      <c r="C2980" s="1" t="s">
        <v>23</v>
      </c>
      <c r="E2980" s="1">
        <v>2191</v>
      </c>
      <c r="F2980" s="1">
        <v>743</v>
      </c>
      <c r="G2980" s="1">
        <v>-109</v>
      </c>
      <c r="H2980" s="1" t="s">
        <v>5671</v>
      </c>
      <c r="I2980" s="1" t="s">
        <v>2557</v>
      </c>
      <c r="J2980" s="1" t="s">
        <v>5511</v>
      </c>
      <c r="K2980" s="1" t="s">
        <v>25</v>
      </c>
    </row>
    <row r="2981" spans="1:11" x14ac:dyDescent="0.3">
      <c r="A2981">
        <v>1421081</v>
      </c>
      <c r="B2981" s="1" t="s">
        <v>22</v>
      </c>
      <c r="C2981" s="1" t="s">
        <v>23</v>
      </c>
      <c r="E2981" s="1">
        <v>1644</v>
      </c>
      <c r="F2981" s="1">
        <v>817</v>
      </c>
      <c r="G2981" s="1">
        <v>153</v>
      </c>
      <c r="H2981" s="1" t="s">
        <v>5677</v>
      </c>
      <c r="I2981" s="1" t="s">
        <v>2557</v>
      </c>
      <c r="J2981" s="1" t="s">
        <v>5512</v>
      </c>
      <c r="K2981" s="1" t="s">
        <v>25</v>
      </c>
    </row>
    <row r="2982" spans="1:11" x14ac:dyDescent="0.3">
      <c r="A2982">
        <v>1421200</v>
      </c>
      <c r="B2982" s="1" t="s">
        <v>55</v>
      </c>
      <c r="C2982" s="1" t="s">
        <v>23</v>
      </c>
      <c r="E2982" s="1">
        <v>2184</v>
      </c>
      <c r="F2982" s="1">
        <v>751</v>
      </c>
      <c r="G2982" s="1">
        <v>-99</v>
      </c>
      <c r="H2982" s="1" t="s">
        <v>5667</v>
      </c>
      <c r="I2982" s="1" t="s">
        <v>2557</v>
      </c>
      <c r="J2982" s="1" t="s">
        <v>5513</v>
      </c>
      <c r="K2982" s="1" t="s">
        <v>25</v>
      </c>
    </row>
    <row r="2983" spans="1:11" x14ac:dyDescent="0.3">
      <c r="A2983">
        <v>1421200</v>
      </c>
      <c r="B2983" s="1" t="s">
        <v>22</v>
      </c>
      <c r="C2983" s="1" t="s">
        <v>23</v>
      </c>
      <c r="E2983" s="1">
        <v>1649</v>
      </c>
      <c r="F2983" s="1">
        <v>816</v>
      </c>
      <c r="G2983" s="1">
        <v>161</v>
      </c>
      <c r="H2983" s="1" t="s">
        <v>5677</v>
      </c>
      <c r="I2983" s="1" t="s">
        <v>2557</v>
      </c>
      <c r="J2983" s="1" t="s">
        <v>5514</v>
      </c>
      <c r="K2983" s="1" t="s">
        <v>25</v>
      </c>
    </row>
    <row r="2984" spans="1:11" x14ac:dyDescent="0.3">
      <c r="A2984">
        <v>1421281</v>
      </c>
      <c r="B2984" s="1" t="s">
        <v>55</v>
      </c>
      <c r="C2984" s="1" t="s">
        <v>23</v>
      </c>
      <c r="E2984" s="1">
        <v>2180</v>
      </c>
      <c r="F2984" s="1">
        <v>742</v>
      </c>
      <c r="G2984" s="1">
        <v>-79</v>
      </c>
      <c r="H2984" s="1" t="s">
        <v>5666</v>
      </c>
      <c r="I2984" s="1" t="s">
        <v>2557</v>
      </c>
      <c r="J2984" s="1" t="s">
        <v>5515</v>
      </c>
      <c r="K2984" s="1" t="s">
        <v>25</v>
      </c>
    </row>
    <row r="2985" spans="1:11" x14ac:dyDescent="0.3">
      <c r="A2985">
        <v>1421281</v>
      </c>
      <c r="B2985" s="1" t="s">
        <v>22</v>
      </c>
      <c r="C2985" s="1" t="s">
        <v>23</v>
      </c>
      <c r="E2985" s="1">
        <v>1634</v>
      </c>
      <c r="F2985" s="1">
        <v>810</v>
      </c>
      <c r="G2985" s="1">
        <v>203</v>
      </c>
      <c r="H2985" s="1" t="s">
        <v>5673</v>
      </c>
      <c r="I2985" s="1" t="s">
        <v>2557</v>
      </c>
      <c r="J2985" s="1" t="s">
        <v>5516</v>
      </c>
      <c r="K2985" s="1" t="s">
        <v>25</v>
      </c>
    </row>
    <row r="2986" spans="1:11" x14ac:dyDescent="0.3">
      <c r="A2986">
        <v>1421397</v>
      </c>
      <c r="B2986" s="1" t="s">
        <v>55</v>
      </c>
      <c r="C2986" s="1" t="s">
        <v>23</v>
      </c>
      <c r="E2986" s="1">
        <v>2192</v>
      </c>
      <c r="F2986" s="1">
        <v>754</v>
      </c>
      <c r="G2986" s="1">
        <v>-101</v>
      </c>
      <c r="H2986" s="1" t="s">
        <v>5673</v>
      </c>
      <c r="I2986" s="1" t="s">
        <v>2557</v>
      </c>
      <c r="J2986" s="1" t="s">
        <v>5517</v>
      </c>
      <c r="K2986" s="1" t="s">
        <v>25</v>
      </c>
    </row>
    <row r="2987" spans="1:11" x14ac:dyDescent="0.3">
      <c r="A2987">
        <v>1421397</v>
      </c>
      <c r="B2987" s="1" t="s">
        <v>22</v>
      </c>
      <c r="C2987" s="1" t="s">
        <v>23</v>
      </c>
      <c r="E2987" s="1">
        <v>1644</v>
      </c>
      <c r="F2987" s="1">
        <v>794</v>
      </c>
      <c r="G2987" s="1">
        <v>219</v>
      </c>
      <c r="H2987" s="1" t="s">
        <v>5667</v>
      </c>
      <c r="I2987" s="1" t="s">
        <v>2557</v>
      </c>
      <c r="J2987" s="1" t="s">
        <v>5518</v>
      </c>
      <c r="K2987" s="1" t="s">
        <v>25</v>
      </c>
    </row>
    <row r="2988" spans="1:11" x14ac:dyDescent="0.3">
      <c r="A2988">
        <v>1421479</v>
      </c>
      <c r="B2988" s="1" t="s">
        <v>55</v>
      </c>
      <c r="C2988" s="1" t="s">
        <v>23</v>
      </c>
      <c r="E2988" s="1">
        <v>2179</v>
      </c>
      <c r="F2988" s="1">
        <v>744</v>
      </c>
      <c r="G2988" s="1">
        <v>-78</v>
      </c>
      <c r="H2988" s="1" t="s">
        <v>5666</v>
      </c>
      <c r="I2988" s="1" t="s">
        <v>2557</v>
      </c>
      <c r="J2988" s="1" t="s">
        <v>5519</v>
      </c>
      <c r="K2988" s="1" t="s">
        <v>25</v>
      </c>
    </row>
    <row r="2989" spans="1:11" x14ac:dyDescent="0.3">
      <c r="A2989">
        <v>1421497</v>
      </c>
      <c r="B2989" s="1" t="s">
        <v>22</v>
      </c>
      <c r="C2989" s="1" t="s">
        <v>23</v>
      </c>
      <c r="E2989" s="1">
        <v>1652</v>
      </c>
      <c r="F2989" s="1">
        <v>800</v>
      </c>
      <c r="G2989" s="1">
        <v>270</v>
      </c>
      <c r="H2989" s="1" t="s">
        <v>5700</v>
      </c>
      <c r="I2989" s="1" t="s">
        <v>2557</v>
      </c>
      <c r="J2989" s="1" t="s">
        <v>5520</v>
      </c>
      <c r="K2989" s="1" t="s">
        <v>25</v>
      </c>
    </row>
    <row r="2990" spans="1:11" x14ac:dyDescent="0.3">
      <c r="A2990">
        <v>1421580</v>
      </c>
      <c r="B2990" s="1" t="s">
        <v>22</v>
      </c>
      <c r="C2990" s="1" t="s">
        <v>23</v>
      </c>
      <c r="E2990" s="1">
        <v>1657</v>
      </c>
      <c r="F2990" s="1">
        <v>790</v>
      </c>
      <c r="G2990" s="1">
        <v>289</v>
      </c>
      <c r="H2990" s="1" t="s">
        <v>5666</v>
      </c>
      <c r="I2990" s="1" t="s">
        <v>2557</v>
      </c>
      <c r="J2990" s="1" t="s">
        <v>5521</v>
      </c>
      <c r="K2990" s="1" t="s">
        <v>25</v>
      </c>
    </row>
    <row r="2991" spans="1:11" x14ac:dyDescent="0.3">
      <c r="A2991">
        <v>1421581</v>
      </c>
      <c r="B2991" s="1" t="s">
        <v>55</v>
      </c>
      <c r="C2991" s="1" t="s">
        <v>23</v>
      </c>
      <c r="E2991" s="1">
        <v>2175</v>
      </c>
      <c r="F2991" s="1">
        <v>755</v>
      </c>
      <c r="G2991" s="1">
        <v>-73</v>
      </c>
      <c r="H2991" s="1" t="s">
        <v>5671</v>
      </c>
      <c r="I2991" s="1" t="s">
        <v>2557</v>
      </c>
      <c r="J2991" s="1" t="s">
        <v>5522</v>
      </c>
      <c r="K2991" s="1" t="s">
        <v>25</v>
      </c>
    </row>
    <row r="2992" spans="1:11" x14ac:dyDescent="0.3">
      <c r="A2992">
        <v>1421680</v>
      </c>
      <c r="B2992" s="1" t="s">
        <v>55</v>
      </c>
      <c r="C2992" s="1" t="s">
        <v>23</v>
      </c>
      <c r="E2992" s="1">
        <v>2194</v>
      </c>
      <c r="F2992" s="1">
        <v>783</v>
      </c>
      <c r="G2992" s="1">
        <v>-123</v>
      </c>
      <c r="H2992" s="1" t="s">
        <v>5688</v>
      </c>
      <c r="I2992" s="1" t="s">
        <v>2557</v>
      </c>
      <c r="J2992" s="1" t="s">
        <v>5523</v>
      </c>
      <c r="K2992" s="1" t="s">
        <v>25</v>
      </c>
    </row>
    <row r="2993" spans="1:11" x14ac:dyDescent="0.3">
      <c r="A2993">
        <v>1421698</v>
      </c>
      <c r="B2993" s="1" t="s">
        <v>22</v>
      </c>
      <c r="C2993" s="1" t="s">
        <v>23</v>
      </c>
      <c r="E2993" s="1">
        <v>1672</v>
      </c>
      <c r="F2993" s="1">
        <v>790</v>
      </c>
      <c r="G2993" s="1">
        <v>241</v>
      </c>
      <c r="H2993" s="1" t="s">
        <v>5688</v>
      </c>
      <c r="I2993" s="1" t="s">
        <v>2557</v>
      </c>
      <c r="J2993" s="1" t="s">
        <v>5524</v>
      </c>
      <c r="K2993" s="1" t="s">
        <v>25</v>
      </c>
    </row>
    <row r="2994" spans="1:11" x14ac:dyDescent="0.3">
      <c r="A2994">
        <v>1421780</v>
      </c>
      <c r="B2994" s="1" t="s">
        <v>55</v>
      </c>
      <c r="C2994" s="1" t="s">
        <v>23</v>
      </c>
      <c r="E2994" s="1">
        <v>2202</v>
      </c>
      <c r="F2994" s="1">
        <v>782</v>
      </c>
      <c r="G2994" s="1">
        <v>-123</v>
      </c>
      <c r="H2994" s="1" t="s">
        <v>5667</v>
      </c>
      <c r="I2994" s="1" t="s">
        <v>2557</v>
      </c>
      <c r="J2994" s="1" t="s">
        <v>5525</v>
      </c>
      <c r="K2994" s="1" t="s">
        <v>25</v>
      </c>
    </row>
    <row r="2995" spans="1:11" x14ac:dyDescent="0.3">
      <c r="A2995">
        <v>1421780</v>
      </c>
      <c r="B2995" s="1" t="s">
        <v>22</v>
      </c>
      <c r="C2995" s="1" t="s">
        <v>23</v>
      </c>
      <c r="E2995" s="1">
        <v>1529</v>
      </c>
      <c r="F2995" s="1">
        <v>775</v>
      </c>
      <c r="G2995" s="1">
        <v>213</v>
      </c>
      <c r="H2995" s="1" t="s">
        <v>5685</v>
      </c>
      <c r="I2995" s="1" t="s">
        <v>2557</v>
      </c>
      <c r="J2995" s="1" t="s">
        <v>5526</v>
      </c>
      <c r="K2995" s="1" t="s">
        <v>25</v>
      </c>
    </row>
    <row r="2996" spans="1:11" x14ac:dyDescent="0.3">
      <c r="A2996">
        <v>1421881</v>
      </c>
      <c r="B2996" s="1" t="s">
        <v>55</v>
      </c>
      <c r="C2996" s="1" t="s">
        <v>23</v>
      </c>
      <c r="E2996" s="1">
        <v>2204</v>
      </c>
      <c r="F2996" s="1">
        <v>785</v>
      </c>
      <c r="G2996" s="1">
        <v>-126</v>
      </c>
      <c r="H2996" s="1" t="s">
        <v>5673</v>
      </c>
      <c r="I2996" s="1" t="s">
        <v>2557</v>
      </c>
      <c r="J2996" s="1" t="s">
        <v>5527</v>
      </c>
      <c r="K2996" s="1" t="s">
        <v>25</v>
      </c>
    </row>
    <row r="2997" spans="1:11" x14ac:dyDescent="0.3">
      <c r="A2997">
        <v>1421882</v>
      </c>
      <c r="B2997" s="1" t="s">
        <v>22</v>
      </c>
      <c r="C2997" s="1" t="s">
        <v>23</v>
      </c>
      <c r="E2997" s="1">
        <v>1529</v>
      </c>
      <c r="F2997" s="1">
        <v>807</v>
      </c>
      <c r="G2997" s="1">
        <v>140</v>
      </c>
      <c r="H2997" s="1" t="s">
        <v>5698</v>
      </c>
      <c r="I2997" s="1" t="s">
        <v>2557</v>
      </c>
      <c r="J2997" s="1" t="s">
        <v>5528</v>
      </c>
      <c r="K2997" s="1" t="s">
        <v>25</v>
      </c>
    </row>
    <row r="2998" spans="1:11" x14ac:dyDescent="0.3">
      <c r="A2998">
        <v>1421998</v>
      </c>
      <c r="B2998" s="1" t="s">
        <v>55</v>
      </c>
      <c r="C2998" s="1" t="s">
        <v>23</v>
      </c>
      <c r="E2998" s="1">
        <v>2191</v>
      </c>
      <c r="F2998" s="1">
        <v>769</v>
      </c>
      <c r="G2998" s="1">
        <v>-134</v>
      </c>
      <c r="H2998" s="1" t="s">
        <v>5672</v>
      </c>
      <c r="I2998" s="1" t="s">
        <v>2557</v>
      </c>
      <c r="J2998" s="1" t="s">
        <v>5529</v>
      </c>
      <c r="K2998" s="1" t="s">
        <v>25</v>
      </c>
    </row>
    <row r="2999" spans="1:11" x14ac:dyDescent="0.3">
      <c r="A2999">
        <v>1421998</v>
      </c>
      <c r="B2999" s="1" t="s">
        <v>22</v>
      </c>
      <c r="C2999" s="1" t="s">
        <v>23</v>
      </c>
      <c r="E2999" s="1">
        <v>1553</v>
      </c>
      <c r="F2999" s="1">
        <v>833</v>
      </c>
      <c r="G2999" s="1">
        <v>48</v>
      </c>
      <c r="H2999" s="1" t="s">
        <v>5697</v>
      </c>
      <c r="I2999" s="1" t="s">
        <v>2557</v>
      </c>
      <c r="J2999" s="1" t="s">
        <v>5530</v>
      </c>
      <c r="K2999" s="1" t="s">
        <v>25</v>
      </c>
    </row>
    <row r="3000" spans="1:11" x14ac:dyDescent="0.3">
      <c r="A3000">
        <v>1422083</v>
      </c>
      <c r="B3000" s="1" t="s">
        <v>55</v>
      </c>
      <c r="C3000" s="1" t="s">
        <v>23</v>
      </c>
      <c r="E3000" s="1">
        <v>2190</v>
      </c>
      <c r="F3000" s="1">
        <v>765</v>
      </c>
      <c r="G3000" s="1">
        <v>-125</v>
      </c>
      <c r="H3000" s="1" t="s">
        <v>5667</v>
      </c>
      <c r="I3000" s="1" t="s">
        <v>2557</v>
      </c>
      <c r="J3000" s="1" t="s">
        <v>5531</v>
      </c>
      <c r="K3000" s="1" t="s">
        <v>25</v>
      </c>
    </row>
    <row r="3001" spans="1:11" x14ac:dyDescent="0.3">
      <c r="A3001">
        <v>1422084</v>
      </c>
      <c r="B3001" s="1" t="s">
        <v>22</v>
      </c>
      <c r="C3001" s="1" t="s">
        <v>23</v>
      </c>
      <c r="E3001" s="1">
        <v>1532</v>
      </c>
      <c r="F3001" s="1">
        <v>809</v>
      </c>
      <c r="G3001" s="1">
        <v>127</v>
      </c>
      <c r="H3001" s="1" t="s">
        <v>5672</v>
      </c>
      <c r="I3001" s="1" t="s">
        <v>2557</v>
      </c>
      <c r="J3001" s="1" t="s">
        <v>5532</v>
      </c>
      <c r="K3001" s="1" t="s">
        <v>25</v>
      </c>
    </row>
    <row r="3002" spans="1:11" x14ac:dyDescent="0.3">
      <c r="A3002">
        <v>1422199</v>
      </c>
      <c r="B3002" s="1" t="s">
        <v>55</v>
      </c>
      <c r="C3002" s="1" t="s">
        <v>23</v>
      </c>
      <c r="E3002" s="1">
        <v>2189</v>
      </c>
      <c r="F3002" s="1">
        <v>762</v>
      </c>
      <c r="G3002" s="1">
        <v>-129</v>
      </c>
      <c r="H3002" s="1" t="s">
        <v>5673</v>
      </c>
      <c r="I3002" s="1" t="s">
        <v>2557</v>
      </c>
      <c r="J3002" s="1" t="s">
        <v>5533</v>
      </c>
      <c r="K3002" s="1" t="s">
        <v>25</v>
      </c>
    </row>
    <row r="3003" spans="1:11" x14ac:dyDescent="0.3">
      <c r="A3003">
        <v>1422199</v>
      </c>
      <c r="B3003" s="1" t="s">
        <v>22</v>
      </c>
      <c r="C3003" s="1" t="s">
        <v>23</v>
      </c>
      <c r="E3003" s="1">
        <v>1512</v>
      </c>
      <c r="F3003" s="1">
        <v>786</v>
      </c>
      <c r="G3003" s="1">
        <v>150</v>
      </c>
      <c r="H3003" s="1" t="s">
        <v>5670</v>
      </c>
      <c r="I3003" s="1" t="s">
        <v>2557</v>
      </c>
      <c r="J3003" s="1" t="s">
        <v>5534</v>
      </c>
      <c r="K3003" s="1" t="s">
        <v>25</v>
      </c>
    </row>
    <row r="3004" spans="1:11" x14ac:dyDescent="0.3">
      <c r="A3004">
        <v>1422281</v>
      </c>
      <c r="B3004" s="1" t="s">
        <v>55</v>
      </c>
      <c r="C3004" s="1" t="s">
        <v>23</v>
      </c>
      <c r="E3004" s="1">
        <v>2190</v>
      </c>
      <c r="F3004" s="1">
        <v>773</v>
      </c>
      <c r="G3004" s="1">
        <v>-139</v>
      </c>
      <c r="H3004" s="1" t="s">
        <v>5672</v>
      </c>
      <c r="I3004" s="1" t="s">
        <v>2557</v>
      </c>
      <c r="J3004" s="1" t="s">
        <v>5535</v>
      </c>
      <c r="K3004" s="1" t="s">
        <v>25</v>
      </c>
    </row>
    <row r="3005" spans="1:11" x14ac:dyDescent="0.3">
      <c r="A3005">
        <v>1422282</v>
      </c>
      <c r="B3005" s="1" t="s">
        <v>22</v>
      </c>
      <c r="C3005" s="1" t="s">
        <v>23</v>
      </c>
      <c r="E3005" s="1">
        <v>1527</v>
      </c>
      <c r="F3005" s="1">
        <v>787</v>
      </c>
      <c r="G3005" s="1">
        <v>145</v>
      </c>
      <c r="H3005" s="1" t="s">
        <v>5670</v>
      </c>
      <c r="I3005" s="1" t="s">
        <v>2557</v>
      </c>
      <c r="J3005" s="1" t="s">
        <v>5536</v>
      </c>
      <c r="K3005" s="1" t="s">
        <v>25</v>
      </c>
    </row>
    <row r="3006" spans="1:11" x14ac:dyDescent="0.3">
      <c r="A3006">
        <v>1422382</v>
      </c>
      <c r="B3006" s="1" t="s">
        <v>55</v>
      </c>
      <c r="C3006" s="1" t="s">
        <v>23</v>
      </c>
      <c r="E3006" s="1">
        <v>2180</v>
      </c>
      <c r="F3006" s="1">
        <v>763</v>
      </c>
      <c r="G3006" s="1">
        <v>-151</v>
      </c>
      <c r="H3006" s="1" t="s">
        <v>5677</v>
      </c>
      <c r="I3006" s="1" t="s">
        <v>2557</v>
      </c>
      <c r="J3006" s="1" t="s">
        <v>5537</v>
      </c>
      <c r="K3006" s="1" t="s">
        <v>25</v>
      </c>
    </row>
    <row r="3007" spans="1:11" x14ac:dyDescent="0.3">
      <c r="A3007">
        <v>1422383</v>
      </c>
      <c r="B3007" s="1" t="s">
        <v>22</v>
      </c>
      <c r="C3007" s="1" t="s">
        <v>23</v>
      </c>
      <c r="E3007" s="1">
        <v>1541</v>
      </c>
      <c r="F3007" s="1">
        <v>811</v>
      </c>
      <c r="G3007" s="1">
        <v>73</v>
      </c>
      <c r="H3007" s="1" t="s">
        <v>5698</v>
      </c>
      <c r="I3007" s="1" t="s">
        <v>2557</v>
      </c>
      <c r="J3007" s="1" t="s">
        <v>5538</v>
      </c>
      <c r="K3007" s="1" t="s">
        <v>25</v>
      </c>
    </row>
    <row r="3008" spans="1:11" x14ac:dyDescent="0.3">
      <c r="A3008">
        <v>1422469</v>
      </c>
      <c r="B3008" s="1" t="s">
        <v>55</v>
      </c>
      <c r="C3008" s="1" t="s">
        <v>23</v>
      </c>
      <c r="E3008" s="1">
        <v>2176</v>
      </c>
      <c r="F3008" s="1">
        <v>761</v>
      </c>
      <c r="G3008" s="1">
        <v>-157</v>
      </c>
      <c r="H3008" s="1" t="s">
        <v>5672</v>
      </c>
      <c r="I3008" s="1" t="s">
        <v>2557</v>
      </c>
      <c r="J3008" s="1" t="s">
        <v>5539</v>
      </c>
      <c r="K3008" s="1" t="s">
        <v>25</v>
      </c>
    </row>
    <row r="3009" spans="1:11" x14ac:dyDescent="0.3">
      <c r="A3009">
        <v>1422485</v>
      </c>
      <c r="B3009" s="1" t="s">
        <v>22</v>
      </c>
      <c r="C3009" s="1" t="s">
        <v>23</v>
      </c>
      <c r="E3009" s="1">
        <v>1578</v>
      </c>
      <c r="F3009" s="1">
        <v>844</v>
      </c>
      <c r="G3009" s="1">
        <v>-1</v>
      </c>
      <c r="H3009" s="1" t="s">
        <v>5698</v>
      </c>
      <c r="I3009" s="1" t="s">
        <v>2557</v>
      </c>
      <c r="J3009" s="1" t="s">
        <v>5540</v>
      </c>
      <c r="K3009" s="1" t="s">
        <v>25</v>
      </c>
    </row>
    <row r="3010" spans="1:11" x14ac:dyDescent="0.3">
      <c r="A3010">
        <v>1422582</v>
      </c>
      <c r="B3010" s="1" t="s">
        <v>55</v>
      </c>
      <c r="C3010" s="1" t="s">
        <v>23</v>
      </c>
      <c r="E3010" s="1">
        <v>2176</v>
      </c>
      <c r="F3010" s="1">
        <v>766</v>
      </c>
      <c r="G3010" s="1">
        <v>-160</v>
      </c>
      <c r="H3010" s="1" t="s">
        <v>5672</v>
      </c>
      <c r="I3010" s="1" t="s">
        <v>2557</v>
      </c>
      <c r="J3010" s="1" t="s">
        <v>5541</v>
      </c>
      <c r="K3010" s="1" t="s">
        <v>25</v>
      </c>
    </row>
    <row r="3011" spans="1:11" x14ac:dyDescent="0.3">
      <c r="A3011">
        <v>1422583</v>
      </c>
      <c r="B3011" s="1" t="s">
        <v>22</v>
      </c>
      <c r="C3011" s="1" t="s">
        <v>23</v>
      </c>
      <c r="E3011" s="1">
        <v>1605</v>
      </c>
      <c r="F3011" s="1">
        <v>860</v>
      </c>
      <c r="G3011" s="1">
        <v>-31</v>
      </c>
      <c r="H3011" s="1" t="s">
        <v>5699</v>
      </c>
      <c r="I3011" s="1" t="s">
        <v>2557</v>
      </c>
      <c r="J3011" s="1" t="s">
        <v>5542</v>
      </c>
      <c r="K3011" s="1" t="s">
        <v>25</v>
      </c>
    </row>
    <row r="3012" spans="1:11" x14ac:dyDescent="0.3">
      <c r="A3012">
        <v>1422682</v>
      </c>
      <c r="B3012" s="1" t="s">
        <v>55</v>
      </c>
      <c r="C3012" s="1" t="s">
        <v>23</v>
      </c>
      <c r="E3012" s="1">
        <v>2171</v>
      </c>
      <c r="F3012" s="1">
        <v>768</v>
      </c>
      <c r="G3012" s="1">
        <v>-165</v>
      </c>
      <c r="H3012" s="1" t="s">
        <v>5677</v>
      </c>
      <c r="I3012" s="1" t="s">
        <v>2557</v>
      </c>
      <c r="J3012" s="1" t="s">
        <v>5543</v>
      </c>
      <c r="K3012" s="1" t="s">
        <v>25</v>
      </c>
    </row>
    <row r="3013" spans="1:11" x14ac:dyDescent="0.3">
      <c r="A3013">
        <v>1422683</v>
      </c>
      <c r="B3013" s="1" t="s">
        <v>22</v>
      </c>
      <c r="C3013" s="1" t="s">
        <v>23</v>
      </c>
      <c r="E3013" s="1">
        <v>1617</v>
      </c>
      <c r="F3013" s="1">
        <v>882</v>
      </c>
      <c r="G3013" s="1">
        <v>-71</v>
      </c>
      <c r="H3013" s="1" t="s">
        <v>5698</v>
      </c>
      <c r="I3013" s="1" t="s">
        <v>2557</v>
      </c>
      <c r="J3013" s="1" t="s">
        <v>5544</v>
      </c>
      <c r="K3013" s="1" t="s">
        <v>25</v>
      </c>
    </row>
    <row r="3014" spans="1:11" x14ac:dyDescent="0.3">
      <c r="A3014">
        <v>1422783</v>
      </c>
      <c r="B3014" s="1" t="s">
        <v>55</v>
      </c>
      <c r="C3014" s="1" t="s">
        <v>23</v>
      </c>
      <c r="E3014" s="1">
        <v>2172</v>
      </c>
      <c r="F3014" s="1">
        <v>762</v>
      </c>
      <c r="G3014" s="1">
        <v>-166</v>
      </c>
      <c r="H3014" s="1" t="s">
        <v>5672</v>
      </c>
      <c r="I3014" s="1" t="s">
        <v>2557</v>
      </c>
      <c r="J3014" s="1" t="s">
        <v>5545</v>
      </c>
      <c r="K3014" s="1" t="s">
        <v>25</v>
      </c>
    </row>
    <row r="3015" spans="1:11" x14ac:dyDescent="0.3">
      <c r="A3015">
        <v>1422783</v>
      </c>
      <c r="B3015" s="1" t="s">
        <v>22</v>
      </c>
      <c r="C3015" s="1" t="s">
        <v>23</v>
      </c>
      <c r="E3015" s="1">
        <v>1627</v>
      </c>
      <c r="F3015" s="1">
        <v>897</v>
      </c>
      <c r="G3015" s="1">
        <v>-90</v>
      </c>
      <c r="H3015" s="1" t="s">
        <v>5695</v>
      </c>
      <c r="I3015" s="1" t="s">
        <v>2557</v>
      </c>
      <c r="J3015" s="1" t="s">
        <v>5546</v>
      </c>
      <c r="K3015" s="1" t="s">
        <v>25</v>
      </c>
    </row>
    <row r="3016" spans="1:11" x14ac:dyDescent="0.3">
      <c r="A3016">
        <v>1422883</v>
      </c>
      <c r="B3016" s="1" t="s">
        <v>22</v>
      </c>
      <c r="C3016" s="1" t="s">
        <v>23</v>
      </c>
      <c r="E3016" s="1">
        <v>1649</v>
      </c>
      <c r="F3016" s="1">
        <v>912</v>
      </c>
      <c r="G3016" s="1">
        <v>-105</v>
      </c>
      <c r="H3016" s="1" t="s">
        <v>5701</v>
      </c>
      <c r="I3016" s="1" t="s">
        <v>2557</v>
      </c>
      <c r="J3016" s="1" t="s">
        <v>5547</v>
      </c>
      <c r="K3016" s="1" t="s">
        <v>25</v>
      </c>
    </row>
    <row r="3017" spans="1:11" x14ac:dyDescent="0.3">
      <c r="A3017">
        <v>1422901</v>
      </c>
      <c r="B3017" s="1" t="s">
        <v>55</v>
      </c>
      <c r="C3017" s="1" t="s">
        <v>23</v>
      </c>
      <c r="E3017" s="1">
        <v>2178</v>
      </c>
      <c r="F3017" s="1">
        <v>768</v>
      </c>
      <c r="G3017" s="1">
        <v>-167</v>
      </c>
      <c r="H3017" s="1" t="s">
        <v>5672</v>
      </c>
      <c r="I3017" s="1" t="s">
        <v>2557</v>
      </c>
      <c r="J3017" s="1" t="s">
        <v>5548</v>
      </c>
      <c r="K3017" s="1" t="s">
        <v>25</v>
      </c>
    </row>
    <row r="3018" spans="1:11" x14ac:dyDescent="0.3">
      <c r="A3018">
        <v>1422985</v>
      </c>
      <c r="B3018" s="1" t="s">
        <v>55</v>
      </c>
      <c r="C3018" s="1" t="s">
        <v>23</v>
      </c>
      <c r="E3018" s="1">
        <v>2183</v>
      </c>
      <c r="F3018" s="1">
        <v>768</v>
      </c>
      <c r="G3018" s="1">
        <v>-158</v>
      </c>
      <c r="H3018" s="1" t="s">
        <v>5673</v>
      </c>
      <c r="I3018" s="1" t="s">
        <v>2557</v>
      </c>
      <c r="J3018" s="1" t="s">
        <v>5549</v>
      </c>
      <c r="K3018" s="1" t="s">
        <v>25</v>
      </c>
    </row>
    <row r="3019" spans="1:11" x14ac:dyDescent="0.3">
      <c r="A3019">
        <v>1422986</v>
      </c>
      <c r="B3019" s="1" t="s">
        <v>22</v>
      </c>
      <c r="C3019" s="1" t="s">
        <v>23</v>
      </c>
      <c r="E3019" s="1">
        <v>1637</v>
      </c>
      <c r="F3019" s="1">
        <v>896</v>
      </c>
      <c r="G3019" s="1">
        <v>-136</v>
      </c>
      <c r="H3019" s="1" t="s">
        <v>5697</v>
      </c>
      <c r="I3019" s="1" t="s">
        <v>2557</v>
      </c>
      <c r="J3019" s="1" t="s">
        <v>5550</v>
      </c>
      <c r="K3019" s="1" t="s">
        <v>25</v>
      </c>
    </row>
    <row r="3020" spans="1:11" x14ac:dyDescent="0.3">
      <c r="A3020">
        <v>1423081</v>
      </c>
      <c r="B3020" s="1" t="s">
        <v>55</v>
      </c>
      <c r="C3020" s="1" t="s">
        <v>23</v>
      </c>
      <c r="E3020" s="1">
        <v>2178</v>
      </c>
      <c r="F3020" s="1">
        <v>766</v>
      </c>
      <c r="G3020" s="1">
        <v>-153</v>
      </c>
      <c r="H3020" s="1" t="s">
        <v>5673</v>
      </c>
      <c r="I3020" s="1" t="s">
        <v>2557</v>
      </c>
      <c r="J3020" s="1" t="s">
        <v>5551</v>
      </c>
      <c r="K3020" s="1" t="s">
        <v>25</v>
      </c>
    </row>
    <row r="3021" spans="1:11" x14ac:dyDescent="0.3">
      <c r="A3021">
        <v>1423082</v>
      </c>
      <c r="B3021" s="1" t="s">
        <v>22</v>
      </c>
      <c r="C3021" s="1" t="s">
        <v>23</v>
      </c>
      <c r="E3021" s="1">
        <v>1613</v>
      </c>
      <c r="F3021" s="1">
        <v>862</v>
      </c>
      <c r="G3021" s="1">
        <v>-45</v>
      </c>
      <c r="H3021" s="1" t="s">
        <v>5688</v>
      </c>
      <c r="I3021" s="1" t="s">
        <v>2557</v>
      </c>
      <c r="J3021" s="1" t="s">
        <v>5552</v>
      </c>
      <c r="K3021" s="1" t="s">
        <v>25</v>
      </c>
    </row>
    <row r="3022" spans="1:11" x14ac:dyDescent="0.3">
      <c r="A3022">
        <v>1423182</v>
      </c>
      <c r="B3022" s="1" t="s">
        <v>22</v>
      </c>
      <c r="C3022" s="1" t="s">
        <v>23</v>
      </c>
      <c r="E3022" s="1">
        <v>1584</v>
      </c>
      <c r="F3022" s="1">
        <v>841</v>
      </c>
      <c r="G3022" s="1">
        <v>73</v>
      </c>
      <c r="H3022" s="1" t="s">
        <v>5667</v>
      </c>
      <c r="I3022" s="1" t="s">
        <v>2557</v>
      </c>
      <c r="J3022" s="1" t="s">
        <v>5553</v>
      </c>
      <c r="K3022" s="1" t="s">
        <v>25</v>
      </c>
    </row>
    <row r="3023" spans="1:11" x14ac:dyDescent="0.3">
      <c r="A3023">
        <v>1423205</v>
      </c>
      <c r="B3023" s="1" t="s">
        <v>55</v>
      </c>
      <c r="C3023" s="1" t="s">
        <v>23</v>
      </c>
      <c r="E3023" s="1">
        <v>2189</v>
      </c>
      <c r="F3023" s="1">
        <v>761</v>
      </c>
      <c r="G3023" s="1">
        <v>-149</v>
      </c>
      <c r="H3023" s="1" t="s">
        <v>5667</v>
      </c>
      <c r="I3023" s="1" t="s">
        <v>2557</v>
      </c>
      <c r="J3023" s="1" t="s">
        <v>5554</v>
      </c>
      <c r="K3023" s="1" t="s">
        <v>25</v>
      </c>
    </row>
    <row r="3024" spans="1:11" x14ac:dyDescent="0.3">
      <c r="A3024">
        <v>1423284</v>
      </c>
      <c r="B3024" s="1" t="s">
        <v>55</v>
      </c>
      <c r="C3024" s="1" t="s">
        <v>23</v>
      </c>
      <c r="E3024" s="1">
        <v>2194</v>
      </c>
      <c r="F3024" s="1">
        <v>759</v>
      </c>
      <c r="G3024" s="1">
        <v>-137</v>
      </c>
      <c r="H3024" s="1" t="s">
        <v>5671</v>
      </c>
      <c r="I3024" s="1" t="s">
        <v>2557</v>
      </c>
      <c r="J3024" s="1" t="s">
        <v>5555</v>
      </c>
      <c r="K3024" s="1" t="s">
        <v>25</v>
      </c>
    </row>
    <row r="3025" spans="1:11" x14ac:dyDescent="0.3">
      <c r="A3025">
        <v>1423285</v>
      </c>
      <c r="B3025" s="1" t="s">
        <v>22</v>
      </c>
      <c r="C3025" s="1" t="s">
        <v>23</v>
      </c>
      <c r="E3025" s="1">
        <v>1610</v>
      </c>
      <c r="F3025" s="1">
        <v>859</v>
      </c>
      <c r="G3025" s="1">
        <v>40</v>
      </c>
      <c r="H3025" s="1" t="s">
        <v>5692</v>
      </c>
      <c r="I3025" s="1" t="s">
        <v>2557</v>
      </c>
      <c r="J3025" s="1" t="s">
        <v>5556</v>
      </c>
      <c r="K3025" s="1" t="s">
        <v>25</v>
      </c>
    </row>
    <row r="3026" spans="1:11" x14ac:dyDescent="0.3">
      <c r="A3026">
        <v>1423380</v>
      </c>
      <c r="B3026" s="1" t="s">
        <v>55</v>
      </c>
      <c r="C3026" s="1" t="s">
        <v>23</v>
      </c>
      <c r="E3026" s="1">
        <v>2195</v>
      </c>
      <c r="F3026" s="1">
        <v>759</v>
      </c>
      <c r="G3026" s="1">
        <v>-137</v>
      </c>
      <c r="H3026" s="1" t="s">
        <v>5673</v>
      </c>
      <c r="I3026" s="1" t="s">
        <v>2557</v>
      </c>
      <c r="J3026" s="1" t="s">
        <v>5557</v>
      </c>
      <c r="K3026" s="1" t="s">
        <v>25</v>
      </c>
    </row>
    <row r="3027" spans="1:11" x14ac:dyDescent="0.3">
      <c r="A3027">
        <v>1423381</v>
      </c>
      <c r="B3027" s="1" t="s">
        <v>22</v>
      </c>
      <c r="C3027" s="1" t="s">
        <v>23</v>
      </c>
      <c r="E3027" s="1">
        <v>1634</v>
      </c>
      <c r="F3027" s="1">
        <v>860</v>
      </c>
      <c r="G3027" s="1">
        <v>92</v>
      </c>
      <c r="H3027" s="1" t="s">
        <v>5673</v>
      </c>
      <c r="I3027" s="1" t="s">
        <v>2557</v>
      </c>
      <c r="J3027" s="1" t="s">
        <v>5558</v>
      </c>
      <c r="K3027" s="1" t="s">
        <v>25</v>
      </c>
    </row>
    <row r="3028" spans="1:11" x14ac:dyDescent="0.3">
      <c r="A3028">
        <v>1423480</v>
      </c>
      <c r="B3028" s="1" t="s">
        <v>55</v>
      </c>
      <c r="C3028" s="1" t="s">
        <v>23</v>
      </c>
      <c r="E3028" s="1">
        <v>2192</v>
      </c>
      <c r="F3028" s="1">
        <v>746</v>
      </c>
      <c r="G3028" s="1">
        <v>-134</v>
      </c>
      <c r="H3028" s="1" t="s">
        <v>5667</v>
      </c>
      <c r="I3028" s="1" t="s">
        <v>2557</v>
      </c>
      <c r="J3028" s="1" t="s">
        <v>5559</v>
      </c>
      <c r="K3028" s="1" t="s">
        <v>25</v>
      </c>
    </row>
    <row r="3029" spans="1:11" x14ac:dyDescent="0.3">
      <c r="A3029">
        <v>1423500</v>
      </c>
      <c r="B3029" s="1" t="s">
        <v>22</v>
      </c>
      <c r="C3029" s="1" t="s">
        <v>23</v>
      </c>
      <c r="E3029" s="1">
        <v>1642</v>
      </c>
      <c r="F3029" s="1">
        <v>856</v>
      </c>
      <c r="G3029" s="1">
        <v>68</v>
      </c>
      <c r="H3029" s="1" t="s">
        <v>5680</v>
      </c>
      <c r="I3029" s="1" t="s">
        <v>2557</v>
      </c>
      <c r="J3029" s="1" t="s">
        <v>5560</v>
      </c>
      <c r="K3029" s="1" t="s">
        <v>25</v>
      </c>
    </row>
    <row r="3030" spans="1:11" x14ac:dyDescent="0.3">
      <c r="A3030">
        <v>1423580</v>
      </c>
      <c r="B3030" s="1" t="s">
        <v>55</v>
      </c>
      <c r="C3030" s="1" t="s">
        <v>23</v>
      </c>
      <c r="E3030" s="1">
        <v>2201</v>
      </c>
      <c r="F3030" s="1">
        <v>741</v>
      </c>
      <c r="G3030" s="1">
        <v>-157</v>
      </c>
      <c r="H3030" s="1" t="s">
        <v>5672</v>
      </c>
      <c r="I3030" s="1" t="s">
        <v>2557</v>
      </c>
      <c r="J3030" s="1" t="s">
        <v>5561</v>
      </c>
      <c r="K3030" s="1" t="s">
        <v>25</v>
      </c>
    </row>
    <row r="3031" spans="1:11" x14ac:dyDescent="0.3">
      <c r="A3031">
        <v>1423596</v>
      </c>
      <c r="B3031" s="1" t="s">
        <v>22</v>
      </c>
      <c r="C3031" s="1" t="s">
        <v>23</v>
      </c>
      <c r="E3031" s="1">
        <v>1633</v>
      </c>
      <c r="F3031" s="1">
        <v>824</v>
      </c>
      <c r="G3031" s="1">
        <v>158</v>
      </c>
      <c r="H3031" s="1" t="s">
        <v>5665</v>
      </c>
      <c r="I3031" s="1" t="s">
        <v>2557</v>
      </c>
      <c r="J3031" s="1" t="s">
        <v>5562</v>
      </c>
      <c r="K3031" s="1" t="s">
        <v>25</v>
      </c>
    </row>
    <row r="3032" spans="1:11" x14ac:dyDescent="0.3">
      <c r="A3032">
        <v>1423666</v>
      </c>
      <c r="B3032" s="1" t="s">
        <v>55</v>
      </c>
      <c r="C3032" s="1" t="s">
        <v>23</v>
      </c>
      <c r="E3032" s="1">
        <v>2190</v>
      </c>
      <c r="F3032" s="1">
        <v>736</v>
      </c>
      <c r="G3032" s="1">
        <v>-121</v>
      </c>
      <c r="H3032" s="1" t="s">
        <v>5666</v>
      </c>
      <c r="I3032" s="1" t="s">
        <v>2557</v>
      </c>
      <c r="J3032" s="1" t="s">
        <v>5563</v>
      </c>
      <c r="K3032" s="1" t="s">
        <v>25</v>
      </c>
    </row>
    <row r="3033" spans="1:11" x14ac:dyDescent="0.3">
      <c r="A3033">
        <v>1423680</v>
      </c>
      <c r="B3033" s="1" t="s">
        <v>22</v>
      </c>
      <c r="C3033" s="1" t="s">
        <v>23</v>
      </c>
      <c r="E3033" s="1">
        <v>1638</v>
      </c>
      <c r="F3033" s="1">
        <v>816</v>
      </c>
      <c r="G3033" s="1">
        <v>155</v>
      </c>
      <c r="H3033" s="1" t="s">
        <v>5688</v>
      </c>
      <c r="I3033" s="1" t="s">
        <v>2557</v>
      </c>
      <c r="J3033" s="1" t="s">
        <v>5564</v>
      </c>
      <c r="K3033" s="1" t="s">
        <v>25</v>
      </c>
    </row>
    <row r="3034" spans="1:11" x14ac:dyDescent="0.3">
      <c r="A3034">
        <v>1423784</v>
      </c>
      <c r="B3034" s="1" t="s">
        <v>55</v>
      </c>
      <c r="C3034" s="1" t="s">
        <v>23</v>
      </c>
      <c r="E3034" s="1">
        <v>2200</v>
      </c>
      <c r="F3034" s="1">
        <v>735</v>
      </c>
      <c r="G3034" s="1">
        <v>-106</v>
      </c>
      <c r="H3034" s="1" t="s">
        <v>5666</v>
      </c>
      <c r="I3034" s="1" t="s">
        <v>2557</v>
      </c>
      <c r="J3034" s="1" t="s">
        <v>5565</v>
      </c>
      <c r="K3034" s="1" t="s">
        <v>25</v>
      </c>
    </row>
    <row r="3035" spans="1:11" x14ac:dyDescent="0.3">
      <c r="A3035">
        <v>1423785</v>
      </c>
      <c r="B3035" s="1" t="s">
        <v>22</v>
      </c>
      <c r="C3035" s="1" t="s">
        <v>23</v>
      </c>
      <c r="E3035" s="1">
        <v>1663</v>
      </c>
      <c r="F3035" s="1">
        <v>828</v>
      </c>
      <c r="G3035" s="1">
        <v>111</v>
      </c>
      <c r="H3035" s="1" t="s">
        <v>5679</v>
      </c>
      <c r="I3035" s="1" t="s">
        <v>2557</v>
      </c>
      <c r="J3035" s="1" t="s">
        <v>5566</v>
      </c>
      <c r="K3035" s="1" t="s">
        <v>25</v>
      </c>
    </row>
    <row r="3036" spans="1:11" x14ac:dyDescent="0.3">
      <c r="A3036">
        <v>1423882</v>
      </c>
      <c r="B3036" s="1" t="s">
        <v>55</v>
      </c>
      <c r="C3036" s="1" t="s">
        <v>23</v>
      </c>
      <c r="E3036" s="1">
        <v>2194</v>
      </c>
      <c r="F3036" s="1">
        <v>738</v>
      </c>
      <c r="G3036" s="1">
        <v>-101</v>
      </c>
      <c r="H3036" s="1" t="s">
        <v>5671</v>
      </c>
      <c r="I3036" s="1" t="s">
        <v>2557</v>
      </c>
      <c r="J3036" s="1" t="s">
        <v>5567</v>
      </c>
      <c r="K3036" s="1" t="s">
        <v>25</v>
      </c>
    </row>
    <row r="3037" spans="1:11" x14ac:dyDescent="0.3">
      <c r="A3037">
        <v>1423883</v>
      </c>
      <c r="B3037" s="1" t="s">
        <v>22</v>
      </c>
      <c r="C3037" s="1" t="s">
        <v>23</v>
      </c>
      <c r="E3037" s="1">
        <v>1709</v>
      </c>
      <c r="F3037" s="1">
        <v>876</v>
      </c>
      <c r="G3037" s="1">
        <v>51</v>
      </c>
      <c r="H3037" s="1" t="s">
        <v>5674</v>
      </c>
      <c r="I3037" s="1" t="s">
        <v>2557</v>
      </c>
      <c r="J3037" s="1" t="s">
        <v>5568</v>
      </c>
      <c r="K3037" s="1" t="s">
        <v>25</v>
      </c>
    </row>
    <row r="3038" spans="1:11" x14ac:dyDescent="0.3">
      <c r="A3038">
        <v>1423983</v>
      </c>
      <c r="B3038" s="1" t="s">
        <v>22</v>
      </c>
      <c r="C3038" s="1" t="s">
        <v>23</v>
      </c>
      <c r="E3038" s="1">
        <v>1712</v>
      </c>
      <c r="F3038" s="1">
        <v>883</v>
      </c>
      <c r="G3038" s="1">
        <v>46</v>
      </c>
      <c r="H3038" s="1" t="s">
        <v>5676</v>
      </c>
      <c r="I3038" s="1" t="s">
        <v>2557</v>
      </c>
      <c r="J3038" s="1" t="s">
        <v>5569</v>
      </c>
      <c r="K3038" s="1" t="s">
        <v>25</v>
      </c>
    </row>
    <row r="3039" spans="1:11" x14ac:dyDescent="0.3">
      <c r="A3039">
        <v>1424001</v>
      </c>
      <c r="B3039" s="1" t="s">
        <v>55</v>
      </c>
      <c r="C3039" s="1" t="s">
        <v>23</v>
      </c>
      <c r="E3039" s="1">
        <v>2188</v>
      </c>
      <c r="F3039" s="1">
        <v>734</v>
      </c>
      <c r="G3039" s="1">
        <v>-123</v>
      </c>
      <c r="H3039" s="1" t="s">
        <v>5672</v>
      </c>
      <c r="I3039" s="1" t="s">
        <v>2557</v>
      </c>
      <c r="J3039" s="1" t="s">
        <v>5570</v>
      </c>
      <c r="K3039" s="1" t="s">
        <v>25</v>
      </c>
    </row>
    <row r="3040" spans="1:11" x14ac:dyDescent="0.3">
      <c r="A3040">
        <v>1424081</v>
      </c>
      <c r="B3040" s="1" t="s">
        <v>55</v>
      </c>
      <c r="C3040" s="1" t="s">
        <v>23</v>
      </c>
      <c r="E3040" s="1">
        <v>2185</v>
      </c>
      <c r="F3040" s="1">
        <v>722</v>
      </c>
      <c r="G3040" s="1">
        <v>-115</v>
      </c>
      <c r="H3040" s="1" t="s">
        <v>5671</v>
      </c>
      <c r="I3040" s="1" t="s">
        <v>2557</v>
      </c>
      <c r="J3040" s="1" t="s">
        <v>5571</v>
      </c>
      <c r="K3040" s="1" t="s">
        <v>25</v>
      </c>
    </row>
    <row r="3041" spans="1:11" x14ac:dyDescent="0.3">
      <c r="A3041">
        <v>1424082</v>
      </c>
      <c r="B3041" s="1" t="s">
        <v>22</v>
      </c>
      <c r="C3041" s="1" t="s">
        <v>23</v>
      </c>
      <c r="E3041" s="1">
        <v>1707</v>
      </c>
      <c r="F3041" s="1">
        <v>889</v>
      </c>
      <c r="G3041" s="1">
        <v>50</v>
      </c>
      <c r="H3041" s="1" t="s">
        <v>5676</v>
      </c>
      <c r="I3041" s="1" t="s">
        <v>2557</v>
      </c>
      <c r="J3041" s="1" t="s">
        <v>5572</v>
      </c>
      <c r="K3041" s="1" t="s">
        <v>25</v>
      </c>
    </row>
    <row r="3042" spans="1:11" x14ac:dyDescent="0.3">
      <c r="A3042">
        <v>1424185</v>
      </c>
      <c r="B3042" s="1" t="s">
        <v>55</v>
      </c>
      <c r="C3042" s="1" t="s">
        <v>23</v>
      </c>
      <c r="E3042" s="1">
        <v>2178</v>
      </c>
      <c r="F3042" s="1">
        <v>715</v>
      </c>
      <c r="G3042" s="1">
        <v>-104</v>
      </c>
      <c r="H3042" s="1" t="s">
        <v>5671</v>
      </c>
      <c r="I3042" s="1" t="s">
        <v>2557</v>
      </c>
      <c r="J3042" s="1" t="s">
        <v>5573</v>
      </c>
      <c r="K3042" s="1" t="s">
        <v>25</v>
      </c>
    </row>
    <row r="3043" spans="1:11" x14ac:dyDescent="0.3">
      <c r="A3043">
        <v>1424186</v>
      </c>
      <c r="B3043" s="1" t="s">
        <v>22</v>
      </c>
      <c r="C3043" s="1" t="s">
        <v>23</v>
      </c>
      <c r="E3043" s="1">
        <v>1687</v>
      </c>
      <c r="F3043" s="1">
        <v>850</v>
      </c>
      <c r="G3043" s="1">
        <v>127</v>
      </c>
      <c r="H3043" s="1" t="s">
        <v>5666</v>
      </c>
      <c r="I3043" s="1" t="s">
        <v>2557</v>
      </c>
      <c r="J3043" s="1" t="s">
        <v>5574</v>
      </c>
      <c r="K3043" s="1" t="s">
        <v>25</v>
      </c>
    </row>
    <row r="3044" spans="1:11" x14ac:dyDescent="0.3">
      <c r="A3044">
        <v>1424282</v>
      </c>
      <c r="B3044" s="1" t="s">
        <v>55</v>
      </c>
      <c r="C3044" s="1" t="s">
        <v>23</v>
      </c>
      <c r="E3044" s="1">
        <v>2176</v>
      </c>
      <c r="F3044" s="1">
        <v>718</v>
      </c>
      <c r="G3044" s="1">
        <v>-85</v>
      </c>
      <c r="H3044" s="1" t="s">
        <v>5666</v>
      </c>
      <c r="I3044" s="1" t="s">
        <v>2557</v>
      </c>
      <c r="J3044" s="1" t="s">
        <v>5575</v>
      </c>
      <c r="K3044" s="1" t="s">
        <v>25</v>
      </c>
    </row>
    <row r="3045" spans="1:11" x14ac:dyDescent="0.3">
      <c r="A3045">
        <v>1424283</v>
      </c>
      <c r="B3045" s="1" t="s">
        <v>22</v>
      </c>
      <c r="C3045" s="1" t="s">
        <v>23</v>
      </c>
      <c r="E3045" s="1">
        <v>1668</v>
      </c>
      <c r="F3045" s="1">
        <v>838</v>
      </c>
      <c r="G3045" s="1">
        <v>191</v>
      </c>
      <c r="H3045" s="1" t="s">
        <v>5671</v>
      </c>
      <c r="I3045" s="1" t="s">
        <v>2557</v>
      </c>
      <c r="J3045" s="1" t="s">
        <v>5576</v>
      </c>
      <c r="K3045" s="1" t="s">
        <v>25</v>
      </c>
    </row>
    <row r="3046" spans="1:11" x14ac:dyDescent="0.3">
      <c r="A3046">
        <v>1424381</v>
      </c>
      <c r="B3046" s="1" t="s">
        <v>55</v>
      </c>
      <c r="C3046" s="1" t="s">
        <v>23</v>
      </c>
      <c r="E3046" s="1">
        <v>2159</v>
      </c>
      <c r="F3046" s="1">
        <v>713</v>
      </c>
      <c r="G3046" s="1">
        <v>-73</v>
      </c>
      <c r="H3046" s="1" t="s">
        <v>5671</v>
      </c>
      <c r="I3046" s="1" t="s">
        <v>2557</v>
      </c>
      <c r="J3046" s="1" t="s">
        <v>5577</v>
      </c>
      <c r="K3046" s="1" t="s">
        <v>25</v>
      </c>
    </row>
    <row r="3047" spans="1:11" x14ac:dyDescent="0.3">
      <c r="A3047">
        <v>1424381</v>
      </c>
      <c r="B3047" s="1" t="s">
        <v>22</v>
      </c>
      <c r="C3047" s="1" t="s">
        <v>23</v>
      </c>
      <c r="E3047" s="1">
        <v>1670</v>
      </c>
      <c r="F3047" s="1">
        <v>812</v>
      </c>
      <c r="G3047" s="1">
        <v>272</v>
      </c>
      <c r="H3047" s="1" t="s">
        <v>5682</v>
      </c>
      <c r="I3047" s="1" t="s">
        <v>2557</v>
      </c>
      <c r="J3047" s="1" t="s">
        <v>5578</v>
      </c>
      <c r="K3047" s="1" t="s">
        <v>25</v>
      </c>
    </row>
    <row r="3048" spans="1:11" x14ac:dyDescent="0.3">
      <c r="A3048">
        <v>1424479</v>
      </c>
      <c r="B3048" s="1" t="s">
        <v>55</v>
      </c>
      <c r="C3048" s="1" t="s">
        <v>23</v>
      </c>
      <c r="E3048" s="1">
        <v>2171</v>
      </c>
      <c r="F3048" s="1">
        <v>719</v>
      </c>
      <c r="G3048" s="1">
        <v>-73</v>
      </c>
      <c r="H3048" s="1" t="s">
        <v>5671</v>
      </c>
      <c r="I3048" s="1" t="s">
        <v>2557</v>
      </c>
      <c r="J3048" s="1" t="s">
        <v>5579</v>
      </c>
      <c r="K3048" s="1" t="s">
        <v>25</v>
      </c>
    </row>
    <row r="3049" spans="1:11" x14ac:dyDescent="0.3">
      <c r="A3049">
        <v>1424498</v>
      </c>
      <c r="B3049" s="1" t="s">
        <v>22</v>
      </c>
      <c r="C3049" s="1" t="s">
        <v>23</v>
      </c>
      <c r="E3049" s="1">
        <v>1665</v>
      </c>
      <c r="F3049" s="1">
        <v>806</v>
      </c>
      <c r="G3049" s="1">
        <v>244</v>
      </c>
      <c r="H3049" s="1" t="s">
        <v>5688</v>
      </c>
      <c r="I3049" s="1" t="s">
        <v>2557</v>
      </c>
      <c r="J3049" s="1" t="s">
        <v>5580</v>
      </c>
      <c r="K3049" s="1" t="s">
        <v>25</v>
      </c>
    </row>
    <row r="3050" spans="1:11" x14ac:dyDescent="0.3">
      <c r="A3050">
        <v>1424580</v>
      </c>
      <c r="B3050" s="1" t="s">
        <v>55</v>
      </c>
      <c r="C3050" s="1" t="s">
        <v>23</v>
      </c>
      <c r="E3050" s="1">
        <v>2178</v>
      </c>
      <c r="F3050" s="1">
        <v>730</v>
      </c>
      <c r="G3050" s="1">
        <v>-100</v>
      </c>
      <c r="H3050" s="1" t="s">
        <v>5672</v>
      </c>
      <c r="I3050" s="1" t="s">
        <v>2557</v>
      </c>
      <c r="J3050" s="1" t="s">
        <v>5581</v>
      </c>
      <c r="K3050" s="1" t="s">
        <v>25</v>
      </c>
    </row>
    <row r="3051" spans="1:11" x14ac:dyDescent="0.3">
      <c r="A3051">
        <v>1424581</v>
      </c>
      <c r="B3051" s="1" t="s">
        <v>22</v>
      </c>
      <c r="C3051" s="1" t="s">
        <v>23</v>
      </c>
      <c r="E3051" s="1">
        <v>1647</v>
      </c>
      <c r="F3051" s="1">
        <v>810</v>
      </c>
      <c r="G3051" s="1">
        <v>297</v>
      </c>
      <c r="H3051" s="1" t="s">
        <v>5665</v>
      </c>
      <c r="I3051" s="1" t="s">
        <v>2557</v>
      </c>
      <c r="J3051" s="1" t="s">
        <v>5582</v>
      </c>
      <c r="K3051" s="1" t="s">
        <v>25</v>
      </c>
    </row>
    <row r="3052" spans="1:11" x14ac:dyDescent="0.3">
      <c r="A3052">
        <v>1424679</v>
      </c>
      <c r="B3052" s="1" t="s">
        <v>55</v>
      </c>
      <c r="C3052" s="1" t="s">
        <v>23</v>
      </c>
      <c r="E3052" s="1">
        <v>2179</v>
      </c>
      <c r="F3052" s="1">
        <v>733</v>
      </c>
      <c r="G3052" s="1">
        <v>-92</v>
      </c>
      <c r="H3052" s="1" t="s">
        <v>5671</v>
      </c>
      <c r="I3052" s="1" t="s">
        <v>2557</v>
      </c>
      <c r="J3052" s="1" t="s">
        <v>5583</v>
      </c>
      <c r="K3052" s="1" t="s">
        <v>25</v>
      </c>
    </row>
    <row r="3053" spans="1:11" x14ac:dyDescent="0.3">
      <c r="A3053">
        <v>1424680</v>
      </c>
      <c r="B3053" s="1" t="s">
        <v>22</v>
      </c>
      <c r="C3053" s="1" t="s">
        <v>23</v>
      </c>
      <c r="E3053" s="1">
        <v>1678</v>
      </c>
      <c r="F3053" s="1">
        <v>832</v>
      </c>
      <c r="G3053" s="1">
        <v>230</v>
      </c>
      <c r="H3053" s="1" t="s">
        <v>5670</v>
      </c>
      <c r="I3053" s="1" t="s">
        <v>2557</v>
      </c>
      <c r="J3053" s="1" t="s">
        <v>5584</v>
      </c>
      <c r="K3053" s="1" t="s">
        <v>25</v>
      </c>
    </row>
    <row r="3054" spans="1:11" x14ac:dyDescent="0.3">
      <c r="A3054">
        <v>1424784</v>
      </c>
      <c r="B3054" s="1" t="s">
        <v>22</v>
      </c>
      <c r="C3054" s="1" t="s">
        <v>23</v>
      </c>
      <c r="E3054" s="1">
        <v>1669</v>
      </c>
      <c r="F3054" s="1">
        <v>837</v>
      </c>
      <c r="G3054" s="1">
        <v>182</v>
      </c>
      <c r="H3054" s="1" t="s">
        <v>5680</v>
      </c>
      <c r="I3054" s="1" t="s">
        <v>2557</v>
      </c>
      <c r="J3054" s="1" t="s">
        <v>5585</v>
      </c>
      <c r="K3054" s="1" t="s">
        <v>25</v>
      </c>
    </row>
    <row r="3055" spans="1:11" x14ac:dyDescent="0.3">
      <c r="A3055">
        <v>1424798</v>
      </c>
      <c r="B3055" s="1" t="s">
        <v>55</v>
      </c>
      <c r="C3055" s="1" t="s">
        <v>23</v>
      </c>
      <c r="E3055" s="1">
        <v>2173</v>
      </c>
      <c r="F3055" s="1">
        <v>736</v>
      </c>
      <c r="G3055" s="1">
        <v>-87</v>
      </c>
      <c r="H3055" s="1" t="s">
        <v>5667</v>
      </c>
      <c r="I3055" s="1" t="s">
        <v>2557</v>
      </c>
      <c r="J3055" s="1" t="s">
        <v>5586</v>
      </c>
      <c r="K3055" s="1" t="s">
        <v>25</v>
      </c>
    </row>
    <row r="3056" spans="1:11" x14ac:dyDescent="0.3">
      <c r="A3056">
        <v>1424879</v>
      </c>
      <c r="B3056" s="1" t="s">
        <v>55</v>
      </c>
      <c r="C3056" s="1" t="s">
        <v>23</v>
      </c>
      <c r="E3056" s="1">
        <v>2174</v>
      </c>
      <c r="F3056" s="1">
        <v>735</v>
      </c>
      <c r="G3056" s="1">
        <v>-90</v>
      </c>
      <c r="H3056" s="1" t="s">
        <v>5667</v>
      </c>
      <c r="I3056" s="1" t="s">
        <v>2557</v>
      </c>
      <c r="J3056" s="1" t="s">
        <v>5587</v>
      </c>
      <c r="K3056" s="1" t="s">
        <v>25</v>
      </c>
    </row>
    <row r="3057" spans="1:11" x14ac:dyDescent="0.3">
      <c r="A3057">
        <v>1424879</v>
      </c>
      <c r="B3057" s="1" t="s">
        <v>22</v>
      </c>
      <c r="C3057" s="1" t="s">
        <v>23</v>
      </c>
      <c r="E3057" s="1">
        <v>1674</v>
      </c>
      <c r="F3057" s="1">
        <v>864</v>
      </c>
      <c r="G3057" s="1">
        <v>133</v>
      </c>
      <c r="H3057" s="1" t="s">
        <v>5674</v>
      </c>
      <c r="I3057" s="1" t="s">
        <v>2557</v>
      </c>
      <c r="J3057" s="1" t="s">
        <v>5588</v>
      </c>
      <c r="K3057" s="1" t="s">
        <v>25</v>
      </c>
    </row>
    <row r="3058" spans="1:11" x14ac:dyDescent="0.3">
      <c r="A3058">
        <v>1424978</v>
      </c>
      <c r="B3058" s="1" t="s">
        <v>55</v>
      </c>
      <c r="C3058" s="1" t="s">
        <v>23</v>
      </c>
      <c r="E3058" s="1">
        <v>2179</v>
      </c>
      <c r="F3058" s="1">
        <v>732</v>
      </c>
      <c r="G3058" s="1">
        <v>-73</v>
      </c>
      <c r="H3058" s="1" t="s">
        <v>5665</v>
      </c>
      <c r="I3058" s="1" t="s">
        <v>2557</v>
      </c>
      <c r="J3058" s="1" t="s">
        <v>5589</v>
      </c>
      <c r="K3058" s="1" t="s">
        <v>25</v>
      </c>
    </row>
    <row r="3059" spans="1:11" x14ac:dyDescent="0.3">
      <c r="A3059">
        <v>1424995</v>
      </c>
      <c r="B3059" s="1" t="s">
        <v>22</v>
      </c>
      <c r="C3059" s="1" t="s">
        <v>23</v>
      </c>
      <c r="E3059" s="1">
        <v>1699</v>
      </c>
      <c r="F3059" s="1">
        <v>877</v>
      </c>
      <c r="G3059" s="1">
        <v>112</v>
      </c>
      <c r="H3059" s="1" t="s">
        <v>5669</v>
      </c>
      <c r="I3059" s="1" t="s">
        <v>2557</v>
      </c>
      <c r="J3059" s="1" t="s">
        <v>5590</v>
      </c>
      <c r="K3059" s="1" t="s">
        <v>25</v>
      </c>
    </row>
    <row r="3060" spans="1:11" x14ac:dyDescent="0.3">
      <c r="A3060">
        <v>1425083</v>
      </c>
      <c r="B3060" s="1" t="s">
        <v>55</v>
      </c>
      <c r="C3060" s="1" t="s">
        <v>23</v>
      </c>
      <c r="E3060" s="1">
        <v>2179</v>
      </c>
      <c r="F3060" s="1">
        <v>741</v>
      </c>
      <c r="G3060" s="1">
        <v>-68</v>
      </c>
      <c r="H3060" s="1" t="s">
        <v>5671</v>
      </c>
      <c r="I3060" s="1" t="s">
        <v>2557</v>
      </c>
      <c r="J3060" s="1" t="s">
        <v>5591</v>
      </c>
      <c r="K3060" s="1" t="s">
        <v>25</v>
      </c>
    </row>
    <row r="3061" spans="1:11" x14ac:dyDescent="0.3">
      <c r="A3061">
        <v>1425084</v>
      </c>
      <c r="B3061" s="1" t="s">
        <v>22</v>
      </c>
      <c r="C3061" s="1" t="s">
        <v>23</v>
      </c>
      <c r="E3061" s="1">
        <v>1703</v>
      </c>
      <c r="F3061" s="1">
        <v>878</v>
      </c>
      <c r="G3061" s="1">
        <v>90</v>
      </c>
      <c r="H3061" s="1" t="s">
        <v>5702</v>
      </c>
      <c r="I3061" s="1" t="s">
        <v>2557</v>
      </c>
      <c r="J3061" s="1" t="s">
        <v>5592</v>
      </c>
      <c r="K3061" s="1" t="s">
        <v>25</v>
      </c>
    </row>
    <row r="3062" spans="1:11" x14ac:dyDescent="0.3">
      <c r="A3062">
        <v>1425182</v>
      </c>
      <c r="B3062" s="1" t="s">
        <v>55</v>
      </c>
      <c r="C3062" s="1" t="s">
        <v>23</v>
      </c>
      <c r="E3062" s="1">
        <v>2168</v>
      </c>
      <c r="F3062" s="1">
        <v>727</v>
      </c>
      <c r="G3062" s="1">
        <v>-57</v>
      </c>
      <c r="H3062" s="1" t="s">
        <v>5666</v>
      </c>
      <c r="I3062" s="1" t="s">
        <v>2557</v>
      </c>
      <c r="J3062" s="1" t="s">
        <v>5593</v>
      </c>
      <c r="K3062" s="1" t="s">
        <v>25</v>
      </c>
    </row>
    <row r="3063" spans="1:11" x14ac:dyDescent="0.3">
      <c r="A3063">
        <v>1425198</v>
      </c>
      <c r="B3063" s="1" t="s">
        <v>22</v>
      </c>
      <c r="C3063" s="1" t="s">
        <v>23</v>
      </c>
      <c r="E3063" s="1">
        <v>1710</v>
      </c>
      <c r="F3063" s="1">
        <v>890</v>
      </c>
      <c r="G3063" s="1">
        <v>59</v>
      </c>
      <c r="H3063" s="1" t="s">
        <v>5680</v>
      </c>
      <c r="I3063" s="1" t="s">
        <v>2557</v>
      </c>
      <c r="J3063" s="1" t="s">
        <v>5594</v>
      </c>
      <c r="K3063" s="1" t="s">
        <v>25</v>
      </c>
    </row>
    <row r="3064" spans="1:11" x14ac:dyDescent="0.3">
      <c r="A3064">
        <v>1425279</v>
      </c>
      <c r="B3064" s="1" t="s">
        <v>55</v>
      </c>
      <c r="C3064" s="1" t="s">
        <v>23</v>
      </c>
      <c r="E3064" s="1">
        <v>2170</v>
      </c>
      <c r="F3064" s="1">
        <v>715</v>
      </c>
      <c r="G3064" s="1">
        <v>-64</v>
      </c>
      <c r="H3064" s="1" t="s">
        <v>5671</v>
      </c>
      <c r="I3064" s="1" t="s">
        <v>2557</v>
      </c>
      <c r="J3064" s="1" t="s">
        <v>5595</v>
      </c>
      <c r="K3064" s="1" t="s">
        <v>25</v>
      </c>
    </row>
    <row r="3065" spans="1:11" x14ac:dyDescent="0.3">
      <c r="A3065">
        <v>1425280</v>
      </c>
      <c r="B3065" s="1" t="s">
        <v>22</v>
      </c>
      <c r="C3065" s="1" t="s">
        <v>23</v>
      </c>
      <c r="E3065" s="1">
        <v>1726</v>
      </c>
      <c r="F3065" s="1">
        <v>889</v>
      </c>
      <c r="G3065" s="1">
        <v>59</v>
      </c>
      <c r="H3065" s="1" t="s">
        <v>5669</v>
      </c>
      <c r="I3065" s="1" t="s">
        <v>2557</v>
      </c>
      <c r="J3065" s="1" t="s">
        <v>5596</v>
      </c>
      <c r="K3065" s="1" t="s">
        <v>25</v>
      </c>
    </row>
    <row r="3066" spans="1:11" x14ac:dyDescent="0.3">
      <c r="A3066">
        <v>1425397</v>
      </c>
      <c r="B3066" s="1" t="s">
        <v>22</v>
      </c>
      <c r="C3066" s="1" t="s">
        <v>23</v>
      </c>
      <c r="E3066" s="1">
        <v>1716</v>
      </c>
      <c r="F3066" s="1">
        <v>877</v>
      </c>
      <c r="G3066" s="1">
        <v>54</v>
      </c>
      <c r="H3066" s="1" t="s">
        <v>5676</v>
      </c>
      <c r="I3066" s="1" t="s">
        <v>2557</v>
      </c>
      <c r="J3066" s="1" t="s">
        <v>5597</v>
      </c>
      <c r="K3066" s="1" t="s">
        <v>25</v>
      </c>
    </row>
    <row r="3067" spans="1:11" x14ac:dyDescent="0.3">
      <c r="A3067">
        <v>1425413</v>
      </c>
      <c r="B3067" s="1" t="s">
        <v>55</v>
      </c>
      <c r="C3067" s="1" t="s">
        <v>23</v>
      </c>
      <c r="E3067" s="1">
        <v>2168</v>
      </c>
      <c r="F3067" s="1">
        <v>724</v>
      </c>
      <c r="G3067" s="1">
        <v>-58</v>
      </c>
      <c r="H3067" s="1" t="s">
        <v>5671</v>
      </c>
      <c r="I3067" s="1" t="s">
        <v>2557</v>
      </c>
      <c r="J3067" s="1" t="s">
        <v>5598</v>
      </c>
      <c r="K3067" s="1" t="s">
        <v>25</v>
      </c>
    </row>
    <row r="3068" spans="1:11" x14ac:dyDescent="0.3">
      <c r="A3068">
        <v>1425468</v>
      </c>
      <c r="B3068" s="1" t="s">
        <v>55</v>
      </c>
      <c r="C3068" s="1" t="s">
        <v>23</v>
      </c>
      <c r="E3068" s="1">
        <v>2164</v>
      </c>
      <c r="F3068" s="1">
        <v>709</v>
      </c>
      <c r="G3068" s="1">
        <v>-52</v>
      </c>
      <c r="H3068" s="1" t="s">
        <v>5666</v>
      </c>
      <c r="I3068" s="1" t="s">
        <v>2557</v>
      </c>
      <c r="J3068" s="1" t="s">
        <v>5599</v>
      </c>
      <c r="K3068" s="1" t="s">
        <v>25</v>
      </c>
    </row>
    <row r="3069" spans="1:11" x14ac:dyDescent="0.3">
      <c r="A3069">
        <v>1425483</v>
      </c>
      <c r="B3069" s="1" t="s">
        <v>22</v>
      </c>
      <c r="C3069" s="1" t="s">
        <v>23</v>
      </c>
      <c r="E3069" s="1">
        <v>1711</v>
      </c>
      <c r="F3069" s="1">
        <v>865</v>
      </c>
      <c r="G3069" s="1">
        <v>83</v>
      </c>
      <c r="H3069" s="1" t="s">
        <v>5677</v>
      </c>
      <c r="I3069" s="1" t="s">
        <v>2557</v>
      </c>
      <c r="J3069" s="1" t="s">
        <v>5600</v>
      </c>
      <c r="K3069" s="1" t="s">
        <v>25</v>
      </c>
    </row>
    <row r="3070" spans="1:11" x14ac:dyDescent="0.3">
      <c r="A3070">
        <v>1425583</v>
      </c>
      <c r="B3070" s="1" t="s">
        <v>55</v>
      </c>
      <c r="C3070" s="1" t="s">
        <v>23</v>
      </c>
      <c r="E3070" s="1">
        <v>2158</v>
      </c>
      <c r="F3070" s="1">
        <v>703</v>
      </c>
      <c r="G3070" s="1">
        <v>-50</v>
      </c>
      <c r="H3070" s="1" t="s">
        <v>5671</v>
      </c>
      <c r="I3070" s="1" t="s">
        <v>2557</v>
      </c>
      <c r="J3070" s="1" t="s">
        <v>5601</v>
      </c>
      <c r="K3070" s="1" t="s">
        <v>25</v>
      </c>
    </row>
    <row r="3071" spans="1:11" x14ac:dyDescent="0.3">
      <c r="A3071">
        <v>1425584</v>
      </c>
      <c r="B3071" s="1" t="s">
        <v>22</v>
      </c>
      <c r="C3071" s="1" t="s">
        <v>23</v>
      </c>
      <c r="E3071" s="1">
        <v>1697</v>
      </c>
      <c r="F3071" s="1">
        <v>862</v>
      </c>
      <c r="G3071" s="1">
        <v>130</v>
      </c>
      <c r="H3071" s="1" t="s">
        <v>5673</v>
      </c>
      <c r="I3071" s="1" t="s">
        <v>2557</v>
      </c>
      <c r="J3071" s="1" t="s">
        <v>5602</v>
      </c>
      <c r="K3071" s="1" t="s">
        <v>25</v>
      </c>
    </row>
    <row r="3072" spans="1:11" x14ac:dyDescent="0.3">
      <c r="A3072">
        <v>1425683</v>
      </c>
      <c r="B3072" s="1" t="s">
        <v>55</v>
      </c>
      <c r="C3072" s="1" t="s">
        <v>23</v>
      </c>
      <c r="E3072" s="1">
        <v>2158</v>
      </c>
      <c r="F3072" s="1">
        <v>708</v>
      </c>
      <c r="G3072" s="1">
        <v>-54</v>
      </c>
      <c r="H3072" s="1" t="s">
        <v>5671</v>
      </c>
      <c r="I3072" s="1" t="s">
        <v>2557</v>
      </c>
      <c r="J3072" s="1" t="s">
        <v>5603</v>
      </c>
      <c r="K3072" s="1" t="s">
        <v>25</v>
      </c>
    </row>
    <row r="3073" spans="1:11" x14ac:dyDescent="0.3">
      <c r="A3073">
        <v>1425684</v>
      </c>
      <c r="B3073" s="1" t="s">
        <v>22</v>
      </c>
      <c r="C3073" s="1" t="s">
        <v>23</v>
      </c>
      <c r="E3073" s="1">
        <v>1698</v>
      </c>
      <c r="F3073" s="1">
        <v>858</v>
      </c>
      <c r="G3073" s="1">
        <v>148</v>
      </c>
      <c r="H3073" s="1" t="s">
        <v>5672</v>
      </c>
      <c r="I3073" s="1" t="s">
        <v>2557</v>
      </c>
      <c r="J3073" s="1" t="s">
        <v>5604</v>
      </c>
      <c r="K3073" s="1" t="s">
        <v>25</v>
      </c>
    </row>
    <row r="3074" spans="1:11" x14ac:dyDescent="0.3">
      <c r="A3074">
        <v>1425783</v>
      </c>
      <c r="B3074" s="1" t="s">
        <v>55</v>
      </c>
      <c r="C3074" s="1" t="s">
        <v>23</v>
      </c>
      <c r="E3074" s="1">
        <v>2158</v>
      </c>
      <c r="F3074" s="1">
        <v>710</v>
      </c>
      <c r="G3074" s="1">
        <v>-63</v>
      </c>
      <c r="H3074" s="1" t="s">
        <v>5667</v>
      </c>
      <c r="I3074" s="1" t="s">
        <v>2557</v>
      </c>
      <c r="J3074" s="1" t="s">
        <v>5605</v>
      </c>
      <c r="K3074" s="1" t="s">
        <v>25</v>
      </c>
    </row>
    <row r="3075" spans="1:11" x14ac:dyDescent="0.3">
      <c r="A3075">
        <v>1425800</v>
      </c>
      <c r="B3075" s="1" t="s">
        <v>22</v>
      </c>
      <c r="C3075" s="1" t="s">
        <v>23</v>
      </c>
      <c r="E3075" s="1">
        <v>1713</v>
      </c>
      <c r="F3075" s="1">
        <v>872</v>
      </c>
      <c r="G3075" s="1">
        <v>152</v>
      </c>
      <c r="H3075" s="1" t="s">
        <v>5672</v>
      </c>
      <c r="I3075" s="1" t="s">
        <v>2557</v>
      </c>
      <c r="J3075" s="1" t="s">
        <v>5606</v>
      </c>
      <c r="K3075" s="1" t="s">
        <v>25</v>
      </c>
    </row>
    <row r="3076" spans="1:11" x14ac:dyDescent="0.3">
      <c r="A3076">
        <v>1425882</v>
      </c>
      <c r="B3076" s="1" t="s">
        <v>55</v>
      </c>
      <c r="C3076" s="1" t="s">
        <v>23</v>
      </c>
      <c r="E3076" s="1">
        <v>2167</v>
      </c>
      <c r="F3076" s="1">
        <v>705</v>
      </c>
      <c r="G3076" s="1">
        <v>-62</v>
      </c>
      <c r="H3076" s="1" t="s">
        <v>5666</v>
      </c>
      <c r="I3076" s="1" t="s">
        <v>2557</v>
      </c>
      <c r="J3076" s="1" t="s">
        <v>5607</v>
      </c>
      <c r="K3076" s="1" t="s">
        <v>25</v>
      </c>
    </row>
    <row r="3077" spans="1:11" x14ac:dyDescent="0.3">
      <c r="A3077">
        <v>1425883</v>
      </c>
      <c r="B3077" s="1" t="s">
        <v>22</v>
      </c>
      <c r="C3077" s="1" t="s">
        <v>23</v>
      </c>
      <c r="E3077" s="1">
        <v>1716</v>
      </c>
      <c r="F3077" s="1">
        <v>855</v>
      </c>
      <c r="G3077" s="1">
        <v>130</v>
      </c>
      <c r="H3077" s="1" t="s">
        <v>5669</v>
      </c>
      <c r="I3077" s="1" t="s">
        <v>2557</v>
      </c>
      <c r="J3077" s="1" t="s">
        <v>5608</v>
      </c>
      <c r="K3077" s="1" t="s">
        <v>25</v>
      </c>
    </row>
    <row r="3078" spans="1:11" x14ac:dyDescent="0.3">
      <c r="A3078">
        <v>1425982</v>
      </c>
      <c r="B3078" s="1" t="s">
        <v>55</v>
      </c>
      <c r="C3078" s="1" t="s">
        <v>23</v>
      </c>
      <c r="E3078" s="1">
        <v>2171</v>
      </c>
      <c r="F3078" s="1">
        <v>697</v>
      </c>
      <c r="G3078" s="1">
        <v>-51</v>
      </c>
      <c r="H3078" s="1" t="s">
        <v>5665</v>
      </c>
      <c r="I3078" s="1" t="s">
        <v>2557</v>
      </c>
      <c r="J3078" s="1" t="s">
        <v>5609</v>
      </c>
      <c r="K3078" s="1" t="s">
        <v>25</v>
      </c>
    </row>
    <row r="3079" spans="1:11" x14ac:dyDescent="0.3">
      <c r="A3079">
        <v>1425998</v>
      </c>
      <c r="B3079" s="1" t="s">
        <v>22</v>
      </c>
      <c r="C3079" s="1" t="s">
        <v>23</v>
      </c>
      <c r="E3079" s="1">
        <v>1701</v>
      </c>
      <c r="F3079" s="1">
        <v>835</v>
      </c>
      <c r="G3079" s="1">
        <v>177</v>
      </c>
      <c r="H3079" s="1" t="s">
        <v>5671</v>
      </c>
      <c r="I3079" s="1" t="s">
        <v>2557</v>
      </c>
      <c r="J3079" s="1" t="s">
        <v>5610</v>
      </c>
      <c r="K3079" s="1" t="s">
        <v>25</v>
      </c>
    </row>
    <row r="3080" spans="1:11" x14ac:dyDescent="0.3">
      <c r="A3080">
        <v>1426082</v>
      </c>
      <c r="B3080" s="1" t="s">
        <v>55</v>
      </c>
      <c r="C3080" s="1" t="s">
        <v>23</v>
      </c>
      <c r="E3080" s="1">
        <v>2166</v>
      </c>
      <c r="F3080" s="1">
        <v>698</v>
      </c>
      <c r="G3080" s="1">
        <v>-35</v>
      </c>
      <c r="H3080" s="1" t="s">
        <v>5665</v>
      </c>
      <c r="I3080" s="1" t="s">
        <v>2557</v>
      </c>
      <c r="J3080" s="1" t="s">
        <v>5611</v>
      </c>
      <c r="K3080" s="1" t="s">
        <v>25</v>
      </c>
    </row>
    <row r="3081" spans="1:11" x14ac:dyDescent="0.3">
      <c r="A3081">
        <v>1426082</v>
      </c>
      <c r="B3081" s="1" t="s">
        <v>22</v>
      </c>
      <c r="C3081" s="1" t="s">
        <v>23</v>
      </c>
      <c r="E3081" s="1">
        <v>1693</v>
      </c>
      <c r="F3081" s="1">
        <v>841</v>
      </c>
      <c r="G3081" s="1">
        <v>141</v>
      </c>
      <c r="H3081" s="1" t="s">
        <v>5676</v>
      </c>
      <c r="I3081" s="1" t="s">
        <v>2557</v>
      </c>
      <c r="J3081" s="1" t="s">
        <v>5612</v>
      </c>
      <c r="K3081" s="1" t="s">
        <v>25</v>
      </c>
    </row>
    <row r="3082" spans="1:11" x14ac:dyDescent="0.3">
      <c r="A3082">
        <v>1426183</v>
      </c>
      <c r="B3082" s="1" t="s">
        <v>55</v>
      </c>
      <c r="C3082" s="1" t="s">
        <v>23</v>
      </c>
      <c r="E3082" s="1">
        <v>2163</v>
      </c>
      <c r="F3082" s="1">
        <v>687</v>
      </c>
      <c r="G3082" s="1">
        <v>-54</v>
      </c>
      <c r="H3082" s="1" t="s">
        <v>5667</v>
      </c>
      <c r="I3082" s="1" t="s">
        <v>2557</v>
      </c>
      <c r="J3082" s="1" t="s">
        <v>5613</v>
      </c>
      <c r="K3082" s="1" t="s">
        <v>25</v>
      </c>
    </row>
    <row r="3083" spans="1:11" x14ac:dyDescent="0.3">
      <c r="A3083">
        <v>1426201</v>
      </c>
      <c r="B3083" s="1" t="s">
        <v>22</v>
      </c>
      <c r="C3083" s="1" t="s">
        <v>23</v>
      </c>
      <c r="E3083" s="1">
        <v>1684</v>
      </c>
      <c r="F3083" s="1">
        <v>821</v>
      </c>
      <c r="G3083" s="1">
        <v>170</v>
      </c>
      <c r="H3083" s="1" t="s">
        <v>5673</v>
      </c>
      <c r="I3083" s="1" t="s">
        <v>2557</v>
      </c>
      <c r="J3083" s="1" t="s">
        <v>5614</v>
      </c>
      <c r="K3083" s="1" t="s">
        <v>25</v>
      </c>
    </row>
    <row r="3084" spans="1:11" x14ac:dyDescent="0.3">
      <c r="A3084">
        <v>1426280</v>
      </c>
      <c r="B3084" s="1" t="s">
        <v>55</v>
      </c>
      <c r="C3084" s="1" t="s">
        <v>23</v>
      </c>
      <c r="E3084" s="1">
        <v>2155</v>
      </c>
      <c r="F3084" s="1">
        <v>694</v>
      </c>
      <c r="G3084" s="1">
        <v>-76</v>
      </c>
      <c r="H3084" s="1" t="s">
        <v>5672</v>
      </c>
      <c r="I3084" s="1" t="s">
        <v>2557</v>
      </c>
      <c r="J3084" s="1" t="s">
        <v>5615</v>
      </c>
      <c r="K3084" s="1" t="s">
        <v>25</v>
      </c>
    </row>
    <row r="3085" spans="1:11" x14ac:dyDescent="0.3">
      <c r="A3085">
        <v>1426297</v>
      </c>
      <c r="B3085" s="1" t="s">
        <v>22</v>
      </c>
      <c r="C3085" s="1" t="s">
        <v>23</v>
      </c>
      <c r="E3085" s="1">
        <v>1690</v>
      </c>
      <c r="F3085" s="1">
        <v>823</v>
      </c>
      <c r="G3085" s="1">
        <v>191</v>
      </c>
      <c r="H3085" s="1" t="s">
        <v>5667</v>
      </c>
      <c r="I3085" s="1" t="s">
        <v>2557</v>
      </c>
      <c r="J3085" s="1" t="s">
        <v>5616</v>
      </c>
      <c r="K3085" s="1" t="s">
        <v>25</v>
      </c>
    </row>
    <row r="3086" spans="1:11" x14ac:dyDescent="0.3">
      <c r="A3086">
        <v>1426379</v>
      </c>
      <c r="B3086" s="1" t="s">
        <v>55</v>
      </c>
      <c r="C3086" s="1" t="s">
        <v>23</v>
      </c>
      <c r="E3086" s="1">
        <v>2156</v>
      </c>
      <c r="F3086" s="1">
        <v>701</v>
      </c>
      <c r="G3086" s="1">
        <v>-94</v>
      </c>
      <c r="H3086" s="1" t="s">
        <v>5673</v>
      </c>
      <c r="I3086" s="1" t="s">
        <v>2557</v>
      </c>
      <c r="J3086" s="1" t="s">
        <v>5617</v>
      </c>
      <c r="K3086" s="1" t="s">
        <v>25</v>
      </c>
    </row>
    <row r="3087" spans="1:11" x14ac:dyDescent="0.3">
      <c r="A3087">
        <v>1426380</v>
      </c>
      <c r="B3087" s="1" t="s">
        <v>22</v>
      </c>
      <c r="C3087" s="1" t="s">
        <v>23</v>
      </c>
      <c r="E3087" s="1">
        <v>1681</v>
      </c>
      <c r="F3087" s="1">
        <v>824</v>
      </c>
      <c r="G3087" s="1">
        <v>186</v>
      </c>
      <c r="H3087" s="1" t="s">
        <v>5688</v>
      </c>
      <c r="I3087" s="1" t="s">
        <v>2557</v>
      </c>
      <c r="J3087" s="1" t="s">
        <v>5618</v>
      </c>
      <c r="K3087" s="1" t="s">
        <v>25</v>
      </c>
    </row>
    <row r="3088" spans="1:11" x14ac:dyDescent="0.3">
      <c r="A3088">
        <v>1426480</v>
      </c>
      <c r="B3088" s="1" t="s">
        <v>55</v>
      </c>
      <c r="C3088" s="1" t="s">
        <v>23</v>
      </c>
      <c r="E3088" s="1">
        <v>2160</v>
      </c>
      <c r="F3088" s="1">
        <v>704</v>
      </c>
      <c r="G3088" s="1">
        <v>-95</v>
      </c>
      <c r="H3088" s="1" t="s">
        <v>5667</v>
      </c>
      <c r="I3088" s="1" t="s">
        <v>2557</v>
      </c>
      <c r="J3088" s="1" t="s">
        <v>5619</v>
      </c>
      <c r="K3088" s="1" t="s">
        <v>25</v>
      </c>
    </row>
    <row r="3089" spans="1:11" x14ac:dyDescent="0.3">
      <c r="A3089">
        <v>1426481</v>
      </c>
      <c r="B3089" s="1" t="s">
        <v>22</v>
      </c>
      <c r="C3089" s="1" t="s">
        <v>23</v>
      </c>
      <c r="E3089" s="1">
        <v>1673</v>
      </c>
      <c r="F3089" s="1">
        <v>816</v>
      </c>
      <c r="G3089" s="1">
        <v>190</v>
      </c>
      <c r="H3089" s="1" t="s">
        <v>5677</v>
      </c>
      <c r="I3089" s="1" t="s">
        <v>2557</v>
      </c>
      <c r="J3089" s="1" t="s">
        <v>5620</v>
      </c>
      <c r="K3089" s="1" t="s">
        <v>25</v>
      </c>
    </row>
    <row r="3090" spans="1:11" x14ac:dyDescent="0.3">
      <c r="A3090">
        <v>1426585</v>
      </c>
      <c r="B3090" s="1" t="s">
        <v>55</v>
      </c>
      <c r="C3090" s="1" t="s">
        <v>23</v>
      </c>
      <c r="E3090" s="1">
        <v>2165</v>
      </c>
      <c r="F3090" s="1">
        <v>710</v>
      </c>
      <c r="G3090" s="1">
        <v>-78</v>
      </c>
      <c r="H3090" s="1" t="s">
        <v>5666</v>
      </c>
      <c r="I3090" s="1" t="s">
        <v>2557</v>
      </c>
      <c r="J3090" s="1" t="s">
        <v>5621</v>
      </c>
      <c r="K3090" s="1" t="s">
        <v>25</v>
      </c>
    </row>
    <row r="3091" spans="1:11" x14ac:dyDescent="0.3">
      <c r="A3091">
        <v>1426599</v>
      </c>
      <c r="B3091" s="1" t="s">
        <v>22</v>
      </c>
      <c r="C3091" s="1" t="s">
        <v>23</v>
      </c>
      <c r="E3091" s="1">
        <v>1665</v>
      </c>
      <c r="F3091" s="1">
        <v>806</v>
      </c>
      <c r="G3091" s="1">
        <v>168</v>
      </c>
      <c r="H3091" s="1" t="s">
        <v>5670</v>
      </c>
      <c r="I3091" s="1" t="s">
        <v>2557</v>
      </c>
      <c r="J3091" s="1" t="s">
        <v>5622</v>
      </c>
      <c r="K3091" s="1" t="s">
        <v>25</v>
      </c>
    </row>
    <row r="3092" spans="1:11" x14ac:dyDescent="0.3">
      <c r="A3092">
        <v>1426667</v>
      </c>
      <c r="B3092" s="1" t="s">
        <v>55</v>
      </c>
      <c r="C3092" s="1" t="s">
        <v>23</v>
      </c>
      <c r="E3092" s="1">
        <v>2171</v>
      </c>
      <c r="F3092" s="1">
        <v>726</v>
      </c>
      <c r="G3092" s="1">
        <v>-67</v>
      </c>
      <c r="H3092" s="1" t="s">
        <v>5666</v>
      </c>
      <c r="I3092" s="1" t="s">
        <v>2557</v>
      </c>
      <c r="J3092" s="1" t="s">
        <v>5623</v>
      </c>
      <c r="K3092" s="1" t="s">
        <v>25</v>
      </c>
    </row>
    <row r="3093" spans="1:11" x14ac:dyDescent="0.3">
      <c r="A3093">
        <v>1426680</v>
      </c>
      <c r="B3093" s="1" t="s">
        <v>22</v>
      </c>
      <c r="C3093" s="1" t="s">
        <v>23</v>
      </c>
      <c r="E3093" s="1">
        <v>1661</v>
      </c>
      <c r="F3093" s="1">
        <v>810</v>
      </c>
      <c r="G3093" s="1">
        <v>167</v>
      </c>
      <c r="H3093" s="1" t="s">
        <v>5688</v>
      </c>
      <c r="I3093" s="1" t="s">
        <v>2557</v>
      </c>
      <c r="J3093" s="1" t="s">
        <v>5624</v>
      </c>
      <c r="K3093" s="1" t="s">
        <v>25</v>
      </c>
    </row>
    <row r="3094" spans="1:11" x14ac:dyDescent="0.3">
      <c r="A3094">
        <v>1426777</v>
      </c>
      <c r="B3094" s="1" t="s">
        <v>55</v>
      </c>
      <c r="C3094" s="1" t="s">
        <v>23</v>
      </c>
      <c r="E3094" s="1">
        <v>2172</v>
      </c>
      <c r="F3094" s="1">
        <v>733</v>
      </c>
      <c r="G3094" s="1">
        <v>-81</v>
      </c>
      <c r="H3094" s="1" t="s">
        <v>5673</v>
      </c>
      <c r="I3094" s="1" t="s">
        <v>2557</v>
      </c>
      <c r="J3094" s="1" t="s">
        <v>5625</v>
      </c>
      <c r="K3094" s="1" t="s">
        <v>25</v>
      </c>
    </row>
    <row r="3095" spans="1:11" x14ac:dyDescent="0.3">
      <c r="A3095">
        <v>1426778</v>
      </c>
      <c r="B3095" s="1" t="s">
        <v>22</v>
      </c>
      <c r="C3095" s="1" t="s">
        <v>23</v>
      </c>
      <c r="E3095" s="1">
        <v>1657</v>
      </c>
      <c r="F3095" s="1">
        <v>816</v>
      </c>
      <c r="G3095" s="1">
        <v>145</v>
      </c>
      <c r="H3095" s="1" t="s">
        <v>5670</v>
      </c>
      <c r="I3095" s="1" t="s">
        <v>2557</v>
      </c>
      <c r="J3095" s="1" t="s">
        <v>5626</v>
      </c>
      <c r="K3095" s="1" t="s">
        <v>25</v>
      </c>
    </row>
    <row r="3096" spans="1:11" x14ac:dyDescent="0.3">
      <c r="A3096">
        <v>1426877</v>
      </c>
      <c r="B3096" s="1" t="s">
        <v>55</v>
      </c>
      <c r="C3096" s="1" t="s">
        <v>23</v>
      </c>
      <c r="E3096" s="1">
        <v>2158</v>
      </c>
      <c r="F3096" s="1">
        <v>727</v>
      </c>
      <c r="G3096" s="1">
        <v>-100</v>
      </c>
      <c r="H3096" s="1" t="s">
        <v>5672</v>
      </c>
      <c r="I3096" s="1" t="s">
        <v>2557</v>
      </c>
      <c r="J3096" s="1" t="s">
        <v>5627</v>
      </c>
      <c r="K3096" s="1" t="s">
        <v>25</v>
      </c>
    </row>
    <row r="3097" spans="1:11" x14ac:dyDescent="0.3">
      <c r="A3097">
        <v>1426898</v>
      </c>
      <c r="B3097" s="1" t="s">
        <v>22</v>
      </c>
      <c r="C3097" s="1" t="s">
        <v>23</v>
      </c>
      <c r="E3097" s="1">
        <v>1667</v>
      </c>
      <c r="F3097" s="1">
        <v>809</v>
      </c>
      <c r="G3097" s="1">
        <v>148</v>
      </c>
      <c r="H3097" s="1" t="s">
        <v>5677</v>
      </c>
      <c r="I3097" s="1" t="s">
        <v>2557</v>
      </c>
      <c r="J3097" s="1" t="s">
        <v>5628</v>
      </c>
      <c r="K3097" s="1" t="s">
        <v>25</v>
      </c>
    </row>
    <row r="3098" spans="1:11" x14ac:dyDescent="0.3">
      <c r="A3098">
        <v>1426981</v>
      </c>
      <c r="B3098" s="1" t="s">
        <v>55</v>
      </c>
      <c r="C3098" s="1" t="s">
        <v>23</v>
      </c>
      <c r="E3098" s="1">
        <v>2166</v>
      </c>
      <c r="F3098" s="1">
        <v>736</v>
      </c>
      <c r="G3098" s="1">
        <v>-104</v>
      </c>
      <c r="H3098" s="1" t="s">
        <v>5667</v>
      </c>
      <c r="I3098" s="1" t="s">
        <v>2557</v>
      </c>
      <c r="J3098" s="1" t="s">
        <v>5629</v>
      </c>
      <c r="K3098" s="1" t="s">
        <v>25</v>
      </c>
    </row>
    <row r="3099" spans="1:11" x14ac:dyDescent="0.3">
      <c r="A3099">
        <v>1426982</v>
      </c>
      <c r="B3099" s="1" t="s">
        <v>22</v>
      </c>
      <c r="C3099" s="1" t="s">
        <v>23</v>
      </c>
      <c r="E3099" s="1">
        <v>1680</v>
      </c>
      <c r="F3099" s="1">
        <v>829</v>
      </c>
      <c r="G3099" s="1">
        <v>144</v>
      </c>
      <c r="H3099" s="1" t="s">
        <v>5688</v>
      </c>
      <c r="I3099" s="1" t="s">
        <v>2557</v>
      </c>
      <c r="J3099" s="1" t="s">
        <v>5630</v>
      </c>
      <c r="K3099" s="1" t="s">
        <v>25</v>
      </c>
    </row>
    <row r="3100" spans="1:11" x14ac:dyDescent="0.3">
      <c r="A3100">
        <v>1427079</v>
      </c>
      <c r="B3100" s="1" t="s">
        <v>55</v>
      </c>
      <c r="C3100" s="1" t="s">
        <v>23</v>
      </c>
      <c r="E3100" s="1">
        <v>2162</v>
      </c>
      <c r="F3100" s="1">
        <v>726</v>
      </c>
      <c r="G3100" s="1">
        <v>-88</v>
      </c>
      <c r="H3100" s="1" t="s">
        <v>5666</v>
      </c>
      <c r="I3100" s="1" t="s">
        <v>2557</v>
      </c>
      <c r="J3100" s="1" t="s">
        <v>5631</v>
      </c>
      <c r="K3100" s="1" t="s">
        <v>25</v>
      </c>
    </row>
    <row r="3101" spans="1:11" x14ac:dyDescent="0.3">
      <c r="A3101">
        <v>1427095</v>
      </c>
      <c r="B3101" s="1" t="s">
        <v>22</v>
      </c>
      <c r="C3101" s="1" t="s">
        <v>23</v>
      </c>
      <c r="E3101" s="1">
        <v>1680</v>
      </c>
      <c r="F3101" s="1">
        <v>839</v>
      </c>
      <c r="G3101" s="1">
        <v>128</v>
      </c>
      <c r="H3101" s="1" t="s">
        <v>5670</v>
      </c>
      <c r="I3101" s="1" t="s">
        <v>2557</v>
      </c>
      <c r="J3101" s="1" t="s">
        <v>5632</v>
      </c>
      <c r="K3101" s="1" t="s">
        <v>25</v>
      </c>
    </row>
    <row r="3102" spans="1:11" x14ac:dyDescent="0.3">
      <c r="A3102">
        <v>1427177</v>
      </c>
      <c r="B3102" s="1" t="s">
        <v>55</v>
      </c>
      <c r="C3102" s="1" t="s">
        <v>23</v>
      </c>
      <c r="E3102" s="1">
        <v>2168</v>
      </c>
      <c r="F3102" s="1">
        <v>730</v>
      </c>
      <c r="G3102" s="1">
        <v>-71</v>
      </c>
      <c r="H3102" s="1" t="s">
        <v>5666</v>
      </c>
      <c r="I3102" s="1" t="s">
        <v>2557</v>
      </c>
      <c r="J3102" s="1" t="s">
        <v>5633</v>
      </c>
      <c r="K3102" s="1" t="s">
        <v>25</v>
      </c>
    </row>
    <row r="3103" spans="1:11" x14ac:dyDescent="0.3">
      <c r="A3103">
        <v>1427197</v>
      </c>
      <c r="B3103" s="1" t="s">
        <v>22</v>
      </c>
      <c r="C3103" s="1" t="s">
        <v>23</v>
      </c>
      <c r="E3103" s="1">
        <v>1683</v>
      </c>
      <c r="F3103" s="1">
        <v>835</v>
      </c>
      <c r="G3103" s="1">
        <v>108</v>
      </c>
      <c r="H3103" s="1" t="s">
        <v>5670</v>
      </c>
      <c r="I3103" s="1" t="s">
        <v>2557</v>
      </c>
      <c r="J3103" s="1" t="s">
        <v>5634</v>
      </c>
      <c r="K3103" s="1" t="s">
        <v>25</v>
      </c>
    </row>
    <row r="3104" spans="1:11" x14ac:dyDescent="0.3">
      <c r="A3104">
        <v>1427265</v>
      </c>
      <c r="B3104" s="1" t="s">
        <v>55</v>
      </c>
      <c r="C3104" s="1" t="s">
        <v>23</v>
      </c>
      <c r="E3104" s="1">
        <v>2160</v>
      </c>
      <c r="F3104" s="1">
        <v>720</v>
      </c>
      <c r="G3104" s="1">
        <v>-56</v>
      </c>
      <c r="H3104" s="1" t="s">
        <v>5666</v>
      </c>
      <c r="I3104" s="1" t="s">
        <v>2557</v>
      </c>
      <c r="J3104" s="1" t="s">
        <v>5635</v>
      </c>
      <c r="K3104" s="1" t="s">
        <v>25</v>
      </c>
    </row>
    <row r="3105" spans="1:11" x14ac:dyDescent="0.3">
      <c r="A3105">
        <v>1427279</v>
      </c>
      <c r="B3105" s="1" t="s">
        <v>22</v>
      </c>
      <c r="C3105" s="1" t="s">
        <v>23</v>
      </c>
      <c r="E3105" s="1">
        <v>1674</v>
      </c>
      <c r="F3105" s="1">
        <v>825</v>
      </c>
      <c r="G3105" s="1">
        <v>120</v>
      </c>
      <c r="H3105" s="1" t="s">
        <v>5688</v>
      </c>
      <c r="I3105" s="1" t="s">
        <v>2557</v>
      </c>
      <c r="J3105" s="1" t="s">
        <v>5636</v>
      </c>
      <c r="K3105" s="1" t="s">
        <v>25</v>
      </c>
    </row>
    <row r="3106" spans="1:11" x14ac:dyDescent="0.3">
      <c r="A3106">
        <v>1427371</v>
      </c>
      <c r="B3106" s="1" t="s">
        <v>55</v>
      </c>
      <c r="C3106" s="1" t="s">
        <v>23</v>
      </c>
      <c r="E3106" s="1">
        <v>2163</v>
      </c>
      <c r="F3106" s="1">
        <v>729</v>
      </c>
      <c r="G3106" s="1">
        <v>-74</v>
      </c>
      <c r="H3106" s="1" t="s">
        <v>5673</v>
      </c>
      <c r="I3106" s="1" t="s">
        <v>2557</v>
      </c>
      <c r="J3106" s="1" t="s">
        <v>5637</v>
      </c>
      <c r="K3106" s="1" t="s">
        <v>25</v>
      </c>
    </row>
    <row r="3107" spans="1:11" x14ac:dyDescent="0.3">
      <c r="A3107">
        <v>1427379</v>
      </c>
      <c r="B3107" s="1" t="s">
        <v>22</v>
      </c>
      <c r="C3107" s="1" t="s">
        <v>23</v>
      </c>
      <c r="E3107" s="1">
        <v>1678</v>
      </c>
      <c r="F3107" s="1">
        <v>809</v>
      </c>
      <c r="G3107" s="1">
        <v>113</v>
      </c>
      <c r="H3107" s="1" t="s">
        <v>5688</v>
      </c>
      <c r="I3107" s="1" t="s">
        <v>2557</v>
      </c>
      <c r="J3107" s="1" t="s">
        <v>5638</v>
      </c>
      <c r="K3107" s="1" t="s">
        <v>25</v>
      </c>
    </row>
    <row r="3108" spans="1:11" x14ac:dyDescent="0.3">
      <c r="A3108">
        <v>1427480</v>
      </c>
      <c r="B3108" s="1" t="s">
        <v>55</v>
      </c>
      <c r="C3108" s="1" t="s">
        <v>23</v>
      </c>
      <c r="E3108" s="1">
        <v>2172</v>
      </c>
      <c r="F3108" s="1">
        <v>746</v>
      </c>
      <c r="G3108" s="1">
        <v>-94</v>
      </c>
      <c r="H3108" s="1" t="s">
        <v>5673</v>
      </c>
      <c r="I3108" s="1" t="s">
        <v>2557</v>
      </c>
      <c r="J3108" s="1" t="s">
        <v>5639</v>
      </c>
      <c r="K3108" s="1" t="s">
        <v>25</v>
      </c>
    </row>
    <row r="3109" spans="1:11" x14ac:dyDescent="0.3">
      <c r="A3109">
        <v>1427482</v>
      </c>
      <c r="B3109" s="1" t="s">
        <v>22</v>
      </c>
      <c r="C3109" s="1" t="s">
        <v>23</v>
      </c>
      <c r="E3109" s="1">
        <v>1674</v>
      </c>
      <c r="F3109" s="1">
        <v>827</v>
      </c>
      <c r="G3109" s="1">
        <v>120</v>
      </c>
      <c r="H3109" s="1" t="s">
        <v>5669</v>
      </c>
      <c r="I3109" s="1" t="s">
        <v>2557</v>
      </c>
      <c r="J3109" s="1" t="s">
        <v>5640</v>
      </c>
      <c r="K3109" s="1" t="s">
        <v>25</v>
      </c>
    </row>
    <row r="3110" spans="1:11" x14ac:dyDescent="0.3">
      <c r="A3110">
        <v>1427566</v>
      </c>
      <c r="B3110" s="1" t="s">
        <v>55</v>
      </c>
      <c r="C3110" s="1" t="s">
        <v>23</v>
      </c>
      <c r="E3110" s="1">
        <v>2176</v>
      </c>
      <c r="F3110" s="1">
        <v>750</v>
      </c>
      <c r="G3110" s="1">
        <v>-96</v>
      </c>
      <c r="H3110" s="1" t="s">
        <v>5667</v>
      </c>
      <c r="I3110" s="1" t="s">
        <v>2557</v>
      </c>
      <c r="J3110" s="1" t="s">
        <v>5641</v>
      </c>
      <c r="K3110" s="1" t="s">
        <v>25</v>
      </c>
    </row>
    <row r="3111" spans="1:11" x14ac:dyDescent="0.3">
      <c r="A3111">
        <v>1427581</v>
      </c>
      <c r="B3111" s="1" t="s">
        <v>22</v>
      </c>
      <c r="C3111" s="1" t="s">
        <v>23</v>
      </c>
      <c r="E3111" s="1">
        <v>1675</v>
      </c>
      <c r="F3111" s="1">
        <v>828</v>
      </c>
      <c r="G3111" s="1">
        <v>126</v>
      </c>
      <c r="H3111" s="1" t="s">
        <v>5688</v>
      </c>
      <c r="I3111" s="1" t="s">
        <v>2557</v>
      </c>
      <c r="J3111" s="1" t="s">
        <v>5642</v>
      </c>
      <c r="K3111" s="1" t="s">
        <v>25</v>
      </c>
    </row>
    <row r="3112" spans="1:11" x14ac:dyDescent="0.3">
      <c r="A3112">
        <v>1427671</v>
      </c>
      <c r="B3112" s="1" t="s">
        <v>55</v>
      </c>
      <c r="C3112" s="1" t="s">
        <v>23</v>
      </c>
      <c r="E3112" s="1">
        <v>2182</v>
      </c>
      <c r="F3112" s="1">
        <v>753</v>
      </c>
      <c r="G3112" s="1">
        <v>-107</v>
      </c>
      <c r="H3112" s="1" t="s">
        <v>5673</v>
      </c>
      <c r="I3112" s="1" t="s">
        <v>2557</v>
      </c>
      <c r="J3112" s="1" t="s">
        <v>5643</v>
      </c>
      <c r="K3112" s="1" t="s">
        <v>25</v>
      </c>
    </row>
    <row r="3113" spans="1:11" x14ac:dyDescent="0.3">
      <c r="A3113">
        <v>1427689</v>
      </c>
      <c r="B3113" s="1" t="s">
        <v>22</v>
      </c>
      <c r="C3113" s="1" t="s">
        <v>23</v>
      </c>
      <c r="E3113" s="1">
        <v>1672</v>
      </c>
      <c r="F3113" s="1">
        <v>829</v>
      </c>
      <c r="G3113" s="1">
        <v>123</v>
      </c>
      <c r="H3113" s="1" t="s">
        <v>5702</v>
      </c>
      <c r="I3113" s="1" t="s">
        <v>2557</v>
      </c>
      <c r="J3113" s="1" t="s">
        <v>5644</v>
      </c>
      <c r="K3113" s="1" t="s">
        <v>25</v>
      </c>
    </row>
    <row r="3114" spans="1:11" x14ac:dyDescent="0.3">
      <c r="A3114">
        <v>1427780</v>
      </c>
      <c r="B3114" s="1" t="s">
        <v>55</v>
      </c>
      <c r="C3114" s="1" t="s">
        <v>23</v>
      </c>
      <c r="E3114" s="1">
        <v>2194</v>
      </c>
      <c r="F3114" s="1">
        <v>751</v>
      </c>
      <c r="G3114" s="1">
        <v>-101</v>
      </c>
      <c r="H3114" s="1" t="s">
        <v>5666</v>
      </c>
      <c r="I3114" s="1" t="s">
        <v>2557</v>
      </c>
      <c r="J3114" s="1" t="s">
        <v>5645</v>
      </c>
      <c r="K3114" s="1" t="s">
        <v>25</v>
      </c>
    </row>
    <row r="3115" spans="1:11" x14ac:dyDescent="0.3">
      <c r="A3115">
        <v>1427781</v>
      </c>
      <c r="B3115" s="1" t="s">
        <v>22</v>
      </c>
      <c r="C3115" s="1" t="s">
        <v>23</v>
      </c>
      <c r="E3115" s="1">
        <v>1671</v>
      </c>
      <c r="F3115" s="1">
        <v>822</v>
      </c>
      <c r="G3115" s="1">
        <v>117</v>
      </c>
      <c r="H3115" s="1" t="s">
        <v>5669</v>
      </c>
      <c r="I3115" s="1" t="s">
        <v>2557</v>
      </c>
      <c r="J3115" s="1" t="s">
        <v>5646</v>
      </c>
      <c r="K3115" s="1" t="s">
        <v>25</v>
      </c>
    </row>
    <row r="3116" spans="1:11" x14ac:dyDescent="0.3">
      <c r="A3116">
        <v>1427870</v>
      </c>
      <c r="B3116" s="1" t="s">
        <v>22</v>
      </c>
      <c r="C3116" s="1" t="s">
        <v>23</v>
      </c>
      <c r="E3116" s="1">
        <v>1666</v>
      </c>
      <c r="F3116" s="1">
        <v>825</v>
      </c>
      <c r="G3116" s="1">
        <v>122</v>
      </c>
      <c r="H3116" s="1" t="s">
        <v>5669</v>
      </c>
      <c r="I3116" s="1" t="s">
        <v>2557</v>
      </c>
      <c r="J3116" s="1" t="s">
        <v>5647</v>
      </c>
      <c r="K3116" s="1" t="s">
        <v>25</v>
      </c>
    </row>
    <row r="3117" spans="1:11" x14ac:dyDescent="0.3">
      <c r="A3117">
        <v>1427881</v>
      </c>
      <c r="B3117" s="1" t="s">
        <v>55</v>
      </c>
      <c r="C3117" s="1" t="s">
        <v>23</v>
      </c>
      <c r="E3117" s="1">
        <v>2196</v>
      </c>
      <c r="F3117" s="1">
        <v>741</v>
      </c>
      <c r="G3117" s="1">
        <v>-84</v>
      </c>
      <c r="H3117" s="1" t="s">
        <v>5665</v>
      </c>
      <c r="I3117" s="1" t="s">
        <v>2557</v>
      </c>
      <c r="J3117" s="1" t="s">
        <v>5648</v>
      </c>
      <c r="K3117" s="1" t="s">
        <v>25</v>
      </c>
    </row>
    <row r="3118" spans="1:11" x14ac:dyDescent="0.3">
      <c r="A3118">
        <v>1427971</v>
      </c>
      <c r="B3118" s="1" t="s">
        <v>55</v>
      </c>
      <c r="C3118" s="1" t="s">
        <v>23</v>
      </c>
      <c r="E3118" s="1">
        <v>2197</v>
      </c>
      <c r="F3118" s="1">
        <v>739</v>
      </c>
      <c r="G3118" s="1">
        <v>-69</v>
      </c>
      <c r="H3118" s="1" t="s">
        <v>5665</v>
      </c>
      <c r="I3118" s="1" t="s">
        <v>2557</v>
      </c>
      <c r="J3118" s="1" t="s">
        <v>5649</v>
      </c>
      <c r="K3118" s="1" t="s">
        <v>25</v>
      </c>
    </row>
    <row r="3119" spans="1:11" x14ac:dyDescent="0.3">
      <c r="A3119">
        <v>1427982</v>
      </c>
      <c r="B3119" s="1" t="s">
        <v>22</v>
      </c>
      <c r="C3119" s="1" t="s">
        <v>23</v>
      </c>
      <c r="E3119" s="1">
        <v>1678</v>
      </c>
      <c r="F3119" s="1">
        <v>817</v>
      </c>
      <c r="G3119" s="1">
        <v>131</v>
      </c>
      <c r="H3119" s="1" t="s">
        <v>5672</v>
      </c>
      <c r="I3119" s="1" t="s">
        <v>2557</v>
      </c>
      <c r="J3119" s="1" t="s">
        <v>5650</v>
      </c>
      <c r="K3119" s="1" t="s">
        <v>25</v>
      </c>
    </row>
    <row r="3120" spans="1:11" x14ac:dyDescent="0.3">
      <c r="A3120">
        <v>1428080</v>
      </c>
      <c r="B3120" s="1" t="s">
        <v>55</v>
      </c>
      <c r="C3120" s="1" t="s">
        <v>23</v>
      </c>
      <c r="E3120" s="1">
        <v>2189</v>
      </c>
      <c r="F3120" s="1">
        <v>734</v>
      </c>
      <c r="G3120" s="1">
        <v>-65</v>
      </c>
      <c r="H3120" s="1" t="s">
        <v>5671</v>
      </c>
      <c r="I3120" s="1" t="s">
        <v>2557</v>
      </c>
      <c r="J3120" s="1" t="s">
        <v>5651</v>
      </c>
      <c r="K3120" s="1" t="s">
        <v>25</v>
      </c>
    </row>
    <row r="3121" spans="1:11" x14ac:dyDescent="0.3">
      <c r="A3121">
        <v>1428102</v>
      </c>
      <c r="B3121" s="1" t="s">
        <v>22</v>
      </c>
      <c r="C3121" s="1" t="s">
        <v>23</v>
      </c>
      <c r="E3121" s="1">
        <v>1687</v>
      </c>
      <c r="F3121" s="1">
        <v>813</v>
      </c>
      <c r="G3121" s="1">
        <v>146</v>
      </c>
      <c r="H3121" s="1" t="s">
        <v>5673</v>
      </c>
      <c r="I3121" s="1" t="s">
        <v>2557</v>
      </c>
      <c r="J3121" s="1" t="s">
        <v>5652</v>
      </c>
      <c r="K3121" s="1" t="s">
        <v>25</v>
      </c>
    </row>
    <row r="3122" spans="1:11" x14ac:dyDescent="0.3">
      <c r="A3122">
        <v>1428167</v>
      </c>
      <c r="B3122" s="1" t="s">
        <v>55</v>
      </c>
      <c r="C3122" s="1" t="s">
        <v>23</v>
      </c>
      <c r="E3122" s="1">
        <v>2188</v>
      </c>
      <c r="F3122" s="1">
        <v>732</v>
      </c>
      <c r="G3122" s="1">
        <v>-51</v>
      </c>
      <c r="H3122" s="1" t="s">
        <v>5665</v>
      </c>
      <c r="I3122" s="1" t="s">
        <v>2557</v>
      </c>
      <c r="J3122" s="1" t="s">
        <v>5653</v>
      </c>
      <c r="K3122" s="1" t="s">
        <v>25</v>
      </c>
    </row>
    <row r="3123" spans="1:11" x14ac:dyDescent="0.3">
      <c r="A3123">
        <v>1428185</v>
      </c>
      <c r="B3123" s="1" t="s">
        <v>22</v>
      </c>
      <c r="C3123" s="1" t="s">
        <v>23</v>
      </c>
      <c r="E3123" s="1">
        <v>1697</v>
      </c>
      <c r="F3123" s="1">
        <v>822</v>
      </c>
      <c r="G3123" s="1">
        <v>155</v>
      </c>
      <c r="H3123" s="1" t="s">
        <v>5672</v>
      </c>
      <c r="I3123" s="1" t="s">
        <v>2557</v>
      </c>
      <c r="J3123" s="1" t="s">
        <v>5654</v>
      </c>
      <c r="K3123" s="1" t="s">
        <v>25</v>
      </c>
    </row>
    <row r="3124" spans="1:11" x14ac:dyDescent="0.3">
      <c r="A3124">
        <v>1428272</v>
      </c>
      <c r="B3124" s="1" t="s">
        <v>55</v>
      </c>
      <c r="C3124" s="1" t="s">
        <v>23</v>
      </c>
      <c r="E3124" s="1">
        <v>2187</v>
      </c>
      <c r="F3124" s="1">
        <v>737</v>
      </c>
      <c r="G3124" s="1">
        <v>-43</v>
      </c>
      <c r="H3124" s="1" t="s">
        <v>5666</v>
      </c>
      <c r="I3124" s="1" t="s">
        <v>2557</v>
      </c>
      <c r="J3124" s="1" t="s">
        <v>5655</v>
      </c>
      <c r="K3124" s="1" t="s">
        <v>25</v>
      </c>
    </row>
    <row r="3125" spans="1:11" x14ac:dyDescent="0.3">
      <c r="A3125">
        <v>1428282</v>
      </c>
      <c r="B3125" s="1" t="s">
        <v>22</v>
      </c>
      <c r="C3125" s="1" t="s">
        <v>23</v>
      </c>
      <c r="E3125" s="1">
        <v>1688</v>
      </c>
      <c r="F3125" s="1">
        <v>828</v>
      </c>
      <c r="G3125" s="1">
        <v>174</v>
      </c>
      <c r="H3125" s="1" t="s">
        <v>5672</v>
      </c>
      <c r="I3125" s="1" t="s">
        <v>2557</v>
      </c>
      <c r="J3125" s="1" t="s">
        <v>5656</v>
      </c>
      <c r="K3125" s="1" t="s">
        <v>25</v>
      </c>
    </row>
    <row r="3126" spans="1:11" x14ac:dyDescent="0.3">
      <c r="A3126">
        <v>1428391</v>
      </c>
      <c r="B3126" s="1" t="s">
        <v>55</v>
      </c>
      <c r="C3126" s="1" t="s">
        <v>23</v>
      </c>
      <c r="E3126" s="1">
        <v>2185</v>
      </c>
      <c r="F3126" s="1">
        <v>724</v>
      </c>
      <c r="G3126" s="1">
        <v>-45</v>
      </c>
      <c r="H3126" s="1" t="s">
        <v>5666</v>
      </c>
      <c r="I3126" s="1" t="s">
        <v>2557</v>
      </c>
      <c r="J3126" s="1" t="s">
        <v>5657</v>
      </c>
      <c r="K3126" s="1" t="s">
        <v>25</v>
      </c>
    </row>
    <row r="3127" spans="1:11" x14ac:dyDescent="0.3">
      <c r="A3127">
        <v>1428392</v>
      </c>
      <c r="B3127" s="1" t="s">
        <v>22</v>
      </c>
      <c r="C3127" s="1" t="s">
        <v>23</v>
      </c>
      <c r="E3127" s="1">
        <v>1697</v>
      </c>
      <c r="F3127" s="1">
        <v>841</v>
      </c>
      <c r="G3127" s="1">
        <v>184</v>
      </c>
      <c r="H3127" s="1" t="s">
        <v>5673</v>
      </c>
      <c r="I3127" s="1" t="s">
        <v>2557</v>
      </c>
      <c r="J3127" s="1" t="s">
        <v>5658</v>
      </c>
      <c r="K3127" s="1" t="s">
        <v>25</v>
      </c>
    </row>
    <row r="3128" spans="1:11" x14ac:dyDescent="0.3">
      <c r="A3128">
        <v>1428466</v>
      </c>
      <c r="B3128" s="1" t="s">
        <v>55</v>
      </c>
      <c r="C3128" s="1" t="s">
        <v>23</v>
      </c>
      <c r="E3128" s="1">
        <v>2175</v>
      </c>
      <c r="F3128" s="1">
        <v>725</v>
      </c>
      <c r="G3128" s="1">
        <v>-50</v>
      </c>
      <c r="H3128" s="1" t="s">
        <v>5671</v>
      </c>
      <c r="I3128" s="1" t="s">
        <v>2557</v>
      </c>
      <c r="J3128" s="1" t="s">
        <v>5659</v>
      </c>
      <c r="K3128" s="1" t="s">
        <v>25</v>
      </c>
    </row>
    <row r="3129" spans="1:11" x14ac:dyDescent="0.3">
      <c r="A3129">
        <v>1428488</v>
      </c>
      <c r="B3129" s="1" t="s">
        <v>22</v>
      </c>
      <c r="C3129" s="1" t="s">
        <v>23</v>
      </c>
      <c r="E3129" s="1">
        <v>1706</v>
      </c>
      <c r="F3129" s="1">
        <v>860</v>
      </c>
      <c r="G3129" s="1">
        <v>193</v>
      </c>
      <c r="H3129" s="1" t="s">
        <v>5672</v>
      </c>
      <c r="I3129" s="1" t="s">
        <v>2557</v>
      </c>
      <c r="J3129" s="1" t="s">
        <v>5660</v>
      </c>
      <c r="K3129" s="1" t="s">
        <v>25</v>
      </c>
    </row>
    <row r="3130" spans="1:11" x14ac:dyDescent="0.3">
      <c r="A3130">
        <v>1428570</v>
      </c>
      <c r="B3130" s="1" t="s">
        <v>55</v>
      </c>
      <c r="C3130" s="1" t="s">
        <v>23</v>
      </c>
      <c r="E3130" s="1">
        <v>2179</v>
      </c>
      <c r="F3130" s="1">
        <v>722</v>
      </c>
      <c r="G3130" s="1">
        <v>-43</v>
      </c>
      <c r="H3130" s="1" t="s">
        <v>5665</v>
      </c>
      <c r="I3130" s="1" t="s">
        <v>2557</v>
      </c>
      <c r="J3130" s="1" t="s">
        <v>5661</v>
      </c>
      <c r="K3130" s="1" t="s">
        <v>25</v>
      </c>
    </row>
    <row r="3131" spans="1:11" x14ac:dyDescent="0.3">
      <c r="A3131">
        <v>1428593</v>
      </c>
      <c r="B3131" s="1" t="s">
        <v>22</v>
      </c>
      <c r="C3131" s="1" t="s">
        <v>23</v>
      </c>
      <c r="E3131" s="1">
        <v>1697</v>
      </c>
      <c r="F3131" s="1">
        <v>861</v>
      </c>
      <c r="G3131" s="1">
        <v>184</v>
      </c>
      <c r="H3131" s="1" t="s">
        <v>5688</v>
      </c>
      <c r="I3131" s="1" t="s">
        <v>2557</v>
      </c>
      <c r="J3131" s="1" t="s">
        <v>5662</v>
      </c>
      <c r="K3131" s="1" t="s">
        <v>25</v>
      </c>
    </row>
    <row r="3132" spans="1:11" x14ac:dyDescent="0.3">
      <c r="A3132">
        <v>1428679</v>
      </c>
      <c r="B3132" s="1" t="s">
        <v>22</v>
      </c>
      <c r="C3132" s="1" t="s">
        <v>23</v>
      </c>
      <c r="E3132" s="1">
        <v>1689</v>
      </c>
      <c r="F3132" s="1">
        <v>856</v>
      </c>
      <c r="G3132" s="1">
        <v>179</v>
      </c>
      <c r="H3132" s="1" t="s">
        <v>5688</v>
      </c>
      <c r="I3132" s="1" t="s">
        <v>2557</v>
      </c>
      <c r="J3132" s="1" t="s">
        <v>5663</v>
      </c>
      <c r="K3132" s="1" t="s">
        <v>25</v>
      </c>
    </row>
    <row r="3133" spans="1:11" x14ac:dyDescent="0.3">
      <c r="A3133">
        <v>1428697</v>
      </c>
      <c r="B3133" s="1" t="s">
        <v>55</v>
      </c>
      <c r="C3133" s="1" t="s">
        <v>23</v>
      </c>
      <c r="E3133" s="1">
        <v>2173</v>
      </c>
      <c r="F3133" s="1">
        <v>726</v>
      </c>
      <c r="G3133" s="1">
        <v>-52</v>
      </c>
      <c r="H3133" s="1" t="s">
        <v>5667</v>
      </c>
      <c r="I3133" s="1" t="s">
        <v>2557</v>
      </c>
      <c r="J3133" s="1" t="s">
        <v>5664</v>
      </c>
      <c r="K3133" s="1" t="s">
        <v>25</v>
      </c>
    </row>
    <row r="3134" spans="1:11" hidden="1" x14ac:dyDescent="0.3">
      <c r="A3134">
        <v>1428788</v>
      </c>
      <c r="B3134" s="1" t="s">
        <v>2133</v>
      </c>
      <c r="C3134" s="1" t="s">
        <v>19</v>
      </c>
      <c r="D3134">
        <v>57</v>
      </c>
      <c r="E3134" s="1"/>
      <c r="F3134" s="1"/>
      <c r="G3134" s="1"/>
      <c r="H3134" s="1"/>
      <c r="I3134" s="1"/>
      <c r="J3134" s="1" t="s">
        <v>20</v>
      </c>
      <c r="K3134" s="1" t="s">
        <v>21</v>
      </c>
    </row>
    <row r="3135" spans="1:11" hidden="1" x14ac:dyDescent="0.3">
      <c r="A3135">
        <v>1428816</v>
      </c>
      <c r="B3135" s="1" t="s">
        <v>2132</v>
      </c>
      <c r="C3135" s="1" t="s">
        <v>60</v>
      </c>
      <c r="D3135">
        <v>18</v>
      </c>
      <c r="E3135" s="1"/>
      <c r="F3135" s="1"/>
      <c r="G3135" s="1"/>
      <c r="H3135" s="1"/>
      <c r="I3135" s="1"/>
      <c r="J3135" s="1" t="s">
        <v>61</v>
      </c>
      <c r="K3135" s="1" t="s">
        <v>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CE0AF-77EB-43C7-B2CF-F3A558AF2A07}">
  <dimension ref="A1:BG1539"/>
  <sheetViews>
    <sheetView topLeftCell="A16" workbookViewId="0">
      <selection activeCell="BA19" sqref="BA19"/>
    </sheetView>
  </sheetViews>
  <sheetFormatPr defaultRowHeight="14.4" x14ac:dyDescent="0.3"/>
  <cols>
    <col min="21" max="21" width="16.44140625" customWidth="1"/>
    <col min="23" max="23" width="17.77734375" customWidth="1"/>
  </cols>
  <sheetData>
    <row r="1" spans="1:59" x14ac:dyDescent="0.3">
      <c r="A1" s="8" t="s">
        <v>9709</v>
      </c>
      <c r="B1" s="8"/>
      <c r="C1" s="8"/>
      <c r="D1" s="8"/>
      <c r="F1" s="8" t="s">
        <v>9711</v>
      </c>
      <c r="G1" s="8"/>
      <c r="H1" s="8"/>
      <c r="I1" s="8"/>
      <c r="K1" s="8" t="s">
        <v>9710</v>
      </c>
      <c r="L1" s="8"/>
      <c r="M1" s="8"/>
      <c r="N1" s="8"/>
      <c r="P1" s="8" t="s">
        <v>9712</v>
      </c>
      <c r="Q1" s="8"/>
      <c r="R1" s="8"/>
      <c r="S1" s="8"/>
      <c r="U1" s="9" t="s">
        <v>9713</v>
      </c>
      <c r="V1" s="9" t="s">
        <v>9714</v>
      </c>
      <c r="W1" s="9" t="s">
        <v>9715</v>
      </c>
      <c r="X1" s="9" t="s">
        <v>9714</v>
      </c>
      <c r="Z1" s="8" t="s">
        <v>9716</v>
      </c>
      <c r="AA1" s="8"/>
      <c r="AB1" s="8"/>
      <c r="AC1" s="8"/>
      <c r="AD1" s="8"/>
      <c r="AF1" s="8" t="s">
        <v>9717</v>
      </c>
      <c r="AG1" s="8"/>
      <c r="AH1" s="8"/>
      <c r="AI1" s="8"/>
      <c r="AJ1" s="8"/>
      <c r="AL1" s="8" t="s">
        <v>9725</v>
      </c>
      <c r="AM1" s="8"/>
      <c r="AO1" s="8" t="s">
        <v>9726</v>
      </c>
      <c r="AP1" s="8"/>
      <c r="AQ1" s="8" t="s">
        <v>9727</v>
      </c>
      <c r="AR1" s="8"/>
      <c r="AT1" s="8" t="s">
        <v>9730</v>
      </c>
      <c r="AU1" s="8"/>
      <c r="AW1" s="8" t="s">
        <v>9716</v>
      </c>
      <c r="AX1" s="8"/>
      <c r="AY1" s="8"/>
      <c r="AZ1" s="8"/>
      <c r="BA1" s="8"/>
      <c r="BC1" s="8" t="s">
        <v>9717</v>
      </c>
      <c r="BD1" s="8"/>
      <c r="BE1" s="8"/>
      <c r="BF1" s="8"/>
      <c r="BG1" s="8"/>
    </row>
    <row r="2" spans="1:59" x14ac:dyDescent="0.3">
      <c r="A2" t="s">
        <v>2137</v>
      </c>
      <c r="B2" t="s">
        <v>2138</v>
      </c>
      <c r="C2" t="s">
        <v>2139</v>
      </c>
      <c r="D2" t="s">
        <v>5718</v>
      </c>
      <c r="F2" t="s">
        <v>2137</v>
      </c>
      <c r="G2" t="s">
        <v>2138</v>
      </c>
      <c r="H2" t="s">
        <v>2139</v>
      </c>
      <c r="I2" t="s">
        <v>5718</v>
      </c>
      <c r="K2" t="s">
        <v>2137</v>
      </c>
      <c r="L2" t="s">
        <v>2138</v>
      </c>
      <c r="M2" t="s">
        <v>2139</v>
      </c>
      <c r="N2" t="s">
        <v>5718</v>
      </c>
      <c r="P2" t="s">
        <v>2137</v>
      </c>
      <c r="Q2" t="s">
        <v>2138</v>
      </c>
      <c r="R2" t="s">
        <v>2139</v>
      </c>
      <c r="S2" t="s">
        <v>5718</v>
      </c>
      <c r="U2" s="9"/>
      <c r="V2" s="9"/>
      <c r="W2" s="9"/>
      <c r="X2" s="9"/>
      <c r="AB2" t="s">
        <v>9718</v>
      </c>
      <c r="AH2" t="s">
        <v>9718</v>
      </c>
      <c r="AL2" s="8" t="s">
        <v>9740</v>
      </c>
      <c r="AM2" s="8"/>
      <c r="AO2" t="s">
        <v>2137</v>
      </c>
      <c r="AP2" t="s">
        <v>2138</v>
      </c>
      <c r="AQ2" t="s">
        <v>2137</v>
      </c>
      <c r="AR2" t="s">
        <v>2138</v>
      </c>
      <c r="AT2" t="s">
        <v>9728</v>
      </c>
      <c r="AU2" t="s">
        <v>9729</v>
      </c>
      <c r="AY2" t="s">
        <v>9718</v>
      </c>
      <c r="BE2" t="s">
        <v>9718</v>
      </c>
    </row>
    <row r="3" spans="1:59" x14ac:dyDescent="0.3">
      <c r="A3" s="1">
        <v>2177</v>
      </c>
      <c r="B3" s="1">
        <v>753</v>
      </c>
      <c r="C3" s="1">
        <v>-89</v>
      </c>
      <c r="D3" s="1">
        <v>34</v>
      </c>
      <c r="F3">
        <f>AVERAGE(INDEX(A:A,1+10*(ROW()-ROW($F$3))):INDEX(A:A,10*(ROW()-ROW($F$3)+1)))</f>
        <v>2188.75</v>
      </c>
      <c r="G3">
        <f>AVERAGE(INDEX(B:B,1+10*(ROW()-ROW($G$3))):INDEX(B:B,10*(ROW()-ROW($G$3)+1)))</f>
        <v>749.75</v>
      </c>
      <c r="H3">
        <f>AVERAGE(INDEX(C:C,1+10*(ROW()-ROW($H$3))):INDEX(C:C,10*(ROW()-ROW($H$3)+1)))</f>
        <v>-108.875</v>
      </c>
      <c r="I3">
        <f>AVERAGE(INDEX(D:D,1+10*(ROW()-ROW($I$3))):INDEX(D:D,10*(ROW()-ROW($I$3)+1)))</f>
        <v>32.5</v>
      </c>
      <c r="K3" s="1">
        <v>1640</v>
      </c>
      <c r="L3" s="1">
        <v>802</v>
      </c>
      <c r="M3" s="1">
        <v>282</v>
      </c>
      <c r="N3" s="1">
        <v>34</v>
      </c>
      <c r="P3">
        <f>AVERAGE(INDEX(K:K,1+10*(ROW()-ROW($P$3))):INDEX(K:K,10*(ROW()-ROW($P$3)+1)))</f>
        <v>1620.25</v>
      </c>
      <c r="Q3">
        <f>AVERAGE(INDEX(L:L,1+10*(ROW()-ROW($Q$3))):INDEX(L:L,10*(ROW()-ROW($Q$3)+1)))</f>
        <v>825.875</v>
      </c>
      <c r="R3">
        <f>AVERAGE(INDEX(M:M,1+10*(ROW()-ROW($R$3))):INDEX(M:M,10*(ROW()-ROW($R$3)+1)))</f>
        <v>274.75</v>
      </c>
      <c r="S3">
        <f>AVERAGE(INDEX(N:N,1+10*(ROW()-ROW($S$3))):INDEX(N:N,10*(ROW()-ROW($S$3)+1)))</f>
        <v>31.125</v>
      </c>
      <c r="U3">
        <f>SQRT((A3-K3)^2+(B3-L3)^2)</f>
        <v>539.23093383076605</v>
      </c>
      <c r="V3">
        <f>U3-654</f>
        <v>-114.76906616923395</v>
      </c>
      <c r="W3">
        <f>SQRT((F3-P3)^2+(G3-Q3)^2)</f>
        <v>573.57411519785308</v>
      </c>
      <c r="X3">
        <f>W3-654</f>
        <v>-80.425884802146925</v>
      </c>
      <c r="Z3" t="s">
        <v>9719</v>
      </c>
      <c r="AA3">
        <f>SUM(V:V)</f>
        <v>40951.193749195329</v>
      </c>
      <c r="AB3">
        <f>(V3-$AA$5)^2</f>
        <v>20002.444786771048</v>
      </c>
      <c r="AC3" t="s">
        <v>9719</v>
      </c>
      <c r="AD3">
        <f>SUM(AB:AB)</f>
        <v>88700501.525607228</v>
      </c>
      <c r="AF3" t="s">
        <v>9719</v>
      </c>
      <c r="AG3">
        <f>SUM(X:X)</f>
        <v>3832.5090748071934</v>
      </c>
      <c r="AH3">
        <f>(X3-$AG$5)^2</f>
        <v>11090.682082715051</v>
      </c>
      <c r="AI3" t="s">
        <v>9719</v>
      </c>
      <c r="AJ3">
        <f>SUM(AH:AH)</f>
        <v>8023816.1560873846</v>
      </c>
      <c r="AL3" t="s">
        <v>2138</v>
      </c>
      <c r="AM3">
        <v>1000</v>
      </c>
      <c r="AO3">
        <f>(A3+K3)/2</f>
        <v>1908.5</v>
      </c>
      <c r="AP3">
        <f>(B3+L3)/2</f>
        <v>777.5</v>
      </c>
      <c r="AQ3">
        <f>(F3+P3)/2</f>
        <v>1904.5</v>
      </c>
      <c r="AR3">
        <f>(G3+Q3)/2</f>
        <v>787.8125</v>
      </c>
      <c r="AT3">
        <f>SQRT((AP3-1000)^2 + (AO3-1800)^2)</f>
        <v>247.54494541395911</v>
      </c>
      <c r="AU3">
        <f>SQRT((AR3-1000)^2 + (AQ3-1800)^2)</f>
        <v>236.52438596527421</v>
      </c>
      <c r="AW3" t="s">
        <v>9719</v>
      </c>
      <c r="AX3">
        <f>SUM(AT:AT)</f>
        <v>310237.13504414191</v>
      </c>
      <c r="AY3">
        <f>(AT3-$AX$5)^2</f>
        <v>2076.4101754209264</v>
      </c>
      <c r="AZ3" t="s">
        <v>9719</v>
      </c>
      <c r="BA3">
        <f>SUM(AY:AY)</f>
        <v>2776378.6507829688</v>
      </c>
      <c r="BC3" t="s">
        <v>9719</v>
      </c>
      <c r="BD3">
        <f>SUM(AU:AU)</f>
        <v>30475.920563047392</v>
      </c>
      <c r="BE3">
        <f>(AU3-$BD$5)^2</f>
        <v>1492.1840266997976</v>
      </c>
      <c r="BF3" t="s">
        <v>9719</v>
      </c>
      <c r="BG3">
        <f>SUM(BE:BE)</f>
        <v>267225.5159607135</v>
      </c>
    </row>
    <row r="4" spans="1:59" x14ac:dyDescent="0.3">
      <c r="A4" s="1">
        <v>2186</v>
      </c>
      <c r="B4" s="1">
        <v>753</v>
      </c>
      <c r="C4" s="1">
        <v>-97</v>
      </c>
      <c r="D4" s="1">
        <v>32</v>
      </c>
      <c r="F4">
        <f>AVERAGE(INDEX(A:A,1+10*(ROW()-ROW($F$3))):INDEX(A:A,10*(ROW()-ROW($F$3)+1)))</f>
        <v>2207.5</v>
      </c>
      <c r="G4">
        <f>AVERAGE(INDEX(B:B,1+10*(ROW()-ROW($G$3))):INDEX(B:B,10*(ROW()-ROW($G$3)+1)))</f>
        <v>756.4</v>
      </c>
      <c r="H4">
        <f>AVERAGE(INDEX(C:C,1+10*(ROW()-ROW($H$3))):INDEX(C:C,10*(ROW()-ROW($H$3)+1)))</f>
        <v>-150</v>
      </c>
      <c r="I4">
        <f>AVERAGE(INDEX(D:D,1+10*(ROW()-ROW($I$3))):INDEX(D:D,10*(ROW()-ROW($I$3)+1)))</f>
        <v>30.6</v>
      </c>
      <c r="K4" s="1">
        <v>1627</v>
      </c>
      <c r="L4" s="1">
        <v>790</v>
      </c>
      <c r="M4" s="1">
        <v>302</v>
      </c>
      <c r="N4" s="1">
        <v>33</v>
      </c>
      <c r="P4">
        <f>AVERAGE(INDEX(K:K,1+10*(ROW()-ROW($P$3))):INDEX(K:K,10*(ROW()-ROW($P$3)+1)))</f>
        <v>1133.9000000000001</v>
      </c>
      <c r="Q4">
        <f>AVERAGE(INDEX(L:L,1+10*(ROW()-ROW($Q$3))):INDEX(L:L,10*(ROW()-ROW($Q$3)+1)))</f>
        <v>1134.4000000000001</v>
      </c>
      <c r="R4">
        <f>AVERAGE(INDEX(M:M,1+10*(ROW()-ROW($R$3))):INDEX(M:M,10*(ROW()-ROW($R$3)+1)))</f>
        <v>67</v>
      </c>
      <c r="S4">
        <f>AVERAGE(INDEX(N:N,1+10*(ROW()-ROW($S$3))):INDEX(N:N,10*(ROW()-ROW($S$3)+1)))</f>
        <v>19.100000000000001</v>
      </c>
      <c r="U4">
        <f t="shared" ref="U4:U67" si="0">SQRT((A4-K4)^2+(B4-L4)^2)</f>
        <v>560.22316981717211</v>
      </c>
      <c r="V4">
        <f t="shared" ref="V4:V67" si="1">U4-654</f>
        <v>-93.776830182827894</v>
      </c>
      <c r="W4">
        <f t="shared" ref="W4:W67" si="2">SQRT((F4-P4)^2+(G4-Q4)^2)</f>
        <v>1138.2007555787334</v>
      </c>
      <c r="X4">
        <f t="shared" ref="X4:X67" si="3">W4-654</f>
        <v>484.20075557873338</v>
      </c>
      <c r="Z4" t="s">
        <v>9720</v>
      </c>
      <c r="AA4">
        <f>COUNT(V:V)</f>
        <v>1536</v>
      </c>
      <c r="AB4">
        <f t="shared" ref="AB4:AB67" si="4">(V4-$AA$5)^2</f>
        <v>14505.254904171587</v>
      </c>
      <c r="AC4" t="s">
        <v>9720</v>
      </c>
      <c r="AD4">
        <f>COUNT(AB:AB)</f>
        <v>1536</v>
      </c>
      <c r="AF4" t="s">
        <v>9720</v>
      </c>
      <c r="AG4">
        <f>COUNT(X:X)</f>
        <v>154</v>
      </c>
      <c r="AH4">
        <f t="shared" ref="AH4:AH67" si="5">(X4-$AG$5)^2</f>
        <v>210969.65651306053</v>
      </c>
      <c r="AI4" t="s">
        <v>9720</v>
      </c>
      <c r="AJ4">
        <f>COUNT(AH:AH)</f>
        <v>154</v>
      </c>
      <c r="AL4" t="s">
        <v>2137</v>
      </c>
      <c r="AM4">
        <v>1800</v>
      </c>
      <c r="AO4">
        <f t="shared" ref="AO4:AO67" si="6">(A4+K4)/2</f>
        <v>1906.5</v>
      </c>
      <c r="AP4">
        <f t="shared" ref="AP4:AP67" si="7">(B4+L4)/2</f>
        <v>771.5</v>
      </c>
      <c r="AQ4">
        <f t="shared" ref="AQ4:AQ67" si="8">(F4+P4)/2</f>
        <v>1670.7</v>
      </c>
      <c r="AR4">
        <f t="shared" ref="AR4:AR67" si="9">(G4+Q4)/2</f>
        <v>945.40000000000009</v>
      </c>
      <c r="AT4">
        <f t="shared" ref="AT4:AT67" si="10">SQRT((AP4-1000)^2 + (AO4-1800)^2)</f>
        <v>252.1001785005318</v>
      </c>
      <c r="AU4">
        <f t="shared" ref="AU4:AU67" si="11">SQRT((AR4-1000)^2 + (AQ4-1800)^2)</f>
        <v>140.35544164726915</v>
      </c>
      <c r="AW4" t="s">
        <v>9720</v>
      </c>
      <c r="AX4">
        <f>COUNT(AT:AT)</f>
        <v>1536</v>
      </c>
      <c r="AY4">
        <f t="shared" ref="AY4:AY67" si="12">(AT4-$AX$5)^2</f>
        <v>2512.3028027170267</v>
      </c>
      <c r="AZ4" t="s">
        <v>9720</v>
      </c>
      <c r="BA4">
        <f>COUNT(AY:AY)</f>
        <v>1536</v>
      </c>
      <c r="BC4" t="s">
        <v>9720</v>
      </c>
      <c r="BD4">
        <f>COUNT(AU:AU)</f>
        <v>154</v>
      </c>
      <c r="BE4">
        <f t="shared" ref="BE4:BE67" si="13">(AU4-$BD$5)^2</f>
        <v>3310.8684505491219</v>
      </c>
      <c r="BF4" t="s">
        <v>9720</v>
      </c>
      <c r="BG4">
        <f>COUNT(BE:BE)</f>
        <v>154</v>
      </c>
    </row>
    <row r="5" spans="1:59" x14ac:dyDescent="0.3">
      <c r="A5" s="1">
        <v>2193</v>
      </c>
      <c r="B5" s="1">
        <v>758</v>
      </c>
      <c r="C5" s="1">
        <v>-115</v>
      </c>
      <c r="D5" s="1">
        <v>31</v>
      </c>
      <c r="F5">
        <f>AVERAGE(INDEX(A:A,1+10*(ROW()-ROW($F$3))):INDEX(A:A,10*(ROW()-ROW($F$3)+1)))</f>
        <v>2193.1</v>
      </c>
      <c r="G5">
        <f>AVERAGE(INDEX(B:B,1+10*(ROW()-ROW($G$3))):INDEX(B:B,10*(ROW()-ROW($G$3)+1)))</f>
        <v>745.2</v>
      </c>
      <c r="H5">
        <f>AVERAGE(INDEX(C:C,1+10*(ROW()-ROW($H$3))):INDEX(C:C,10*(ROW()-ROW($H$3)+1)))</f>
        <v>-127.8</v>
      </c>
      <c r="I5">
        <f>AVERAGE(INDEX(D:D,1+10*(ROW()-ROW($I$3))):INDEX(D:D,10*(ROW()-ROW($I$3)+1)))</f>
        <v>31.9</v>
      </c>
      <c r="K5" s="1">
        <v>1622</v>
      </c>
      <c r="L5" s="1">
        <v>800</v>
      </c>
      <c r="M5" s="1">
        <v>286</v>
      </c>
      <c r="N5" s="1">
        <v>29</v>
      </c>
      <c r="P5">
        <f>AVERAGE(INDEX(K:K,1+10*(ROW()-ROW($P$3))):INDEX(K:K,10*(ROW()-ROW($P$3)+1)))</f>
        <v>1328</v>
      </c>
      <c r="Q5">
        <f>AVERAGE(INDEX(L:L,1+10*(ROW()-ROW($Q$3))):INDEX(L:L,10*(ROW()-ROW($Q$3)+1)))</f>
        <v>997.8</v>
      </c>
      <c r="R5">
        <f>AVERAGE(INDEX(M:M,1+10*(ROW()-ROW($R$3))):INDEX(M:M,10*(ROW()-ROW($R$3)+1)))</f>
        <v>70.8</v>
      </c>
      <c r="S5">
        <f>AVERAGE(INDEX(N:N,1+10*(ROW()-ROW($S$3))):INDEX(N:N,10*(ROW()-ROW($S$3)+1)))</f>
        <v>31.9</v>
      </c>
      <c r="U5">
        <f t="shared" si="0"/>
        <v>572.54257483614265</v>
      </c>
      <c r="V5">
        <f t="shared" si="1"/>
        <v>-81.457425163857351</v>
      </c>
      <c r="W5">
        <f t="shared" si="2"/>
        <v>901.22403984802793</v>
      </c>
      <c r="X5">
        <f t="shared" si="3"/>
        <v>247.22403984802793</v>
      </c>
      <c r="Z5" t="s">
        <v>9721</v>
      </c>
      <c r="AA5">
        <f>AA3/AA4</f>
        <v>26.660933430465708</v>
      </c>
      <c r="AB5">
        <f t="shared" si="4"/>
        <v>11689.57946513063</v>
      </c>
      <c r="AC5" t="s">
        <v>9722</v>
      </c>
      <c r="AD5">
        <f>(AD3/AD4)</f>
        <v>57747.722347400537</v>
      </c>
      <c r="AF5" t="s">
        <v>9721</v>
      </c>
      <c r="AG5">
        <f>AG3/AG4</f>
        <v>24.886422563683073</v>
      </c>
      <c r="AH5">
        <f t="shared" si="5"/>
        <v>49434.016059679801</v>
      </c>
      <c r="AI5" t="s">
        <v>9722</v>
      </c>
      <c r="AJ5">
        <f>(AJ3/AJ4)</f>
        <v>52102.702312255744</v>
      </c>
      <c r="AO5">
        <f t="shared" si="6"/>
        <v>1907.5</v>
      </c>
      <c r="AP5">
        <f t="shared" si="7"/>
        <v>779</v>
      </c>
      <c r="AQ5">
        <f t="shared" si="8"/>
        <v>1760.55</v>
      </c>
      <c r="AR5">
        <f t="shared" si="9"/>
        <v>871.5</v>
      </c>
      <c r="AT5">
        <f t="shared" si="10"/>
        <v>245.75851968955217</v>
      </c>
      <c r="AU5">
        <f t="shared" si="11"/>
        <v>134.41931594826693</v>
      </c>
      <c r="AW5" t="s">
        <v>9721</v>
      </c>
      <c r="AX5">
        <f>AX3/AX4</f>
        <v>201.9773014610299</v>
      </c>
      <c r="AY5">
        <f t="shared" si="12"/>
        <v>1916.7950695734914</v>
      </c>
      <c r="AZ5" t="s">
        <v>9722</v>
      </c>
      <c r="BA5">
        <f>(BA3/BA4)</f>
        <v>1807.5381841034953</v>
      </c>
      <c r="BC5" t="s">
        <v>9721</v>
      </c>
      <c r="BD5">
        <f>BD3/BD4</f>
        <v>197.89558807173631</v>
      </c>
      <c r="BE5">
        <f t="shared" si="13"/>
        <v>4029.2371226927366</v>
      </c>
      <c r="BF5" t="s">
        <v>9722</v>
      </c>
      <c r="BG5">
        <f>(BG3/BG4)</f>
        <v>1735.2306231215161</v>
      </c>
    </row>
    <row r="6" spans="1:59" x14ac:dyDescent="0.3">
      <c r="A6" s="1">
        <v>2187</v>
      </c>
      <c r="B6" s="1">
        <v>754</v>
      </c>
      <c r="C6" s="1">
        <v>-121</v>
      </c>
      <c r="D6" s="1">
        <v>31</v>
      </c>
      <c r="F6">
        <f>AVERAGE(INDEX(A:A,1+10*(ROW()-ROW($F$3))):INDEX(A:A,10*(ROW()-ROW($F$3)+1)))</f>
        <v>2180.6999999999998</v>
      </c>
      <c r="G6">
        <f>AVERAGE(INDEX(B:B,1+10*(ROW()-ROW($G$3))):INDEX(B:B,10*(ROW()-ROW($G$3)+1)))</f>
        <v>747.7</v>
      </c>
      <c r="H6">
        <f>AVERAGE(INDEX(C:C,1+10*(ROW()-ROW($H$3))):INDEX(C:C,10*(ROW()-ROW($H$3)+1)))</f>
        <v>-90.4</v>
      </c>
      <c r="I6">
        <f>AVERAGE(INDEX(D:D,1+10*(ROW()-ROW($I$3))):INDEX(D:D,10*(ROW()-ROW($I$3)+1)))</f>
        <v>32.5</v>
      </c>
      <c r="K6" s="1">
        <v>1629</v>
      </c>
      <c r="L6" s="1">
        <v>818</v>
      </c>
      <c r="M6" s="1">
        <v>283</v>
      </c>
      <c r="N6" s="1">
        <v>31</v>
      </c>
      <c r="P6">
        <f>AVERAGE(INDEX(K:K,1+10*(ROW()-ROW($P$3))):INDEX(K:K,10*(ROW()-ROW($P$3)+1)))</f>
        <v>1138.5999999999999</v>
      </c>
      <c r="Q6">
        <f>AVERAGE(INDEX(L:L,1+10*(ROW()-ROW($Q$3))):INDEX(L:L,10*(ROW()-ROW($Q$3)+1)))</f>
        <v>1259.2</v>
      </c>
      <c r="R6">
        <f>AVERAGE(INDEX(M:M,1+10*(ROW()-ROW($R$3))):INDEX(M:M,10*(ROW()-ROW($R$3)+1)))</f>
        <v>216.8</v>
      </c>
      <c r="S6">
        <f>AVERAGE(INDEX(N:N,1+10*(ROW()-ROW($S$3))):INDEX(N:N,10*(ROW()-ROW($S$3)+1)))</f>
        <v>31.2</v>
      </c>
      <c r="U6">
        <f t="shared" si="0"/>
        <v>561.65825908643058</v>
      </c>
      <c r="V6">
        <f t="shared" si="1"/>
        <v>-92.341740913569424</v>
      </c>
      <c r="W6">
        <f t="shared" si="2"/>
        <v>1160.8637560024001</v>
      </c>
      <c r="X6">
        <f t="shared" si="3"/>
        <v>506.86375600240012</v>
      </c>
      <c r="Z6" t="s">
        <v>9723</v>
      </c>
      <c r="AA6">
        <v>0</v>
      </c>
      <c r="AB6">
        <f t="shared" si="4"/>
        <v>14161.636501032477</v>
      </c>
      <c r="AC6" t="s">
        <v>9724</v>
      </c>
      <c r="AD6">
        <f>SQRT(AD5)</f>
        <v>240.30755782413615</v>
      </c>
      <c r="AF6" t="s">
        <v>9723</v>
      </c>
      <c r="AG6">
        <v>0</v>
      </c>
      <c r="AH6">
        <f t="shared" si="5"/>
        <v>232302.14994869623</v>
      </c>
      <c r="AI6" t="s">
        <v>9724</v>
      </c>
      <c r="AJ6">
        <f>SQRT(AJ5)</f>
        <v>228.26016365598213</v>
      </c>
      <c r="AO6">
        <f t="shared" si="6"/>
        <v>1908</v>
      </c>
      <c r="AP6">
        <f t="shared" si="7"/>
        <v>786</v>
      </c>
      <c r="AQ6">
        <f t="shared" si="8"/>
        <v>1659.6499999999999</v>
      </c>
      <c r="AR6">
        <f t="shared" si="9"/>
        <v>1003.45</v>
      </c>
      <c r="AT6">
        <f t="shared" si="10"/>
        <v>239.70815588961506</v>
      </c>
      <c r="AU6">
        <f t="shared" si="11"/>
        <v>140.39239651776032</v>
      </c>
      <c r="AW6" t="s">
        <v>9723</v>
      </c>
      <c r="AX6">
        <v>0</v>
      </c>
      <c r="AY6">
        <f t="shared" si="12"/>
        <v>1423.6173759110845</v>
      </c>
      <c r="AZ6" t="s">
        <v>9724</v>
      </c>
      <c r="BA6">
        <f>SQRT(BA5)</f>
        <v>42.51515240597751</v>
      </c>
      <c r="BC6" t="s">
        <v>9723</v>
      </c>
      <c r="BD6">
        <v>0</v>
      </c>
      <c r="BE6">
        <f t="shared" si="13"/>
        <v>3306.617038893256</v>
      </c>
      <c r="BF6" t="s">
        <v>9724</v>
      </c>
      <c r="BG6">
        <f>SQRT(BG5)</f>
        <v>41.656099470803987</v>
      </c>
    </row>
    <row r="7" spans="1:59" x14ac:dyDescent="0.3">
      <c r="A7" s="1">
        <v>2189</v>
      </c>
      <c r="B7" s="1">
        <v>749</v>
      </c>
      <c r="C7" s="1">
        <v>-117</v>
      </c>
      <c r="D7" s="1">
        <v>32</v>
      </c>
      <c r="F7">
        <f>AVERAGE(INDEX(A:A,1+10*(ROW()-ROW($F$3))):INDEX(A:A,10*(ROW()-ROW($F$3)+1)))</f>
        <v>2167.6999999999998</v>
      </c>
      <c r="G7">
        <f>AVERAGE(INDEX(B:B,1+10*(ROW()-ROW($G$3))):INDEX(B:B,10*(ROW()-ROW($G$3)+1)))</f>
        <v>735.6</v>
      </c>
      <c r="H7">
        <f>AVERAGE(INDEX(C:C,1+10*(ROW()-ROW($H$3))):INDEX(C:C,10*(ROW()-ROW($H$3)+1)))</f>
        <v>-81.8</v>
      </c>
      <c r="I7">
        <f>AVERAGE(INDEX(D:D,1+10*(ROW()-ROW($I$3))):INDEX(D:D,10*(ROW()-ROW($I$3)+1)))</f>
        <v>32.700000000000003</v>
      </c>
      <c r="K7" s="1">
        <v>1641</v>
      </c>
      <c r="L7" s="1">
        <v>813</v>
      </c>
      <c r="M7" s="1">
        <v>256</v>
      </c>
      <c r="N7" s="1">
        <v>29</v>
      </c>
      <c r="P7">
        <f>AVERAGE(INDEX(K:K,1+10*(ROW()-ROW($P$3))):INDEX(K:K,10*(ROW()-ROW($P$3)+1)))</f>
        <v>1061.5</v>
      </c>
      <c r="Q7">
        <f>AVERAGE(INDEX(L:L,1+10*(ROW()-ROW($Q$3))):INDEX(L:L,10*(ROW()-ROW($Q$3)+1)))</f>
        <v>1290.0999999999999</v>
      </c>
      <c r="R7">
        <f>AVERAGE(INDEX(M:M,1+10*(ROW()-ROW($R$3))):INDEX(M:M,10*(ROW()-ROW($R$3)+1)))</f>
        <v>331.2</v>
      </c>
      <c r="S7">
        <f>AVERAGE(INDEX(N:N,1+10*(ROW()-ROW($S$3))):INDEX(N:N,10*(ROW()-ROW($S$3)+1)))</f>
        <v>29.2</v>
      </c>
      <c r="U7">
        <f t="shared" si="0"/>
        <v>551.72456896534891</v>
      </c>
      <c r="V7">
        <f t="shared" si="1"/>
        <v>-102.27543103465109</v>
      </c>
      <c r="W7">
        <f t="shared" si="2"/>
        <v>1237.3959309776315</v>
      </c>
      <c r="X7">
        <f t="shared" si="3"/>
        <v>583.39593097763145</v>
      </c>
      <c r="AB7">
        <f t="shared" si="4"/>
        <v>16624.586081481437</v>
      </c>
      <c r="AH7">
        <f t="shared" si="5"/>
        <v>311932.87098879035</v>
      </c>
      <c r="AO7">
        <f t="shared" si="6"/>
        <v>1915</v>
      </c>
      <c r="AP7">
        <f t="shared" si="7"/>
        <v>781</v>
      </c>
      <c r="AQ7">
        <f t="shared" si="8"/>
        <v>1614.6</v>
      </c>
      <c r="AR7">
        <f t="shared" si="9"/>
        <v>1012.8499999999999</v>
      </c>
      <c r="AT7">
        <f t="shared" si="10"/>
        <v>247.35804009572846</v>
      </c>
      <c r="AU7">
        <f t="shared" si="11"/>
        <v>185.84478066386484</v>
      </c>
      <c r="AY7">
        <f t="shared" si="12"/>
        <v>2059.4114390308223</v>
      </c>
      <c r="BE7">
        <f t="shared" si="13"/>
        <v>145.22195918161</v>
      </c>
    </row>
    <row r="8" spans="1:59" x14ac:dyDescent="0.3">
      <c r="A8" s="1">
        <v>2195</v>
      </c>
      <c r="B8" s="1">
        <v>744</v>
      </c>
      <c r="C8" s="1">
        <v>-121</v>
      </c>
      <c r="D8" s="1">
        <v>32</v>
      </c>
      <c r="F8">
        <f>AVERAGE(INDEX(A:A,1+10*(ROW()-ROW($F$3))):INDEX(A:A,10*(ROW()-ROW($F$3)+1)))</f>
        <v>2166.4</v>
      </c>
      <c r="G8">
        <f>AVERAGE(INDEX(B:B,1+10*(ROW()-ROW($G$3))):INDEX(B:B,10*(ROW()-ROW($G$3)+1)))</f>
        <v>724.5</v>
      </c>
      <c r="H8">
        <f>AVERAGE(INDEX(C:C,1+10*(ROW()-ROW($H$3))):INDEX(C:C,10*(ROW()-ROW($H$3)+1)))</f>
        <v>-62.5</v>
      </c>
      <c r="I8">
        <f>AVERAGE(INDEX(D:D,1+10*(ROW()-ROW($I$3))):INDEX(D:D,10*(ROW()-ROW($I$3)+1)))</f>
        <v>33.200000000000003</v>
      </c>
      <c r="K8" s="1">
        <v>1648</v>
      </c>
      <c r="L8" s="1">
        <v>804</v>
      </c>
      <c r="M8" s="1">
        <v>246</v>
      </c>
      <c r="N8" s="1">
        <v>30</v>
      </c>
      <c r="P8">
        <f>AVERAGE(INDEX(K:K,1+10*(ROW()-ROW($P$3))):INDEX(K:K,10*(ROW()-ROW($P$3)+1)))</f>
        <v>1561</v>
      </c>
      <c r="Q8">
        <f>AVERAGE(INDEX(L:L,1+10*(ROW()-ROW($Q$3))):INDEX(L:L,10*(ROW()-ROW($Q$3)+1)))</f>
        <v>861.9</v>
      </c>
      <c r="R8">
        <f>AVERAGE(INDEX(M:M,1+10*(ROW()-ROW($R$3))):INDEX(M:M,10*(ROW()-ROW($R$3)+1)))</f>
        <v>259.39999999999998</v>
      </c>
      <c r="S8">
        <f>AVERAGE(INDEX(N:N,1+10*(ROW()-ROW($S$3))):INDEX(N:N,10*(ROW()-ROW($S$3)+1)))</f>
        <v>29.3</v>
      </c>
      <c r="U8">
        <f t="shared" si="0"/>
        <v>550.2808373912361</v>
      </c>
      <c r="V8">
        <f t="shared" si="1"/>
        <v>-103.7191626087639</v>
      </c>
      <c r="W8">
        <f t="shared" si="2"/>
        <v>620.79619844196861</v>
      </c>
      <c r="X8">
        <f t="shared" si="3"/>
        <v>-33.203801558031387</v>
      </c>
      <c r="AB8">
        <f t="shared" si="4"/>
        <v>16998.969443198737</v>
      </c>
      <c r="AH8">
        <f t="shared" si="5"/>
        <v>3374.474138511016</v>
      </c>
      <c r="AO8">
        <f t="shared" si="6"/>
        <v>1921.5</v>
      </c>
      <c r="AP8">
        <f t="shared" si="7"/>
        <v>774</v>
      </c>
      <c r="AQ8">
        <f t="shared" si="8"/>
        <v>1863.7</v>
      </c>
      <c r="AR8">
        <f t="shared" si="9"/>
        <v>793.2</v>
      </c>
      <c r="AT8">
        <f t="shared" si="10"/>
        <v>256.58965294804852</v>
      </c>
      <c r="AU8">
        <f t="shared" si="11"/>
        <v>216.38837769159414</v>
      </c>
      <c r="AY8">
        <f t="shared" si="12"/>
        <v>2982.5089349416658</v>
      </c>
      <c r="BE8">
        <f t="shared" si="13"/>
        <v>341.98326792432152</v>
      </c>
    </row>
    <row r="9" spans="1:59" x14ac:dyDescent="0.3">
      <c r="A9" s="1">
        <v>2197</v>
      </c>
      <c r="B9" s="1">
        <v>748</v>
      </c>
      <c r="C9" s="1">
        <v>-136</v>
      </c>
      <c r="D9" s="1">
        <v>30</v>
      </c>
      <c r="F9">
        <f>AVERAGE(INDEX(A:A,1+10*(ROW()-ROW($F$3))):INDEX(A:A,10*(ROW()-ROW($F$3)+1)))</f>
        <v>2161.1999999999998</v>
      </c>
      <c r="G9">
        <f>AVERAGE(INDEX(B:B,1+10*(ROW()-ROW($G$3))):INDEX(B:B,10*(ROW()-ROW($G$3)+1)))</f>
        <v>703.4</v>
      </c>
      <c r="H9">
        <f>AVERAGE(INDEX(C:C,1+10*(ROW()-ROW($H$3))):INDEX(C:C,10*(ROW()-ROW($H$3)+1)))</f>
        <v>-66.5</v>
      </c>
      <c r="I9">
        <f>AVERAGE(INDEX(D:D,1+10*(ROW()-ROW($I$3))):INDEX(D:D,10*(ROW()-ROW($I$3)+1)))</f>
        <v>33.299999999999997</v>
      </c>
      <c r="K9" s="1">
        <v>1661</v>
      </c>
      <c r="L9" s="1">
        <v>797</v>
      </c>
      <c r="M9" s="1">
        <v>265</v>
      </c>
      <c r="N9" s="1">
        <v>34</v>
      </c>
      <c r="P9">
        <f>AVERAGE(INDEX(K:K,1+10*(ROW()-ROW($P$3))):INDEX(K:K,10*(ROW()-ROW($P$3)+1)))</f>
        <v>1151.5999999999999</v>
      </c>
      <c r="Q9">
        <f>AVERAGE(INDEX(L:L,1+10*(ROW()-ROW($Q$3))):INDEX(L:L,10*(ROW()-ROW($Q$3)+1)))</f>
        <v>1243.4000000000001</v>
      </c>
      <c r="R9">
        <f>AVERAGE(INDEX(M:M,1+10*(ROW()-ROW($R$3))):INDEX(M:M,10*(ROW()-ROW($R$3)+1)))</f>
        <v>104.4</v>
      </c>
      <c r="S9">
        <f>AVERAGE(INDEX(N:N,1+10*(ROW()-ROW($S$3))):INDEX(N:N,10*(ROW()-ROW($S$3)+1)))</f>
        <v>25.8</v>
      </c>
      <c r="U9">
        <f t="shared" si="0"/>
        <v>538.23507875276948</v>
      </c>
      <c r="V9">
        <f t="shared" si="1"/>
        <v>-115.76492124723052</v>
      </c>
      <c r="W9">
        <f t="shared" si="2"/>
        <v>1144.941989796863</v>
      </c>
      <c r="X9">
        <f t="shared" si="3"/>
        <v>490.94198979686303</v>
      </c>
      <c r="AB9">
        <f t="shared" si="4"/>
        <v>20285.124080672245</v>
      </c>
      <c r="AH9">
        <f t="shared" si="5"/>
        <v>217207.79174904112</v>
      </c>
      <c r="AO9">
        <f t="shared" si="6"/>
        <v>1929</v>
      </c>
      <c r="AP9">
        <f t="shared" si="7"/>
        <v>772.5</v>
      </c>
      <c r="AQ9">
        <f t="shared" si="8"/>
        <v>1656.3999999999999</v>
      </c>
      <c r="AR9">
        <f t="shared" si="9"/>
        <v>973.40000000000009</v>
      </c>
      <c r="AT9">
        <f t="shared" si="10"/>
        <v>261.52867911569467</v>
      </c>
      <c r="AU9">
        <f t="shared" si="11"/>
        <v>146.04287041824409</v>
      </c>
      <c r="AY9">
        <f t="shared" si="12"/>
        <v>3546.3665805685073</v>
      </c>
      <c r="BE9">
        <f t="shared" si="13"/>
        <v>2688.7043280527837</v>
      </c>
    </row>
    <row r="10" spans="1:59" x14ac:dyDescent="0.3">
      <c r="A10" s="1">
        <v>2186</v>
      </c>
      <c r="B10" s="1">
        <v>739</v>
      </c>
      <c r="C10" s="1">
        <v>-75</v>
      </c>
      <c r="D10" s="1">
        <v>38</v>
      </c>
      <c r="F10">
        <f>AVERAGE(INDEX(A:A,1+10*(ROW()-ROW($F$3))):INDEX(A:A,10*(ROW()-ROW($F$3)+1)))</f>
        <v>2157.3000000000002</v>
      </c>
      <c r="G10">
        <f>AVERAGE(INDEX(B:B,1+10*(ROW()-ROW($G$3))):INDEX(B:B,10*(ROW()-ROW($G$3)+1)))</f>
        <v>729.5</v>
      </c>
      <c r="H10">
        <f>AVERAGE(INDEX(C:C,1+10*(ROW()-ROW($H$3))):INDEX(C:C,10*(ROW()-ROW($H$3)+1)))</f>
        <v>-63.2</v>
      </c>
      <c r="I10">
        <f>AVERAGE(INDEX(D:D,1+10*(ROW()-ROW($I$3))):INDEX(D:D,10*(ROW()-ROW($I$3)+1)))</f>
        <v>32.4</v>
      </c>
      <c r="K10" s="1">
        <v>1494</v>
      </c>
      <c r="L10" s="1">
        <v>983</v>
      </c>
      <c r="M10" s="1">
        <v>278</v>
      </c>
      <c r="N10" s="1">
        <v>29</v>
      </c>
      <c r="P10">
        <f>AVERAGE(INDEX(K:K,1+10*(ROW()-ROW($P$3))):INDEX(K:K,10*(ROW()-ROW($P$3)+1)))</f>
        <v>1398.6</v>
      </c>
      <c r="Q10">
        <f>AVERAGE(INDEX(L:L,1+10*(ROW()-ROW($Q$3))):INDEX(L:L,10*(ROW()-ROW($Q$3)+1)))</f>
        <v>1071.9000000000001</v>
      </c>
      <c r="R10">
        <f>AVERAGE(INDEX(M:M,1+10*(ROW()-ROW($R$3))):INDEX(M:M,10*(ROW()-ROW($R$3)+1)))</f>
        <v>151.9</v>
      </c>
      <c r="S10">
        <f>AVERAGE(INDEX(N:N,1+10*(ROW()-ROW($S$3))):INDEX(N:N,10*(ROW()-ROW($S$3)+1)))</f>
        <v>31.6</v>
      </c>
      <c r="U10">
        <f t="shared" si="0"/>
        <v>733.75745311376568</v>
      </c>
      <c r="V10">
        <f t="shared" si="1"/>
        <v>79.757453113765678</v>
      </c>
      <c r="W10">
        <f t="shared" si="2"/>
        <v>832.38419614983104</v>
      </c>
      <c r="X10">
        <f t="shared" si="3"/>
        <v>178.38419614983104</v>
      </c>
      <c r="AB10">
        <f t="shared" si="4"/>
        <v>2819.2404024790617</v>
      </c>
      <c r="AH10">
        <f t="shared" si="5"/>
        <v>23561.566495904342</v>
      </c>
      <c r="AO10">
        <f t="shared" si="6"/>
        <v>1840</v>
      </c>
      <c r="AP10">
        <f t="shared" si="7"/>
        <v>861</v>
      </c>
      <c r="AQ10">
        <f t="shared" si="8"/>
        <v>1777.95</v>
      </c>
      <c r="AR10">
        <f t="shared" si="9"/>
        <v>900.7</v>
      </c>
      <c r="AT10">
        <f t="shared" si="10"/>
        <v>144.64093473149293</v>
      </c>
      <c r="AU10">
        <f t="shared" si="11"/>
        <v>101.71869297233418</v>
      </c>
      <c r="AY10">
        <f t="shared" si="12"/>
        <v>3287.4589497439529</v>
      </c>
      <c r="BE10">
        <f t="shared" si="13"/>
        <v>9249.995150961402</v>
      </c>
    </row>
    <row r="11" spans="1:59" x14ac:dyDescent="0.3">
      <c r="A11" s="1">
        <v>2187</v>
      </c>
      <c r="B11" s="1">
        <v>735</v>
      </c>
      <c r="C11" s="1">
        <v>-112</v>
      </c>
      <c r="D11" s="1">
        <v>29</v>
      </c>
      <c r="F11">
        <f>AVERAGE(INDEX(A:A,1+10*(ROW()-ROW($F$3))):INDEX(A:A,10*(ROW()-ROW($F$3)+1)))</f>
        <v>2182.6999999999998</v>
      </c>
      <c r="G11">
        <f>AVERAGE(INDEX(B:B,1+10*(ROW()-ROW($G$3))):INDEX(B:B,10*(ROW()-ROW($G$3)+1)))</f>
        <v>763.6</v>
      </c>
      <c r="H11">
        <f>AVERAGE(INDEX(C:C,1+10*(ROW()-ROW($H$3))):INDEX(C:C,10*(ROW()-ROW($H$3)+1)))</f>
        <v>-118</v>
      </c>
      <c r="I11">
        <f>AVERAGE(INDEX(D:D,1+10*(ROW()-ROW($I$3))):INDEX(D:D,10*(ROW()-ROW($I$3)+1)))</f>
        <v>31.3</v>
      </c>
      <c r="K11" s="1">
        <v>1390</v>
      </c>
      <c r="L11" s="1">
        <v>975</v>
      </c>
      <c r="M11" s="1">
        <v>95</v>
      </c>
      <c r="N11" s="1">
        <v>10</v>
      </c>
      <c r="P11">
        <f>AVERAGE(INDEX(K:K,1+10*(ROW()-ROW($P$3))):INDEX(K:K,10*(ROW()-ROW($P$3)+1)))</f>
        <v>1487.2</v>
      </c>
      <c r="Q11">
        <f>AVERAGE(INDEX(L:L,1+10*(ROW()-ROW($Q$3))):INDEX(L:L,10*(ROW()-ROW($Q$3)+1)))</f>
        <v>1012.5</v>
      </c>
      <c r="R11">
        <f>AVERAGE(INDEX(M:M,1+10*(ROW()-ROW($R$3))):INDEX(M:M,10*(ROW()-ROW($R$3)+1)))</f>
        <v>159</v>
      </c>
      <c r="S11">
        <f>AVERAGE(INDEX(N:N,1+10*(ROW()-ROW($S$3))):INDEX(N:N,10*(ROW()-ROW($S$3)+1)))</f>
        <v>27.4</v>
      </c>
      <c r="U11">
        <f t="shared" si="0"/>
        <v>832.35148825481178</v>
      </c>
      <c r="V11">
        <f t="shared" si="1"/>
        <v>178.35148825481178</v>
      </c>
      <c r="W11">
        <f t="shared" si="2"/>
        <v>738.69578312049384</v>
      </c>
      <c r="X11">
        <f t="shared" si="3"/>
        <v>84.695783120493843</v>
      </c>
      <c r="AB11">
        <f t="shared" si="4"/>
        <v>23010.024422917941</v>
      </c>
      <c r="AH11">
        <f t="shared" si="5"/>
        <v>3577.1596102145922</v>
      </c>
      <c r="AO11">
        <f t="shared" si="6"/>
        <v>1788.5</v>
      </c>
      <c r="AP11">
        <f t="shared" si="7"/>
        <v>855</v>
      </c>
      <c r="AQ11">
        <f t="shared" si="8"/>
        <v>1834.9499999999998</v>
      </c>
      <c r="AR11">
        <f t="shared" si="9"/>
        <v>888.05</v>
      </c>
      <c r="AT11">
        <f t="shared" si="10"/>
        <v>145.45531960021262</v>
      </c>
      <c r="AU11">
        <f t="shared" si="11"/>
        <v>117.27874914066912</v>
      </c>
      <c r="AY11">
        <f t="shared" si="12"/>
        <v>3194.7344334745571</v>
      </c>
      <c r="BE11">
        <f t="shared" si="13"/>
        <v>6499.0747192376311</v>
      </c>
    </row>
    <row r="12" spans="1:59" x14ac:dyDescent="0.3">
      <c r="A12" s="1">
        <v>2194</v>
      </c>
      <c r="B12" s="1">
        <v>738</v>
      </c>
      <c r="C12" s="1">
        <v>-136</v>
      </c>
      <c r="D12" s="1">
        <v>30</v>
      </c>
      <c r="F12">
        <f>AVERAGE(INDEX(A:A,1+10*(ROW()-ROW($F$3))):INDEX(A:A,10*(ROW()-ROW($F$3)+1)))</f>
        <v>2197.6</v>
      </c>
      <c r="G12">
        <f>AVERAGE(INDEX(B:B,1+10*(ROW()-ROW($G$3))):INDEX(B:B,10*(ROW()-ROW($G$3)+1)))</f>
        <v>744.5</v>
      </c>
      <c r="H12">
        <f>AVERAGE(INDEX(C:C,1+10*(ROW()-ROW($H$3))):INDEX(C:C,10*(ROW()-ROW($H$3)+1)))</f>
        <v>-138.19999999999999</v>
      </c>
      <c r="I12">
        <f>AVERAGE(INDEX(D:D,1+10*(ROW()-ROW($I$3))):INDEX(D:D,10*(ROW()-ROW($I$3)+1)))</f>
        <v>31.7</v>
      </c>
      <c r="K12" s="1">
        <v>1217</v>
      </c>
      <c r="L12" s="1">
        <v>1171</v>
      </c>
      <c r="M12" s="1">
        <v>179</v>
      </c>
      <c r="N12" s="1">
        <v>40</v>
      </c>
      <c r="P12">
        <f>AVERAGE(INDEX(K:K,1+10*(ROW()-ROW($P$3))):INDEX(K:K,10*(ROW()-ROW($P$3)+1)))</f>
        <v>982.9</v>
      </c>
      <c r="Q12">
        <f>AVERAGE(INDEX(L:L,1+10*(ROW()-ROW($Q$3))):INDEX(L:L,10*(ROW()-ROW($Q$3)+1)))</f>
        <v>1415.2</v>
      </c>
      <c r="R12">
        <f>AVERAGE(INDEX(M:M,1+10*(ROW()-ROW($R$3))):INDEX(M:M,10*(ROW()-ROW($R$3)+1)))</f>
        <v>100.6</v>
      </c>
      <c r="S12">
        <f>AVERAGE(INDEX(N:N,1+10*(ROW()-ROW($S$3))):INDEX(N:N,10*(ROW()-ROW($S$3)+1)))</f>
        <v>20.9</v>
      </c>
      <c r="U12">
        <f t="shared" si="0"/>
        <v>1068.6524224461384</v>
      </c>
      <c r="V12">
        <f t="shared" si="1"/>
        <v>414.65242244613842</v>
      </c>
      <c r="W12">
        <f t="shared" si="2"/>
        <v>1387.5642615749368</v>
      </c>
      <c r="X12">
        <f t="shared" si="3"/>
        <v>733.56426157493684</v>
      </c>
      <c r="AB12">
        <f t="shared" si="4"/>
        <v>150537.39554859887</v>
      </c>
      <c r="AH12">
        <f t="shared" si="5"/>
        <v>502224.27950566058</v>
      </c>
      <c r="AO12">
        <f t="shared" si="6"/>
        <v>1705.5</v>
      </c>
      <c r="AP12">
        <f t="shared" si="7"/>
        <v>954.5</v>
      </c>
      <c r="AQ12">
        <f t="shared" si="8"/>
        <v>1590.25</v>
      </c>
      <c r="AR12">
        <f t="shared" si="9"/>
        <v>1079.8499999999999</v>
      </c>
      <c r="AT12">
        <f t="shared" si="10"/>
        <v>104.88326844640189</v>
      </c>
      <c r="AU12">
        <f t="shared" si="11"/>
        <v>224.43503514380276</v>
      </c>
      <c r="AY12">
        <f t="shared" si="12"/>
        <v>9427.2512470456732</v>
      </c>
      <c r="BE12">
        <f t="shared" si="13"/>
        <v>704.34225089101653</v>
      </c>
    </row>
    <row r="13" spans="1:59" x14ac:dyDescent="0.3">
      <c r="A13" s="1">
        <v>2206</v>
      </c>
      <c r="B13" s="1">
        <v>747</v>
      </c>
      <c r="C13" s="1">
        <v>-147</v>
      </c>
      <c r="D13" s="1">
        <v>31</v>
      </c>
      <c r="F13">
        <f>AVERAGE(INDEX(A:A,1+10*(ROW()-ROW($F$3))):INDEX(A:A,10*(ROW()-ROW($F$3)+1)))</f>
        <v>2186.6</v>
      </c>
      <c r="G13">
        <f>AVERAGE(INDEX(B:B,1+10*(ROW()-ROW($G$3))):INDEX(B:B,10*(ROW()-ROW($G$3)+1)))</f>
        <v>750.2</v>
      </c>
      <c r="H13">
        <f>AVERAGE(INDEX(C:C,1+10*(ROW()-ROW($H$3))):INDEX(C:C,10*(ROW()-ROW($H$3)+1)))</f>
        <v>-137.30000000000001</v>
      </c>
      <c r="I13">
        <f>AVERAGE(INDEX(D:D,1+10*(ROW()-ROW($I$3))):INDEX(D:D,10*(ROW()-ROW($I$3)+1)))</f>
        <v>31.4</v>
      </c>
      <c r="K13" s="1">
        <v>1161</v>
      </c>
      <c r="L13" s="1">
        <v>1258</v>
      </c>
      <c r="M13" s="1">
        <v>166</v>
      </c>
      <c r="N13" s="1">
        <v>23</v>
      </c>
      <c r="P13">
        <f>AVERAGE(INDEX(K:K,1+10*(ROW()-ROW($P$3))):INDEX(K:K,10*(ROW()-ROW($P$3)+1)))</f>
        <v>1080.3</v>
      </c>
      <c r="Q13">
        <f>AVERAGE(INDEX(L:L,1+10*(ROW()-ROW($Q$3))):INDEX(L:L,10*(ROW()-ROW($Q$3)+1)))</f>
        <v>1202.8</v>
      </c>
      <c r="R13">
        <f>AVERAGE(INDEX(M:M,1+10*(ROW()-ROW($R$3))):INDEX(M:M,10*(ROW()-ROW($R$3)+1)))</f>
        <v>-320.8</v>
      </c>
      <c r="S13">
        <f>AVERAGE(INDEX(N:N,1+10*(ROW()-ROW($S$3))):INDEX(N:N,10*(ROW()-ROW($S$3)+1)))</f>
        <v>22.8</v>
      </c>
      <c r="U13">
        <f t="shared" si="0"/>
        <v>1163.2480388979816</v>
      </c>
      <c r="V13">
        <f t="shared" si="1"/>
        <v>509.24803889798159</v>
      </c>
      <c r="W13">
        <f t="shared" si="2"/>
        <v>1195.3018238085308</v>
      </c>
      <c r="X13">
        <f t="shared" si="3"/>
        <v>541.3018238085308</v>
      </c>
      <c r="AB13">
        <f t="shared" si="4"/>
        <v>232890.3143635153</v>
      </c>
      <c r="AH13">
        <f t="shared" si="5"/>
        <v>266684.86664287711</v>
      </c>
      <c r="AO13">
        <f t="shared" si="6"/>
        <v>1683.5</v>
      </c>
      <c r="AP13">
        <f t="shared" si="7"/>
        <v>1002.5</v>
      </c>
      <c r="AQ13">
        <f t="shared" si="8"/>
        <v>1633.4499999999998</v>
      </c>
      <c r="AR13">
        <f t="shared" si="9"/>
        <v>976.5</v>
      </c>
      <c r="AT13">
        <f t="shared" si="10"/>
        <v>116.52682094693908</v>
      </c>
      <c r="AU13">
        <f t="shared" si="11"/>
        <v>168.19973989278361</v>
      </c>
      <c r="AY13">
        <f t="shared" si="12"/>
        <v>7301.7846200890135</v>
      </c>
      <c r="BE13">
        <f t="shared" si="13"/>
        <v>881.84339906740843</v>
      </c>
    </row>
    <row r="14" spans="1:59" x14ac:dyDescent="0.3">
      <c r="A14" s="1">
        <v>2211</v>
      </c>
      <c r="B14" s="1">
        <v>759</v>
      </c>
      <c r="C14" s="1">
        <v>-146</v>
      </c>
      <c r="D14" s="1">
        <v>31</v>
      </c>
      <c r="F14">
        <f>AVERAGE(INDEX(A:A,1+10*(ROW()-ROW($F$3))):INDEX(A:A,10*(ROW()-ROW($F$3)+1)))</f>
        <v>2178</v>
      </c>
      <c r="G14">
        <f>AVERAGE(INDEX(B:B,1+10*(ROW()-ROW($G$3))):INDEX(B:B,10*(ROW()-ROW($G$3)+1)))</f>
        <v>746.5</v>
      </c>
      <c r="H14">
        <f>AVERAGE(INDEX(C:C,1+10*(ROW()-ROW($H$3))):INDEX(C:C,10*(ROW()-ROW($H$3)+1)))</f>
        <v>-141.1</v>
      </c>
      <c r="I14">
        <f>AVERAGE(INDEX(D:D,1+10*(ROW()-ROW($I$3))):INDEX(D:D,10*(ROW()-ROW($I$3)+1)))</f>
        <v>31.4</v>
      </c>
      <c r="K14" s="1">
        <v>1130</v>
      </c>
      <c r="L14" s="1">
        <v>1158</v>
      </c>
      <c r="M14" s="1">
        <v>110</v>
      </c>
      <c r="N14" s="1">
        <v>11</v>
      </c>
      <c r="P14">
        <f>AVERAGE(INDEX(K:K,1+10*(ROW()-ROW($P$3))):INDEX(K:K,10*(ROW()-ROW($P$3)+1)))</f>
        <v>1136</v>
      </c>
      <c r="Q14">
        <f>AVERAGE(INDEX(L:L,1+10*(ROW()-ROW($Q$3))):INDEX(L:L,10*(ROW()-ROW($Q$3)+1)))</f>
        <v>1075.5</v>
      </c>
      <c r="R14">
        <f>AVERAGE(INDEX(M:M,1+10*(ROW()-ROW($R$3))):INDEX(M:M,10*(ROW()-ROW($R$3)+1)))</f>
        <v>-204.5</v>
      </c>
      <c r="S14">
        <f>AVERAGE(INDEX(N:N,1+10*(ROW()-ROW($S$3))):INDEX(N:N,10*(ROW()-ROW($S$3)+1)))</f>
        <v>16.899999999999999</v>
      </c>
      <c r="U14">
        <f t="shared" si="0"/>
        <v>1152.2855548864613</v>
      </c>
      <c r="V14">
        <f t="shared" si="1"/>
        <v>498.28555488646134</v>
      </c>
      <c r="W14">
        <f t="shared" si="2"/>
        <v>1092.7053582736748</v>
      </c>
      <c r="X14">
        <f t="shared" si="3"/>
        <v>438.70535827367485</v>
      </c>
      <c r="AB14">
        <f t="shared" si="4"/>
        <v>222429.78356351116</v>
      </c>
      <c r="AH14">
        <f t="shared" si="5"/>
        <v>171246.11155215031</v>
      </c>
      <c r="AO14">
        <f t="shared" si="6"/>
        <v>1670.5</v>
      </c>
      <c r="AP14">
        <f t="shared" si="7"/>
        <v>958.5</v>
      </c>
      <c r="AQ14">
        <f t="shared" si="8"/>
        <v>1657</v>
      </c>
      <c r="AR14">
        <f t="shared" si="9"/>
        <v>911</v>
      </c>
      <c r="AT14">
        <f t="shared" si="10"/>
        <v>135.98713174414704</v>
      </c>
      <c r="AU14">
        <f t="shared" si="11"/>
        <v>168.43396332094071</v>
      </c>
      <c r="AY14">
        <f t="shared" si="12"/>
        <v>4354.702499263004</v>
      </c>
      <c r="BE14">
        <f t="shared" si="13"/>
        <v>867.98733295669228</v>
      </c>
    </row>
    <row r="15" spans="1:59" x14ac:dyDescent="0.3">
      <c r="A15" s="1">
        <v>2215</v>
      </c>
      <c r="B15" s="1">
        <v>769</v>
      </c>
      <c r="C15" s="1">
        <v>-159</v>
      </c>
      <c r="D15" s="1">
        <v>30</v>
      </c>
      <c r="F15">
        <f>AVERAGE(INDEX(A:A,1+10*(ROW()-ROW($F$3))):INDEX(A:A,10*(ROW()-ROW($F$3)+1)))</f>
        <v>2183.8000000000002</v>
      </c>
      <c r="G15">
        <f>AVERAGE(INDEX(B:B,1+10*(ROW()-ROW($G$3))):INDEX(B:B,10*(ROW()-ROW($G$3)+1)))</f>
        <v>734.1</v>
      </c>
      <c r="H15">
        <f>AVERAGE(INDEX(C:C,1+10*(ROW()-ROW($H$3))):INDEX(C:C,10*(ROW()-ROW($H$3)+1)))</f>
        <v>-81.3</v>
      </c>
      <c r="I15">
        <f>AVERAGE(INDEX(D:D,1+10*(ROW()-ROW($I$3))):INDEX(D:D,10*(ROW()-ROW($I$3)+1)))</f>
        <v>32.799999999999997</v>
      </c>
      <c r="K15" s="1">
        <v>1076</v>
      </c>
      <c r="L15" s="1">
        <v>1244</v>
      </c>
      <c r="M15" s="1">
        <v>129</v>
      </c>
      <c r="N15" s="1">
        <v>25</v>
      </c>
      <c r="P15">
        <f>AVERAGE(INDEX(K:K,1+10*(ROW()-ROW($P$3))):INDEX(K:K,10*(ROW()-ROW($P$3)+1)))</f>
        <v>1297.0999999999999</v>
      </c>
      <c r="Q15">
        <f>AVERAGE(INDEX(L:L,1+10*(ROW()-ROW($Q$3))):INDEX(L:L,10*(ROW()-ROW($Q$3)+1)))</f>
        <v>1009.1</v>
      </c>
      <c r="R15">
        <f>AVERAGE(INDEX(M:M,1+10*(ROW()-ROW($R$3))):INDEX(M:M,10*(ROW()-ROW($R$3)+1)))</f>
        <v>-147.69999999999999</v>
      </c>
      <c r="S15">
        <f>AVERAGE(INDEX(N:N,1+10*(ROW()-ROW($S$3))):INDEX(N:N,10*(ROW()-ROW($S$3)+1)))</f>
        <v>17.2</v>
      </c>
      <c r="U15">
        <f t="shared" si="0"/>
        <v>1234.076983012</v>
      </c>
      <c r="V15">
        <f t="shared" si="1"/>
        <v>580.07698301200003</v>
      </c>
      <c r="W15">
        <f t="shared" si="2"/>
        <v>928.36517060906613</v>
      </c>
      <c r="X15">
        <f t="shared" si="3"/>
        <v>274.36517060906613</v>
      </c>
      <c r="AB15">
        <f t="shared" si="4"/>
        <v>306269.3239344313</v>
      </c>
      <c r="AH15">
        <f t="shared" si="5"/>
        <v>62239.64572629171</v>
      </c>
      <c r="AO15">
        <f t="shared" si="6"/>
        <v>1645.5</v>
      </c>
      <c r="AP15">
        <f t="shared" si="7"/>
        <v>1006.5</v>
      </c>
      <c r="AQ15">
        <f t="shared" si="8"/>
        <v>1740.45</v>
      </c>
      <c r="AR15">
        <f t="shared" si="9"/>
        <v>871.6</v>
      </c>
      <c r="AT15">
        <f t="shared" si="10"/>
        <v>154.63667094192115</v>
      </c>
      <c r="AU15">
        <f t="shared" si="11"/>
        <v>141.53714176851244</v>
      </c>
      <c r="AY15">
        <f t="shared" si="12"/>
        <v>2241.1352979467702</v>
      </c>
      <c r="BE15">
        <f t="shared" si="13"/>
        <v>3176.2744697133685</v>
      </c>
    </row>
    <row r="16" spans="1:59" x14ac:dyDescent="0.3">
      <c r="A16" s="1">
        <v>2208</v>
      </c>
      <c r="B16" s="1">
        <v>765</v>
      </c>
      <c r="C16" s="1">
        <v>-156</v>
      </c>
      <c r="D16" s="1">
        <v>31</v>
      </c>
      <c r="F16">
        <f>AVERAGE(INDEX(A:A,1+10*(ROW()-ROW($F$3))):INDEX(A:A,10*(ROW()-ROW($F$3)+1)))</f>
        <v>2199.3000000000002</v>
      </c>
      <c r="G16">
        <f>AVERAGE(INDEX(B:B,1+10*(ROW()-ROW($G$3))):INDEX(B:B,10*(ROW()-ROW($G$3)+1)))</f>
        <v>762.9</v>
      </c>
      <c r="H16">
        <f>AVERAGE(INDEX(C:C,1+10*(ROW()-ROW($H$3))):INDEX(C:C,10*(ROW()-ROW($H$3)+1)))</f>
        <v>-133</v>
      </c>
      <c r="I16">
        <f>AVERAGE(INDEX(D:D,1+10*(ROW()-ROW($I$3))):INDEX(D:D,10*(ROW()-ROW($I$3)+1)))</f>
        <v>31.2</v>
      </c>
      <c r="K16" s="1">
        <v>1056</v>
      </c>
      <c r="L16" s="1">
        <v>1161</v>
      </c>
      <c r="M16" s="1">
        <v>2</v>
      </c>
      <c r="N16" s="1">
        <v>9</v>
      </c>
      <c r="P16">
        <f>AVERAGE(INDEX(K:K,1+10*(ROW()-ROW($P$3))):INDEX(K:K,10*(ROW()-ROW($P$3)+1)))</f>
        <v>1486.7</v>
      </c>
      <c r="Q16">
        <f>AVERAGE(INDEX(L:L,1+10*(ROW()-ROW($Q$3))):INDEX(L:L,10*(ROW()-ROW($Q$3)+1)))</f>
        <v>973.2</v>
      </c>
      <c r="R16">
        <f>AVERAGE(INDEX(M:M,1+10*(ROW()-ROW($R$3))):INDEX(M:M,10*(ROW()-ROW($R$3)+1)))</f>
        <v>-99.5</v>
      </c>
      <c r="S16">
        <f>AVERAGE(INDEX(N:N,1+10*(ROW()-ROW($S$3))):INDEX(N:N,10*(ROW()-ROW($S$3)+1)))</f>
        <v>23.7</v>
      </c>
      <c r="U16">
        <f t="shared" si="0"/>
        <v>1218.1625507295814</v>
      </c>
      <c r="V16">
        <f t="shared" si="1"/>
        <v>564.16255072958143</v>
      </c>
      <c r="W16">
        <f t="shared" si="2"/>
        <v>742.98374813989051</v>
      </c>
      <c r="X16">
        <f t="shared" si="3"/>
        <v>88.983748139890508</v>
      </c>
      <c r="AB16">
        <f t="shared" si="4"/>
        <v>288907.98859916511</v>
      </c>
      <c r="AH16">
        <f t="shared" si="5"/>
        <v>4108.4671460223362</v>
      </c>
      <c r="AO16">
        <f t="shared" si="6"/>
        <v>1632</v>
      </c>
      <c r="AP16">
        <f t="shared" si="7"/>
        <v>963</v>
      </c>
      <c r="AQ16">
        <f t="shared" si="8"/>
        <v>1843</v>
      </c>
      <c r="AR16">
        <f t="shared" si="9"/>
        <v>868.05</v>
      </c>
      <c r="AT16">
        <f t="shared" si="10"/>
        <v>172.02616080119907</v>
      </c>
      <c r="AU16">
        <f t="shared" si="11"/>
        <v>138.77969051702058</v>
      </c>
      <c r="AY16">
        <f t="shared" si="12"/>
        <v>897.07082682497139</v>
      </c>
      <c r="BE16">
        <f t="shared" si="13"/>
        <v>3494.6893436996452</v>
      </c>
    </row>
    <row r="17" spans="1:57" x14ac:dyDescent="0.3">
      <c r="A17" s="1">
        <v>2213</v>
      </c>
      <c r="B17" s="1">
        <v>759</v>
      </c>
      <c r="C17" s="1">
        <v>-158</v>
      </c>
      <c r="D17" s="1">
        <v>31</v>
      </c>
      <c r="F17">
        <f>AVERAGE(INDEX(A:A,1+10*(ROW()-ROW($F$3))):INDEX(A:A,10*(ROW()-ROW($F$3)+1)))</f>
        <v>2189.9</v>
      </c>
      <c r="G17">
        <f>AVERAGE(INDEX(B:B,1+10*(ROW()-ROW($G$3))):INDEX(B:B,10*(ROW()-ROW($G$3)+1)))</f>
        <v>770.5</v>
      </c>
      <c r="H17">
        <f>AVERAGE(INDEX(C:C,1+10*(ROW()-ROW($H$3))):INDEX(C:C,10*(ROW()-ROW($H$3)+1)))</f>
        <v>-167.3</v>
      </c>
      <c r="I17">
        <f>AVERAGE(INDEX(D:D,1+10*(ROW()-ROW($I$3))):INDEX(D:D,10*(ROW()-ROW($I$3)+1)))</f>
        <v>30</v>
      </c>
      <c r="K17" s="1">
        <v>1062</v>
      </c>
      <c r="L17" s="1">
        <v>1059</v>
      </c>
      <c r="M17" s="1">
        <v>1</v>
      </c>
      <c r="N17" s="1">
        <v>11</v>
      </c>
      <c r="P17">
        <f>AVERAGE(INDEX(K:K,1+10*(ROW()-ROW($P$3))):INDEX(K:K,10*(ROW()-ROW($P$3)+1)))</f>
        <v>1577</v>
      </c>
      <c r="Q17">
        <f>AVERAGE(INDEX(L:L,1+10*(ROW()-ROW($Q$3))):INDEX(L:L,10*(ROW()-ROW($Q$3)+1)))</f>
        <v>851.9</v>
      </c>
      <c r="R17">
        <f>AVERAGE(INDEX(M:M,1+10*(ROW()-ROW($R$3))):INDEX(M:M,10*(ROW()-ROW($R$3)+1)))</f>
        <v>48</v>
      </c>
      <c r="S17">
        <f>AVERAGE(INDEX(N:N,1+10*(ROW()-ROW($S$3))):INDEX(N:N,10*(ROW()-ROW($S$3)+1)))</f>
        <v>22.5</v>
      </c>
      <c r="U17">
        <f t="shared" si="0"/>
        <v>1189.4540764569265</v>
      </c>
      <c r="V17">
        <f t="shared" si="1"/>
        <v>535.45407645692649</v>
      </c>
      <c r="W17">
        <f t="shared" si="2"/>
        <v>618.28178850747349</v>
      </c>
      <c r="X17">
        <f t="shared" si="3"/>
        <v>-35.718211492526507</v>
      </c>
      <c r="AB17">
        <f t="shared" si="4"/>
        <v>258870.46239074456</v>
      </c>
      <c r="AH17">
        <f t="shared" si="5"/>
        <v>3672.9216690870776</v>
      </c>
      <c r="AO17">
        <f t="shared" si="6"/>
        <v>1637.5</v>
      </c>
      <c r="AP17">
        <f t="shared" si="7"/>
        <v>909</v>
      </c>
      <c r="AQ17">
        <f t="shared" si="8"/>
        <v>1883.45</v>
      </c>
      <c r="AR17">
        <f t="shared" si="9"/>
        <v>811.2</v>
      </c>
      <c r="AT17">
        <f t="shared" si="10"/>
        <v>186.24513416462725</v>
      </c>
      <c r="AU17">
        <f t="shared" si="11"/>
        <v>206.42030544498277</v>
      </c>
      <c r="AY17">
        <f t="shared" si="12"/>
        <v>247.50108784200108</v>
      </c>
      <c r="BE17">
        <f t="shared" si="13"/>
        <v>72.670806293730024</v>
      </c>
    </row>
    <row r="18" spans="1:57" x14ac:dyDescent="0.3">
      <c r="A18" s="1">
        <v>2212</v>
      </c>
      <c r="B18" s="1">
        <v>773</v>
      </c>
      <c r="C18" s="1">
        <v>-161</v>
      </c>
      <c r="D18" s="1">
        <v>30</v>
      </c>
      <c r="F18">
        <f>AVERAGE(INDEX(A:A,1+10*(ROW()-ROW($F$3))):INDEX(A:A,10*(ROW()-ROW($F$3)+1)))</f>
        <v>2182.9</v>
      </c>
      <c r="G18">
        <f>AVERAGE(INDEX(B:B,1+10*(ROW()-ROW($G$3))):INDEX(B:B,10*(ROW()-ROW($G$3)+1)))</f>
        <v>756.5</v>
      </c>
      <c r="H18">
        <f>AVERAGE(INDEX(C:C,1+10*(ROW()-ROW($H$3))):INDEX(C:C,10*(ROW()-ROW($H$3)+1)))</f>
        <v>-112</v>
      </c>
      <c r="I18">
        <f>AVERAGE(INDEX(D:D,1+10*(ROW()-ROW($I$3))):INDEX(D:D,10*(ROW()-ROW($I$3)+1)))</f>
        <v>32.200000000000003</v>
      </c>
      <c r="K18" s="1">
        <v>1128</v>
      </c>
      <c r="L18" s="1">
        <v>992</v>
      </c>
      <c r="M18" s="1">
        <v>5</v>
      </c>
      <c r="N18" s="1">
        <v>16</v>
      </c>
      <c r="P18">
        <f>AVERAGE(INDEX(K:K,1+10*(ROW()-ROW($P$3))):INDEX(K:K,10*(ROW()-ROW($P$3)+1)))</f>
        <v>1619.8</v>
      </c>
      <c r="Q18">
        <f>AVERAGE(INDEX(L:L,1+10*(ROW()-ROW($Q$3))):INDEX(L:L,10*(ROW()-ROW($Q$3)+1)))</f>
        <v>871.9</v>
      </c>
      <c r="R18">
        <f>AVERAGE(INDEX(M:M,1+10*(ROW()-ROW($R$3))):INDEX(M:M,10*(ROW()-ROW($R$3)+1)))</f>
        <v>-38.5</v>
      </c>
      <c r="S18">
        <f>AVERAGE(INDEX(N:N,1+10*(ROW()-ROW($S$3))):INDEX(N:N,10*(ROW()-ROW($S$3)+1)))</f>
        <v>21.7</v>
      </c>
      <c r="U18">
        <f t="shared" si="0"/>
        <v>1105.900990143331</v>
      </c>
      <c r="V18">
        <f t="shared" si="1"/>
        <v>451.900990143331</v>
      </c>
      <c r="W18">
        <f t="shared" si="2"/>
        <v>574.80324459766246</v>
      </c>
      <c r="X18">
        <f t="shared" si="3"/>
        <v>-79.196755402337544</v>
      </c>
      <c r="AB18">
        <f t="shared" si="4"/>
        <v>180829.10583316089</v>
      </c>
      <c r="AH18">
        <f t="shared" si="5"/>
        <v>10833.307935506318</v>
      </c>
      <c r="AO18">
        <f t="shared" si="6"/>
        <v>1670</v>
      </c>
      <c r="AP18">
        <f t="shared" si="7"/>
        <v>882.5</v>
      </c>
      <c r="AQ18">
        <f t="shared" si="8"/>
        <v>1901.35</v>
      </c>
      <c r="AR18">
        <f t="shared" si="9"/>
        <v>814.2</v>
      </c>
      <c r="AT18">
        <f t="shared" si="10"/>
        <v>175.23198908875057</v>
      </c>
      <c r="AU18">
        <f t="shared" si="11"/>
        <v>211.64466092958727</v>
      </c>
      <c r="AY18">
        <f t="shared" si="12"/>
        <v>715.31173389079777</v>
      </c>
      <c r="BE18">
        <f t="shared" si="13"/>
        <v>189.03700445049401</v>
      </c>
    </row>
    <row r="19" spans="1:57" x14ac:dyDescent="0.3">
      <c r="A19" s="1">
        <v>2211</v>
      </c>
      <c r="B19" s="1">
        <v>762</v>
      </c>
      <c r="C19" s="1">
        <v>-165</v>
      </c>
      <c r="D19" s="1">
        <v>31</v>
      </c>
      <c r="F19">
        <f>AVERAGE(INDEX(A:A,1+10*(ROW()-ROW($F$3))):INDEX(A:A,10*(ROW()-ROW($F$3)+1)))</f>
        <v>2182.9</v>
      </c>
      <c r="G19">
        <f>AVERAGE(INDEX(B:B,1+10*(ROW()-ROW($G$3))):INDEX(B:B,10*(ROW()-ROW($G$3)+1)))</f>
        <v>750.4</v>
      </c>
      <c r="H19">
        <f>AVERAGE(INDEX(C:C,1+10*(ROW()-ROW($H$3))):INDEX(C:C,10*(ROW()-ROW($H$3)+1)))</f>
        <v>-117.5</v>
      </c>
      <c r="I19">
        <f>AVERAGE(INDEX(D:D,1+10*(ROW()-ROW($I$3))):INDEX(D:D,10*(ROW()-ROW($I$3)+1)))</f>
        <v>31.7</v>
      </c>
      <c r="K19" s="1">
        <v>1017</v>
      </c>
      <c r="L19" s="1">
        <v>1208</v>
      </c>
      <c r="M19" s="1">
        <v>30</v>
      </c>
      <c r="N19" s="1">
        <v>33</v>
      </c>
      <c r="P19">
        <f>AVERAGE(INDEX(K:K,1+10*(ROW()-ROW($P$3))):INDEX(K:K,10*(ROW()-ROW($P$3)+1)))</f>
        <v>1610.9</v>
      </c>
      <c r="Q19">
        <f>AVERAGE(INDEX(L:L,1+10*(ROW()-ROW($Q$3))):INDEX(L:L,10*(ROW()-ROW($Q$3)+1)))</f>
        <v>850.5</v>
      </c>
      <c r="R19">
        <f>AVERAGE(INDEX(M:M,1+10*(ROW()-ROW($R$3))):INDEX(M:M,10*(ROW()-ROW($R$3)+1)))</f>
        <v>11.1</v>
      </c>
      <c r="S19">
        <f>AVERAGE(INDEX(N:N,1+10*(ROW()-ROW($S$3))):INDEX(N:N,10*(ROW()-ROW($S$3)+1)))</f>
        <v>27.5</v>
      </c>
      <c r="U19">
        <f t="shared" si="0"/>
        <v>1274.5791462282757</v>
      </c>
      <c r="V19">
        <f t="shared" si="1"/>
        <v>620.5791462282757</v>
      </c>
      <c r="W19">
        <f t="shared" si="2"/>
        <v>580.69269842146286</v>
      </c>
      <c r="X19">
        <f t="shared" si="3"/>
        <v>-73.307301578537135</v>
      </c>
      <c r="AB19">
        <f t="shared" si="4"/>
        <v>352738.84349294478</v>
      </c>
      <c r="AH19">
        <f t="shared" si="5"/>
        <v>9642.0074609184394</v>
      </c>
      <c r="AO19">
        <f t="shared" si="6"/>
        <v>1614</v>
      </c>
      <c r="AP19">
        <f t="shared" si="7"/>
        <v>985</v>
      </c>
      <c r="AQ19">
        <f t="shared" si="8"/>
        <v>1896.9</v>
      </c>
      <c r="AR19">
        <f t="shared" si="9"/>
        <v>800.45</v>
      </c>
      <c r="AT19">
        <f t="shared" si="10"/>
        <v>186.60385848100785</v>
      </c>
      <c r="AU19">
        <f t="shared" si="11"/>
        <v>221.83284810866041</v>
      </c>
      <c r="AY19">
        <f t="shared" si="12"/>
        <v>236.34274905998919</v>
      </c>
      <c r="BE19">
        <f t="shared" si="13"/>
        <v>572.9924180753236</v>
      </c>
    </row>
    <row r="20" spans="1:57" x14ac:dyDescent="0.3">
      <c r="A20" s="1">
        <v>2218</v>
      </c>
      <c r="B20" s="1">
        <v>757</v>
      </c>
      <c r="C20" s="1">
        <v>-160</v>
      </c>
      <c r="D20" s="1">
        <v>32</v>
      </c>
      <c r="F20">
        <f>AVERAGE(INDEX(A:A,1+10*(ROW()-ROW($F$3))):INDEX(A:A,10*(ROW()-ROW($F$3)+1)))</f>
        <v>2190.3000000000002</v>
      </c>
      <c r="G20">
        <f>AVERAGE(INDEX(B:B,1+10*(ROW()-ROW($G$3))):INDEX(B:B,10*(ROW()-ROW($G$3)+1)))</f>
        <v>748.2</v>
      </c>
      <c r="H20">
        <f>AVERAGE(INDEX(C:C,1+10*(ROW()-ROW($H$3))):INDEX(C:C,10*(ROW()-ROW($H$3)+1)))</f>
        <v>-126.5</v>
      </c>
      <c r="I20">
        <f>AVERAGE(INDEX(D:D,1+10*(ROW()-ROW($I$3))):INDEX(D:D,10*(ROW()-ROW($I$3)+1)))</f>
        <v>31.5</v>
      </c>
      <c r="K20" s="1">
        <v>1102</v>
      </c>
      <c r="L20" s="1">
        <v>1118</v>
      </c>
      <c r="M20" s="1">
        <v>-47</v>
      </c>
      <c r="N20" s="1">
        <v>13</v>
      </c>
      <c r="P20">
        <f>AVERAGE(INDEX(K:K,1+10*(ROW()-ROW($P$3))):INDEX(K:K,10*(ROW()-ROW($P$3)+1)))</f>
        <v>1642.8</v>
      </c>
      <c r="Q20">
        <f>AVERAGE(INDEX(L:L,1+10*(ROW()-ROW($Q$3))):INDEX(L:L,10*(ROW()-ROW($Q$3)+1)))</f>
        <v>880.8</v>
      </c>
      <c r="R20">
        <f>AVERAGE(INDEX(M:M,1+10*(ROW()-ROW($R$3))):INDEX(M:M,10*(ROW()-ROW($R$3)+1)))</f>
        <v>-64.8</v>
      </c>
      <c r="S20">
        <f>AVERAGE(INDEX(N:N,1+10*(ROW()-ROW($S$3))):INDEX(N:N,10*(ROW()-ROW($S$3)+1)))</f>
        <v>20.7</v>
      </c>
      <c r="U20">
        <f t="shared" si="0"/>
        <v>1172.935207076674</v>
      </c>
      <c r="V20">
        <f t="shared" si="1"/>
        <v>518.93520707667403</v>
      </c>
      <c r="W20">
        <f t="shared" si="2"/>
        <v>563.32850984128277</v>
      </c>
      <c r="X20">
        <f t="shared" si="3"/>
        <v>-90.671490158717233</v>
      </c>
      <c r="AB20">
        <f t="shared" si="4"/>
        <v>242333.96049390198</v>
      </c>
      <c r="AH20">
        <f t="shared" si="5"/>
        <v>13353.631192757886</v>
      </c>
      <c r="AO20">
        <f t="shared" si="6"/>
        <v>1660</v>
      </c>
      <c r="AP20">
        <f t="shared" si="7"/>
        <v>937.5</v>
      </c>
      <c r="AQ20">
        <f t="shared" si="8"/>
        <v>1916.5500000000002</v>
      </c>
      <c r="AR20">
        <f t="shared" si="9"/>
        <v>814.5</v>
      </c>
      <c r="AT20">
        <f t="shared" si="10"/>
        <v>153.31748106461964</v>
      </c>
      <c r="AU20">
        <f t="shared" si="11"/>
        <v>219.07567756371321</v>
      </c>
      <c r="AY20">
        <f t="shared" si="12"/>
        <v>2367.7781210109033</v>
      </c>
      <c r="BE20">
        <f t="shared" si="13"/>
        <v>448.59619088815032</v>
      </c>
    </row>
    <row r="21" spans="1:57" x14ac:dyDescent="0.3">
      <c r="A21" s="1">
        <v>2209</v>
      </c>
      <c r="B21" s="1">
        <v>766</v>
      </c>
      <c r="C21" s="1">
        <v>-162</v>
      </c>
      <c r="D21" s="1">
        <v>30</v>
      </c>
      <c r="F21">
        <f>AVERAGE(INDEX(A:A,1+10*(ROW()-ROW($F$3))):INDEX(A:A,10*(ROW()-ROW($F$3)+1)))</f>
        <v>2173.1999999999998</v>
      </c>
      <c r="G21">
        <f>AVERAGE(INDEX(B:B,1+10*(ROW()-ROW($G$3))):INDEX(B:B,10*(ROW()-ROW($G$3)+1)))</f>
        <v>737</v>
      </c>
      <c r="H21">
        <f>AVERAGE(INDEX(C:C,1+10*(ROW()-ROW($H$3))):INDEX(C:C,10*(ROW()-ROW($H$3)+1)))</f>
        <v>-137.4</v>
      </c>
      <c r="I21">
        <f>AVERAGE(INDEX(D:D,1+10*(ROW()-ROW($I$3))):INDEX(D:D,10*(ROW()-ROW($I$3)+1)))</f>
        <v>30.7</v>
      </c>
      <c r="K21" s="1">
        <v>1064</v>
      </c>
      <c r="L21" s="1">
        <v>1232</v>
      </c>
      <c r="M21" s="1">
        <v>50</v>
      </c>
      <c r="N21" s="1">
        <v>31</v>
      </c>
      <c r="P21">
        <f>AVERAGE(INDEX(K:K,1+10*(ROW()-ROW($P$3))):INDEX(K:K,10*(ROW()-ROW($P$3)+1)))</f>
        <v>1654</v>
      </c>
      <c r="Q21">
        <f>AVERAGE(INDEX(L:L,1+10*(ROW()-ROW($Q$3))):INDEX(L:L,10*(ROW()-ROW($Q$3)+1)))</f>
        <v>898.7</v>
      </c>
      <c r="R21">
        <f>AVERAGE(INDEX(M:M,1+10*(ROW()-ROW($R$3))):INDEX(M:M,10*(ROW()-ROW($R$3)+1)))</f>
        <v>-92.1</v>
      </c>
      <c r="S21">
        <f>AVERAGE(INDEX(N:N,1+10*(ROW()-ROW($S$3))):INDEX(N:N,10*(ROW()-ROW($S$3)+1)))</f>
        <v>20.5</v>
      </c>
      <c r="U21">
        <f t="shared" si="0"/>
        <v>1236.196181841701</v>
      </c>
      <c r="V21">
        <f t="shared" si="1"/>
        <v>582.19618184170099</v>
      </c>
      <c r="W21">
        <f t="shared" si="2"/>
        <v>543.79732437738221</v>
      </c>
      <c r="X21">
        <f t="shared" si="3"/>
        <v>-110.20267562261779</v>
      </c>
      <c r="AB21">
        <f t="shared" si="4"/>
        <v>308619.41222733294</v>
      </c>
      <c r="AH21">
        <f t="shared" si="5"/>
        <v>18249.064448788038</v>
      </c>
      <c r="AO21">
        <f t="shared" si="6"/>
        <v>1636.5</v>
      </c>
      <c r="AP21">
        <f t="shared" si="7"/>
        <v>999</v>
      </c>
      <c r="AQ21">
        <f t="shared" si="8"/>
        <v>1913.6</v>
      </c>
      <c r="AR21">
        <f t="shared" si="9"/>
        <v>817.85</v>
      </c>
      <c r="AT21">
        <f t="shared" si="10"/>
        <v>163.50305807537669</v>
      </c>
      <c r="AU21">
        <f t="shared" si="11"/>
        <v>214.6708701710597</v>
      </c>
      <c r="AY21">
        <f t="shared" si="12"/>
        <v>1480.2674040984798</v>
      </c>
      <c r="BE21">
        <f t="shared" si="13"/>
        <v>281.41008951187979</v>
      </c>
    </row>
    <row r="22" spans="1:57" x14ac:dyDescent="0.3">
      <c r="A22" s="1">
        <v>2204</v>
      </c>
      <c r="B22" s="1">
        <v>762</v>
      </c>
      <c r="C22" s="1">
        <v>-146</v>
      </c>
      <c r="D22" s="1">
        <v>32</v>
      </c>
      <c r="F22">
        <f>AVERAGE(INDEX(A:A,1+10*(ROW()-ROW($F$3))):INDEX(A:A,10*(ROW()-ROW($F$3)+1)))</f>
        <v>2176.3000000000002</v>
      </c>
      <c r="G22">
        <f>AVERAGE(INDEX(B:B,1+10*(ROW()-ROW($G$3))):INDEX(B:B,10*(ROW()-ROW($G$3)+1)))</f>
        <v>748.5</v>
      </c>
      <c r="H22">
        <f>AVERAGE(INDEX(C:C,1+10*(ROW()-ROW($H$3))):INDEX(C:C,10*(ROW()-ROW($H$3)+1)))</f>
        <v>-134.4</v>
      </c>
      <c r="I22">
        <f>AVERAGE(INDEX(D:D,1+10*(ROW()-ROW($I$3))):INDEX(D:D,10*(ROW()-ROW($I$3)+1)))</f>
        <v>31.7</v>
      </c>
      <c r="K22" s="1">
        <v>1123</v>
      </c>
      <c r="L22" s="1">
        <v>1121</v>
      </c>
      <c r="M22" s="1">
        <v>47</v>
      </c>
      <c r="N22" s="1">
        <v>16</v>
      </c>
      <c r="P22">
        <f>AVERAGE(INDEX(K:K,1+10*(ROW()-ROW($P$3))):INDEX(K:K,10*(ROW()-ROW($P$3)+1)))</f>
        <v>1645.4</v>
      </c>
      <c r="Q22">
        <f>AVERAGE(INDEX(L:L,1+10*(ROW()-ROW($Q$3))):INDEX(L:L,10*(ROW()-ROW($Q$3)+1)))</f>
        <v>904.7</v>
      </c>
      <c r="R22">
        <f>AVERAGE(INDEX(M:M,1+10*(ROW()-ROW($R$3))):INDEX(M:M,10*(ROW()-ROW($R$3)+1)))</f>
        <v>-112.9</v>
      </c>
      <c r="S22">
        <f>AVERAGE(INDEX(N:N,1+10*(ROW()-ROW($S$3))):INDEX(N:N,10*(ROW()-ROW($S$3)+1)))</f>
        <v>20</v>
      </c>
      <c r="U22">
        <f t="shared" si="0"/>
        <v>1139.0531155306148</v>
      </c>
      <c r="V22">
        <f t="shared" si="1"/>
        <v>485.05311553061483</v>
      </c>
      <c r="W22">
        <f t="shared" si="2"/>
        <v>553.40152692236052</v>
      </c>
      <c r="X22">
        <f t="shared" si="3"/>
        <v>-100.59847307763948</v>
      </c>
      <c r="AB22">
        <f t="shared" si="4"/>
        <v>210123.39261053628</v>
      </c>
      <c r="AH22">
        <f t="shared" si="5"/>
        <v>15746.459034113612</v>
      </c>
      <c r="AO22">
        <f t="shared" si="6"/>
        <v>1663.5</v>
      </c>
      <c r="AP22">
        <f t="shared" si="7"/>
        <v>941.5</v>
      </c>
      <c r="AQ22">
        <f t="shared" si="8"/>
        <v>1910.8500000000001</v>
      </c>
      <c r="AR22">
        <f t="shared" si="9"/>
        <v>826.6</v>
      </c>
      <c r="AT22">
        <f t="shared" si="10"/>
        <v>148.50757556434621</v>
      </c>
      <c r="AU22">
        <f t="shared" si="11"/>
        <v>205.8039904860934</v>
      </c>
      <c r="AY22">
        <f t="shared" si="12"/>
        <v>2859.0115874664857</v>
      </c>
      <c r="BE22">
        <f t="shared" si="13"/>
        <v>62.542828747408961</v>
      </c>
    </row>
    <row r="23" spans="1:57" x14ac:dyDescent="0.3">
      <c r="A23" s="1">
        <v>2199</v>
      </c>
      <c r="B23" s="1">
        <v>736</v>
      </c>
      <c r="C23" s="1">
        <v>-150</v>
      </c>
      <c r="D23" s="1">
        <v>31</v>
      </c>
      <c r="F23">
        <f>AVERAGE(INDEX(A:A,1+10*(ROW()-ROW($F$3))):INDEX(A:A,10*(ROW()-ROW($F$3)+1)))</f>
        <v>2197.8000000000002</v>
      </c>
      <c r="G23">
        <f>AVERAGE(INDEX(B:B,1+10*(ROW()-ROW($G$3))):INDEX(B:B,10*(ROW()-ROW($G$3)+1)))</f>
        <v>749.6</v>
      </c>
      <c r="H23">
        <f>AVERAGE(INDEX(C:C,1+10*(ROW()-ROW($H$3))):INDEX(C:C,10*(ROW()-ROW($H$3)+1)))</f>
        <v>-132.19999999999999</v>
      </c>
      <c r="I23">
        <f>AVERAGE(INDEX(D:D,1+10*(ROW()-ROW($I$3))):INDEX(D:D,10*(ROW()-ROW($I$3)+1)))</f>
        <v>31.2</v>
      </c>
      <c r="K23" s="1">
        <v>1142</v>
      </c>
      <c r="L23" s="1">
        <v>1039</v>
      </c>
      <c r="M23" s="1">
        <v>-21</v>
      </c>
      <c r="N23" s="1">
        <v>11</v>
      </c>
      <c r="P23">
        <f>AVERAGE(INDEX(K:K,1+10*(ROW()-ROW($P$3))):INDEX(K:K,10*(ROW()-ROW($P$3)+1)))</f>
        <v>1650.7</v>
      </c>
      <c r="Q23">
        <f>AVERAGE(INDEX(L:L,1+10*(ROW()-ROW($Q$3))):INDEX(L:L,10*(ROW()-ROW($Q$3)+1)))</f>
        <v>905.2</v>
      </c>
      <c r="R23">
        <f>AVERAGE(INDEX(M:M,1+10*(ROW()-ROW($R$3))):INDEX(M:M,10*(ROW()-ROW($R$3)+1)))</f>
        <v>-125.2</v>
      </c>
      <c r="S23">
        <f>AVERAGE(INDEX(N:N,1+10*(ROW()-ROW($S$3))):INDEX(N:N,10*(ROW()-ROW($S$3)+1)))</f>
        <v>27.8</v>
      </c>
      <c r="U23">
        <f t="shared" si="0"/>
        <v>1099.57173481315</v>
      </c>
      <c r="V23">
        <f t="shared" si="1"/>
        <v>445.57173481314999</v>
      </c>
      <c r="W23">
        <f t="shared" si="2"/>
        <v>568.79677390083725</v>
      </c>
      <c r="X23">
        <f t="shared" si="3"/>
        <v>-85.203226099162748</v>
      </c>
      <c r="AB23">
        <f t="shared" si="4"/>
        <v>175486.25951508275</v>
      </c>
      <c r="AH23">
        <f t="shared" si="5"/>
        <v>12119.730742708831</v>
      </c>
      <c r="AO23">
        <f t="shared" si="6"/>
        <v>1670.5</v>
      </c>
      <c r="AP23">
        <f t="shared" si="7"/>
        <v>887.5</v>
      </c>
      <c r="AQ23">
        <f t="shared" si="8"/>
        <v>1924.25</v>
      </c>
      <c r="AR23">
        <f t="shared" si="9"/>
        <v>827.40000000000009</v>
      </c>
      <c r="AT23">
        <f t="shared" si="10"/>
        <v>171.54154015864495</v>
      </c>
      <c r="AU23">
        <f t="shared" si="11"/>
        <v>212.67069027019207</v>
      </c>
      <c r="AY23">
        <f t="shared" si="12"/>
        <v>926.33556605575302</v>
      </c>
      <c r="BE23">
        <f t="shared" si="13"/>
        <v>218.3036449748121</v>
      </c>
    </row>
    <row r="24" spans="1:57" x14ac:dyDescent="0.3">
      <c r="A24" s="1">
        <v>2201</v>
      </c>
      <c r="B24" s="1">
        <v>743</v>
      </c>
      <c r="C24" s="1">
        <v>-140</v>
      </c>
      <c r="D24" s="1">
        <v>32</v>
      </c>
      <c r="F24">
        <f>AVERAGE(INDEX(A:A,1+10*(ROW()-ROW($F$3))):INDEX(A:A,10*(ROW()-ROW($F$3)+1)))</f>
        <v>2189.4</v>
      </c>
      <c r="G24">
        <f>AVERAGE(INDEX(B:B,1+10*(ROW()-ROW($G$3))):INDEX(B:B,10*(ROW()-ROW($G$3)+1)))</f>
        <v>759.5</v>
      </c>
      <c r="H24">
        <f>AVERAGE(INDEX(C:C,1+10*(ROW()-ROW($H$3))):INDEX(C:C,10*(ROW()-ROW($H$3)+1)))</f>
        <v>-144.19999999999999</v>
      </c>
      <c r="I24">
        <f>AVERAGE(INDEX(D:D,1+10*(ROW()-ROW($I$3))):INDEX(D:D,10*(ROW()-ROW($I$3)+1)))</f>
        <v>31.1</v>
      </c>
      <c r="K24" s="1">
        <v>1233</v>
      </c>
      <c r="L24" s="1">
        <v>1012</v>
      </c>
      <c r="M24" s="1">
        <v>-98</v>
      </c>
      <c r="N24" s="1">
        <v>15</v>
      </c>
      <c r="P24">
        <f>AVERAGE(INDEX(K:K,1+10*(ROW()-ROW($P$3))):INDEX(K:K,10*(ROW()-ROW($P$3)+1)))</f>
        <v>1638.9</v>
      </c>
      <c r="Q24">
        <f>AVERAGE(INDEX(L:L,1+10*(ROW()-ROW($Q$3))):INDEX(L:L,10*(ROW()-ROW($Q$3)+1)))</f>
        <v>880.4</v>
      </c>
      <c r="R24">
        <f>AVERAGE(INDEX(M:M,1+10*(ROW()-ROW($R$3))):INDEX(M:M,10*(ROW()-ROW($R$3)+1)))</f>
        <v>-108.2</v>
      </c>
      <c r="S24">
        <f>AVERAGE(INDEX(N:N,1+10*(ROW()-ROW($S$3))):INDEX(N:N,10*(ROW()-ROW($S$3)+1)))</f>
        <v>19.7</v>
      </c>
      <c r="U24">
        <f t="shared" si="0"/>
        <v>1004.6815415841977</v>
      </c>
      <c r="V24">
        <f t="shared" si="1"/>
        <v>350.6815415841977</v>
      </c>
      <c r="W24">
        <f t="shared" si="2"/>
        <v>563.61960576261004</v>
      </c>
      <c r="X24">
        <f t="shared" si="3"/>
        <v>-90.380394237389964</v>
      </c>
      <c r="AB24">
        <f t="shared" si="4"/>
        <v>104989.35450831433</v>
      </c>
      <c r="AH24">
        <f t="shared" si="5"/>
        <v>13286.439055452132</v>
      </c>
      <c r="AO24">
        <f t="shared" si="6"/>
        <v>1717</v>
      </c>
      <c r="AP24">
        <f t="shared" si="7"/>
        <v>877.5</v>
      </c>
      <c r="AQ24">
        <f t="shared" si="8"/>
        <v>1914.15</v>
      </c>
      <c r="AR24">
        <f t="shared" si="9"/>
        <v>819.95</v>
      </c>
      <c r="AT24">
        <f t="shared" si="10"/>
        <v>147.97043623643205</v>
      </c>
      <c r="AU24">
        <f t="shared" si="11"/>
        <v>213.1858930604931</v>
      </c>
      <c r="AY24">
        <f t="shared" si="12"/>
        <v>2916.7414913878761</v>
      </c>
      <c r="BE24">
        <f t="shared" si="13"/>
        <v>233.79342664920071</v>
      </c>
    </row>
    <row r="25" spans="1:57" x14ac:dyDescent="0.3">
      <c r="A25" s="1">
        <v>2200</v>
      </c>
      <c r="B25" s="1">
        <v>746</v>
      </c>
      <c r="C25" s="1">
        <v>-131</v>
      </c>
      <c r="D25" s="1">
        <v>32</v>
      </c>
      <c r="F25">
        <f>AVERAGE(INDEX(A:A,1+10*(ROW()-ROW($F$3))):INDEX(A:A,10*(ROW()-ROW($F$3)+1)))</f>
        <v>2174.8000000000002</v>
      </c>
      <c r="G25">
        <f>AVERAGE(INDEX(B:B,1+10*(ROW()-ROW($G$3))):INDEX(B:B,10*(ROW()-ROW($G$3)+1)))</f>
        <v>767.3</v>
      </c>
      <c r="H25">
        <f>AVERAGE(INDEX(C:C,1+10*(ROW()-ROW($H$3))):INDEX(C:C,10*(ROW()-ROW($H$3)+1)))</f>
        <v>-127.9</v>
      </c>
      <c r="I25">
        <f>AVERAGE(INDEX(D:D,1+10*(ROW()-ROW($I$3))):INDEX(D:D,10*(ROW()-ROW($I$3)+1)))</f>
        <v>33.5</v>
      </c>
      <c r="K25" s="1">
        <v>1338</v>
      </c>
      <c r="L25" s="1">
        <v>968</v>
      </c>
      <c r="M25" s="1">
        <v>-23</v>
      </c>
      <c r="N25" s="1">
        <v>63</v>
      </c>
      <c r="P25">
        <f>AVERAGE(INDEX(K:K,1+10*(ROW()-ROW($P$3))):INDEX(K:K,10*(ROW()-ROW($P$3)+1)))</f>
        <v>1649.8</v>
      </c>
      <c r="Q25">
        <f>AVERAGE(INDEX(L:L,1+10*(ROW()-ROW($Q$3))):INDEX(L:L,10*(ROW()-ROW($Q$3)+1)))</f>
        <v>883</v>
      </c>
      <c r="R25">
        <f>AVERAGE(INDEX(M:M,1+10*(ROW()-ROW($R$3))):INDEX(M:M,10*(ROW()-ROW($R$3)+1)))</f>
        <v>-127.5</v>
      </c>
      <c r="S25">
        <f>AVERAGE(INDEX(N:N,1+10*(ROW()-ROW($S$3))):INDEX(N:N,10*(ROW()-ROW($S$3)+1)))</f>
        <v>20.2</v>
      </c>
      <c r="U25">
        <f t="shared" si="0"/>
        <v>890.12808067154026</v>
      </c>
      <c r="V25">
        <f t="shared" si="1"/>
        <v>236.12808067154026</v>
      </c>
      <c r="W25">
        <f t="shared" si="2"/>
        <v>537.5978887607356</v>
      </c>
      <c r="X25">
        <f t="shared" si="3"/>
        <v>-116.4021112392644</v>
      </c>
      <c r="AB25">
        <f t="shared" si="4"/>
        <v>43876.485773314002</v>
      </c>
      <c r="AH25">
        <f t="shared" si="5"/>
        <v>19962.449784186632</v>
      </c>
      <c r="AO25">
        <f t="shared" si="6"/>
        <v>1769</v>
      </c>
      <c r="AP25">
        <f t="shared" si="7"/>
        <v>857</v>
      </c>
      <c r="AQ25">
        <f t="shared" si="8"/>
        <v>1912.3000000000002</v>
      </c>
      <c r="AR25">
        <f t="shared" si="9"/>
        <v>825.15</v>
      </c>
      <c r="AT25">
        <f t="shared" si="10"/>
        <v>146.32156368765337</v>
      </c>
      <c r="AU25">
        <f t="shared" si="11"/>
        <v>207.80715218682931</v>
      </c>
      <c r="AY25">
        <f t="shared" si="12"/>
        <v>3097.5611470988511</v>
      </c>
      <c r="BE25">
        <f t="shared" si="13"/>
        <v>98.239103207599285</v>
      </c>
    </row>
    <row r="26" spans="1:57" x14ac:dyDescent="0.3">
      <c r="A26" s="1">
        <v>2184</v>
      </c>
      <c r="B26" s="1">
        <v>743</v>
      </c>
      <c r="C26" s="1">
        <v>-133</v>
      </c>
      <c r="D26" s="1">
        <v>30</v>
      </c>
      <c r="F26">
        <f>AVERAGE(INDEX(A:A,1+10*(ROW()-ROW($F$3))):INDEX(A:A,10*(ROW()-ROW($F$3)+1)))</f>
        <v>2183.5</v>
      </c>
      <c r="G26">
        <f>AVERAGE(INDEX(B:B,1+10*(ROW()-ROW($G$3))):INDEX(B:B,10*(ROW()-ROW($G$3)+1)))</f>
        <v>806.6</v>
      </c>
      <c r="H26">
        <f>AVERAGE(INDEX(C:C,1+10*(ROW()-ROW($H$3))):INDEX(C:C,10*(ROW()-ROW($H$3)+1)))</f>
        <v>-108.2</v>
      </c>
      <c r="I26">
        <f>AVERAGE(INDEX(D:D,1+10*(ROW()-ROW($I$3))):INDEX(D:D,10*(ROW()-ROW($I$3)+1)))</f>
        <v>38.6</v>
      </c>
      <c r="K26" s="1">
        <v>1420</v>
      </c>
      <c r="L26" s="1">
        <v>919</v>
      </c>
      <c r="M26" s="1">
        <v>65</v>
      </c>
      <c r="N26" s="1">
        <v>63</v>
      </c>
      <c r="P26">
        <f>AVERAGE(INDEX(K:K,1+10*(ROW()-ROW($P$3))):INDEX(K:K,10*(ROW()-ROW($P$3)+1)))</f>
        <v>1602.5</v>
      </c>
      <c r="Q26">
        <f>AVERAGE(INDEX(L:L,1+10*(ROW()-ROW($Q$3))):INDEX(L:L,10*(ROW()-ROW($Q$3)+1)))</f>
        <v>858.6</v>
      </c>
      <c r="R26">
        <f>AVERAGE(INDEX(M:M,1+10*(ROW()-ROW($R$3))):INDEX(M:M,10*(ROW()-ROW($R$3)+1)))</f>
        <v>5.7</v>
      </c>
      <c r="S26">
        <f>AVERAGE(INDEX(N:N,1+10*(ROW()-ROW($S$3))):INDEX(N:N,10*(ROW()-ROW($S$3)+1)))</f>
        <v>23.3</v>
      </c>
      <c r="U26">
        <f t="shared" si="0"/>
        <v>784.0102040152284</v>
      </c>
      <c r="V26">
        <f t="shared" si="1"/>
        <v>130.0102040152284</v>
      </c>
      <c r="W26">
        <f t="shared" si="2"/>
        <v>583.32238084956077</v>
      </c>
      <c r="X26">
        <f t="shared" si="3"/>
        <v>-70.677619150439227</v>
      </c>
      <c r="AB26">
        <f t="shared" si="4"/>
        <v>10681.071730402495</v>
      </c>
      <c r="AH26">
        <f t="shared" si="5"/>
        <v>9132.4860687385062</v>
      </c>
      <c r="AO26">
        <f t="shared" si="6"/>
        <v>1802</v>
      </c>
      <c r="AP26">
        <f t="shared" si="7"/>
        <v>831</v>
      </c>
      <c r="AQ26">
        <f t="shared" si="8"/>
        <v>1893</v>
      </c>
      <c r="AR26">
        <f t="shared" si="9"/>
        <v>832.6</v>
      </c>
      <c r="AT26">
        <f t="shared" si="10"/>
        <v>169.01183390520322</v>
      </c>
      <c r="AU26">
        <f t="shared" si="11"/>
        <v>191.49872062235821</v>
      </c>
      <c r="AY26">
        <f t="shared" si="12"/>
        <v>1086.7220511742612</v>
      </c>
      <c r="BE26">
        <f t="shared" si="13"/>
        <v>40.919913164913162</v>
      </c>
    </row>
    <row r="27" spans="1:57" x14ac:dyDescent="0.3">
      <c r="A27" s="1">
        <v>2184</v>
      </c>
      <c r="B27" s="1">
        <v>740</v>
      </c>
      <c r="C27" s="1">
        <v>-119</v>
      </c>
      <c r="D27" s="1">
        <v>33</v>
      </c>
      <c r="F27">
        <f>AVERAGE(INDEX(A:A,1+10*(ROW()-ROW($F$3))):INDEX(A:A,10*(ROW()-ROW($F$3)+1)))</f>
        <v>2205.1</v>
      </c>
      <c r="G27">
        <f>AVERAGE(INDEX(B:B,1+10*(ROW()-ROW($G$3))):INDEX(B:B,10*(ROW()-ROW($G$3)+1)))</f>
        <v>824.5</v>
      </c>
      <c r="H27">
        <f>AVERAGE(INDEX(C:C,1+10*(ROW()-ROW($H$3))):INDEX(C:C,10*(ROW()-ROW($H$3)+1)))</f>
        <v>-119.7</v>
      </c>
      <c r="I27">
        <f>AVERAGE(INDEX(D:D,1+10*(ROW()-ROW($I$3))):INDEX(D:D,10*(ROW()-ROW($I$3)+1)))</f>
        <v>38.200000000000003</v>
      </c>
      <c r="K27" s="1">
        <v>1501</v>
      </c>
      <c r="L27" s="1">
        <v>884</v>
      </c>
      <c r="M27" s="1">
        <v>145</v>
      </c>
      <c r="N27" s="1">
        <v>37</v>
      </c>
      <c r="P27">
        <f>AVERAGE(INDEX(K:K,1+10*(ROW()-ROW($P$3))):INDEX(K:K,10*(ROW()-ROW($P$3)+1)))</f>
        <v>1584.4</v>
      </c>
      <c r="Q27">
        <f>AVERAGE(INDEX(L:L,1+10*(ROW()-ROW($Q$3))):INDEX(L:L,10*(ROW()-ROW($Q$3)+1)))</f>
        <v>834.9</v>
      </c>
      <c r="R27">
        <f>AVERAGE(INDEX(M:M,1+10*(ROW()-ROW($R$3))):INDEX(M:M,10*(ROW()-ROW($R$3)+1)))</f>
        <v>42.7</v>
      </c>
      <c r="S27">
        <f>AVERAGE(INDEX(N:N,1+10*(ROW()-ROW($S$3))):INDEX(N:N,10*(ROW()-ROW($S$3)+1)))</f>
        <v>27</v>
      </c>
      <c r="U27">
        <f t="shared" si="0"/>
        <v>698.01504281784639</v>
      </c>
      <c r="V27">
        <f t="shared" si="1"/>
        <v>44.015042817846393</v>
      </c>
      <c r="W27">
        <f t="shared" si="2"/>
        <v>620.78712132259943</v>
      </c>
      <c r="X27">
        <f t="shared" si="3"/>
        <v>-33.212878677400568</v>
      </c>
      <c r="AB27">
        <f t="shared" si="4"/>
        <v>301.16511262917442</v>
      </c>
      <c r="AH27">
        <f t="shared" si="5"/>
        <v>3375.5288047021827</v>
      </c>
      <c r="AO27">
        <f t="shared" si="6"/>
        <v>1842.5</v>
      </c>
      <c r="AP27">
        <f t="shared" si="7"/>
        <v>812</v>
      </c>
      <c r="AQ27">
        <f t="shared" si="8"/>
        <v>1894.75</v>
      </c>
      <c r="AR27">
        <f t="shared" si="9"/>
        <v>829.7</v>
      </c>
      <c r="AT27">
        <f t="shared" si="10"/>
        <v>192.74400120366911</v>
      </c>
      <c r="AU27">
        <f t="shared" si="11"/>
        <v>194.88368967155765</v>
      </c>
      <c r="AY27">
        <f t="shared" si="12"/>
        <v>85.25383364257867</v>
      </c>
      <c r="BE27">
        <f t="shared" si="13"/>
        <v>9.0715319729988053</v>
      </c>
    </row>
    <row r="28" spans="1:57" x14ac:dyDescent="0.3">
      <c r="A28" s="1">
        <v>2189</v>
      </c>
      <c r="B28" s="1">
        <v>742</v>
      </c>
      <c r="C28" s="1">
        <v>-105</v>
      </c>
      <c r="D28" s="1">
        <v>34</v>
      </c>
      <c r="F28">
        <f>AVERAGE(INDEX(A:A,1+10*(ROW()-ROW($F$3))):INDEX(A:A,10*(ROW()-ROW($F$3)+1)))</f>
        <v>2174.1999999999998</v>
      </c>
      <c r="G28">
        <f>AVERAGE(INDEX(B:B,1+10*(ROW()-ROW($G$3))):INDEX(B:B,10*(ROW()-ROW($G$3)+1)))</f>
        <v>813.4</v>
      </c>
      <c r="H28">
        <f>AVERAGE(INDEX(C:C,1+10*(ROW()-ROW($H$3))):INDEX(C:C,10*(ROW()-ROW($H$3)+1)))</f>
        <v>-89</v>
      </c>
      <c r="I28">
        <f>AVERAGE(INDEX(D:D,1+10*(ROW()-ROW($I$3))):INDEX(D:D,10*(ROW()-ROW($I$3)+1)))</f>
        <v>41</v>
      </c>
      <c r="K28" s="1">
        <v>1515</v>
      </c>
      <c r="L28" s="1">
        <v>877</v>
      </c>
      <c r="M28" s="1">
        <v>172</v>
      </c>
      <c r="N28" s="1">
        <v>28</v>
      </c>
      <c r="P28">
        <f>AVERAGE(INDEX(K:K,1+10*(ROW()-ROW($P$3))):INDEX(K:K,10*(ROW()-ROW($P$3)+1)))</f>
        <v>1560.6</v>
      </c>
      <c r="Q28">
        <f>AVERAGE(INDEX(L:L,1+10*(ROW()-ROW($Q$3))):INDEX(L:L,10*(ROW()-ROW($Q$3)+1)))</f>
        <v>827</v>
      </c>
      <c r="R28">
        <f>AVERAGE(INDEX(M:M,1+10*(ROW()-ROW($R$3))):INDEX(M:M,10*(ROW()-ROW($R$3)+1)))</f>
        <v>108</v>
      </c>
      <c r="S28">
        <f>AVERAGE(INDEX(N:N,1+10*(ROW()-ROW($S$3))):INDEX(N:N,10*(ROW()-ROW($S$3)+1)))</f>
        <v>24.6</v>
      </c>
      <c r="U28">
        <f t="shared" si="0"/>
        <v>687.38708163595857</v>
      </c>
      <c r="V28">
        <f t="shared" si="1"/>
        <v>33.387081635958566</v>
      </c>
      <c r="W28">
        <f t="shared" si="2"/>
        <v>613.75069857394044</v>
      </c>
      <c r="X28">
        <f t="shared" si="3"/>
        <v>-40.24930142605956</v>
      </c>
      <c r="AB28">
        <f t="shared" si="4"/>
        <v>45.241069682254803</v>
      </c>
      <c r="AH28">
        <f t="shared" si="5"/>
        <v>4242.6625396679337</v>
      </c>
      <c r="AO28">
        <f t="shared" si="6"/>
        <v>1852</v>
      </c>
      <c r="AP28">
        <f t="shared" si="7"/>
        <v>809.5</v>
      </c>
      <c r="AQ28">
        <f t="shared" si="8"/>
        <v>1867.3999999999999</v>
      </c>
      <c r="AR28">
        <f t="shared" si="9"/>
        <v>820.2</v>
      </c>
      <c r="AT28">
        <f t="shared" si="10"/>
        <v>197.46961791627592</v>
      </c>
      <c r="AU28">
        <f t="shared" si="11"/>
        <v>192.01770751678077</v>
      </c>
      <c r="AY28">
        <f t="shared" si="12"/>
        <v>20.31921093964575</v>
      </c>
      <c r="BE28">
        <f t="shared" si="13"/>
        <v>34.549479818324428</v>
      </c>
    </row>
    <row r="29" spans="1:57" x14ac:dyDescent="0.3">
      <c r="A29" s="1">
        <v>2185</v>
      </c>
      <c r="B29" s="1">
        <v>735</v>
      </c>
      <c r="C29" s="1">
        <v>-96</v>
      </c>
      <c r="D29" s="1">
        <v>33</v>
      </c>
      <c r="F29">
        <f>AVERAGE(INDEX(A:A,1+10*(ROW()-ROW($F$3))):INDEX(A:A,10*(ROW()-ROW($F$3)+1)))</f>
        <v>2171.8000000000002</v>
      </c>
      <c r="G29">
        <f>AVERAGE(INDEX(B:B,1+10*(ROW()-ROW($G$3))):INDEX(B:B,10*(ROW()-ROW($G$3)+1)))</f>
        <v>820.9</v>
      </c>
      <c r="H29">
        <f>AVERAGE(INDEX(C:C,1+10*(ROW()-ROW($H$3))):INDEX(C:C,10*(ROW()-ROW($H$3)+1)))</f>
        <v>-83.6</v>
      </c>
      <c r="I29">
        <f>AVERAGE(INDEX(D:D,1+10*(ROW()-ROW($I$3))):INDEX(D:D,10*(ROW()-ROW($I$3)+1)))</f>
        <v>38.5</v>
      </c>
      <c r="K29" s="1">
        <v>1546</v>
      </c>
      <c r="L29" s="1">
        <v>878</v>
      </c>
      <c r="M29" s="1">
        <v>187</v>
      </c>
      <c r="N29" s="1">
        <v>29</v>
      </c>
      <c r="P29">
        <f>AVERAGE(INDEX(K:K,1+10*(ROW()-ROW($P$3))):INDEX(K:K,10*(ROW()-ROW($P$3)+1)))</f>
        <v>1552.7</v>
      </c>
      <c r="Q29">
        <f>AVERAGE(INDEX(L:L,1+10*(ROW()-ROW($Q$3))):INDEX(L:L,10*(ROW()-ROW($Q$3)+1)))</f>
        <v>834.9</v>
      </c>
      <c r="R29">
        <f>AVERAGE(INDEX(M:M,1+10*(ROW()-ROW($R$3))):INDEX(M:M,10*(ROW()-ROW($R$3)+1)))</f>
        <v>136.4</v>
      </c>
      <c r="S29">
        <f>AVERAGE(INDEX(N:N,1+10*(ROW()-ROW($S$3))):INDEX(N:N,10*(ROW()-ROW($S$3)+1)))</f>
        <v>23.8</v>
      </c>
      <c r="U29">
        <f t="shared" si="0"/>
        <v>654.80531457831034</v>
      </c>
      <c r="V29">
        <f t="shared" si="1"/>
        <v>0.80531457831034459</v>
      </c>
      <c r="W29">
        <f t="shared" si="2"/>
        <v>619.25827406664519</v>
      </c>
      <c r="X29">
        <f t="shared" si="3"/>
        <v>-34.741725933354815</v>
      </c>
      <c r="AB29">
        <f t="shared" si="4"/>
        <v>668.51302622793185</v>
      </c>
      <c r="AH29">
        <f t="shared" si="5"/>
        <v>3555.5160931848013</v>
      </c>
      <c r="AO29">
        <f t="shared" si="6"/>
        <v>1865.5</v>
      </c>
      <c r="AP29">
        <f t="shared" si="7"/>
        <v>806.5</v>
      </c>
      <c r="AQ29">
        <f t="shared" si="8"/>
        <v>1862.25</v>
      </c>
      <c r="AR29">
        <f t="shared" si="9"/>
        <v>827.9</v>
      </c>
      <c r="AT29">
        <f t="shared" si="10"/>
        <v>204.28533965999617</v>
      </c>
      <c r="AU29">
        <f t="shared" si="11"/>
        <v>183.01221953738499</v>
      </c>
      <c r="AY29">
        <f t="shared" si="12"/>
        <v>5.3270403278874756</v>
      </c>
      <c r="BE29">
        <f t="shared" si="13"/>
        <v>221.51465892931895</v>
      </c>
    </row>
    <row r="30" spans="1:57" x14ac:dyDescent="0.3">
      <c r="A30" s="1">
        <v>2176</v>
      </c>
      <c r="B30" s="1">
        <v>739</v>
      </c>
      <c r="C30" s="1">
        <v>-96</v>
      </c>
      <c r="D30" s="1">
        <v>32</v>
      </c>
      <c r="F30">
        <f>AVERAGE(INDEX(A:A,1+10*(ROW()-ROW($F$3))):INDEX(A:A,10*(ROW()-ROW($F$3)+1)))</f>
        <v>2172.8000000000002</v>
      </c>
      <c r="G30">
        <f>AVERAGE(INDEX(B:B,1+10*(ROW()-ROW($G$3))):INDEX(B:B,10*(ROW()-ROW($G$3)+1)))</f>
        <v>828.8</v>
      </c>
      <c r="H30">
        <f>AVERAGE(INDEX(C:C,1+10*(ROW()-ROW($H$3))):INDEX(C:C,10*(ROW()-ROW($H$3)+1)))</f>
        <v>-104.8</v>
      </c>
      <c r="I30">
        <f>AVERAGE(INDEX(D:D,1+10*(ROW()-ROW($I$3))):INDEX(D:D,10*(ROW()-ROW($I$3)+1)))</f>
        <v>38.5</v>
      </c>
      <c r="K30" s="1">
        <v>1398</v>
      </c>
      <c r="L30" s="1">
        <v>1048</v>
      </c>
      <c r="M30" s="1">
        <v>184</v>
      </c>
      <c r="N30" s="1">
        <v>26</v>
      </c>
      <c r="P30">
        <f>AVERAGE(INDEX(K:K,1+10*(ROW()-ROW($P$3))):INDEX(K:K,10*(ROW()-ROW($P$3)+1)))</f>
        <v>1618.1</v>
      </c>
      <c r="Q30">
        <f>AVERAGE(INDEX(L:L,1+10*(ROW()-ROW($Q$3))):INDEX(L:L,10*(ROW()-ROW($Q$3)+1)))</f>
        <v>881.6</v>
      </c>
      <c r="R30">
        <f>AVERAGE(INDEX(M:M,1+10*(ROW()-ROW($R$3))):INDEX(M:M,10*(ROW()-ROW($R$3)+1)))</f>
        <v>5.8</v>
      </c>
      <c r="S30">
        <f>AVERAGE(INDEX(N:N,1+10*(ROW()-ROW($S$3))):INDEX(N:N,10*(ROW()-ROW($S$3)+1)))</f>
        <v>22.1</v>
      </c>
      <c r="U30">
        <f t="shared" si="0"/>
        <v>837.11707663862649</v>
      </c>
      <c r="V30">
        <f t="shared" si="1"/>
        <v>183.11707663862649</v>
      </c>
      <c r="W30">
        <f t="shared" si="2"/>
        <v>557.20725946455536</v>
      </c>
      <c r="X30">
        <f t="shared" si="3"/>
        <v>-96.792740535444636</v>
      </c>
      <c r="AB30">
        <f t="shared" si="4"/>
        <v>24478.524747572512</v>
      </c>
      <c r="AH30">
        <f t="shared" si="5"/>
        <v>14805.818732504122</v>
      </c>
      <c r="AO30">
        <f t="shared" si="6"/>
        <v>1787</v>
      </c>
      <c r="AP30">
        <f t="shared" si="7"/>
        <v>893.5</v>
      </c>
      <c r="AQ30">
        <f t="shared" si="8"/>
        <v>1895.45</v>
      </c>
      <c r="AR30">
        <f t="shared" si="9"/>
        <v>855.2</v>
      </c>
      <c r="AT30">
        <f t="shared" si="10"/>
        <v>107.2904935210944</v>
      </c>
      <c r="AU30">
        <f t="shared" si="11"/>
        <v>173.42935881793483</v>
      </c>
      <c r="AY30">
        <f t="shared" si="12"/>
        <v>8965.5915978542307</v>
      </c>
      <c r="BE30">
        <f t="shared" si="13"/>
        <v>598.59637389957163</v>
      </c>
    </row>
    <row r="31" spans="1:57" x14ac:dyDescent="0.3">
      <c r="A31" s="1">
        <v>2178</v>
      </c>
      <c r="B31" s="1">
        <v>741</v>
      </c>
      <c r="C31" s="1">
        <v>-98</v>
      </c>
      <c r="D31" s="1">
        <v>32</v>
      </c>
      <c r="F31">
        <f>AVERAGE(INDEX(A:A,1+10*(ROW()-ROW($F$3))):INDEX(A:A,10*(ROW()-ROW($F$3)+1)))</f>
        <v>2197.6</v>
      </c>
      <c r="G31">
        <f>AVERAGE(INDEX(B:B,1+10*(ROW()-ROW($G$3))):INDEX(B:B,10*(ROW()-ROW($G$3)+1)))</f>
        <v>838.7</v>
      </c>
      <c r="H31">
        <f>AVERAGE(INDEX(C:C,1+10*(ROW()-ROW($H$3))):INDEX(C:C,10*(ROW()-ROW($H$3)+1)))</f>
        <v>-120.3</v>
      </c>
      <c r="I31">
        <f>AVERAGE(INDEX(D:D,1+10*(ROW()-ROW($I$3))):INDEX(D:D,10*(ROW()-ROW($I$3)+1)))</f>
        <v>40.299999999999997</v>
      </c>
      <c r="K31" s="1">
        <v>1244</v>
      </c>
      <c r="L31" s="1">
        <v>1198</v>
      </c>
      <c r="M31" s="1">
        <v>208</v>
      </c>
      <c r="N31" s="1">
        <v>32</v>
      </c>
      <c r="P31">
        <f>AVERAGE(INDEX(K:K,1+10*(ROW()-ROW($P$3))):INDEX(K:K,10*(ROW()-ROW($P$3)+1)))</f>
        <v>1538.8</v>
      </c>
      <c r="Q31">
        <f>AVERAGE(INDEX(L:L,1+10*(ROW()-ROW($Q$3))):INDEX(L:L,10*(ROW()-ROW($Q$3)+1)))</f>
        <v>1109.5</v>
      </c>
      <c r="R31">
        <f>AVERAGE(INDEX(M:M,1+10*(ROW()-ROW($R$3))):INDEX(M:M,10*(ROW()-ROW($R$3)+1)))</f>
        <v>-301.8</v>
      </c>
      <c r="S31">
        <f>AVERAGE(INDEX(N:N,1+10*(ROW()-ROW($S$3))):INDEX(N:N,10*(ROW()-ROW($S$3)+1)))</f>
        <v>27.6</v>
      </c>
      <c r="U31">
        <f t="shared" si="0"/>
        <v>1039.8100788124723</v>
      </c>
      <c r="V31">
        <f t="shared" si="1"/>
        <v>385.81007881247228</v>
      </c>
      <c r="W31">
        <f t="shared" si="2"/>
        <v>712.28511145467576</v>
      </c>
      <c r="X31">
        <f t="shared" si="3"/>
        <v>58.285111454675757</v>
      </c>
      <c r="AB31">
        <f t="shared" si="4"/>
        <v>128988.10862862569</v>
      </c>
      <c r="AH31">
        <f t="shared" si="5"/>
        <v>1115.4724196373184</v>
      </c>
      <c r="AO31">
        <f t="shared" si="6"/>
        <v>1711</v>
      </c>
      <c r="AP31">
        <f t="shared" si="7"/>
        <v>969.5</v>
      </c>
      <c r="AQ31">
        <f t="shared" si="8"/>
        <v>1868.1999999999998</v>
      </c>
      <c r="AR31">
        <f t="shared" si="9"/>
        <v>974.1</v>
      </c>
      <c r="AT31">
        <f t="shared" si="10"/>
        <v>94.081082051600575</v>
      </c>
      <c r="AU31">
        <f t="shared" si="11"/>
        <v>72.952381729454004</v>
      </c>
      <c r="AY31">
        <f t="shared" si="12"/>
        <v>11641.594162847712</v>
      </c>
      <c r="BE31">
        <f t="shared" si="13"/>
        <v>15610.804811090135</v>
      </c>
    </row>
    <row r="32" spans="1:57" x14ac:dyDescent="0.3">
      <c r="A32" s="1">
        <v>2174</v>
      </c>
      <c r="B32" s="1">
        <v>739</v>
      </c>
      <c r="C32" s="1">
        <v>-96</v>
      </c>
      <c r="D32" s="1">
        <v>32</v>
      </c>
      <c r="F32">
        <f>AVERAGE(INDEX(A:A,1+10*(ROW()-ROW($F$3))):INDEX(A:A,10*(ROW()-ROW($F$3)+1)))</f>
        <v>2173</v>
      </c>
      <c r="G32">
        <f>AVERAGE(INDEX(B:B,1+10*(ROW()-ROW($G$3))):INDEX(B:B,10*(ROW()-ROW($G$3)+1)))</f>
        <v>835.4</v>
      </c>
      <c r="H32">
        <f>AVERAGE(INDEX(C:C,1+10*(ROW()-ROW($H$3))):INDEX(C:C,10*(ROW()-ROW($H$3)+1)))</f>
        <v>-127.5</v>
      </c>
      <c r="I32">
        <f>AVERAGE(INDEX(D:D,1+10*(ROW()-ROW($I$3))):INDEX(D:D,10*(ROW()-ROW($I$3)+1)))</f>
        <v>37.700000000000003</v>
      </c>
      <c r="K32" s="1">
        <v>1249</v>
      </c>
      <c r="L32" s="1">
        <v>1101</v>
      </c>
      <c r="M32" s="1">
        <v>158</v>
      </c>
      <c r="N32" s="1">
        <v>14</v>
      </c>
      <c r="P32">
        <f>AVERAGE(INDEX(K:K,1+10*(ROW()-ROW($P$3))):INDEX(K:K,10*(ROW()-ROW($P$3)+1)))</f>
        <v>1588.9</v>
      </c>
      <c r="Q32">
        <f>AVERAGE(INDEX(L:L,1+10*(ROW()-ROW($Q$3))):INDEX(L:L,10*(ROW()-ROW($Q$3)+1)))</f>
        <v>938.6</v>
      </c>
      <c r="R32">
        <f>AVERAGE(INDEX(M:M,1+10*(ROW()-ROW($R$3))):INDEX(M:M,10*(ROW()-ROW($R$3)+1)))</f>
        <v>-35.200000000000003</v>
      </c>
      <c r="S32">
        <f>AVERAGE(INDEX(N:N,1+10*(ROW()-ROW($S$3))):INDEX(N:N,10*(ROW()-ROW($S$3)+1)))</f>
        <v>21.2</v>
      </c>
      <c r="U32">
        <f t="shared" si="0"/>
        <v>993.31213623915824</v>
      </c>
      <c r="V32">
        <f t="shared" si="1"/>
        <v>339.31213623915824</v>
      </c>
      <c r="W32">
        <f t="shared" si="2"/>
        <v>593.14673563967278</v>
      </c>
      <c r="X32">
        <f t="shared" si="3"/>
        <v>-60.853264360327216</v>
      </c>
      <c r="AB32">
        <f t="shared" si="4"/>
        <v>97750.774617722185</v>
      </c>
      <c r="AH32">
        <f t="shared" si="5"/>
        <v>7351.2939138273005</v>
      </c>
      <c r="AO32">
        <f t="shared" si="6"/>
        <v>1711.5</v>
      </c>
      <c r="AP32">
        <f t="shared" si="7"/>
        <v>920</v>
      </c>
      <c r="AQ32">
        <f t="shared" si="8"/>
        <v>1880.95</v>
      </c>
      <c r="AR32">
        <f t="shared" si="9"/>
        <v>887</v>
      </c>
      <c r="AT32">
        <f t="shared" si="10"/>
        <v>119.29899412819876</v>
      </c>
      <c r="AU32">
        <f t="shared" si="11"/>
        <v>139.00324636496808</v>
      </c>
      <c r="AY32">
        <f t="shared" si="12"/>
        <v>6835.7025034220796</v>
      </c>
      <c r="BE32">
        <f t="shared" si="13"/>
        <v>3468.3079117067532</v>
      </c>
    </row>
    <row r="33" spans="1:57" x14ac:dyDescent="0.3">
      <c r="A33" s="1">
        <v>2183</v>
      </c>
      <c r="B33" s="1">
        <v>743</v>
      </c>
      <c r="C33" s="1">
        <v>-87</v>
      </c>
      <c r="D33" s="1">
        <v>34</v>
      </c>
      <c r="F33">
        <f>AVERAGE(INDEX(A:A,1+10*(ROW()-ROW($F$3))):INDEX(A:A,10*(ROW()-ROW($F$3)+1)))</f>
        <v>2170.6</v>
      </c>
      <c r="G33">
        <f>AVERAGE(INDEX(B:B,1+10*(ROW()-ROW($G$3))):INDEX(B:B,10*(ROW()-ROW($G$3)+1)))</f>
        <v>833.8</v>
      </c>
      <c r="H33">
        <f>AVERAGE(INDEX(C:C,1+10*(ROW()-ROW($H$3))):INDEX(C:C,10*(ROW()-ROW($H$3)+1)))</f>
        <v>-92.1</v>
      </c>
      <c r="I33">
        <f>AVERAGE(INDEX(D:D,1+10*(ROW()-ROW($I$3))):INDEX(D:D,10*(ROW()-ROW($I$3)+1)))</f>
        <v>38.700000000000003</v>
      </c>
      <c r="K33" s="1">
        <v>1323</v>
      </c>
      <c r="L33" s="1">
        <v>1033</v>
      </c>
      <c r="M33" s="1">
        <v>163</v>
      </c>
      <c r="N33" s="1">
        <v>26</v>
      </c>
      <c r="P33">
        <f>AVERAGE(INDEX(K:K,1+10*(ROW()-ROW($P$3))):INDEX(K:K,10*(ROW()-ROW($P$3)+1)))</f>
        <v>1628.1</v>
      </c>
      <c r="Q33">
        <f>AVERAGE(INDEX(L:L,1+10*(ROW()-ROW($Q$3))):INDEX(L:L,10*(ROW()-ROW($Q$3)+1)))</f>
        <v>952.1</v>
      </c>
      <c r="R33">
        <f>AVERAGE(INDEX(M:M,1+10*(ROW()-ROW($R$3))):INDEX(M:M,10*(ROW()-ROW($R$3)+1)))</f>
        <v>-134.19999999999999</v>
      </c>
      <c r="S33">
        <f>AVERAGE(INDEX(N:N,1+10*(ROW()-ROW($S$3))):INDEX(N:N,10*(ROW()-ROW($S$3)+1)))</f>
        <v>24</v>
      </c>
      <c r="U33">
        <f t="shared" si="0"/>
        <v>907.57919764613382</v>
      </c>
      <c r="V33">
        <f t="shared" si="1"/>
        <v>253.57919764613382</v>
      </c>
      <c r="W33">
        <f t="shared" si="2"/>
        <v>555.24871904399743</v>
      </c>
      <c r="X33">
        <f t="shared" si="3"/>
        <v>-98.751280956002574</v>
      </c>
      <c r="AB33">
        <f t="shared" si="4"/>
        <v>51491.898634651756</v>
      </c>
      <c r="AH33">
        <f t="shared" si="5"/>
        <v>15286.281731621688</v>
      </c>
      <c r="AO33">
        <f t="shared" si="6"/>
        <v>1753</v>
      </c>
      <c r="AP33">
        <f t="shared" si="7"/>
        <v>888</v>
      </c>
      <c r="AQ33">
        <f t="shared" si="8"/>
        <v>1899.35</v>
      </c>
      <c r="AR33">
        <f t="shared" si="9"/>
        <v>892.95</v>
      </c>
      <c r="AT33">
        <f t="shared" si="10"/>
        <v>121.46192819151193</v>
      </c>
      <c r="AU33">
        <f t="shared" si="11"/>
        <v>146.04836527671225</v>
      </c>
      <c r="AY33">
        <f t="shared" si="12"/>
        <v>6482.7253327298085</v>
      </c>
      <c r="BE33">
        <f t="shared" si="13"/>
        <v>2688.1345115568633</v>
      </c>
    </row>
    <row r="34" spans="1:57" x14ac:dyDescent="0.3">
      <c r="A34" s="1">
        <v>2186</v>
      </c>
      <c r="B34" s="1">
        <v>749</v>
      </c>
      <c r="C34" s="1">
        <v>-84</v>
      </c>
      <c r="D34" s="1">
        <v>33</v>
      </c>
      <c r="F34">
        <f>AVERAGE(INDEX(A:A,1+10*(ROW()-ROW($F$3))):INDEX(A:A,10*(ROW()-ROW($F$3)+1)))</f>
        <v>2161.3000000000002</v>
      </c>
      <c r="G34">
        <f>AVERAGE(INDEX(B:B,1+10*(ROW()-ROW($G$3))):INDEX(B:B,10*(ROW()-ROW($G$3)+1)))</f>
        <v>814.1</v>
      </c>
      <c r="H34">
        <f>AVERAGE(INDEX(C:C,1+10*(ROW()-ROW($H$3))):INDEX(C:C,10*(ROW()-ROW($H$3)+1)))</f>
        <v>-65.099999999999994</v>
      </c>
      <c r="I34">
        <f>AVERAGE(INDEX(D:D,1+10*(ROW()-ROW($I$3))):INDEX(D:D,10*(ROW()-ROW($I$3)+1)))</f>
        <v>41.2</v>
      </c>
      <c r="K34" s="1">
        <v>1293</v>
      </c>
      <c r="L34" s="1">
        <v>1094</v>
      </c>
      <c r="M34" s="1">
        <v>179</v>
      </c>
      <c r="N34" s="1">
        <v>59</v>
      </c>
      <c r="P34">
        <f>AVERAGE(INDEX(K:K,1+10*(ROW()-ROW($P$3))):INDEX(K:K,10*(ROW()-ROW($P$3)+1)))</f>
        <v>1597.3</v>
      </c>
      <c r="Q34">
        <f>AVERAGE(INDEX(L:L,1+10*(ROW()-ROW($Q$3))):INDEX(L:L,10*(ROW()-ROW($Q$3)+1)))</f>
        <v>913.9</v>
      </c>
      <c r="R34">
        <f>AVERAGE(INDEX(M:M,1+10*(ROW()-ROW($R$3))):INDEX(M:M,10*(ROW()-ROW($R$3)+1)))</f>
        <v>-65.099999999999994</v>
      </c>
      <c r="S34">
        <f>AVERAGE(INDEX(N:N,1+10*(ROW()-ROW($S$3))):INDEX(N:N,10*(ROW()-ROW($S$3)+1)))</f>
        <v>24.3</v>
      </c>
      <c r="U34">
        <f t="shared" si="0"/>
        <v>957.3264855836801</v>
      </c>
      <c r="V34">
        <f t="shared" si="1"/>
        <v>303.3264855836801</v>
      </c>
      <c r="W34">
        <f t="shared" si="2"/>
        <v>572.76176548369585</v>
      </c>
      <c r="X34">
        <f t="shared" si="3"/>
        <v>-81.238234516304146</v>
      </c>
      <c r="AB34">
        <f t="shared" si="4"/>
        <v>76543.827748242984</v>
      </c>
      <c r="AH34">
        <f t="shared" si="5"/>
        <v>11262.44284034488</v>
      </c>
      <c r="AO34">
        <f t="shared" si="6"/>
        <v>1739.5</v>
      </c>
      <c r="AP34">
        <f t="shared" si="7"/>
        <v>921.5</v>
      </c>
      <c r="AQ34">
        <f t="shared" si="8"/>
        <v>1879.3000000000002</v>
      </c>
      <c r="AR34">
        <f t="shared" si="9"/>
        <v>864</v>
      </c>
      <c r="AT34">
        <f t="shared" si="10"/>
        <v>99.108526373869566</v>
      </c>
      <c r="AU34">
        <f t="shared" si="11"/>
        <v>157.43090547919752</v>
      </c>
      <c r="AY34">
        <f t="shared" si="12"/>
        <v>10581.984887932778</v>
      </c>
      <c r="BE34">
        <f t="shared" si="13"/>
        <v>1637.3905373149121</v>
      </c>
    </row>
    <row r="35" spans="1:57" x14ac:dyDescent="0.3">
      <c r="A35" s="1">
        <v>2181</v>
      </c>
      <c r="B35" s="1">
        <v>758</v>
      </c>
      <c r="C35" s="1">
        <v>-85</v>
      </c>
      <c r="D35" s="1">
        <v>32</v>
      </c>
      <c r="F35">
        <f>AVERAGE(INDEX(A:A,1+10*(ROW()-ROW($F$3))):INDEX(A:A,10*(ROW()-ROW($F$3)+1)))</f>
        <v>2165.3000000000002</v>
      </c>
      <c r="G35">
        <f>AVERAGE(INDEX(B:B,1+10*(ROW()-ROW($G$3))):INDEX(B:B,10*(ROW()-ROW($G$3)+1)))</f>
        <v>830.4</v>
      </c>
      <c r="H35">
        <f>AVERAGE(INDEX(C:C,1+10*(ROW()-ROW($H$3))):INDEX(C:C,10*(ROW()-ROW($H$3)+1)))</f>
        <v>-98.7</v>
      </c>
      <c r="I35">
        <f>AVERAGE(INDEX(D:D,1+10*(ROW()-ROW($I$3))):INDEX(D:D,10*(ROW()-ROW($I$3)+1)))</f>
        <v>38.4</v>
      </c>
      <c r="K35" s="1">
        <v>1192</v>
      </c>
      <c r="L35" s="1">
        <v>1196</v>
      </c>
      <c r="M35" s="1">
        <v>178</v>
      </c>
      <c r="N35" s="1">
        <v>25</v>
      </c>
      <c r="P35">
        <f>AVERAGE(INDEX(K:K,1+10*(ROW()-ROW($P$3))):INDEX(K:K,10*(ROW()-ROW($P$3)+1)))</f>
        <v>1601.2</v>
      </c>
      <c r="Q35">
        <f>AVERAGE(INDEX(L:L,1+10*(ROW()-ROW($Q$3))):INDEX(L:L,10*(ROW()-ROW($Q$3)+1)))</f>
        <v>935.7</v>
      </c>
      <c r="R35">
        <f>AVERAGE(INDEX(M:M,1+10*(ROW()-ROW($R$3))):INDEX(M:M,10*(ROW()-ROW($R$3)+1)))</f>
        <v>-86.1</v>
      </c>
      <c r="S35">
        <f>AVERAGE(INDEX(N:N,1+10*(ROW()-ROW($S$3))):INDEX(N:N,10*(ROW()-ROW($S$3)+1)))</f>
        <v>24.7</v>
      </c>
      <c r="U35">
        <f t="shared" si="0"/>
        <v>1081.6492037624769</v>
      </c>
      <c r="V35">
        <f t="shared" si="1"/>
        <v>427.64920376247687</v>
      </c>
      <c r="W35">
        <f t="shared" si="2"/>
        <v>573.8439683398268</v>
      </c>
      <c r="X35">
        <f t="shared" si="3"/>
        <v>-80.156031660173198</v>
      </c>
      <c r="AB35">
        <f t="shared" si="4"/>
        <v>160791.59294385806</v>
      </c>
      <c r="AH35">
        <f t="shared" si="5"/>
        <v>11033.917189370939</v>
      </c>
      <c r="AO35">
        <f t="shared" si="6"/>
        <v>1686.5</v>
      </c>
      <c r="AP35">
        <f t="shared" si="7"/>
        <v>977</v>
      </c>
      <c r="AQ35">
        <f t="shared" si="8"/>
        <v>1883.25</v>
      </c>
      <c r="AR35">
        <f t="shared" si="9"/>
        <v>883.05</v>
      </c>
      <c r="AT35">
        <f t="shared" si="10"/>
        <v>115.80695143211395</v>
      </c>
      <c r="AU35">
        <f t="shared" si="11"/>
        <v>143.55439735514901</v>
      </c>
      <c r="AY35">
        <f t="shared" si="12"/>
        <v>7425.3292241058944</v>
      </c>
      <c r="BE35">
        <f t="shared" si="13"/>
        <v>2952.9650084965142</v>
      </c>
    </row>
    <row r="36" spans="1:57" x14ac:dyDescent="0.3">
      <c r="A36" s="1">
        <v>2185</v>
      </c>
      <c r="B36" s="1">
        <v>755</v>
      </c>
      <c r="C36" s="1">
        <v>-91</v>
      </c>
      <c r="D36" s="1">
        <v>32</v>
      </c>
      <c r="F36">
        <f>AVERAGE(INDEX(A:A,1+10*(ROW()-ROW($F$3))):INDEX(A:A,10*(ROW()-ROW($F$3)+1)))</f>
        <v>2177.6999999999998</v>
      </c>
      <c r="G36">
        <f>AVERAGE(INDEX(B:B,1+10*(ROW()-ROW($G$3))):INDEX(B:B,10*(ROW()-ROW($G$3)+1)))</f>
        <v>816.8</v>
      </c>
      <c r="H36">
        <f>AVERAGE(INDEX(C:C,1+10*(ROW()-ROW($H$3))):INDEX(C:C,10*(ROW()-ROW($H$3)+1)))</f>
        <v>-89.3</v>
      </c>
      <c r="I36">
        <f>AVERAGE(INDEX(D:D,1+10*(ROW()-ROW($I$3))):INDEX(D:D,10*(ROW()-ROW($I$3)+1)))</f>
        <v>38.9</v>
      </c>
      <c r="K36" s="1">
        <v>1124</v>
      </c>
      <c r="L36" s="1">
        <v>1298</v>
      </c>
      <c r="M36" s="1">
        <v>194</v>
      </c>
      <c r="N36" s="1">
        <v>29</v>
      </c>
      <c r="P36">
        <f>AVERAGE(INDEX(K:K,1+10*(ROW()-ROW($P$3))):INDEX(K:K,10*(ROW()-ROW($P$3)+1)))</f>
        <v>1578.9</v>
      </c>
      <c r="Q36">
        <f>AVERAGE(INDEX(L:L,1+10*(ROW()-ROW($Q$3))):INDEX(L:L,10*(ROW()-ROW($Q$3)+1)))</f>
        <v>895.4</v>
      </c>
      <c r="R36">
        <f>AVERAGE(INDEX(M:M,1+10*(ROW()-ROW($R$3))):INDEX(M:M,10*(ROW()-ROW($R$3)+1)))</f>
        <v>22.5</v>
      </c>
      <c r="S36">
        <f>AVERAGE(INDEX(N:N,1+10*(ROW()-ROW($S$3))):INDEX(N:N,10*(ROW()-ROW($S$3)+1)))</f>
        <v>22.5</v>
      </c>
      <c r="U36">
        <f t="shared" si="0"/>
        <v>1191.8766714723465</v>
      </c>
      <c r="V36">
        <f t="shared" si="1"/>
        <v>537.87667147234652</v>
      </c>
      <c r="W36">
        <f t="shared" si="2"/>
        <v>603.93658607506109</v>
      </c>
      <c r="X36">
        <f t="shared" si="3"/>
        <v>-50.063413924938914</v>
      </c>
      <c r="AB36">
        <f t="shared" si="4"/>
        <v>261341.53082170489</v>
      </c>
      <c r="AH36">
        <f t="shared" si="5"/>
        <v>5617.4779896711716</v>
      </c>
      <c r="AO36">
        <f t="shared" si="6"/>
        <v>1654.5</v>
      </c>
      <c r="AP36">
        <f t="shared" si="7"/>
        <v>1026.5</v>
      </c>
      <c r="AQ36">
        <f t="shared" si="8"/>
        <v>1878.3</v>
      </c>
      <c r="AR36">
        <f t="shared" si="9"/>
        <v>856.09999999999991</v>
      </c>
      <c r="AT36">
        <f t="shared" si="10"/>
        <v>147.89354279345667</v>
      </c>
      <c r="AU36">
        <f t="shared" si="11"/>
        <v>163.82338050473754</v>
      </c>
      <c r="AY36">
        <f t="shared" si="12"/>
        <v>2925.0529516123015</v>
      </c>
      <c r="BE36">
        <f t="shared" si="13"/>
        <v>1160.9153284886484</v>
      </c>
    </row>
    <row r="37" spans="1:57" x14ac:dyDescent="0.3">
      <c r="A37" s="1">
        <v>2183</v>
      </c>
      <c r="B37" s="1">
        <v>754</v>
      </c>
      <c r="C37" s="1">
        <v>-87</v>
      </c>
      <c r="D37" s="1">
        <v>33</v>
      </c>
      <c r="F37">
        <f>AVERAGE(INDEX(A:A,1+10*(ROW()-ROW($F$3))):INDEX(A:A,10*(ROW()-ROW($F$3)+1)))</f>
        <v>2176.6999999999998</v>
      </c>
      <c r="G37">
        <f>AVERAGE(INDEX(B:B,1+10*(ROW()-ROW($G$3))):INDEX(B:B,10*(ROW()-ROW($G$3)+1)))</f>
        <v>827</v>
      </c>
      <c r="H37">
        <f>AVERAGE(INDEX(C:C,1+10*(ROW()-ROW($H$3))):INDEX(C:C,10*(ROW()-ROW($H$3)+1)))</f>
        <v>-84</v>
      </c>
      <c r="I37">
        <f>AVERAGE(INDEX(D:D,1+10*(ROW()-ROW($I$3))):INDEX(D:D,10*(ROW()-ROW($I$3)+1)))</f>
        <v>40.700000000000003</v>
      </c>
      <c r="K37" s="1">
        <v>1064</v>
      </c>
      <c r="L37" s="1">
        <v>1362</v>
      </c>
      <c r="M37" s="1">
        <v>216</v>
      </c>
      <c r="N37" s="1">
        <v>29</v>
      </c>
      <c r="P37">
        <f>AVERAGE(INDEX(K:K,1+10*(ROW()-ROW($P$3))):INDEX(K:K,10*(ROW()-ROW($P$3)+1)))</f>
        <v>1625.7</v>
      </c>
      <c r="Q37">
        <f>AVERAGE(INDEX(L:L,1+10*(ROW()-ROW($Q$3))):INDEX(L:L,10*(ROW()-ROW($Q$3)+1)))</f>
        <v>951</v>
      </c>
      <c r="R37">
        <f>AVERAGE(INDEX(M:M,1+10*(ROW()-ROW($R$3))):INDEX(M:M,10*(ROW()-ROW($R$3)+1)))</f>
        <v>-95.1</v>
      </c>
      <c r="S37">
        <f>AVERAGE(INDEX(N:N,1+10*(ROW()-ROW($S$3))):INDEX(N:N,10*(ROW()-ROW($S$3)+1)))</f>
        <v>20</v>
      </c>
      <c r="U37">
        <f t="shared" si="0"/>
        <v>1273.5089320456295</v>
      </c>
      <c r="V37">
        <f t="shared" si="1"/>
        <v>619.50893204562954</v>
      </c>
      <c r="W37">
        <f t="shared" si="2"/>
        <v>564.78048833152843</v>
      </c>
      <c r="X37">
        <f t="shared" si="3"/>
        <v>-89.219511668471569</v>
      </c>
      <c r="AB37">
        <f t="shared" si="4"/>
        <v>351468.74946200533</v>
      </c>
      <c r="AH37">
        <f t="shared" si="5"/>
        <v>13020.1642269928</v>
      </c>
      <c r="AO37">
        <f t="shared" si="6"/>
        <v>1623.5</v>
      </c>
      <c r="AP37">
        <f t="shared" si="7"/>
        <v>1058</v>
      </c>
      <c r="AQ37">
        <f t="shared" si="8"/>
        <v>1901.1999999999998</v>
      </c>
      <c r="AR37">
        <f t="shared" si="9"/>
        <v>889</v>
      </c>
      <c r="AT37">
        <f t="shared" si="10"/>
        <v>185.78549458986296</v>
      </c>
      <c r="AU37">
        <f t="shared" si="11"/>
        <v>150.20798913506553</v>
      </c>
      <c r="AY37">
        <f t="shared" si="12"/>
        <v>262.17460975316868</v>
      </c>
      <c r="BE37">
        <f t="shared" si="13"/>
        <v>2274.1070923447642</v>
      </c>
    </row>
    <row r="38" spans="1:57" x14ac:dyDescent="0.3">
      <c r="A38" s="1">
        <v>2177</v>
      </c>
      <c r="B38" s="1">
        <v>745</v>
      </c>
      <c r="C38" s="1">
        <v>-89</v>
      </c>
      <c r="D38" s="1">
        <v>32</v>
      </c>
      <c r="F38">
        <f>AVERAGE(INDEX(A:A,1+10*(ROW()-ROW($F$3))):INDEX(A:A,10*(ROW()-ROW($F$3)+1)))</f>
        <v>2162.9</v>
      </c>
      <c r="G38">
        <f>AVERAGE(INDEX(B:B,1+10*(ROW()-ROW($G$3))):INDEX(B:B,10*(ROW()-ROW($G$3)+1)))</f>
        <v>836.3</v>
      </c>
      <c r="H38">
        <f>AVERAGE(INDEX(C:C,1+10*(ROW()-ROW($H$3))):INDEX(C:C,10*(ROW()-ROW($H$3)+1)))</f>
        <v>-32.299999999999997</v>
      </c>
      <c r="I38">
        <f>AVERAGE(INDEX(D:D,1+10*(ROW()-ROW($I$3))):INDEX(D:D,10*(ROW()-ROW($I$3)+1)))</f>
        <v>39.5</v>
      </c>
      <c r="K38" s="1">
        <v>1003</v>
      </c>
      <c r="L38" s="1">
        <v>1408</v>
      </c>
      <c r="M38" s="1">
        <v>259</v>
      </c>
      <c r="N38" s="1">
        <v>33</v>
      </c>
      <c r="P38">
        <f>AVERAGE(INDEX(K:K,1+10*(ROW()-ROW($P$3))):INDEX(K:K,10*(ROW()-ROW($P$3)+1)))</f>
        <v>1647.2</v>
      </c>
      <c r="Q38">
        <f>AVERAGE(INDEX(L:L,1+10*(ROW()-ROW($Q$3))):INDEX(L:L,10*(ROW()-ROW($Q$3)+1)))</f>
        <v>943</v>
      </c>
      <c r="R38">
        <f>AVERAGE(INDEX(M:M,1+10*(ROW()-ROW($R$3))):INDEX(M:M,10*(ROW()-ROW($R$3)+1)))</f>
        <v>-193</v>
      </c>
      <c r="S38">
        <f>AVERAGE(INDEX(N:N,1+10*(ROW()-ROW($S$3))):INDEX(N:N,10*(ROW()-ROW($S$3)+1)))</f>
        <v>22.2</v>
      </c>
      <c r="U38">
        <f t="shared" si="0"/>
        <v>1348.2748236172031</v>
      </c>
      <c r="V38">
        <f t="shared" si="1"/>
        <v>694.27482361720308</v>
      </c>
      <c r="W38">
        <f t="shared" si="2"/>
        <v>526.62261630127512</v>
      </c>
      <c r="X38">
        <f t="shared" si="3"/>
        <v>-127.37738369872488</v>
      </c>
      <c r="AB38">
        <f t="shared" si="4"/>
        <v>445708.3063702691</v>
      </c>
      <c r="AH38">
        <f t="shared" si="5"/>
        <v>23184.266697516108</v>
      </c>
      <c r="AO38">
        <f t="shared" si="6"/>
        <v>1590</v>
      </c>
      <c r="AP38">
        <f t="shared" si="7"/>
        <v>1076.5</v>
      </c>
      <c r="AQ38">
        <f t="shared" si="8"/>
        <v>1905.0500000000002</v>
      </c>
      <c r="AR38">
        <f t="shared" si="9"/>
        <v>889.65</v>
      </c>
      <c r="AT38">
        <f t="shared" si="10"/>
        <v>223.5</v>
      </c>
      <c r="AU38">
        <f t="shared" si="11"/>
        <v>152.35690007347893</v>
      </c>
      <c r="AY38">
        <f t="shared" si="12"/>
        <v>463.22655239938587</v>
      </c>
      <c r="BE38">
        <f t="shared" si="13"/>
        <v>2073.7721046026313</v>
      </c>
    </row>
    <row r="39" spans="1:57" x14ac:dyDescent="0.3">
      <c r="A39" s="1">
        <v>2180</v>
      </c>
      <c r="B39" s="1">
        <v>753</v>
      </c>
      <c r="C39" s="1">
        <v>-96</v>
      </c>
      <c r="D39" s="1">
        <v>32</v>
      </c>
      <c r="F39">
        <f>AVERAGE(INDEX(A:A,1+10*(ROW()-ROW($F$3))):INDEX(A:A,10*(ROW()-ROW($F$3)+1)))</f>
        <v>2194.8000000000002</v>
      </c>
      <c r="G39">
        <f>AVERAGE(INDEX(B:B,1+10*(ROW()-ROW($G$3))):INDEX(B:B,10*(ROW()-ROW($G$3)+1)))</f>
        <v>839.1</v>
      </c>
      <c r="H39">
        <f>AVERAGE(INDEX(C:C,1+10*(ROW()-ROW($H$3))):INDEX(C:C,10*(ROW()-ROW($H$3)+1)))</f>
        <v>-89.6</v>
      </c>
      <c r="I39">
        <f>AVERAGE(INDEX(D:D,1+10*(ROW()-ROW($I$3))):INDEX(D:D,10*(ROW()-ROW($I$3)+1)))</f>
        <v>38.299999999999997</v>
      </c>
      <c r="K39" s="1">
        <v>961</v>
      </c>
      <c r="L39" s="1">
        <v>1437</v>
      </c>
      <c r="M39" s="1">
        <v>291</v>
      </c>
      <c r="N39" s="1">
        <v>32</v>
      </c>
      <c r="P39">
        <f>AVERAGE(INDEX(K:K,1+10*(ROW()-ROW($P$3))):INDEX(K:K,10*(ROW()-ROW($P$3)+1)))</f>
        <v>1684.6</v>
      </c>
      <c r="Q39">
        <f>AVERAGE(INDEX(L:L,1+10*(ROW()-ROW($Q$3))):INDEX(L:L,10*(ROW()-ROW($Q$3)+1)))</f>
        <v>952</v>
      </c>
      <c r="R39">
        <f>AVERAGE(INDEX(M:M,1+10*(ROW()-ROW($R$3))):INDEX(M:M,10*(ROW()-ROW($R$3)+1)))</f>
        <v>-135.19999999999999</v>
      </c>
      <c r="S39">
        <f>AVERAGE(INDEX(N:N,1+10*(ROW()-ROW($S$3))):INDEX(N:N,10*(ROW()-ROW($S$3)+1)))</f>
        <v>25.1</v>
      </c>
      <c r="U39">
        <f t="shared" si="0"/>
        <v>1397.7900414583014</v>
      </c>
      <c r="V39">
        <f t="shared" si="1"/>
        <v>743.7900414583014</v>
      </c>
      <c r="W39">
        <f t="shared" si="2"/>
        <v>522.5422949388884</v>
      </c>
      <c r="X39">
        <f t="shared" si="3"/>
        <v>-131.4577050611116</v>
      </c>
      <c r="AB39">
        <f t="shared" si="4"/>
        <v>514274.15758079931</v>
      </c>
      <c r="AH39">
        <f t="shared" si="5"/>
        <v>24443.486242758088</v>
      </c>
      <c r="AO39">
        <f t="shared" si="6"/>
        <v>1570.5</v>
      </c>
      <c r="AP39">
        <f t="shared" si="7"/>
        <v>1095</v>
      </c>
      <c r="AQ39">
        <f t="shared" si="8"/>
        <v>1939.7</v>
      </c>
      <c r="AR39">
        <f t="shared" si="9"/>
        <v>895.55</v>
      </c>
      <c r="AT39">
        <f t="shared" si="10"/>
        <v>248.38528539347897</v>
      </c>
      <c r="AU39">
        <f t="shared" si="11"/>
        <v>174.43019377389919</v>
      </c>
      <c r="AY39">
        <f t="shared" si="12"/>
        <v>2153.7009726744509</v>
      </c>
      <c r="BE39">
        <f t="shared" si="13"/>
        <v>550.62472955296687</v>
      </c>
    </row>
    <row r="40" spans="1:57" x14ac:dyDescent="0.3">
      <c r="A40" s="1">
        <v>2180</v>
      </c>
      <c r="B40" s="1">
        <v>740</v>
      </c>
      <c r="C40" s="1">
        <v>-91</v>
      </c>
      <c r="D40" s="1">
        <v>33</v>
      </c>
      <c r="F40">
        <f>AVERAGE(INDEX(A:A,1+10*(ROW()-ROW($F$3))):INDEX(A:A,10*(ROW()-ROW($F$3)+1)))</f>
        <v>2201.4</v>
      </c>
      <c r="G40">
        <f>AVERAGE(INDEX(B:B,1+10*(ROW()-ROW($G$3))):INDEX(B:B,10*(ROW()-ROW($G$3)+1)))</f>
        <v>852.3</v>
      </c>
      <c r="H40">
        <f>AVERAGE(INDEX(C:C,1+10*(ROW()-ROW($H$3))):INDEX(C:C,10*(ROW()-ROW($H$3)+1)))</f>
        <v>-81.5</v>
      </c>
      <c r="I40">
        <f>AVERAGE(INDEX(D:D,1+10*(ROW()-ROW($I$3))):INDEX(D:D,10*(ROW()-ROW($I$3)+1)))</f>
        <v>41</v>
      </c>
      <c r="K40" s="1">
        <v>933</v>
      </c>
      <c r="L40" s="1">
        <v>1465</v>
      </c>
      <c r="M40" s="1">
        <v>322</v>
      </c>
      <c r="N40" s="1">
        <v>33</v>
      </c>
      <c r="P40">
        <f>AVERAGE(INDEX(K:K,1+10*(ROW()-ROW($P$3))):INDEX(K:K,10*(ROW()-ROW($P$3)+1)))</f>
        <v>1650.1</v>
      </c>
      <c r="Q40">
        <f>AVERAGE(INDEX(L:L,1+10*(ROW()-ROW($Q$3))):INDEX(L:L,10*(ROW()-ROW($Q$3)+1)))</f>
        <v>928</v>
      </c>
      <c r="R40">
        <f>AVERAGE(INDEX(M:M,1+10*(ROW()-ROW($R$3))):INDEX(M:M,10*(ROW()-ROW($R$3)+1)))</f>
        <v>-70.5</v>
      </c>
      <c r="S40">
        <f>AVERAGE(INDEX(N:N,1+10*(ROW()-ROW($S$3))):INDEX(N:N,10*(ROW()-ROW($S$3)+1)))</f>
        <v>24.4</v>
      </c>
      <c r="U40">
        <f t="shared" si="0"/>
        <v>1442.4402933917231</v>
      </c>
      <c r="V40">
        <f t="shared" si="1"/>
        <v>788.44029339172312</v>
      </c>
      <c r="W40">
        <f t="shared" si="2"/>
        <v>556.4729822731739</v>
      </c>
      <c r="X40">
        <f t="shared" si="3"/>
        <v>-97.527017726826102</v>
      </c>
      <c r="AB40">
        <f t="shared" si="4"/>
        <v>580307.79326298309</v>
      </c>
      <c r="AH40">
        <f t="shared" si="5"/>
        <v>14985.050363758055</v>
      </c>
      <c r="AO40">
        <f t="shared" si="6"/>
        <v>1556.5</v>
      </c>
      <c r="AP40">
        <f t="shared" si="7"/>
        <v>1102.5</v>
      </c>
      <c r="AQ40">
        <f t="shared" si="8"/>
        <v>1925.75</v>
      </c>
      <c r="AR40">
        <f t="shared" si="9"/>
        <v>890.15</v>
      </c>
      <c r="AT40">
        <f t="shared" si="10"/>
        <v>264.19405746534119</v>
      </c>
      <c r="AU40">
        <f t="shared" si="11"/>
        <v>166.97330624983147</v>
      </c>
      <c r="AY40">
        <f t="shared" si="12"/>
        <v>3870.9247277000054</v>
      </c>
      <c r="BE40">
        <f t="shared" si="13"/>
        <v>956.18751307330695</v>
      </c>
    </row>
    <row r="41" spans="1:57" x14ac:dyDescent="0.3">
      <c r="A41" s="1">
        <v>2173</v>
      </c>
      <c r="B41" s="1">
        <v>727</v>
      </c>
      <c r="C41" s="1">
        <v>-97</v>
      </c>
      <c r="D41" s="1">
        <v>32</v>
      </c>
      <c r="F41">
        <f>AVERAGE(INDEX(A:A,1+10*(ROW()-ROW($F$3))):INDEX(A:A,10*(ROW()-ROW($F$3)+1)))</f>
        <v>2212.3000000000002</v>
      </c>
      <c r="G41">
        <f>AVERAGE(INDEX(B:B,1+10*(ROW()-ROW($G$3))):INDEX(B:B,10*(ROW()-ROW($G$3)+1)))</f>
        <v>872.6</v>
      </c>
      <c r="H41">
        <f>AVERAGE(INDEX(C:C,1+10*(ROW()-ROW($H$3))):INDEX(C:C,10*(ROW()-ROW($H$3)+1)))</f>
        <v>-149.19999999999999</v>
      </c>
      <c r="I41">
        <f>AVERAGE(INDEX(D:D,1+10*(ROW()-ROW($I$3))):INDEX(D:D,10*(ROW()-ROW($I$3)+1)))</f>
        <v>37.799999999999997</v>
      </c>
      <c r="K41" s="1">
        <v>896</v>
      </c>
      <c r="L41" s="1">
        <v>1512</v>
      </c>
      <c r="M41" s="1">
        <v>360</v>
      </c>
      <c r="N41" s="1">
        <v>38</v>
      </c>
      <c r="P41">
        <f>AVERAGE(INDEX(K:K,1+10*(ROW()-ROW($P$3))):INDEX(K:K,10*(ROW()-ROW($P$3)+1)))</f>
        <v>1696.2</v>
      </c>
      <c r="Q41">
        <f>AVERAGE(INDEX(L:L,1+10*(ROW()-ROW($Q$3))):INDEX(L:L,10*(ROW()-ROW($Q$3)+1)))</f>
        <v>953.3</v>
      </c>
      <c r="R41">
        <f>AVERAGE(INDEX(M:M,1+10*(ROW()-ROW($R$3))):INDEX(M:M,10*(ROW()-ROW($R$3)+1)))</f>
        <v>-176.9</v>
      </c>
      <c r="S41">
        <f>AVERAGE(INDEX(N:N,1+10*(ROW()-ROW($S$3))):INDEX(N:N,10*(ROW()-ROW($S$3)+1)))</f>
        <v>19.899999999999999</v>
      </c>
      <c r="U41">
        <f t="shared" si="0"/>
        <v>1498.9843227999418</v>
      </c>
      <c r="V41">
        <f t="shared" si="1"/>
        <v>844.98432279994176</v>
      </c>
      <c r="W41">
        <f t="shared" si="2"/>
        <v>522.37122815101532</v>
      </c>
      <c r="X41">
        <f t="shared" si="3"/>
        <v>-131.62877184898468</v>
      </c>
      <c r="AB41">
        <f t="shared" si="4"/>
        <v>669653.1695891472</v>
      </c>
      <c r="AH41">
        <f t="shared" si="5"/>
        <v>24497.006082035186</v>
      </c>
      <c r="AO41">
        <f t="shared" si="6"/>
        <v>1534.5</v>
      </c>
      <c r="AP41">
        <f t="shared" si="7"/>
        <v>1119.5</v>
      </c>
      <c r="AQ41">
        <f t="shared" si="8"/>
        <v>1954.25</v>
      </c>
      <c r="AR41">
        <f t="shared" si="9"/>
        <v>912.95</v>
      </c>
      <c r="AT41">
        <f t="shared" si="10"/>
        <v>291.15373945735269</v>
      </c>
      <c r="AU41">
        <f t="shared" si="11"/>
        <v>177.11794093202414</v>
      </c>
      <c r="AY41">
        <f t="shared" si="12"/>
        <v>7952.4370937120029</v>
      </c>
      <c r="BE41">
        <f t="shared" si="13"/>
        <v>431.71062066238943</v>
      </c>
    </row>
    <row r="42" spans="1:57" x14ac:dyDescent="0.3">
      <c r="A42" s="1">
        <v>2171</v>
      </c>
      <c r="B42" s="1">
        <v>737</v>
      </c>
      <c r="C42" s="1">
        <v>-90</v>
      </c>
      <c r="D42" s="1">
        <v>33</v>
      </c>
      <c r="F42">
        <f>AVERAGE(INDEX(A:A,1+10*(ROW()-ROW($F$3))):INDEX(A:A,10*(ROW()-ROW($F$3)+1)))</f>
        <v>2215.6</v>
      </c>
      <c r="G42">
        <f>AVERAGE(INDEX(B:B,1+10*(ROW()-ROW($G$3))):INDEX(B:B,10*(ROW()-ROW($G$3)+1)))</f>
        <v>841.1</v>
      </c>
      <c r="H42">
        <f>AVERAGE(INDEX(C:C,1+10*(ROW()-ROW($H$3))):INDEX(C:C,10*(ROW()-ROW($H$3)+1)))</f>
        <v>-148.30000000000001</v>
      </c>
      <c r="I42">
        <f>AVERAGE(INDEX(D:D,1+10*(ROW()-ROW($I$3))):INDEX(D:D,10*(ROW()-ROW($I$3)+1)))</f>
        <v>37.5</v>
      </c>
      <c r="K42" s="1">
        <v>894</v>
      </c>
      <c r="L42" s="1">
        <v>1532</v>
      </c>
      <c r="M42" s="1">
        <v>385</v>
      </c>
      <c r="N42" s="1">
        <v>35</v>
      </c>
      <c r="P42">
        <f>AVERAGE(INDEX(K:K,1+10*(ROW()-ROW($P$3))):INDEX(K:K,10*(ROW()-ROW($P$3)+1)))</f>
        <v>1692.5</v>
      </c>
      <c r="Q42">
        <f>AVERAGE(INDEX(L:L,1+10*(ROW()-ROW($Q$3))):INDEX(L:L,10*(ROW()-ROW($Q$3)+1)))</f>
        <v>912.7</v>
      </c>
      <c r="R42">
        <f>AVERAGE(INDEX(M:M,1+10*(ROW()-ROW($R$3))):INDEX(M:M,10*(ROW()-ROW($R$3)+1)))</f>
        <v>-109.8</v>
      </c>
      <c r="S42">
        <f>AVERAGE(INDEX(N:N,1+10*(ROW()-ROW($S$3))):INDEX(N:N,10*(ROW()-ROW($S$3)+1)))</f>
        <v>21</v>
      </c>
      <c r="U42">
        <f t="shared" si="0"/>
        <v>1504.2453257364639</v>
      </c>
      <c r="V42">
        <f t="shared" si="1"/>
        <v>850.24532573646388</v>
      </c>
      <c r="W42">
        <f t="shared" si="2"/>
        <v>527.97743322986821</v>
      </c>
      <c r="X42">
        <f t="shared" si="3"/>
        <v>-126.02256677013179</v>
      </c>
      <c r="AB42">
        <f t="shared" si="4"/>
        <v>678291.25125004037</v>
      </c>
      <c r="AH42">
        <f t="shared" si="5"/>
        <v>22773.523061753451</v>
      </c>
      <c r="AO42">
        <f t="shared" si="6"/>
        <v>1532.5</v>
      </c>
      <c r="AP42">
        <f t="shared" si="7"/>
        <v>1134.5</v>
      </c>
      <c r="AQ42">
        <f t="shared" si="8"/>
        <v>1954.05</v>
      </c>
      <c r="AR42">
        <f t="shared" si="9"/>
        <v>876.90000000000009</v>
      </c>
      <c r="AT42">
        <f t="shared" si="10"/>
        <v>299.41025366543477</v>
      </c>
      <c r="AU42">
        <f t="shared" si="11"/>
        <v>197.19283075203307</v>
      </c>
      <c r="AY42">
        <f t="shared" si="12"/>
        <v>9493.180175265843</v>
      </c>
      <c r="BE42">
        <f t="shared" si="13"/>
        <v>0.49386785039647935</v>
      </c>
    </row>
    <row r="43" spans="1:57" x14ac:dyDescent="0.3">
      <c r="A43" s="1">
        <v>2166</v>
      </c>
      <c r="B43" s="1">
        <v>747</v>
      </c>
      <c r="C43" s="1">
        <v>-89</v>
      </c>
      <c r="D43" s="1">
        <v>32</v>
      </c>
      <c r="F43">
        <f>AVERAGE(INDEX(A:A,1+10*(ROW()-ROW($F$3))):INDEX(A:A,10*(ROW()-ROW($F$3)+1)))</f>
        <v>2214.5</v>
      </c>
      <c r="G43">
        <f>AVERAGE(INDEX(B:B,1+10*(ROW()-ROW($G$3))):INDEX(B:B,10*(ROW()-ROW($G$3)+1)))</f>
        <v>850.3</v>
      </c>
      <c r="H43">
        <f>AVERAGE(INDEX(C:C,1+10*(ROW()-ROW($H$3))):INDEX(C:C,10*(ROW()-ROW($H$3)+1)))</f>
        <v>-163.80000000000001</v>
      </c>
      <c r="I43">
        <f>AVERAGE(INDEX(D:D,1+10*(ROW()-ROW($I$3))):INDEX(D:D,10*(ROW()-ROW($I$3)+1)))</f>
        <v>39.799999999999997</v>
      </c>
      <c r="K43" s="1">
        <v>909</v>
      </c>
      <c r="L43" s="1">
        <v>1515</v>
      </c>
      <c r="M43" s="1">
        <v>386</v>
      </c>
      <c r="N43" s="1">
        <v>29</v>
      </c>
      <c r="P43">
        <f>AVERAGE(INDEX(K:K,1+10*(ROW()-ROW($P$3))):INDEX(K:K,10*(ROW()-ROW($P$3)+1)))</f>
        <v>1663.4</v>
      </c>
      <c r="Q43">
        <f>AVERAGE(INDEX(L:L,1+10*(ROW()-ROW($Q$3))):INDEX(L:L,10*(ROW()-ROW($Q$3)+1)))</f>
        <v>908.2</v>
      </c>
      <c r="R43">
        <f>AVERAGE(INDEX(M:M,1+10*(ROW()-ROW($R$3))):INDEX(M:M,10*(ROW()-ROW($R$3)+1)))</f>
        <v>-123</v>
      </c>
      <c r="S43">
        <f>AVERAGE(INDEX(N:N,1+10*(ROW()-ROW($S$3))):INDEX(N:N,10*(ROW()-ROW($S$3)+1)))</f>
        <v>24.1</v>
      </c>
      <c r="U43">
        <f t="shared" si="0"/>
        <v>1473.0488790260831</v>
      </c>
      <c r="V43">
        <f t="shared" si="1"/>
        <v>819.04887902608311</v>
      </c>
      <c r="W43">
        <f t="shared" si="2"/>
        <v>554.13321503046529</v>
      </c>
      <c r="X43">
        <f t="shared" si="3"/>
        <v>-99.866784969534706</v>
      </c>
      <c r="AB43">
        <f t="shared" si="4"/>
        <v>627878.65632524318</v>
      </c>
      <c r="AH43">
        <f t="shared" si="5"/>
        <v>15563.362789826104</v>
      </c>
      <c r="AO43">
        <f t="shared" si="6"/>
        <v>1537.5</v>
      </c>
      <c r="AP43">
        <f t="shared" si="7"/>
        <v>1131</v>
      </c>
      <c r="AQ43">
        <f t="shared" si="8"/>
        <v>1938.95</v>
      </c>
      <c r="AR43">
        <f t="shared" si="9"/>
        <v>879.25</v>
      </c>
      <c r="AT43">
        <f t="shared" si="10"/>
        <v>293.3722038639653</v>
      </c>
      <c r="AU43">
        <f t="shared" si="11"/>
        <v>184.08602608563206</v>
      </c>
      <c r="AY43">
        <f t="shared" si="12"/>
        <v>8353.0281852420867</v>
      </c>
      <c r="BE43">
        <f t="shared" si="13"/>
        <v>190.70400224805573</v>
      </c>
    </row>
    <row r="44" spans="1:57" x14ac:dyDescent="0.3">
      <c r="A44" s="1">
        <v>2171</v>
      </c>
      <c r="B44" s="1">
        <v>743</v>
      </c>
      <c r="C44" s="1">
        <v>-77</v>
      </c>
      <c r="D44" s="1">
        <v>34</v>
      </c>
      <c r="F44">
        <f>AVERAGE(INDEX(A:A,1+10*(ROW()-ROW($F$3))):INDEX(A:A,10*(ROW()-ROW($F$3)+1)))</f>
        <v>2112.3000000000002</v>
      </c>
      <c r="G44">
        <f>AVERAGE(INDEX(B:B,1+10*(ROW()-ROW($G$3))):INDEX(B:B,10*(ROW()-ROW($G$3)+1)))</f>
        <v>788.2</v>
      </c>
      <c r="H44">
        <f>AVERAGE(INDEX(C:C,1+10*(ROW()-ROW($H$3))):INDEX(C:C,10*(ROW()-ROW($H$3)+1)))</f>
        <v>102</v>
      </c>
      <c r="I44">
        <f>AVERAGE(INDEX(D:D,1+10*(ROW()-ROW($I$3))):INDEX(D:D,10*(ROW()-ROW($I$3)+1)))</f>
        <v>43.6</v>
      </c>
      <c r="K44" s="1">
        <v>919</v>
      </c>
      <c r="L44" s="1">
        <v>1317</v>
      </c>
      <c r="M44" s="1">
        <v>288</v>
      </c>
      <c r="N44" s="1">
        <v>9</v>
      </c>
      <c r="P44">
        <f>AVERAGE(INDEX(K:K,1+10*(ROW()-ROW($P$3))):INDEX(K:K,10*(ROW()-ROW($P$3)+1)))</f>
        <v>1668.7</v>
      </c>
      <c r="Q44">
        <f>AVERAGE(INDEX(L:L,1+10*(ROW()-ROW($Q$3))):INDEX(L:L,10*(ROW()-ROW($Q$3)+1)))</f>
        <v>888.4</v>
      </c>
      <c r="R44">
        <f>AVERAGE(INDEX(M:M,1+10*(ROW()-ROW($R$3))):INDEX(M:M,10*(ROW()-ROW($R$3)+1)))</f>
        <v>-37.299999999999997</v>
      </c>
      <c r="S44">
        <f>AVERAGE(INDEX(N:N,1+10*(ROW()-ROW($S$3))):INDEX(N:N,10*(ROW()-ROW($S$3)+1)))</f>
        <v>22.8</v>
      </c>
      <c r="U44">
        <f t="shared" si="0"/>
        <v>1377.3089704202177</v>
      </c>
      <c r="V44">
        <f t="shared" si="1"/>
        <v>723.30897042021775</v>
      </c>
      <c r="W44">
        <f t="shared" si="2"/>
        <v>454.77576892354335</v>
      </c>
      <c r="X44">
        <f t="shared" si="3"/>
        <v>-199.22423107645665</v>
      </c>
      <c r="AB44">
        <f t="shared" si="4"/>
        <v>485318.48744167498</v>
      </c>
      <c r="AH44">
        <f t="shared" si="5"/>
        <v>50225.585075010677</v>
      </c>
      <c r="AO44">
        <f t="shared" si="6"/>
        <v>1545</v>
      </c>
      <c r="AP44">
        <f t="shared" si="7"/>
        <v>1030</v>
      </c>
      <c r="AQ44">
        <f t="shared" si="8"/>
        <v>1890.5</v>
      </c>
      <c r="AR44">
        <f t="shared" si="9"/>
        <v>838.3</v>
      </c>
      <c r="AT44">
        <f t="shared" si="10"/>
        <v>256.75864152935537</v>
      </c>
      <c r="AU44">
        <f t="shared" si="11"/>
        <v>185.30283322172929</v>
      </c>
      <c r="AY44">
        <f t="shared" si="12"/>
        <v>3000.9952196815225</v>
      </c>
      <c r="BE44">
        <f t="shared" si="13"/>
        <v>158.57747471237548</v>
      </c>
    </row>
    <row r="45" spans="1:57" x14ac:dyDescent="0.3">
      <c r="A45" s="1">
        <v>2174</v>
      </c>
      <c r="B45" s="1">
        <v>748</v>
      </c>
      <c r="C45" s="1">
        <v>-76</v>
      </c>
      <c r="D45" s="1">
        <v>33</v>
      </c>
      <c r="F45">
        <f>AVERAGE(INDEX(A:A,1+10*(ROW()-ROW($F$3))):INDEX(A:A,10*(ROW()-ROW($F$3)+1)))</f>
        <v>2179.6999999999998</v>
      </c>
      <c r="G45">
        <f>AVERAGE(INDEX(B:B,1+10*(ROW()-ROW($G$3))):INDEX(B:B,10*(ROW()-ROW($G$3)+1)))</f>
        <v>803.7</v>
      </c>
      <c r="H45">
        <f>AVERAGE(INDEX(C:C,1+10*(ROW()-ROW($H$3))):INDEX(C:C,10*(ROW()-ROW($H$3)+1)))</f>
        <v>-50.1</v>
      </c>
      <c r="I45">
        <f>AVERAGE(INDEX(D:D,1+10*(ROW()-ROW($I$3))):INDEX(D:D,10*(ROW()-ROW($I$3)+1)))</f>
        <v>39</v>
      </c>
      <c r="K45" s="1">
        <v>931</v>
      </c>
      <c r="L45" s="1">
        <v>1359</v>
      </c>
      <c r="M45" s="1">
        <v>312</v>
      </c>
      <c r="N45" s="1">
        <v>29</v>
      </c>
      <c r="P45">
        <f>AVERAGE(INDEX(K:K,1+10*(ROW()-ROW($P$3))):INDEX(K:K,10*(ROW()-ROW($P$3)+1)))</f>
        <v>1578.3</v>
      </c>
      <c r="Q45">
        <f>AVERAGE(INDEX(L:L,1+10*(ROW()-ROW($Q$3))):INDEX(L:L,10*(ROW()-ROW($Q$3)+1)))</f>
        <v>992.2</v>
      </c>
      <c r="R45">
        <f>AVERAGE(INDEX(M:M,1+10*(ROW()-ROW($R$3))):INDEX(M:M,10*(ROW()-ROW($R$3)+1)))</f>
        <v>-59</v>
      </c>
      <c r="S45">
        <f>AVERAGE(INDEX(N:N,1+10*(ROW()-ROW($S$3))):INDEX(N:N,10*(ROW()-ROW($S$3)+1)))</f>
        <v>22.3</v>
      </c>
      <c r="U45">
        <f t="shared" si="0"/>
        <v>1385.0523455812058</v>
      </c>
      <c r="V45">
        <f t="shared" si="1"/>
        <v>731.05234558120583</v>
      </c>
      <c r="W45">
        <f t="shared" si="2"/>
        <v>630.24932368071597</v>
      </c>
      <c r="X45">
        <f t="shared" si="3"/>
        <v>-23.750676319284025</v>
      </c>
      <c r="AB45">
        <f t="shared" si="4"/>
        <v>496167.26151171391</v>
      </c>
      <c r="AH45">
        <f t="shared" si="5"/>
        <v>2365.5673877515192</v>
      </c>
      <c r="AO45">
        <f t="shared" si="6"/>
        <v>1552.5</v>
      </c>
      <c r="AP45">
        <f t="shared" si="7"/>
        <v>1053.5</v>
      </c>
      <c r="AQ45">
        <f t="shared" si="8"/>
        <v>1879</v>
      </c>
      <c r="AR45">
        <f t="shared" si="9"/>
        <v>897.95</v>
      </c>
      <c r="AT45">
        <f t="shared" si="10"/>
        <v>253.21631069107693</v>
      </c>
      <c r="AU45">
        <f t="shared" si="11"/>
        <v>129.05503670914976</v>
      </c>
      <c r="AY45">
        <f t="shared" si="12"/>
        <v>2625.436066876845</v>
      </c>
      <c r="BE45">
        <f t="shared" si="13"/>
        <v>4739.0215119049171</v>
      </c>
    </row>
    <row r="46" spans="1:57" x14ac:dyDescent="0.3">
      <c r="A46" s="1">
        <v>2171</v>
      </c>
      <c r="B46" s="1">
        <v>731</v>
      </c>
      <c r="C46" s="1">
        <v>-85</v>
      </c>
      <c r="D46" s="1">
        <v>32</v>
      </c>
      <c r="F46">
        <f>AVERAGE(INDEX(A:A,1+10*(ROW()-ROW($F$3))):INDEX(A:A,10*(ROW()-ROW($F$3)+1)))</f>
        <v>2177.6</v>
      </c>
      <c r="G46">
        <f>AVERAGE(INDEX(B:B,1+10*(ROW()-ROW($G$3))):INDEX(B:B,10*(ROW()-ROW($G$3)+1)))</f>
        <v>816.5</v>
      </c>
      <c r="H46">
        <f>AVERAGE(INDEX(C:C,1+10*(ROW()-ROW($H$3))):INDEX(C:C,10*(ROW()-ROW($H$3)+1)))</f>
        <v>-58.3</v>
      </c>
      <c r="I46">
        <f>AVERAGE(INDEX(D:D,1+10*(ROW()-ROW($I$3))):INDEX(D:D,10*(ROW()-ROW($I$3)+1)))</f>
        <v>41.2</v>
      </c>
      <c r="K46" s="1">
        <v>961</v>
      </c>
      <c r="L46" s="1">
        <v>1368</v>
      </c>
      <c r="M46" s="1">
        <v>314</v>
      </c>
      <c r="N46" s="1">
        <v>24</v>
      </c>
      <c r="P46">
        <f>AVERAGE(INDEX(K:K,1+10*(ROW()-ROW($P$3))):INDEX(K:K,10*(ROW()-ROW($P$3)+1)))</f>
        <v>1641.2</v>
      </c>
      <c r="Q46">
        <f>AVERAGE(INDEX(L:L,1+10*(ROW()-ROW($Q$3))):INDEX(L:L,10*(ROW()-ROW($Q$3)+1)))</f>
        <v>914.3</v>
      </c>
      <c r="R46">
        <f>AVERAGE(INDEX(M:M,1+10*(ROW()-ROW($R$3))):INDEX(M:M,10*(ROW()-ROW($R$3)+1)))</f>
        <v>-39.200000000000003</v>
      </c>
      <c r="S46">
        <f>AVERAGE(INDEX(N:N,1+10*(ROW()-ROW($S$3))):INDEX(N:N,10*(ROW()-ROW($S$3)+1)))</f>
        <v>21.7</v>
      </c>
      <c r="U46">
        <f t="shared" si="0"/>
        <v>1367.4315339350633</v>
      </c>
      <c r="V46">
        <f t="shared" si="1"/>
        <v>713.43153393506327</v>
      </c>
      <c r="W46">
        <f t="shared" si="2"/>
        <v>545.2428816591738</v>
      </c>
      <c r="X46">
        <f t="shared" si="3"/>
        <v>-108.7571183408262</v>
      </c>
      <c r="AB46">
        <f t="shared" si="4"/>
        <v>471653.85771744559</v>
      </c>
      <c r="AH46">
        <f t="shared" si="5"/>
        <v>17860.596025495244</v>
      </c>
      <c r="AO46">
        <f t="shared" si="6"/>
        <v>1566</v>
      </c>
      <c r="AP46">
        <f t="shared" si="7"/>
        <v>1049.5</v>
      </c>
      <c r="AQ46">
        <f t="shared" si="8"/>
        <v>1909.4</v>
      </c>
      <c r="AR46">
        <f t="shared" si="9"/>
        <v>865.4</v>
      </c>
      <c r="AT46">
        <f t="shared" si="10"/>
        <v>239.1782807865296</v>
      </c>
      <c r="AU46">
        <f t="shared" si="11"/>
        <v>173.45178004275431</v>
      </c>
      <c r="AY46">
        <f t="shared" si="12"/>
        <v>1383.9128627762564</v>
      </c>
      <c r="BE46">
        <f t="shared" si="13"/>
        <v>597.49975095772515</v>
      </c>
    </row>
    <row r="47" spans="1:57" x14ac:dyDescent="0.3">
      <c r="A47" s="1">
        <v>2175</v>
      </c>
      <c r="B47" s="1">
        <v>733</v>
      </c>
      <c r="C47" s="1">
        <v>-73</v>
      </c>
      <c r="D47" s="1">
        <v>34</v>
      </c>
      <c r="F47">
        <f>AVERAGE(INDEX(A:A,1+10*(ROW()-ROW($F$3))):INDEX(A:A,10*(ROW()-ROW($F$3)+1)))</f>
        <v>2166.1</v>
      </c>
      <c r="G47">
        <f>AVERAGE(INDEX(B:B,1+10*(ROW()-ROW($G$3))):INDEX(B:B,10*(ROW()-ROW($G$3)+1)))</f>
        <v>820.7</v>
      </c>
      <c r="H47">
        <f>AVERAGE(INDEX(C:C,1+10*(ROW()-ROW($H$3))):INDEX(C:C,10*(ROW()-ROW($H$3)+1)))</f>
        <v>-19.399999999999999</v>
      </c>
      <c r="I47">
        <f>AVERAGE(INDEX(D:D,1+10*(ROW()-ROW($I$3))):INDEX(D:D,10*(ROW()-ROW($I$3)+1)))</f>
        <v>41.7</v>
      </c>
      <c r="K47" s="1">
        <v>1110</v>
      </c>
      <c r="L47" s="1">
        <v>1215</v>
      </c>
      <c r="M47" s="1">
        <v>307</v>
      </c>
      <c r="N47" s="1">
        <v>30</v>
      </c>
      <c r="P47">
        <f>AVERAGE(INDEX(K:K,1+10*(ROW()-ROW($P$3))):INDEX(K:K,10*(ROW()-ROW($P$3)+1)))</f>
        <v>1650.4</v>
      </c>
      <c r="Q47">
        <f>AVERAGE(INDEX(L:L,1+10*(ROW()-ROW($Q$3))):INDEX(L:L,10*(ROW()-ROW($Q$3)+1)))</f>
        <v>932.2</v>
      </c>
      <c r="R47">
        <f>AVERAGE(INDEX(M:M,1+10*(ROW()-ROW($R$3))):INDEX(M:M,10*(ROW()-ROW($R$3)+1)))</f>
        <v>-125.9</v>
      </c>
      <c r="S47">
        <f>AVERAGE(INDEX(N:N,1+10*(ROW()-ROW($S$3))):INDEX(N:N,10*(ROW()-ROW($S$3)+1)))</f>
        <v>23.5</v>
      </c>
      <c r="U47">
        <f t="shared" si="0"/>
        <v>1168.9948673967735</v>
      </c>
      <c r="V47">
        <f t="shared" si="1"/>
        <v>514.99486739677354</v>
      </c>
      <c r="W47">
        <f t="shared" si="2"/>
        <v>527.6160914907731</v>
      </c>
      <c r="X47">
        <f t="shared" si="3"/>
        <v>-126.3839085092269</v>
      </c>
      <c r="AB47">
        <f t="shared" si="4"/>
        <v>238470.0310630103</v>
      </c>
      <c r="AH47">
        <f t="shared" si="5"/>
        <v>22882.713062907795</v>
      </c>
      <c r="AO47">
        <f t="shared" si="6"/>
        <v>1642.5</v>
      </c>
      <c r="AP47">
        <f t="shared" si="7"/>
        <v>974</v>
      </c>
      <c r="AQ47">
        <f t="shared" si="8"/>
        <v>1908.25</v>
      </c>
      <c r="AR47">
        <f t="shared" si="9"/>
        <v>876.45</v>
      </c>
      <c r="AT47">
        <f t="shared" si="10"/>
        <v>159.63160714595341</v>
      </c>
      <c r="AU47">
        <f t="shared" si="11"/>
        <v>164.26401005698111</v>
      </c>
      <c r="AY47">
        <f t="shared" si="12"/>
        <v>1793.157827025901</v>
      </c>
      <c r="BE47">
        <f t="shared" si="13"/>
        <v>1131.0830397625657</v>
      </c>
    </row>
    <row r="48" spans="1:57" x14ac:dyDescent="0.3">
      <c r="A48" s="1">
        <v>2160</v>
      </c>
      <c r="B48" s="1">
        <v>731</v>
      </c>
      <c r="C48" s="1">
        <v>-80</v>
      </c>
      <c r="D48" s="1">
        <v>31</v>
      </c>
      <c r="F48">
        <f>AVERAGE(INDEX(A:A,1+10*(ROW()-ROW($F$3))):INDEX(A:A,10*(ROW()-ROW($F$3)+1)))</f>
        <v>2121.9</v>
      </c>
      <c r="G48">
        <f>AVERAGE(INDEX(B:B,1+10*(ROW()-ROW($G$3))):INDEX(B:B,10*(ROW()-ROW($G$3)+1)))</f>
        <v>752.9</v>
      </c>
      <c r="H48">
        <f>AVERAGE(INDEX(C:C,1+10*(ROW()-ROW($H$3))):INDEX(C:C,10*(ROW()-ROW($H$3)+1)))</f>
        <v>118.3</v>
      </c>
      <c r="I48">
        <f>AVERAGE(INDEX(D:D,1+10*(ROW()-ROW($I$3))):INDEX(D:D,10*(ROW()-ROW($I$3)+1)))</f>
        <v>42.4</v>
      </c>
      <c r="K48" s="1">
        <v>1243</v>
      </c>
      <c r="L48" s="1">
        <v>1106</v>
      </c>
      <c r="M48" s="1">
        <v>318</v>
      </c>
      <c r="N48" s="1">
        <v>33</v>
      </c>
      <c r="P48">
        <f>AVERAGE(INDEX(K:K,1+10*(ROW()-ROW($P$3))):INDEX(K:K,10*(ROW()-ROW($P$3)+1)))</f>
        <v>1691.7</v>
      </c>
      <c r="Q48">
        <f>AVERAGE(INDEX(L:L,1+10*(ROW()-ROW($Q$3))):INDEX(L:L,10*(ROW()-ROW($Q$3)+1)))</f>
        <v>943.2</v>
      </c>
      <c r="R48">
        <f>AVERAGE(INDEX(M:M,1+10*(ROW()-ROW($R$3))):INDEX(M:M,10*(ROW()-ROW($R$3)+1)))</f>
        <v>-110.9</v>
      </c>
      <c r="S48">
        <f>AVERAGE(INDEX(N:N,1+10*(ROW()-ROW($S$3))):INDEX(N:N,10*(ROW()-ROW($S$3)+1)))</f>
        <v>21.7</v>
      </c>
      <c r="U48">
        <f t="shared" si="0"/>
        <v>990.71388402504988</v>
      </c>
      <c r="V48">
        <f t="shared" si="1"/>
        <v>336.71388402504988</v>
      </c>
      <c r="W48">
        <f t="shared" si="2"/>
        <v>470.41059724457745</v>
      </c>
      <c r="X48">
        <f t="shared" si="3"/>
        <v>-183.58940275542255</v>
      </c>
      <c r="AB48">
        <f t="shared" si="4"/>
        <v>96132.832172407652</v>
      </c>
      <c r="AH48">
        <f t="shared" si="5"/>
        <v>43462.169742482249</v>
      </c>
      <c r="AO48">
        <f t="shared" si="6"/>
        <v>1701.5</v>
      </c>
      <c r="AP48">
        <f t="shared" si="7"/>
        <v>918.5</v>
      </c>
      <c r="AQ48">
        <f t="shared" si="8"/>
        <v>1906.8000000000002</v>
      </c>
      <c r="AR48">
        <f t="shared" si="9"/>
        <v>848.05</v>
      </c>
      <c r="AT48">
        <f t="shared" si="10"/>
        <v>127.84561001457969</v>
      </c>
      <c r="AU48">
        <f t="shared" si="11"/>
        <v>185.72841058922583</v>
      </c>
      <c r="AY48">
        <f t="shared" si="12"/>
        <v>5495.5076767116989</v>
      </c>
      <c r="BE48">
        <f t="shared" si="13"/>
        <v>148.0402078909101</v>
      </c>
    </row>
    <row r="49" spans="1:57" x14ac:dyDescent="0.3">
      <c r="A49" s="1">
        <v>2159</v>
      </c>
      <c r="B49" s="1">
        <v>734</v>
      </c>
      <c r="C49" s="1">
        <v>-75</v>
      </c>
      <c r="D49" s="1">
        <v>33</v>
      </c>
      <c r="F49">
        <f>AVERAGE(INDEX(A:A,1+10*(ROW()-ROW($F$3))):INDEX(A:A,10*(ROW()-ROW($F$3)+1)))</f>
        <v>2210.1</v>
      </c>
      <c r="G49">
        <f>AVERAGE(INDEX(B:B,1+10*(ROW()-ROW($G$3))):INDEX(B:B,10*(ROW()-ROW($G$3)+1)))</f>
        <v>833.9</v>
      </c>
      <c r="H49">
        <f>AVERAGE(INDEX(C:C,1+10*(ROW()-ROW($H$3))):INDEX(C:C,10*(ROW()-ROW($H$3)+1)))</f>
        <v>-125.4</v>
      </c>
      <c r="I49">
        <f>AVERAGE(INDEX(D:D,1+10*(ROW()-ROW($I$3))):INDEX(D:D,10*(ROW()-ROW($I$3)+1)))</f>
        <v>38.299999999999997</v>
      </c>
      <c r="K49" s="1">
        <v>1344</v>
      </c>
      <c r="L49" s="1">
        <v>1012</v>
      </c>
      <c r="M49" s="1">
        <v>321</v>
      </c>
      <c r="N49" s="1">
        <v>34</v>
      </c>
      <c r="P49">
        <f>AVERAGE(INDEX(K:K,1+10*(ROW()-ROW($P$3))):INDEX(K:K,10*(ROW()-ROW($P$3)+1)))</f>
        <v>1647.8</v>
      </c>
      <c r="Q49">
        <f>AVERAGE(INDEX(L:L,1+10*(ROW()-ROW($Q$3))):INDEX(L:L,10*(ROW()-ROW($Q$3)+1)))</f>
        <v>903.7</v>
      </c>
      <c r="R49">
        <f>AVERAGE(INDEX(M:M,1+10*(ROW()-ROW($R$3))):INDEX(M:M,10*(ROW()-ROW($R$3)+1)))</f>
        <v>-36.9</v>
      </c>
      <c r="S49">
        <f>AVERAGE(INDEX(N:N,1+10*(ROW()-ROW($S$3))):INDEX(N:N,10*(ROW()-ROW($S$3)+1)))</f>
        <v>25.9</v>
      </c>
      <c r="U49">
        <f t="shared" si="0"/>
        <v>861.10916845659006</v>
      </c>
      <c r="V49">
        <f t="shared" si="1"/>
        <v>207.10916845659006</v>
      </c>
      <c r="W49">
        <f t="shared" si="2"/>
        <v>566.61568103962668</v>
      </c>
      <c r="X49">
        <f t="shared" si="3"/>
        <v>-87.384318960373321</v>
      </c>
      <c r="AB49">
        <f t="shared" si="4"/>
        <v>32561.565524043406</v>
      </c>
      <c r="AH49">
        <f t="shared" si="5"/>
        <v>12604.719402361479</v>
      </c>
      <c r="AO49">
        <f t="shared" si="6"/>
        <v>1751.5</v>
      </c>
      <c r="AP49">
        <f t="shared" si="7"/>
        <v>873</v>
      </c>
      <c r="AQ49">
        <f t="shared" si="8"/>
        <v>1928.9499999999998</v>
      </c>
      <c r="AR49">
        <f t="shared" si="9"/>
        <v>868.8</v>
      </c>
      <c r="AT49">
        <f t="shared" si="10"/>
        <v>135.94576124322523</v>
      </c>
      <c r="AU49">
        <f t="shared" si="11"/>
        <v>183.96070912018132</v>
      </c>
      <c r="AY49">
        <f t="shared" si="12"/>
        <v>4360.1643035355546</v>
      </c>
      <c r="BE49">
        <f t="shared" si="13"/>
        <v>194.18085139449036</v>
      </c>
    </row>
    <row r="50" spans="1:57" x14ac:dyDescent="0.3">
      <c r="A50" s="1">
        <v>2157</v>
      </c>
      <c r="B50" s="1">
        <v>725</v>
      </c>
      <c r="C50" s="1">
        <v>-76</v>
      </c>
      <c r="D50" s="1">
        <v>33</v>
      </c>
      <c r="F50">
        <f>AVERAGE(INDEX(A:A,1+10*(ROW()-ROW($F$3))):INDEX(A:A,10*(ROW()-ROW($F$3)+1)))</f>
        <v>2193.4</v>
      </c>
      <c r="G50">
        <f>AVERAGE(INDEX(B:B,1+10*(ROW()-ROW($G$3))):INDEX(B:B,10*(ROW()-ROW($G$3)+1)))</f>
        <v>761.6</v>
      </c>
      <c r="H50">
        <f>AVERAGE(INDEX(C:C,1+10*(ROW()-ROW($H$3))):INDEX(C:C,10*(ROW()-ROW($H$3)+1)))</f>
        <v>-108.8</v>
      </c>
      <c r="I50">
        <f>AVERAGE(INDEX(D:D,1+10*(ROW()-ROW($I$3))):INDEX(D:D,10*(ROW()-ROW($I$3)+1)))</f>
        <v>32.1</v>
      </c>
      <c r="K50" s="1">
        <v>1408</v>
      </c>
      <c r="L50" s="1">
        <v>965</v>
      </c>
      <c r="M50" s="1">
        <v>321</v>
      </c>
      <c r="N50" s="1">
        <v>31</v>
      </c>
      <c r="P50">
        <f>AVERAGE(INDEX(K:K,1+10*(ROW()-ROW($P$3))):INDEX(K:K,10*(ROW()-ROW($P$3)+1)))</f>
        <v>1589.2</v>
      </c>
      <c r="Q50">
        <f>AVERAGE(INDEX(L:L,1+10*(ROW()-ROW($Q$3))):INDEX(L:L,10*(ROW()-ROW($Q$3)+1)))</f>
        <v>865.4</v>
      </c>
      <c r="R50">
        <f>AVERAGE(INDEX(M:M,1+10*(ROW()-ROW($R$3))):INDEX(M:M,10*(ROW()-ROW($R$3)+1)))</f>
        <v>101.1</v>
      </c>
      <c r="S50">
        <f>AVERAGE(INDEX(N:N,1+10*(ROW()-ROW($S$3))):INDEX(N:N,10*(ROW()-ROW($S$3)+1)))</f>
        <v>34.9</v>
      </c>
      <c r="U50">
        <f t="shared" si="0"/>
        <v>786.51191980795818</v>
      </c>
      <c r="V50">
        <f t="shared" si="1"/>
        <v>132.51191980795818</v>
      </c>
      <c r="W50">
        <f t="shared" si="2"/>
        <v>613.05144971690595</v>
      </c>
      <c r="X50">
        <f t="shared" si="3"/>
        <v>-40.94855028309405</v>
      </c>
      <c r="AB50">
        <f t="shared" si="4"/>
        <v>11204.431317088098</v>
      </c>
      <c r="AH50">
        <f t="shared" si="5"/>
        <v>4334.2436497358804</v>
      </c>
      <c r="AO50">
        <f t="shared" si="6"/>
        <v>1782.5</v>
      </c>
      <c r="AP50">
        <f t="shared" si="7"/>
        <v>845</v>
      </c>
      <c r="AQ50">
        <f t="shared" si="8"/>
        <v>1891.3000000000002</v>
      </c>
      <c r="AR50">
        <f t="shared" si="9"/>
        <v>813.5</v>
      </c>
      <c r="AT50">
        <f t="shared" si="10"/>
        <v>155.98477489806498</v>
      </c>
      <c r="AU50">
        <f t="shared" si="11"/>
        <v>207.64859739473329</v>
      </c>
      <c r="AY50">
        <f t="shared" si="12"/>
        <v>2115.3124996450329</v>
      </c>
      <c r="BE50">
        <f t="shared" si="13"/>
        <v>95.12119085446588</v>
      </c>
    </row>
    <row r="51" spans="1:57" x14ac:dyDescent="0.3">
      <c r="A51" s="1">
        <v>2154</v>
      </c>
      <c r="B51" s="1">
        <v>731</v>
      </c>
      <c r="C51" s="1">
        <v>-68</v>
      </c>
      <c r="D51" s="1">
        <v>33</v>
      </c>
      <c r="F51">
        <f>AVERAGE(INDEX(A:A,1+10*(ROW()-ROW($F$3))):INDEX(A:A,10*(ROW()-ROW($F$3)+1)))</f>
        <v>2217.8000000000002</v>
      </c>
      <c r="G51">
        <f>AVERAGE(INDEX(B:B,1+10*(ROW()-ROW($G$3))):INDEX(B:B,10*(ROW()-ROW($G$3)+1)))</f>
        <v>750.5</v>
      </c>
      <c r="H51">
        <f>AVERAGE(INDEX(C:C,1+10*(ROW()-ROW($H$3))):INDEX(C:C,10*(ROW()-ROW($H$3)+1)))</f>
        <v>-109.6</v>
      </c>
      <c r="I51">
        <f>AVERAGE(INDEX(D:D,1+10*(ROW()-ROW($I$3))):INDEX(D:D,10*(ROW()-ROW($I$3)+1)))</f>
        <v>33.9</v>
      </c>
      <c r="K51" s="1">
        <v>1467</v>
      </c>
      <c r="L51" s="1">
        <v>920</v>
      </c>
      <c r="M51" s="1">
        <v>310</v>
      </c>
      <c r="N51" s="1">
        <v>31</v>
      </c>
      <c r="P51">
        <f>AVERAGE(INDEX(K:K,1+10*(ROW()-ROW($P$3))):INDEX(K:K,10*(ROW()-ROW($P$3)+1)))</f>
        <v>1635.5</v>
      </c>
      <c r="Q51">
        <f>AVERAGE(INDEX(L:L,1+10*(ROW()-ROW($Q$3))):INDEX(L:L,10*(ROW()-ROW($Q$3)+1)))</f>
        <v>933.1</v>
      </c>
      <c r="R51">
        <f>AVERAGE(INDEX(M:M,1+10*(ROW()-ROW($R$3))):INDEX(M:M,10*(ROW()-ROW($R$3)+1)))</f>
        <v>-29.3</v>
      </c>
      <c r="S51">
        <f>AVERAGE(INDEX(N:N,1+10*(ROW()-ROW($S$3))):INDEX(N:N,10*(ROW()-ROW($S$3)+1)))</f>
        <v>34.200000000000003</v>
      </c>
      <c r="U51">
        <f t="shared" si="0"/>
        <v>712.52368381689598</v>
      </c>
      <c r="V51">
        <f t="shared" si="1"/>
        <v>58.523683816895982</v>
      </c>
      <c r="W51">
        <f t="shared" si="2"/>
        <v>610.25900239160762</v>
      </c>
      <c r="X51">
        <f t="shared" si="3"/>
        <v>-43.740997608392377</v>
      </c>
      <c r="AB51">
        <f t="shared" si="4"/>
        <v>1015.2348621879626</v>
      </c>
      <c r="AH51">
        <f t="shared" si="5"/>
        <v>4709.7227994745881</v>
      </c>
      <c r="AO51">
        <f t="shared" si="6"/>
        <v>1810.5</v>
      </c>
      <c r="AP51">
        <f t="shared" si="7"/>
        <v>825.5</v>
      </c>
      <c r="AQ51">
        <f t="shared" si="8"/>
        <v>1926.65</v>
      </c>
      <c r="AR51">
        <f t="shared" si="9"/>
        <v>841.8</v>
      </c>
      <c r="AT51">
        <f t="shared" si="10"/>
        <v>174.81561715132889</v>
      </c>
      <c r="AU51">
        <f t="shared" si="11"/>
        <v>202.65108561268562</v>
      </c>
      <c r="AY51">
        <f t="shared" si="12"/>
        <v>737.75709453985758</v>
      </c>
      <c r="BE51">
        <f t="shared" si="13"/>
        <v>22.614756861974904</v>
      </c>
    </row>
    <row r="52" spans="1:57" x14ac:dyDescent="0.3">
      <c r="A52" s="1">
        <v>2161</v>
      </c>
      <c r="B52" s="1">
        <v>722</v>
      </c>
      <c r="C52" s="1">
        <v>-62</v>
      </c>
      <c r="D52" s="1">
        <v>34</v>
      </c>
      <c r="F52">
        <f>AVERAGE(INDEX(A:A,1+10*(ROW()-ROW($F$3))):INDEX(A:A,10*(ROW()-ROW($F$3)+1)))</f>
        <v>2226</v>
      </c>
      <c r="G52">
        <f>AVERAGE(INDEX(B:B,1+10*(ROW()-ROW($G$3))):INDEX(B:B,10*(ROW()-ROW($G$3)+1)))</f>
        <v>786.4</v>
      </c>
      <c r="H52">
        <f>AVERAGE(INDEX(C:C,1+10*(ROW()-ROW($H$3))):INDEX(C:C,10*(ROW()-ROW($H$3)+1)))</f>
        <v>-144.6</v>
      </c>
      <c r="I52">
        <f>AVERAGE(INDEX(D:D,1+10*(ROW()-ROW($I$3))):INDEX(D:D,10*(ROW()-ROW($I$3)+1)))</f>
        <v>32.700000000000003</v>
      </c>
      <c r="K52" s="1">
        <v>1499</v>
      </c>
      <c r="L52" s="1">
        <v>895</v>
      </c>
      <c r="M52" s="1">
        <v>309</v>
      </c>
      <c r="N52" s="1">
        <v>31</v>
      </c>
      <c r="P52">
        <f>AVERAGE(INDEX(K:K,1+10*(ROW()-ROW($P$3))):INDEX(K:K,10*(ROW()-ROW($P$3)+1)))</f>
        <v>1568.9</v>
      </c>
      <c r="Q52">
        <f>AVERAGE(INDEX(L:L,1+10*(ROW()-ROW($Q$3))):INDEX(L:L,10*(ROW()-ROW($Q$3)+1)))</f>
        <v>846.9</v>
      </c>
      <c r="R52">
        <f>AVERAGE(INDEX(M:M,1+10*(ROW()-ROW($R$3))):INDEX(M:M,10*(ROW()-ROW($R$3)+1)))</f>
        <v>118.1</v>
      </c>
      <c r="S52">
        <f>AVERAGE(INDEX(N:N,1+10*(ROW()-ROW($S$3))):INDEX(N:N,10*(ROW()-ROW($S$3)+1)))</f>
        <v>29.1</v>
      </c>
      <c r="U52">
        <f t="shared" si="0"/>
        <v>684.23168590763169</v>
      </c>
      <c r="V52">
        <f t="shared" si="1"/>
        <v>30.231685907631686</v>
      </c>
      <c r="W52">
        <f t="shared" si="2"/>
        <v>659.87927683781663</v>
      </c>
      <c r="X52">
        <f t="shared" si="3"/>
        <v>5.8792768378166329</v>
      </c>
      <c r="AB52">
        <f t="shared" si="4"/>
        <v>12.750273253186972</v>
      </c>
      <c r="AH52">
        <f t="shared" si="5"/>
        <v>361.27158864432289</v>
      </c>
      <c r="AO52">
        <f t="shared" si="6"/>
        <v>1830</v>
      </c>
      <c r="AP52">
        <f t="shared" si="7"/>
        <v>808.5</v>
      </c>
      <c r="AQ52">
        <f t="shared" si="8"/>
        <v>1897.45</v>
      </c>
      <c r="AR52">
        <f t="shared" si="9"/>
        <v>816.65</v>
      </c>
      <c r="AT52">
        <f t="shared" si="10"/>
        <v>193.83562624037924</v>
      </c>
      <c r="AU52">
        <f t="shared" si="11"/>
        <v>207.63844778845757</v>
      </c>
      <c r="AY52">
        <f t="shared" si="12"/>
        <v>66.286875398556887</v>
      </c>
      <c r="BE52">
        <f t="shared" si="13"/>
        <v>94.923315459709784</v>
      </c>
    </row>
    <row r="53" spans="1:57" x14ac:dyDescent="0.3">
      <c r="A53" s="1">
        <v>2163</v>
      </c>
      <c r="B53" s="1">
        <v>717</v>
      </c>
      <c r="C53" s="1">
        <v>-65</v>
      </c>
      <c r="D53" s="1">
        <v>33</v>
      </c>
      <c r="F53">
        <f>AVERAGE(INDEX(A:A,1+10*(ROW()-ROW($F$3))):INDEX(A:A,10*(ROW()-ROW($F$3)+1)))</f>
        <v>2168.6</v>
      </c>
      <c r="G53">
        <f>AVERAGE(INDEX(B:B,1+10*(ROW()-ROW($G$3))):INDEX(B:B,10*(ROW()-ROW($G$3)+1)))</f>
        <v>734.2</v>
      </c>
      <c r="H53">
        <f>AVERAGE(INDEX(C:C,1+10*(ROW()-ROW($H$3))):INDEX(C:C,10*(ROW()-ROW($H$3)+1)))</f>
        <v>-67.3</v>
      </c>
      <c r="I53">
        <f>AVERAGE(INDEX(D:D,1+10*(ROW()-ROW($I$3))):INDEX(D:D,10*(ROW()-ROW($I$3)+1)))</f>
        <v>32.5</v>
      </c>
      <c r="K53" s="1">
        <v>1517</v>
      </c>
      <c r="L53" s="1">
        <v>890</v>
      </c>
      <c r="M53" s="1">
        <v>292</v>
      </c>
      <c r="N53" s="1">
        <v>28</v>
      </c>
      <c r="P53">
        <f>AVERAGE(INDEX(K:K,1+10*(ROW()-ROW($P$3))):INDEX(K:K,10*(ROW()-ROW($P$3)+1)))</f>
        <v>1566.1</v>
      </c>
      <c r="Q53">
        <f>AVERAGE(INDEX(L:L,1+10*(ROW()-ROW($Q$3))):INDEX(L:L,10*(ROW()-ROW($Q$3)+1)))</f>
        <v>848</v>
      </c>
      <c r="R53">
        <f>AVERAGE(INDEX(M:M,1+10*(ROW()-ROW($R$3))):INDEX(M:M,10*(ROW()-ROW($R$3)+1)))</f>
        <v>110.2</v>
      </c>
      <c r="S53">
        <f>AVERAGE(INDEX(N:N,1+10*(ROW()-ROW($S$3))):INDEX(N:N,10*(ROW()-ROW($S$3)+1)))</f>
        <v>24.1</v>
      </c>
      <c r="U53">
        <f t="shared" si="0"/>
        <v>668.76378490465527</v>
      </c>
      <c r="V53">
        <f t="shared" si="1"/>
        <v>14.763784904655267</v>
      </c>
      <c r="W53">
        <f t="shared" si="2"/>
        <v>613.15307224216042</v>
      </c>
      <c r="X53">
        <f t="shared" si="3"/>
        <v>-40.84692775783958</v>
      </c>
      <c r="AB53">
        <f t="shared" si="4"/>
        <v>141.54214304519354</v>
      </c>
      <c r="AH53">
        <f t="shared" si="5"/>
        <v>4320.8733444920217</v>
      </c>
      <c r="AO53">
        <f t="shared" si="6"/>
        <v>1840</v>
      </c>
      <c r="AP53">
        <f t="shared" si="7"/>
        <v>803.5</v>
      </c>
      <c r="AQ53">
        <f t="shared" si="8"/>
        <v>1867.35</v>
      </c>
      <c r="AR53">
        <f t="shared" si="9"/>
        <v>791.1</v>
      </c>
      <c r="AT53">
        <f t="shared" si="10"/>
        <v>200.52992295415663</v>
      </c>
      <c r="AU53">
        <f t="shared" si="11"/>
        <v>219.48857031745405</v>
      </c>
      <c r="AY53">
        <f t="shared" si="12"/>
        <v>2.0949045421586785</v>
      </c>
      <c r="BE53">
        <f t="shared" si="13"/>
        <v>466.25688226388132</v>
      </c>
    </row>
    <row r="54" spans="1:57" x14ac:dyDescent="0.3">
      <c r="A54" s="1">
        <v>2168</v>
      </c>
      <c r="B54" s="1">
        <v>726</v>
      </c>
      <c r="C54" s="1">
        <v>-62</v>
      </c>
      <c r="D54" s="1">
        <v>33</v>
      </c>
      <c r="F54">
        <f>AVERAGE(INDEX(A:A,1+10*(ROW()-ROW($F$3))):INDEX(A:A,10*(ROW()-ROW($F$3)+1)))</f>
        <v>2161.5</v>
      </c>
      <c r="G54">
        <f>AVERAGE(INDEX(B:B,1+10*(ROW()-ROW($G$3))):INDEX(B:B,10*(ROW()-ROW($G$3)+1)))</f>
        <v>771</v>
      </c>
      <c r="H54">
        <f>AVERAGE(INDEX(C:C,1+10*(ROW()-ROW($H$3))):INDEX(C:C,10*(ROW()-ROW($H$3)+1)))</f>
        <v>-73.3</v>
      </c>
      <c r="I54">
        <f>AVERAGE(INDEX(D:D,1+10*(ROW()-ROW($I$3))):INDEX(D:D,10*(ROW()-ROW($I$3)+1)))</f>
        <v>37.5</v>
      </c>
      <c r="K54" s="1">
        <v>1536</v>
      </c>
      <c r="L54" s="1">
        <v>868</v>
      </c>
      <c r="M54" s="1">
        <v>276</v>
      </c>
      <c r="N54" s="1">
        <v>29</v>
      </c>
      <c r="P54">
        <f>AVERAGE(INDEX(K:K,1+10*(ROW()-ROW($P$3))):INDEX(K:K,10*(ROW()-ROW($P$3)+1)))</f>
        <v>1619.7</v>
      </c>
      <c r="Q54">
        <f>AVERAGE(INDEX(L:L,1+10*(ROW()-ROW($Q$3))):INDEX(L:L,10*(ROW()-ROW($Q$3)+1)))</f>
        <v>870.6</v>
      </c>
      <c r="R54">
        <f>AVERAGE(INDEX(M:M,1+10*(ROW()-ROW($R$3))):INDEX(M:M,10*(ROW()-ROW($R$3)+1)))</f>
        <v>130.69999999999999</v>
      </c>
      <c r="S54">
        <f>AVERAGE(INDEX(N:N,1+10*(ROW()-ROW($S$3))):INDEX(N:N,10*(ROW()-ROW($S$3)+1)))</f>
        <v>27.2</v>
      </c>
      <c r="U54">
        <f t="shared" si="0"/>
        <v>647.75612694902395</v>
      </c>
      <c r="V54">
        <f t="shared" si="1"/>
        <v>-6.2438730509760489</v>
      </c>
      <c r="W54">
        <f t="shared" si="2"/>
        <v>550.87875253997584</v>
      </c>
      <c r="X54">
        <f t="shared" si="3"/>
        <v>-103.12124746002416</v>
      </c>
      <c r="AB54">
        <f t="shared" si="4"/>
        <v>1082.7262895811311</v>
      </c>
      <c r="AH54">
        <f t="shared" si="5"/>
        <v>16385.96358489832</v>
      </c>
      <c r="AO54">
        <f t="shared" si="6"/>
        <v>1852</v>
      </c>
      <c r="AP54">
        <f t="shared" si="7"/>
        <v>797</v>
      </c>
      <c r="AQ54">
        <f t="shared" si="8"/>
        <v>1890.6</v>
      </c>
      <c r="AR54">
        <f t="shared" si="9"/>
        <v>820.8</v>
      </c>
      <c r="AT54">
        <f t="shared" si="10"/>
        <v>209.55428890862626</v>
      </c>
      <c r="AU54">
        <f t="shared" si="11"/>
        <v>200.80089641234176</v>
      </c>
      <c r="AY54">
        <f t="shared" si="12"/>
        <v>57.410738781032897</v>
      </c>
      <c r="BE54">
        <f t="shared" si="13"/>
        <v>8.4408165539915583</v>
      </c>
    </row>
    <row r="55" spans="1:57" x14ac:dyDescent="0.3">
      <c r="A55" s="1">
        <v>2171</v>
      </c>
      <c r="B55" s="1">
        <v>733</v>
      </c>
      <c r="C55" s="1">
        <v>-63</v>
      </c>
      <c r="D55" s="1">
        <v>33</v>
      </c>
      <c r="F55">
        <f>AVERAGE(INDEX(A:A,1+10*(ROW()-ROW($F$3))):INDEX(A:A,10*(ROW()-ROW($F$3)+1)))</f>
        <v>2162.1</v>
      </c>
      <c r="G55">
        <f>AVERAGE(INDEX(B:B,1+10*(ROW()-ROW($G$3))):INDEX(B:B,10*(ROW()-ROW($G$3)+1)))</f>
        <v>801.6</v>
      </c>
      <c r="H55">
        <f>AVERAGE(INDEX(C:C,1+10*(ROW()-ROW($H$3))):INDEX(C:C,10*(ROW()-ROW($H$3)+1)))</f>
        <v>-6.5</v>
      </c>
      <c r="I55">
        <f>AVERAGE(INDEX(D:D,1+10*(ROW()-ROW($I$3))):INDEX(D:D,10*(ROW()-ROW($I$3)+1)))</f>
        <v>42.8</v>
      </c>
      <c r="K55" s="1">
        <v>1555</v>
      </c>
      <c r="L55" s="1">
        <v>859</v>
      </c>
      <c r="M55" s="1">
        <v>263</v>
      </c>
      <c r="N55" s="1">
        <v>29</v>
      </c>
      <c r="P55">
        <f>AVERAGE(INDEX(K:K,1+10*(ROW()-ROW($P$3))):INDEX(K:K,10*(ROW()-ROW($P$3)+1)))</f>
        <v>1401.4</v>
      </c>
      <c r="Q55">
        <f>AVERAGE(INDEX(L:L,1+10*(ROW()-ROW($Q$3))):INDEX(L:L,10*(ROW()-ROW($Q$3)+1)))</f>
        <v>922.4</v>
      </c>
      <c r="R55">
        <f>AVERAGE(INDEX(M:M,1+10*(ROW()-ROW($R$3))):INDEX(M:M,10*(ROW()-ROW($R$3)+1)))</f>
        <v>98</v>
      </c>
      <c r="S55">
        <f>AVERAGE(INDEX(N:N,1+10*(ROW()-ROW($S$3))):INDEX(N:N,10*(ROW()-ROW($S$3)+1)))</f>
        <v>28.8</v>
      </c>
      <c r="U55">
        <f t="shared" si="0"/>
        <v>628.75432404079731</v>
      </c>
      <c r="V55">
        <f t="shared" si="1"/>
        <v>-25.245675959202686</v>
      </c>
      <c r="W55">
        <f t="shared" si="2"/>
        <v>770.23186768660753</v>
      </c>
      <c r="X55">
        <f t="shared" si="3"/>
        <v>116.23186768660753</v>
      </c>
      <c r="AB55">
        <f t="shared" si="4"/>
        <v>2694.2960983316107</v>
      </c>
      <c r="AH55">
        <f t="shared" si="5"/>
        <v>8343.9903447052038</v>
      </c>
      <c r="AO55">
        <f t="shared" si="6"/>
        <v>1863</v>
      </c>
      <c r="AP55">
        <f t="shared" si="7"/>
        <v>796</v>
      </c>
      <c r="AQ55">
        <f t="shared" si="8"/>
        <v>1781.75</v>
      </c>
      <c r="AR55">
        <f t="shared" si="9"/>
        <v>862</v>
      </c>
      <c r="AT55">
        <f t="shared" si="10"/>
        <v>213.50644018389704</v>
      </c>
      <c r="AU55">
        <f t="shared" si="11"/>
        <v>139.20151759230214</v>
      </c>
      <c r="AY55">
        <f t="shared" si="12"/>
        <v>132.92103969111466</v>
      </c>
      <c r="BE55">
        <f t="shared" si="13"/>
        <v>3444.9939094447864</v>
      </c>
    </row>
    <row r="56" spans="1:57" x14ac:dyDescent="0.3">
      <c r="A56" s="1">
        <v>2166</v>
      </c>
      <c r="B56" s="1">
        <v>733</v>
      </c>
      <c r="C56" s="1">
        <v>-71</v>
      </c>
      <c r="D56" s="1">
        <v>32</v>
      </c>
      <c r="F56">
        <f>AVERAGE(INDEX(A:A,1+10*(ROW()-ROW($F$3))):INDEX(A:A,10*(ROW()-ROW($F$3)+1)))</f>
        <v>2171</v>
      </c>
      <c r="G56">
        <f>AVERAGE(INDEX(B:B,1+10*(ROW()-ROW($G$3))):INDEX(B:B,10*(ROW()-ROW($G$3)+1)))</f>
        <v>839.8</v>
      </c>
      <c r="H56">
        <f>AVERAGE(INDEX(C:C,1+10*(ROW()-ROW($H$3))):INDEX(C:C,10*(ROW()-ROW($H$3)+1)))</f>
        <v>-73</v>
      </c>
      <c r="I56">
        <f>AVERAGE(INDEX(D:D,1+10*(ROW()-ROW($I$3))):INDEX(D:D,10*(ROW()-ROW($I$3)+1)))</f>
        <v>42.5</v>
      </c>
      <c r="K56" s="1">
        <v>1582</v>
      </c>
      <c r="L56" s="1">
        <v>845</v>
      </c>
      <c r="M56" s="1">
        <v>260</v>
      </c>
      <c r="N56" s="1">
        <v>31</v>
      </c>
      <c r="P56">
        <f>AVERAGE(INDEX(K:K,1+10*(ROW()-ROW($P$3))):INDEX(K:K,10*(ROW()-ROW($P$3)+1)))</f>
        <v>1531.9</v>
      </c>
      <c r="Q56">
        <f>AVERAGE(INDEX(L:L,1+10*(ROW()-ROW($Q$3))):INDEX(L:L,10*(ROW()-ROW($Q$3)+1)))</f>
        <v>853.7</v>
      </c>
      <c r="R56">
        <f>AVERAGE(INDEX(M:M,1+10*(ROW()-ROW($R$3))):INDEX(M:M,10*(ROW()-ROW($R$3)+1)))</f>
        <v>147.19999999999999</v>
      </c>
      <c r="S56">
        <f>AVERAGE(INDEX(N:N,1+10*(ROW()-ROW($S$3))):INDEX(N:N,10*(ROW()-ROW($S$3)+1)))</f>
        <v>29.8</v>
      </c>
      <c r="U56">
        <f t="shared" si="0"/>
        <v>594.6427498927402</v>
      </c>
      <c r="V56">
        <f t="shared" si="1"/>
        <v>-59.357250107259802</v>
      </c>
      <c r="W56">
        <f t="shared" si="2"/>
        <v>639.25114000680503</v>
      </c>
      <c r="X56">
        <f t="shared" si="3"/>
        <v>-14.748859993194969</v>
      </c>
      <c r="AB56">
        <f t="shared" si="4"/>
        <v>7399.1278991298313</v>
      </c>
      <c r="AH56">
        <f t="shared" si="5"/>
        <v>1570.9556233635606</v>
      </c>
      <c r="AO56">
        <f t="shared" si="6"/>
        <v>1874</v>
      </c>
      <c r="AP56">
        <f t="shared" si="7"/>
        <v>789</v>
      </c>
      <c r="AQ56">
        <f t="shared" si="8"/>
        <v>1851.45</v>
      </c>
      <c r="AR56">
        <f t="shared" si="9"/>
        <v>846.75</v>
      </c>
      <c r="AT56">
        <f t="shared" si="10"/>
        <v>223.60008944542039</v>
      </c>
      <c r="AU56">
        <f t="shared" si="11"/>
        <v>161.65600823971872</v>
      </c>
      <c r="AY56">
        <f t="shared" si="12"/>
        <v>467.54496021790214</v>
      </c>
      <c r="BE56">
        <f t="shared" si="13"/>
        <v>1313.3071464011766</v>
      </c>
    </row>
    <row r="57" spans="1:57" x14ac:dyDescent="0.3">
      <c r="A57" s="1">
        <v>2170</v>
      </c>
      <c r="B57" s="1">
        <v>732</v>
      </c>
      <c r="C57" s="1">
        <v>-61</v>
      </c>
      <c r="D57" s="1">
        <v>34</v>
      </c>
      <c r="F57">
        <f>AVERAGE(INDEX(A:A,1+10*(ROW()-ROW($F$3))):INDEX(A:A,10*(ROW()-ROW($F$3)+1)))</f>
        <v>2189.3000000000002</v>
      </c>
      <c r="G57">
        <f>AVERAGE(INDEX(B:B,1+10*(ROW()-ROW($G$3))):INDEX(B:B,10*(ROW()-ROW($G$3)+1)))</f>
        <v>861.8</v>
      </c>
      <c r="H57">
        <f>AVERAGE(INDEX(C:C,1+10*(ROW()-ROW($H$3))):INDEX(C:C,10*(ROW()-ROW($H$3)+1)))</f>
        <v>-101.4</v>
      </c>
      <c r="I57">
        <f>AVERAGE(INDEX(D:D,1+10*(ROW()-ROW($I$3))):INDEX(D:D,10*(ROW()-ROW($I$3)+1)))</f>
        <v>38.1</v>
      </c>
      <c r="K57" s="1">
        <v>1600</v>
      </c>
      <c r="L57" s="1">
        <v>843</v>
      </c>
      <c r="M57" s="1">
        <v>244</v>
      </c>
      <c r="N57" s="1">
        <v>29</v>
      </c>
      <c r="P57">
        <f>AVERAGE(INDEX(K:K,1+10*(ROW()-ROW($P$3))):INDEX(K:K,10*(ROW()-ROW($P$3)+1)))</f>
        <v>1546</v>
      </c>
      <c r="Q57">
        <f>AVERAGE(INDEX(L:L,1+10*(ROW()-ROW($Q$3))):INDEX(L:L,10*(ROW()-ROW($Q$3)+1)))</f>
        <v>766.2</v>
      </c>
      <c r="R57">
        <f>AVERAGE(INDEX(M:M,1+10*(ROW()-ROW($R$3))):INDEX(M:M,10*(ROW()-ROW($R$3)+1)))</f>
        <v>211.8</v>
      </c>
      <c r="S57">
        <f>AVERAGE(INDEX(N:N,1+10*(ROW()-ROW($S$3))):INDEX(N:N,10*(ROW()-ROW($S$3)+1)))</f>
        <v>27.7</v>
      </c>
      <c r="U57">
        <f t="shared" si="0"/>
        <v>580.70732731729845</v>
      </c>
      <c r="V57">
        <f t="shared" si="1"/>
        <v>-73.29267268270155</v>
      </c>
      <c r="W57">
        <f t="shared" si="2"/>
        <v>650.36470537691412</v>
      </c>
      <c r="X57">
        <f t="shared" si="3"/>
        <v>-3.6352946230858834</v>
      </c>
      <c r="AB57">
        <f t="shared" si="4"/>
        <v>9990.7233750261857</v>
      </c>
      <c r="AH57">
        <f t="shared" si="5"/>
        <v>813.48835128203166</v>
      </c>
      <c r="AO57">
        <f t="shared" si="6"/>
        <v>1885</v>
      </c>
      <c r="AP57">
        <f t="shared" si="7"/>
        <v>787.5</v>
      </c>
      <c r="AQ57">
        <f t="shared" si="8"/>
        <v>1867.65</v>
      </c>
      <c r="AR57">
        <f t="shared" si="9"/>
        <v>814</v>
      </c>
      <c r="AT57">
        <f t="shared" si="10"/>
        <v>228.86950430321642</v>
      </c>
      <c r="AU57">
        <f t="shared" si="11"/>
        <v>197.92049540156273</v>
      </c>
      <c r="AY57">
        <f t="shared" si="12"/>
        <v>723.19057370530481</v>
      </c>
      <c r="BE57">
        <f t="shared" si="13"/>
        <v>6.2037507908203643E-4</v>
      </c>
    </row>
    <row r="58" spans="1:57" x14ac:dyDescent="0.3">
      <c r="A58" s="1">
        <v>2170</v>
      </c>
      <c r="B58" s="1">
        <v>726</v>
      </c>
      <c r="C58" s="1">
        <v>-60</v>
      </c>
      <c r="D58" s="1">
        <v>33</v>
      </c>
      <c r="F58">
        <f>AVERAGE(INDEX(A:A,1+10*(ROW()-ROW($F$3))):INDEX(A:A,10*(ROW()-ROW($F$3)+1)))</f>
        <v>2180.4</v>
      </c>
      <c r="G58">
        <f>AVERAGE(INDEX(B:B,1+10*(ROW()-ROW($G$3))):INDEX(B:B,10*(ROW()-ROW($G$3)+1)))</f>
        <v>801.2</v>
      </c>
      <c r="H58">
        <f>AVERAGE(INDEX(C:C,1+10*(ROW()-ROW($H$3))):INDEX(C:C,10*(ROW()-ROW($H$3)+1)))</f>
        <v>-78</v>
      </c>
      <c r="I58">
        <f>AVERAGE(INDEX(D:D,1+10*(ROW()-ROW($I$3))):INDEX(D:D,10*(ROW()-ROW($I$3)+1)))</f>
        <v>39.299999999999997</v>
      </c>
      <c r="K58" s="1">
        <v>1608</v>
      </c>
      <c r="L58" s="1">
        <v>842</v>
      </c>
      <c r="M58" s="1">
        <v>230</v>
      </c>
      <c r="N58" s="1">
        <v>28</v>
      </c>
      <c r="P58">
        <f>AVERAGE(INDEX(K:K,1+10*(ROW()-ROW($P$3))):INDEX(K:K,10*(ROW()-ROW($P$3)+1)))</f>
        <v>1652.5</v>
      </c>
      <c r="Q58">
        <f>AVERAGE(INDEX(L:L,1+10*(ROW()-ROW($Q$3))):INDEX(L:L,10*(ROW()-ROW($Q$3)+1)))</f>
        <v>828.9</v>
      </c>
      <c r="R58">
        <f>AVERAGE(INDEX(M:M,1+10*(ROW()-ROW($R$3))):INDEX(M:M,10*(ROW()-ROW($R$3)+1)))</f>
        <v>-13.6</v>
      </c>
      <c r="S58">
        <f>AVERAGE(INDEX(N:N,1+10*(ROW()-ROW($S$3))):INDEX(N:N,10*(ROW()-ROW($S$3)+1)))</f>
        <v>30.4</v>
      </c>
      <c r="U58">
        <f t="shared" si="0"/>
        <v>573.84666941614296</v>
      </c>
      <c r="V58">
        <f t="shared" si="1"/>
        <v>-80.153330583857041</v>
      </c>
      <c r="W58">
        <f t="shared" si="2"/>
        <v>528.62623847100144</v>
      </c>
      <c r="X58">
        <f t="shared" si="3"/>
        <v>-125.37376152899856</v>
      </c>
      <c r="AB58">
        <f t="shared" si="4"/>
        <v>11409.286996921443</v>
      </c>
      <c r="AH58">
        <f t="shared" si="5"/>
        <v>22578.122923566578</v>
      </c>
      <c r="AO58">
        <f t="shared" si="6"/>
        <v>1889</v>
      </c>
      <c r="AP58">
        <f t="shared" si="7"/>
        <v>784</v>
      </c>
      <c r="AQ58">
        <f t="shared" si="8"/>
        <v>1916.45</v>
      </c>
      <c r="AR58">
        <f t="shared" si="9"/>
        <v>815.05</v>
      </c>
      <c r="AT58">
        <f t="shared" si="10"/>
        <v>233.61720827028131</v>
      </c>
      <c r="AU58">
        <f t="shared" si="11"/>
        <v>218.55686902955034</v>
      </c>
      <c r="AY58">
        <f t="shared" si="12"/>
        <v>1001.083702898114</v>
      </c>
      <c r="BE58">
        <f t="shared" si="13"/>
        <v>426.88853081772857</v>
      </c>
    </row>
    <row r="59" spans="1:57" x14ac:dyDescent="0.3">
      <c r="A59" s="1">
        <v>2178</v>
      </c>
      <c r="B59" s="1">
        <v>717</v>
      </c>
      <c r="C59" s="1">
        <v>-51</v>
      </c>
      <c r="D59" s="1">
        <v>35</v>
      </c>
      <c r="F59">
        <f>AVERAGE(INDEX(A:A,1+10*(ROW()-ROW($F$3))):INDEX(A:A,10*(ROW()-ROW($F$3)+1)))</f>
        <v>2188.3000000000002</v>
      </c>
      <c r="G59">
        <f>AVERAGE(INDEX(B:B,1+10*(ROW()-ROW($G$3))):INDEX(B:B,10*(ROW()-ROW($G$3)+1)))</f>
        <v>832.5</v>
      </c>
      <c r="H59">
        <f>AVERAGE(INDEX(C:C,1+10*(ROW()-ROW($H$3))):INDEX(C:C,10*(ROW()-ROW($H$3)+1)))</f>
        <v>-92</v>
      </c>
      <c r="I59">
        <f>AVERAGE(INDEX(D:D,1+10*(ROW()-ROW($I$3))):INDEX(D:D,10*(ROW()-ROW($I$3)+1)))</f>
        <v>38.6</v>
      </c>
      <c r="K59" s="1">
        <v>1616</v>
      </c>
      <c r="L59" s="1">
        <v>832</v>
      </c>
      <c r="M59" s="1">
        <v>198</v>
      </c>
      <c r="N59" s="1">
        <v>26</v>
      </c>
      <c r="P59">
        <f>AVERAGE(INDEX(K:K,1+10*(ROW()-ROW($P$3))):INDEX(K:K,10*(ROW()-ROW($P$3)+1)))</f>
        <v>1579.9</v>
      </c>
      <c r="Q59">
        <f>AVERAGE(INDEX(L:L,1+10*(ROW()-ROW($Q$3))):INDEX(L:L,10*(ROW()-ROW($Q$3)+1)))</f>
        <v>850.5</v>
      </c>
      <c r="R59">
        <f>AVERAGE(INDEX(M:M,1+10*(ROW()-ROW($R$3))):INDEX(M:M,10*(ROW()-ROW($R$3)+1)))</f>
        <v>171.6</v>
      </c>
      <c r="S59">
        <f>AVERAGE(INDEX(N:N,1+10*(ROW()-ROW($S$3))):INDEX(N:N,10*(ROW()-ROW($S$3)+1)))</f>
        <v>26.4</v>
      </c>
      <c r="U59">
        <f t="shared" si="0"/>
        <v>573.64536082844779</v>
      </c>
      <c r="V59">
        <f t="shared" si="1"/>
        <v>-80.354639171552208</v>
      </c>
      <c r="W59">
        <f t="shared" si="2"/>
        <v>608.66621394652759</v>
      </c>
      <c r="X59">
        <f t="shared" si="3"/>
        <v>-45.333786053472409</v>
      </c>
      <c r="AB59">
        <f t="shared" si="4"/>
        <v>11452.332779337767</v>
      </c>
      <c r="AH59">
        <f t="shared" si="5"/>
        <v>4930.8776982368363</v>
      </c>
      <c r="AO59">
        <f t="shared" si="6"/>
        <v>1897</v>
      </c>
      <c r="AP59">
        <f t="shared" si="7"/>
        <v>774.5</v>
      </c>
      <c r="AQ59">
        <f t="shared" si="8"/>
        <v>1884.1000000000001</v>
      </c>
      <c r="AR59">
        <f t="shared" si="9"/>
        <v>841.5</v>
      </c>
      <c r="AT59">
        <f t="shared" si="10"/>
        <v>245.4775957190391</v>
      </c>
      <c r="AU59">
        <f t="shared" si="11"/>
        <v>179.42981914943798</v>
      </c>
      <c r="AY59">
        <f t="shared" si="12"/>
        <v>1892.2756005333886</v>
      </c>
      <c r="BE59">
        <f t="shared" si="13"/>
        <v>340.98462189171914</v>
      </c>
    </row>
    <row r="60" spans="1:57" x14ac:dyDescent="0.3">
      <c r="A60" s="1">
        <v>2163</v>
      </c>
      <c r="B60" s="1">
        <v>708</v>
      </c>
      <c r="C60" s="1">
        <v>-62</v>
      </c>
      <c r="D60" s="1">
        <v>32</v>
      </c>
      <c r="F60">
        <f>AVERAGE(INDEX(A:A,1+10*(ROW()-ROW($F$3))):INDEX(A:A,10*(ROW()-ROW($F$3)+1)))</f>
        <v>2169.1</v>
      </c>
      <c r="G60">
        <f>AVERAGE(INDEX(B:B,1+10*(ROW()-ROW($G$3))):INDEX(B:B,10*(ROW()-ROW($G$3)+1)))</f>
        <v>824</v>
      </c>
      <c r="H60">
        <f>AVERAGE(INDEX(C:C,1+10*(ROW()-ROW($H$3))):INDEX(C:C,10*(ROW()-ROW($H$3)+1)))</f>
        <v>-44.6</v>
      </c>
      <c r="I60">
        <f>AVERAGE(INDEX(D:D,1+10*(ROW()-ROW($I$3))):INDEX(D:D,10*(ROW()-ROW($I$3)+1)))</f>
        <v>39.799999999999997</v>
      </c>
      <c r="K60" s="1">
        <v>1630</v>
      </c>
      <c r="L60" s="1">
        <v>825</v>
      </c>
      <c r="M60" s="1">
        <v>212</v>
      </c>
      <c r="N60" s="1">
        <v>31</v>
      </c>
      <c r="P60">
        <f>AVERAGE(INDEX(K:K,1+10*(ROW()-ROW($P$3))):INDEX(K:K,10*(ROW()-ROW($P$3)+1)))</f>
        <v>1556.6</v>
      </c>
      <c r="Q60">
        <f>AVERAGE(INDEX(L:L,1+10*(ROW()-ROW($Q$3))):INDEX(L:L,10*(ROW()-ROW($Q$3)+1)))</f>
        <v>852.2</v>
      </c>
      <c r="R60">
        <f>AVERAGE(INDEX(M:M,1+10*(ROW()-ROW($R$3))):INDEX(M:M,10*(ROW()-ROW($R$3)+1)))</f>
        <v>169.5</v>
      </c>
      <c r="S60">
        <f>AVERAGE(INDEX(N:N,1+10*(ROW()-ROW($S$3))):INDEX(N:N,10*(ROW()-ROW($S$3)+1)))</f>
        <v>25.3</v>
      </c>
      <c r="U60">
        <f t="shared" si="0"/>
        <v>545.69038840719929</v>
      </c>
      <c r="V60">
        <f t="shared" si="1"/>
        <v>-108.30961159280071</v>
      </c>
      <c r="W60">
        <f t="shared" si="2"/>
        <v>613.14883185079952</v>
      </c>
      <c r="X60">
        <f t="shared" si="3"/>
        <v>-40.851168149200475</v>
      </c>
      <c r="AB60">
        <f t="shared" si="4"/>
        <v>18217.048023877589</v>
      </c>
      <c r="AH60">
        <f t="shared" si="5"/>
        <v>4321.4308327345925</v>
      </c>
      <c r="AO60">
        <f t="shared" si="6"/>
        <v>1896.5</v>
      </c>
      <c r="AP60">
        <f t="shared" si="7"/>
        <v>766.5</v>
      </c>
      <c r="AQ60">
        <f t="shared" si="8"/>
        <v>1862.85</v>
      </c>
      <c r="AR60">
        <f t="shared" si="9"/>
        <v>838.1</v>
      </c>
      <c r="AT60">
        <f t="shared" si="10"/>
        <v>252.65490298033006</v>
      </c>
      <c r="AU60">
        <f t="shared" si="11"/>
        <v>173.67133471013568</v>
      </c>
      <c r="AY60">
        <f t="shared" si="12"/>
        <v>2568.2192957489747</v>
      </c>
      <c r="BE60">
        <f t="shared" si="13"/>
        <v>586.81445092701949</v>
      </c>
    </row>
    <row r="61" spans="1:57" x14ac:dyDescent="0.3">
      <c r="A61" s="1">
        <v>2164</v>
      </c>
      <c r="B61" s="1">
        <v>707</v>
      </c>
      <c r="C61" s="1">
        <v>-58</v>
      </c>
      <c r="D61" s="1">
        <v>34</v>
      </c>
      <c r="F61">
        <f>AVERAGE(INDEX(A:A,1+10*(ROW()-ROW($F$3))):INDEX(A:A,10*(ROW()-ROW($F$3)+1)))</f>
        <v>2178.5</v>
      </c>
      <c r="G61">
        <f>AVERAGE(INDEX(B:B,1+10*(ROW()-ROW($G$3))):INDEX(B:B,10*(ROW()-ROW($G$3)+1)))</f>
        <v>797.5</v>
      </c>
      <c r="H61">
        <f>AVERAGE(INDEX(C:C,1+10*(ROW()-ROW($H$3))):INDEX(C:C,10*(ROW()-ROW($H$3)+1)))</f>
        <v>-64.2</v>
      </c>
      <c r="I61">
        <f>AVERAGE(INDEX(D:D,1+10*(ROW()-ROW($I$3))):INDEX(D:D,10*(ROW()-ROW($I$3)+1)))</f>
        <v>38.799999999999997</v>
      </c>
      <c r="K61" s="1">
        <v>1523</v>
      </c>
      <c r="L61" s="1">
        <v>848</v>
      </c>
      <c r="M61" s="1">
        <v>156</v>
      </c>
      <c r="N61" s="1">
        <v>14</v>
      </c>
      <c r="P61">
        <f>AVERAGE(INDEX(K:K,1+10*(ROW()-ROW($P$3))):INDEX(K:K,10*(ROW()-ROW($P$3)+1)))</f>
        <v>1461</v>
      </c>
      <c r="Q61">
        <f>AVERAGE(INDEX(L:L,1+10*(ROW()-ROW($Q$3))):INDEX(L:L,10*(ROW()-ROW($Q$3)+1)))</f>
        <v>822.3</v>
      </c>
      <c r="R61">
        <f>AVERAGE(INDEX(M:M,1+10*(ROW()-ROW($R$3))):INDEX(M:M,10*(ROW()-ROW($R$3)+1)))</f>
        <v>99.6</v>
      </c>
      <c r="S61">
        <f>AVERAGE(INDEX(N:N,1+10*(ROW()-ROW($S$3))):INDEX(N:N,10*(ROW()-ROW($S$3)+1)))</f>
        <v>19.8</v>
      </c>
      <c r="U61">
        <f t="shared" si="0"/>
        <v>656.32461480581389</v>
      </c>
      <c r="V61">
        <f t="shared" si="1"/>
        <v>2.3246148058138942</v>
      </c>
      <c r="W61">
        <f t="shared" si="2"/>
        <v>717.92847136744751</v>
      </c>
      <c r="X61">
        <f t="shared" si="3"/>
        <v>63.928471367447514</v>
      </c>
      <c r="AB61">
        <f t="shared" si="4"/>
        <v>592.25640420057471</v>
      </c>
      <c r="AH61">
        <f t="shared" si="5"/>
        <v>1524.2815747955246</v>
      </c>
      <c r="AO61">
        <f t="shared" si="6"/>
        <v>1843.5</v>
      </c>
      <c r="AP61">
        <f t="shared" si="7"/>
        <v>777.5</v>
      </c>
      <c r="AQ61">
        <f t="shared" si="8"/>
        <v>1819.75</v>
      </c>
      <c r="AR61">
        <f t="shared" si="9"/>
        <v>809.9</v>
      </c>
      <c r="AT61">
        <f t="shared" si="10"/>
        <v>226.71237284277186</v>
      </c>
      <c r="AU61">
        <f t="shared" si="11"/>
        <v>191.12318671474691</v>
      </c>
      <c r="AY61">
        <f t="shared" si="12"/>
        <v>611.82375625987015</v>
      </c>
      <c r="BE61">
        <f t="shared" si="13"/>
        <v>45.86542014015194</v>
      </c>
    </row>
    <row r="62" spans="1:57" x14ac:dyDescent="0.3">
      <c r="A62" s="1">
        <v>2163</v>
      </c>
      <c r="B62" s="1">
        <v>702</v>
      </c>
      <c r="C62" s="1">
        <v>-59</v>
      </c>
      <c r="D62" s="1">
        <v>33</v>
      </c>
      <c r="F62">
        <f>AVERAGE(INDEX(A:A,1+10*(ROW()-ROW($F$3))):INDEX(A:A,10*(ROW()-ROW($F$3)+1)))</f>
        <v>2200.1</v>
      </c>
      <c r="G62">
        <f>AVERAGE(INDEX(B:B,1+10*(ROW()-ROW($G$3))):INDEX(B:B,10*(ROW()-ROW($G$3)+1)))</f>
        <v>832.7</v>
      </c>
      <c r="H62">
        <f>AVERAGE(INDEX(C:C,1+10*(ROW()-ROW($H$3))):INDEX(C:C,10*(ROW()-ROW($H$3)+1)))</f>
        <v>-112</v>
      </c>
      <c r="I62">
        <f>AVERAGE(INDEX(D:D,1+10*(ROW()-ROW($I$3))):INDEX(D:D,10*(ROW()-ROW($I$3)+1)))</f>
        <v>38.799999999999997</v>
      </c>
      <c r="K62" s="1">
        <v>1374</v>
      </c>
      <c r="L62" s="1">
        <v>1007</v>
      </c>
      <c r="M62" s="1">
        <v>122</v>
      </c>
      <c r="N62" s="1">
        <v>60</v>
      </c>
      <c r="P62">
        <f>AVERAGE(INDEX(K:K,1+10*(ROW()-ROW($P$3))):INDEX(K:K,10*(ROW()-ROW($P$3)+1)))</f>
        <v>1171.9000000000001</v>
      </c>
      <c r="Q62">
        <f>AVERAGE(INDEX(L:L,1+10*(ROW()-ROW($Q$3))):INDEX(L:L,10*(ROW()-ROW($Q$3)+1)))</f>
        <v>862.7</v>
      </c>
      <c r="R62">
        <f>AVERAGE(INDEX(M:M,1+10*(ROW()-ROW($R$3))):INDEX(M:M,10*(ROW()-ROW($R$3)+1)))</f>
        <v>-106.1</v>
      </c>
      <c r="S62">
        <f>AVERAGE(INDEX(N:N,1+10*(ROW()-ROW($S$3))):INDEX(N:N,10*(ROW()-ROW($S$3)+1)))</f>
        <v>13.2</v>
      </c>
      <c r="U62">
        <f t="shared" si="0"/>
        <v>845.89952121986687</v>
      </c>
      <c r="V62">
        <f t="shared" si="1"/>
        <v>191.89952121986687</v>
      </c>
      <c r="W62">
        <f t="shared" si="2"/>
        <v>1028.6375649372326</v>
      </c>
      <c r="X62">
        <f t="shared" si="3"/>
        <v>374.63756493723258</v>
      </c>
      <c r="AB62">
        <f t="shared" si="4"/>
        <v>27303.790894635633</v>
      </c>
      <c r="AH62">
        <f t="shared" si="5"/>
        <v>122325.86159160289</v>
      </c>
      <c r="AO62">
        <f t="shared" si="6"/>
        <v>1768.5</v>
      </c>
      <c r="AP62">
        <f t="shared" si="7"/>
        <v>854.5</v>
      </c>
      <c r="AQ62">
        <f t="shared" si="8"/>
        <v>1686</v>
      </c>
      <c r="AR62">
        <f t="shared" si="9"/>
        <v>847.7</v>
      </c>
      <c r="AT62">
        <f t="shared" si="10"/>
        <v>148.87074930959406</v>
      </c>
      <c r="AU62">
        <f t="shared" si="11"/>
        <v>190.24008515557384</v>
      </c>
      <c r="AY62">
        <f t="shared" si="12"/>
        <v>2820.3058814131741</v>
      </c>
      <c r="BE62">
        <f t="shared" si="13"/>
        <v>58.606724899372175</v>
      </c>
    </row>
    <row r="63" spans="1:57" x14ac:dyDescent="0.3">
      <c r="A63" s="1">
        <v>2168</v>
      </c>
      <c r="B63" s="1">
        <v>694</v>
      </c>
      <c r="C63" s="1">
        <v>-60</v>
      </c>
      <c r="D63" s="1">
        <v>34</v>
      </c>
      <c r="F63">
        <f>AVERAGE(INDEX(A:A,1+10*(ROW()-ROW($F$3))):INDEX(A:A,10*(ROW()-ROW($F$3)+1)))</f>
        <v>2200</v>
      </c>
      <c r="G63">
        <f>AVERAGE(INDEX(B:B,1+10*(ROW()-ROW($G$3))):INDEX(B:B,10*(ROW()-ROW($G$3)+1)))</f>
        <v>803.7</v>
      </c>
      <c r="H63">
        <f>AVERAGE(INDEX(C:C,1+10*(ROW()-ROW($H$3))):INDEX(C:C,10*(ROW()-ROW($H$3)+1)))</f>
        <v>-97.2</v>
      </c>
      <c r="I63">
        <f>AVERAGE(INDEX(D:D,1+10*(ROW()-ROW($I$3))):INDEX(D:D,10*(ROW()-ROW($I$3)+1)))</f>
        <v>38.4</v>
      </c>
      <c r="K63" s="1">
        <v>1261</v>
      </c>
      <c r="L63" s="1">
        <v>1150</v>
      </c>
      <c r="M63" s="1">
        <v>118</v>
      </c>
      <c r="N63" s="1">
        <v>25</v>
      </c>
      <c r="P63">
        <f>AVERAGE(INDEX(K:K,1+10*(ROW()-ROW($P$3))):INDEX(K:K,10*(ROW()-ROW($P$3)+1)))</f>
        <v>1391.9</v>
      </c>
      <c r="Q63">
        <f>AVERAGE(INDEX(L:L,1+10*(ROW()-ROW($Q$3))):INDEX(L:L,10*(ROW()-ROW($Q$3)+1)))</f>
        <v>896.9</v>
      </c>
      <c r="R63">
        <f>AVERAGE(INDEX(M:M,1+10*(ROW()-ROW($R$3))):INDEX(M:M,10*(ROW()-ROW($R$3)+1)))</f>
        <v>-28.6</v>
      </c>
      <c r="S63">
        <f>AVERAGE(INDEX(N:N,1+10*(ROW()-ROW($S$3))):INDEX(N:N,10*(ROW()-ROW($S$3)+1)))</f>
        <v>20.3</v>
      </c>
      <c r="U63">
        <f t="shared" si="0"/>
        <v>1015.1773244118488</v>
      </c>
      <c r="V63">
        <f t="shared" si="1"/>
        <v>361.17732441184876</v>
      </c>
      <c r="W63">
        <f t="shared" si="2"/>
        <v>813.45672902742638</v>
      </c>
      <c r="X63">
        <f t="shared" si="3"/>
        <v>159.45672902742638</v>
      </c>
      <c r="AB63">
        <f t="shared" si="4"/>
        <v>111901.21583520953</v>
      </c>
      <c r="AH63">
        <f t="shared" si="5"/>
        <v>18109.167381745789</v>
      </c>
      <c r="AO63">
        <f t="shared" si="6"/>
        <v>1714.5</v>
      </c>
      <c r="AP63">
        <f t="shared" si="7"/>
        <v>922</v>
      </c>
      <c r="AQ63">
        <f t="shared" si="8"/>
        <v>1795.95</v>
      </c>
      <c r="AR63">
        <f t="shared" si="9"/>
        <v>850.3</v>
      </c>
      <c r="AT63">
        <f t="shared" si="10"/>
        <v>115.73353014576199</v>
      </c>
      <c r="AU63">
        <f t="shared" si="11"/>
        <v>149.75477454825943</v>
      </c>
      <c r="AY63">
        <f t="shared" si="12"/>
        <v>7437.9880906802273</v>
      </c>
      <c r="BE63">
        <f t="shared" si="13"/>
        <v>2317.5379267021744</v>
      </c>
    </row>
    <row r="64" spans="1:57" x14ac:dyDescent="0.3">
      <c r="A64" s="1">
        <v>2165</v>
      </c>
      <c r="B64" s="1">
        <v>697</v>
      </c>
      <c r="C64" s="1">
        <v>-64</v>
      </c>
      <c r="D64" s="1">
        <v>33</v>
      </c>
      <c r="F64">
        <f>AVERAGE(INDEX(A:A,1+10*(ROW()-ROW($F$3))):INDEX(A:A,10*(ROW()-ROW($F$3)+1)))</f>
        <v>2172.1999999999998</v>
      </c>
      <c r="G64">
        <f>AVERAGE(INDEX(B:B,1+10*(ROW()-ROW($G$3))):INDEX(B:B,10*(ROW()-ROW($G$3)+1)))</f>
        <v>806.8</v>
      </c>
      <c r="H64">
        <f>AVERAGE(INDEX(C:C,1+10*(ROW()-ROW($H$3))):INDEX(C:C,10*(ROW()-ROW($H$3)+1)))</f>
        <v>-16.100000000000001</v>
      </c>
      <c r="I64">
        <f>AVERAGE(INDEX(D:D,1+10*(ROW()-ROW($I$3))):INDEX(D:D,10*(ROW()-ROW($I$3)+1)))</f>
        <v>42.9</v>
      </c>
      <c r="K64" s="1">
        <v>1164</v>
      </c>
      <c r="L64" s="1">
        <v>1257</v>
      </c>
      <c r="M64" s="1">
        <v>141</v>
      </c>
      <c r="N64" s="1">
        <v>28</v>
      </c>
      <c r="P64">
        <f>AVERAGE(INDEX(K:K,1+10*(ROW()-ROW($P$3))):INDEX(K:K,10*(ROW()-ROW($P$3)+1)))</f>
        <v>1610.5</v>
      </c>
      <c r="Q64">
        <f>AVERAGE(INDEX(L:L,1+10*(ROW()-ROW($Q$3))):INDEX(L:L,10*(ROW()-ROW($Q$3)+1)))</f>
        <v>885.1</v>
      </c>
      <c r="R64">
        <f>AVERAGE(INDEX(M:M,1+10*(ROW()-ROW($R$3))):INDEX(M:M,10*(ROW()-ROW($R$3)+1)))</f>
        <v>33.5</v>
      </c>
      <c r="S64">
        <f>AVERAGE(INDEX(N:N,1+10*(ROW()-ROW($S$3))):INDEX(N:N,10*(ROW()-ROW($S$3)+1)))</f>
        <v>29</v>
      </c>
      <c r="U64">
        <f t="shared" si="0"/>
        <v>1146.9965126363725</v>
      </c>
      <c r="V64">
        <f t="shared" si="1"/>
        <v>492.99651263637247</v>
      </c>
      <c r="W64">
        <f t="shared" si="2"/>
        <v>567.13118411880669</v>
      </c>
      <c r="X64">
        <f t="shared" si="3"/>
        <v>-86.868815881193314</v>
      </c>
      <c r="AB64">
        <f t="shared" si="4"/>
        <v>217468.87243330854</v>
      </c>
      <c r="AH64">
        <f t="shared" si="5"/>
        <v>12489.233319871177</v>
      </c>
      <c r="AO64">
        <f t="shared" si="6"/>
        <v>1664.5</v>
      </c>
      <c r="AP64">
        <f t="shared" si="7"/>
        <v>977</v>
      </c>
      <c r="AQ64">
        <f t="shared" si="8"/>
        <v>1891.35</v>
      </c>
      <c r="AR64">
        <f t="shared" si="9"/>
        <v>845.95</v>
      </c>
      <c r="AT64">
        <f t="shared" si="10"/>
        <v>137.43816791561215</v>
      </c>
      <c r="AU64">
        <f t="shared" si="11"/>
        <v>179.09836682672449</v>
      </c>
      <c r="AY64">
        <f t="shared" si="12"/>
        <v>4165.2997587932659</v>
      </c>
      <c r="BE64">
        <f t="shared" si="13"/>
        <v>353.33552653392394</v>
      </c>
    </row>
    <row r="65" spans="1:57" x14ac:dyDescent="0.3">
      <c r="A65" s="1">
        <v>2168</v>
      </c>
      <c r="B65" s="1">
        <v>708</v>
      </c>
      <c r="C65" s="1">
        <v>-71</v>
      </c>
      <c r="D65" s="1">
        <v>32</v>
      </c>
      <c r="F65">
        <f>AVERAGE(INDEX(A:A,1+10*(ROW()-ROW($F$3))):INDEX(A:A,10*(ROW()-ROW($F$3)+1)))</f>
        <v>2148.8000000000002</v>
      </c>
      <c r="G65">
        <f>AVERAGE(INDEX(B:B,1+10*(ROW()-ROW($G$3))):INDEX(B:B,10*(ROW()-ROW($G$3)+1)))</f>
        <v>775.4</v>
      </c>
      <c r="H65">
        <f>AVERAGE(INDEX(C:C,1+10*(ROW()-ROW($H$3))):INDEX(C:C,10*(ROW()-ROW($H$3)+1)))</f>
        <v>44.6</v>
      </c>
      <c r="I65">
        <f>AVERAGE(INDEX(D:D,1+10*(ROW()-ROW($I$3))):INDEX(D:D,10*(ROW()-ROW($I$3)+1)))</f>
        <v>39.1</v>
      </c>
      <c r="K65" s="1">
        <v>1098</v>
      </c>
      <c r="L65" s="1">
        <v>1328</v>
      </c>
      <c r="M65" s="1">
        <v>157</v>
      </c>
      <c r="N65" s="1">
        <v>27</v>
      </c>
      <c r="P65">
        <f>AVERAGE(INDEX(K:K,1+10*(ROW()-ROW($P$3))):INDEX(K:K,10*(ROW()-ROW($P$3)+1)))</f>
        <v>1704.3</v>
      </c>
      <c r="Q65">
        <f>AVERAGE(INDEX(L:L,1+10*(ROW()-ROW($Q$3))):INDEX(L:L,10*(ROW()-ROW($Q$3)+1)))</f>
        <v>880.5</v>
      </c>
      <c r="R65">
        <f>AVERAGE(INDEX(M:M,1+10*(ROW()-ROW($R$3))):INDEX(M:M,10*(ROW()-ROW($R$3)+1)))</f>
        <v>70.099999999999994</v>
      </c>
      <c r="S65">
        <f>AVERAGE(INDEX(N:N,1+10*(ROW()-ROW($S$3))):INDEX(N:N,10*(ROW()-ROW($S$3)+1)))</f>
        <v>29.9</v>
      </c>
      <c r="U65">
        <f t="shared" si="0"/>
        <v>1236.64869708418</v>
      </c>
      <c r="V65">
        <f t="shared" si="1"/>
        <v>582.64869708417996</v>
      </c>
      <c r="W65">
        <f t="shared" si="2"/>
        <v>456.75623695796452</v>
      </c>
      <c r="X65">
        <f t="shared" si="3"/>
        <v>-197.24376304203548</v>
      </c>
      <c r="AB65">
        <f t="shared" si="4"/>
        <v>309122.39333265845</v>
      </c>
      <c r="AH65">
        <f t="shared" si="5"/>
        <v>49341.819357230983</v>
      </c>
      <c r="AO65">
        <f t="shared" si="6"/>
        <v>1633</v>
      </c>
      <c r="AP65">
        <f t="shared" si="7"/>
        <v>1018</v>
      </c>
      <c r="AQ65">
        <f t="shared" si="8"/>
        <v>1926.5500000000002</v>
      </c>
      <c r="AR65">
        <f t="shared" si="9"/>
        <v>827.95</v>
      </c>
      <c r="AT65">
        <f t="shared" si="10"/>
        <v>167.96725871431016</v>
      </c>
      <c r="AU65">
        <f t="shared" si="11"/>
        <v>213.57927099791317</v>
      </c>
      <c r="AY65">
        <f t="shared" si="12"/>
        <v>1156.6830076337035</v>
      </c>
      <c r="BE65">
        <f t="shared" si="13"/>
        <v>245.97791012885148</v>
      </c>
    </row>
    <row r="66" spans="1:57" x14ac:dyDescent="0.3">
      <c r="A66" s="1">
        <v>2161</v>
      </c>
      <c r="B66" s="1">
        <v>710</v>
      </c>
      <c r="C66" s="1">
        <v>-78</v>
      </c>
      <c r="D66" s="1">
        <v>32</v>
      </c>
      <c r="F66">
        <f>AVERAGE(INDEX(A:A,1+10*(ROW()-ROW($F$3))):INDEX(A:A,10*(ROW()-ROW($F$3)+1)))</f>
        <v>2166.1</v>
      </c>
      <c r="G66">
        <f>AVERAGE(INDEX(B:B,1+10*(ROW()-ROW($G$3))):INDEX(B:B,10*(ROW()-ROW($G$3)+1)))</f>
        <v>744.6</v>
      </c>
      <c r="H66">
        <f>AVERAGE(INDEX(C:C,1+10*(ROW()-ROW($H$3))):INDEX(C:C,10*(ROW()-ROW($H$3)+1)))</f>
        <v>-75.900000000000006</v>
      </c>
      <c r="I66">
        <f>AVERAGE(INDEX(D:D,1+10*(ROW()-ROW($I$3))):INDEX(D:D,10*(ROW()-ROW($I$3)+1)))</f>
        <v>32</v>
      </c>
      <c r="K66" s="1">
        <v>1061</v>
      </c>
      <c r="L66" s="1">
        <v>1378</v>
      </c>
      <c r="M66" s="1">
        <v>127</v>
      </c>
      <c r="N66" s="1">
        <v>22</v>
      </c>
      <c r="P66">
        <f>AVERAGE(INDEX(K:K,1+10*(ROW()-ROW($P$3))):INDEX(K:K,10*(ROW()-ROW($P$3)+1)))</f>
        <v>1687.3</v>
      </c>
      <c r="Q66">
        <f>AVERAGE(INDEX(L:L,1+10*(ROW()-ROW($Q$3))):INDEX(L:L,10*(ROW()-ROW($Q$3)+1)))</f>
        <v>858.1</v>
      </c>
      <c r="R66">
        <f>AVERAGE(INDEX(M:M,1+10*(ROW()-ROW($R$3))):INDEX(M:M,10*(ROW()-ROW($R$3)+1)))</f>
        <v>164.9</v>
      </c>
      <c r="S66">
        <f>AVERAGE(INDEX(N:N,1+10*(ROW()-ROW($S$3))):INDEX(N:N,10*(ROW()-ROW($S$3)+1)))</f>
        <v>29.2</v>
      </c>
      <c r="U66">
        <f t="shared" si="0"/>
        <v>1286.943666210763</v>
      </c>
      <c r="V66">
        <f t="shared" si="1"/>
        <v>632.94366621076301</v>
      </c>
      <c r="W66">
        <f t="shared" si="2"/>
        <v>492.06878584197955</v>
      </c>
      <c r="X66">
        <f t="shared" si="3"/>
        <v>-161.93121415802045</v>
      </c>
      <c r="AB66">
        <f t="shared" si="4"/>
        <v>367578.75206754543</v>
      </c>
      <c r="AH66">
        <f t="shared" si="5"/>
        <v>34900.829390282393</v>
      </c>
      <c r="AO66">
        <f t="shared" si="6"/>
        <v>1611</v>
      </c>
      <c r="AP66">
        <f t="shared" si="7"/>
        <v>1044</v>
      </c>
      <c r="AQ66">
        <f t="shared" si="8"/>
        <v>1926.6999999999998</v>
      </c>
      <c r="AR66">
        <f t="shared" si="9"/>
        <v>801.35</v>
      </c>
      <c r="AT66">
        <f t="shared" si="10"/>
        <v>194.05411616350733</v>
      </c>
      <c r="AU66">
        <f t="shared" si="11"/>
        <v>235.61560326090449</v>
      </c>
      <c r="AY66">
        <f t="shared" si="12"/>
        <v>62.776865258877734</v>
      </c>
      <c r="BE66">
        <f t="shared" si="13"/>
        <v>1422.7995458710782</v>
      </c>
    </row>
    <row r="67" spans="1:57" x14ac:dyDescent="0.3">
      <c r="A67" s="1">
        <v>2154</v>
      </c>
      <c r="B67" s="1">
        <v>712</v>
      </c>
      <c r="C67" s="1">
        <v>-89</v>
      </c>
      <c r="D67" s="1">
        <v>31</v>
      </c>
      <c r="F67">
        <f>AVERAGE(INDEX(A:A,1+10*(ROW()-ROW($F$3))):INDEX(A:A,10*(ROW()-ROW($F$3)+1)))</f>
        <v>2175.1999999999998</v>
      </c>
      <c r="G67">
        <f>AVERAGE(INDEX(B:B,1+10*(ROW()-ROW($G$3))):INDEX(B:B,10*(ROW()-ROW($G$3)+1)))</f>
        <v>752.2</v>
      </c>
      <c r="H67">
        <f>AVERAGE(INDEX(C:C,1+10*(ROW()-ROW($H$3))):INDEX(C:C,10*(ROW()-ROW($H$3)+1)))</f>
        <v>-124.3</v>
      </c>
      <c r="I67">
        <f>AVERAGE(INDEX(D:D,1+10*(ROW()-ROW($I$3))):INDEX(D:D,10*(ROW()-ROW($I$3)+1)))</f>
        <v>31.1</v>
      </c>
      <c r="K67" s="1">
        <v>1030</v>
      </c>
      <c r="L67" s="1">
        <v>1420</v>
      </c>
      <c r="M67" s="1">
        <v>108</v>
      </c>
      <c r="N67" s="1">
        <v>23</v>
      </c>
      <c r="P67">
        <f>AVERAGE(INDEX(K:K,1+10*(ROW()-ROW($P$3))):INDEX(K:K,10*(ROW()-ROW($P$3)+1)))</f>
        <v>1681.3</v>
      </c>
      <c r="Q67">
        <f>AVERAGE(INDEX(L:L,1+10*(ROW()-ROW($Q$3))):INDEX(L:L,10*(ROW()-ROW($Q$3)+1)))</f>
        <v>844.4</v>
      </c>
      <c r="R67">
        <f>AVERAGE(INDEX(M:M,1+10*(ROW()-ROW($R$3))):INDEX(M:M,10*(ROW()-ROW($R$3)+1)))</f>
        <v>152.5</v>
      </c>
      <c r="S67">
        <f>AVERAGE(INDEX(N:N,1+10*(ROW()-ROW($S$3))):INDEX(N:N,10*(ROW()-ROW($S$3)+1)))</f>
        <v>32</v>
      </c>
      <c r="U67">
        <f t="shared" si="0"/>
        <v>1328.3975308619029</v>
      </c>
      <c r="V67">
        <f t="shared" si="1"/>
        <v>674.39753086190285</v>
      </c>
      <c r="W67">
        <f t="shared" si="2"/>
        <v>502.43213472070022</v>
      </c>
      <c r="X67">
        <f t="shared" si="3"/>
        <v>-151.56786527929978</v>
      </c>
      <c r="AB67">
        <f t="shared" si="4"/>
        <v>419562.69965205574</v>
      </c>
      <c r="AH67">
        <f t="shared" si="5"/>
        <v>31136.11569817425</v>
      </c>
      <c r="AO67">
        <f t="shared" si="6"/>
        <v>1592</v>
      </c>
      <c r="AP67">
        <f t="shared" si="7"/>
        <v>1066</v>
      </c>
      <c r="AQ67">
        <f t="shared" si="8"/>
        <v>1928.25</v>
      </c>
      <c r="AR67">
        <f t="shared" si="9"/>
        <v>798.3</v>
      </c>
      <c r="AT67">
        <f t="shared" si="10"/>
        <v>218.22007240398395</v>
      </c>
      <c r="AU67">
        <f t="shared" si="11"/>
        <v>239.02082022284171</v>
      </c>
      <c r="AY67">
        <f t="shared" si="12"/>
        <v>263.82760790527249</v>
      </c>
      <c r="BE67">
        <f t="shared" si="13"/>
        <v>1691.2847194823128</v>
      </c>
    </row>
    <row r="68" spans="1:57" x14ac:dyDescent="0.3">
      <c r="A68" s="1">
        <v>2156</v>
      </c>
      <c r="B68" s="1">
        <v>702</v>
      </c>
      <c r="C68" s="1">
        <v>-76</v>
      </c>
      <c r="D68" s="1">
        <v>34</v>
      </c>
      <c r="F68">
        <f>AVERAGE(INDEX(A:A,1+10*(ROW()-ROW($F$3))):INDEX(A:A,10*(ROW()-ROW($F$3)+1)))</f>
        <v>2166.6999999999998</v>
      </c>
      <c r="G68">
        <f>AVERAGE(INDEX(B:B,1+10*(ROW()-ROW($G$3))):INDEX(B:B,10*(ROW()-ROW($G$3)+1)))</f>
        <v>746</v>
      </c>
      <c r="H68">
        <f>AVERAGE(INDEX(C:C,1+10*(ROW()-ROW($H$3))):INDEX(C:C,10*(ROW()-ROW($H$3)+1)))</f>
        <v>-106.6</v>
      </c>
      <c r="I68">
        <f>AVERAGE(INDEX(D:D,1+10*(ROW()-ROW($I$3))):INDEX(D:D,10*(ROW()-ROW($I$3)+1)))</f>
        <v>32.4</v>
      </c>
      <c r="K68" s="1">
        <v>1028</v>
      </c>
      <c r="L68" s="1">
        <v>1289</v>
      </c>
      <c r="M68" s="1">
        <v>20</v>
      </c>
      <c r="N68" s="1">
        <v>10</v>
      </c>
      <c r="P68">
        <f>AVERAGE(INDEX(K:K,1+10*(ROW()-ROW($P$3))):INDEX(K:K,10*(ROW()-ROW($P$3)+1)))</f>
        <v>1664.8</v>
      </c>
      <c r="Q68">
        <f>AVERAGE(INDEX(L:L,1+10*(ROW()-ROW($Q$3))):INDEX(L:L,10*(ROW()-ROW($Q$3)+1)))</f>
        <v>786.9</v>
      </c>
      <c r="R68">
        <f>AVERAGE(INDEX(M:M,1+10*(ROW()-ROW($R$3))):INDEX(M:M,10*(ROW()-ROW($R$3)+1)))</f>
        <v>262.5</v>
      </c>
      <c r="S68">
        <f>AVERAGE(INDEX(N:N,1+10*(ROW()-ROW($S$3))):INDEX(N:N,10*(ROW()-ROW($S$3)+1)))</f>
        <v>39.4</v>
      </c>
      <c r="U68">
        <f t="shared" ref="U68:U131" si="14">SQRT((A68-K68)^2+(B68-L68)^2)</f>
        <v>1271.5946681234552</v>
      </c>
      <c r="V68">
        <f t="shared" ref="V68:V131" si="15">U68-654</f>
        <v>617.59466812345522</v>
      </c>
      <c r="W68">
        <f t="shared" ref="W68:W131" si="16">SQRT((F68-P68)^2+(G68-Q68)^2)</f>
        <v>503.56371990047086</v>
      </c>
      <c r="X68">
        <f t="shared" ref="X68:X131" si="17">W68-654</f>
        <v>-150.43628009952914</v>
      </c>
      <c r="AB68">
        <f t="shared" ref="AB68:AB131" si="18">(V68-$AA$5)^2</f>
        <v>349202.67879820458</v>
      </c>
      <c r="AH68">
        <f t="shared" ref="AH68:AH131" si="19">(X68-$AG$5)^2</f>
        <v>30738.050069133122</v>
      </c>
      <c r="AO68">
        <f t="shared" ref="AO68:AO131" si="20">(A68+K68)/2</f>
        <v>1592</v>
      </c>
      <c r="AP68">
        <f t="shared" ref="AP68:AP131" si="21">(B68+L68)/2</f>
        <v>995.5</v>
      </c>
      <c r="AQ68">
        <f t="shared" ref="AQ68:AQ131" si="22">(F68+P68)/2</f>
        <v>1915.75</v>
      </c>
      <c r="AR68">
        <f t="shared" ref="AR68:AR131" si="23">(G68+Q68)/2</f>
        <v>766.45</v>
      </c>
      <c r="AT68">
        <f t="shared" ref="AT68:AT131" si="24">SQRT((AP68-1000)^2 + (AO68-1800)^2)</f>
        <v>208.04867218994693</v>
      </c>
      <c r="AU68">
        <f t="shared" ref="AU68:AU131" si="25">SQRT((AR68-1000)^2 + (AQ68-1800)^2)</f>
        <v>260.66005639529811</v>
      </c>
      <c r="AY68">
        <f t="shared" ref="AY68:AY131" si="26">(AT68-$AX$5)^2</f>
        <v>36.861542527950526</v>
      </c>
      <c r="BE68">
        <f t="shared" ref="BE68:BE131" si="27">(AU68-$BD$5)^2</f>
        <v>3939.3784839393925</v>
      </c>
    </row>
    <row r="69" spans="1:57" x14ac:dyDescent="0.3">
      <c r="A69" s="1">
        <v>2168</v>
      </c>
      <c r="B69" s="1">
        <v>712</v>
      </c>
      <c r="C69" s="1">
        <v>-76</v>
      </c>
      <c r="D69" s="1">
        <v>33</v>
      </c>
      <c r="F69">
        <f>AVERAGE(INDEX(A:A,1+10*(ROW()-ROW($F$3))):INDEX(A:A,10*(ROW()-ROW($F$3)+1)))</f>
        <v>2176.6999999999998</v>
      </c>
      <c r="G69">
        <f>AVERAGE(INDEX(B:B,1+10*(ROW()-ROW($G$3))):INDEX(B:B,10*(ROW()-ROW($G$3)+1)))</f>
        <v>727.8</v>
      </c>
      <c r="H69">
        <f>AVERAGE(INDEX(C:C,1+10*(ROW()-ROW($H$3))):INDEX(C:C,10*(ROW()-ROW($H$3)+1)))</f>
        <v>-86.7</v>
      </c>
      <c r="I69">
        <f>AVERAGE(INDEX(D:D,1+10*(ROW()-ROW($I$3))):INDEX(D:D,10*(ROW()-ROW($I$3)+1)))</f>
        <v>32.6</v>
      </c>
      <c r="K69" s="1">
        <v>1013</v>
      </c>
      <c r="L69" s="1">
        <v>1348</v>
      </c>
      <c r="M69" s="1">
        <v>35</v>
      </c>
      <c r="N69" s="1">
        <v>22</v>
      </c>
      <c r="P69">
        <f>AVERAGE(INDEX(K:K,1+10*(ROW()-ROW($P$3))):INDEX(K:K,10*(ROW()-ROW($P$3)+1)))</f>
        <v>1649.2</v>
      </c>
      <c r="Q69">
        <f>AVERAGE(INDEX(L:L,1+10*(ROW()-ROW($Q$3))):INDEX(L:L,10*(ROW()-ROW($Q$3)+1)))</f>
        <v>820.6</v>
      </c>
      <c r="R69">
        <f>AVERAGE(INDEX(M:M,1+10*(ROW()-ROW($R$3))):INDEX(M:M,10*(ROW()-ROW($R$3)+1)))</f>
        <v>265.60000000000002</v>
      </c>
      <c r="S69">
        <f>AVERAGE(INDEX(N:N,1+10*(ROW()-ROW($S$3))):INDEX(N:N,10*(ROW()-ROW($S$3)+1)))</f>
        <v>40.5</v>
      </c>
      <c r="U69">
        <f t="shared" si="14"/>
        <v>1318.5298631430385</v>
      </c>
      <c r="V69">
        <f t="shared" si="15"/>
        <v>664.52986314303848</v>
      </c>
      <c r="W69">
        <f t="shared" si="16"/>
        <v>535.60068147828167</v>
      </c>
      <c r="X69">
        <f t="shared" si="17"/>
        <v>-118.39931852171833</v>
      </c>
      <c r="AB69">
        <f t="shared" si="18"/>
        <v>406876.77149266319</v>
      </c>
      <c r="AH69">
        <f t="shared" si="19"/>
        <v>20530.803598392689</v>
      </c>
      <c r="AO69">
        <f t="shared" si="20"/>
        <v>1590.5</v>
      </c>
      <c r="AP69">
        <f t="shared" si="21"/>
        <v>1030</v>
      </c>
      <c r="AQ69">
        <f t="shared" si="22"/>
        <v>1912.9499999999998</v>
      </c>
      <c r="AR69">
        <f t="shared" si="23"/>
        <v>774.2</v>
      </c>
      <c r="AT69">
        <f t="shared" si="24"/>
        <v>211.63707142180928</v>
      </c>
      <c r="AU69">
        <f t="shared" si="25"/>
        <v>252.47443930029817</v>
      </c>
      <c r="AY69">
        <f t="shared" si="26"/>
        <v>93.311155695175771</v>
      </c>
      <c r="BE69">
        <f t="shared" si="27"/>
        <v>2978.8510014294884</v>
      </c>
    </row>
    <row r="70" spans="1:57" x14ac:dyDescent="0.3">
      <c r="A70" s="1">
        <v>2145</v>
      </c>
      <c r="B70" s="1">
        <v>690</v>
      </c>
      <c r="C70" s="1">
        <v>-34</v>
      </c>
      <c r="D70" s="1">
        <v>37</v>
      </c>
      <c r="F70">
        <f>AVERAGE(INDEX(A:A,1+10*(ROW()-ROW($F$3))):INDEX(A:A,10*(ROW()-ROW($F$3)+1)))</f>
        <v>2178</v>
      </c>
      <c r="G70">
        <f>AVERAGE(INDEX(B:B,1+10*(ROW()-ROW($G$3))):INDEX(B:B,10*(ROW()-ROW($G$3)+1)))</f>
        <v>741.3</v>
      </c>
      <c r="H70">
        <f>AVERAGE(INDEX(C:C,1+10*(ROW()-ROW($H$3))):INDEX(C:C,10*(ROW()-ROW($H$3)+1)))</f>
        <v>-95</v>
      </c>
      <c r="I70">
        <f>AVERAGE(INDEX(D:D,1+10*(ROW()-ROW($I$3))):INDEX(D:D,10*(ROW()-ROW($I$3)+1)))</f>
        <v>32.299999999999997</v>
      </c>
      <c r="K70" s="1">
        <v>964</v>
      </c>
      <c r="L70" s="1">
        <v>1409</v>
      </c>
      <c r="M70" s="1">
        <v>60</v>
      </c>
      <c r="N70" s="1">
        <v>27</v>
      </c>
      <c r="P70">
        <f>AVERAGE(INDEX(K:K,1+10*(ROW()-ROW($P$3))):INDEX(K:K,10*(ROW()-ROW($P$3)+1)))</f>
        <v>1630.8</v>
      </c>
      <c r="Q70">
        <f>AVERAGE(INDEX(L:L,1+10*(ROW()-ROW($Q$3))):INDEX(L:L,10*(ROW()-ROW($Q$3)+1)))</f>
        <v>804.1</v>
      </c>
      <c r="R70">
        <f>AVERAGE(INDEX(M:M,1+10*(ROW()-ROW($R$3))):INDEX(M:M,10*(ROW()-ROW($R$3)+1)))</f>
        <v>262.39999999999998</v>
      </c>
      <c r="S70">
        <f>AVERAGE(INDEX(N:N,1+10*(ROW()-ROW($S$3))):INDEX(N:N,10*(ROW()-ROW($S$3)+1)))</f>
        <v>30.6</v>
      </c>
      <c r="U70">
        <f t="shared" si="14"/>
        <v>1382.6503534878223</v>
      </c>
      <c r="V70">
        <f t="shared" si="15"/>
        <v>728.65035348782226</v>
      </c>
      <c r="W70">
        <f t="shared" si="16"/>
        <v>550.79186631612492</v>
      </c>
      <c r="X70">
        <f t="shared" si="17"/>
        <v>-103.20813368387508</v>
      </c>
      <c r="AB70">
        <f t="shared" si="18"/>
        <v>492789.14587246382</v>
      </c>
      <c r="AH70">
        <f t="shared" si="19"/>
        <v>16408.215340258841</v>
      </c>
      <c r="AO70">
        <f t="shared" si="20"/>
        <v>1554.5</v>
      </c>
      <c r="AP70">
        <f t="shared" si="21"/>
        <v>1049.5</v>
      </c>
      <c r="AQ70">
        <f t="shared" si="22"/>
        <v>1904.4</v>
      </c>
      <c r="AR70">
        <f t="shared" si="23"/>
        <v>772.7</v>
      </c>
      <c r="AT70">
        <f t="shared" si="24"/>
        <v>250.44061172261979</v>
      </c>
      <c r="AU70">
        <f t="shared" si="25"/>
        <v>250.12926658030241</v>
      </c>
      <c r="AY70">
        <f t="shared" si="26"/>
        <v>2348.6924415111243</v>
      </c>
      <c r="BE70">
        <f t="shared" si="27"/>
        <v>2728.3571705362401</v>
      </c>
    </row>
    <row r="71" spans="1:57" x14ac:dyDescent="0.3">
      <c r="A71" s="1">
        <v>2160</v>
      </c>
      <c r="B71" s="1">
        <v>702</v>
      </c>
      <c r="C71" s="1">
        <v>-53</v>
      </c>
      <c r="D71" s="1">
        <v>32</v>
      </c>
      <c r="F71">
        <f>AVERAGE(INDEX(A:A,1+10*(ROW()-ROW($F$3))):INDEX(A:A,10*(ROW()-ROW($F$3)+1)))</f>
        <v>2188.9</v>
      </c>
      <c r="G71">
        <f>AVERAGE(INDEX(B:B,1+10*(ROW()-ROW($G$3))):INDEX(B:B,10*(ROW()-ROW($G$3)+1)))</f>
        <v>754.2</v>
      </c>
      <c r="H71">
        <f>AVERAGE(INDEX(C:C,1+10*(ROW()-ROW($H$3))):INDEX(C:C,10*(ROW()-ROW($H$3)+1)))</f>
        <v>-129</v>
      </c>
      <c r="I71">
        <f>AVERAGE(INDEX(D:D,1+10*(ROW()-ROW($I$3))):INDEX(D:D,10*(ROW()-ROW($I$3)+1)))</f>
        <v>31.4</v>
      </c>
      <c r="K71" s="1">
        <v>940</v>
      </c>
      <c r="L71" s="1">
        <v>1441</v>
      </c>
      <c r="M71" s="1">
        <v>67</v>
      </c>
      <c r="N71" s="1">
        <v>24</v>
      </c>
      <c r="P71">
        <f>AVERAGE(INDEX(K:K,1+10*(ROW()-ROW($P$3))):INDEX(K:K,10*(ROW()-ROW($P$3)+1)))</f>
        <v>1641.7</v>
      </c>
      <c r="Q71">
        <f>AVERAGE(INDEX(L:L,1+10*(ROW()-ROW($Q$3))):INDEX(L:L,10*(ROW()-ROW($Q$3)+1)))</f>
        <v>802.1</v>
      </c>
      <c r="R71">
        <f>AVERAGE(INDEX(M:M,1+10*(ROW()-ROW($R$3))):INDEX(M:M,10*(ROW()-ROW($R$3)+1)))</f>
        <v>235.8</v>
      </c>
      <c r="S71">
        <f>AVERAGE(INDEX(N:N,1+10*(ROW()-ROW($S$3))):INDEX(N:N,10*(ROW()-ROW($S$3)+1)))</f>
        <v>29.5</v>
      </c>
      <c r="U71">
        <f t="shared" si="14"/>
        <v>1426.3663624749429</v>
      </c>
      <c r="V71">
        <f t="shared" si="15"/>
        <v>772.36636247494289</v>
      </c>
      <c r="W71">
        <f t="shared" si="16"/>
        <v>549.29249949366681</v>
      </c>
      <c r="X71">
        <f t="shared" si="17"/>
        <v>-104.70750050633319</v>
      </c>
      <c r="AB71">
        <f t="shared" si="18"/>
        <v>556076.58690640784</v>
      </c>
      <c r="AH71">
        <f t="shared" si="19"/>
        <v>16794.584896677297</v>
      </c>
      <c r="AO71">
        <f t="shared" si="20"/>
        <v>1550</v>
      </c>
      <c r="AP71">
        <f t="shared" si="21"/>
        <v>1071.5</v>
      </c>
      <c r="AQ71">
        <f t="shared" si="22"/>
        <v>1915.3000000000002</v>
      </c>
      <c r="AR71">
        <f t="shared" si="23"/>
        <v>778.15000000000009</v>
      </c>
      <c r="AT71">
        <f t="shared" si="24"/>
        <v>260.02355662516425</v>
      </c>
      <c r="AU71">
        <f t="shared" si="25"/>
        <v>250.02302393979639</v>
      </c>
      <c r="AY71">
        <f t="shared" si="26"/>
        <v>3369.3677385797937</v>
      </c>
      <c r="BE71">
        <f t="shared" si="27"/>
        <v>2717.2695701787161</v>
      </c>
    </row>
    <row r="72" spans="1:57" x14ac:dyDescent="0.3">
      <c r="A72" s="1">
        <v>2167</v>
      </c>
      <c r="B72" s="1">
        <v>714</v>
      </c>
      <c r="C72" s="1">
        <v>-73</v>
      </c>
      <c r="D72" s="1">
        <v>31</v>
      </c>
      <c r="F72">
        <f>AVERAGE(INDEX(A:A,1+10*(ROW()-ROW($F$3))):INDEX(A:A,10*(ROW()-ROW($F$3)+1)))</f>
        <v>2200.4</v>
      </c>
      <c r="G72">
        <f>AVERAGE(INDEX(B:B,1+10*(ROW()-ROW($G$3))):INDEX(B:B,10*(ROW()-ROW($G$3)+1)))</f>
        <v>742.3</v>
      </c>
      <c r="H72">
        <f>AVERAGE(INDEX(C:C,1+10*(ROW()-ROW($H$3))):INDEX(C:C,10*(ROW()-ROW($H$3)+1)))</f>
        <v>-128</v>
      </c>
      <c r="I72">
        <f>AVERAGE(INDEX(D:D,1+10*(ROW()-ROW($I$3))):INDEX(D:D,10*(ROW()-ROW($I$3)+1)))</f>
        <v>31.9</v>
      </c>
      <c r="K72" s="1">
        <v>1137</v>
      </c>
      <c r="L72" s="1">
        <v>1286</v>
      </c>
      <c r="M72" s="1">
        <v>107</v>
      </c>
      <c r="N72" s="1">
        <v>62</v>
      </c>
      <c r="P72">
        <f>AVERAGE(INDEX(K:K,1+10*(ROW()-ROW($P$3))):INDEX(K:K,10*(ROW()-ROW($P$3)+1)))</f>
        <v>1637.4</v>
      </c>
      <c r="Q72">
        <f>AVERAGE(INDEX(L:L,1+10*(ROW()-ROW($Q$3))):INDEX(L:L,10*(ROW()-ROW($Q$3)+1)))</f>
        <v>811.3</v>
      </c>
      <c r="R72">
        <f>AVERAGE(INDEX(M:M,1+10*(ROW()-ROW($R$3))):INDEX(M:M,10*(ROW()-ROW($R$3)+1)))</f>
        <v>228.6</v>
      </c>
      <c r="S72">
        <f>AVERAGE(INDEX(N:N,1+10*(ROW()-ROW($S$3))):INDEX(N:N,10*(ROW()-ROW($S$3)+1)))</f>
        <v>29.8</v>
      </c>
      <c r="U72">
        <f t="shared" si="14"/>
        <v>1178.1697670539675</v>
      </c>
      <c r="V72">
        <f t="shared" si="15"/>
        <v>524.16976705396746</v>
      </c>
      <c r="W72">
        <f t="shared" si="16"/>
        <v>567.21248223218788</v>
      </c>
      <c r="X72">
        <f t="shared" si="17"/>
        <v>-86.787517767812119</v>
      </c>
      <c r="AB72">
        <f t="shared" si="18"/>
        <v>247515.03953341715</v>
      </c>
      <c r="AH72">
        <f t="shared" si="19"/>
        <v>12471.068949162347</v>
      </c>
      <c r="AO72">
        <f t="shared" si="20"/>
        <v>1652</v>
      </c>
      <c r="AP72">
        <f t="shared" si="21"/>
        <v>1000</v>
      </c>
      <c r="AQ72">
        <f t="shared" si="22"/>
        <v>1918.9</v>
      </c>
      <c r="AR72">
        <f t="shared" si="23"/>
        <v>776.8</v>
      </c>
      <c r="AT72">
        <f t="shared" si="24"/>
        <v>148</v>
      </c>
      <c r="AU72">
        <f t="shared" si="25"/>
        <v>252.89414781682876</v>
      </c>
      <c r="AY72">
        <f t="shared" si="26"/>
        <v>2913.5490730148999</v>
      </c>
      <c r="BE72">
        <f t="shared" si="27"/>
        <v>3024.8415740345035</v>
      </c>
    </row>
    <row r="73" spans="1:57" x14ac:dyDescent="0.3">
      <c r="A73" s="1">
        <v>2139</v>
      </c>
      <c r="B73" s="1">
        <v>692</v>
      </c>
      <c r="C73" s="1">
        <v>31</v>
      </c>
      <c r="D73" s="1">
        <v>44</v>
      </c>
      <c r="F73">
        <f>AVERAGE(INDEX(A:A,1+10*(ROW()-ROW($F$3))):INDEX(A:A,10*(ROW()-ROW($F$3)+1)))</f>
        <v>2187.8000000000002</v>
      </c>
      <c r="G73">
        <f>AVERAGE(INDEX(B:B,1+10*(ROW()-ROW($G$3))):INDEX(B:B,10*(ROW()-ROW($G$3)+1)))</f>
        <v>743.8</v>
      </c>
      <c r="H73">
        <f>AVERAGE(INDEX(C:C,1+10*(ROW()-ROW($H$3))):INDEX(C:C,10*(ROW()-ROW($H$3)+1)))</f>
        <v>-127.2</v>
      </c>
      <c r="I73">
        <f>AVERAGE(INDEX(D:D,1+10*(ROW()-ROW($I$3))):INDEX(D:D,10*(ROW()-ROW($I$3)+1)))</f>
        <v>31.4</v>
      </c>
      <c r="K73" s="1">
        <v>1269</v>
      </c>
      <c r="L73" s="1">
        <v>1154</v>
      </c>
      <c r="M73" s="1">
        <v>127</v>
      </c>
      <c r="N73" s="1">
        <v>30</v>
      </c>
      <c r="P73">
        <f>AVERAGE(INDEX(K:K,1+10*(ROW()-ROW($P$3))):INDEX(K:K,10*(ROW()-ROW($P$3)+1)))</f>
        <v>1646.2</v>
      </c>
      <c r="Q73">
        <f>AVERAGE(INDEX(L:L,1+10*(ROW()-ROW($Q$3))):INDEX(L:L,10*(ROW()-ROW($Q$3)+1)))</f>
        <v>802</v>
      </c>
      <c r="R73">
        <f>AVERAGE(INDEX(M:M,1+10*(ROW()-ROW($R$3))):INDEX(M:M,10*(ROW()-ROW($R$3)+1)))</f>
        <v>263.5</v>
      </c>
      <c r="S73">
        <f>AVERAGE(INDEX(N:N,1+10*(ROW()-ROW($S$3))):INDEX(N:N,10*(ROW()-ROW($S$3)+1)))</f>
        <v>34.4</v>
      </c>
      <c r="U73">
        <f t="shared" si="14"/>
        <v>985.06040423925276</v>
      </c>
      <c r="V73">
        <f t="shared" si="15"/>
        <v>331.06040423925276</v>
      </c>
      <c r="W73">
        <f t="shared" si="16"/>
        <v>544.71809222753029</v>
      </c>
      <c r="X73">
        <f t="shared" si="17"/>
        <v>-109.28190777246971</v>
      </c>
      <c r="AB73">
        <f t="shared" si="18"/>
        <v>92659.037828669592</v>
      </c>
      <c r="AH73">
        <f t="shared" si="19"/>
        <v>18001.140865191017</v>
      </c>
      <c r="AO73">
        <f t="shared" si="20"/>
        <v>1704</v>
      </c>
      <c r="AP73">
        <f t="shared" si="21"/>
        <v>923</v>
      </c>
      <c r="AQ73">
        <f t="shared" si="22"/>
        <v>1917</v>
      </c>
      <c r="AR73">
        <f t="shared" si="23"/>
        <v>772.9</v>
      </c>
      <c r="AT73">
        <f t="shared" si="24"/>
        <v>123.06502346320826</v>
      </c>
      <c r="AU73">
        <f t="shared" si="25"/>
        <v>255.46704288420455</v>
      </c>
      <c r="AY73">
        <f t="shared" si="26"/>
        <v>6227.1476188054839</v>
      </c>
      <c r="BE73">
        <f t="shared" si="27"/>
        <v>3314.4724092240717</v>
      </c>
    </row>
    <row r="74" spans="1:57" x14ac:dyDescent="0.3">
      <c r="A74" s="1">
        <v>2153</v>
      </c>
      <c r="B74" s="1">
        <v>719</v>
      </c>
      <c r="C74" s="1">
        <v>-12</v>
      </c>
      <c r="D74" s="1">
        <v>31</v>
      </c>
      <c r="F74">
        <f>AVERAGE(INDEX(A:A,1+10*(ROW()-ROW($F$3))):INDEX(A:A,10*(ROW()-ROW($F$3)+1)))</f>
        <v>2180.1</v>
      </c>
      <c r="G74">
        <f>AVERAGE(INDEX(B:B,1+10*(ROW()-ROW($G$3))):INDEX(B:B,10*(ROW()-ROW($G$3)+1)))</f>
        <v>725.6</v>
      </c>
      <c r="H74">
        <f>AVERAGE(INDEX(C:C,1+10*(ROW()-ROW($H$3))):INDEX(C:C,10*(ROW()-ROW($H$3)+1)))</f>
        <v>-121.8</v>
      </c>
      <c r="I74">
        <f>AVERAGE(INDEX(D:D,1+10*(ROW()-ROW($I$3))):INDEX(D:D,10*(ROW()-ROW($I$3)+1)))</f>
        <v>31.9</v>
      </c>
      <c r="K74" s="1">
        <v>1361</v>
      </c>
      <c r="L74" s="1">
        <v>1087</v>
      </c>
      <c r="M74" s="1">
        <v>155</v>
      </c>
      <c r="N74" s="1">
        <v>29</v>
      </c>
      <c r="P74">
        <f>AVERAGE(INDEX(K:K,1+10*(ROW()-ROW($P$3))):INDEX(K:K,10*(ROW()-ROW($P$3)+1)))</f>
        <v>1629.3</v>
      </c>
      <c r="Q74">
        <f>AVERAGE(INDEX(L:L,1+10*(ROW()-ROW($Q$3))):INDEX(L:L,10*(ROW()-ROW($Q$3)+1)))</f>
        <v>812</v>
      </c>
      <c r="R74">
        <f>AVERAGE(INDEX(M:M,1+10*(ROW()-ROW($R$3))):INDEX(M:M,10*(ROW()-ROW($R$3)+1)))</f>
        <v>240.8</v>
      </c>
      <c r="S74">
        <f>AVERAGE(INDEX(N:N,1+10*(ROW()-ROW($S$3))):INDEX(N:N,10*(ROW()-ROW($S$3)+1)))</f>
        <v>32.5</v>
      </c>
      <c r="U74">
        <f t="shared" si="14"/>
        <v>873.32010168093575</v>
      </c>
      <c r="V74">
        <f t="shared" si="15"/>
        <v>219.32010168093575</v>
      </c>
      <c r="W74">
        <f t="shared" si="16"/>
        <v>557.53529036286125</v>
      </c>
      <c r="X74">
        <f t="shared" si="17"/>
        <v>-96.464709637138753</v>
      </c>
      <c r="AB74">
        <f t="shared" si="18"/>
        <v>37117.555110962923</v>
      </c>
      <c r="AH74">
        <f t="shared" si="19"/>
        <v>14726.097286421335</v>
      </c>
      <c r="AO74">
        <f t="shared" si="20"/>
        <v>1757</v>
      </c>
      <c r="AP74">
        <f t="shared" si="21"/>
        <v>903</v>
      </c>
      <c r="AQ74">
        <f t="shared" si="22"/>
        <v>1904.6999999999998</v>
      </c>
      <c r="AR74">
        <f t="shared" si="23"/>
        <v>768.8</v>
      </c>
      <c r="AT74">
        <f t="shared" si="24"/>
        <v>106.10372283760829</v>
      </c>
      <c r="AU74">
        <f t="shared" si="25"/>
        <v>253.8021473510419</v>
      </c>
      <c r="AY74">
        <f t="shared" si="26"/>
        <v>9191.743078061405</v>
      </c>
      <c r="BE74">
        <f t="shared" si="27"/>
        <v>3125.543370450509</v>
      </c>
    </row>
    <row r="75" spans="1:57" x14ac:dyDescent="0.3">
      <c r="A75" s="1">
        <v>2150</v>
      </c>
      <c r="B75" s="1">
        <v>730</v>
      </c>
      <c r="C75" s="1">
        <v>-41</v>
      </c>
      <c r="D75" s="1">
        <v>31</v>
      </c>
      <c r="F75">
        <f>AVERAGE(INDEX(A:A,1+10*(ROW()-ROW($F$3))):INDEX(A:A,10*(ROW()-ROW($F$3)+1)))</f>
        <v>2175.5</v>
      </c>
      <c r="G75">
        <f>AVERAGE(INDEX(B:B,1+10*(ROW()-ROW($G$3))):INDEX(B:B,10*(ROW()-ROW($G$3)+1)))</f>
        <v>735.6</v>
      </c>
      <c r="H75">
        <f>AVERAGE(INDEX(C:C,1+10*(ROW()-ROW($H$3))):INDEX(C:C,10*(ROW()-ROW($H$3)+1)))</f>
        <v>-111</v>
      </c>
      <c r="I75">
        <f>AVERAGE(INDEX(D:D,1+10*(ROW()-ROW($I$3))):INDEX(D:D,10*(ROW()-ROW($I$3)+1)))</f>
        <v>31.6</v>
      </c>
      <c r="K75" s="1">
        <v>1450</v>
      </c>
      <c r="L75" s="1">
        <v>1033</v>
      </c>
      <c r="M75" s="1">
        <v>164</v>
      </c>
      <c r="N75" s="1">
        <v>30</v>
      </c>
      <c r="P75">
        <f>AVERAGE(INDEX(K:K,1+10*(ROW()-ROW($P$3))):INDEX(K:K,10*(ROW()-ROW($P$3)+1)))</f>
        <v>1629.3</v>
      </c>
      <c r="Q75">
        <f>AVERAGE(INDEX(L:L,1+10*(ROW()-ROW($Q$3))):INDEX(L:L,10*(ROW()-ROW($Q$3)+1)))</f>
        <v>810.9</v>
      </c>
      <c r="R75">
        <f>AVERAGE(INDEX(M:M,1+10*(ROW()-ROW($R$3))):INDEX(M:M,10*(ROW()-ROW($R$3)+1)))</f>
        <v>256.7</v>
      </c>
      <c r="S75">
        <f>AVERAGE(INDEX(N:N,1+10*(ROW()-ROW($S$3))):INDEX(N:N,10*(ROW()-ROW($S$3)+1)))</f>
        <v>30</v>
      </c>
      <c r="U75">
        <f t="shared" si="14"/>
        <v>762.76405264013329</v>
      </c>
      <c r="V75">
        <f t="shared" si="15"/>
        <v>108.76405264013329</v>
      </c>
      <c r="W75">
        <f t="shared" si="16"/>
        <v>551.36605807757155</v>
      </c>
      <c r="X75">
        <f t="shared" si="17"/>
        <v>-102.63394192242845</v>
      </c>
      <c r="AB75">
        <f t="shared" si="18"/>
        <v>6740.9221839568863</v>
      </c>
      <c r="AH75">
        <f t="shared" si="19"/>
        <v>16261.443358670731</v>
      </c>
      <c r="AO75">
        <f t="shared" si="20"/>
        <v>1800</v>
      </c>
      <c r="AP75">
        <f t="shared" si="21"/>
        <v>881.5</v>
      </c>
      <c r="AQ75">
        <f t="shared" si="22"/>
        <v>1902.4</v>
      </c>
      <c r="AR75">
        <f t="shared" si="23"/>
        <v>773.25</v>
      </c>
      <c r="AT75">
        <f t="shared" si="24"/>
        <v>118.5</v>
      </c>
      <c r="AU75">
        <f t="shared" si="25"/>
        <v>248.79976386644745</v>
      </c>
      <c r="AY75">
        <f t="shared" si="26"/>
        <v>6968.4598592156635</v>
      </c>
      <c r="BE75">
        <f t="shared" si="27"/>
        <v>2591.2351133388552</v>
      </c>
    </row>
    <row r="76" spans="1:57" x14ac:dyDescent="0.3">
      <c r="A76" s="1">
        <v>2160</v>
      </c>
      <c r="B76" s="1">
        <v>741</v>
      </c>
      <c r="C76" s="1">
        <v>-72</v>
      </c>
      <c r="D76" s="1">
        <v>30</v>
      </c>
      <c r="F76">
        <f>AVERAGE(INDEX(A:A,1+10*(ROW()-ROW($F$3))):INDEX(A:A,10*(ROW()-ROW($F$3)+1)))</f>
        <v>2183.4</v>
      </c>
      <c r="G76">
        <f>AVERAGE(INDEX(B:B,1+10*(ROW()-ROW($G$3))):INDEX(B:B,10*(ROW()-ROW($G$3)+1)))</f>
        <v>741.5</v>
      </c>
      <c r="H76">
        <f>AVERAGE(INDEX(C:C,1+10*(ROW()-ROW($H$3))):INDEX(C:C,10*(ROW()-ROW($H$3)+1)))</f>
        <v>-126.9</v>
      </c>
      <c r="I76">
        <f>AVERAGE(INDEX(D:D,1+10*(ROW()-ROW($I$3))):INDEX(D:D,10*(ROW()-ROW($I$3)+1)))</f>
        <v>31.8</v>
      </c>
      <c r="K76" s="1">
        <v>1510</v>
      </c>
      <c r="L76" s="1">
        <v>1003</v>
      </c>
      <c r="M76" s="1">
        <v>174</v>
      </c>
      <c r="N76" s="1">
        <v>29</v>
      </c>
      <c r="P76">
        <f>AVERAGE(INDEX(K:K,1+10*(ROW()-ROW($P$3))):INDEX(K:K,10*(ROW()-ROW($P$3)+1)))</f>
        <v>1637.5</v>
      </c>
      <c r="Q76">
        <f>AVERAGE(INDEX(L:L,1+10*(ROW()-ROW($Q$3))):INDEX(L:L,10*(ROW()-ROW($Q$3)+1)))</f>
        <v>828.1</v>
      </c>
      <c r="R76">
        <f>AVERAGE(INDEX(M:M,1+10*(ROW()-ROW($R$3))):INDEX(M:M,10*(ROW()-ROW($R$3)+1)))</f>
        <v>258</v>
      </c>
      <c r="S76">
        <f>AVERAGE(INDEX(N:N,1+10*(ROW()-ROW($S$3))):INDEX(N:N,10*(ROW()-ROW($S$3)+1)))</f>
        <v>30.8</v>
      </c>
      <c r="U76">
        <f t="shared" si="14"/>
        <v>700.81666646848521</v>
      </c>
      <c r="V76">
        <f t="shared" si="15"/>
        <v>46.816666468485209</v>
      </c>
      <c r="W76">
        <f t="shared" si="16"/>
        <v>552.72630659305526</v>
      </c>
      <c r="X76">
        <f t="shared" si="17"/>
        <v>-101.27369340694474</v>
      </c>
      <c r="AB76">
        <f t="shared" si="18"/>
        <v>406.25357429991084</v>
      </c>
      <c r="AH76">
        <f t="shared" si="19"/>
        <v>15916.374861722259</v>
      </c>
      <c r="AO76">
        <f t="shared" si="20"/>
        <v>1835</v>
      </c>
      <c r="AP76">
        <f t="shared" si="21"/>
        <v>872</v>
      </c>
      <c r="AQ76">
        <f t="shared" si="22"/>
        <v>1910.45</v>
      </c>
      <c r="AR76">
        <f t="shared" si="23"/>
        <v>784.8</v>
      </c>
      <c r="AT76">
        <f t="shared" si="24"/>
        <v>132.69890730522238</v>
      </c>
      <c r="AU76">
        <f t="shared" si="25"/>
        <v>241.8889052850503</v>
      </c>
      <c r="AY76">
        <f t="shared" si="26"/>
        <v>4799.4958968074252</v>
      </c>
      <c r="BE76">
        <f t="shared" si="27"/>
        <v>1935.4119594312688</v>
      </c>
    </row>
    <row r="77" spans="1:57" x14ac:dyDescent="0.3">
      <c r="A77" s="1">
        <v>2165</v>
      </c>
      <c r="B77" s="1">
        <v>755</v>
      </c>
      <c r="C77" s="1">
        <v>-107</v>
      </c>
      <c r="D77" s="1">
        <v>29</v>
      </c>
      <c r="F77">
        <f>AVERAGE(INDEX(A:A,1+10*(ROW()-ROW($F$3))):INDEX(A:A,10*(ROW()-ROW($F$3)+1)))</f>
        <v>2195</v>
      </c>
      <c r="G77">
        <f>AVERAGE(INDEX(B:B,1+10*(ROW()-ROW($G$3))):INDEX(B:B,10*(ROW()-ROW($G$3)+1)))</f>
        <v>759.6</v>
      </c>
      <c r="H77">
        <f>AVERAGE(INDEX(C:C,1+10*(ROW()-ROW($H$3))):INDEX(C:C,10*(ROW()-ROW($H$3)+1)))</f>
        <v>-124.5</v>
      </c>
      <c r="I77">
        <f>AVERAGE(INDEX(D:D,1+10*(ROW()-ROW($I$3))):INDEX(D:D,10*(ROW()-ROW($I$3)+1)))</f>
        <v>31.5</v>
      </c>
      <c r="K77" s="1">
        <v>1553</v>
      </c>
      <c r="L77" s="1">
        <v>961</v>
      </c>
      <c r="M77" s="1">
        <v>178</v>
      </c>
      <c r="N77" s="1">
        <v>29</v>
      </c>
      <c r="P77">
        <f>AVERAGE(INDEX(K:K,1+10*(ROW()-ROW($P$3))):INDEX(K:K,10*(ROW()-ROW($P$3)+1)))</f>
        <v>1631.9</v>
      </c>
      <c r="Q77">
        <f>AVERAGE(INDEX(L:L,1+10*(ROW()-ROW($Q$3))):INDEX(L:L,10*(ROW()-ROW($Q$3)+1)))</f>
        <v>791.9</v>
      </c>
      <c r="R77">
        <f>AVERAGE(INDEX(M:M,1+10*(ROW()-ROW($R$3))):INDEX(M:M,10*(ROW()-ROW($R$3)+1)))</f>
        <v>275.39999999999998</v>
      </c>
      <c r="S77">
        <f>AVERAGE(INDEX(N:N,1+10*(ROW()-ROW($S$3))):INDEX(N:N,10*(ROW()-ROW($S$3)+1)))</f>
        <v>31</v>
      </c>
      <c r="U77">
        <f t="shared" si="14"/>
        <v>645.73988571250572</v>
      </c>
      <c r="V77">
        <f t="shared" si="15"/>
        <v>-8.2601142874942752</v>
      </c>
      <c r="W77">
        <f t="shared" si="16"/>
        <v>564.02561998547537</v>
      </c>
      <c r="X77">
        <f t="shared" si="17"/>
        <v>-89.974380014524627</v>
      </c>
      <c r="AB77">
        <f t="shared" si="18"/>
        <v>1219.4795737200379</v>
      </c>
      <c r="AH77">
        <f t="shared" si="19"/>
        <v>13193.003968910003</v>
      </c>
      <c r="AO77">
        <f t="shared" si="20"/>
        <v>1859</v>
      </c>
      <c r="AP77">
        <f t="shared" si="21"/>
        <v>858</v>
      </c>
      <c r="AQ77">
        <f t="shared" si="22"/>
        <v>1913.45</v>
      </c>
      <c r="AR77">
        <f t="shared" si="23"/>
        <v>775.75</v>
      </c>
      <c r="AT77">
        <f t="shared" si="24"/>
        <v>153.76930773076921</v>
      </c>
      <c r="AU77">
        <f t="shared" si="25"/>
        <v>251.3144743145528</v>
      </c>
      <c r="AY77">
        <f t="shared" si="26"/>
        <v>2324.0106594968533</v>
      </c>
      <c r="BE77">
        <f t="shared" si="27"/>
        <v>2853.577407422968</v>
      </c>
    </row>
    <row r="78" spans="1:57" x14ac:dyDescent="0.3">
      <c r="A78" s="1">
        <v>2164</v>
      </c>
      <c r="B78" s="1">
        <v>751</v>
      </c>
      <c r="C78" s="1">
        <v>-122</v>
      </c>
      <c r="D78" s="1">
        <v>30</v>
      </c>
      <c r="F78">
        <f>AVERAGE(INDEX(A:A,1+10*(ROW()-ROW($F$3))):INDEX(A:A,10*(ROW()-ROW($F$3)+1)))</f>
        <v>2188</v>
      </c>
      <c r="G78">
        <f>AVERAGE(INDEX(B:B,1+10*(ROW()-ROW($G$3))):INDEX(B:B,10*(ROW()-ROW($G$3)+1)))</f>
        <v>751.2</v>
      </c>
      <c r="H78">
        <f>AVERAGE(INDEX(C:C,1+10*(ROW()-ROW($H$3))):INDEX(C:C,10*(ROW()-ROW($H$3)+1)))</f>
        <v>-141.30000000000001</v>
      </c>
      <c r="I78">
        <f>AVERAGE(INDEX(D:D,1+10*(ROW()-ROW($I$3))):INDEX(D:D,10*(ROW()-ROW($I$3)+1)))</f>
        <v>30.9</v>
      </c>
      <c r="K78" s="1">
        <v>1579</v>
      </c>
      <c r="L78" s="1">
        <v>929</v>
      </c>
      <c r="M78" s="1">
        <v>197</v>
      </c>
      <c r="N78" s="1">
        <v>31</v>
      </c>
      <c r="P78">
        <f>AVERAGE(INDEX(K:K,1+10*(ROW()-ROW($P$3))):INDEX(K:K,10*(ROW()-ROW($P$3)+1)))</f>
        <v>1636</v>
      </c>
      <c r="Q78">
        <f>AVERAGE(INDEX(L:L,1+10*(ROW()-ROW($Q$3))):INDEX(L:L,10*(ROW()-ROW($Q$3)+1)))</f>
        <v>792.5</v>
      </c>
      <c r="R78">
        <f>AVERAGE(INDEX(M:M,1+10*(ROW()-ROW($R$3))):INDEX(M:M,10*(ROW()-ROW($R$3)+1)))</f>
        <v>303.60000000000002</v>
      </c>
      <c r="S78">
        <f>AVERAGE(INDEX(N:N,1+10*(ROW()-ROW($S$3))):INDEX(N:N,10*(ROW()-ROW($S$3)+1)))</f>
        <v>37.5</v>
      </c>
      <c r="U78">
        <f t="shared" si="14"/>
        <v>611.48098907488531</v>
      </c>
      <c r="V78">
        <f t="shared" si="15"/>
        <v>-42.519010925114685</v>
      </c>
      <c r="W78">
        <f t="shared" si="16"/>
        <v>553.54285290300697</v>
      </c>
      <c r="X78">
        <f t="shared" si="17"/>
        <v>-100.45714709699303</v>
      </c>
      <c r="AB78">
        <f t="shared" si="18"/>
        <v>4785.8647010411987</v>
      </c>
      <c r="AH78">
        <f t="shared" si="19"/>
        <v>15711.010455280761</v>
      </c>
      <c r="AO78">
        <f t="shared" si="20"/>
        <v>1871.5</v>
      </c>
      <c r="AP78">
        <f t="shared" si="21"/>
        <v>840</v>
      </c>
      <c r="AQ78">
        <f t="shared" si="22"/>
        <v>1912</v>
      </c>
      <c r="AR78">
        <f t="shared" si="23"/>
        <v>771.85</v>
      </c>
      <c r="AT78">
        <f t="shared" si="24"/>
        <v>175.24910841427982</v>
      </c>
      <c r="AU78">
        <f t="shared" si="25"/>
        <v>254.15826270259242</v>
      </c>
      <c r="AY78">
        <f t="shared" si="26"/>
        <v>714.39630354433928</v>
      </c>
      <c r="BE78">
        <f t="shared" si="27"/>
        <v>3165.4885566175799</v>
      </c>
    </row>
    <row r="79" spans="1:57" x14ac:dyDescent="0.3">
      <c r="A79" s="1">
        <v>2151</v>
      </c>
      <c r="B79" s="1">
        <v>739</v>
      </c>
      <c r="C79" s="1">
        <v>-82</v>
      </c>
      <c r="D79" s="1">
        <v>35</v>
      </c>
      <c r="F79">
        <f>AVERAGE(INDEX(A:A,1+10*(ROW()-ROW($F$3))):INDEX(A:A,10*(ROW()-ROW($F$3)+1)))</f>
        <v>2183</v>
      </c>
      <c r="G79">
        <f>AVERAGE(INDEX(B:B,1+10*(ROW()-ROW($G$3))):INDEX(B:B,10*(ROW()-ROW($G$3)+1)))</f>
        <v>757.9</v>
      </c>
      <c r="H79">
        <f>AVERAGE(INDEX(C:C,1+10*(ROW()-ROW($H$3))):INDEX(C:C,10*(ROW()-ROW($H$3)+1)))</f>
        <v>-138</v>
      </c>
      <c r="I79">
        <f>AVERAGE(INDEX(D:D,1+10*(ROW()-ROW($I$3))):INDEX(D:D,10*(ROW()-ROW($I$3)+1)))</f>
        <v>33.5</v>
      </c>
      <c r="K79" s="1">
        <v>1596</v>
      </c>
      <c r="L79" s="1">
        <v>919</v>
      </c>
      <c r="M79" s="1">
        <v>175</v>
      </c>
      <c r="N79" s="1">
        <v>26</v>
      </c>
      <c r="P79">
        <f>AVERAGE(INDEX(K:K,1+10*(ROW()-ROW($P$3))):INDEX(K:K,10*(ROW()-ROW($P$3)+1)))</f>
        <v>1625.3</v>
      </c>
      <c r="Q79">
        <f>AVERAGE(INDEX(L:L,1+10*(ROW()-ROW($Q$3))):INDEX(L:L,10*(ROW()-ROW($Q$3)+1)))</f>
        <v>794.2</v>
      </c>
      <c r="R79">
        <f>AVERAGE(INDEX(M:M,1+10*(ROW()-ROW($R$3))):INDEX(M:M,10*(ROW()-ROW($R$3)+1)))</f>
        <v>298.89999999999998</v>
      </c>
      <c r="S79">
        <f>AVERAGE(INDEX(N:N,1+10*(ROW()-ROW($S$3))):INDEX(N:N,10*(ROW()-ROW($S$3)+1)))</f>
        <v>31.6</v>
      </c>
      <c r="U79">
        <f t="shared" si="14"/>
        <v>583.45951016330173</v>
      </c>
      <c r="V79">
        <f t="shared" si="15"/>
        <v>-70.540489836698271</v>
      </c>
      <c r="W79">
        <f t="shared" si="16"/>
        <v>558.88011236758109</v>
      </c>
      <c r="X79">
        <f t="shared" si="17"/>
        <v>-95.119887632418909</v>
      </c>
      <c r="AB79">
        <f t="shared" si="18"/>
        <v>9448.1166851623657</v>
      </c>
      <c r="AH79">
        <f t="shared" si="19"/>
        <v>14401.51448688305</v>
      </c>
      <c r="AO79">
        <f t="shared" si="20"/>
        <v>1873.5</v>
      </c>
      <c r="AP79">
        <f t="shared" si="21"/>
        <v>829</v>
      </c>
      <c r="AQ79">
        <f t="shared" si="22"/>
        <v>1904.15</v>
      </c>
      <c r="AR79">
        <f t="shared" si="23"/>
        <v>776.05</v>
      </c>
      <c r="AT79">
        <f t="shared" si="24"/>
        <v>186.12697279008219</v>
      </c>
      <c r="AU79">
        <f t="shared" si="25"/>
        <v>246.98345086260343</v>
      </c>
      <c r="AY79">
        <f t="shared" si="26"/>
        <v>251.23291897706682</v>
      </c>
      <c r="BE79">
        <f t="shared" si="27"/>
        <v>2409.618273374997</v>
      </c>
    </row>
    <row r="80" spans="1:57" x14ac:dyDescent="0.3">
      <c r="A80" s="1">
        <v>2164</v>
      </c>
      <c r="B80" s="1">
        <v>752</v>
      </c>
      <c r="C80" s="1">
        <v>-101</v>
      </c>
      <c r="D80" s="1">
        <v>31</v>
      </c>
      <c r="F80">
        <f>AVERAGE(INDEX(A:A,1+10*(ROW()-ROW($F$3))):INDEX(A:A,10*(ROW()-ROW($F$3)+1)))</f>
        <v>2186.1999999999998</v>
      </c>
      <c r="G80">
        <f>AVERAGE(INDEX(B:B,1+10*(ROW()-ROW($G$3))):INDEX(B:B,10*(ROW()-ROW($G$3)+1)))</f>
        <v>793.3</v>
      </c>
      <c r="H80">
        <f>AVERAGE(INDEX(C:C,1+10*(ROW()-ROW($H$3))):INDEX(C:C,10*(ROW()-ROW($H$3)+1)))</f>
        <v>-77.8</v>
      </c>
      <c r="I80">
        <f>AVERAGE(INDEX(D:D,1+10*(ROW()-ROW($I$3))):INDEX(D:D,10*(ROW()-ROW($I$3)+1)))</f>
        <v>37</v>
      </c>
      <c r="K80" s="1">
        <v>1591</v>
      </c>
      <c r="L80" s="1">
        <v>906</v>
      </c>
      <c r="M80" s="1">
        <v>175</v>
      </c>
      <c r="N80" s="1">
        <v>26</v>
      </c>
      <c r="P80">
        <f>AVERAGE(INDEX(K:K,1+10*(ROW()-ROW($P$3))):INDEX(K:K,10*(ROW()-ROW($P$3)+1)))</f>
        <v>1626.8</v>
      </c>
      <c r="Q80">
        <f>AVERAGE(INDEX(L:L,1+10*(ROW()-ROW($Q$3))):INDEX(L:L,10*(ROW()-ROW($Q$3)+1)))</f>
        <v>806.7</v>
      </c>
      <c r="R80">
        <f>AVERAGE(INDEX(M:M,1+10*(ROW()-ROW($R$3))):INDEX(M:M,10*(ROW()-ROW($R$3)+1)))</f>
        <v>309.10000000000002</v>
      </c>
      <c r="S80">
        <f>AVERAGE(INDEX(N:N,1+10*(ROW()-ROW($S$3))):INDEX(N:N,10*(ROW()-ROW($S$3)+1)))</f>
        <v>31.7</v>
      </c>
      <c r="U80">
        <f t="shared" si="14"/>
        <v>593.33380149794266</v>
      </c>
      <c r="V80">
        <f t="shared" si="15"/>
        <v>-60.666198502057341</v>
      </c>
      <c r="W80">
        <f t="shared" si="16"/>
        <v>559.56047036937832</v>
      </c>
      <c r="X80">
        <f t="shared" si="17"/>
        <v>-94.439529630621678</v>
      </c>
      <c r="AB80">
        <f t="shared" si="18"/>
        <v>7626.0279715602865</v>
      </c>
      <c r="AH80">
        <f t="shared" si="19"/>
        <v>14238.682867077501</v>
      </c>
      <c r="AO80">
        <f t="shared" si="20"/>
        <v>1877.5</v>
      </c>
      <c r="AP80">
        <f t="shared" si="21"/>
        <v>829</v>
      </c>
      <c r="AQ80">
        <f t="shared" si="22"/>
        <v>1906.5</v>
      </c>
      <c r="AR80">
        <f t="shared" si="23"/>
        <v>800</v>
      </c>
      <c r="AT80">
        <f t="shared" si="24"/>
        <v>187.74250983727686</v>
      </c>
      <c r="AU80">
        <f t="shared" si="25"/>
        <v>226.58828301569346</v>
      </c>
      <c r="AY80">
        <f t="shared" si="26"/>
        <v>202.62929257166971</v>
      </c>
      <c r="BE80">
        <f t="shared" si="27"/>
        <v>823.27074314698416</v>
      </c>
    </row>
    <row r="81" spans="1:57" x14ac:dyDescent="0.3">
      <c r="A81" s="1">
        <v>2167</v>
      </c>
      <c r="B81" s="1">
        <v>752</v>
      </c>
      <c r="C81" s="1">
        <v>-97</v>
      </c>
      <c r="D81" s="1">
        <v>32</v>
      </c>
      <c r="F81">
        <f>AVERAGE(INDEX(A:A,1+10*(ROW()-ROW($F$3))):INDEX(A:A,10*(ROW()-ROW($F$3)+1)))</f>
        <v>2181.6</v>
      </c>
      <c r="G81">
        <f>AVERAGE(INDEX(B:B,1+10*(ROW()-ROW($G$3))):INDEX(B:B,10*(ROW()-ROW($G$3)+1)))</f>
        <v>804.6</v>
      </c>
      <c r="H81">
        <f>AVERAGE(INDEX(C:C,1+10*(ROW()-ROW($H$3))):INDEX(C:C,10*(ROW()-ROW($H$3)+1)))</f>
        <v>-79.599999999999994</v>
      </c>
      <c r="I81">
        <f>AVERAGE(INDEX(D:D,1+10*(ROW()-ROW($I$3))):INDEX(D:D,10*(ROW()-ROW($I$3)+1)))</f>
        <v>38.799999999999997</v>
      </c>
      <c r="K81" s="1">
        <v>1604</v>
      </c>
      <c r="L81" s="1">
        <v>876</v>
      </c>
      <c r="M81" s="1">
        <v>191</v>
      </c>
      <c r="N81" s="1">
        <v>30</v>
      </c>
      <c r="P81">
        <f>AVERAGE(INDEX(K:K,1+10*(ROW()-ROW($P$3))):INDEX(K:K,10*(ROW()-ROW($P$3)+1)))</f>
        <v>1629.3</v>
      </c>
      <c r="Q81">
        <f>AVERAGE(INDEX(L:L,1+10*(ROW()-ROW($Q$3))):INDEX(L:L,10*(ROW()-ROW($Q$3)+1)))</f>
        <v>810.1</v>
      </c>
      <c r="R81">
        <f>AVERAGE(INDEX(M:M,1+10*(ROW()-ROW($R$3))):INDEX(M:M,10*(ROW()-ROW($R$3)+1)))</f>
        <v>287.10000000000002</v>
      </c>
      <c r="S81">
        <f>AVERAGE(INDEX(N:N,1+10*(ROW()-ROW($S$3))):INDEX(N:N,10*(ROW()-ROW($S$3)+1)))</f>
        <v>30.7</v>
      </c>
      <c r="U81">
        <f t="shared" si="14"/>
        <v>576.4937120212154</v>
      </c>
      <c r="V81">
        <f t="shared" si="15"/>
        <v>-77.506287978784599</v>
      </c>
      <c r="W81">
        <f t="shared" si="16"/>
        <v>552.3273847999933</v>
      </c>
      <c r="X81">
        <f t="shared" si="17"/>
        <v>-101.6726152000067</v>
      </c>
      <c r="AB81">
        <f t="shared" si="18"/>
        <v>10850.810016123774</v>
      </c>
      <c r="AH81">
        <f t="shared" si="19"/>
        <v>16017.190039671053</v>
      </c>
      <c r="AO81">
        <f t="shared" si="20"/>
        <v>1885.5</v>
      </c>
      <c r="AP81">
        <f t="shared" si="21"/>
        <v>814</v>
      </c>
      <c r="AQ81">
        <f t="shared" si="22"/>
        <v>1905.4499999999998</v>
      </c>
      <c r="AR81">
        <f t="shared" si="23"/>
        <v>807.35</v>
      </c>
      <c r="AT81">
        <f t="shared" si="24"/>
        <v>204.71016095934272</v>
      </c>
      <c r="AU81">
        <f t="shared" si="25"/>
        <v>219.62177715335963</v>
      </c>
      <c r="AY81">
        <f t="shared" si="26"/>
        <v>7.4685210375185971</v>
      </c>
      <c r="BE81">
        <f t="shared" si="27"/>
        <v>472.02729201044826</v>
      </c>
    </row>
    <row r="82" spans="1:57" x14ac:dyDescent="0.3">
      <c r="A82" s="1">
        <v>2168</v>
      </c>
      <c r="B82" s="1">
        <v>751</v>
      </c>
      <c r="C82" s="1">
        <v>-98</v>
      </c>
      <c r="D82" s="1">
        <v>32</v>
      </c>
      <c r="F82">
        <f>AVERAGE(INDEX(A:A,1+10*(ROW()-ROW($F$3))):INDEX(A:A,10*(ROW()-ROW($F$3)+1)))</f>
        <v>2184.6999999999998</v>
      </c>
      <c r="G82">
        <f>AVERAGE(INDEX(B:B,1+10*(ROW()-ROW($G$3))):INDEX(B:B,10*(ROW()-ROW($G$3)+1)))</f>
        <v>823.6</v>
      </c>
      <c r="H82">
        <f>AVERAGE(INDEX(C:C,1+10*(ROW()-ROW($H$3))):INDEX(C:C,10*(ROW()-ROW($H$3)+1)))</f>
        <v>-99.5</v>
      </c>
      <c r="I82">
        <f>AVERAGE(INDEX(D:D,1+10*(ROW()-ROW($I$3))):INDEX(D:D,10*(ROW()-ROW($I$3)+1)))</f>
        <v>38.200000000000003</v>
      </c>
      <c r="K82" s="1">
        <v>1627</v>
      </c>
      <c r="L82" s="1">
        <v>888</v>
      </c>
      <c r="M82" s="1">
        <v>135</v>
      </c>
      <c r="N82" s="1">
        <v>23</v>
      </c>
      <c r="P82">
        <f>AVERAGE(INDEX(K:K,1+10*(ROW()-ROW($P$3))):INDEX(K:K,10*(ROW()-ROW($P$3)+1)))</f>
        <v>1632.1</v>
      </c>
      <c r="Q82">
        <f>AVERAGE(INDEX(L:L,1+10*(ROW()-ROW($Q$3))):INDEX(L:L,10*(ROW()-ROW($Q$3)+1)))</f>
        <v>818.1</v>
      </c>
      <c r="R82">
        <f>AVERAGE(INDEX(M:M,1+10*(ROW()-ROW($R$3))):INDEX(M:M,10*(ROW()-ROW($R$3)+1)))</f>
        <v>272.5</v>
      </c>
      <c r="S82">
        <f>AVERAGE(INDEX(N:N,1+10*(ROW()-ROW($S$3))):INDEX(N:N,10*(ROW()-ROW($S$3)+1)))</f>
        <v>30.7</v>
      </c>
      <c r="U82">
        <f t="shared" si="14"/>
        <v>558.07705561149885</v>
      </c>
      <c r="V82">
        <f t="shared" si="15"/>
        <v>-95.922944388501151</v>
      </c>
      <c r="W82">
        <f t="shared" si="16"/>
        <v>552.62736993384601</v>
      </c>
      <c r="X82">
        <f t="shared" si="17"/>
        <v>-101.37263006615399</v>
      </c>
      <c r="AB82">
        <f t="shared" si="18"/>
        <v>15026.807101135393</v>
      </c>
      <c r="AH82">
        <f t="shared" si="19"/>
        <v>15941.348370983964</v>
      </c>
      <c r="AO82">
        <f t="shared" si="20"/>
        <v>1897.5</v>
      </c>
      <c r="AP82">
        <f t="shared" si="21"/>
        <v>819.5</v>
      </c>
      <c r="AQ82">
        <f t="shared" si="22"/>
        <v>1908.3999999999999</v>
      </c>
      <c r="AR82">
        <f t="shared" si="23"/>
        <v>820.85</v>
      </c>
      <c r="AT82">
        <f t="shared" si="24"/>
        <v>205.1499451620692</v>
      </c>
      <c r="AU82">
        <f t="shared" si="25"/>
        <v>209.39265149474554</v>
      </c>
      <c r="AY82">
        <f t="shared" si="26"/>
        <v>10.065668053744382</v>
      </c>
      <c r="BE82">
        <f t="shared" si="27"/>
        <v>132.18246735269656</v>
      </c>
    </row>
    <row r="83" spans="1:57" x14ac:dyDescent="0.3">
      <c r="A83" s="1">
        <v>2185</v>
      </c>
      <c r="B83" s="1">
        <v>760</v>
      </c>
      <c r="C83" s="1">
        <v>-111</v>
      </c>
      <c r="D83" s="1">
        <v>31</v>
      </c>
      <c r="F83">
        <f>AVERAGE(INDEX(A:A,1+10*(ROW()-ROW($F$3))):INDEX(A:A,10*(ROW()-ROW($F$3)+1)))</f>
        <v>2175.1</v>
      </c>
      <c r="G83">
        <f>AVERAGE(INDEX(B:B,1+10*(ROW()-ROW($G$3))):INDEX(B:B,10*(ROW()-ROW($G$3)+1)))</f>
        <v>747.4</v>
      </c>
      <c r="H83">
        <f>AVERAGE(INDEX(C:C,1+10*(ROW()-ROW($H$3))):INDEX(C:C,10*(ROW()-ROW($H$3)+1)))</f>
        <v>-96.6</v>
      </c>
      <c r="I83">
        <f>AVERAGE(INDEX(D:D,1+10*(ROW()-ROW($I$3))):INDEX(D:D,10*(ROW()-ROW($I$3)+1)))</f>
        <v>32.200000000000003</v>
      </c>
      <c r="K83" s="1">
        <v>1638</v>
      </c>
      <c r="L83" s="1">
        <v>885</v>
      </c>
      <c r="M83" s="1">
        <v>143</v>
      </c>
      <c r="N83" s="1">
        <v>28</v>
      </c>
      <c r="P83">
        <f>AVERAGE(INDEX(K:K,1+10*(ROW()-ROW($P$3))):INDEX(K:K,10*(ROW()-ROW($P$3)+1)))</f>
        <v>1618.4</v>
      </c>
      <c r="Q83">
        <f>AVERAGE(INDEX(L:L,1+10*(ROW()-ROW($Q$3))):INDEX(L:L,10*(ROW()-ROW($Q$3)+1)))</f>
        <v>803.4</v>
      </c>
      <c r="R83">
        <f>AVERAGE(INDEX(M:M,1+10*(ROW()-ROW($R$3))):INDEX(M:M,10*(ROW()-ROW($R$3)+1)))</f>
        <v>276.8</v>
      </c>
      <c r="S83">
        <f>AVERAGE(INDEX(N:N,1+10*(ROW()-ROW($S$3))):INDEX(N:N,10*(ROW()-ROW($S$3)+1)))</f>
        <v>36.5</v>
      </c>
      <c r="U83">
        <f t="shared" si="14"/>
        <v>561.1007039738945</v>
      </c>
      <c r="V83">
        <f t="shared" si="15"/>
        <v>-92.899296026105503</v>
      </c>
      <c r="W83">
        <f t="shared" si="16"/>
        <v>559.50950840892756</v>
      </c>
      <c r="X83">
        <f t="shared" si="17"/>
        <v>-94.490491591072441</v>
      </c>
      <c r="AB83">
        <f t="shared" si="18"/>
        <v>14294.648467707957</v>
      </c>
      <c r="AH83">
        <f t="shared" si="19"/>
        <v>14250.847633111867</v>
      </c>
      <c r="AO83">
        <f t="shared" si="20"/>
        <v>1911.5</v>
      </c>
      <c r="AP83">
        <f t="shared" si="21"/>
        <v>822.5</v>
      </c>
      <c r="AQ83">
        <f t="shared" si="22"/>
        <v>1896.75</v>
      </c>
      <c r="AR83">
        <f t="shared" si="23"/>
        <v>775.4</v>
      </c>
      <c r="AT83">
        <f t="shared" si="24"/>
        <v>209.61512350019024</v>
      </c>
      <c r="AU83">
        <f t="shared" si="25"/>
        <v>244.55208545420342</v>
      </c>
      <c r="AY83">
        <f t="shared" si="26"/>
        <v>58.336325501883422</v>
      </c>
      <c r="BE83">
        <f t="shared" si="27"/>
        <v>2176.82874800016</v>
      </c>
    </row>
    <row r="84" spans="1:57" x14ac:dyDescent="0.3">
      <c r="A84" s="1">
        <v>2183</v>
      </c>
      <c r="B84" s="1">
        <v>765</v>
      </c>
      <c r="C84" s="1">
        <v>-113</v>
      </c>
      <c r="D84" s="1">
        <v>31</v>
      </c>
      <c r="F84">
        <f>AVERAGE(INDEX(A:A,1+10*(ROW()-ROW($F$3))):INDEX(A:A,10*(ROW()-ROW($F$3)+1)))</f>
        <v>2169.4</v>
      </c>
      <c r="G84">
        <f>AVERAGE(INDEX(B:B,1+10*(ROW()-ROW($G$3))):INDEX(B:B,10*(ROW()-ROW($G$3)+1)))</f>
        <v>740.8</v>
      </c>
      <c r="H84">
        <f>AVERAGE(INDEX(C:C,1+10*(ROW()-ROW($H$3))):INDEX(C:C,10*(ROW()-ROW($H$3)+1)))</f>
        <v>-126.8</v>
      </c>
      <c r="I84">
        <f>AVERAGE(INDEX(D:D,1+10*(ROW()-ROW($I$3))):INDEX(D:D,10*(ROW()-ROW($I$3)+1)))</f>
        <v>31.1</v>
      </c>
      <c r="K84" s="1">
        <v>1640</v>
      </c>
      <c r="L84" s="1">
        <v>879</v>
      </c>
      <c r="M84" s="1">
        <v>125</v>
      </c>
      <c r="N84" s="1">
        <v>25</v>
      </c>
      <c r="P84">
        <f>AVERAGE(INDEX(K:K,1+10*(ROW()-ROW($P$3))):INDEX(K:K,10*(ROW()-ROW($P$3)+1)))</f>
        <v>1619</v>
      </c>
      <c r="Q84">
        <f>AVERAGE(INDEX(L:L,1+10*(ROW()-ROW($Q$3))):INDEX(L:L,10*(ROW()-ROW($Q$3)+1)))</f>
        <v>801.9</v>
      </c>
      <c r="R84">
        <f>AVERAGE(INDEX(M:M,1+10*(ROW()-ROW($R$3))):INDEX(M:M,10*(ROW()-ROW($R$3)+1)))</f>
        <v>298.3</v>
      </c>
      <c r="S84">
        <f>AVERAGE(INDEX(N:N,1+10*(ROW()-ROW($S$3))):INDEX(N:N,10*(ROW()-ROW($S$3)+1)))</f>
        <v>31.5</v>
      </c>
      <c r="U84">
        <f t="shared" si="14"/>
        <v>554.8378141403125</v>
      </c>
      <c r="V84">
        <f t="shared" si="15"/>
        <v>-99.162185859687497</v>
      </c>
      <c r="W84">
        <f t="shared" si="16"/>
        <v>553.78097656022828</v>
      </c>
      <c r="X84">
        <f t="shared" si="17"/>
        <v>-100.21902343977172</v>
      </c>
      <c r="AB84">
        <f t="shared" si="18"/>
        <v>15831.457347904123</v>
      </c>
      <c r="AH84">
        <f t="shared" si="19"/>
        <v>15651.372619723341</v>
      </c>
      <c r="AO84">
        <f t="shared" si="20"/>
        <v>1911.5</v>
      </c>
      <c r="AP84">
        <f t="shared" si="21"/>
        <v>822</v>
      </c>
      <c r="AQ84">
        <f t="shared" si="22"/>
        <v>1894.2</v>
      </c>
      <c r="AR84">
        <f t="shared" si="23"/>
        <v>771.34999999999991</v>
      </c>
      <c r="AT84">
        <f t="shared" si="24"/>
        <v>210.03868691267331</v>
      </c>
      <c r="AU84">
        <f t="shared" si="25"/>
        <v>247.29428319312206</v>
      </c>
      <c r="AY84">
        <f t="shared" si="26"/>
        <v>64.985935399968142</v>
      </c>
      <c r="BE84">
        <f t="shared" si="27"/>
        <v>2440.2310796956194</v>
      </c>
    </row>
    <row r="85" spans="1:57" x14ac:dyDescent="0.3">
      <c r="A85" s="1">
        <v>2188</v>
      </c>
      <c r="B85" s="1">
        <v>759</v>
      </c>
      <c r="C85" s="1">
        <v>-134</v>
      </c>
      <c r="D85" s="1">
        <v>30</v>
      </c>
      <c r="F85">
        <f>AVERAGE(INDEX(A:A,1+10*(ROW()-ROW($F$3))):INDEX(A:A,10*(ROW()-ROW($F$3)+1)))</f>
        <v>2176.6</v>
      </c>
      <c r="G85">
        <f>AVERAGE(INDEX(B:B,1+10*(ROW()-ROW($G$3))):INDEX(B:B,10*(ROW()-ROW($G$3)+1)))</f>
        <v>782.8</v>
      </c>
      <c r="H85">
        <f>AVERAGE(INDEX(C:C,1+10*(ROW()-ROW($H$3))):INDEX(C:C,10*(ROW()-ROW($H$3)+1)))</f>
        <v>-107.8</v>
      </c>
      <c r="I85">
        <f>AVERAGE(INDEX(D:D,1+10*(ROW()-ROW($I$3))):INDEX(D:D,10*(ROW()-ROW($I$3)+1)))</f>
        <v>38.6</v>
      </c>
      <c r="K85" s="1">
        <v>1646</v>
      </c>
      <c r="L85" s="1">
        <v>861</v>
      </c>
      <c r="M85" s="1">
        <v>117</v>
      </c>
      <c r="N85" s="1">
        <v>27</v>
      </c>
      <c r="P85">
        <f>AVERAGE(INDEX(K:K,1+10*(ROW()-ROW($P$3))):INDEX(K:K,10*(ROW()-ROW($P$3)+1)))</f>
        <v>1633.5</v>
      </c>
      <c r="Q85">
        <f>AVERAGE(INDEX(L:L,1+10*(ROW()-ROW($Q$3))):INDEX(L:L,10*(ROW()-ROW($Q$3)+1)))</f>
        <v>807.9</v>
      </c>
      <c r="R85">
        <f>AVERAGE(INDEX(M:M,1+10*(ROW()-ROW($R$3))):INDEX(M:M,10*(ROW()-ROW($R$3)+1)))</f>
        <v>289.60000000000002</v>
      </c>
      <c r="S85">
        <f>AVERAGE(INDEX(N:N,1+10*(ROW()-ROW($S$3))):INDEX(N:N,10*(ROW()-ROW($S$3)+1)))</f>
        <v>30.9</v>
      </c>
      <c r="U85">
        <f t="shared" si="14"/>
        <v>551.51427905358901</v>
      </c>
      <c r="V85">
        <f t="shared" si="15"/>
        <v>-102.48572094641099</v>
      </c>
      <c r="W85">
        <f t="shared" si="16"/>
        <v>543.67970350197913</v>
      </c>
      <c r="X85">
        <f t="shared" si="17"/>
        <v>-110.32029649802087</v>
      </c>
      <c r="AB85">
        <f t="shared" si="18"/>
        <v>16678.85833674045</v>
      </c>
      <c r="AH85">
        <f t="shared" si="19"/>
        <v>18280.856879430539</v>
      </c>
      <c r="AO85">
        <f t="shared" si="20"/>
        <v>1917</v>
      </c>
      <c r="AP85">
        <f t="shared" si="21"/>
        <v>810</v>
      </c>
      <c r="AQ85">
        <f t="shared" si="22"/>
        <v>1905.05</v>
      </c>
      <c r="AR85">
        <f t="shared" si="23"/>
        <v>795.34999999999991</v>
      </c>
      <c r="AT85">
        <f t="shared" si="24"/>
        <v>223.13448859376265</v>
      </c>
      <c r="AU85">
        <f t="shared" si="25"/>
        <v>230.03722524843673</v>
      </c>
      <c r="AY85">
        <f t="shared" si="26"/>
        <v>447.62656736947258</v>
      </c>
      <c r="BE85">
        <f t="shared" si="27"/>
        <v>1033.0848403986502</v>
      </c>
    </row>
    <row r="86" spans="1:57" x14ac:dyDescent="0.3">
      <c r="A86" s="1">
        <v>2193</v>
      </c>
      <c r="B86" s="1">
        <v>768</v>
      </c>
      <c r="C86" s="1">
        <v>-125</v>
      </c>
      <c r="D86" s="1">
        <v>32</v>
      </c>
      <c r="F86">
        <f>AVERAGE(INDEX(A:A,1+10*(ROW()-ROW($F$3))):INDEX(A:A,10*(ROW()-ROW($F$3)+1)))</f>
        <v>2192.5</v>
      </c>
      <c r="G86">
        <f>AVERAGE(INDEX(B:B,1+10*(ROW()-ROW($G$3))):INDEX(B:B,10*(ROW()-ROW($G$3)+1)))</f>
        <v>831.2</v>
      </c>
      <c r="H86">
        <f>AVERAGE(INDEX(C:C,1+10*(ROW()-ROW($H$3))):INDEX(C:C,10*(ROW()-ROW($H$3)+1)))</f>
        <v>-106.2</v>
      </c>
      <c r="I86">
        <f>AVERAGE(INDEX(D:D,1+10*(ROW()-ROW($I$3))):INDEX(D:D,10*(ROW()-ROW($I$3)+1)))</f>
        <v>38.299999999999997</v>
      </c>
      <c r="K86" s="1">
        <v>1644</v>
      </c>
      <c r="L86" s="1">
        <v>868</v>
      </c>
      <c r="M86" s="1">
        <v>111</v>
      </c>
      <c r="N86" s="1">
        <v>25</v>
      </c>
      <c r="P86">
        <f>AVERAGE(INDEX(K:K,1+10*(ROW()-ROW($P$3))):INDEX(K:K,10*(ROW()-ROW($P$3)+1)))</f>
        <v>1621.3</v>
      </c>
      <c r="Q86">
        <f>AVERAGE(INDEX(L:L,1+10*(ROW()-ROW($Q$3))):INDEX(L:L,10*(ROW()-ROW($Q$3)+1)))</f>
        <v>804.4</v>
      </c>
      <c r="R86">
        <f>AVERAGE(INDEX(M:M,1+10*(ROW()-ROW($R$3))):INDEX(M:M,10*(ROW()-ROW($R$3)+1)))</f>
        <v>282.8</v>
      </c>
      <c r="S86">
        <f>AVERAGE(INDEX(N:N,1+10*(ROW()-ROW($S$3))):INDEX(N:N,10*(ROW()-ROW($S$3)+1)))</f>
        <v>37.1</v>
      </c>
      <c r="U86">
        <f t="shared" si="14"/>
        <v>558.03315313697988</v>
      </c>
      <c r="V86">
        <f t="shared" si="15"/>
        <v>-95.966846863020123</v>
      </c>
      <c r="W86">
        <f t="shared" si="16"/>
        <v>571.82836585814812</v>
      </c>
      <c r="X86">
        <f t="shared" si="17"/>
        <v>-82.171634141851882</v>
      </c>
      <c r="AB86">
        <f t="shared" si="18"/>
        <v>15037.57249970743</v>
      </c>
      <c r="AH86">
        <f t="shared" si="19"/>
        <v>11461.427505565538</v>
      </c>
      <c r="AO86">
        <f t="shared" si="20"/>
        <v>1918.5</v>
      </c>
      <c r="AP86">
        <f t="shared" si="21"/>
        <v>818</v>
      </c>
      <c r="AQ86">
        <f t="shared" si="22"/>
        <v>1906.9</v>
      </c>
      <c r="AR86">
        <f t="shared" si="23"/>
        <v>817.8</v>
      </c>
      <c r="AT86">
        <f t="shared" si="24"/>
        <v>217.17792245069478</v>
      </c>
      <c r="AU86">
        <f t="shared" si="25"/>
        <v>211.24499994082709</v>
      </c>
      <c r="AY86">
        <f t="shared" si="26"/>
        <v>231.05887847144064</v>
      </c>
      <c r="BE86">
        <f t="shared" si="27"/>
        <v>178.20679725062161</v>
      </c>
    </row>
    <row r="87" spans="1:57" x14ac:dyDescent="0.3">
      <c r="A87" s="1">
        <v>2188</v>
      </c>
      <c r="B87" s="1">
        <v>773</v>
      </c>
      <c r="C87" s="1">
        <v>-128</v>
      </c>
      <c r="D87" s="1">
        <v>31</v>
      </c>
      <c r="F87">
        <f>AVERAGE(INDEX(A:A,1+10*(ROW()-ROW($F$3))):INDEX(A:A,10*(ROW()-ROW($F$3)+1)))</f>
        <v>2154.6999999999998</v>
      </c>
      <c r="G87">
        <f>AVERAGE(INDEX(B:B,1+10*(ROW()-ROW($G$3))):INDEX(B:B,10*(ROW()-ROW($G$3)+1)))</f>
        <v>754</v>
      </c>
      <c r="H87">
        <f>AVERAGE(INDEX(C:C,1+10*(ROW()-ROW($H$3))):INDEX(C:C,10*(ROW()-ROW($H$3)+1)))</f>
        <v>4.4000000000000004</v>
      </c>
      <c r="I87">
        <f>AVERAGE(INDEX(D:D,1+10*(ROW()-ROW($I$3))):INDEX(D:D,10*(ROW()-ROW($I$3)+1)))</f>
        <v>40.200000000000003</v>
      </c>
      <c r="K87" s="1">
        <v>1444</v>
      </c>
      <c r="L87" s="1">
        <v>1042</v>
      </c>
      <c r="M87" s="1">
        <v>178</v>
      </c>
      <c r="N87" s="1">
        <v>33</v>
      </c>
      <c r="P87">
        <f>AVERAGE(INDEX(K:K,1+10*(ROW()-ROW($P$3))):INDEX(K:K,10*(ROW()-ROW($P$3)+1)))</f>
        <v>1644.6</v>
      </c>
      <c r="Q87">
        <f>AVERAGE(INDEX(L:L,1+10*(ROW()-ROW($Q$3))):INDEX(L:L,10*(ROW()-ROW($Q$3)+1)))</f>
        <v>830</v>
      </c>
      <c r="R87">
        <f>AVERAGE(INDEX(M:M,1+10*(ROW()-ROW($R$3))):INDEX(M:M,10*(ROW()-ROW($R$3)+1)))</f>
        <v>192.5</v>
      </c>
      <c r="S87">
        <f>AVERAGE(INDEX(N:N,1+10*(ROW()-ROW($S$3))):INDEX(N:N,10*(ROW()-ROW($S$3)+1)))</f>
        <v>27.9</v>
      </c>
      <c r="U87">
        <f t="shared" si="14"/>
        <v>791.13652424850159</v>
      </c>
      <c r="V87">
        <f t="shared" si="15"/>
        <v>137.13652424850159</v>
      </c>
      <c r="W87">
        <f t="shared" si="16"/>
        <v>515.73055949788341</v>
      </c>
      <c r="X87">
        <f t="shared" si="17"/>
        <v>-138.26944050211659</v>
      </c>
      <c r="AB87">
        <f t="shared" si="18"/>
        <v>12204.856166594094</v>
      </c>
      <c r="AH87">
        <f t="shared" si="19"/>
        <v>26619.835652745976</v>
      </c>
      <c r="AO87">
        <f t="shared" si="20"/>
        <v>1816</v>
      </c>
      <c r="AP87">
        <f t="shared" si="21"/>
        <v>907.5</v>
      </c>
      <c r="AQ87">
        <f t="shared" si="22"/>
        <v>1899.6499999999999</v>
      </c>
      <c r="AR87">
        <f t="shared" si="23"/>
        <v>792</v>
      </c>
      <c r="AT87">
        <f t="shared" si="24"/>
        <v>93.873585209045899</v>
      </c>
      <c r="AU87">
        <f t="shared" si="25"/>
        <v>230.63851044437476</v>
      </c>
      <c r="AY87">
        <f t="shared" si="26"/>
        <v>11686.413467489469</v>
      </c>
      <c r="BE87">
        <f t="shared" si="27"/>
        <v>1072.0989655006274</v>
      </c>
    </row>
    <row r="88" spans="1:57" x14ac:dyDescent="0.3">
      <c r="A88" s="1">
        <v>2187</v>
      </c>
      <c r="B88" s="1">
        <v>771</v>
      </c>
      <c r="C88" s="1">
        <v>-128</v>
      </c>
      <c r="D88" s="1">
        <v>31</v>
      </c>
      <c r="F88">
        <f>AVERAGE(INDEX(A:A,1+10*(ROW()-ROW($F$3))):INDEX(A:A,10*(ROW()-ROW($F$3)+1)))</f>
        <v>2160.6999999999998</v>
      </c>
      <c r="G88">
        <f>AVERAGE(INDEX(B:B,1+10*(ROW()-ROW($G$3))):INDEX(B:B,10*(ROW()-ROW($G$3)+1)))</f>
        <v>749.5</v>
      </c>
      <c r="H88">
        <f>AVERAGE(INDEX(C:C,1+10*(ROW()-ROW($H$3))):INDEX(C:C,10*(ROW()-ROW($H$3)+1)))</f>
        <v>-14.2</v>
      </c>
      <c r="I88">
        <f>AVERAGE(INDEX(D:D,1+10*(ROW()-ROW($I$3))):INDEX(D:D,10*(ROW()-ROW($I$3)+1)))</f>
        <v>35.9</v>
      </c>
      <c r="K88" s="1">
        <v>1304</v>
      </c>
      <c r="L88" s="1">
        <v>1184</v>
      </c>
      <c r="M88" s="1">
        <v>199</v>
      </c>
      <c r="N88" s="1">
        <v>30</v>
      </c>
      <c r="P88">
        <f>AVERAGE(INDEX(K:K,1+10*(ROW()-ROW($P$3))):INDEX(K:K,10*(ROW()-ROW($P$3)+1)))</f>
        <v>1665.4</v>
      </c>
      <c r="Q88">
        <f>AVERAGE(INDEX(L:L,1+10*(ROW()-ROW($Q$3))):INDEX(L:L,10*(ROW()-ROW($Q$3)+1)))</f>
        <v>854.6</v>
      </c>
      <c r="R88">
        <f>AVERAGE(INDEX(M:M,1+10*(ROW()-ROW($R$3))):INDEX(M:M,10*(ROW()-ROW($R$3)+1)))</f>
        <v>96.9</v>
      </c>
      <c r="S88">
        <f>AVERAGE(INDEX(N:N,1+10*(ROW()-ROW($S$3))):INDEX(N:N,10*(ROW()-ROW($S$3)+1)))</f>
        <v>25.6</v>
      </c>
      <c r="U88">
        <f t="shared" si="14"/>
        <v>974.811776703585</v>
      </c>
      <c r="V88">
        <f t="shared" si="15"/>
        <v>320.811776703585</v>
      </c>
      <c r="W88">
        <f t="shared" si="16"/>
        <v>506.32805571091927</v>
      </c>
      <c r="X88">
        <f t="shared" si="17"/>
        <v>-147.67194428908073</v>
      </c>
      <c r="AB88">
        <f t="shared" si="18"/>
        <v>86524.718598287174</v>
      </c>
      <c r="AH88">
        <f t="shared" si="19"/>
        <v>29776.389970893015</v>
      </c>
      <c r="AO88">
        <f t="shared" si="20"/>
        <v>1745.5</v>
      </c>
      <c r="AP88">
        <f t="shared" si="21"/>
        <v>977.5</v>
      </c>
      <c r="AQ88">
        <f t="shared" si="22"/>
        <v>1913.05</v>
      </c>
      <c r="AR88">
        <f t="shared" si="23"/>
        <v>802.05</v>
      </c>
      <c r="AT88">
        <f t="shared" si="24"/>
        <v>58.961852074031732</v>
      </c>
      <c r="AU88">
        <f t="shared" si="25"/>
        <v>227.95724379804213</v>
      </c>
      <c r="AY88">
        <f t="shared" si="26"/>
        <v>20453.418763365036</v>
      </c>
      <c r="BE88">
        <f t="shared" si="27"/>
        <v>903.70314500693519</v>
      </c>
    </row>
    <row r="89" spans="1:57" x14ac:dyDescent="0.3">
      <c r="A89" s="1">
        <v>2185</v>
      </c>
      <c r="B89" s="1">
        <v>771</v>
      </c>
      <c r="C89" s="1">
        <v>-118</v>
      </c>
      <c r="D89" s="1">
        <v>32</v>
      </c>
      <c r="F89">
        <f>AVERAGE(INDEX(A:A,1+10*(ROW()-ROW($F$3))):INDEX(A:A,10*(ROW()-ROW($F$3)+1)))</f>
        <v>2153.1999999999998</v>
      </c>
      <c r="G89">
        <f>AVERAGE(INDEX(B:B,1+10*(ROW()-ROW($G$3))):INDEX(B:B,10*(ROW()-ROW($G$3)+1)))</f>
        <v>733</v>
      </c>
      <c r="H89">
        <f>AVERAGE(INDEX(C:C,1+10*(ROW()-ROW($H$3))):INDEX(C:C,10*(ROW()-ROW($H$3)+1)))</f>
        <v>-54.7</v>
      </c>
      <c r="I89">
        <f>AVERAGE(INDEX(D:D,1+10*(ROW()-ROW($I$3))):INDEX(D:D,10*(ROW()-ROW($I$3)+1)))</f>
        <v>33.1</v>
      </c>
      <c r="K89" s="1">
        <v>1196</v>
      </c>
      <c r="L89" s="1">
        <v>1289</v>
      </c>
      <c r="M89" s="1">
        <v>222</v>
      </c>
      <c r="N89" s="1">
        <v>31</v>
      </c>
      <c r="P89">
        <f>AVERAGE(INDEX(K:K,1+10*(ROW()-ROW($P$3))):INDEX(K:K,10*(ROW()-ROW($P$3)+1)))</f>
        <v>1688.2</v>
      </c>
      <c r="Q89">
        <f>AVERAGE(INDEX(L:L,1+10*(ROW()-ROW($Q$3))):INDEX(L:L,10*(ROW()-ROW($Q$3)+1)))</f>
        <v>859.7</v>
      </c>
      <c r="R89">
        <f>AVERAGE(INDEX(M:M,1+10*(ROW()-ROW($R$3))):INDEX(M:M,10*(ROW()-ROW($R$3)+1)))</f>
        <v>49.9</v>
      </c>
      <c r="S89">
        <f>AVERAGE(INDEX(N:N,1+10*(ROW()-ROW($S$3))):INDEX(N:N,10*(ROW()-ROW($S$3)+1)))</f>
        <v>25.5</v>
      </c>
      <c r="U89">
        <f t="shared" si="14"/>
        <v>1116.4430124283101</v>
      </c>
      <c r="V89">
        <f t="shared" si="15"/>
        <v>462.44301242831011</v>
      </c>
      <c r="W89">
        <f t="shared" si="16"/>
        <v>481.95216567622123</v>
      </c>
      <c r="X89">
        <f t="shared" si="17"/>
        <v>-172.04783432377877</v>
      </c>
      <c r="AB89">
        <f t="shared" si="18"/>
        <v>189906.0203756835</v>
      </c>
      <c r="AH89">
        <f t="shared" si="19"/>
        <v>38783.101535816815</v>
      </c>
      <c r="AO89">
        <f t="shared" si="20"/>
        <v>1690.5</v>
      </c>
      <c r="AP89">
        <f t="shared" si="21"/>
        <v>1030</v>
      </c>
      <c r="AQ89">
        <f t="shared" si="22"/>
        <v>1920.6999999999998</v>
      </c>
      <c r="AR89">
        <f t="shared" si="23"/>
        <v>796.35</v>
      </c>
      <c r="AT89">
        <f t="shared" si="24"/>
        <v>113.53523682099755</v>
      </c>
      <c r="AU89">
        <f t="shared" si="25"/>
        <v>236.73151987008393</v>
      </c>
      <c r="AY89">
        <f t="shared" si="26"/>
        <v>7821.9987977916589</v>
      </c>
      <c r="BE89">
        <f t="shared" si="27"/>
        <v>1508.2295986459076</v>
      </c>
    </row>
    <row r="90" spans="1:57" x14ac:dyDescent="0.3">
      <c r="A90" s="1">
        <v>2183</v>
      </c>
      <c r="B90" s="1">
        <v>766</v>
      </c>
      <c r="C90" s="1">
        <v>-128</v>
      </c>
      <c r="D90" s="1">
        <v>31</v>
      </c>
      <c r="F90">
        <f>AVERAGE(INDEX(A:A,1+10*(ROW()-ROW($F$3))):INDEX(A:A,10*(ROW()-ROW($F$3)+1)))</f>
        <v>2082.1999999999998</v>
      </c>
      <c r="G90">
        <f>AVERAGE(INDEX(B:B,1+10*(ROW()-ROW($G$3))):INDEX(B:B,10*(ROW()-ROW($G$3)+1)))</f>
        <v>747.6</v>
      </c>
      <c r="H90">
        <f>AVERAGE(INDEX(C:C,1+10*(ROW()-ROW($H$3))):INDEX(C:C,10*(ROW()-ROW($H$3)+1)))</f>
        <v>161.80000000000001</v>
      </c>
      <c r="I90">
        <f>AVERAGE(INDEX(D:D,1+10*(ROW()-ROW($I$3))):INDEX(D:D,10*(ROW()-ROW($I$3)+1)))</f>
        <v>46.5</v>
      </c>
      <c r="K90" s="1">
        <v>1129</v>
      </c>
      <c r="L90" s="1">
        <v>1353</v>
      </c>
      <c r="M90" s="1">
        <v>169</v>
      </c>
      <c r="N90" s="1">
        <v>22</v>
      </c>
      <c r="P90">
        <f>AVERAGE(INDEX(K:K,1+10*(ROW()-ROW($P$3))):INDEX(K:K,10*(ROW()-ROW($P$3)+1)))</f>
        <v>1704.1</v>
      </c>
      <c r="Q90">
        <f>AVERAGE(INDEX(L:L,1+10*(ROW()-ROW($Q$3))):INDEX(L:L,10*(ROW()-ROW($Q$3)+1)))</f>
        <v>889.1</v>
      </c>
      <c r="R90">
        <f>AVERAGE(INDEX(M:M,1+10*(ROW()-ROW($R$3))):INDEX(M:M,10*(ROW()-ROW($R$3)+1)))</f>
        <v>36.5</v>
      </c>
      <c r="S90">
        <f>AVERAGE(INDEX(N:N,1+10*(ROW()-ROW($S$3))):INDEX(N:N,10*(ROW()-ROW($S$3)+1)))</f>
        <v>25.3</v>
      </c>
      <c r="U90">
        <f t="shared" si="14"/>
        <v>1206.4348303990564</v>
      </c>
      <c r="V90">
        <f t="shared" si="15"/>
        <v>552.43483039905641</v>
      </c>
      <c r="W90">
        <f t="shared" si="16"/>
        <v>403.71011877335934</v>
      </c>
      <c r="X90">
        <f t="shared" si="17"/>
        <v>-250.28988122664066</v>
      </c>
      <c r="AB90">
        <f t="shared" si="18"/>
        <v>276438.1907335383</v>
      </c>
      <c r="AH90">
        <f t="shared" si="19"/>
        <v>75721.998167704543</v>
      </c>
      <c r="AO90">
        <f t="shared" si="20"/>
        <v>1656</v>
      </c>
      <c r="AP90">
        <f t="shared" si="21"/>
        <v>1059.5</v>
      </c>
      <c r="AQ90">
        <f t="shared" si="22"/>
        <v>1893.1499999999999</v>
      </c>
      <c r="AR90">
        <f t="shared" si="23"/>
        <v>818.35</v>
      </c>
      <c r="AT90">
        <f t="shared" si="24"/>
        <v>155.80837589808834</v>
      </c>
      <c r="AU90">
        <f t="shared" si="25"/>
        <v>204.14123787221425</v>
      </c>
      <c r="AY90">
        <f t="shared" si="26"/>
        <v>2131.5696876364382</v>
      </c>
      <c r="BE90">
        <f t="shared" si="27"/>
        <v>39.008141430210067</v>
      </c>
    </row>
    <row r="91" spans="1:57" x14ac:dyDescent="0.3">
      <c r="A91" s="1">
        <v>2191</v>
      </c>
      <c r="B91" s="1">
        <v>747</v>
      </c>
      <c r="C91" s="1">
        <v>-134</v>
      </c>
      <c r="D91" s="1">
        <v>32</v>
      </c>
      <c r="F91">
        <f>AVERAGE(INDEX(A:A,1+10*(ROW()-ROW($F$3))):INDEX(A:A,10*(ROW()-ROW($F$3)+1)))</f>
        <v>2048.1</v>
      </c>
      <c r="G91">
        <f>AVERAGE(INDEX(B:B,1+10*(ROW()-ROW($G$3))):INDEX(B:B,10*(ROW()-ROW($G$3)+1)))</f>
        <v>736.2</v>
      </c>
      <c r="H91">
        <f>AVERAGE(INDEX(C:C,1+10*(ROW()-ROW($H$3))):INDEX(C:C,10*(ROW()-ROW($H$3)+1)))</f>
        <v>311.3</v>
      </c>
      <c r="I91">
        <f>AVERAGE(INDEX(D:D,1+10*(ROW()-ROW($I$3))):INDEX(D:D,10*(ROW()-ROW($I$3)+1)))</f>
        <v>45.2</v>
      </c>
      <c r="K91" s="1">
        <v>1067</v>
      </c>
      <c r="L91" s="1">
        <v>1408</v>
      </c>
      <c r="M91" s="1">
        <v>167</v>
      </c>
      <c r="N91" s="1">
        <v>26</v>
      </c>
      <c r="P91">
        <f>AVERAGE(INDEX(K:K,1+10*(ROW()-ROW($P$3))):INDEX(K:K,10*(ROW()-ROW($P$3)+1)))</f>
        <v>1682.4</v>
      </c>
      <c r="Q91">
        <f>AVERAGE(INDEX(L:L,1+10*(ROW()-ROW($Q$3))):INDEX(L:L,10*(ROW()-ROW($Q$3)+1)))</f>
        <v>859.9</v>
      </c>
      <c r="R91">
        <f>AVERAGE(INDEX(M:M,1+10*(ROW()-ROW($R$3))):INDEX(M:M,10*(ROW()-ROW($R$3)+1)))</f>
        <v>155.19999999999999</v>
      </c>
      <c r="S91">
        <f>AVERAGE(INDEX(N:N,1+10*(ROW()-ROW($S$3))):INDEX(N:N,10*(ROW()-ROW($S$3)+1)))</f>
        <v>33</v>
      </c>
      <c r="U91">
        <f t="shared" si="14"/>
        <v>1303.9543703673071</v>
      </c>
      <c r="V91">
        <f t="shared" si="15"/>
        <v>649.95437036730709</v>
      </c>
      <c r="W91">
        <f t="shared" si="16"/>
        <v>386.05463343936157</v>
      </c>
      <c r="X91">
        <f t="shared" si="17"/>
        <v>-267.94536656063843</v>
      </c>
      <c r="AB91">
        <f t="shared" si="18"/>
        <v>388494.70852854033</v>
      </c>
      <c r="AH91">
        <f t="shared" si="19"/>
        <v>85750.456721751107</v>
      </c>
      <c r="AO91">
        <f t="shared" si="20"/>
        <v>1629</v>
      </c>
      <c r="AP91">
        <f t="shared" si="21"/>
        <v>1077.5</v>
      </c>
      <c r="AQ91">
        <f t="shared" si="22"/>
        <v>1865.25</v>
      </c>
      <c r="AR91">
        <f t="shared" si="23"/>
        <v>798.05</v>
      </c>
      <c r="AT91">
        <f t="shared" si="24"/>
        <v>187.74250983727686</v>
      </c>
      <c r="AU91">
        <f t="shared" si="25"/>
        <v>212.22951020063167</v>
      </c>
      <c r="AY91">
        <f t="shared" si="26"/>
        <v>202.62929257166971</v>
      </c>
      <c r="BE91">
        <f t="shared" si="27"/>
        <v>205.46132359723586</v>
      </c>
    </row>
    <row r="92" spans="1:57" x14ac:dyDescent="0.3">
      <c r="A92" s="1">
        <v>2200</v>
      </c>
      <c r="B92" s="1">
        <v>728</v>
      </c>
      <c r="C92" s="1">
        <v>-130</v>
      </c>
      <c r="D92" s="1">
        <v>33</v>
      </c>
      <c r="F92">
        <f>AVERAGE(INDEX(A:A,1+10*(ROW()-ROW($F$3))):INDEX(A:A,10*(ROW()-ROW($F$3)+1)))</f>
        <v>2137.8000000000002</v>
      </c>
      <c r="G92">
        <f>AVERAGE(INDEX(B:B,1+10*(ROW()-ROW($G$3))):INDEX(B:B,10*(ROW()-ROW($G$3)+1)))</f>
        <v>782.6</v>
      </c>
      <c r="H92">
        <f>AVERAGE(INDEX(C:C,1+10*(ROW()-ROW($H$3))):INDEX(C:C,10*(ROW()-ROW($H$3)+1)))</f>
        <v>9.6999999999999993</v>
      </c>
      <c r="I92">
        <f>AVERAGE(INDEX(D:D,1+10*(ROW()-ROW($I$3))):INDEX(D:D,10*(ROW()-ROW($I$3)+1)))</f>
        <v>37.700000000000003</v>
      </c>
      <c r="K92" s="1">
        <v>1007</v>
      </c>
      <c r="L92" s="1">
        <v>1453</v>
      </c>
      <c r="M92" s="1">
        <v>201</v>
      </c>
      <c r="N92" s="1">
        <v>31</v>
      </c>
      <c r="P92">
        <f>AVERAGE(INDEX(K:K,1+10*(ROW()-ROW($P$3))):INDEX(K:K,10*(ROW()-ROW($P$3)+1)))</f>
        <v>1653.3</v>
      </c>
      <c r="Q92">
        <f>AVERAGE(INDEX(L:L,1+10*(ROW()-ROW($Q$3))):INDEX(L:L,10*(ROW()-ROW($Q$3)+1)))</f>
        <v>842.4</v>
      </c>
      <c r="R92">
        <f>AVERAGE(INDEX(M:M,1+10*(ROW()-ROW($R$3))):INDEX(M:M,10*(ROW()-ROW($R$3)+1)))</f>
        <v>247.1</v>
      </c>
      <c r="S92">
        <f>AVERAGE(INDEX(N:N,1+10*(ROW()-ROW($S$3))):INDEX(N:N,10*(ROW()-ROW($S$3)+1)))</f>
        <v>29.4</v>
      </c>
      <c r="U92">
        <f t="shared" si="14"/>
        <v>1396.0207734844064</v>
      </c>
      <c r="V92">
        <f t="shared" si="15"/>
        <v>742.02077348440639</v>
      </c>
      <c r="W92">
        <f t="shared" si="16"/>
        <v>488.17649472296415</v>
      </c>
      <c r="X92">
        <f t="shared" si="17"/>
        <v>-165.82350527703585</v>
      </c>
      <c r="AB92">
        <f t="shared" si="18"/>
        <v>511739.70076199964</v>
      </c>
      <c r="AH92">
        <f t="shared" si="19"/>
        <v>36370.276577012221</v>
      </c>
      <c r="AO92">
        <f t="shared" si="20"/>
        <v>1603.5</v>
      </c>
      <c r="AP92">
        <f t="shared" si="21"/>
        <v>1090.5</v>
      </c>
      <c r="AQ92">
        <f t="shared" si="22"/>
        <v>1895.5500000000002</v>
      </c>
      <c r="AR92">
        <f t="shared" si="23"/>
        <v>812.5</v>
      </c>
      <c r="AT92">
        <f t="shared" si="24"/>
        <v>216.33885457772027</v>
      </c>
      <c r="AU92">
        <f t="shared" si="25"/>
        <v>210.4425159039875</v>
      </c>
      <c r="AY92">
        <f t="shared" si="26"/>
        <v>206.25420792351898</v>
      </c>
      <c r="BE92">
        <f t="shared" si="27"/>
        <v>157.42539802771944</v>
      </c>
    </row>
    <row r="93" spans="1:57" x14ac:dyDescent="0.3">
      <c r="A93" s="1">
        <v>2205</v>
      </c>
      <c r="B93" s="1">
        <v>753</v>
      </c>
      <c r="C93" s="1">
        <v>-137</v>
      </c>
      <c r="D93" s="1">
        <v>31</v>
      </c>
      <c r="F93">
        <f>AVERAGE(INDEX(A:A,1+10*(ROW()-ROW($F$3))):INDEX(A:A,10*(ROW()-ROW($F$3)+1)))</f>
        <v>2174.1</v>
      </c>
      <c r="G93">
        <f>AVERAGE(INDEX(B:B,1+10*(ROW()-ROW($G$3))):INDEX(B:B,10*(ROW()-ROW($G$3)+1)))</f>
        <v>782.2</v>
      </c>
      <c r="H93">
        <f>AVERAGE(INDEX(C:C,1+10*(ROW()-ROW($H$3))):INDEX(C:C,10*(ROW()-ROW($H$3)+1)))</f>
        <v>-92.1</v>
      </c>
      <c r="I93">
        <f>AVERAGE(INDEX(D:D,1+10*(ROW()-ROW($I$3))):INDEX(D:D,10*(ROW()-ROW($I$3)+1)))</f>
        <v>36.299999999999997</v>
      </c>
      <c r="K93" s="1">
        <v>946</v>
      </c>
      <c r="L93" s="1">
        <v>1492</v>
      </c>
      <c r="M93" s="1">
        <v>200</v>
      </c>
      <c r="N93" s="1">
        <v>29</v>
      </c>
      <c r="P93">
        <f>AVERAGE(INDEX(K:K,1+10*(ROW()-ROW($P$3))):INDEX(K:K,10*(ROW()-ROW($P$3)+1)))</f>
        <v>1659.4</v>
      </c>
      <c r="Q93">
        <f>AVERAGE(INDEX(L:L,1+10*(ROW()-ROW($Q$3))):INDEX(L:L,10*(ROW()-ROW($Q$3)+1)))</f>
        <v>850.4</v>
      </c>
      <c r="R93">
        <f>AVERAGE(INDEX(M:M,1+10*(ROW()-ROW($R$3))):INDEX(M:M,10*(ROW()-ROW($R$3)+1)))</f>
        <v>141.5</v>
      </c>
      <c r="S93">
        <f>AVERAGE(INDEX(N:N,1+10*(ROW()-ROW($S$3))):INDEX(N:N,10*(ROW()-ROW($S$3)+1)))</f>
        <v>27.1</v>
      </c>
      <c r="U93">
        <f t="shared" si="14"/>
        <v>1459.8636922671924</v>
      </c>
      <c r="V93">
        <f t="shared" si="15"/>
        <v>805.86369226719239</v>
      </c>
      <c r="W93">
        <f t="shared" si="16"/>
        <v>519.19873844222673</v>
      </c>
      <c r="X93">
        <f t="shared" si="17"/>
        <v>-134.80126155777327</v>
      </c>
      <c r="AB93">
        <f t="shared" si="18"/>
        <v>607156.93937876611</v>
      </c>
      <c r="AH93">
        <f t="shared" si="19"/>
        <v>25500.156460074024</v>
      </c>
      <c r="AO93">
        <f t="shared" si="20"/>
        <v>1575.5</v>
      </c>
      <c r="AP93">
        <f t="shared" si="21"/>
        <v>1122.5</v>
      </c>
      <c r="AQ93">
        <f t="shared" si="22"/>
        <v>1916.75</v>
      </c>
      <c r="AR93">
        <f t="shared" si="23"/>
        <v>816.3</v>
      </c>
      <c r="AT93">
        <f t="shared" si="24"/>
        <v>255.74694524079854</v>
      </c>
      <c r="AU93">
        <f t="shared" si="25"/>
        <v>217.66086579814944</v>
      </c>
      <c r="AY93">
        <f t="shared" si="26"/>
        <v>2891.1745922032128</v>
      </c>
      <c r="BE93">
        <f t="shared" si="27"/>
        <v>390.66620360224306</v>
      </c>
    </row>
    <row r="94" spans="1:57" x14ac:dyDescent="0.3">
      <c r="A94" s="1">
        <v>2197</v>
      </c>
      <c r="B94" s="1">
        <v>754</v>
      </c>
      <c r="C94" s="1">
        <v>-146</v>
      </c>
      <c r="D94" s="1">
        <v>30</v>
      </c>
      <c r="F94">
        <f>AVERAGE(INDEX(A:A,1+10*(ROW()-ROW($F$3))):INDEX(A:A,10*(ROW()-ROW($F$3)+1)))</f>
        <v>2132.4</v>
      </c>
      <c r="G94">
        <f>AVERAGE(INDEX(B:B,1+10*(ROW()-ROW($G$3))):INDEX(B:B,10*(ROW()-ROW($G$3)+1)))</f>
        <v>714.3</v>
      </c>
      <c r="H94">
        <f>AVERAGE(INDEX(C:C,1+10*(ROW()-ROW($H$3))):INDEX(C:C,10*(ROW()-ROW($H$3)+1)))</f>
        <v>67.400000000000006</v>
      </c>
      <c r="I94">
        <f>AVERAGE(INDEX(D:D,1+10*(ROW()-ROW($I$3))):INDEX(D:D,10*(ROW()-ROW($I$3)+1)))</f>
        <v>41.6</v>
      </c>
      <c r="K94" s="1">
        <v>929</v>
      </c>
      <c r="L94" s="1">
        <v>1519</v>
      </c>
      <c r="M94" s="1">
        <v>235</v>
      </c>
      <c r="N94" s="1">
        <v>32</v>
      </c>
      <c r="P94">
        <f>AVERAGE(INDEX(K:K,1+10*(ROW()-ROW($P$3))):INDEX(K:K,10*(ROW()-ROW($P$3)+1)))</f>
        <v>1665.1</v>
      </c>
      <c r="Q94">
        <f>AVERAGE(INDEX(L:L,1+10*(ROW()-ROW($Q$3))):INDEX(L:L,10*(ROW()-ROW($Q$3)+1)))</f>
        <v>842.1</v>
      </c>
      <c r="R94">
        <f>AVERAGE(INDEX(M:M,1+10*(ROW()-ROW($R$3))):INDEX(M:M,10*(ROW()-ROW($R$3)+1)))</f>
        <v>186.3</v>
      </c>
      <c r="S94">
        <f>AVERAGE(INDEX(N:N,1+10*(ROW()-ROW($S$3))):INDEX(N:N,10*(ROW()-ROW($S$3)+1)))</f>
        <v>29.3</v>
      </c>
      <c r="U94">
        <f t="shared" si="14"/>
        <v>1480.8946620202262</v>
      </c>
      <c r="V94">
        <f t="shared" si="15"/>
        <v>826.89466202022618</v>
      </c>
      <c r="W94">
        <f t="shared" si="16"/>
        <v>484.46065887747812</v>
      </c>
      <c r="X94">
        <f t="shared" si="17"/>
        <v>-169.53934112252188</v>
      </c>
      <c r="AB94">
        <f t="shared" si="18"/>
        <v>640374.02037267049</v>
      </c>
      <c r="AH94">
        <f t="shared" si="19"/>
        <v>37801.377584964015</v>
      </c>
      <c r="AO94">
        <f t="shared" si="20"/>
        <v>1563</v>
      </c>
      <c r="AP94">
        <f t="shared" si="21"/>
        <v>1136.5</v>
      </c>
      <c r="AQ94">
        <f t="shared" si="22"/>
        <v>1898.75</v>
      </c>
      <c r="AR94">
        <f t="shared" si="23"/>
        <v>778.2</v>
      </c>
      <c r="AT94">
        <f t="shared" si="24"/>
        <v>273.49817184032509</v>
      </c>
      <c r="AU94">
        <f t="shared" si="25"/>
        <v>242.78962601396293</v>
      </c>
      <c r="AY94">
        <f t="shared" si="26"/>
        <v>5115.2348998119442</v>
      </c>
      <c r="BE94">
        <f t="shared" si="27"/>
        <v>2015.4746427580831</v>
      </c>
    </row>
    <row r="95" spans="1:57" x14ac:dyDescent="0.3">
      <c r="A95" s="1">
        <v>2188</v>
      </c>
      <c r="B95" s="1">
        <v>749</v>
      </c>
      <c r="C95" s="1">
        <v>-148</v>
      </c>
      <c r="D95" s="1">
        <v>31</v>
      </c>
      <c r="F95">
        <f>AVERAGE(INDEX(A:A,1+10*(ROW()-ROW($F$3))):INDEX(A:A,10*(ROW()-ROW($F$3)+1)))</f>
        <v>2152.1</v>
      </c>
      <c r="G95">
        <f>AVERAGE(INDEX(B:B,1+10*(ROW()-ROW($G$3))):INDEX(B:B,10*(ROW()-ROW($G$3)+1)))</f>
        <v>803.4</v>
      </c>
      <c r="H95">
        <f>AVERAGE(INDEX(C:C,1+10*(ROW()-ROW($H$3))):INDEX(C:C,10*(ROW()-ROW($H$3)+1)))</f>
        <v>36.9</v>
      </c>
      <c r="I95">
        <f>AVERAGE(INDEX(D:D,1+10*(ROW()-ROW($I$3))):INDEX(D:D,10*(ROW()-ROW($I$3)+1)))</f>
        <v>41.4</v>
      </c>
      <c r="K95" s="1">
        <v>948</v>
      </c>
      <c r="L95" s="1">
        <v>1526</v>
      </c>
      <c r="M95" s="1">
        <v>160</v>
      </c>
      <c r="N95" s="1">
        <v>19</v>
      </c>
      <c r="P95">
        <f>AVERAGE(INDEX(K:K,1+10*(ROW()-ROW($P$3))):INDEX(K:K,10*(ROW()-ROW($P$3)+1)))</f>
        <v>1660.6</v>
      </c>
      <c r="Q95">
        <f>AVERAGE(INDEX(L:L,1+10*(ROW()-ROW($Q$3))):INDEX(L:L,10*(ROW()-ROW($Q$3)+1)))</f>
        <v>854.9</v>
      </c>
      <c r="R95">
        <f>AVERAGE(INDEX(M:M,1+10*(ROW()-ROW($R$3))):INDEX(M:M,10*(ROW()-ROW($R$3)+1)))</f>
        <v>189.8</v>
      </c>
      <c r="S95">
        <f>AVERAGE(INDEX(N:N,1+10*(ROW()-ROW($S$3))):INDEX(N:N,10*(ROW()-ROW($S$3)+1)))</f>
        <v>31.3</v>
      </c>
      <c r="U95">
        <f t="shared" si="14"/>
        <v>1463.3280561787915</v>
      </c>
      <c r="V95">
        <f t="shared" si="15"/>
        <v>809.32805617879148</v>
      </c>
      <c r="W95">
        <f t="shared" si="16"/>
        <v>494.19075264517039</v>
      </c>
      <c r="X95">
        <f t="shared" si="17"/>
        <v>-159.80924735482961</v>
      </c>
      <c r="AB95">
        <f t="shared" si="18"/>
        <v>612567.82503114291</v>
      </c>
      <c r="AH95">
        <f t="shared" si="19"/>
        <v>34112.490486648196</v>
      </c>
      <c r="AO95">
        <f t="shared" si="20"/>
        <v>1568</v>
      </c>
      <c r="AP95">
        <f t="shared" si="21"/>
        <v>1137.5</v>
      </c>
      <c r="AQ95">
        <f t="shared" si="22"/>
        <v>1906.35</v>
      </c>
      <c r="AR95">
        <f t="shared" si="23"/>
        <v>829.15</v>
      </c>
      <c r="AT95">
        <f t="shared" si="24"/>
        <v>269.68546494017806</v>
      </c>
      <c r="AU95">
        <f t="shared" si="25"/>
        <v>201.24622977834886</v>
      </c>
      <c r="AY95">
        <f t="shared" si="26"/>
        <v>4584.3954017190536</v>
      </c>
      <c r="BE95">
        <f t="shared" si="27"/>
        <v>11.226799846091458</v>
      </c>
    </row>
    <row r="96" spans="1:57" x14ac:dyDescent="0.3">
      <c r="A96" s="1">
        <v>2192</v>
      </c>
      <c r="B96" s="1">
        <v>758</v>
      </c>
      <c r="C96" s="1">
        <v>-148</v>
      </c>
      <c r="D96" s="1">
        <v>31</v>
      </c>
      <c r="F96">
        <f>AVERAGE(INDEX(A:A,1+10*(ROW()-ROW($F$3))):INDEX(A:A,10*(ROW()-ROW($F$3)+1)))</f>
        <v>2166.4</v>
      </c>
      <c r="G96">
        <f>AVERAGE(INDEX(B:B,1+10*(ROW()-ROW($G$3))):INDEX(B:B,10*(ROW()-ROW($G$3)+1)))</f>
        <v>781.4</v>
      </c>
      <c r="H96">
        <f>AVERAGE(INDEX(C:C,1+10*(ROW()-ROW($H$3))):INDEX(C:C,10*(ROW()-ROW($H$3)+1)))</f>
        <v>-16</v>
      </c>
      <c r="I96">
        <f>AVERAGE(INDEX(D:D,1+10*(ROW()-ROW($I$3))):INDEX(D:D,10*(ROW()-ROW($I$3)+1)))</f>
        <v>37.5</v>
      </c>
      <c r="K96" s="1">
        <v>961</v>
      </c>
      <c r="L96" s="1">
        <v>1516</v>
      </c>
      <c r="M96" s="1">
        <v>120</v>
      </c>
      <c r="N96" s="1">
        <v>19</v>
      </c>
      <c r="P96">
        <f>AVERAGE(INDEX(K:K,1+10*(ROW()-ROW($P$3))):INDEX(K:K,10*(ROW()-ROW($P$3)+1)))</f>
        <v>1643.3</v>
      </c>
      <c r="Q96">
        <f>AVERAGE(INDEX(L:L,1+10*(ROW()-ROW($Q$3))):INDEX(L:L,10*(ROW()-ROW($Q$3)+1)))</f>
        <v>829.4</v>
      </c>
      <c r="R96">
        <f>AVERAGE(INDEX(M:M,1+10*(ROW()-ROW($R$3))):INDEX(M:M,10*(ROW()-ROW($R$3)+1)))</f>
        <v>203.5</v>
      </c>
      <c r="S96">
        <f>AVERAGE(INDEX(N:N,1+10*(ROW()-ROW($S$3))):INDEX(N:N,10*(ROW()-ROW($S$3)+1)))</f>
        <v>31.9</v>
      </c>
      <c r="U96">
        <f t="shared" si="14"/>
        <v>1445.6572899549878</v>
      </c>
      <c r="V96">
        <f t="shared" si="15"/>
        <v>791.65728995498785</v>
      </c>
      <c r="W96">
        <f t="shared" si="16"/>
        <v>525.29763943882347</v>
      </c>
      <c r="X96">
        <f t="shared" si="17"/>
        <v>-128.70236056117653</v>
      </c>
      <c r="AB96">
        <f t="shared" si="18"/>
        <v>585219.42549579381</v>
      </c>
      <c r="AH96">
        <f t="shared" si="19"/>
        <v>23589.514301775162</v>
      </c>
      <c r="AO96">
        <f t="shared" si="20"/>
        <v>1576.5</v>
      </c>
      <c r="AP96">
        <f t="shared" si="21"/>
        <v>1137</v>
      </c>
      <c r="AQ96">
        <f t="shared" si="22"/>
        <v>1904.85</v>
      </c>
      <c r="AR96">
        <f t="shared" si="23"/>
        <v>805.4</v>
      </c>
      <c r="AT96">
        <f t="shared" si="24"/>
        <v>262.14738221084718</v>
      </c>
      <c r="AU96">
        <f t="shared" si="25"/>
        <v>221.04904998664887</v>
      </c>
      <c r="AY96">
        <f t="shared" si="26"/>
        <v>3620.4386174395331</v>
      </c>
      <c r="BE96">
        <f t="shared" si="27"/>
        <v>536.08279864530618</v>
      </c>
    </row>
    <row r="97" spans="1:57" x14ac:dyDescent="0.3">
      <c r="A97" s="1">
        <v>2200</v>
      </c>
      <c r="B97" s="1">
        <v>751</v>
      </c>
      <c r="C97" s="1">
        <v>-141</v>
      </c>
      <c r="D97" s="1">
        <v>33</v>
      </c>
      <c r="F97">
        <f>AVERAGE(INDEX(A:A,1+10*(ROW()-ROW($F$3))):INDEX(A:A,10*(ROW()-ROW($F$3)+1)))</f>
        <v>2177.1</v>
      </c>
      <c r="G97">
        <f>AVERAGE(INDEX(B:B,1+10*(ROW()-ROW($G$3))):INDEX(B:B,10*(ROW()-ROW($G$3)+1)))</f>
        <v>794.4</v>
      </c>
      <c r="H97">
        <f>AVERAGE(INDEX(C:C,1+10*(ROW()-ROW($H$3))):INDEX(C:C,10*(ROW()-ROW($H$3)+1)))</f>
        <v>-60.6</v>
      </c>
      <c r="I97">
        <f>AVERAGE(INDEX(D:D,1+10*(ROW()-ROW($I$3))):INDEX(D:D,10*(ROW()-ROW($I$3)+1)))</f>
        <v>36.9</v>
      </c>
      <c r="K97" s="1">
        <v>990</v>
      </c>
      <c r="L97" s="1">
        <v>1369</v>
      </c>
      <c r="M97" s="1">
        <v>26</v>
      </c>
      <c r="N97" s="1">
        <v>11</v>
      </c>
      <c r="P97">
        <f>AVERAGE(INDEX(K:K,1+10*(ROW()-ROW($P$3))):INDEX(K:K,10*(ROW()-ROW($P$3)+1)))</f>
        <v>1580.3</v>
      </c>
      <c r="Q97">
        <f>AVERAGE(INDEX(L:L,1+10*(ROW()-ROW($Q$3))):INDEX(L:L,10*(ROW()-ROW($Q$3)+1)))</f>
        <v>830.2</v>
      </c>
      <c r="R97">
        <f>AVERAGE(INDEX(M:M,1+10*(ROW()-ROW($R$3))):INDEX(M:M,10*(ROW()-ROW($R$3)+1)))</f>
        <v>158.6</v>
      </c>
      <c r="S97">
        <f>AVERAGE(INDEX(N:N,1+10*(ROW()-ROW($S$3))):INDEX(N:N,10*(ROW()-ROW($S$3)+1)))</f>
        <v>23.8</v>
      </c>
      <c r="U97">
        <f t="shared" si="14"/>
        <v>1358.684658042476</v>
      </c>
      <c r="V97">
        <f t="shared" si="15"/>
        <v>704.68465804247603</v>
      </c>
      <c r="W97">
        <f t="shared" si="16"/>
        <v>597.87279583536827</v>
      </c>
      <c r="X97">
        <f t="shared" si="17"/>
        <v>-56.127204164631735</v>
      </c>
      <c r="AB97">
        <f t="shared" si="18"/>
        <v>459716.17113674327</v>
      </c>
      <c r="AH97">
        <f t="shared" si="19"/>
        <v>6563.2077156747227</v>
      </c>
      <c r="AO97">
        <f t="shared" si="20"/>
        <v>1595</v>
      </c>
      <c r="AP97">
        <f t="shared" si="21"/>
        <v>1060</v>
      </c>
      <c r="AQ97">
        <f t="shared" si="22"/>
        <v>1878.6999999999998</v>
      </c>
      <c r="AR97">
        <f t="shared" si="23"/>
        <v>812.3</v>
      </c>
      <c r="AT97">
        <f t="shared" si="24"/>
        <v>213.60009363293827</v>
      </c>
      <c r="AU97">
        <f t="shared" si="25"/>
        <v>203.53127523798398</v>
      </c>
      <c r="AY97">
        <f t="shared" si="26"/>
        <v>135.08929787137455</v>
      </c>
      <c r="BE97">
        <f t="shared" si="27"/>
        <v>31.76096983580862</v>
      </c>
    </row>
    <row r="98" spans="1:57" x14ac:dyDescent="0.3">
      <c r="A98" s="1">
        <v>2207</v>
      </c>
      <c r="B98" s="1">
        <v>735</v>
      </c>
      <c r="C98" s="1">
        <v>-130</v>
      </c>
      <c r="D98" s="1">
        <v>34</v>
      </c>
      <c r="F98">
        <f>AVERAGE(INDEX(A:A,1+10*(ROW()-ROW($F$3))):INDEX(A:A,10*(ROW()-ROW($F$3)+1)))</f>
        <v>2174</v>
      </c>
      <c r="G98">
        <f>AVERAGE(INDEX(B:B,1+10*(ROW()-ROW($G$3))):INDEX(B:B,10*(ROW()-ROW($G$3)+1)))</f>
        <v>737.6</v>
      </c>
      <c r="H98">
        <f>AVERAGE(INDEX(C:C,1+10*(ROW()-ROW($H$3))):INDEX(C:C,10*(ROW()-ROW($H$3)+1)))</f>
        <v>-69.3</v>
      </c>
      <c r="I98">
        <f>AVERAGE(INDEX(D:D,1+10*(ROW()-ROW($I$3))):INDEX(D:D,10*(ROW()-ROW($I$3)+1)))</f>
        <v>33.200000000000003</v>
      </c>
      <c r="K98" s="1">
        <v>984</v>
      </c>
      <c r="L98" s="1">
        <v>1408</v>
      </c>
      <c r="M98" s="1">
        <v>49</v>
      </c>
      <c r="N98" s="1">
        <v>23</v>
      </c>
      <c r="P98">
        <f>AVERAGE(INDEX(K:K,1+10*(ROW()-ROW($P$3))):INDEX(K:K,10*(ROW()-ROW($P$3)+1)))</f>
        <v>1529.9</v>
      </c>
      <c r="Q98">
        <f>AVERAGE(INDEX(L:L,1+10*(ROW()-ROW($Q$3))):INDEX(L:L,10*(ROW()-ROW($Q$3)+1)))</f>
        <v>824</v>
      </c>
      <c r="R98">
        <f>AVERAGE(INDEX(M:M,1+10*(ROW()-ROW($R$3))):INDEX(M:M,10*(ROW()-ROW($R$3)+1)))</f>
        <v>166.7</v>
      </c>
      <c r="S98">
        <f>AVERAGE(INDEX(N:N,1+10*(ROW()-ROW($S$3))):INDEX(N:N,10*(ROW()-ROW($S$3)+1)))</f>
        <v>25.8</v>
      </c>
      <c r="U98">
        <f t="shared" si="14"/>
        <v>1395.943408595062</v>
      </c>
      <c r="V98">
        <f t="shared" si="15"/>
        <v>741.94340859506201</v>
      </c>
      <c r="W98">
        <f t="shared" si="16"/>
        <v>649.86904065357658</v>
      </c>
      <c r="X98">
        <f t="shared" si="17"/>
        <v>-4.130959346423424</v>
      </c>
      <c r="AB98">
        <f t="shared" si="18"/>
        <v>511629.01927759137</v>
      </c>
      <c r="AH98">
        <f t="shared" si="19"/>
        <v>842.00845291697578</v>
      </c>
      <c r="AO98">
        <f t="shared" si="20"/>
        <v>1595.5</v>
      </c>
      <c r="AP98">
        <f t="shared" si="21"/>
        <v>1071.5</v>
      </c>
      <c r="AQ98">
        <f t="shared" si="22"/>
        <v>1851.95</v>
      </c>
      <c r="AR98">
        <f t="shared" si="23"/>
        <v>780.8</v>
      </c>
      <c r="AT98">
        <f t="shared" si="24"/>
        <v>216.63910081054158</v>
      </c>
      <c r="AU98">
        <f t="shared" si="25"/>
        <v>225.27193012002189</v>
      </c>
      <c r="AY98">
        <f t="shared" si="26"/>
        <v>214.96836016534118</v>
      </c>
      <c r="BE98">
        <f t="shared" si="27"/>
        <v>749.46410394472912</v>
      </c>
    </row>
    <row r="99" spans="1:57" x14ac:dyDescent="0.3">
      <c r="A99" s="1">
        <v>2200</v>
      </c>
      <c r="B99" s="1">
        <v>736</v>
      </c>
      <c r="C99" s="1">
        <v>-134</v>
      </c>
      <c r="D99" s="1">
        <v>31</v>
      </c>
      <c r="F99">
        <f>AVERAGE(INDEX(A:A,1+10*(ROW()-ROW($F$3))):INDEX(A:A,10*(ROW()-ROW($F$3)+1)))</f>
        <v>2173.8000000000002</v>
      </c>
      <c r="G99">
        <f>AVERAGE(INDEX(B:B,1+10*(ROW()-ROW($G$3))):INDEX(B:B,10*(ROW()-ROW($G$3)+1)))</f>
        <v>733.4</v>
      </c>
      <c r="H99">
        <f>AVERAGE(INDEX(C:C,1+10*(ROW()-ROW($H$3))):INDEX(C:C,10*(ROW()-ROW($H$3)+1)))</f>
        <v>-63.7</v>
      </c>
      <c r="I99">
        <f>AVERAGE(INDEX(D:D,1+10*(ROW()-ROW($I$3))):INDEX(D:D,10*(ROW()-ROW($I$3)+1)))</f>
        <v>35</v>
      </c>
      <c r="K99" s="1">
        <v>992</v>
      </c>
      <c r="L99" s="1">
        <v>1270</v>
      </c>
      <c r="M99" s="1">
        <v>-12</v>
      </c>
      <c r="N99" s="1">
        <v>10</v>
      </c>
      <c r="P99">
        <f>AVERAGE(INDEX(K:K,1+10*(ROW()-ROW($P$3))):INDEX(K:K,10*(ROW()-ROW($P$3)+1)))</f>
        <v>1475.7</v>
      </c>
      <c r="Q99">
        <f>AVERAGE(INDEX(L:L,1+10*(ROW()-ROW($Q$3))):INDEX(L:L,10*(ROW()-ROW($Q$3)+1)))</f>
        <v>844.1</v>
      </c>
      <c r="R99">
        <f>AVERAGE(INDEX(M:M,1+10*(ROW()-ROW($R$3))):INDEX(M:M,10*(ROW()-ROW($R$3)+1)))</f>
        <v>107.3</v>
      </c>
      <c r="S99">
        <f>AVERAGE(INDEX(N:N,1+10*(ROW()-ROW($S$3))):INDEX(N:N,10*(ROW()-ROW($S$3)+1)))</f>
        <v>20.5</v>
      </c>
      <c r="U99">
        <f t="shared" si="14"/>
        <v>1320.7649298796512</v>
      </c>
      <c r="V99">
        <f t="shared" si="15"/>
        <v>666.76492987965116</v>
      </c>
      <c r="W99">
        <f t="shared" si="16"/>
        <v>706.8225378410059</v>
      </c>
      <c r="X99">
        <f t="shared" si="17"/>
        <v>52.822537841005897</v>
      </c>
      <c r="AB99">
        <f t="shared" si="18"/>
        <v>409733.12627021887</v>
      </c>
      <c r="AH99">
        <f t="shared" si="19"/>
        <v>780.42653678786962</v>
      </c>
      <c r="AO99">
        <f t="shared" si="20"/>
        <v>1596</v>
      </c>
      <c r="AP99">
        <f t="shared" si="21"/>
        <v>1003</v>
      </c>
      <c r="AQ99">
        <f t="shared" si="22"/>
        <v>1824.75</v>
      </c>
      <c r="AR99">
        <f t="shared" si="23"/>
        <v>788.75</v>
      </c>
      <c r="AT99">
        <f t="shared" si="24"/>
        <v>204.02205763103166</v>
      </c>
      <c r="AU99">
        <f t="shared" si="25"/>
        <v>212.69491061142014</v>
      </c>
      <c r="AY99">
        <f t="shared" si="26"/>
        <v>4.181027794760273</v>
      </c>
      <c r="BE99">
        <f t="shared" si="27"/>
        <v>219.0199476335938</v>
      </c>
    </row>
    <row r="100" spans="1:57" x14ac:dyDescent="0.3">
      <c r="A100" s="1">
        <v>2196</v>
      </c>
      <c r="B100" s="1">
        <v>734</v>
      </c>
      <c r="C100" s="1">
        <v>-134</v>
      </c>
      <c r="D100" s="1">
        <v>31</v>
      </c>
      <c r="F100">
        <f>AVERAGE(INDEX(A:A,1+10*(ROW()-ROW($F$3))):INDEX(A:A,10*(ROW()-ROW($F$3)+1)))</f>
        <v>2178</v>
      </c>
      <c r="G100">
        <f>AVERAGE(INDEX(B:B,1+10*(ROW()-ROW($G$3))):INDEX(B:B,10*(ROW()-ROW($G$3)+1)))</f>
        <v>800.6</v>
      </c>
      <c r="H100">
        <f>AVERAGE(INDEX(C:C,1+10*(ROW()-ROW($H$3))):INDEX(C:C,10*(ROW()-ROW($H$3)+1)))</f>
        <v>-71.8</v>
      </c>
      <c r="I100">
        <f>AVERAGE(INDEX(D:D,1+10*(ROW()-ROW($I$3))):INDEX(D:D,10*(ROW()-ROW($I$3)+1)))</f>
        <v>39</v>
      </c>
      <c r="K100" s="1">
        <v>1005</v>
      </c>
      <c r="L100" s="1">
        <v>1191</v>
      </c>
      <c r="M100" s="1">
        <v>-140</v>
      </c>
      <c r="N100" s="1">
        <v>9</v>
      </c>
      <c r="P100">
        <f>AVERAGE(INDEX(K:K,1+10*(ROW()-ROW($P$3))):INDEX(K:K,10*(ROW()-ROW($P$3)+1)))</f>
        <v>1509.1</v>
      </c>
      <c r="Q100">
        <f>AVERAGE(INDEX(L:L,1+10*(ROW()-ROW($Q$3))):INDEX(L:L,10*(ROW()-ROW($Q$3)+1)))</f>
        <v>860.1</v>
      </c>
      <c r="R100">
        <f>AVERAGE(INDEX(M:M,1+10*(ROW()-ROW($R$3))):INDEX(M:M,10*(ROW()-ROW($R$3)+1)))</f>
        <v>101.7</v>
      </c>
      <c r="S100">
        <f>AVERAGE(INDEX(N:N,1+10*(ROW()-ROW($S$3))):INDEX(N:N,10*(ROW()-ROW($S$3)+1)))</f>
        <v>24.9</v>
      </c>
      <c r="U100">
        <f t="shared" si="14"/>
        <v>1275.6684522241662</v>
      </c>
      <c r="V100">
        <f t="shared" si="15"/>
        <v>621.66845222416623</v>
      </c>
      <c r="W100">
        <f t="shared" si="16"/>
        <v>671.5411081981506</v>
      </c>
      <c r="X100">
        <f t="shared" si="17"/>
        <v>17.541108198150596</v>
      </c>
      <c r="AB100">
        <f t="shared" si="18"/>
        <v>354033.94742103596</v>
      </c>
      <c r="AH100">
        <f t="shared" si="19"/>
        <v>53.953643128497781</v>
      </c>
      <c r="AO100">
        <f t="shared" si="20"/>
        <v>1600.5</v>
      </c>
      <c r="AP100">
        <f t="shared" si="21"/>
        <v>962.5</v>
      </c>
      <c r="AQ100">
        <f t="shared" si="22"/>
        <v>1843.55</v>
      </c>
      <c r="AR100">
        <f t="shared" si="23"/>
        <v>830.35</v>
      </c>
      <c r="AT100">
        <f t="shared" si="24"/>
        <v>202.99384227113885</v>
      </c>
      <c r="AU100">
        <f t="shared" si="25"/>
        <v>175.15057807498093</v>
      </c>
      <c r="AY100">
        <f t="shared" si="26"/>
        <v>1.0333552186169597</v>
      </c>
      <c r="BE100">
        <f t="shared" si="27"/>
        <v>517.33547975250247</v>
      </c>
    </row>
    <row r="101" spans="1:57" x14ac:dyDescent="0.3">
      <c r="A101" s="1">
        <v>2195</v>
      </c>
      <c r="B101" s="1">
        <v>733</v>
      </c>
      <c r="C101" s="1">
        <v>-132</v>
      </c>
      <c r="D101" s="1">
        <v>32</v>
      </c>
      <c r="F101">
        <f>AVERAGE(INDEX(A:A,1+10*(ROW()-ROW($F$3))):INDEX(A:A,10*(ROW()-ROW($F$3)+1)))</f>
        <v>2178.6999999999998</v>
      </c>
      <c r="G101">
        <f>AVERAGE(INDEX(B:B,1+10*(ROW()-ROW($G$3))):INDEX(B:B,10*(ROW()-ROW($G$3)+1)))</f>
        <v>842.7</v>
      </c>
      <c r="H101">
        <f>AVERAGE(INDEX(C:C,1+10*(ROW()-ROW($H$3))):INDEX(C:C,10*(ROW()-ROW($H$3)+1)))</f>
        <v>-94.9</v>
      </c>
      <c r="I101">
        <f>AVERAGE(INDEX(D:D,1+10*(ROW()-ROW($I$3))):INDEX(D:D,10*(ROW()-ROW($I$3)+1)))</f>
        <v>37.799999999999997</v>
      </c>
      <c r="K101" s="1">
        <v>1147</v>
      </c>
      <c r="L101" s="1">
        <v>1257</v>
      </c>
      <c r="M101" s="1">
        <v>-507</v>
      </c>
      <c r="N101" s="1">
        <v>63</v>
      </c>
      <c r="P101">
        <f>AVERAGE(INDEX(K:K,1+10*(ROW()-ROW($P$3))):INDEX(K:K,10*(ROW()-ROW($P$3)+1)))</f>
        <v>1600.3</v>
      </c>
      <c r="Q101">
        <f>AVERAGE(INDEX(L:L,1+10*(ROW()-ROW($Q$3))):INDEX(L:L,10*(ROW()-ROW($Q$3)+1)))</f>
        <v>851.7</v>
      </c>
      <c r="R101">
        <f>AVERAGE(INDEX(M:M,1+10*(ROW()-ROW($R$3))):INDEX(M:M,10*(ROW()-ROW($R$3)+1)))</f>
        <v>179.4</v>
      </c>
      <c r="S101">
        <f>AVERAGE(INDEX(N:N,1+10*(ROW()-ROW($S$3))):INDEX(N:N,10*(ROW()-ROW($S$3)+1)))</f>
        <v>27.5</v>
      </c>
      <c r="U101">
        <f t="shared" si="14"/>
        <v>1171.6996202098899</v>
      </c>
      <c r="V101">
        <f t="shared" si="15"/>
        <v>517.69962020988987</v>
      </c>
      <c r="W101">
        <f t="shared" si="16"/>
        <v>578.47001650906668</v>
      </c>
      <c r="X101">
        <f t="shared" si="17"/>
        <v>-75.529983490933319</v>
      </c>
      <c r="AB101">
        <f t="shared" si="18"/>
        <v>241118.99191406142</v>
      </c>
      <c r="AH101">
        <f t="shared" si="19"/>
        <v>10083.454604925599</v>
      </c>
      <c r="AO101">
        <f t="shared" si="20"/>
        <v>1671</v>
      </c>
      <c r="AP101">
        <f t="shared" si="21"/>
        <v>995</v>
      </c>
      <c r="AQ101">
        <f t="shared" si="22"/>
        <v>1889.5</v>
      </c>
      <c r="AR101">
        <f t="shared" si="23"/>
        <v>847.2</v>
      </c>
      <c r="AT101">
        <f t="shared" si="24"/>
        <v>129.09686285886269</v>
      </c>
      <c r="AU101">
        <f t="shared" si="25"/>
        <v>177.08215607451808</v>
      </c>
      <c r="AY101">
        <f t="shared" si="26"/>
        <v>5311.5583308442638</v>
      </c>
      <c r="BE101">
        <f t="shared" si="27"/>
        <v>433.1989515028277</v>
      </c>
    </row>
    <row r="102" spans="1:57" x14ac:dyDescent="0.3">
      <c r="A102" s="1">
        <v>2187</v>
      </c>
      <c r="B102" s="1">
        <v>741</v>
      </c>
      <c r="C102" s="1">
        <v>-145</v>
      </c>
      <c r="D102" s="1">
        <v>30</v>
      </c>
      <c r="F102">
        <f>AVERAGE(INDEX(A:A,1+10*(ROW()-ROW($F$3))):INDEX(A:A,10*(ROW()-ROW($F$3)+1)))</f>
        <v>2162.5</v>
      </c>
      <c r="G102">
        <f>AVERAGE(INDEX(B:B,1+10*(ROW()-ROW($G$3))):INDEX(B:B,10*(ROW()-ROW($G$3)+1)))</f>
        <v>806.8</v>
      </c>
      <c r="H102">
        <f>AVERAGE(INDEX(C:C,1+10*(ROW()-ROW($H$3))):INDEX(C:C,10*(ROW()-ROW($H$3)+1)))</f>
        <v>20.5</v>
      </c>
      <c r="I102">
        <f>AVERAGE(INDEX(D:D,1+10*(ROW()-ROW($I$3))):INDEX(D:D,10*(ROW()-ROW($I$3)+1)))</f>
        <v>40.6</v>
      </c>
      <c r="K102" s="1">
        <v>1100</v>
      </c>
      <c r="L102" s="1">
        <v>1159</v>
      </c>
      <c r="M102" s="1">
        <v>-424</v>
      </c>
      <c r="N102" s="1">
        <v>10</v>
      </c>
      <c r="P102">
        <f>AVERAGE(INDEX(K:K,1+10*(ROW()-ROW($P$3))):INDEX(K:K,10*(ROW()-ROW($P$3)+1)))</f>
        <v>1674.1</v>
      </c>
      <c r="Q102">
        <f>AVERAGE(INDEX(L:L,1+10*(ROW()-ROW($Q$3))):INDEX(L:L,10*(ROW()-ROW($Q$3)+1)))</f>
        <v>829</v>
      </c>
      <c r="R102">
        <f>AVERAGE(INDEX(M:M,1+10*(ROW()-ROW($R$3))):INDEX(M:M,10*(ROW()-ROW($R$3)+1)))</f>
        <v>222.9</v>
      </c>
      <c r="S102">
        <f>AVERAGE(INDEX(N:N,1+10*(ROW()-ROW($S$3))):INDEX(N:N,10*(ROW()-ROW($S$3)+1)))</f>
        <v>30.9</v>
      </c>
      <c r="U102">
        <f t="shared" si="14"/>
        <v>1164.5999313068844</v>
      </c>
      <c r="V102">
        <f t="shared" si="15"/>
        <v>510.5999313068844</v>
      </c>
      <c r="W102">
        <f t="shared" si="16"/>
        <v>488.9042851111044</v>
      </c>
      <c r="X102">
        <f t="shared" si="17"/>
        <v>-165.0957148888956</v>
      </c>
      <c r="AB102">
        <f t="shared" si="18"/>
        <v>234196.95366563238</v>
      </c>
      <c r="AH102">
        <f t="shared" si="19"/>
        <v>36093.212551050499</v>
      </c>
      <c r="AO102">
        <f t="shared" si="20"/>
        <v>1643.5</v>
      </c>
      <c r="AP102">
        <f t="shared" si="21"/>
        <v>950</v>
      </c>
      <c r="AQ102">
        <f t="shared" si="22"/>
        <v>1918.3</v>
      </c>
      <c r="AR102">
        <f t="shared" si="23"/>
        <v>817.9</v>
      </c>
      <c r="AT102">
        <f t="shared" si="24"/>
        <v>164.29318306004058</v>
      </c>
      <c r="AU102">
        <f t="shared" si="25"/>
        <v>217.15271124257234</v>
      </c>
      <c r="AY102">
        <f t="shared" si="26"/>
        <v>1420.0927796597819</v>
      </c>
      <c r="BE102">
        <f t="shared" si="27"/>
        <v>370.83679281674972</v>
      </c>
    </row>
    <row r="103" spans="1:57" x14ac:dyDescent="0.3">
      <c r="A103" s="1">
        <v>2185</v>
      </c>
      <c r="B103" s="1">
        <v>756</v>
      </c>
      <c r="C103" s="1">
        <v>-140</v>
      </c>
      <c r="D103" s="1">
        <v>31</v>
      </c>
      <c r="F103">
        <f>AVERAGE(INDEX(A:A,1+10*(ROW()-ROW($F$3))):INDEX(A:A,10*(ROW()-ROW($F$3)+1)))</f>
        <v>2178.3000000000002</v>
      </c>
      <c r="G103">
        <f>AVERAGE(INDEX(B:B,1+10*(ROW()-ROW($G$3))):INDEX(B:B,10*(ROW()-ROW($G$3)+1)))</f>
        <v>820.2</v>
      </c>
      <c r="H103">
        <f>AVERAGE(INDEX(C:C,1+10*(ROW()-ROW($H$3))):INDEX(C:C,10*(ROW()-ROW($H$3)+1)))</f>
        <v>-48.7</v>
      </c>
      <c r="I103">
        <f>AVERAGE(INDEX(D:D,1+10*(ROW()-ROW($I$3))):INDEX(D:D,10*(ROW()-ROW($I$3)+1)))</f>
        <v>41.9</v>
      </c>
      <c r="K103" s="1">
        <v>1062</v>
      </c>
      <c r="L103" s="1">
        <v>1245</v>
      </c>
      <c r="M103" s="1">
        <v>-344</v>
      </c>
      <c r="N103" s="1">
        <v>60</v>
      </c>
      <c r="P103">
        <f>AVERAGE(INDEX(K:K,1+10*(ROW()-ROW($P$3))):INDEX(K:K,10*(ROW()-ROW($P$3)+1)))</f>
        <v>1675.2</v>
      </c>
      <c r="Q103">
        <f>AVERAGE(INDEX(L:L,1+10*(ROW()-ROW($Q$3))):INDEX(L:L,10*(ROW()-ROW($Q$3)+1)))</f>
        <v>840.1</v>
      </c>
      <c r="R103">
        <f>AVERAGE(INDEX(M:M,1+10*(ROW()-ROW($R$3))):INDEX(M:M,10*(ROW()-ROW($R$3)+1)))</f>
        <v>210.3</v>
      </c>
      <c r="S103">
        <f>AVERAGE(INDEX(N:N,1+10*(ROW()-ROW($S$3))):INDEX(N:N,10*(ROW()-ROW($S$3)+1)))</f>
        <v>29.1</v>
      </c>
      <c r="U103">
        <f t="shared" si="14"/>
        <v>1224.846929211973</v>
      </c>
      <c r="V103">
        <f t="shared" si="15"/>
        <v>570.84692921197302</v>
      </c>
      <c r="W103">
        <f t="shared" si="16"/>
        <v>503.4934160443413</v>
      </c>
      <c r="X103">
        <f t="shared" si="17"/>
        <v>-150.5065839556587</v>
      </c>
      <c r="AB103">
        <f t="shared" si="18"/>
        <v>296138.39800471073</v>
      </c>
      <c r="AH103">
        <f t="shared" si="19"/>
        <v>30762.706735893869</v>
      </c>
      <c r="AO103">
        <f t="shared" si="20"/>
        <v>1623.5</v>
      </c>
      <c r="AP103">
        <f t="shared" si="21"/>
        <v>1000.5</v>
      </c>
      <c r="AQ103">
        <f t="shared" si="22"/>
        <v>1926.75</v>
      </c>
      <c r="AR103">
        <f t="shared" si="23"/>
        <v>830.15000000000009</v>
      </c>
      <c r="AT103">
        <f t="shared" si="24"/>
        <v>176.50070821387658</v>
      </c>
      <c r="AU103">
        <f t="shared" si="25"/>
        <v>211.93061364512673</v>
      </c>
      <c r="AY103">
        <f t="shared" si="26"/>
        <v>649.056803480898</v>
      </c>
      <c r="BE103">
        <f t="shared" si="27"/>
        <v>196.9819428457229</v>
      </c>
    </row>
    <row r="104" spans="1:57" x14ac:dyDescent="0.3">
      <c r="A104" s="1">
        <v>2183</v>
      </c>
      <c r="B104" s="1">
        <v>758</v>
      </c>
      <c r="C104" s="1">
        <v>-145</v>
      </c>
      <c r="D104" s="1">
        <v>30</v>
      </c>
      <c r="F104">
        <f>AVERAGE(INDEX(A:A,1+10*(ROW()-ROW($F$3))):INDEX(A:A,10*(ROW()-ROW($F$3)+1)))</f>
        <v>2173.6999999999998</v>
      </c>
      <c r="G104">
        <f>AVERAGE(INDEX(B:B,1+10*(ROW()-ROW($G$3))):INDEX(B:B,10*(ROW()-ROW($G$3)+1)))</f>
        <v>844.7</v>
      </c>
      <c r="H104">
        <f>AVERAGE(INDEX(C:C,1+10*(ROW()-ROW($H$3))):INDEX(C:C,10*(ROW()-ROW($H$3)+1)))</f>
        <v>-117.4</v>
      </c>
      <c r="I104">
        <f>AVERAGE(INDEX(D:D,1+10*(ROW()-ROW($I$3))):INDEX(D:D,10*(ROW()-ROW($I$3)+1)))</f>
        <v>38.200000000000003</v>
      </c>
      <c r="K104" s="1">
        <v>1044</v>
      </c>
      <c r="L104" s="1">
        <v>1324</v>
      </c>
      <c r="M104" s="1">
        <v>-245</v>
      </c>
      <c r="N104" s="1">
        <v>22</v>
      </c>
      <c r="P104">
        <f>AVERAGE(INDEX(K:K,1+10*(ROW()-ROW($P$3))):INDEX(K:K,10*(ROW()-ROW($P$3)+1)))</f>
        <v>1669</v>
      </c>
      <c r="Q104">
        <f>AVERAGE(INDEX(L:L,1+10*(ROW()-ROW($Q$3))):INDEX(L:L,10*(ROW()-ROW($Q$3)+1)))</f>
        <v>835.9</v>
      </c>
      <c r="R104">
        <f>AVERAGE(INDEX(M:M,1+10*(ROW()-ROW($R$3))):INDEX(M:M,10*(ROW()-ROW($R$3)+1)))</f>
        <v>193.2</v>
      </c>
      <c r="S104">
        <f>AVERAGE(INDEX(N:N,1+10*(ROW()-ROW($S$3))):INDEX(N:N,10*(ROW()-ROW($S$3)+1)))</f>
        <v>29.3</v>
      </c>
      <c r="U104">
        <f t="shared" si="14"/>
        <v>1271.8793181744877</v>
      </c>
      <c r="V104">
        <f t="shared" si="15"/>
        <v>617.87931817448771</v>
      </c>
      <c r="W104">
        <f t="shared" si="16"/>
        <v>504.77671301279321</v>
      </c>
      <c r="X104">
        <f t="shared" si="17"/>
        <v>-149.22328698720679</v>
      </c>
      <c r="AB104">
        <f t="shared" si="18"/>
        <v>349539.17845933046</v>
      </c>
      <c r="AH104">
        <f t="shared" si="19"/>
        <v>30314.190959895233</v>
      </c>
      <c r="AO104">
        <f t="shared" si="20"/>
        <v>1613.5</v>
      </c>
      <c r="AP104">
        <f t="shared" si="21"/>
        <v>1041</v>
      </c>
      <c r="AQ104">
        <f t="shared" si="22"/>
        <v>1921.35</v>
      </c>
      <c r="AR104">
        <f t="shared" si="23"/>
        <v>840.3</v>
      </c>
      <c r="AT104">
        <f t="shared" si="24"/>
        <v>190.95352837797998</v>
      </c>
      <c r="AU104">
        <f t="shared" si="25"/>
        <v>200.57395768144974</v>
      </c>
      <c r="AY104">
        <f t="shared" si="26"/>
        <v>121.52357298657589</v>
      </c>
      <c r="BE104">
        <f t="shared" si="27"/>
        <v>7.1736637662364613</v>
      </c>
    </row>
    <row r="105" spans="1:57" x14ac:dyDescent="0.3">
      <c r="A105" s="1">
        <v>2177</v>
      </c>
      <c r="B105" s="1">
        <v>754</v>
      </c>
      <c r="C105" s="1">
        <v>-144</v>
      </c>
      <c r="D105" s="1">
        <v>31</v>
      </c>
      <c r="F105">
        <f>AVERAGE(INDEX(A:A,1+10*(ROW()-ROW($F$3))):INDEX(A:A,10*(ROW()-ROW($F$3)+1)))</f>
        <v>2173.5</v>
      </c>
      <c r="G105">
        <f>AVERAGE(INDEX(B:B,1+10*(ROW()-ROW($G$3))):INDEX(B:B,10*(ROW()-ROW($G$3)+1)))</f>
        <v>832.1</v>
      </c>
      <c r="H105">
        <f>AVERAGE(INDEX(C:C,1+10*(ROW()-ROW($H$3))):INDEX(C:C,10*(ROW()-ROW($H$3)+1)))</f>
        <v>-109.5</v>
      </c>
      <c r="I105">
        <f>AVERAGE(INDEX(D:D,1+10*(ROW()-ROW($I$3))):INDEX(D:D,10*(ROW()-ROW($I$3)+1)))</f>
        <v>38.200000000000003</v>
      </c>
      <c r="K105" s="1">
        <v>1050</v>
      </c>
      <c r="L105" s="1">
        <v>1378</v>
      </c>
      <c r="M105" s="1">
        <v>-208</v>
      </c>
      <c r="N105" s="1">
        <v>19</v>
      </c>
      <c r="P105">
        <f>AVERAGE(INDEX(K:K,1+10*(ROW()-ROW($P$3))):INDEX(K:K,10*(ROW()-ROW($P$3)+1)))</f>
        <v>1687.5</v>
      </c>
      <c r="Q105">
        <f>AVERAGE(INDEX(L:L,1+10*(ROW()-ROW($Q$3))):INDEX(L:L,10*(ROW()-ROW($Q$3)+1)))</f>
        <v>841.5</v>
      </c>
      <c r="R105">
        <f>AVERAGE(INDEX(M:M,1+10*(ROW()-ROW($R$3))):INDEX(M:M,10*(ROW()-ROW($R$3)+1)))</f>
        <v>180.4</v>
      </c>
      <c r="S105">
        <f>AVERAGE(INDEX(N:N,1+10*(ROW()-ROW($S$3))):INDEX(N:N,10*(ROW()-ROW($S$3)+1)))</f>
        <v>29.8</v>
      </c>
      <c r="U105">
        <f t="shared" si="14"/>
        <v>1288.2177610947615</v>
      </c>
      <c r="V105">
        <f t="shared" si="15"/>
        <v>634.2177610947615</v>
      </c>
      <c r="W105">
        <f t="shared" si="16"/>
        <v>486.09089684955012</v>
      </c>
      <c r="X105">
        <f t="shared" si="17"/>
        <v>-167.90910315044988</v>
      </c>
      <c r="AB105">
        <f t="shared" si="18"/>
        <v>369125.29884150287</v>
      </c>
      <c r="AH105">
        <f t="shared" si="19"/>
        <v>37170.114735388903</v>
      </c>
      <c r="AO105">
        <f t="shared" si="20"/>
        <v>1613.5</v>
      </c>
      <c r="AP105">
        <f t="shared" si="21"/>
        <v>1066</v>
      </c>
      <c r="AQ105">
        <f t="shared" si="22"/>
        <v>1930.5</v>
      </c>
      <c r="AR105">
        <f t="shared" si="23"/>
        <v>836.8</v>
      </c>
      <c r="AT105">
        <f t="shared" si="24"/>
        <v>197.83389497252486</v>
      </c>
      <c r="AU105">
        <f t="shared" si="25"/>
        <v>208.96049865943567</v>
      </c>
      <c r="AY105">
        <f t="shared" si="26"/>
        <v>17.167817328985635</v>
      </c>
      <c r="BE105">
        <f t="shared" si="27"/>
        <v>122.43224631378136</v>
      </c>
    </row>
    <row r="106" spans="1:57" x14ac:dyDescent="0.3">
      <c r="A106" s="1">
        <v>2176</v>
      </c>
      <c r="B106" s="1">
        <v>752</v>
      </c>
      <c r="C106" s="1">
        <v>-146</v>
      </c>
      <c r="D106" s="1">
        <v>31</v>
      </c>
      <c r="F106">
        <f>AVERAGE(INDEX(A:A,1+10*(ROW()-ROW($F$3))):INDEX(A:A,10*(ROW()-ROW($F$3)+1)))</f>
        <v>2171.4</v>
      </c>
      <c r="G106">
        <f>AVERAGE(INDEX(B:B,1+10*(ROW()-ROW($G$3))):INDEX(B:B,10*(ROW()-ROW($G$3)+1)))</f>
        <v>810.7</v>
      </c>
      <c r="H106">
        <f>AVERAGE(INDEX(C:C,1+10*(ROW()-ROW($H$3))):INDEX(C:C,10*(ROW()-ROW($H$3)+1)))</f>
        <v>-84.1</v>
      </c>
      <c r="I106">
        <f>AVERAGE(INDEX(D:D,1+10*(ROW()-ROW($I$3))):INDEX(D:D,10*(ROW()-ROW($I$3)+1)))</f>
        <v>41.2</v>
      </c>
      <c r="K106" s="1">
        <v>1058</v>
      </c>
      <c r="L106" s="1">
        <v>1268</v>
      </c>
      <c r="M106" s="1">
        <v>-275</v>
      </c>
      <c r="N106" s="1">
        <v>10</v>
      </c>
      <c r="P106">
        <f>AVERAGE(INDEX(K:K,1+10*(ROW()-ROW($P$3))):INDEX(K:K,10*(ROW()-ROW($P$3)+1)))</f>
        <v>1499.9</v>
      </c>
      <c r="Q106">
        <f>AVERAGE(INDEX(L:L,1+10*(ROW()-ROW($Q$3))):INDEX(L:L,10*(ROW()-ROW($Q$3)+1)))</f>
        <v>885.7</v>
      </c>
      <c r="R106">
        <f>AVERAGE(INDEX(M:M,1+10*(ROW()-ROW($R$3))):INDEX(M:M,10*(ROW()-ROW($R$3)+1)))</f>
        <v>168</v>
      </c>
      <c r="S106">
        <f>AVERAGE(INDEX(N:N,1+10*(ROW()-ROW($S$3))):INDEX(N:N,10*(ROW()-ROW($S$3)+1)))</f>
        <v>25</v>
      </c>
      <c r="U106">
        <f t="shared" si="14"/>
        <v>1231.3326114417664</v>
      </c>
      <c r="V106">
        <f t="shared" si="15"/>
        <v>577.3326114417664</v>
      </c>
      <c r="W106">
        <f t="shared" si="16"/>
        <v>675.67540283778271</v>
      </c>
      <c r="X106">
        <f t="shared" si="17"/>
        <v>21.675402837782713</v>
      </c>
      <c r="AB106">
        <f t="shared" si="18"/>
        <v>303239.2969637817</v>
      </c>
      <c r="AH106">
        <f t="shared" si="19"/>
        <v>10.310647680121226</v>
      </c>
      <c r="AO106">
        <f t="shared" si="20"/>
        <v>1617</v>
      </c>
      <c r="AP106">
        <f t="shared" si="21"/>
        <v>1010</v>
      </c>
      <c r="AQ106">
        <f t="shared" si="22"/>
        <v>1835.65</v>
      </c>
      <c r="AR106">
        <f t="shared" si="23"/>
        <v>848.2</v>
      </c>
      <c r="AT106">
        <f t="shared" si="24"/>
        <v>183.27302038216101</v>
      </c>
      <c r="AU106">
        <f t="shared" si="25"/>
        <v>155.92999230423888</v>
      </c>
      <c r="AY106">
        <f t="shared" si="26"/>
        <v>349.85013067733269</v>
      </c>
      <c r="BE106">
        <f t="shared" si="27"/>
        <v>1761.1112281209985</v>
      </c>
    </row>
    <row r="107" spans="1:57" x14ac:dyDescent="0.3">
      <c r="A107" s="1">
        <v>2188</v>
      </c>
      <c r="B107" s="1">
        <v>755</v>
      </c>
      <c r="C107" s="1">
        <v>-134</v>
      </c>
      <c r="D107" s="1">
        <v>33</v>
      </c>
      <c r="F107">
        <f>AVERAGE(INDEX(A:A,1+10*(ROW()-ROW($F$3))):INDEX(A:A,10*(ROW()-ROW($F$3)+1)))</f>
        <v>2196.6999999999998</v>
      </c>
      <c r="G107">
        <f>AVERAGE(INDEX(B:B,1+10*(ROW()-ROW($G$3))):INDEX(B:B,10*(ROW()-ROW($G$3)+1)))</f>
        <v>827.8</v>
      </c>
      <c r="H107">
        <f>AVERAGE(INDEX(C:C,1+10*(ROW()-ROW($H$3))):INDEX(C:C,10*(ROW()-ROW($H$3)+1)))</f>
        <v>-95.9</v>
      </c>
      <c r="I107">
        <f>AVERAGE(INDEX(D:D,1+10*(ROW()-ROW($I$3))):INDEX(D:D,10*(ROW()-ROW($I$3)+1)))</f>
        <v>38.700000000000003</v>
      </c>
      <c r="K107" s="1">
        <v>1047</v>
      </c>
      <c r="L107" s="1">
        <v>1160</v>
      </c>
      <c r="M107" s="1">
        <v>-216</v>
      </c>
      <c r="N107" s="1">
        <v>11</v>
      </c>
      <c r="P107">
        <f>AVERAGE(INDEX(K:K,1+10*(ROW()-ROW($P$3))):INDEX(K:K,10*(ROW()-ROW($P$3)+1)))</f>
        <v>1607.6</v>
      </c>
      <c r="Q107">
        <f>AVERAGE(INDEX(L:L,1+10*(ROW()-ROW($Q$3))):INDEX(L:L,10*(ROW()-ROW($Q$3)+1)))</f>
        <v>837.9</v>
      </c>
      <c r="R107">
        <f>AVERAGE(INDEX(M:M,1+10*(ROW()-ROW($R$3))):INDEX(M:M,10*(ROW()-ROW($R$3)+1)))</f>
        <v>134.30000000000001</v>
      </c>
      <c r="S107">
        <f>AVERAGE(INDEX(N:N,1+10*(ROW()-ROW($S$3))):INDEX(N:N,10*(ROW()-ROW($S$3)+1)))</f>
        <v>26.7</v>
      </c>
      <c r="U107">
        <f t="shared" si="14"/>
        <v>1210.7460509950054</v>
      </c>
      <c r="V107">
        <f t="shared" si="15"/>
        <v>556.74605099500536</v>
      </c>
      <c r="W107">
        <f t="shared" si="16"/>
        <v>589.18657486402378</v>
      </c>
      <c r="X107">
        <f t="shared" si="17"/>
        <v>-64.813425135976217</v>
      </c>
      <c r="AB107">
        <f t="shared" si="18"/>
        <v>280990.2318634119</v>
      </c>
      <c r="AH107">
        <f t="shared" si="19"/>
        <v>8046.0626773420718</v>
      </c>
      <c r="AO107">
        <f t="shared" si="20"/>
        <v>1617.5</v>
      </c>
      <c r="AP107">
        <f t="shared" si="21"/>
        <v>957.5</v>
      </c>
      <c r="AQ107">
        <f t="shared" si="22"/>
        <v>1902.1499999999999</v>
      </c>
      <c r="AR107">
        <f t="shared" si="23"/>
        <v>832.84999999999991</v>
      </c>
      <c r="AT107">
        <f t="shared" si="24"/>
        <v>187.3832970144351</v>
      </c>
      <c r="AU107">
        <f t="shared" si="25"/>
        <v>195.89217697498796</v>
      </c>
      <c r="AY107">
        <f t="shared" si="26"/>
        <v>212.98496578722865</v>
      </c>
      <c r="BE107">
        <f t="shared" si="27"/>
        <v>4.0136560225744322</v>
      </c>
    </row>
    <row r="108" spans="1:57" x14ac:dyDescent="0.3">
      <c r="A108" s="1">
        <v>2191</v>
      </c>
      <c r="B108" s="1">
        <v>765</v>
      </c>
      <c r="C108" s="1">
        <v>-136</v>
      </c>
      <c r="D108" s="1">
        <v>31</v>
      </c>
      <c r="F108">
        <f>AVERAGE(INDEX(A:A,1+10*(ROW()-ROW($F$3))):INDEX(A:A,10*(ROW()-ROW($F$3)+1)))</f>
        <v>2186.3000000000002</v>
      </c>
      <c r="G108">
        <f>AVERAGE(INDEX(B:B,1+10*(ROW()-ROW($G$3))):INDEX(B:B,10*(ROW()-ROW($G$3)+1)))</f>
        <v>821.3</v>
      </c>
      <c r="H108">
        <f>AVERAGE(INDEX(C:C,1+10*(ROW()-ROW($H$3))):INDEX(C:C,10*(ROW()-ROW($H$3)+1)))</f>
        <v>-81.8</v>
      </c>
      <c r="I108">
        <f>AVERAGE(INDEX(D:D,1+10*(ROW()-ROW($I$3))):INDEX(D:D,10*(ROW()-ROW($I$3)+1)))</f>
        <v>38.799999999999997</v>
      </c>
      <c r="K108" s="1">
        <v>1064</v>
      </c>
      <c r="L108" s="1">
        <v>1114</v>
      </c>
      <c r="M108" s="1">
        <v>-273</v>
      </c>
      <c r="N108" s="1">
        <v>11</v>
      </c>
      <c r="P108">
        <f>AVERAGE(INDEX(K:K,1+10*(ROW()-ROW($P$3))):INDEX(K:K,10*(ROW()-ROW($P$3)+1)))</f>
        <v>1542.6</v>
      </c>
      <c r="Q108">
        <f>AVERAGE(INDEX(L:L,1+10*(ROW()-ROW($Q$3))):INDEX(L:L,10*(ROW()-ROW($Q$3)+1)))</f>
        <v>872.8</v>
      </c>
      <c r="R108">
        <f>AVERAGE(INDEX(M:M,1+10*(ROW()-ROW($R$3))):INDEX(M:M,10*(ROW()-ROW($R$3)+1)))</f>
        <v>128.30000000000001</v>
      </c>
      <c r="S108">
        <f>AVERAGE(INDEX(N:N,1+10*(ROW()-ROW($S$3))):INDEX(N:N,10*(ROW()-ROW($S$3)+1)))</f>
        <v>24.1</v>
      </c>
      <c r="U108">
        <f t="shared" si="14"/>
        <v>1179.8008306489701</v>
      </c>
      <c r="V108">
        <f t="shared" si="15"/>
        <v>525.80083064897008</v>
      </c>
      <c r="W108">
        <f t="shared" si="16"/>
        <v>645.75687375358257</v>
      </c>
      <c r="X108">
        <f t="shared" si="17"/>
        <v>-8.2431262464174324</v>
      </c>
      <c r="AB108">
        <f t="shared" si="18"/>
        <v>249140.63699529911</v>
      </c>
      <c r="AH108">
        <f t="shared" si="19"/>
        <v>1097.5670043608316</v>
      </c>
      <c r="AO108">
        <f t="shared" si="20"/>
        <v>1627.5</v>
      </c>
      <c r="AP108">
        <f t="shared" si="21"/>
        <v>939.5</v>
      </c>
      <c r="AQ108">
        <f t="shared" si="22"/>
        <v>1864.45</v>
      </c>
      <c r="AR108">
        <f t="shared" si="23"/>
        <v>847.05</v>
      </c>
      <c r="AT108">
        <f t="shared" si="24"/>
        <v>182.80180524272728</v>
      </c>
      <c r="AU108">
        <f t="shared" si="25"/>
        <v>165.97441067827299</v>
      </c>
      <c r="AY108">
        <f t="shared" si="26"/>
        <v>367.69965521813776</v>
      </c>
      <c r="BE108">
        <f t="shared" si="27"/>
        <v>1018.961566184954</v>
      </c>
    </row>
    <row r="109" spans="1:57" x14ac:dyDescent="0.3">
      <c r="A109" s="1">
        <v>2193</v>
      </c>
      <c r="B109" s="1">
        <v>754</v>
      </c>
      <c r="C109" s="1">
        <v>-119</v>
      </c>
      <c r="D109" s="1">
        <v>34</v>
      </c>
      <c r="F109">
        <f>AVERAGE(INDEX(A:A,1+10*(ROW()-ROW($F$3))):INDEX(A:A,10*(ROW()-ROW($F$3)+1)))</f>
        <v>2196.5</v>
      </c>
      <c r="G109">
        <f>AVERAGE(INDEX(B:B,1+10*(ROW()-ROW($G$3))):INDEX(B:B,10*(ROW()-ROW($G$3)+1)))</f>
        <v>819.8</v>
      </c>
      <c r="H109">
        <f>AVERAGE(INDEX(C:C,1+10*(ROW()-ROW($H$3))):INDEX(C:C,10*(ROW()-ROW($H$3)+1)))</f>
        <v>-76.599999999999994</v>
      </c>
      <c r="I109">
        <f>AVERAGE(INDEX(D:D,1+10*(ROW()-ROW($I$3))):INDEX(D:D,10*(ROW()-ROW($I$3)+1)))</f>
        <v>41.4</v>
      </c>
      <c r="K109" s="1">
        <v>1099</v>
      </c>
      <c r="L109" s="1">
        <v>1079</v>
      </c>
      <c r="M109" s="1">
        <v>-344</v>
      </c>
      <c r="N109" s="1">
        <v>11</v>
      </c>
      <c r="P109">
        <f>AVERAGE(INDEX(K:K,1+10*(ROW()-ROW($P$3))):INDEX(K:K,10*(ROW()-ROW($P$3)+1)))</f>
        <v>1141.2</v>
      </c>
      <c r="Q109">
        <f>AVERAGE(INDEX(L:L,1+10*(ROW()-ROW($Q$3))):INDEX(L:L,10*(ROW()-ROW($Q$3)+1)))</f>
        <v>1183.2</v>
      </c>
      <c r="R109">
        <f>AVERAGE(INDEX(M:M,1+10*(ROW()-ROW($R$3))):INDEX(M:M,10*(ROW()-ROW($R$3)+1)))</f>
        <v>-0.6</v>
      </c>
      <c r="S109">
        <f>AVERAGE(INDEX(N:N,1+10*(ROW()-ROW($S$3))):INDEX(N:N,10*(ROW()-ROW($S$3)+1)))</f>
        <v>17.8</v>
      </c>
      <c r="U109">
        <f t="shared" si="14"/>
        <v>1141.254134713211</v>
      </c>
      <c r="V109">
        <f t="shared" si="15"/>
        <v>487.25413471321099</v>
      </c>
      <c r="W109">
        <f t="shared" si="16"/>
        <v>1116.1172205463008</v>
      </c>
      <c r="X109">
        <f t="shared" si="17"/>
        <v>462.11722054630081</v>
      </c>
      <c r="AB109">
        <f t="shared" si="18"/>
        <v>212146.09706788749</v>
      </c>
      <c r="AH109">
        <f t="shared" si="19"/>
        <v>191170.77070451668</v>
      </c>
      <c r="AO109">
        <f t="shared" si="20"/>
        <v>1646</v>
      </c>
      <c r="AP109">
        <f t="shared" si="21"/>
        <v>916.5</v>
      </c>
      <c r="AQ109">
        <f t="shared" si="22"/>
        <v>1668.85</v>
      </c>
      <c r="AR109">
        <f t="shared" si="23"/>
        <v>1001.5</v>
      </c>
      <c r="AT109">
        <f t="shared" si="24"/>
        <v>175.18062107436427</v>
      </c>
      <c r="AU109">
        <f t="shared" si="25"/>
        <v>131.15857768365751</v>
      </c>
      <c r="AY109">
        <f t="shared" si="26"/>
        <v>718.0620797451104</v>
      </c>
      <c r="BE109">
        <f t="shared" si="27"/>
        <v>4453.8285555385373</v>
      </c>
    </row>
    <row r="110" spans="1:57" x14ac:dyDescent="0.3">
      <c r="A110" s="1">
        <v>2191</v>
      </c>
      <c r="B110" s="1">
        <v>734</v>
      </c>
      <c r="C110" s="1">
        <v>-132</v>
      </c>
      <c r="D110" s="1">
        <v>31</v>
      </c>
      <c r="F110">
        <f>AVERAGE(INDEX(A:A,1+10*(ROW()-ROW($F$3))):INDEX(A:A,10*(ROW()-ROW($F$3)+1)))</f>
        <v>2183.9</v>
      </c>
      <c r="G110">
        <f>AVERAGE(INDEX(B:B,1+10*(ROW()-ROW($G$3))):INDEX(B:B,10*(ROW()-ROW($G$3)+1)))</f>
        <v>822.6</v>
      </c>
      <c r="H110">
        <f>AVERAGE(INDEX(C:C,1+10*(ROW()-ROW($H$3))):INDEX(C:C,10*(ROW()-ROW($H$3)+1)))</f>
        <v>-83.4</v>
      </c>
      <c r="I110">
        <f>AVERAGE(INDEX(D:D,1+10*(ROW()-ROW($I$3))):INDEX(D:D,10*(ROW()-ROW($I$3)+1)))</f>
        <v>38.6</v>
      </c>
      <c r="K110" s="1">
        <v>1132</v>
      </c>
      <c r="L110" s="1">
        <v>1044</v>
      </c>
      <c r="M110" s="1">
        <v>-372</v>
      </c>
      <c r="N110" s="1">
        <v>11</v>
      </c>
      <c r="P110">
        <f>AVERAGE(INDEX(K:K,1+10*(ROW()-ROW($P$3))):INDEX(K:K,10*(ROW()-ROW($P$3)+1)))</f>
        <v>1221.9000000000001</v>
      </c>
      <c r="Q110">
        <f>AVERAGE(INDEX(L:L,1+10*(ROW()-ROW($Q$3))):INDEX(L:L,10*(ROW()-ROW($Q$3)+1)))</f>
        <v>1017</v>
      </c>
      <c r="R110">
        <f>AVERAGE(INDEX(M:M,1+10*(ROW()-ROW($R$3))):INDEX(M:M,10*(ROW()-ROW($R$3)+1)))</f>
        <v>-16.5</v>
      </c>
      <c r="S110">
        <f>AVERAGE(INDEX(N:N,1+10*(ROW()-ROW($S$3))):INDEX(N:N,10*(ROW()-ROW($S$3)+1)))</f>
        <v>18.899999999999999</v>
      </c>
      <c r="U110">
        <f t="shared" si="14"/>
        <v>1103.4405285288374</v>
      </c>
      <c r="V110">
        <f t="shared" si="15"/>
        <v>449.44052852883738</v>
      </c>
      <c r="W110">
        <f t="shared" si="16"/>
        <v>981.44554612061893</v>
      </c>
      <c r="X110">
        <f t="shared" si="17"/>
        <v>327.44554612061893</v>
      </c>
      <c r="AB110">
        <f t="shared" si="18"/>
        <v>178742.58603154309</v>
      </c>
      <c r="AH110">
        <f t="shared" si="19"/>
        <v>91542.023247541176</v>
      </c>
      <c r="AO110">
        <f t="shared" si="20"/>
        <v>1661.5</v>
      </c>
      <c r="AP110">
        <f t="shared" si="21"/>
        <v>889</v>
      </c>
      <c r="AQ110">
        <f t="shared" si="22"/>
        <v>1702.9</v>
      </c>
      <c r="AR110">
        <f t="shared" si="23"/>
        <v>919.8</v>
      </c>
      <c r="AT110">
        <f t="shared" si="24"/>
        <v>177.49154909459773</v>
      </c>
      <c r="AU110">
        <f t="shared" si="25"/>
        <v>125.93827853357369</v>
      </c>
      <c r="AY110">
        <f t="shared" si="26"/>
        <v>599.55206895023844</v>
      </c>
      <c r="BE110">
        <f t="shared" si="27"/>
        <v>5177.8543959709486</v>
      </c>
    </row>
    <row r="111" spans="1:57" x14ac:dyDescent="0.3">
      <c r="A111" s="1">
        <v>2184</v>
      </c>
      <c r="B111" s="1">
        <v>733</v>
      </c>
      <c r="C111" s="1">
        <v>-140</v>
      </c>
      <c r="D111" s="1">
        <v>30</v>
      </c>
      <c r="F111">
        <f>AVERAGE(INDEX(A:A,1+10*(ROW()-ROW($F$3))):INDEX(A:A,10*(ROW()-ROW($F$3)+1)))</f>
        <v>2189.4</v>
      </c>
      <c r="G111">
        <f>AVERAGE(INDEX(B:B,1+10*(ROW()-ROW($G$3))):INDEX(B:B,10*(ROW()-ROW($G$3)+1)))</f>
        <v>817.9</v>
      </c>
      <c r="H111">
        <f>AVERAGE(INDEX(C:C,1+10*(ROW()-ROW($H$3))):INDEX(C:C,10*(ROW()-ROW($H$3)+1)))</f>
        <v>-83.4</v>
      </c>
      <c r="I111">
        <f>AVERAGE(INDEX(D:D,1+10*(ROW()-ROW($I$3))):INDEX(D:D,10*(ROW()-ROW($I$3)+1)))</f>
        <v>39.1</v>
      </c>
      <c r="K111" s="1">
        <v>1106</v>
      </c>
      <c r="L111" s="1">
        <v>978</v>
      </c>
      <c r="M111" s="1">
        <v>-258</v>
      </c>
      <c r="N111" s="1">
        <v>11</v>
      </c>
      <c r="P111">
        <f>AVERAGE(INDEX(K:K,1+10*(ROW()-ROW($P$3))):INDEX(K:K,10*(ROW()-ROW($P$3)+1)))</f>
        <v>1281.8</v>
      </c>
      <c r="Q111">
        <f>AVERAGE(INDEX(L:L,1+10*(ROW()-ROW($Q$3))):INDEX(L:L,10*(ROW()-ROW($Q$3)+1)))</f>
        <v>1023.3</v>
      </c>
      <c r="R111">
        <f>AVERAGE(INDEX(M:M,1+10*(ROW()-ROW($R$3))):INDEX(M:M,10*(ROW()-ROW($R$3)+1)))</f>
        <v>36.6</v>
      </c>
      <c r="S111">
        <f>AVERAGE(INDEX(N:N,1+10*(ROW()-ROW($S$3))):INDEX(N:N,10*(ROW()-ROW($S$3)+1)))</f>
        <v>23.7</v>
      </c>
      <c r="U111">
        <f t="shared" si="14"/>
        <v>1105.4903889224909</v>
      </c>
      <c r="V111">
        <f t="shared" si="15"/>
        <v>451.49038892249087</v>
      </c>
      <c r="W111">
        <f t="shared" si="16"/>
        <v>930.55194374091786</v>
      </c>
      <c r="X111">
        <f t="shared" si="17"/>
        <v>276.55194374091786</v>
      </c>
      <c r="AB111">
        <f t="shared" si="18"/>
        <v>180480.06625365058</v>
      </c>
      <c r="AH111">
        <f t="shared" si="19"/>
        <v>63335.534549409211</v>
      </c>
      <c r="AO111">
        <f t="shared" si="20"/>
        <v>1645</v>
      </c>
      <c r="AP111">
        <f t="shared" si="21"/>
        <v>855.5</v>
      </c>
      <c r="AQ111">
        <f t="shared" si="22"/>
        <v>1735.6</v>
      </c>
      <c r="AR111">
        <f t="shared" si="23"/>
        <v>920.59999999999991</v>
      </c>
      <c r="AT111">
        <f t="shared" si="24"/>
        <v>211.90858878299389</v>
      </c>
      <c r="AU111">
        <f t="shared" si="25"/>
        <v>102.23365395015492</v>
      </c>
      <c r="AY111">
        <f t="shared" si="26"/>
        <v>98.630467871402729</v>
      </c>
      <c r="BE111">
        <f t="shared" si="27"/>
        <v>9151.2056398817786</v>
      </c>
    </row>
    <row r="112" spans="1:57" x14ac:dyDescent="0.3">
      <c r="A112" s="1">
        <v>2173</v>
      </c>
      <c r="B112" s="1">
        <v>737</v>
      </c>
      <c r="C112" s="1">
        <v>-151</v>
      </c>
      <c r="D112" s="1">
        <v>29</v>
      </c>
      <c r="F112">
        <f>AVERAGE(INDEX(A:A,1+10*(ROW()-ROW($F$3))):INDEX(A:A,10*(ROW()-ROW($F$3)+1)))</f>
        <v>2194.8000000000002</v>
      </c>
      <c r="G112">
        <f>AVERAGE(INDEX(B:B,1+10*(ROW()-ROW($G$3))):INDEX(B:B,10*(ROW()-ROW($G$3)+1)))</f>
        <v>810.2</v>
      </c>
      <c r="H112">
        <f>AVERAGE(INDEX(C:C,1+10*(ROW()-ROW($H$3))):INDEX(C:C,10*(ROW()-ROW($H$3)+1)))</f>
        <v>-88.7</v>
      </c>
      <c r="I112">
        <f>AVERAGE(INDEX(D:D,1+10*(ROW()-ROW($I$3))):INDEX(D:D,10*(ROW()-ROW($I$3)+1)))</f>
        <v>36.799999999999997</v>
      </c>
      <c r="K112" s="1">
        <v>1115</v>
      </c>
      <c r="L112" s="1">
        <v>974</v>
      </c>
      <c r="M112" s="1">
        <v>-268</v>
      </c>
      <c r="N112" s="1">
        <v>12</v>
      </c>
      <c r="P112">
        <f>AVERAGE(INDEX(K:K,1+10*(ROW()-ROW($P$3))):INDEX(K:K,10*(ROW()-ROW($P$3)+1)))</f>
        <v>1029.7</v>
      </c>
      <c r="Q112">
        <f>AVERAGE(INDEX(L:L,1+10*(ROW()-ROW($Q$3))):INDEX(L:L,10*(ROW()-ROW($Q$3)+1)))</f>
        <v>1316.4</v>
      </c>
      <c r="R112">
        <f>AVERAGE(INDEX(M:M,1+10*(ROW()-ROW($R$3))):INDEX(M:M,10*(ROW()-ROW($R$3)+1)))</f>
        <v>21.1</v>
      </c>
      <c r="S112">
        <f>AVERAGE(INDEX(N:N,1+10*(ROW()-ROW($S$3))):INDEX(N:N,10*(ROW()-ROW($S$3)+1)))</f>
        <v>23.3</v>
      </c>
      <c r="U112">
        <f t="shared" si="14"/>
        <v>1084.2199961262475</v>
      </c>
      <c r="V112">
        <f t="shared" si="15"/>
        <v>430.21999612624745</v>
      </c>
      <c r="W112">
        <f t="shared" si="16"/>
        <v>1270.3135242923299</v>
      </c>
      <c r="X112">
        <f t="shared" si="17"/>
        <v>616.31352429232993</v>
      </c>
      <c r="AB112">
        <f t="shared" si="18"/>
        <v>162859.91708389789</v>
      </c>
      <c r="AH112">
        <f t="shared" si="19"/>
        <v>349786.01665914728</v>
      </c>
      <c r="AO112">
        <f t="shared" si="20"/>
        <v>1644</v>
      </c>
      <c r="AP112">
        <f t="shared" si="21"/>
        <v>855.5</v>
      </c>
      <c r="AQ112">
        <f t="shared" si="22"/>
        <v>1612.25</v>
      </c>
      <c r="AR112">
        <f t="shared" si="23"/>
        <v>1063.3000000000002</v>
      </c>
      <c r="AT112">
        <f t="shared" si="24"/>
        <v>212.64112960572797</v>
      </c>
      <c r="AU112">
        <f t="shared" si="25"/>
        <v>198.13367331173168</v>
      </c>
      <c r="AY112">
        <f t="shared" si="26"/>
        <v>113.71723069965473</v>
      </c>
      <c r="BE112">
        <f t="shared" si="27"/>
        <v>5.6684581503653415E-2</v>
      </c>
    </row>
    <row r="113" spans="1:57" x14ac:dyDescent="0.3">
      <c r="A113" s="1">
        <v>2170</v>
      </c>
      <c r="B113" s="1">
        <v>751</v>
      </c>
      <c r="C113" s="1">
        <v>-156</v>
      </c>
      <c r="D113" s="1">
        <v>30</v>
      </c>
      <c r="F113">
        <f>AVERAGE(INDEX(A:A,1+10*(ROW()-ROW($F$3))):INDEX(A:A,10*(ROW()-ROW($F$3)+1)))</f>
        <v>2185.3000000000002</v>
      </c>
      <c r="G113">
        <f>AVERAGE(INDEX(B:B,1+10*(ROW()-ROW($G$3))):INDEX(B:B,10*(ROW()-ROW($G$3)+1)))</f>
        <v>802.8</v>
      </c>
      <c r="H113">
        <f>AVERAGE(INDEX(C:C,1+10*(ROW()-ROW($H$3))):INDEX(C:C,10*(ROW()-ROW($H$3)+1)))</f>
        <v>-92.1</v>
      </c>
      <c r="I113">
        <f>AVERAGE(INDEX(D:D,1+10*(ROW()-ROW($I$3))):INDEX(D:D,10*(ROW()-ROW($I$3)+1)))</f>
        <v>38.700000000000003</v>
      </c>
      <c r="K113" s="1">
        <v>1175</v>
      </c>
      <c r="L113" s="1">
        <v>981</v>
      </c>
      <c r="M113" s="1">
        <v>-366</v>
      </c>
      <c r="N113" s="1">
        <v>11</v>
      </c>
      <c r="P113">
        <f>AVERAGE(INDEX(K:K,1+10*(ROW()-ROW($P$3))):INDEX(K:K,10*(ROW()-ROW($P$3)+1)))</f>
        <v>1477.1</v>
      </c>
      <c r="Q113">
        <f>AVERAGE(INDEX(L:L,1+10*(ROW()-ROW($Q$3))):INDEX(L:L,10*(ROW()-ROW($Q$3)+1)))</f>
        <v>957.4</v>
      </c>
      <c r="R113">
        <f>AVERAGE(INDEX(M:M,1+10*(ROW()-ROW($R$3))):INDEX(M:M,10*(ROW()-ROW($R$3)+1)))</f>
        <v>103.8</v>
      </c>
      <c r="S113">
        <f>AVERAGE(INDEX(N:N,1+10*(ROW()-ROW($S$3))):INDEX(N:N,10*(ROW()-ROW($S$3)+1)))</f>
        <v>26.6</v>
      </c>
      <c r="U113">
        <f t="shared" si="14"/>
        <v>1021.2369950212341</v>
      </c>
      <c r="V113">
        <f t="shared" si="15"/>
        <v>367.23699502123407</v>
      </c>
      <c r="W113">
        <f t="shared" si="16"/>
        <v>724.87819666479163</v>
      </c>
      <c r="X113">
        <f t="shared" si="17"/>
        <v>70.878196664791631</v>
      </c>
      <c r="AB113">
        <f t="shared" si="18"/>
        <v>115992.05372867883</v>
      </c>
      <c r="AH113">
        <f t="shared" si="19"/>
        <v>2115.2432849674001</v>
      </c>
      <c r="AO113">
        <f t="shared" si="20"/>
        <v>1672.5</v>
      </c>
      <c r="AP113">
        <f t="shared" si="21"/>
        <v>866</v>
      </c>
      <c r="AQ113">
        <f t="shared" si="22"/>
        <v>1831.2</v>
      </c>
      <c r="AR113">
        <f t="shared" si="23"/>
        <v>880.09999999999991</v>
      </c>
      <c r="AT113">
        <f t="shared" si="24"/>
        <v>184.96553733060654</v>
      </c>
      <c r="AU113">
        <f t="shared" si="25"/>
        <v>123.89289729439709</v>
      </c>
      <c r="AY113">
        <f t="shared" si="26"/>
        <v>289.40011882915883</v>
      </c>
      <c r="BE113">
        <f t="shared" si="27"/>
        <v>5476.3982422864883</v>
      </c>
    </row>
    <row r="114" spans="1:57" x14ac:dyDescent="0.3">
      <c r="A114" s="1">
        <v>2171</v>
      </c>
      <c r="B114" s="1">
        <v>747</v>
      </c>
      <c r="C114" s="1">
        <v>-157</v>
      </c>
      <c r="D114" s="1">
        <v>31</v>
      </c>
      <c r="F114">
        <f>AVERAGE(INDEX(A:A,1+10*(ROW()-ROW($F$3))):INDEX(A:A,10*(ROW()-ROW($F$3)+1)))</f>
        <v>2174.9</v>
      </c>
      <c r="G114">
        <f>AVERAGE(INDEX(B:B,1+10*(ROW()-ROW($G$3))):INDEX(B:B,10*(ROW()-ROW($G$3)+1)))</f>
        <v>804.2</v>
      </c>
      <c r="H114">
        <f>AVERAGE(INDEX(C:C,1+10*(ROW()-ROW($H$3))):INDEX(C:C,10*(ROW()-ROW($H$3)+1)))</f>
        <v>-55.7</v>
      </c>
      <c r="I114">
        <f>AVERAGE(INDEX(D:D,1+10*(ROW()-ROW($I$3))):INDEX(D:D,10*(ROW()-ROW($I$3)+1)))</f>
        <v>37.299999999999997</v>
      </c>
      <c r="K114" s="1">
        <v>1128</v>
      </c>
      <c r="L114" s="1">
        <v>1114</v>
      </c>
      <c r="M114" s="1">
        <v>-164</v>
      </c>
      <c r="N114" s="1">
        <v>31</v>
      </c>
      <c r="P114">
        <f>AVERAGE(INDEX(K:K,1+10*(ROW()-ROW($P$3))):INDEX(K:K,10*(ROW()-ROW($P$3)+1)))</f>
        <v>1604.3</v>
      </c>
      <c r="Q114">
        <f>AVERAGE(INDEX(L:L,1+10*(ROW()-ROW($Q$3))):INDEX(L:L,10*(ROW()-ROW($Q$3)+1)))</f>
        <v>853.2</v>
      </c>
      <c r="R114">
        <f>AVERAGE(INDEX(M:M,1+10*(ROW()-ROW($R$3))):INDEX(M:M,10*(ROW()-ROW($R$3)+1)))</f>
        <v>80.400000000000006</v>
      </c>
      <c r="S114">
        <f>AVERAGE(INDEX(N:N,1+10*(ROW()-ROW($S$3))):INDEX(N:N,10*(ROW()-ROW($S$3)+1)))</f>
        <v>24.5</v>
      </c>
      <c r="U114">
        <f t="shared" si="14"/>
        <v>1105.6844034352659</v>
      </c>
      <c r="V114">
        <f t="shared" si="15"/>
        <v>451.68440343526595</v>
      </c>
      <c r="W114">
        <f t="shared" si="16"/>
        <v>572.70006111401813</v>
      </c>
      <c r="X114">
        <f t="shared" si="17"/>
        <v>-81.299938885981874</v>
      </c>
      <c r="AB114">
        <f t="shared" si="18"/>
        <v>180644.95005492133</v>
      </c>
      <c r="AH114">
        <f t="shared" si="19"/>
        <v>11275.543357918888</v>
      </c>
      <c r="AO114">
        <f t="shared" si="20"/>
        <v>1649.5</v>
      </c>
      <c r="AP114">
        <f t="shared" si="21"/>
        <v>930.5</v>
      </c>
      <c r="AQ114">
        <f t="shared" si="22"/>
        <v>1889.6</v>
      </c>
      <c r="AR114">
        <f t="shared" si="23"/>
        <v>828.7</v>
      </c>
      <c r="AT114">
        <f t="shared" si="24"/>
        <v>165.77243437918139</v>
      </c>
      <c r="AU114">
        <f t="shared" si="25"/>
        <v>193.31800226569683</v>
      </c>
      <c r="AY114">
        <f t="shared" si="26"/>
        <v>1310.7924004143174</v>
      </c>
      <c r="BE114">
        <f t="shared" si="27"/>
        <v>20.954291811654112</v>
      </c>
    </row>
    <row r="115" spans="1:57" x14ac:dyDescent="0.3">
      <c r="A115" s="1">
        <v>2174</v>
      </c>
      <c r="B115" s="1">
        <v>739</v>
      </c>
      <c r="C115" s="1">
        <v>-155</v>
      </c>
      <c r="D115" s="1">
        <v>31</v>
      </c>
      <c r="F115">
        <f>AVERAGE(INDEX(A:A,1+10*(ROW()-ROW($F$3))):INDEX(A:A,10*(ROW()-ROW($F$3)+1)))</f>
        <v>2165.8000000000002</v>
      </c>
      <c r="G115">
        <f>AVERAGE(INDEX(B:B,1+10*(ROW()-ROW($G$3))):INDEX(B:B,10*(ROW()-ROW($G$3)+1)))</f>
        <v>819.2</v>
      </c>
      <c r="H115">
        <f>AVERAGE(INDEX(C:C,1+10*(ROW()-ROW($H$3))):INDEX(C:C,10*(ROW()-ROW($H$3)+1)))</f>
        <v>-24.5</v>
      </c>
      <c r="I115">
        <f>AVERAGE(INDEX(D:D,1+10*(ROW()-ROW($I$3))):INDEX(D:D,10*(ROW()-ROW($I$3)+1)))</f>
        <v>41.8</v>
      </c>
      <c r="K115" s="1">
        <v>1135</v>
      </c>
      <c r="L115" s="1">
        <v>1059</v>
      </c>
      <c r="M115" s="1">
        <v>-203</v>
      </c>
      <c r="N115" s="1">
        <v>11</v>
      </c>
      <c r="P115">
        <f>AVERAGE(INDEX(K:K,1+10*(ROW()-ROW($P$3))):INDEX(K:K,10*(ROW()-ROW($P$3)+1)))</f>
        <v>1609.4</v>
      </c>
      <c r="Q115">
        <f>AVERAGE(INDEX(L:L,1+10*(ROW()-ROW($Q$3))):INDEX(L:L,10*(ROW()-ROW($Q$3)+1)))</f>
        <v>862.3</v>
      </c>
      <c r="R115">
        <f>AVERAGE(INDEX(M:M,1+10*(ROW()-ROW($R$3))):INDEX(M:M,10*(ROW()-ROW($R$3)+1)))</f>
        <v>89.1</v>
      </c>
      <c r="S115">
        <f>AVERAGE(INDEX(N:N,1+10*(ROW()-ROW($S$3))):INDEX(N:N,10*(ROW()-ROW($S$3)+1)))</f>
        <v>25.1</v>
      </c>
      <c r="U115">
        <f t="shared" si="14"/>
        <v>1087.1619014663822</v>
      </c>
      <c r="V115">
        <f t="shared" si="15"/>
        <v>433.16190146638223</v>
      </c>
      <c r="W115">
        <f t="shared" si="16"/>
        <v>558.06681499619742</v>
      </c>
      <c r="X115">
        <f t="shared" si="17"/>
        <v>-95.933185003802578</v>
      </c>
      <c r="AB115">
        <f t="shared" si="18"/>
        <v>165243.03701413723</v>
      </c>
      <c r="AH115">
        <f t="shared" si="19"/>
        <v>14597.377572761236</v>
      </c>
      <c r="AO115">
        <f t="shared" si="20"/>
        <v>1654.5</v>
      </c>
      <c r="AP115">
        <f t="shared" si="21"/>
        <v>899</v>
      </c>
      <c r="AQ115">
        <f t="shared" si="22"/>
        <v>1887.6000000000001</v>
      </c>
      <c r="AR115">
        <f t="shared" si="23"/>
        <v>840.75</v>
      </c>
      <c r="AT115">
        <f t="shared" si="24"/>
        <v>177.11931007092366</v>
      </c>
      <c r="AU115">
        <f t="shared" si="25"/>
        <v>181.75346626680886</v>
      </c>
      <c r="AY115">
        <f t="shared" si="26"/>
        <v>617.91973595059574</v>
      </c>
      <c r="BE115">
        <f t="shared" si="27"/>
        <v>260.5680963651144</v>
      </c>
    </row>
    <row r="116" spans="1:57" x14ac:dyDescent="0.3">
      <c r="A116" s="1">
        <v>2182</v>
      </c>
      <c r="B116" s="1">
        <v>741</v>
      </c>
      <c r="C116" s="1">
        <v>-155</v>
      </c>
      <c r="D116" s="1">
        <v>31</v>
      </c>
      <c r="F116">
        <f>AVERAGE(INDEX(A:A,1+10*(ROW()-ROW($F$3))):INDEX(A:A,10*(ROW()-ROW($F$3)+1)))</f>
        <v>2170</v>
      </c>
      <c r="G116">
        <f>AVERAGE(INDEX(B:B,1+10*(ROW()-ROW($G$3))):INDEX(B:B,10*(ROW()-ROW($G$3)+1)))</f>
        <v>810.7</v>
      </c>
      <c r="H116">
        <f>AVERAGE(INDEX(C:C,1+10*(ROW()-ROW($H$3))):INDEX(C:C,10*(ROW()-ROW($H$3)+1)))</f>
        <v>-45.4</v>
      </c>
      <c r="I116">
        <f>AVERAGE(INDEX(D:D,1+10*(ROW()-ROW($I$3))):INDEX(D:D,10*(ROW()-ROW($I$3)+1)))</f>
        <v>39.5</v>
      </c>
      <c r="K116" s="1">
        <v>1102</v>
      </c>
      <c r="L116" s="1">
        <v>1160</v>
      </c>
      <c r="M116" s="1">
        <v>-34</v>
      </c>
      <c r="N116" s="1">
        <v>31</v>
      </c>
      <c r="P116">
        <f>AVERAGE(INDEX(K:K,1+10*(ROW()-ROW($P$3))):INDEX(K:K,10*(ROW()-ROW($P$3)+1)))</f>
        <v>1427.8</v>
      </c>
      <c r="Q116">
        <f>AVERAGE(INDEX(L:L,1+10*(ROW()-ROW($Q$3))):INDEX(L:L,10*(ROW()-ROW($Q$3)+1)))</f>
        <v>998</v>
      </c>
      <c r="R116">
        <f>AVERAGE(INDEX(M:M,1+10*(ROW()-ROW($R$3))):INDEX(M:M,10*(ROW()-ROW($R$3)+1)))</f>
        <v>-29</v>
      </c>
      <c r="S116">
        <f>AVERAGE(INDEX(N:N,1+10*(ROW()-ROW($S$3))):INDEX(N:N,10*(ROW()-ROW($S$3)+1)))</f>
        <v>26</v>
      </c>
      <c r="U116">
        <f t="shared" si="14"/>
        <v>1158.4304036065353</v>
      </c>
      <c r="V116">
        <f t="shared" si="15"/>
        <v>504.43040360653526</v>
      </c>
      <c r="W116">
        <f t="shared" si="16"/>
        <v>765.46856891710456</v>
      </c>
      <c r="X116">
        <f t="shared" si="17"/>
        <v>111.46856891710456</v>
      </c>
      <c r="AB116">
        <f t="shared" si="18"/>
        <v>228263.66663232222</v>
      </c>
      <c r="AH116">
        <f t="shared" si="19"/>
        <v>7496.4680671652986</v>
      </c>
      <c r="AO116">
        <f t="shared" si="20"/>
        <v>1642</v>
      </c>
      <c r="AP116">
        <f t="shared" si="21"/>
        <v>950.5</v>
      </c>
      <c r="AQ116">
        <f t="shared" si="22"/>
        <v>1798.9</v>
      </c>
      <c r="AR116">
        <f t="shared" si="23"/>
        <v>904.35</v>
      </c>
      <c r="AT116">
        <f t="shared" si="24"/>
        <v>165.57249167660672</v>
      </c>
      <c r="AU116">
        <f t="shared" si="25"/>
        <v>95.656324934632494</v>
      </c>
      <c r="AY116">
        <f t="shared" si="26"/>
        <v>1325.3101754400336</v>
      </c>
      <c r="BE116">
        <f t="shared" si="27"/>
        <v>10452.866926817956</v>
      </c>
    </row>
    <row r="117" spans="1:57" x14ac:dyDescent="0.3">
      <c r="A117" s="1">
        <v>2180</v>
      </c>
      <c r="B117" s="1">
        <v>749</v>
      </c>
      <c r="C117" s="1">
        <v>-145</v>
      </c>
      <c r="D117" s="1">
        <v>32</v>
      </c>
      <c r="F117">
        <f>AVERAGE(INDEX(A:A,1+10*(ROW()-ROW($F$3))):INDEX(A:A,10*(ROW()-ROW($F$3)+1)))</f>
        <v>2163</v>
      </c>
      <c r="G117">
        <f>AVERAGE(INDEX(B:B,1+10*(ROW()-ROW($G$3))):INDEX(B:B,10*(ROW()-ROW($G$3)+1)))</f>
        <v>765.2</v>
      </c>
      <c r="H117">
        <f>AVERAGE(INDEX(C:C,1+10*(ROW()-ROW($H$3))):INDEX(C:C,10*(ROW()-ROW($H$3)+1)))</f>
        <v>-81.599999999999994</v>
      </c>
      <c r="I117">
        <f>AVERAGE(INDEX(D:D,1+10*(ROW()-ROW($I$3))):INDEX(D:D,10*(ROW()-ROW($I$3)+1)))</f>
        <v>32.200000000000003</v>
      </c>
      <c r="K117" s="1">
        <v>1124</v>
      </c>
      <c r="L117" s="1">
        <v>1099</v>
      </c>
      <c r="M117" s="1">
        <v>-114</v>
      </c>
      <c r="N117" s="1">
        <v>11</v>
      </c>
      <c r="P117">
        <f>AVERAGE(INDEX(K:K,1+10*(ROW()-ROW($P$3))):INDEX(K:K,10*(ROW()-ROW($P$3)+1)))</f>
        <v>1405.7</v>
      </c>
      <c r="Q117">
        <f>AVERAGE(INDEX(L:L,1+10*(ROW()-ROW($Q$3))):INDEX(L:L,10*(ROW()-ROW($Q$3)+1)))</f>
        <v>936.5</v>
      </c>
      <c r="R117">
        <f>AVERAGE(INDEX(M:M,1+10*(ROW()-ROW($R$3))):INDEX(M:M,10*(ROW()-ROW($R$3)+1)))</f>
        <v>-11.1</v>
      </c>
      <c r="S117">
        <f>AVERAGE(INDEX(N:N,1+10*(ROW()-ROW($S$3))):INDEX(N:N,10*(ROW()-ROW($S$3)+1)))</f>
        <v>17.399999999999999</v>
      </c>
      <c r="U117">
        <f t="shared" si="14"/>
        <v>1112.4908988391771</v>
      </c>
      <c r="V117">
        <f t="shared" si="15"/>
        <v>458.49089883917713</v>
      </c>
      <c r="W117">
        <f t="shared" si="16"/>
        <v>776.43221210869388</v>
      </c>
      <c r="X117">
        <f t="shared" si="17"/>
        <v>122.43221210869388</v>
      </c>
      <c r="AB117">
        <f t="shared" si="18"/>
        <v>186477.1190248889</v>
      </c>
      <c r="AH117">
        <f t="shared" si="19"/>
        <v>9515.1810579595385</v>
      </c>
      <c r="AO117">
        <f t="shared" si="20"/>
        <v>1652</v>
      </c>
      <c r="AP117">
        <f t="shared" si="21"/>
        <v>924</v>
      </c>
      <c r="AQ117">
        <f t="shared" si="22"/>
        <v>1784.35</v>
      </c>
      <c r="AR117">
        <f t="shared" si="23"/>
        <v>850.85</v>
      </c>
      <c r="AT117">
        <f t="shared" si="24"/>
        <v>166.37307474468338</v>
      </c>
      <c r="AU117">
        <f t="shared" si="25"/>
        <v>149.96881342465838</v>
      </c>
      <c r="AY117">
        <f t="shared" si="26"/>
        <v>1267.6609600690031</v>
      </c>
      <c r="BE117">
        <f t="shared" si="27"/>
        <v>2296.9757280717922</v>
      </c>
    </row>
    <row r="118" spans="1:57" x14ac:dyDescent="0.3">
      <c r="A118" s="1">
        <v>2170</v>
      </c>
      <c r="B118" s="1">
        <v>758</v>
      </c>
      <c r="C118" s="1">
        <v>-143</v>
      </c>
      <c r="D118" s="1">
        <v>30</v>
      </c>
      <c r="F118">
        <f>AVERAGE(INDEX(A:A,1+10*(ROW()-ROW($F$3))):INDEX(A:A,10*(ROW()-ROW($F$3)+1)))</f>
        <v>2178.8000000000002</v>
      </c>
      <c r="G118">
        <f>AVERAGE(INDEX(B:B,1+10*(ROW()-ROW($G$3))):INDEX(B:B,10*(ROW()-ROW($G$3)+1)))</f>
        <v>731.4</v>
      </c>
      <c r="H118">
        <f>AVERAGE(INDEX(C:C,1+10*(ROW()-ROW($H$3))):INDEX(C:C,10*(ROW()-ROW($H$3)+1)))</f>
        <v>-97.4</v>
      </c>
      <c r="I118">
        <f>AVERAGE(INDEX(D:D,1+10*(ROW()-ROW($I$3))):INDEX(D:D,10*(ROW()-ROW($I$3)+1)))</f>
        <v>32.299999999999997</v>
      </c>
      <c r="K118" s="1">
        <v>1159</v>
      </c>
      <c r="L118" s="1">
        <v>1075</v>
      </c>
      <c r="M118" s="1">
        <v>-263</v>
      </c>
      <c r="N118" s="1">
        <v>10</v>
      </c>
      <c r="P118">
        <f>AVERAGE(INDEX(K:K,1+10*(ROW()-ROW($P$3))):INDEX(K:K,10*(ROW()-ROW($P$3)+1)))</f>
        <v>1513</v>
      </c>
      <c r="Q118">
        <f>AVERAGE(INDEX(L:L,1+10*(ROW()-ROW($Q$3))):INDEX(L:L,10*(ROW()-ROW($Q$3)+1)))</f>
        <v>844</v>
      </c>
      <c r="R118">
        <f>AVERAGE(INDEX(M:M,1+10*(ROW()-ROW($R$3))):INDEX(M:M,10*(ROW()-ROW($R$3)+1)))</f>
        <v>75.5</v>
      </c>
      <c r="S118">
        <f>AVERAGE(INDEX(N:N,1+10*(ROW()-ROW($S$3))):INDEX(N:N,10*(ROW()-ROW($S$3)+1)))</f>
        <v>25.7</v>
      </c>
      <c r="U118">
        <f t="shared" si="14"/>
        <v>1059.5329159587257</v>
      </c>
      <c r="V118">
        <f t="shared" si="15"/>
        <v>405.53291595872565</v>
      </c>
      <c r="W118">
        <f t="shared" si="16"/>
        <v>675.2543224593237</v>
      </c>
      <c r="X118">
        <f t="shared" si="17"/>
        <v>21.254322459323703</v>
      </c>
      <c r="AB118">
        <f t="shared" si="18"/>
        <v>143543.97914489411</v>
      </c>
      <c r="AH118">
        <f t="shared" si="19"/>
        <v>13.192151168087349</v>
      </c>
      <c r="AO118">
        <f t="shared" si="20"/>
        <v>1664.5</v>
      </c>
      <c r="AP118">
        <f t="shared" si="21"/>
        <v>916.5</v>
      </c>
      <c r="AQ118">
        <f t="shared" si="22"/>
        <v>1845.9</v>
      </c>
      <c r="AR118">
        <f t="shared" si="23"/>
        <v>787.7</v>
      </c>
      <c r="AT118">
        <f t="shared" si="24"/>
        <v>159.16186729238885</v>
      </c>
      <c r="AU118">
        <f t="shared" si="25"/>
        <v>217.20520251596182</v>
      </c>
      <c r="AY118">
        <f t="shared" si="26"/>
        <v>1833.1614030492353</v>
      </c>
      <c r="BE118">
        <f t="shared" si="27"/>
        <v>372.86120998464219</v>
      </c>
    </row>
    <row r="119" spans="1:57" x14ac:dyDescent="0.3">
      <c r="A119" s="1">
        <v>2184</v>
      </c>
      <c r="B119" s="1">
        <v>753</v>
      </c>
      <c r="C119" s="1">
        <v>-122</v>
      </c>
      <c r="D119" s="1">
        <v>34</v>
      </c>
      <c r="F119">
        <f>AVERAGE(INDEX(A:A,1+10*(ROW()-ROW($F$3))):INDEX(A:A,10*(ROW()-ROW($F$3)+1)))</f>
        <v>2178.1</v>
      </c>
      <c r="G119">
        <f>AVERAGE(INDEX(B:B,1+10*(ROW()-ROW($G$3))):INDEX(B:B,10*(ROW()-ROW($G$3)+1)))</f>
        <v>765.9</v>
      </c>
      <c r="H119">
        <f>AVERAGE(INDEX(C:C,1+10*(ROW()-ROW($H$3))):INDEX(C:C,10*(ROW()-ROW($H$3)+1)))</f>
        <v>-67.099999999999994</v>
      </c>
      <c r="I119">
        <f>AVERAGE(INDEX(D:D,1+10*(ROW()-ROW($I$3))):INDEX(D:D,10*(ROW()-ROW($I$3)+1)))</f>
        <v>35.1</v>
      </c>
      <c r="K119" s="1">
        <v>1120</v>
      </c>
      <c r="L119" s="1">
        <v>1162</v>
      </c>
      <c r="M119" s="1">
        <v>-76</v>
      </c>
      <c r="N119" s="1">
        <v>30</v>
      </c>
      <c r="P119">
        <f>AVERAGE(INDEX(K:K,1+10*(ROW()-ROW($P$3))):INDEX(K:K,10*(ROW()-ROW($P$3)+1)))</f>
        <v>1307.5</v>
      </c>
      <c r="Q119">
        <f>AVERAGE(INDEX(L:L,1+10*(ROW()-ROW($Q$3))):INDEX(L:L,10*(ROW()-ROW($Q$3)+1)))</f>
        <v>1062.5</v>
      </c>
      <c r="R119">
        <f>AVERAGE(INDEX(M:M,1+10*(ROW()-ROW($R$3))):INDEX(M:M,10*(ROW()-ROW($R$3)+1)))</f>
        <v>89.4</v>
      </c>
      <c r="S119">
        <f>AVERAGE(INDEX(N:N,1+10*(ROW()-ROW($S$3))):INDEX(N:N,10*(ROW()-ROW($S$3)+1)))</f>
        <v>23.3</v>
      </c>
      <c r="U119">
        <f t="shared" si="14"/>
        <v>1139.9021887863887</v>
      </c>
      <c r="V119">
        <f t="shared" si="15"/>
        <v>485.90218878638871</v>
      </c>
      <c r="W119">
        <f t="shared" si="16"/>
        <v>919.73687541600714</v>
      </c>
      <c r="X119">
        <f t="shared" si="17"/>
        <v>265.73687541600714</v>
      </c>
      <c r="AB119">
        <f t="shared" si="18"/>
        <v>210902.53062088406</v>
      </c>
      <c r="AH119">
        <f t="shared" si="19"/>
        <v>58008.940639169574</v>
      </c>
      <c r="AO119">
        <f t="shared" si="20"/>
        <v>1652</v>
      </c>
      <c r="AP119">
        <f t="shared" si="21"/>
        <v>957.5</v>
      </c>
      <c r="AQ119">
        <f t="shared" si="22"/>
        <v>1742.8</v>
      </c>
      <c r="AR119">
        <f t="shared" si="23"/>
        <v>914.2</v>
      </c>
      <c r="AT119">
        <f t="shared" si="24"/>
        <v>153.98133003711845</v>
      </c>
      <c r="AU119">
        <f t="shared" si="25"/>
        <v>103.11876647827009</v>
      </c>
      <c r="AY119">
        <f t="shared" si="26"/>
        <v>2303.6132729249239</v>
      </c>
      <c r="BE119">
        <f t="shared" si="27"/>
        <v>8982.6459113597248</v>
      </c>
    </row>
    <row r="120" spans="1:57" x14ac:dyDescent="0.3">
      <c r="A120" s="1">
        <v>2192</v>
      </c>
      <c r="B120" s="1">
        <v>757</v>
      </c>
      <c r="C120" s="1">
        <v>-87</v>
      </c>
      <c r="D120" s="1">
        <v>36</v>
      </c>
      <c r="F120">
        <f>AVERAGE(INDEX(A:A,1+10*(ROW()-ROW($F$3))):INDEX(A:A,10*(ROW()-ROW($F$3)+1)))</f>
        <v>2170.1</v>
      </c>
      <c r="G120">
        <f>AVERAGE(INDEX(B:B,1+10*(ROW()-ROW($G$3))):INDEX(B:B,10*(ROW()-ROW($G$3)+1)))</f>
        <v>733.5</v>
      </c>
      <c r="H120">
        <f>AVERAGE(INDEX(C:C,1+10*(ROW()-ROW($H$3))):INDEX(C:C,10*(ROW()-ROW($H$3)+1)))</f>
        <v>-82.4</v>
      </c>
      <c r="I120">
        <f>AVERAGE(INDEX(D:D,1+10*(ROW()-ROW($I$3))):INDEX(D:D,10*(ROW()-ROW($I$3)+1)))</f>
        <v>32.700000000000003</v>
      </c>
      <c r="K120" s="1">
        <v>1196</v>
      </c>
      <c r="L120" s="1">
        <v>1153</v>
      </c>
      <c r="M120" s="1">
        <v>-299</v>
      </c>
      <c r="N120" s="1">
        <v>11</v>
      </c>
      <c r="P120">
        <f>AVERAGE(INDEX(K:K,1+10*(ROW()-ROW($P$3))):INDEX(K:K,10*(ROW()-ROW($P$3)+1)))</f>
        <v>1103.4000000000001</v>
      </c>
      <c r="Q120">
        <f>AVERAGE(INDEX(L:L,1+10*(ROW()-ROW($Q$3))):INDEX(L:L,10*(ROW()-ROW($Q$3)+1)))</f>
        <v>1158.3</v>
      </c>
      <c r="R120">
        <f>AVERAGE(INDEX(M:M,1+10*(ROW()-ROW($R$3))):INDEX(M:M,10*(ROW()-ROW($R$3)+1)))</f>
        <v>-1.9</v>
      </c>
      <c r="S120">
        <f>AVERAGE(INDEX(N:N,1+10*(ROW()-ROW($S$3))):INDEX(N:N,10*(ROW()-ROW($S$3)+1)))</f>
        <v>26</v>
      </c>
      <c r="U120">
        <f t="shared" si="14"/>
        <v>1071.8358083214052</v>
      </c>
      <c r="V120">
        <f t="shared" si="15"/>
        <v>417.83580832140524</v>
      </c>
      <c r="W120">
        <f t="shared" si="16"/>
        <v>1148.1741723275261</v>
      </c>
      <c r="X120">
        <f t="shared" si="17"/>
        <v>494.17417232752609</v>
      </c>
      <c r="AB120">
        <f t="shared" si="18"/>
        <v>153017.78274594218</v>
      </c>
      <c r="AH120">
        <f t="shared" si="19"/>
        <v>220230.99207841133</v>
      </c>
      <c r="AO120">
        <f t="shared" si="20"/>
        <v>1694</v>
      </c>
      <c r="AP120">
        <f t="shared" si="21"/>
        <v>955</v>
      </c>
      <c r="AQ120">
        <f t="shared" si="22"/>
        <v>1636.75</v>
      </c>
      <c r="AR120">
        <f t="shared" si="23"/>
        <v>945.9</v>
      </c>
      <c r="AT120">
        <f t="shared" si="24"/>
        <v>115.15641536623133</v>
      </c>
      <c r="AU120">
        <f t="shared" si="25"/>
        <v>171.98073293250033</v>
      </c>
      <c r="AY120">
        <f t="shared" si="26"/>
        <v>7537.8662622859874</v>
      </c>
      <c r="BE120">
        <f t="shared" si="27"/>
        <v>671.57971688758562</v>
      </c>
    </row>
    <row r="121" spans="1:57" x14ac:dyDescent="0.3">
      <c r="A121" s="1">
        <v>2185</v>
      </c>
      <c r="B121" s="1">
        <v>744</v>
      </c>
      <c r="C121" s="1">
        <v>-86</v>
      </c>
      <c r="D121" s="1">
        <v>33</v>
      </c>
      <c r="F121">
        <f>AVERAGE(INDEX(A:A,1+10*(ROW()-ROW($F$3))):INDEX(A:A,10*(ROW()-ROW($F$3)+1)))</f>
        <v>2175.5</v>
      </c>
      <c r="G121">
        <f>AVERAGE(INDEX(B:B,1+10*(ROW()-ROW($G$3))):INDEX(B:B,10*(ROW()-ROW($G$3)+1)))</f>
        <v>734.5</v>
      </c>
      <c r="H121">
        <f>AVERAGE(INDEX(C:C,1+10*(ROW()-ROW($H$3))):INDEX(C:C,10*(ROW()-ROW($H$3)+1)))</f>
        <v>-80</v>
      </c>
      <c r="I121">
        <f>AVERAGE(INDEX(D:D,1+10*(ROW()-ROW($I$3))):INDEX(D:D,10*(ROW()-ROW($I$3)+1)))</f>
        <v>32.4</v>
      </c>
      <c r="K121" s="1">
        <v>1138</v>
      </c>
      <c r="L121" s="1">
        <v>1057</v>
      </c>
      <c r="M121" s="1">
        <v>-195</v>
      </c>
      <c r="N121" s="1">
        <v>11</v>
      </c>
      <c r="P121">
        <f>AVERAGE(INDEX(K:K,1+10*(ROW()-ROW($P$3))):INDEX(K:K,10*(ROW()-ROW($P$3)+1)))</f>
        <v>1237.0999999999999</v>
      </c>
      <c r="Q121">
        <f>AVERAGE(INDEX(L:L,1+10*(ROW()-ROW($Q$3))):INDEX(L:L,10*(ROW()-ROW($Q$3)+1)))</f>
        <v>1147.4000000000001</v>
      </c>
      <c r="R121">
        <f>AVERAGE(INDEX(M:M,1+10*(ROW()-ROW($R$3))):INDEX(M:M,10*(ROW()-ROW($R$3)+1)))</f>
        <v>32.1</v>
      </c>
      <c r="S121">
        <f>AVERAGE(INDEX(N:N,1+10*(ROW()-ROW($S$3))):INDEX(N:N,10*(ROW()-ROW($S$3)+1)))</f>
        <v>34.299999999999997</v>
      </c>
      <c r="U121">
        <f t="shared" si="14"/>
        <v>1092.7845167277949</v>
      </c>
      <c r="V121">
        <f t="shared" si="15"/>
        <v>438.78451672779488</v>
      </c>
      <c r="W121">
        <f t="shared" si="16"/>
        <v>1025.2224002624991</v>
      </c>
      <c r="X121">
        <f t="shared" si="17"/>
        <v>371.22240026249915</v>
      </c>
      <c r="AB121">
        <f t="shared" si="18"/>
        <v>169845.8479098306</v>
      </c>
      <c r="AH121">
        <f t="shared" si="19"/>
        <v>119948.60944859481</v>
      </c>
      <c r="AO121">
        <f t="shared" si="20"/>
        <v>1661.5</v>
      </c>
      <c r="AP121">
        <f t="shared" si="21"/>
        <v>900.5</v>
      </c>
      <c r="AQ121">
        <f t="shared" si="22"/>
        <v>1706.3</v>
      </c>
      <c r="AR121">
        <f t="shared" si="23"/>
        <v>940.95</v>
      </c>
      <c r="AT121">
        <f t="shared" si="24"/>
        <v>170.53591996995823</v>
      </c>
      <c r="AU121">
        <f t="shared" si="25"/>
        <v>110.75465001524768</v>
      </c>
      <c r="AY121">
        <f t="shared" si="26"/>
        <v>988.56047006710401</v>
      </c>
      <c r="BE121">
        <f t="shared" si="27"/>
        <v>7593.5430853647895</v>
      </c>
    </row>
    <row r="122" spans="1:57" x14ac:dyDescent="0.3">
      <c r="A122" s="1">
        <v>2174</v>
      </c>
      <c r="B122" s="1">
        <v>732</v>
      </c>
      <c r="C122" s="1">
        <v>-84</v>
      </c>
      <c r="D122" s="1">
        <v>32</v>
      </c>
      <c r="F122">
        <f>AVERAGE(INDEX(A:A,1+10*(ROW()-ROW($F$3))):INDEX(A:A,10*(ROW()-ROW($F$3)+1)))</f>
        <v>2182.8000000000002</v>
      </c>
      <c r="G122">
        <f>AVERAGE(INDEX(B:B,1+10*(ROW()-ROW($G$3))):INDEX(B:B,10*(ROW()-ROW($G$3)+1)))</f>
        <v>743.1</v>
      </c>
      <c r="H122">
        <f>AVERAGE(INDEX(C:C,1+10*(ROW()-ROW($H$3))):INDEX(C:C,10*(ROW()-ROW($H$3)+1)))</f>
        <v>-120.8</v>
      </c>
      <c r="I122">
        <f>AVERAGE(INDEX(D:D,1+10*(ROW()-ROW($I$3))):INDEX(D:D,10*(ROW()-ROW($I$3)+1)))</f>
        <v>31.5</v>
      </c>
      <c r="K122" s="1">
        <v>1114</v>
      </c>
      <c r="L122" s="1">
        <v>986</v>
      </c>
      <c r="M122" s="1">
        <v>-125</v>
      </c>
      <c r="N122" s="1">
        <v>11</v>
      </c>
      <c r="P122">
        <f>AVERAGE(INDEX(K:K,1+10*(ROW()-ROW($P$3))):INDEX(K:K,10*(ROW()-ROW($P$3)+1)))</f>
        <v>1417.8</v>
      </c>
      <c r="Q122">
        <f>AVERAGE(INDEX(L:L,1+10*(ROW()-ROW($Q$3))):INDEX(L:L,10*(ROW()-ROW($Q$3)+1)))</f>
        <v>984.4</v>
      </c>
      <c r="R122">
        <f>AVERAGE(INDEX(M:M,1+10*(ROW()-ROW($R$3))):INDEX(M:M,10*(ROW()-ROW($R$3)+1)))</f>
        <v>119.8</v>
      </c>
      <c r="S122">
        <f>AVERAGE(INDEX(N:N,1+10*(ROW()-ROW($S$3))):INDEX(N:N,10*(ROW()-ROW($S$3)+1)))</f>
        <v>27.5</v>
      </c>
      <c r="U122">
        <f t="shared" si="14"/>
        <v>1090.0073394248316</v>
      </c>
      <c r="V122">
        <f t="shared" si="15"/>
        <v>436.00733942483157</v>
      </c>
      <c r="W122">
        <f t="shared" si="16"/>
        <v>802.15378201439671</v>
      </c>
      <c r="X122">
        <f t="shared" si="17"/>
        <v>148.15378201439671</v>
      </c>
      <c r="AB122">
        <f t="shared" si="18"/>
        <v>167564.48010050421</v>
      </c>
      <c r="AH122">
        <f t="shared" si="19"/>
        <v>15194.841905951442</v>
      </c>
      <c r="AO122">
        <f t="shared" si="20"/>
        <v>1644</v>
      </c>
      <c r="AP122">
        <f t="shared" si="21"/>
        <v>859</v>
      </c>
      <c r="AQ122">
        <f t="shared" si="22"/>
        <v>1800.3000000000002</v>
      </c>
      <c r="AR122">
        <f t="shared" si="23"/>
        <v>863.75</v>
      </c>
      <c r="AT122">
        <f t="shared" si="24"/>
        <v>210.27838690650069</v>
      </c>
      <c r="AU122">
        <f t="shared" si="25"/>
        <v>136.25033027482905</v>
      </c>
      <c r="AY122">
        <f t="shared" si="26"/>
        <v>68.908019573006982</v>
      </c>
      <c r="BE122">
        <f t="shared" si="27"/>
        <v>3800.1378088471552</v>
      </c>
    </row>
    <row r="123" spans="1:57" x14ac:dyDescent="0.3">
      <c r="A123" s="1">
        <v>2176</v>
      </c>
      <c r="B123" s="1">
        <v>738</v>
      </c>
      <c r="C123" s="1">
        <v>-79</v>
      </c>
      <c r="D123" s="1">
        <v>33</v>
      </c>
      <c r="F123">
        <f>AVERAGE(INDEX(A:A,1+10*(ROW()-ROW($F$3))):INDEX(A:A,10*(ROW()-ROW($F$3)+1)))</f>
        <v>2176</v>
      </c>
      <c r="G123">
        <f>AVERAGE(INDEX(B:B,1+10*(ROW()-ROW($G$3))):INDEX(B:B,10*(ROW()-ROW($G$3)+1)))</f>
        <v>738.8</v>
      </c>
      <c r="H123">
        <f>AVERAGE(INDEX(C:C,1+10*(ROW()-ROW($H$3))):INDEX(C:C,10*(ROW()-ROW($H$3)+1)))</f>
        <v>-102.4</v>
      </c>
      <c r="I123">
        <f>AVERAGE(INDEX(D:D,1+10*(ROW()-ROW($I$3))):INDEX(D:D,10*(ROW()-ROW($I$3)+1)))</f>
        <v>32.299999999999997</v>
      </c>
      <c r="K123" s="1">
        <v>1153</v>
      </c>
      <c r="L123" s="1">
        <v>999</v>
      </c>
      <c r="M123" s="1">
        <v>-262</v>
      </c>
      <c r="N123" s="1">
        <v>11</v>
      </c>
      <c r="P123">
        <f>AVERAGE(INDEX(K:K,1+10*(ROW()-ROW($P$3))):INDEX(K:K,10*(ROW()-ROW($P$3)+1)))</f>
        <v>1291.5999999999999</v>
      </c>
      <c r="Q123">
        <f>AVERAGE(INDEX(L:L,1+10*(ROW()-ROW($Q$3))):INDEX(L:L,10*(ROW()-ROW($Q$3)+1)))</f>
        <v>917.9</v>
      </c>
      <c r="R123">
        <f>AVERAGE(INDEX(M:M,1+10*(ROW()-ROW($R$3))):INDEX(M:M,10*(ROW()-ROW($R$3)+1)))</f>
        <v>7.6</v>
      </c>
      <c r="S123">
        <f>AVERAGE(INDEX(N:N,1+10*(ROW()-ROW($S$3))):INDEX(N:N,10*(ROW()-ROW($S$3)+1)))</f>
        <v>18</v>
      </c>
      <c r="U123">
        <f t="shared" si="14"/>
        <v>1055.7698612860665</v>
      </c>
      <c r="V123">
        <f t="shared" si="15"/>
        <v>401.76986128606654</v>
      </c>
      <c r="W123">
        <f t="shared" si="16"/>
        <v>902.35257521658366</v>
      </c>
      <c r="X123">
        <f t="shared" si="17"/>
        <v>248.35257521658366</v>
      </c>
      <c r="AB123">
        <f t="shared" si="18"/>
        <v>140706.70775697834</v>
      </c>
      <c r="AH123">
        <f t="shared" si="19"/>
        <v>49937.121381489465</v>
      </c>
      <c r="AO123">
        <f t="shared" si="20"/>
        <v>1664.5</v>
      </c>
      <c r="AP123">
        <f t="shared" si="21"/>
        <v>868.5</v>
      </c>
      <c r="AQ123">
        <f t="shared" si="22"/>
        <v>1733.8</v>
      </c>
      <c r="AR123">
        <f t="shared" si="23"/>
        <v>828.34999999999991</v>
      </c>
      <c r="AT123">
        <f t="shared" si="24"/>
        <v>188.81869610819794</v>
      </c>
      <c r="AU123">
        <f t="shared" si="25"/>
        <v>183.9732657208651</v>
      </c>
      <c r="AY123">
        <f t="shared" si="26"/>
        <v>173.14889483157779</v>
      </c>
      <c r="BE123">
        <f t="shared" si="27"/>
        <v>193.83105964156812</v>
      </c>
    </row>
    <row r="124" spans="1:57" x14ac:dyDescent="0.3">
      <c r="A124" s="1">
        <v>2181</v>
      </c>
      <c r="B124" s="1">
        <v>733</v>
      </c>
      <c r="C124" s="1">
        <v>-81</v>
      </c>
      <c r="D124" s="1">
        <v>33</v>
      </c>
      <c r="F124">
        <f>AVERAGE(INDEX(A:A,1+10*(ROW()-ROW($F$3))):INDEX(A:A,10*(ROW()-ROW($F$3)+1)))</f>
        <v>2191.6</v>
      </c>
      <c r="G124">
        <f>AVERAGE(INDEX(B:B,1+10*(ROW()-ROW($G$3))):INDEX(B:B,10*(ROW()-ROW($G$3)+1)))</f>
        <v>768.5</v>
      </c>
      <c r="H124">
        <f>AVERAGE(INDEX(C:C,1+10*(ROW()-ROW($H$3))):INDEX(C:C,10*(ROW()-ROW($H$3)+1)))</f>
        <v>-118.9</v>
      </c>
      <c r="I124">
        <f>AVERAGE(INDEX(D:D,1+10*(ROW()-ROW($I$3))):INDEX(D:D,10*(ROW()-ROW($I$3)+1)))</f>
        <v>33.9</v>
      </c>
      <c r="K124" s="1">
        <v>1114</v>
      </c>
      <c r="L124" s="1">
        <v>1095</v>
      </c>
      <c r="M124" s="1">
        <v>-106</v>
      </c>
      <c r="N124" s="1">
        <v>25</v>
      </c>
      <c r="P124">
        <f>AVERAGE(INDEX(K:K,1+10*(ROW()-ROW($P$3))):INDEX(K:K,10*(ROW()-ROW($P$3)+1)))</f>
        <v>1435.2</v>
      </c>
      <c r="Q124">
        <f>AVERAGE(INDEX(L:L,1+10*(ROW()-ROW($Q$3))):INDEX(L:L,10*(ROW()-ROW($Q$3)+1)))</f>
        <v>968.1</v>
      </c>
      <c r="R124">
        <f>AVERAGE(INDEX(M:M,1+10*(ROW()-ROW($R$3))):INDEX(M:M,10*(ROW()-ROW($R$3)+1)))</f>
        <v>6.2</v>
      </c>
      <c r="S124">
        <f>AVERAGE(INDEX(N:N,1+10*(ROW()-ROW($S$3))):INDEX(N:N,10*(ROW()-ROW($S$3)+1)))</f>
        <v>28.6</v>
      </c>
      <c r="U124">
        <f t="shared" si="14"/>
        <v>1126.7355501625038</v>
      </c>
      <c r="V124">
        <f t="shared" si="15"/>
        <v>472.73555016250384</v>
      </c>
      <c r="W124">
        <f t="shared" si="16"/>
        <v>782.29222161542668</v>
      </c>
      <c r="X124">
        <f t="shared" si="17"/>
        <v>128.29222161542668</v>
      </c>
      <c r="AB124">
        <f t="shared" si="18"/>
        <v>198982.56369263469</v>
      </c>
      <c r="AH124">
        <f t="shared" si="19"/>
        <v>10692.75927752958</v>
      </c>
      <c r="AO124">
        <f t="shared" si="20"/>
        <v>1647.5</v>
      </c>
      <c r="AP124">
        <f t="shared" si="21"/>
        <v>914</v>
      </c>
      <c r="AQ124">
        <f t="shared" si="22"/>
        <v>1813.4</v>
      </c>
      <c r="AR124">
        <f t="shared" si="23"/>
        <v>868.3</v>
      </c>
      <c r="AT124">
        <f t="shared" si="24"/>
        <v>175.07783983131617</v>
      </c>
      <c r="AU124">
        <f t="shared" si="25"/>
        <v>132.37994561110838</v>
      </c>
      <c r="AY124">
        <f t="shared" si="26"/>
        <v>723.58103596844103</v>
      </c>
      <c r="BE124">
        <f t="shared" si="27"/>
        <v>4292.2994070288332</v>
      </c>
    </row>
    <row r="125" spans="1:57" x14ac:dyDescent="0.3">
      <c r="A125" s="1">
        <v>2188</v>
      </c>
      <c r="B125" s="1">
        <v>724</v>
      </c>
      <c r="C125" s="1">
        <v>-70</v>
      </c>
      <c r="D125" s="1">
        <v>35</v>
      </c>
      <c r="F125">
        <f>AVERAGE(INDEX(A:A,1+10*(ROW()-ROW($F$3))):INDEX(A:A,10*(ROW()-ROW($F$3)+1)))</f>
        <v>2196.6</v>
      </c>
      <c r="G125">
        <f>AVERAGE(INDEX(B:B,1+10*(ROW()-ROW($G$3))):INDEX(B:B,10*(ROW()-ROW($G$3)+1)))</f>
        <v>744.8</v>
      </c>
      <c r="H125">
        <f>AVERAGE(INDEX(C:C,1+10*(ROW()-ROW($H$3))):INDEX(C:C,10*(ROW()-ROW($H$3)+1)))</f>
        <v>-78.3</v>
      </c>
      <c r="I125">
        <f>AVERAGE(INDEX(D:D,1+10*(ROW()-ROW($I$3))):INDEX(D:D,10*(ROW()-ROW($I$3)+1)))</f>
        <v>33.200000000000003</v>
      </c>
      <c r="K125" s="1">
        <v>1250</v>
      </c>
      <c r="L125" s="1">
        <v>1014</v>
      </c>
      <c r="M125" s="1">
        <v>53</v>
      </c>
      <c r="N125" s="1">
        <v>39</v>
      </c>
      <c r="P125">
        <f>AVERAGE(INDEX(K:K,1+10*(ROW()-ROW($P$3))):INDEX(K:K,10*(ROW()-ROW($P$3)+1)))</f>
        <v>1369.2</v>
      </c>
      <c r="Q125">
        <f>AVERAGE(INDEX(L:L,1+10*(ROW()-ROW($Q$3))):INDEX(L:L,10*(ROW()-ROW($Q$3)+1)))</f>
        <v>918.3</v>
      </c>
      <c r="R125">
        <f>AVERAGE(INDEX(M:M,1+10*(ROW()-ROW($R$3))):INDEX(M:M,10*(ROW()-ROW($R$3)+1)))</f>
        <v>-20.3</v>
      </c>
      <c r="S125">
        <f>AVERAGE(INDEX(N:N,1+10*(ROW()-ROW($S$3))):INDEX(N:N,10*(ROW()-ROW($S$3)+1)))</f>
        <v>17.899999999999999</v>
      </c>
      <c r="U125">
        <f t="shared" si="14"/>
        <v>981.8064982469815</v>
      </c>
      <c r="V125">
        <f t="shared" si="15"/>
        <v>327.8064982469815</v>
      </c>
      <c r="W125">
        <f t="shared" si="16"/>
        <v>845.39517978280412</v>
      </c>
      <c r="X125">
        <f t="shared" si="17"/>
        <v>191.39517978280412</v>
      </c>
      <c r="AB125">
        <f t="shared" si="18"/>
        <v>90688.65120865831</v>
      </c>
      <c r="AH125">
        <f t="shared" si="19"/>
        <v>27725.166230656192</v>
      </c>
      <c r="AO125">
        <f t="shared" si="20"/>
        <v>1719</v>
      </c>
      <c r="AP125">
        <f t="shared" si="21"/>
        <v>869</v>
      </c>
      <c r="AQ125">
        <f t="shared" si="22"/>
        <v>1782.9</v>
      </c>
      <c r="AR125">
        <f t="shared" si="23"/>
        <v>831.55</v>
      </c>
      <c r="AT125">
        <f t="shared" si="24"/>
        <v>154.01947928752389</v>
      </c>
      <c r="AU125">
        <f t="shared" si="25"/>
        <v>169.31571840794939</v>
      </c>
      <c r="AY125">
        <f t="shared" si="26"/>
        <v>2299.952707625624</v>
      </c>
      <c r="BE125">
        <f t="shared" si="27"/>
        <v>816.80894999904808</v>
      </c>
    </row>
    <row r="126" spans="1:57" x14ac:dyDescent="0.3">
      <c r="A126" s="1">
        <v>2189</v>
      </c>
      <c r="B126" s="1">
        <v>728</v>
      </c>
      <c r="C126" s="1">
        <v>-74</v>
      </c>
      <c r="D126" s="1">
        <v>33</v>
      </c>
      <c r="F126">
        <f>AVERAGE(INDEX(A:A,1+10*(ROW()-ROW($F$3))):INDEX(A:A,10*(ROW()-ROW($F$3)+1)))</f>
        <v>2182.1999999999998</v>
      </c>
      <c r="G126">
        <f>AVERAGE(INDEX(B:B,1+10*(ROW()-ROW($G$3))):INDEX(B:B,10*(ROW()-ROW($G$3)+1)))</f>
        <v>755.3</v>
      </c>
      <c r="H126">
        <f>AVERAGE(INDEX(C:C,1+10*(ROW()-ROW($H$3))):INDEX(C:C,10*(ROW()-ROW($H$3)+1)))</f>
        <v>-137.19999999999999</v>
      </c>
      <c r="I126">
        <f>AVERAGE(INDEX(D:D,1+10*(ROW()-ROW($I$3))):INDEX(D:D,10*(ROW()-ROW($I$3)+1)))</f>
        <v>30.8</v>
      </c>
      <c r="K126" s="1">
        <v>1342</v>
      </c>
      <c r="L126" s="1">
        <v>983</v>
      </c>
      <c r="M126" s="1">
        <v>-9</v>
      </c>
      <c r="N126" s="1">
        <v>17</v>
      </c>
      <c r="P126">
        <f>AVERAGE(INDEX(K:K,1+10*(ROW()-ROW($P$3))):INDEX(K:K,10*(ROW()-ROW($P$3)+1)))</f>
        <v>1111.7</v>
      </c>
      <c r="Q126">
        <f>AVERAGE(INDEX(L:L,1+10*(ROW()-ROW($Q$3))):INDEX(L:L,10*(ROW()-ROW($Q$3)+1)))</f>
        <v>966</v>
      </c>
      <c r="R126">
        <f>AVERAGE(INDEX(M:M,1+10*(ROW()-ROW($R$3))):INDEX(M:M,10*(ROW()-ROW($R$3)+1)))</f>
        <v>-165.3</v>
      </c>
      <c r="S126">
        <f>AVERAGE(INDEX(N:N,1+10*(ROW()-ROW($S$3))):INDEX(N:N,10*(ROW()-ROW($S$3)+1)))</f>
        <v>13.3</v>
      </c>
      <c r="U126">
        <f t="shared" si="14"/>
        <v>884.55299445539163</v>
      </c>
      <c r="V126">
        <f t="shared" si="15"/>
        <v>230.55299445539163</v>
      </c>
      <c r="W126">
        <f t="shared" si="16"/>
        <v>1091.0383769602238</v>
      </c>
      <c r="X126">
        <f t="shared" si="17"/>
        <v>437.03837696022379</v>
      </c>
      <c r="AB126">
        <f t="shared" si="18"/>
        <v>41571.972548992111</v>
      </c>
      <c r="AH126">
        <f t="shared" si="19"/>
        <v>169869.23351288817</v>
      </c>
      <c r="AO126">
        <f t="shared" si="20"/>
        <v>1765.5</v>
      </c>
      <c r="AP126">
        <f t="shared" si="21"/>
        <v>855.5</v>
      </c>
      <c r="AQ126">
        <f t="shared" si="22"/>
        <v>1646.9499999999998</v>
      </c>
      <c r="AR126">
        <f t="shared" si="23"/>
        <v>860.65</v>
      </c>
      <c r="AT126">
        <f t="shared" si="24"/>
        <v>148.56143510346149</v>
      </c>
      <c r="AU126">
        <f t="shared" si="25"/>
        <v>206.98484244021364</v>
      </c>
      <c r="AY126">
        <f t="shared" si="26"/>
        <v>2853.254778729608</v>
      </c>
      <c r="BE126">
        <f t="shared" si="27"/>
        <v>82.614544974884183</v>
      </c>
    </row>
    <row r="127" spans="1:57" x14ac:dyDescent="0.3">
      <c r="A127" s="1">
        <v>2182</v>
      </c>
      <c r="B127" s="1">
        <v>721</v>
      </c>
      <c r="C127" s="1">
        <v>-76</v>
      </c>
      <c r="D127" s="1">
        <v>33</v>
      </c>
      <c r="F127">
        <f>AVERAGE(INDEX(A:A,1+10*(ROW()-ROW($F$3))):INDEX(A:A,10*(ROW()-ROW($F$3)+1)))</f>
        <v>2179.3000000000002</v>
      </c>
      <c r="G127">
        <f>AVERAGE(INDEX(B:B,1+10*(ROW()-ROW($G$3))):INDEX(B:B,10*(ROW()-ROW($G$3)+1)))</f>
        <v>732.8</v>
      </c>
      <c r="H127">
        <f>AVERAGE(INDEX(C:C,1+10*(ROW()-ROW($H$3))):INDEX(C:C,10*(ROW()-ROW($H$3)+1)))</f>
        <v>-112.2</v>
      </c>
      <c r="I127">
        <f>AVERAGE(INDEX(D:D,1+10*(ROW()-ROW($I$3))):INDEX(D:D,10*(ROW()-ROW($I$3)+1)))</f>
        <v>32.200000000000003</v>
      </c>
      <c r="K127" s="1">
        <v>1439</v>
      </c>
      <c r="L127" s="1">
        <v>985</v>
      </c>
      <c r="M127" s="1">
        <v>-103</v>
      </c>
      <c r="N127" s="1">
        <v>17</v>
      </c>
      <c r="P127">
        <f>AVERAGE(INDEX(K:K,1+10*(ROW()-ROW($P$3))):INDEX(K:K,10*(ROW()-ROW($P$3)+1)))</f>
        <v>1058</v>
      </c>
      <c r="Q127">
        <f>AVERAGE(INDEX(L:L,1+10*(ROW()-ROW($Q$3))):INDEX(L:L,10*(ROW()-ROW($Q$3)+1)))</f>
        <v>1073.2</v>
      </c>
      <c r="R127">
        <f>AVERAGE(INDEX(M:M,1+10*(ROW()-ROW($R$3))):INDEX(M:M,10*(ROW()-ROW($R$3)+1)))</f>
        <v>-144</v>
      </c>
      <c r="S127">
        <f>AVERAGE(INDEX(N:N,1+10*(ROW()-ROW($S$3))):INDEX(N:N,10*(ROW()-ROW($S$3)+1)))</f>
        <v>15.6</v>
      </c>
      <c r="U127">
        <f t="shared" si="14"/>
        <v>788.50808493001512</v>
      </c>
      <c r="V127">
        <f t="shared" si="15"/>
        <v>134.50808493001512</v>
      </c>
      <c r="W127">
        <f t="shared" si="16"/>
        <v>1171.8301284742599</v>
      </c>
      <c r="X127">
        <f t="shared" si="17"/>
        <v>517.83012847425994</v>
      </c>
      <c r="AB127">
        <f t="shared" si="18"/>
        <v>11631.008086566762</v>
      </c>
      <c r="AH127">
        <f t="shared" si="19"/>
        <v>242993.49719685328</v>
      </c>
      <c r="AO127">
        <f t="shared" si="20"/>
        <v>1810.5</v>
      </c>
      <c r="AP127">
        <f t="shared" si="21"/>
        <v>853</v>
      </c>
      <c r="AQ127">
        <f t="shared" si="22"/>
        <v>1618.65</v>
      </c>
      <c r="AR127">
        <f t="shared" si="23"/>
        <v>903</v>
      </c>
      <c r="AT127">
        <f t="shared" si="24"/>
        <v>147.37452289999109</v>
      </c>
      <c r="AU127">
        <f t="shared" si="25"/>
        <v>205.66191310011672</v>
      </c>
      <c r="AY127">
        <f t="shared" si="26"/>
        <v>2981.463426585839</v>
      </c>
      <c r="BE127">
        <f t="shared" si="27"/>
        <v>60.315804446447935</v>
      </c>
    </row>
    <row r="128" spans="1:57" x14ac:dyDescent="0.3">
      <c r="A128" s="1">
        <v>2176</v>
      </c>
      <c r="B128" s="1">
        <v>732</v>
      </c>
      <c r="C128" s="1">
        <v>-84</v>
      </c>
      <c r="D128" s="1">
        <v>31</v>
      </c>
      <c r="F128">
        <f>AVERAGE(INDEX(A:A,1+10*(ROW()-ROW($F$3))):INDEX(A:A,10*(ROW()-ROW($F$3)+1)))</f>
        <v>2183.6999999999998</v>
      </c>
      <c r="G128">
        <f>AVERAGE(INDEX(B:B,1+10*(ROW()-ROW($G$3))):INDEX(B:B,10*(ROW()-ROW($G$3)+1)))</f>
        <v>740</v>
      </c>
      <c r="H128">
        <f>AVERAGE(INDEX(C:C,1+10*(ROW()-ROW($H$3))):INDEX(C:C,10*(ROW()-ROW($H$3)+1)))</f>
        <v>-100.4</v>
      </c>
      <c r="I128">
        <f>AVERAGE(INDEX(D:D,1+10*(ROW()-ROW($I$3))):INDEX(D:D,10*(ROW()-ROW($I$3)+1)))</f>
        <v>32.5</v>
      </c>
      <c r="K128" s="1">
        <v>1492</v>
      </c>
      <c r="L128" s="1">
        <v>986</v>
      </c>
      <c r="M128" s="1">
        <v>-148</v>
      </c>
      <c r="N128" s="1">
        <v>17</v>
      </c>
      <c r="P128">
        <f>AVERAGE(INDEX(K:K,1+10*(ROW()-ROW($P$3))):INDEX(K:K,10*(ROW()-ROW($P$3)+1)))</f>
        <v>1017.6</v>
      </c>
      <c r="Q128">
        <f>AVERAGE(INDEX(L:L,1+10*(ROW()-ROW($Q$3))):INDEX(L:L,10*(ROW()-ROW($Q$3)+1)))</f>
        <v>1221.4000000000001</v>
      </c>
      <c r="R128">
        <f>AVERAGE(INDEX(M:M,1+10*(ROW()-ROW($R$3))):INDEX(M:M,10*(ROW()-ROW($R$3)+1)))</f>
        <v>67.099999999999994</v>
      </c>
      <c r="S128">
        <f>AVERAGE(INDEX(N:N,1+10*(ROW()-ROW($S$3))):INDEX(N:N,10*(ROW()-ROW($S$3)+1)))</f>
        <v>28.5</v>
      </c>
      <c r="U128">
        <f t="shared" si="14"/>
        <v>729.63826654034528</v>
      </c>
      <c r="V128">
        <f t="shared" si="15"/>
        <v>75.638266540345285</v>
      </c>
      <c r="W128">
        <f t="shared" si="16"/>
        <v>1261.5606089284811</v>
      </c>
      <c r="X128">
        <f t="shared" si="17"/>
        <v>607.56060892848109</v>
      </c>
      <c r="AB128">
        <f t="shared" si="18"/>
        <v>2398.7791585561067</v>
      </c>
      <c r="AH128">
        <f t="shared" si="19"/>
        <v>339509.20745587943</v>
      </c>
      <c r="AO128">
        <f t="shared" si="20"/>
        <v>1834</v>
      </c>
      <c r="AP128">
        <f t="shared" si="21"/>
        <v>859</v>
      </c>
      <c r="AQ128">
        <f t="shared" si="22"/>
        <v>1600.6499999999999</v>
      </c>
      <c r="AR128">
        <f t="shared" si="23"/>
        <v>980.7</v>
      </c>
      <c r="AT128">
        <f t="shared" si="24"/>
        <v>145.04137340772803</v>
      </c>
      <c r="AU128">
        <f t="shared" si="25"/>
        <v>200.28208232390648</v>
      </c>
      <c r="AY128">
        <f t="shared" si="26"/>
        <v>3241.6999032907661</v>
      </c>
      <c r="BE128">
        <f t="shared" si="27"/>
        <v>5.6953548156412417</v>
      </c>
    </row>
    <row r="129" spans="1:57" x14ac:dyDescent="0.3">
      <c r="A129" s="1">
        <v>2193</v>
      </c>
      <c r="B129" s="1">
        <v>740</v>
      </c>
      <c r="C129" s="1">
        <v>-84</v>
      </c>
      <c r="D129" s="1">
        <v>34</v>
      </c>
      <c r="F129">
        <f>AVERAGE(INDEX(A:A,1+10*(ROW()-ROW($F$3))):INDEX(A:A,10*(ROW()-ROW($F$3)+1)))</f>
        <v>2193.6999999999998</v>
      </c>
      <c r="G129">
        <f>AVERAGE(INDEX(B:B,1+10*(ROW()-ROW($G$3))):INDEX(B:B,10*(ROW()-ROW($G$3)+1)))</f>
        <v>753.7</v>
      </c>
      <c r="H129">
        <f>AVERAGE(INDEX(C:C,1+10*(ROW()-ROW($H$3))):INDEX(C:C,10*(ROW()-ROW($H$3)+1)))</f>
        <v>-96.8</v>
      </c>
      <c r="I129">
        <f>AVERAGE(INDEX(D:D,1+10*(ROW()-ROW($I$3))):INDEX(D:D,10*(ROW()-ROW($I$3)+1)))</f>
        <v>32.6</v>
      </c>
      <c r="K129" s="1">
        <v>1522</v>
      </c>
      <c r="L129" s="1">
        <v>997</v>
      </c>
      <c r="M129" s="1">
        <v>-241</v>
      </c>
      <c r="N129" s="1">
        <v>15</v>
      </c>
      <c r="P129">
        <f>AVERAGE(INDEX(K:K,1+10*(ROW()-ROW($P$3))):INDEX(K:K,10*(ROW()-ROW($P$3)+1)))</f>
        <v>1051.5</v>
      </c>
      <c r="Q129">
        <f>AVERAGE(INDEX(L:L,1+10*(ROW()-ROW($Q$3))):INDEX(L:L,10*(ROW()-ROW($Q$3)+1)))</f>
        <v>1168.5</v>
      </c>
      <c r="R129">
        <f>AVERAGE(INDEX(M:M,1+10*(ROW()-ROW($R$3))):INDEX(M:M,10*(ROW()-ROW($R$3)+1)))</f>
        <v>-98.7</v>
      </c>
      <c r="S129">
        <f>AVERAGE(INDEX(N:N,1+10*(ROW()-ROW($S$3))):INDEX(N:N,10*(ROW()-ROW($S$3)+1)))</f>
        <v>17.100000000000001</v>
      </c>
      <c r="U129">
        <f t="shared" si="14"/>
        <v>718.53322818085451</v>
      </c>
      <c r="V129">
        <f t="shared" si="15"/>
        <v>64.533228180854508</v>
      </c>
      <c r="W129">
        <f t="shared" si="16"/>
        <v>1215.1871789975401</v>
      </c>
      <c r="X129">
        <f t="shared" si="17"/>
        <v>561.18717899754006</v>
      </c>
      <c r="AB129">
        <f t="shared" si="18"/>
        <v>1434.3107096603273</v>
      </c>
      <c r="AH129">
        <f t="shared" si="19"/>
        <v>287618.50135152723</v>
      </c>
      <c r="AO129">
        <f t="shared" si="20"/>
        <v>1857.5</v>
      </c>
      <c r="AP129">
        <f t="shared" si="21"/>
        <v>868.5</v>
      </c>
      <c r="AQ129">
        <f t="shared" si="22"/>
        <v>1622.6</v>
      </c>
      <c r="AR129">
        <f t="shared" si="23"/>
        <v>961.1</v>
      </c>
      <c r="AT129">
        <f t="shared" si="24"/>
        <v>143.52177535133825</v>
      </c>
      <c r="AU129">
        <f t="shared" si="25"/>
        <v>181.61489476361797</v>
      </c>
      <c r="AY129">
        <f t="shared" si="26"/>
        <v>3417.0485327608417</v>
      </c>
      <c r="BE129">
        <f t="shared" si="27"/>
        <v>265.06097459300946</v>
      </c>
    </row>
    <row r="130" spans="1:57" x14ac:dyDescent="0.3">
      <c r="A130" s="1">
        <v>2194</v>
      </c>
      <c r="B130" s="1">
        <v>749</v>
      </c>
      <c r="C130" s="1">
        <v>-95</v>
      </c>
      <c r="D130" s="1">
        <v>31</v>
      </c>
      <c r="F130">
        <f>AVERAGE(INDEX(A:A,1+10*(ROW()-ROW($F$3))):INDEX(A:A,10*(ROW()-ROW($F$3)+1)))</f>
        <v>2190.1</v>
      </c>
      <c r="G130">
        <f>AVERAGE(INDEX(B:B,1+10*(ROW()-ROW($G$3))):INDEX(B:B,10*(ROW()-ROW($G$3)+1)))</f>
        <v>732</v>
      </c>
      <c r="H130">
        <f>AVERAGE(INDEX(C:C,1+10*(ROW()-ROW($H$3))):INDEX(C:C,10*(ROW()-ROW($H$3)+1)))</f>
        <v>-90.6</v>
      </c>
      <c r="I130">
        <f>AVERAGE(INDEX(D:D,1+10*(ROW()-ROW($I$3))):INDEX(D:D,10*(ROW()-ROW($I$3)+1)))</f>
        <v>33</v>
      </c>
      <c r="K130" s="1">
        <v>1407</v>
      </c>
      <c r="L130" s="1">
        <v>989</v>
      </c>
      <c r="M130" s="1">
        <v>-341</v>
      </c>
      <c r="N130" s="1">
        <v>9</v>
      </c>
      <c r="P130">
        <f>AVERAGE(INDEX(K:K,1+10*(ROW()-ROW($P$3))):INDEX(K:K,10*(ROW()-ROW($P$3)+1)))</f>
        <v>1069</v>
      </c>
      <c r="Q130">
        <f>AVERAGE(INDEX(L:L,1+10*(ROW()-ROW($Q$3))):INDEX(L:L,10*(ROW()-ROW($Q$3)+1)))</f>
        <v>1026.3</v>
      </c>
      <c r="R130">
        <f>AVERAGE(INDEX(M:M,1+10*(ROW()-ROW($R$3))):INDEX(M:M,10*(ROW()-ROW($R$3)+1)))</f>
        <v>-162.1</v>
      </c>
      <c r="S130">
        <f>AVERAGE(INDEX(N:N,1+10*(ROW()-ROW($S$3))):INDEX(N:N,10*(ROW()-ROW($S$3)+1)))</f>
        <v>21.7</v>
      </c>
      <c r="U130">
        <f t="shared" si="14"/>
        <v>822.78125890178126</v>
      </c>
      <c r="V130">
        <f t="shared" si="15"/>
        <v>168.78125890178126</v>
      </c>
      <c r="W130">
        <f t="shared" si="16"/>
        <v>1159.0848545296412</v>
      </c>
      <c r="X130">
        <f t="shared" si="17"/>
        <v>505.08485452964123</v>
      </c>
      <c r="AB130">
        <f t="shared" si="18"/>
        <v>20198.186912072659</v>
      </c>
      <c r="AH130">
        <f t="shared" si="19"/>
        <v>230590.53406256493</v>
      </c>
      <c r="AO130">
        <f t="shared" si="20"/>
        <v>1800.5</v>
      </c>
      <c r="AP130">
        <f t="shared" si="21"/>
        <v>869</v>
      </c>
      <c r="AQ130">
        <f t="shared" si="22"/>
        <v>1629.55</v>
      </c>
      <c r="AR130">
        <f t="shared" si="23"/>
        <v>879.15</v>
      </c>
      <c r="AT130">
        <f t="shared" si="24"/>
        <v>131.00095419499814</v>
      </c>
      <c r="AU130">
        <f t="shared" si="25"/>
        <v>208.94478935833749</v>
      </c>
      <c r="AY130">
        <f t="shared" si="26"/>
        <v>5037.641871228333</v>
      </c>
      <c r="BE130">
        <f t="shared" si="27"/>
        <v>122.08484907182905</v>
      </c>
    </row>
    <row r="131" spans="1:57" x14ac:dyDescent="0.3">
      <c r="A131" s="1">
        <v>2204</v>
      </c>
      <c r="B131" s="1">
        <v>767</v>
      </c>
      <c r="C131" s="1">
        <v>-115</v>
      </c>
      <c r="D131" s="1">
        <v>31</v>
      </c>
      <c r="F131">
        <f>AVERAGE(INDEX(A:A,1+10*(ROW()-ROW($F$3))):INDEX(A:A,10*(ROW()-ROW($F$3)+1)))</f>
        <v>2202.6</v>
      </c>
      <c r="G131">
        <f>AVERAGE(INDEX(B:B,1+10*(ROW()-ROW($G$3))):INDEX(B:B,10*(ROW()-ROW($G$3)+1)))</f>
        <v>748.8</v>
      </c>
      <c r="H131">
        <f>AVERAGE(INDEX(C:C,1+10*(ROW()-ROW($H$3))):INDEX(C:C,10*(ROW()-ROW($H$3)+1)))</f>
        <v>-100.5</v>
      </c>
      <c r="I131">
        <f>AVERAGE(INDEX(D:D,1+10*(ROW()-ROW($I$3))):INDEX(D:D,10*(ROW()-ROW($I$3)+1)))</f>
        <v>32.4</v>
      </c>
      <c r="K131" s="1">
        <v>1481</v>
      </c>
      <c r="L131" s="1">
        <v>958</v>
      </c>
      <c r="M131" s="1">
        <v>-218</v>
      </c>
      <c r="N131" s="1">
        <v>29</v>
      </c>
      <c r="P131">
        <f>AVERAGE(INDEX(K:K,1+10*(ROW()-ROW($P$3))):INDEX(K:K,10*(ROW()-ROW($P$3)+1)))</f>
        <v>1079.7</v>
      </c>
      <c r="Q131">
        <f>AVERAGE(INDEX(L:L,1+10*(ROW()-ROW($Q$3))):INDEX(L:L,10*(ROW()-ROW($Q$3)+1)))</f>
        <v>1017.4</v>
      </c>
      <c r="R131">
        <f>AVERAGE(INDEX(M:M,1+10*(ROW()-ROW($R$3))):INDEX(M:M,10*(ROW()-ROW($R$3)+1)))</f>
        <v>-165.3</v>
      </c>
      <c r="S131">
        <f>AVERAGE(INDEX(N:N,1+10*(ROW()-ROW($S$3))):INDEX(N:N,10*(ROW()-ROW($S$3)+1)))</f>
        <v>16.7</v>
      </c>
      <c r="U131">
        <f t="shared" si="14"/>
        <v>747.80345011239422</v>
      </c>
      <c r="V131">
        <f t="shared" si="15"/>
        <v>93.803450112394216</v>
      </c>
      <c r="W131">
        <f t="shared" si="16"/>
        <v>1154.5780051603267</v>
      </c>
      <c r="X131">
        <f t="shared" si="17"/>
        <v>500.57800516032671</v>
      </c>
      <c r="AB131">
        <f t="shared" si="18"/>
        <v>4508.1175463830486</v>
      </c>
      <c r="AH131">
        <f t="shared" si="19"/>
        <v>226282.48175329942</v>
      </c>
      <c r="AO131">
        <f t="shared" si="20"/>
        <v>1842.5</v>
      </c>
      <c r="AP131">
        <f t="shared" si="21"/>
        <v>862.5</v>
      </c>
      <c r="AQ131">
        <f t="shared" si="22"/>
        <v>1641.15</v>
      </c>
      <c r="AR131">
        <f t="shared" si="23"/>
        <v>883.09999999999991</v>
      </c>
      <c r="AT131">
        <f t="shared" si="24"/>
        <v>143.91837964624256</v>
      </c>
      <c r="AU131">
        <f t="shared" si="25"/>
        <v>197.22812299466824</v>
      </c>
      <c r="AY131">
        <f t="shared" si="26"/>
        <v>3370.8384022955893</v>
      </c>
      <c r="BE131">
        <f t="shared" si="27"/>
        <v>0.44550962910548836</v>
      </c>
    </row>
    <row r="132" spans="1:57" x14ac:dyDescent="0.3">
      <c r="A132" s="1">
        <v>2210</v>
      </c>
      <c r="B132" s="1">
        <v>765</v>
      </c>
      <c r="C132" s="1">
        <v>-125</v>
      </c>
      <c r="D132" s="1">
        <v>31</v>
      </c>
      <c r="F132">
        <f>AVERAGE(INDEX(A:A,1+10*(ROW()-ROW($F$3))):INDEX(A:A,10*(ROW()-ROW($F$3)+1)))</f>
        <v>2176.6999999999998</v>
      </c>
      <c r="G132">
        <f>AVERAGE(INDEX(B:B,1+10*(ROW()-ROW($G$3))):INDEX(B:B,10*(ROW()-ROW($G$3)+1)))</f>
        <v>739.1</v>
      </c>
      <c r="H132">
        <f>AVERAGE(INDEX(C:C,1+10*(ROW()-ROW($H$3))):INDEX(C:C,10*(ROW()-ROW($H$3)+1)))</f>
        <v>-95.5</v>
      </c>
      <c r="I132">
        <f>AVERAGE(INDEX(D:D,1+10*(ROW()-ROW($I$3))):INDEX(D:D,10*(ROW()-ROW($I$3)+1)))</f>
        <v>32.299999999999997</v>
      </c>
      <c r="K132" s="1">
        <v>1456</v>
      </c>
      <c r="L132" s="1">
        <v>945</v>
      </c>
      <c r="M132" s="1">
        <v>-259</v>
      </c>
      <c r="N132" s="1">
        <v>13</v>
      </c>
      <c r="P132">
        <f>AVERAGE(INDEX(K:K,1+10*(ROW()-ROW($P$3))):INDEX(K:K,10*(ROW()-ROW($P$3)+1)))</f>
        <v>1030.0999999999999</v>
      </c>
      <c r="Q132">
        <f>AVERAGE(INDEX(L:L,1+10*(ROW()-ROW($Q$3))):INDEX(L:L,10*(ROW()-ROW($Q$3)+1)))</f>
        <v>931.2</v>
      </c>
      <c r="R132">
        <f>AVERAGE(INDEX(M:M,1+10*(ROW()-ROW($R$3))):INDEX(M:M,10*(ROW()-ROW($R$3)+1)))</f>
        <v>-141</v>
      </c>
      <c r="S132">
        <f>AVERAGE(INDEX(N:N,1+10*(ROW()-ROW($S$3))):INDEX(N:N,10*(ROW()-ROW($S$3)+1)))</f>
        <v>16.899999999999999</v>
      </c>
      <c r="U132">
        <f t="shared" ref="U132:U195" si="28">SQRT((A132-K132)^2+(B132-L132)^2)</f>
        <v>775.18771920096879</v>
      </c>
      <c r="V132">
        <f t="shared" ref="V132:V195" si="29">U132-654</f>
        <v>121.18771920096879</v>
      </c>
      <c r="W132">
        <f t="shared" ref="W132:W156" si="30">SQRT((F132-P132)^2+(G132-Q132)^2)</f>
        <v>1162.5807369813074</v>
      </c>
      <c r="X132">
        <f t="shared" ref="X132:X156" si="31">W132-654</f>
        <v>508.58073698130738</v>
      </c>
      <c r="AB132">
        <f t="shared" ref="AB132:AB195" si="32">(V132-$AA$5)^2</f>
        <v>8935.3132281025846</v>
      </c>
      <c r="AH132">
        <f t="shared" ref="AH132:AH156" si="33">(X132-$AG$5)^2</f>
        <v>233960.18979993559</v>
      </c>
      <c r="AO132">
        <f t="shared" ref="AO132:AO195" si="34">(A132+K132)/2</f>
        <v>1833</v>
      </c>
      <c r="AP132">
        <f t="shared" ref="AP132:AP195" si="35">(B132+L132)/2</f>
        <v>855</v>
      </c>
      <c r="AQ132">
        <f t="shared" ref="AQ132:AQ156" si="36">(F132+P132)/2</f>
        <v>1603.3999999999999</v>
      </c>
      <c r="AR132">
        <f t="shared" ref="AR132:AR156" si="37">(G132+Q132)/2</f>
        <v>835.15000000000009</v>
      </c>
      <c r="AT132">
        <f t="shared" ref="AT132:AT195" si="38">SQRT((AP132-1000)^2 + (AO132-1800)^2)</f>
        <v>148.70776711389354</v>
      </c>
      <c r="AU132">
        <f t="shared" ref="AU132:AU156" si="39">SQRT((AR132-1000)^2 + (AQ132-1800)^2)</f>
        <v>256.56789062546392</v>
      </c>
      <c r="AY132">
        <f t="shared" ref="AY132:AY195" si="40">(AT132-$AX$5)^2</f>
        <v>2837.64328956074</v>
      </c>
      <c r="BE132">
        <f t="shared" ref="BE132:BE156" si="41">(AU132-$BD$5)^2</f>
        <v>3442.4390869561507</v>
      </c>
    </row>
    <row r="133" spans="1:57" x14ac:dyDescent="0.3">
      <c r="A133" s="1">
        <v>2208</v>
      </c>
      <c r="B133" s="1">
        <v>779</v>
      </c>
      <c r="C133" s="1">
        <v>-130</v>
      </c>
      <c r="D133" s="1">
        <v>31</v>
      </c>
      <c r="F133">
        <f>AVERAGE(INDEX(A:A,1+10*(ROW()-ROW($F$3))):INDEX(A:A,10*(ROW()-ROW($F$3)+1)))</f>
        <v>2188.9</v>
      </c>
      <c r="G133">
        <f>AVERAGE(INDEX(B:B,1+10*(ROW()-ROW($G$3))):INDEX(B:B,10*(ROW()-ROW($G$3)+1)))</f>
        <v>733.1</v>
      </c>
      <c r="H133">
        <f>AVERAGE(INDEX(C:C,1+10*(ROW()-ROW($H$3))):INDEX(C:C,10*(ROW()-ROW($H$3)+1)))</f>
        <v>-112.5</v>
      </c>
      <c r="I133">
        <f>AVERAGE(INDEX(D:D,1+10*(ROW()-ROW($I$3))):INDEX(D:D,10*(ROW()-ROW($I$3)+1)))</f>
        <v>32.1</v>
      </c>
      <c r="K133" s="1">
        <v>1318</v>
      </c>
      <c r="L133" s="1">
        <v>1113</v>
      </c>
      <c r="M133" s="1">
        <v>-169</v>
      </c>
      <c r="N133" s="1">
        <v>26</v>
      </c>
      <c r="P133">
        <f>AVERAGE(INDEX(K:K,1+10*(ROW()-ROW($P$3))):INDEX(K:K,10*(ROW()-ROW($P$3)+1)))</f>
        <v>1055</v>
      </c>
      <c r="Q133">
        <f>AVERAGE(INDEX(L:L,1+10*(ROW()-ROW($Q$3))):INDEX(L:L,10*(ROW()-ROW($Q$3)+1)))</f>
        <v>1160.5</v>
      </c>
      <c r="R133">
        <f>AVERAGE(INDEX(M:M,1+10*(ROW()-ROW($R$3))):INDEX(M:M,10*(ROW()-ROW($R$3)+1)))</f>
        <v>10.3</v>
      </c>
      <c r="S133">
        <f>AVERAGE(INDEX(N:N,1+10*(ROW()-ROW($S$3))):INDEX(N:N,10*(ROW()-ROW($S$3)+1)))</f>
        <v>23.4</v>
      </c>
      <c r="U133">
        <f t="shared" si="28"/>
        <v>950.60822634774206</v>
      </c>
      <c r="V133">
        <f t="shared" si="29"/>
        <v>296.60822634774206</v>
      </c>
      <c r="W133">
        <f t="shared" si="30"/>
        <v>1211.7755443975589</v>
      </c>
      <c r="X133">
        <f t="shared" si="31"/>
        <v>557.77554439755886</v>
      </c>
      <c r="AB133">
        <f t="shared" si="32"/>
        <v>72871.540953365795</v>
      </c>
      <c r="AH133">
        <f t="shared" si="33"/>
        <v>283970.81616887933</v>
      </c>
      <c r="AO133">
        <f t="shared" si="34"/>
        <v>1763</v>
      </c>
      <c r="AP133">
        <f t="shared" si="35"/>
        <v>946</v>
      </c>
      <c r="AQ133">
        <f t="shared" si="36"/>
        <v>1621.95</v>
      </c>
      <c r="AR133">
        <f t="shared" si="37"/>
        <v>946.8</v>
      </c>
      <c r="AT133">
        <f t="shared" si="38"/>
        <v>65.459911396212561</v>
      </c>
      <c r="AU133">
        <f t="shared" si="39"/>
        <v>185.8279917020038</v>
      </c>
      <c r="AY133">
        <f t="shared" si="40"/>
        <v>18636.997790109486</v>
      </c>
      <c r="BE133">
        <f t="shared" si="41"/>
        <v>145.62688214278134</v>
      </c>
    </row>
    <row r="134" spans="1:57" x14ac:dyDescent="0.3">
      <c r="A134" s="1">
        <v>2202</v>
      </c>
      <c r="B134" s="1">
        <v>759</v>
      </c>
      <c r="C134" s="1">
        <v>-132</v>
      </c>
      <c r="D134" s="1">
        <v>32</v>
      </c>
      <c r="F134">
        <f>AVERAGE(INDEX(A:A,1+10*(ROW()-ROW($F$3))):INDEX(A:A,10*(ROW()-ROW($F$3)+1)))</f>
        <v>2176.3000000000002</v>
      </c>
      <c r="G134">
        <f>AVERAGE(INDEX(B:B,1+10*(ROW()-ROW($G$3))):INDEX(B:B,10*(ROW()-ROW($G$3)+1)))</f>
        <v>727.8</v>
      </c>
      <c r="H134">
        <f>AVERAGE(INDEX(C:C,1+10*(ROW()-ROW($H$3))):INDEX(C:C,10*(ROW()-ROW($H$3)+1)))</f>
        <v>-102.5</v>
      </c>
      <c r="I134">
        <f>AVERAGE(INDEX(D:D,1+10*(ROW()-ROW($I$3))):INDEX(D:D,10*(ROW()-ROW($I$3)+1)))</f>
        <v>32.1</v>
      </c>
      <c r="K134" s="1">
        <v>1400</v>
      </c>
      <c r="L134" s="1">
        <v>1043</v>
      </c>
      <c r="M134" s="1">
        <v>-93</v>
      </c>
      <c r="N134" s="1">
        <v>27</v>
      </c>
      <c r="P134">
        <f>AVERAGE(INDEX(K:K,1+10*(ROW()-ROW($P$3))):INDEX(K:K,10*(ROW()-ROW($P$3)+1)))</f>
        <v>996.3</v>
      </c>
      <c r="Q134">
        <f>AVERAGE(INDEX(L:L,1+10*(ROW()-ROW($Q$3))):INDEX(L:L,10*(ROW()-ROW($Q$3)+1)))</f>
        <v>1155.8</v>
      </c>
      <c r="R134">
        <f>AVERAGE(INDEX(M:M,1+10*(ROW()-ROW($R$3))):INDEX(M:M,10*(ROW()-ROW($R$3)+1)))</f>
        <v>-22.3</v>
      </c>
      <c r="S134">
        <f>AVERAGE(INDEX(N:N,1+10*(ROW()-ROW($S$3))):INDEX(N:N,10*(ROW()-ROW($S$3)+1)))</f>
        <v>16.5</v>
      </c>
      <c r="U134">
        <f t="shared" si="28"/>
        <v>850.79962388332069</v>
      </c>
      <c r="V134">
        <f t="shared" si="29"/>
        <v>196.79962388332069</v>
      </c>
      <c r="W134">
        <f t="shared" si="30"/>
        <v>1255.2226894061469</v>
      </c>
      <c r="X134">
        <f t="shared" si="31"/>
        <v>601.22268940614686</v>
      </c>
      <c r="AB134">
        <f t="shared" si="32"/>
        <v>28947.173989012404</v>
      </c>
      <c r="AH134">
        <f t="shared" si="33"/>
        <v>332163.49247790768</v>
      </c>
      <c r="AO134">
        <f t="shared" si="34"/>
        <v>1801</v>
      </c>
      <c r="AP134">
        <f t="shared" si="35"/>
        <v>901</v>
      </c>
      <c r="AQ134">
        <f t="shared" si="36"/>
        <v>1586.3000000000002</v>
      </c>
      <c r="AR134">
        <f t="shared" si="37"/>
        <v>941.8</v>
      </c>
      <c r="AT134">
        <f t="shared" si="38"/>
        <v>99.005050376230813</v>
      </c>
      <c r="AU134">
        <f t="shared" si="39"/>
        <v>221.48347568159556</v>
      </c>
      <c r="AY134">
        <f t="shared" si="40"/>
        <v>10603.284493470906</v>
      </c>
      <c r="BE134">
        <f t="shared" si="41"/>
        <v>556.38844189535155</v>
      </c>
    </row>
    <row r="135" spans="1:57" x14ac:dyDescent="0.3">
      <c r="A135" s="1">
        <v>2200</v>
      </c>
      <c r="B135" s="1">
        <v>758</v>
      </c>
      <c r="C135" s="1">
        <v>-130</v>
      </c>
      <c r="D135" s="1">
        <v>32</v>
      </c>
      <c r="F135">
        <f>AVERAGE(INDEX(A:A,1+10*(ROW()-ROW($F$3))):INDEX(A:A,10*(ROW()-ROW($F$3)+1)))</f>
        <v>2169</v>
      </c>
      <c r="G135">
        <f>AVERAGE(INDEX(B:B,1+10*(ROW()-ROW($G$3))):INDEX(B:B,10*(ROW()-ROW($G$3)+1)))</f>
        <v>730.5</v>
      </c>
      <c r="H135">
        <f>AVERAGE(INDEX(C:C,1+10*(ROW()-ROW($H$3))):INDEX(C:C,10*(ROW()-ROW($H$3)+1)))</f>
        <v>-96.7</v>
      </c>
      <c r="I135">
        <f>AVERAGE(INDEX(D:D,1+10*(ROW()-ROW($I$3))):INDEX(D:D,10*(ROW()-ROW($I$3)+1)))</f>
        <v>32</v>
      </c>
      <c r="K135" s="1">
        <v>1449</v>
      </c>
      <c r="L135" s="1">
        <v>1015</v>
      </c>
      <c r="M135" s="1">
        <v>-108</v>
      </c>
      <c r="N135" s="1">
        <v>18</v>
      </c>
      <c r="P135">
        <f>AVERAGE(INDEX(K:K,1+10*(ROW()-ROW($P$3))):INDEX(K:K,10*(ROW()-ROW($P$3)+1)))</f>
        <v>1174.7</v>
      </c>
      <c r="Q135">
        <f>AVERAGE(INDEX(L:L,1+10*(ROW()-ROW($Q$3))):INDEX(L:L,10*(ROW()-ROW($Q$3)+1)))</f>
        <v>941.5</v>
      </c>
      <c r="R135">
        <f>AVERAGE(INDEX(M:M,1+10*(ROW()-ROW($R$3))):INDEX(M:M,10*(ROW()-ROW($R$3)+1)))</f>
        <v>-71.599999999999994</v>
      </c>
      <c r="S135">
        <f>AVERAGE(INDEX(N:N,1+10*(ROW()-ROW($S$3))):INDEX(N:N,10*(ROW()-ROW($S$3)+1)))</f>
        <v>13.4</v>
      </c>
      <c r="U135">
        <f t="shared" si="28"/>
        <v>793.7568897338781</v>
      </c>
      <c r="V135">
        <f t="shared" si="29"/>
        <v>139.7568897338781</v>
      </c>
      <c r="W135">
        <f t="shared" si="30"/>
        <v>1016.4415821875843</v>
      </c>
      <c r="X135">
        <f t="shared" si="31"/>
        <v>362.44158218758434</v>
      </c>
      <c r="AB135">
        <f t="shared" si="32"/>
        <v>12790.695332183366</v>
      </c>
      <c r="AH135">
        <f t="shared" si="33"/>
        <v>113943.48578871746</v>
      </c>
      <c r="AO135">
        <f t="shared" si="34"/>
        <v>1824.5</v>
      </c>
      <c r="AP135">
        <f t="shared" si="35"/>
        <v>886.5</v>
      </c>
      <c r="AQ135">
        <f t="shared" si="36"/>
        <v>1671.85</v>
      </c>
      <c r="AR135">
        <f t="shared" si="37"/>
        <v>836</v>
      </c>
      <c r="AT135">
        <f t="shared" si="38"/>
        <v>116.11416795550834</v>
      </c>
      <c r="AU135">
        <f t="shared" si="39"/>
        <v>208.13078220196076</v>
      </c>
      <c r="AY135">
        <f t="shared" si="40"/>
        <v>7372.4776953870196</v>
      </c>
      <c r="BE135">
        <f t="shared" si="41"/>
        <v>104.75919888338089</v>
      </c>
    </row>
    <row r="136" spans="1:57" x14ac:dyDescent="0.3">
      <c r="A136" s="1">
        <v>2195</v>
      </c>
      <c r="B136" s="1">
        <v>755</v>
      </c>
      <c r="C136" s="1">
        <v>-135</v>
      </c>
      <c r="D136" s="1">
        <v>31</v>
      </c>
      <c r="F136">
        <f>AVERAGE(INDEX(A:A,1+10*(ROW()-ROW($F$3))):INDEX(A:A,10*(ROW()-ROW($F$3)+1)))</f>
        <v>2158.6</v>
      </c>
      <c r="G136">
        <f>AVERAGE(INDEX(B:B,1+10*(ROW()-ROW($G$3))):INDEX(B:B,10*(ROW()-ROW($G$3)+1)))</f>
        <v>731.1</v>
      </c>
      <c r="H136">
        <f>AVERAGE(INDEX(C:C,1+10*(ROW()-ROW($H$3))):INDEX(C:C,10*(ROW()-ROW($H$3)+1)))</f>
        <v>-76</v>
      </c>
      <c r="I136">
        <f>AVERAGE(INDEX(D:D,1+10*(ROW()-ROW($I$3))):INDEX(D:D,10*(ROW()-ROW($I$3)+1)))</f>
        <v>33.700000000000003</v>
      </c>
      <c r="K136" s="1">
        <v>1501</v>
      </c>
      <c r="L136" s="1">
        <v>993</v>
      </c>
      <c r="M136" s="1">
        <v>-120</v>
      </c>
      <c r="N136" s="1">
        <v>19</v>
      </c>
      <c r="P136">
        <f>AVERAGE(INDEX(K:K,1+10*(ROW()-ROW($P$3))):INDEX(K:K,10*(ROW()-ROW($P$3)+1)))</f>
        <v>1332.3</v>
      </c>
      <c r="Q136">
        <f>AVERAGE(INDEX(L:L,1+10*(ROW()-ROW($Q$3))):INDEX(L:L,10*(ROW()-ROW($Q$3)+1)))</f>
        <v>833.9</v>
      </c>
      <c r="R136">
        <f>AVERAGE(INDEX(M:M,1+10*(ROW()-ROW($R$3))):INDEX(M:M,10*(ROW()-ROW($R$3)+1)))</f>
        <v>21.6</v>
      </c>
      <c r="S136">
        <f>AVERAGE(INDEX(N:N,1+10*(ROW()-ROW($S$3))):INDEX(N:N,10*(ROW()-ROW($S$3)+1)))</f>
        <v>22.3</v>
      </c>
      <c r="U136">
        <f t="shared" si="28"/>
        <v>733.67567766691025</v>
      </c>
      <c r="V136">
        <f t="shared" si="29"/>
        <v>79.675677666910246</v>
      </c>
      <c r="W136">
        <f t="shared" si="30"/>
        <v>832.67012075611308</v>
      </c>
      <c r="X136">
        <f t="shared" si="31"/>
        <v>178.67012075611308</v>
      </c>
      <c r="AB136">
        <f t="shared" si="32"/>
        <v>2810.5631064556296</v>
      </c>
      <c r="AH136">
        <f t="shared" si="33"/>
        <v>23649.425829740398</v>
      </c>
      <c r="AO136">
        <f t="shared" si="34"/>
        <v>1848</v>
      </c>
      <c r="AP136">
        <f t="shared" si="35"/>
        <v>874</v>
      </c>
      <c r="AQ136">
        <f t="shared" si="36"/>
        <v>1745.4499999999998</v>
      </c>
      <c r="AR136">
        <f t="shared" si="37"/>
        <v>782.5</v>
      </c>
      <c r="AT136">
        <f t="shared" si="38"/>
        <v>134.83323032546539</v>
      </c>
      <c r="AU136">
        <f t="shared" si="39"/>
        <v>224.23637639776473</v>
      </c>
      <c r="AY136">
        <f t="shared" si="40"/>
        <v>4508.3262886577459</v>
      </c>
      <c r="BE136">
        <f t="shared" si="41"/>
        <v>693.83712963663493</v>
      </c>
    </row>
    <row r="137" spans="1:57" x14ac:dyDescent="0.3">
      <c r="A137" s="1">
        <v>2194</v>
      </c>
      <c r="B137" s="1">
        <v>747</v>
      </c>
      <c r="C137" s="1">
        <v>-148</v>
      </c>
      <c r="D137" s="1">
        <v>30</v>
      </c>
      <c r="F137">
        <f>AVERAGE(INDEX(A:A,1+10*(ROW()-ROW($F$3))):INDEX(A:A,10*(ROW()-ROW($F$3)+1)))</f>
        <v>2146.8000000000002</v>
      </c>
      <c r="G137">
        <f>AVERAGE(INDEX(B:B,1+10*(ROW()-ROW($G$3))):INDEX(B:B,10*(ROW()-ROW($G$3)+1)))</f>
        <v>724</v>
      </c>
      <c r="H137">
        <f>AVERAGE(INDEX(C:C,1+10*(ROW()-ROW($H$3))):INDEX(C:C,10*(ROW()-ROW($H$3)+1)))</f>
        <v>-74.900000000000006</v>
      </c>
      <c r="I137">
        <f>AVERAGE(INDEX(D:D,1+10*(ROW()-ROW($I$3))):INDEX(D:D,10*(ROW()-ROW($I$3)+1)))</f>
        <v>31.3</v>
      </c>
      <c r="K137" s="1">
        <v>1539</v>
      </c>
      <c r="L137" s="1">
        <v>973</v>
      </c>
      <c r="M137" s="1">
        <v>-147</v>
      </c>
      <c r="N137" s="1">
        <v>17</v>
      </c>
      <c r="P137">
        <f>AVERAGE(INDEX(K:K,1+10*(ROW()-ROW($P$3))):INDEX(K:K,10*(ROW()-ROW($P$3)+1)))</f>
        <v>1603.9</v>
      </c>
      <c r="Q137">
        <f>AVERAGE(INDEX(L:L,1+10*(ROW()-ROW($Q$3))):INDEX(L:L,10*(ROW()-ROW($Q$3)+1)))</f>
        <v>823.1</v>
      </c>
      <c r="R137">
        <f>AVERAGE(INDEX(M:M,1+10*(ROW()-ROW($R$3))):INDEX(M:M,10*(ROW()-ROW($R$3)+1)))</f>
        <v>183.2</v>
      </c>
      <c r="S137">
        <f>AVERAGE(INDEX(N:N,1+10*(ROW()-ROW($S$3))):INDEX(N:N,10*(ROW()-ROW($S$3)+1)))</f>
        <v>27.5</v>
      </c>
      <c r="U137">
        <f t="shared" si="28"/>
        <v>692.89320966509695</v>
      </c>
      <c r="V137">
        <f t="shared" si="29"/>
        <v>38.893209665096947</v>
      </c>
      <c r="W137">
        <f t="shared" si="30"/>
        <v>551.87065513578455</v>
      </c>
      <c r="X137">
        <f t="shared" si="31"/>
        <v>-102.12934486421545</v>
      </c>
      <c r="AB137">
        <f t="shared" si="32"/>
        <v>149.62858188032422</v>
      </c>
      <c r="AH137">
        <f t="shared" si="33"/>
        <v>16133.005175298007</v>
      </c>
      <c r="AO137">
        <f t="shared" si="34"/>
        <v>1866.5</v>
      </c>
      <c r="AP137">
        <f t="shared" si="35"/>
        <v>860</v>
      </c>
      <c r="AQ137">
        <f t="shared" si="36"/>
        <v>1875.3500000000001</v>
      </c>
      <c r="AR137">
        <f t="shared" si="37"/>
        <v>773.55</v>
      </c>
      <c r="AT137">
        <f t="shared" si="38"/>
        <v>154.9911287783917</v>
      </c>
      <c r="AU137">
        <f t="shared" si="39"/>
        <v>238.65712853380273</v>
      </c>
      <c r="AY137">
        <f t="shared" si="40"/>
        <v>2207.7004233626963</v>
      </c>
      <c r="BE137">
        <f t="shared" si="41"/>
        <v>1661.5031808406779</v>
      </c>
    </row>
    <row r="138" spans="1:57" x14ac:dyDescent="0.3">
      <c r="A138" s="1">
        <v>2196</v>
      </c>
      <c r="B138" s="1">
        <v>765</v>
      </c>
      <c r="C138" s="1">
        <v>-136</v>
      </c>
      <c r="D138" s="1">
        <v>32</v>
      </c>
      <c r="F138">
        <f>AVERAGE(INDEX(A:A,1+10*(ROW()-ROW($F$3))):INDEX(A:A,10*(ROW()-ROW($F$3)+1)))</f>
        <v>2177.3000000000002</v>
      </c>
      <c r="G138">
        <f>AVERAGE(INDEX(B:B,1+10*(ROW()-ROW($G$3))):INDEX(B:B,10*(ROW()-ROW($G$3)+1)))</f>
        <v>733.4</v>
      </c>
      <c r="H138">
        <f>AVERAGE(INDEX(C:C,1+10*(ROW()-ROW($H$3))):INDEX(C:C,10*(ROW()-ROW($H$3)+1)))</f>
        <v>-98.7</v>
      </c>
      <c r="I138">
        <f>AVERAGE(INDEX(D:D,1+10*(ROW()-ROW($I$3))):INDEX(D:D,10*(ROW()-ROW($I$3)+1)))</f>
        <v>32.5</v>
      </c>
      <c r="K138" s="1">
        <v>1582</v>
      </c>
      <c r="L138" s="1">
        <v>924</v>
      </c>
      <c r="M138" s="1">
        <v>-2</v>
      </c>
      <c r="N138" s="1">
        <v>37</v>
      </c>
      <c r="P138">
        <f>AVERAGE(INDEX(K:K,1+10*(ROW()-ROW($P$3))):INDEX(K:K,10*(ROW()-ROW($P$3)+1)))</f>
        <v>1641</v>
      </c>
      <c r="Q138">
        <f>AVERAGE(INDEX(L:L,1+10*(ROW()-ROW($Q$3))):INDEX(L:L,10*(ROW()-ROW($Q$3)+1)))</f>
        <v>828.6</v>
      </c>
      <c r="R138">
        <f>AVERAGE(INDEX(M:M,1+10*(ROW()-ROW($R$3))):INDEX(M:M,10*(ROW()-ROW($R$3)+1)))</f>
        <v>190.3</v>
      </c>
      <c r="S138">
        <f>AVERAGE(INDEX(N:N,1+10*(ROW()-ROW($S$3))):INDEX(N:N,10*(ROW()-ROW($S$3)+1)))</f>
        <v>29.3</v>
      </c>
      <c r="U138">
        <f t="shared" si="28"/>
        <v>634.25310405231755</v>
      </c>
      <c r="V138">
        <f t="shared" si="29"/>
        <v>-19.746895947682447</v>
      </c>
      <c r="W138">
        <f t="shared" si="30"/>
        <v>544.68406438962415</v>
      </c>
      <c r="X138">
        <f t="shared" si="31"/>
        <v>-109.31593561037585</v>
      </c>
      <c r="AB138">
        <f t="shared" si="32"/>
        <v>2153.6866275913108</v>
      </c>
      <c r="AH138">
        <f t="shared" si="33"/>
        <v>18010.2729394784</v>
      </c>
      <c r="AO138">
        <f t="shared" si="34"/>
        <v>1889</v>
      </c>
      <c r="AP138">
        <f t="shared" si="35"/>
        <v>844.5</v>
      </c>
      <c r="AQ138">
        <f t="shared" si="36"/>
        <v>1909.15</v>
      </c>
      <c r="AR138">
        <f t="shared" si="37"/>
        <v>781</v>
      </c>
      <c r="AT138">
        <f t="shared" si="38"/>
        <v>179.16821704755563</v>
      </c>
      <c r="AU138">
        <f t="shared" si="39"/>
        <v>244.69311902871323</v>
      </c>
      <c r="AY138">
        <f t="shared" si="40"/>
        <v>520.25433178099479</v>
      </c>
      <c r="BE138">
        <f t="shared" si="41"/>
        <v>2190.0089036692125</v>
      </c>
    </row>
    <row r="139" spans="1:57" x14ac:dyDescent="0.3">
      <c r="A139" s="1">
        <v>2188</v>
      </c>
      <c r="B139" s="1">
        <v>760</v>
      </c>
      <c r="C139" s="1">
        <v>-138</v>
      </c>
      <c r="D139" s="1">
        <v>31</v>
      </c>
      <c r="F139">
        <f>AVERAGE(INDEX(A:A,1+10*(ROW()-ROW($F$3))):INDEX(A:A,10*(ROW()-ROW($F$3)+1)))</f>
        <v>2181.1999999999998</v>
      </c>
      <c r="G139">
        <f>AVERAGE(INDEX(B:B,1+10*(ROW()-ROW($G$3))):INDEX(B:B,10*(ROW()-ROW($G$3)+1)))</f>
        <v>724.7</v>
      </c>
      <c r="H139">
        <f>AVERAGE(INDEX(C:C,1+10*(ROW()-ROW($H$3))):INDEX(C:C,10*(ROW()-ROW($H$3)+1)))</f>
        <v>-84.2</v>
      </c>
      <c r="I139">
        <f>AVERAGE(INDEX(D:D,1+10*(ROW()-ROW($I$3))):INDEX(D:D,10*(ROW()-ROW($I$3)+1)))</f>
        <v>32.6</v>
      </c>
      <c r="K139" s="1">
        <v>1573</v>
      </c>
      <c r="L139" s="1">
        <v>886</v>
      </c>
      <c r="M139" s="1">
        <v>72</v>
      </c>
      <c r="N139" s="1">
        <v>30</v>
      </c>
      <c r="P139">
        <f>AVERAGE(INDEX(K:K,1+10*(ROW()-ROW($P$3))):INDEX(K:K,10*(ROW()-ROW($P$3)+1)))</f>
        <v>1682.9</v>
      </c>
      <c r="Q139">
        <f>AVERAGE(INDEX(L:L,1+10*(ROW()-ROW($Q$3))):INDEX(L:L,10*(ROW()-ROW($Q$3)+1)))</f>
        <v>836</v>
      </c>
      <c r="R139">
        <f>AVERAGE(INDEX(M:M,1+10*(ROW()-ROW($R$3))):INDEX(M:M,10*(ROW()-ROW($R$3)+1)))</f>
        <v>178.6</v>
      </c>
      <c r="S139">
        <f>AVERAGE(INDEX(N:N,1+10*(ROW()-ROW($S$3))):INDEX(N:N,10*(ROW()-ROW($S$3)+1)))</f>
        <v>28.5</v>
      </c>
      <c r="U139">
        <f t="shared" si="28"/>
        <v>627.77464109344203</v>
      </c>
      <c r="V139">
        <f t="shared" si="29"/>
        <v>-26.225358906557972</v>
      </c>
      <c r="W139">
        <f t="shared" si="30"/>
        <v>510.57867170495842</v>
      </c>
      <c r="X139">
        <f t="shared" si="31"/>
        <v>-143.42132829504158</v>
      </c>
      <c r="AB139">
        <f t="shared" si="32"/>
        <v>2796.959917157129</v>
      </c>
      <c r="AH139">
        <f t="shared" si="33"/>
        <v>28327.49899912253</v>
      </c>
      <c r="AO139">
        <f t="shared" si="34"/>
        <v>1880.5</v>
      </c>
      <c r="AP139">
        <f t="shared" si="35"/>
        <v>823</v>
      </c>
      <c r="AQ139">
        <f t="shared" si="36"/>
        <v>1932.05</v>
      </c>
      <c r="AR139">
        <f t="shared" si="37"/>
        <v>780.35</v>
      </c>
      <c r="AT139">
        <f t="shared" si="38"/>
        <v>194.44600793022212</v>
      </c>
      <c r="AU139">
        <f t="shared" si="39"/>
        <v>256.28758260984864</v>
      </c>
      <c r="AY139">
        <f t="shared" si="40"/>
        <v>56.720382247187004</v>
      </c>
      <c r="BE139">
        <f t="shared" si="41"/>
        <v>3409.62502613894</v>
      </c>
    </row>
    <row r="140" spans="1:57" x14ac:dyDescent="0.3">
      <c r="A140" s="1">
        <v>2196</v>
      </c>
      <c r="B140" s="1">
        <v>774</v>
      </c>
      <c r="C140" s="1">
        <v>-141</v>
      </c>
      <c r="D140" s="1">
        <v>31</v>
      </c>
      <c r="F140">
        <f>AVERAGE(INDEX(A:A,1+10*(ROW()-ROW($F$3))):INDEX(A:A,10*(ROW()-ROW($F$3)+1)))</f>
        <v>2178.5</v>
      </c>
      <c r="G140">
        <f>AVERAGE(INDEX(B:B,1+10*(ROW()-ROW($G$3))):INDEX(B:B,10*(ROW()-ROW($G$3)+1)))</f>
        <v>733.1</v>
      </c>
      <c r="H140">
        <f>AVERAGE(INDEX(C:C,1+10*(ROW()-ROW($H$3))):INDEX(C:C,10*(ROW()-ROW($H$3)+1)))</f>
        <v>-83.3</v>
      </c>
      <c r="I140">
        <f>AVERAGE(INDEX(D:D,1+10*(ROW()-ROW($I$3))):INDEX(D:D,10*(ROW()-ROW($I$3)+1)))</f>
        <v>33.200000000000003</v>
      </c>
      <c r="K140" s="1">
        <v>1568</v>
      </c>
      <c r="L140" s="1">
        <v>882</v>
      </c>
      <c r="M140" s="1">
        <v>49</v>
      </c>
      <c r="N140" s="1">
        <v>21</v>
      </c>
      <c r="P140">
        <f>AVERAGE(INDEX(K:K,1+10*(ROW()-ROW($P$3))):INDEX(K:K,10*(ROW()-ROW($P$3)+1)))</f>
        <v>1665.6</v>
      </c>
      <c r="Q140">
        <f>AVERAGE(INDEX(L:L,1+10*(ROW()-ROW($Q$3))):INDEX(L:L,10*(ROW()-ROW($Q$3)+1)))</f>
        <v>829.7</v>
      </c>
      <c r="R140">
        <f>AVERAGE(INDEX(M:M,1+10*(ROW()-ROW($R$3))):INDEX(M:M,10*(ROW()-ROW($R$3)+1)))</f>
        <v>167.7</v>
      </c>
      <c r="S140">
        <f>AVERAGE(INDEX(N:N,1+10*(ROW()-ROW($S$3))):INDEX(N:N,10*(ROW()-ROW($S$3)+1)))</f>
        <v>28.4</v>
      </c>
      <c r="U140">
        <f t="shared" si="28"/>
        <v>637.21895765898239</v>
      </c>
      <c r="V140">
        <f t="shared" si="29"/>
        <v>-16.78104234101761</v>
      </c>
      <c r="W140">
        <f t="shared" si="30"/>
        <v>521.9175892801469</v>
      </c>
      <c r="X140">
        <f t="shared" si="31"/>
        <v>-132.0824107198531</v>
      </c>
      <c r="AB140">
        <f t="shared" si="32"/>
        <v>1887.2052589301434</v>
      </c>
      <c r="AH140">
        <f t="shared" si="33"/>
        <v>24639.214622394578</v>
      </c>
      <c r="AO140">
        <f t="shared" si="34"/>
        <v>1882</v>
      </c>
      <c r="AP140">
        <f t="shared" si="35"/>
        <v>828</v>
      </c>
      <c r="AQ140">
        <f t="shared" si="36"/>
        <v>1922.05</v>
      </c>
      <c r="AR140">
        <f t="shared" si="37"/>
        <v>781.40000000000009</v>
      </c>
      <c r="AT140">
        <f t="shared" si="38"/>
        <v>190.5465822312224</v>
      </c>
      <c r="AU140">
        <f t="shared" si="39"/>
        <v>250.3640599207481</v>
      </c>
      <c r="AY140">
        <f t="shared" si="40"/>
        <v>130.66134211069081</v>
      </c>
      <c r="BE140">
        <f t="shared" si="41"/>
        <v>2752.9405381705428</v>
      </c>
    </row>
    <row r="141" spans="1:57" x14ac:dyDescent="0.3">
      <c r="A141" s="1">
        <v>2200</v>
      </c>
      <c r="B141" s="1">
        <v>768</v>
      </c>
      <c r="C141" s="1">
        <v>-141</v>
      </c>
      <c r="D141" s="1">
        <v>32</v>
      </c>
      <c r="F141">
        <f>AVERAGE(INDEX(A:A,1+10*(ROW()-ROW($F$3))):INDEX(A:A,10*(ROW()-ROW($F$3)+1)))</f>
        <v>2185.6999999999998</v>
      </c>
      <c r="G141">
        <f>AVERAGE(INDEX(B:B,1+10*(ROW()-ROW($G$3))):INDEX(B:B,10*(ROW()-ROW($G$3)+1)))</f>
        <v>742</v>
      </c>
      <c r="H141">
        <f>AVERAGE(INDEX(C:C,1+10*(ROW()-ROW($H$3))):INDEX(C:C,10*(ROW()-ROW($H$3)+1)))</f>
        <v>-107.6</v>
      </c>
      <c r="I141">
        <f>AVERAGE(INDEX(D:D,1+10*(ROW()-ROW($I$3))):INDEX(D:D,10*(ROW()-ROW($I$3)+1)))</f>
        <v>31.9</v>
      </c>
      <c r="K141" s="1">
        <v>1560</v>
      </c>
      <c r="L141" s="1">
        <v>859</v>
      </c>
      <c r="M141" s="1">
        <v>100</v>
      </c>
      <c r="N141" s="1">
        <v>28</v>
      </c>
      <c r="P141">
        <f>AVERAGE(INDEX(K:K,1+10*(ROW()-ROW($P$3))):INDEX(K:K,10*(ROW()-ROW($P$3)+1)))</f>
        <v>1683.1</v>
      </c>
      <c r="Q141">
        <f>AVERAGE(INDEX(L:L,1+10*(ROW()-ROW($Q$3))):INDEX(L:L,10*(ROW()-ROW($Q$3)+1)))</f>
        <v>850</v>
      </c>
      <c r="R141">
        <f>AVERAGE(INDEX(M:M,1+10*(ROW()-ROW($R$3))):INDEX(M:M,10*(ROW()-ROW($R$3)+1)))</f>
        <v>135.6</v>
      </c>
      <c r="S141">
        <f>AVERAGE(INDEX(N:N,1+10*(ROW()-ROW($S$3))):INDEX(N:N,10*(ROW()-ROW($S$3)+1)))</f>
        <v>27.6</v>
      </c>
      <c r="U141">
        <f t="shared" si="28"/>
        <v>646.43715858542657</v>
      </c>
      <c r="V141">
        <f t="shared" si="29"/>
        <v>-7.5628414145734268</v>
      </c>
      <c r="W141">
        <f t="shared" si="30"/>
        <v>514.07271859144589</v>
      </c>
      <c r="X141">
        <f t="shared" si="31"/>
        <v>-139.92728140855411</v>
      </c>
      <c r="AB141">
        <f t="shared" si="32"/>
        <v>1171.2667646439331</v>
      </c>
      <c r="AH141">
        <f t="shared" si="33"/>
        <v>27163.557017048235</v>
      </c>
      <c r="AO141">
        <f t="shared" si="34"/>
        <v>1880</v>
      </c>
      <c r="AP141">
        <f t="shared" si="35"/>
        <v>813.5</v>
      </c>
      <c r="AQ141">
        <f t="shared" si="36"/>
        <v>1934.3999999999999</v>
      </c>
      <c r="AR141">
        <f t="shared" si="37"/>
        <v>796</v>
      </c>
      <c r="AT141">
        <f t="shared" si="38"/>
        <v>202.93410260476182</v>
      </c>
      <c r="AU141">
        <f t="shared" si="39"/>
        <v>244.29359385788234</v>
      </c>
      <c r="AY141">
        <f t="shared" si="40"/>
        <v>0.91546842864671563</v>
      </c>
      <c r="BE141">
        <f t="shared" si="41"/>
        <v>2152.7749409312405</v>
      </c>
    </row>
    <row r="142" spans="1:57" x14ac:dyDescent="0.3">
      <c r="A142" s="1">
        <v>2185</v>
      </c>
      <c r="B142" s="1">
        <v>761</v>
      </c>
      <c r="C142" s="1">
        <v>-157</v>
      </c>
      <c r="D142" s="1">
        <v>29</v>
      </c>
      <c r="F142">
        <f>AVERAGE(INDEX(A:A,1+10*(ROW()-ROW($F$3))):INDEX(A:A,10*(ROW()-ROW($F$3)+1)))</f>
        <v>2194.1</v>
      </c>
      <c r="G142">
        <f>AVERAGE(INDEX(B:B,1+10*(ROW()-ROW($G$3))):INDEX(B:B,10*(ROW()-ROW($G$3)+1)))</f>
        <v>750.8</v>
      </c>
      <c r="H142">
        <f>AVERAGE(INDEX(C:C,1+10*(ROW()-ROW($H$3))):INDEX(C:C,10*(ROW()-ROW($H$3)+1)))</f>
        <v>-133.9</v>
      </c>
      <c r="I142">
        <f>AVERAGE(INDEX(D:D,1+10*(ROW()-ROW($I$3))):INDEX(D:D,10*(ROW()-ROW($I$3)+1)))</f>
        <v>31.3</v>
      </c>
      <c r="K142" s="1">
        <v>1550</v>
      </c>
      <c r="L142" s="1">
        <v>848</v>
      </c>
      <c r="M142" s="1">
        <v>95</v>
      </c>
      <c r="N142" s="1">
        <v>23</v>
      </c>
      <c r="P142">
        <f>AVERAGE(INDEX(K:K,1+10*(ROW()-ROW($P$3))):INDEX(K:K,10*(ROW()-ROW($P$3)+1)))</f>
        <v>1670</v>
      </c>
      <c r="Q142">
        <f>AVERAGE(INDEX(L:L,1+10*(ROW()-ROW($Q$3))):INDEX(L:L,10*(ROW()-ROW($Q$3)+1)))</f>
        <v>850.2</v>
      </c>
      <c r="R142">
        <f>AVERAGE(INDEX(M:M,1+10*(ROW()-ROW($R$3))):INDEX(M:M,10*(ROW()-ROW($R$3)+1)))</f>
        <v>135.69999999999999</v>
      </c>
      <c r="S142">
        <f>AVERAGE(INDEX(N:N,1+10*(ROW()-ROW($S$3))):INDEX(N:N,10*(ROW()-ROW($S$3)+1)))</f>
        <v>31.3</v>
      </c>
      <c r="U142">
        <f t="shared" si="28"/>
        <v>640.9321336927959</v>
      </c>
      <c r="V142">
        <f t="shared" si="29"/>
        <v>-13.067866307204099</v>
      </c>
      <c r="W142">
        <f t="shared" si="30"/>
        <v>533.44275231743461</v>
      </c>
      <c r="X142">
        <f t="shared" si="31"/>
        <v>-120.55724768256539</v>
      </c>
      <c r="AB142">
        <f t="shared" si="32"/>
        <v>1578.3775285958723</v>
      </c>
      <c r="AH142">
        <f t="shared" si="33"/>
        <v>21153.861214699464</v>
      </c>
      <c r="AO142">
        <f t="shared" si="34"/>
        <v>1867.5</v>
      </c>
      <c r="AP142">
        <f t="shared" si="35"/>
        <v>804.5</v>
      </c>
      <c r="AQ142">
        <f t="shared" si="36"/>
        <v>1932.05</v>
      </c>
      <c r="AR142">
        <f t="shared" si="37"/>
        <v>800.5</v>
      </c>
      <c r="AT142">
        <f t="shared" si="38"/>
        <v>206.82480508875139</v>
      </c>
      <c r="AU142">
        <f t="shared" si="39"/>
        <v>239.24350043418104</v>
      </c>
      <c r="AY142">
        <f t="shared" si="40"/>
        <v>23.498291420773043</v>
      </c>
      <c r="BE142">
        <f t="shared" si="41"/>
        <v>1709.6498567324097</v>
      </c>
    </row>
    <row r="143" spans="1:57" x14ac:dyDescent="0.3">
      <c r="A143" s="1">
        <v>2186</v>
      </c>
      <c r="B143" s="1">
        <v>775</v>
      </c>
      <c r="C143" s="1">
        <v>-164</v>
      </c>
      <c r="D143" s="1">
        <v>29</v>
      </c>
      <c r="F143">
        <f>AVERAGE(INDEX(A:A,1+10*(ROW()-ROW($F$3))):INDEX(A:A,10*(ROW()-ROW($F$3)+1)))</f>
        <v>2177.1999999999998</v>
      </c>
      <c r="G143">
        <f>AVERAGE(INDEX(B:B,1+10*(ROW()-ROW($G$3))):INDEX(B:B,10*(ROW()-ROW($G$3)+1)))</f>
        <v>741.8</v>
      </c>
      <c r="H143">
        <f>AVERAGE(INDEX(C:C,1+10*(ROW()-ROW($H$3))):INDEX(C:C,10*(ROW()-ROW($H$3)+1)))</f>
        <v>-104.7</v>
      </c>
      <c r="I143">
        <f>AVERAGE(INDEX(D:D,1+10*(ROW()-ROW($I$3))):INDEX(D:D,10*(ROW()-ROW($I$3)+1)))</f>
        <v>32.299999999999997</v>
      </c>
      <c r="K143" s="1">
        <v>1573</v>
      </c>
      <c r="L143" s="1">
        <v>847</v>
      </c>
      <c r="M143" s="1">
        <v>90</v>
      </c>
      <c r="N143" s="1">
        <v>25</v>
      </c>
      <c r="P143">
        <f>AVERAGE(INDEX(K:K,1+10*(ROW()-ROW($P$3))):INDEX(K:K,10*(ROW()-ROW($P$3)+1)))</f>
        <v>1691.4</v>
      </c>
      <c r="Q143">
        <f>AVERAGE(INDEX(L:L,1+10*(ROW()-ROW($Q$3))):INDEX(L:L,10*(ROW()-ROW($Q$3)+1)))</f>
        <v>845.2</v>
      </c>
      <c r="R143">
        <f>AVERAGE(INDEX(M:M,1+10*(ROW()-ROW($R$3))):INDEX(M:M,10*(ROW()-ROW($R$3)+1)))</f>
        <v>83.2</v>
      </c>
      <c r="S143">
        <f>AVERAGE(INDEX(N:N,1+10*(ROW()-ROW($S$3))):INDEX(N:N,10*(ROW()-ROW($S$3)+1)))</f>
        <v>26.9</v>
      </c>
      <c r="U143">
        <f t="shared" si="28"/>
        <v>617.21390133405134</v>
      </c>
      <c r="V143">
        <f t="shared" si="29"/>
        <v>-36.786098665948657</v>
      </c>
      <c r="W143">
        <f t="shared" si="30"/>
        <v>496.6821921510774</v>
      </c>
      <c r="X143">
        <f t="shared" si="31"/>
        <v>-157.3178078489226</v>
      </c>
      <c r="AB143">
        <f t="shared" si="32"/>
        <v>4025.525881843434</v>
      </c>
      <c r="AH143">
        <f t="shared" si="33"/>
        <v>33198.381580249901</v>
      </c>
      <c r="AO143">
        <f t="shared" si="34"/>
        <v>1879.5</v>
      </c>
      <c r="AP143">
        <f t="shared" si="35"/>
        <v>811</v>
      </c>
      <c r="AQ143">
        <f t="shared" si="36"/>
        <v>1934.3</v>
      </c>
      <c r="AR143">
        <f t="shared" si="37"/>
        <v>793.5</v>
      </c>
      <c r="AT143">
        <f t="shared" si="38"/>
        <v>205.03963031570262</v>
      </c>
      <c r="AU143">
        <f t="shared" si="39"/>
        <v>246.33055027746761</v>
      </c>
      <c r="AY143">
        <f t="shared" si="40"/>
        <v>9.3778580141611823</v>
      </c>
      <c r="BE143">
        <f t="shared" si="41"/>
        <v>2345.945563870619</v>
      </c>
    </row>
    <row r="144" spans="1:57" x14ac:dyDescent="0.3">
      <c r="A144" s="1">
        <v>2179</v>
      </c>
      <c r="B144" s="1">
        <v>760</v>
      </c>
      <c r="C144" s="1">
        <v>-174</v>
      </c>
      <c r="D144" s="1">
        <v>29</v>
      </c>
      <c r="F144">
        <f>AVERAGE(INDEX(A:A,1+10*(ROW()-ROW($F$3))):INDEX(A:A,10*(ROW()-ROW($F$3)+1)))</f>
        <v>2174.8000000000002</v>
      </c>
      <c r="G144">
        <f>AVERAGE(INDEX(B:B,1+10*(ROW()-ROW($G$3))):INDEX(B:B,10*(ROW()-ROW($G$3)+1)))</f>
        <v>720.1</v>
      </c>
      <c r="H144">
        <f>AVERAGE(INDEX(C:C,1+10*(ROW()-ROW($H$3))):INDEX(C:C,10*(ROW()-ROW($H$3)+1)))</f>
        <v>-83.5</v>
      </c>
      <c r="I144">
        <f>AVERAGE(INDEX(D:D,1+10*(ROW()-ROW($I$3))):INDEX(D:D,10*(ROW()-ROW($I$3)+1)))</f>
        <v>32.799999999999997</v>
      </c>
      <c r="K144" s="1">
        <v>1562</v>
      </c>
      <c r="L144" s="1">
        <v>846</v>
      </c>
      <c r="M144" s="1">
        <v>90</v>
      </c>
      <c r="N144" s="1">
        <v>23</v>
      </c>
      <c r="P144">
        <f>AVERAGE(INDEX(K:K,1+10*(ROW()-ROW($P$3))):INDEX(K:K,10*(ROW()-ROW($P$3)+1)))</f>
        <v>1694.5</v>
      </c>
      <c r="Q144">
        <f>AVERAGE(INDEX(L:L,1+10*(ROW()-ROW($Q$3))):INDEX(L:L,10*(ROW()-ROW($Q$3)+1)))</f>
        <v>815.7</v>
      </c>
      <c r="R144">
        <f>AVERAGE(INDEX(M:M,1+10*(ROW()-ROW($R$3))):INDEX(M:M,10*(ROW()-ROW($R$3)+1)))</f>
        <v>168.9</v>
      </c>
      <c r="S144">
        <f>AVERAGE(INDEX(N:N,1+10*(ROW()-ROW($S$3))):INDEX(N:N,10*(ROW()-ROW($S$3)+1)))</f>
        <v>29.2</v>
      </c>
      <c r="U144">
        <f t="shared" si="28"/>
        <v>622.96468599752905</v>
      </c>
      <c r="V144">
        <f t="shared" si="29"/>
        <v>-31.035314002470955</v>
      </c>
      <c r="W144">
        <f t="shared" si="30"/>
        <v>489.72180878535539</v>
      </c>
      <c r="X144">
        <f t="shared" si="31"/>
        <v>-164.27819121464461</v>
      </c>
      <c r="AB144">
        <f t="shared" si="32"/>
        <v>3328.8569678426502</v>
      </c>
      <c r="AH144">
        <f t="shared" si="33"/>
        <v>35783.251105903881</v>
      </c>
      <c r="AO144">
        <f t="shared" si="34"/>
        <v>1870.5</v>
      </c>
      <c r="AP144">
        <f t="shared" si="35"/>
        <v>803</v>
      </c>
      <c r="AQ144">
        <f t="shared" si="36"/>
        <v>1934.65</v>
      </c>
      <c r="AR144">
        <f t="shared" si="37"/>
        <v>767.90000000000009</v>
      </c>
      <c r="AT144">
        <f t="shared" si="38"/>
        <v>209.23491582429546</v>
      </c>
      <c r="AU144">
        <f t="shared" si="39"/>
        <v>268.33008124323294</v>
      </c>
      <c r="AY144">
        <f t="shared" si="40"/>
        <v>52.672966245878563</v>
      </c>
      <c r="BE144">
        <f t="shared" si="41"/>
        <v>4961.0178283256046</v>
      </c>
    </row>
    <row r="145" spans="1:57" x14ac:dyDescent="0.3">
      <c r="A145" s="1">
        <v>2180</v>
      </c>
      <c r="B145" s="1">
        <v>759</v>
      </c>
      <c r="C145" s="1">
        <v>-191</v>
      </c>
      <c r="D145" s="1">
        <v>28</v>
      </c>
      <c r="F145">
        <f>AVERAGE(INDEX(A:A,1+10*(ROW()-ROW($F$3))):INDEX(A:A,10*(ROW()-ROW($F$3)+1)))</f>
        <v>2168</v>
      </c>
      <c r="G145">
        <f>AVERAGE(INDEX(B:B,1+10*(ROW()-ROW($G$3))):INDEX(B:B,10*(ROW()-ROW($G$3)+1)))</f>
        <v>723.8</v>
      </c>
      <c r="H145">
        <f>AVERAGE(INDEX(C:C,1+10*(ROW()-ROW($H$3))):INDEX(C:C,10*(ROW()-ROW($H$3)+1)))</f>
        <v>-94.9</v>
      </c>
      <c r="I145">
        <f>AVERAGE(INDEX(D:D,1+10*(ROW()-ROW($I$3))):INDEX(D:D,10*(ROW()-ROW($I$3)+1)))</f>
        <v>32.200000000000003</v>
      </c>
      <c r="K145" s="1">
        <v>1559</v>
      </c>
      <c r="L145" s="1">
        <v>823</v>
      </c>
      <c r="M145" s="1">
        <v>107</v>
      </c>
      <c r="N145" s="1">
        <v>26</v>
      </c>
      <c r="P145">
        <f>AVERAGE(INDEX(K:K,1+10*(ROW()-ROW($P$3))):INDEX(K:K,10*(ROW()-ROW($P$3)+1)))</f>
        <v>1725.6</v>
      </c>
      <c r="Q145">
        <f>AVERAGE(INDEX(L:L,1+10*(ROW()-ROW($Q$3))):INDEX(L:L,10*(ROW()-ROW($Q$3)+1)))</f>
        <v>852.5</v>
      </c>
      <c r="R145">
        <f>AVERAGE(INDEX(M:M,1+10*(ROW()-ROW($R$3))):INDEX(M:M,10*(ROW()-ROW($R$3)+1)))</f>
        <v>55</v>
      </c>
      <c r="S145">
        <f>AVERAGE(INDEX(N:N,1+10*(ROW()-ROW($S$3))):INDEX(N:N,10*(ROW()-ROW($S$3)+1)))</f>
        <v>33.5</v>
      </c>
      <c r="U145">
        <f t="shared" si="28"/>
        <v>624.2891958059181</v>
      </c>
      <c r="V145">
        <f t="shared" si="29"/>
        <v>-29.710804194081902</v>
      </c>
      <c r="W145">
        <f t="shared" si="30"/>
        <v>460.74011112556724</v>
      </c>
      <c r="X145">
        <f t="shared" si="31"/>
        <v>-193.25988887443276</v>
      </c>
      <c r="AB145">
        <f t="shared" si="32"/>
        <v>3177.7728028108363</v>
      </c>
      <c r="AH145">
        <f t="shared" si="33"/>
        <v>47587.81319405543</v>
      </c>
      <c r="AO145">
        <f t="shared" si="34"/>
        <v>1869.5</v>
      </c>
      <c r="AP145">
        <f t="shared" si="35"/>
        <v>791</v>
      </c>
      <c r="AQ145">
        <f t="shared" si="36"/>
        <v>1946.8</v>
      </c>
      <c r="AR145">
        <f t="shared" si="37"/>
        <v>788.15</v>
      </c>
      <c r="AT145">
        <f t="shared" si="38"/>
        <v>220.25269578372928</v>
      </c>
      <c r="AU145">
        <f t="shared" si="39"/>
        <v>257.74146445614838</v>
      </c>
      <c r="AY145">
        <f t="shared" si="40"/>
        <v>333.99003765015289</v>
      </c>
      <c r="BE145">
        <f t="shared" si="41"/>
        <v>3581.5289202183299</v>
      </c>
    </row>
    <row r="146" spans="1:57" x14ac:dyDescent="0.3">
      <c r="A146" s="1">
        <v>2184</v>
      </c>
      <c r="B146" s="1">
        <v>767</v>
      </c>
      <c r="C146" s="1">
        <v>-178</v>
      </c>
      <c r="D146" s="1">
        <v>31</v>
      </c>
      <c r="F146">
        <f>AVERAGE(INDEX(A:A,1+10*(ROW()-ROW($F$3))):INDEX(A:A,10*(ROW()-ROW($F$3)+1)))</f>
        <v>2178</v>
      </c>
      <c r="G146">
        <f>AVERAGE(INDEX(B:B,1+10*(ROW()-ROW($G$3))):INDEX(B:B,10*(ROW()-ROW($G$3)+1)))</f>
        <v>742.1</v>
      </c>
      <c r="H146">
        <f>AVERAGE(INDEX(C:C,1+10*(ROW()-ROW($H$3))):INDEX(C:C,10*(ROW()-ROW($H$3)+1)))</f>
        <v>-111.7</v>
      </c>
      <c r="I146">
        <f>AVERAGE(INDEX(D:D,1+10*(ROW()-ROW($I$3))):INDEX(D:D,10*(ROW()-ROW($I$3)+1)))</f>
        <v>31.8</v>
      </c>
      <c r="K146" s="1">
        <v>1571</v>
      </c>
      <c r="L146" s="1">
        <v>836</v>
      </c>
      <c r="M146" s="1">
        <v>80</v>
      </c>
      <c r="N146" s="1">
        <v>22</v>
      </c>
      <c r="P146">
        <f>AVERAGE(INDEX(K:K,1+10*(ROW()-ROW($P$3))):INDEX(K:K,10*(ROW()-ROW($P$3)+1)))</f>
        <v>1598.7</v>
      </c>
      <c r="Q146">
        <f>AVERAGE(INDEX(L:L,1+10*(ROW()-ROW($Q$3))):INDEX(L:L,10*(ROW()-ROW($Q$3)+1)))</f>
        <v>822.1</v>
      </c>
      <c r="R146">
        <f>AVERAGE(INDEX(M:M,1+10*(ROW()-ROW($R$3))):INDEX(M:M,10*(ROW()-ROW($R$3)+1)))</f>
        <v>117</v>
      </c>
      <c r="S146">
        <f>AVERAGE(INDEX(N:N,1+10*(ROW()-ROW($S$3))):INDEX(N:N,10*(ROW()-ROW($S$3)+1)))</f>
        <v>24.3</v>
      </c>
      <c r="U146">
        <f t="shared" si="28"/>
        <v>616.87113727260737</v>
      </c>
      <c r="V146">
        <f t="shared" si="29"/>
        <v>-37.128862727392629</v>
      </c>
      <c r="W146">
        <f t="shared" si="30"/>
        <v>584.79781976337767</v>
      </c>
      <c r="X146">
        <f t="shared" si="31"/>
        <v>-69.202180236622326</v>
      </c>
      <c r="AB146">
        <f t="shared" si="32"/>
        <v>4069.1380938611178</v>
      </c>
      <c r="AH146">
        <f t="shared" si="33"/>
        <v>8852.665176913637</v>
      </c>
      <c r="AO146">
        <f t="shared" si="34"/>
        <v>1877.5</v>
      </c>
      <c r="AP146">
        <f t="shared" si="35"/>
        <v>801.5</v>
      </c>
      <c r="AQ146">
        <f t="shared" si="36"/>
        <v>1888.35</v>
      </c>
      <c r="AR146">
        <f t="shared" si="37"/>
        <v>782.1</v>
      </c>
      <c r="AT146">
        <f t="shared" si="38"/>
        <v>213.0927028314203</v>
      </c>
      <c r="AU146">
        <f t="shared" si="39"/>
        <v>235.13003317313587</v>
      </c>
      <c r="AY146">
        <f t="shared" si="40"/>
        <v>123.55214762487681</v>
      </c>
      <c r="BE146">
        <f t="shared" si="41"/>
        <v>1386.4039020091375</v>
      </c>
    </row>
    <row r="147" spans="1:57" x14ac:dyDescent="0.3">
      <c r="A147" s="1">
        <v>2189</v>
      </c>
      <c r="B147" s="1">
        <v>769</v>
      </c>
      <c r="C147" s="1">
        <v>-170</v>
      </c>
      <c r="D147" s="1">
        <v>31</v>
      </c>
      <c r="F147">
        <f>AVERAGE(INDEX(A:A,1+10*(ROW()-ROW($F$3))):INDEX(A:A,10*(ROW()-ROW($F$3)+1)))</f>
        <v>2201.8000000000002</v>
      </c>
      <c r="G147">
        <f>AVERAGE(INDEX(B:B,1+10*(ROW()-ROW($G$3))):INDEX(B:B,10*(ROW()-ROW($G$3)+1)))</f>
        <v>772.4</v>
      </c>
      <c r="H147">
        <f>AVERAGE(INDEX(C:C,1+10*(ROW()-ROW($H$3))):INDEX(C:C,10*(ROW()-ROW($H$3)+1)))</f>
        <v>-154.9</v>
      </c>
      <c r="I147">
        <f>AVERAGE(INDEX(D:D,1+10*(ROW()-ROW($I$3))):INDEX(D:D,10*(ROW()-ROW($I$3)+1)))</f>
        <v>30.8</v>
      </c>
      <c r="K147" s="1">
        <v>1584</v>
      </c>
      <c r="L147" s="1">
        <v>852</v>
      </c>
      <c r="M147" s="1">
        <v>44</v>
      </c>
      <c r="N147" s="1">
        <v>21</v>
      </c>
      <c r="P147">
        <f>AVERAGE(INDEX(K:K,1+10*(ROW()-ROW($P$3))):INDEX(K:K,10*(ROW()-ROW($P$3)+1)))</f>
        <v>1295.4000000000001</v>
      </c>
      <c r="Q147">
        <f>AVERAGE(INDEX(L:L,1+10*(ROW()-ROW($Q$3))):INDEX(L:L,10*(ROW()-ROW($Q$3)+1)))</f>
        <v>890</v>
      </c>
      <c r="R147">
        <f>AVERAGE(INDEX(M:M,1+10*(ROW()-ROW($R$3))):INDEX(M:M,10*(ROW()-ROW($R$3)+1)))</f>
        <v>-305.8</v>
      </c>
      <c r="S147">
        <f>AVERAGE(INDEX(N:N,1+10*(ROW()-ROW($S$3))):INDEX(N:N,10*(ROW()-ROW($S$3)+1)))</f>
        <v>11.3</v>
      </c>
      <c r="U147">
        <f t="shared" si="28"/>
        <v>610.66684861714907</v>
      </c>
      <c r="V147">
        <f t="shared" si="29"/>
        <v>-43.333151382850929</v>
      </c>
      <c r="W147">
        <f t="shared" si="30"/>
        <v>913.99711159281037</v>
      </c>
      <c r="X147">
        <f t="shared" si="31"/>
        <v>259.99711159281037</v>
      </c>
      <c r="AB147">
        <f t="shared" si="32"/>
        <v>4899.171908853762</v>
      </c>
      <c r="AH147">
        <f t="shared" si="33"/>
        <v>55277.036095750991</v>
      </c>
      <c r="AO147">
        <f t="shared" si="34"/>
        <v>1886.5</v>
      </c>
      <c r="AP147">
        <f t="shared" si="35"/>
        <v>810.5</v>
      </c>
      <c r="AQ147">
        <f t="shared" si="36"/>
        <v>1748.6000000000001</v>
      </c>
      <c r="AR147">
        <f t="shared" si="37"/>
        <v>831.2</v>
      </c>
      <c r="AT147">
        <f t="shared" si="38"/>
        <v>208.30866520622709</v>
      </c>
      <c r="AU147">
        <f t="shared" si="39"/>
        <v>176.45225983251098</v>
      </c>
      <c r="AY147">
        <f t="shared" si="40"/>
        <v>40.086166873997442</v>
      </c>
      <c r="BE147">
        <f t="shared" si="41"/>
        <v>459.8163259751588</v>
      </c>
    </row>
    <row r="148" spans="1:57" x14ac:dyDescent="0.3">
      <c r="A148" s="1">
        <v>2193</v>
      </c>
      <c r="B148" s="1">
        <v>774</v>
      </c>
      <c r="C148" s="1">
        <v>-171</v>
      </c>
      <c r="D148" s="1">
        <v>30</v>
      </c>
      <c r="F148">
        <f>AVERAGE(INDEX(A:A,1+10*(ROW()-ROW($F$3))):INDEX(A:A,10*(ROW()-ROW($F$3)+1)))</f>
        <v>2191.5</v>
      </c>
      <c r="G148">
        <f>AVERAGE(INDEX(B:B,1+10*(ROW()-ROW($G$3))):INDEX(B:B,10*(ROW()-ROW($G$3)+1)))</f>
        <v>748.9</v>
      </c>
      <c r="H148">
        <f>AVERAGE(INDEX(C:C,1+10*(ROW()-ROW($H$3))):INDEX(C:C,10*(ROW()-ROW($H$3)+1)))</f>
        <v>-145.4</v>
      </c>
      <c r="I148">
        <f>AVERAGE(INDEX(D:D,1+10*(ROW()-ROW($I$3))):INDEX(D:D,10*(ROW()-ROW($I$3)+1)))</f>
        <v>31.2</v>
      </c>
      <c r="K148" s="1">
        <v>1595</v>
      </c>
      <c r="L148" s="1">
        <v>856</v>
      </c>
      <c r="M148" s="1">
        <v>-17</v>
      </c>
      <c r="N148" s="1">
        <v>18</v>
      </c>
      <c r="P148">
        <f>AVERAGE(INDEX(K:K,1+10*(ROW()-ROW($P$3))):INDEX(K:K,10*(ROW()-ROW($P$3)+1)))</f>
        <v>1544.8</v>
      </c>
      <c r="Q148">
        <f>AVERAGE(INDEX(L:L,1+10*(ROW()-ROW($Q$3))):INDEX(L:L,10*(ROW()-ROW($Q$3)+1)))</f>
        <v>841.2</v>
      </c>
      <c r="R148">
        <f>AVERAGE(INDEX(M:M,1+10*(ROW()-ROW($R$3))):INDEX(M:M,10*(ROW()-ROW($R$3)+1)))</f>
        <v>-25.6</v>
      </c>
      <c r="S148">
        <f>AVERAGE(INDEX(N:N,1+10*(ROW()-ROW($S$3))):INDEX(N:N,10*(ROW()-ROW($S$3)+1)))</f>
        <v>34.1</v>
      </c>
      <c r="U148">
        <f t="shared" si="28"/>
        <v>603.59589130477025</v>
      </c>
      <c r="V148">
        <f t="shared" si="29"/>
        <v>-50.404108695229752</v>
      </c>
      <c r="W148">
        <f t="shared" si="30"/>
        <v>653.25353424225739</v>
      </c>
      <c r="X148">
        <f t="shared" si="31"/>
        <v>-0.74646575774261237</v>
      </c>
      <c r="AB148">
        <f t="shared" si="32"/>
        <v>5939.0207178352148</v>
      </c>
      <c r="AH148">
        <f t="shared" si="33"/>
        <v>657.04496369868127</v>
      </c>
      <c r="AO148">
        <f t="shared" si="34"/>
        <v>1894</v>
      </c>
      <c r="AP148">
        <f t="shared" si="35"/>
        <v>815</v>
      </c>
      <c r="AQ148">
        <f t="shared" si="36"/>
        <v>1868.15</v>
      </c>
      <c r="AR148">
        <f t="shared" si="37"/>
        <v>795.05</v>
      </c>
      <c r="AT148">
        <f t="shared" si="38"/>
        <v>207.51144546747295</v>
      </c>
      <c r="AU148">
        <f t="shared" si="39"/>
        <v>215.9836220642668</v>
      </c>
      <c r="AY148">
        <f t="shared" si="40"/>
        <v>30.626749884049612</v>
      </c>
      <c r="BE148">
        <f t="shared" si="41"/>
        <v>327.1769737149383</v>
      </c>
    </row>
    <row r="149" spans="1:57" x14ac:dyDescent="0.3">
      <c r="A149" s="1">
        <v>2210</v>
      </c>
      <c r="B149" s="1">
        <v>788</v>
      </c>
      <c r="C149" s="1">
        <v>-162</v>
      </c>
      <c r="D149" s="1">
        <v>32</v>
      </c>
      <c r="F149">
        <f>AVERAGE(INDEX(A:A,1+10*(ROW()-ROW($F$3))):INDEX(A:A,10*(ROW()-ROW($F$3)+1)))</f>
        <v>2187.6999999999998</v>
      </c>
      <c r="G149">
        <f>AVERAGE(INDEX(B:B,1+10*(ROW()-ROW($G$3))):INDEX(B:B,10*(ROW()-ROW($G$3)+1)))</f>
        <v>754.5</v>
      </c>
      <c r="H149">
        <f>AVERAGE(INDEX(C:C,1+10*(ROW()-ROW($H$3))):INDEX(C:C,10*(ROW()-ROW($H$3)+1)))</f>
        <v>-103.9</v>
      </c>
      <c r="I149">
        <f>AVERAGE(INDEX(D:D,1+10*(ROW()-ROW($I$3))):INDEX(D:D,10*(ROW()-ROW($I$3)+1)))</f>
        <v>32.1</v>
      </c>
      <c r="K149" s="1">
        <v>1603</v>
      </c>
      <c r="L149" s="1">
        <v>876</v>
      </c>
      <c r="M149" s="1">
        <v>-47</v>
      </c>
      <c r="N149" s="1">
        <v>19</v>
      </c>
      <c r="P149">
        <f>AVERAGE(INDEX(K:K,1+10*(ROW()-ROW($P$3))):INDEX(K:K,10*(ROW()-ROW($P$3)+1)))</f>
        <v>1625.3</v>
      </c>
      <c r="Q149">
        <f>AVERAGE(INDEX(L:L,1+10*(ROW()-ROW($Q$3))):INDEX(L:L,10*(ROW()-ROW($Q$3)+1)))</f>
        <v>803.8</v>
      </c>
      <c r="R149">
        <f>AVERAGE(INDEX(M:M,1+10*(ROW()-ROW($R$3))):INDEX(M:M,10*(ROW()-ROW($R$3)+1)))</f>
        <v>203.1</v>
      </c>
      <c r="S149">
        <f>AVERAGE(INDEX(N:N,1+10*(ROW()-ROW($S$3))):INDEX(N:N,10*(ROW()-ROW($S$3)+1)))</f>
        <v>27.7</v>
      </c>
      <c r="U149">
        <f t="shared" si="28"/>
        <v>613.34574262808735</v>
      </c>
      <c r="V149">
        <f t="shared" si="29"/>
        <v>-40.654257371912649</v>
      </c>
      <c r="W149">
        <f t="shared" si="30"/>
        <v>564.55668448792619</v>
      </c>
      <c r="X149">
        <f t="shared" si="31"/>
        <v>-89.443315512073809</v>
      </c>
      <c r="AB149">
        <f t="shared" si="32"/>
        <v>4531.3349127606034</v>
      </c>
      <c r="AH149">
        <f t="shared" si="33"/>
        <v>13071.289008471173</v>
      </c>
      <c r="AO149">
        <f t="shared" si="34"/>
        <v>1906.5</v>
      </c>
      <c r="AP149">
        <f t="shared" si="35"/>
        <v>832</v>
      </c>
      <c r="AQ149">
        <f t="shared" si="36"/>
        <v>1906.5</v>
      </c>
      <c r="AR149">
        <f t="shared" si="37"/>
        <v>779.15</v>
      </c>
      <c r="AT149">
        <f t="shared" si="38"/>
        <v>198.91266927976207</v>
      </c>
      <c r="AU149">
        <f t="shared" si="39"/>
        <v>245.18762713481283</v>
      </c>
      <c r="AY149">
        <f t="shared" si="40"/>
        <v>9.3919704064623879</v>
      </c>
      <c r="BE149">
        <f t="shared" si="41"/>
        <v>2236.5369587435553</v>
      </c>
    </row>
    <row r="150" spans="1:57" x14ac:dyDescent="0.3">
      <c r="A150" s="1">
        <v>2193</v>
      </c>
      <c r="B150" s="1">
        <v>784</v>
      </c>
      <c r="C150" s="1">
        <v>-165</v>
      </c>
      <c r="D150" s="1">
        <v>29</v>
      </c>
      <c r="F150">
        <f>AVERAGE(INDEX(A:A,1+10*(ROW()-ROW($F$3))):INDEX(A:A,10*(ROW()-ROW($F$3)+1)))</f>
        <v>2183.9</v>
      </c>
      <c r="G150">
        <f>AVERAGE(INDEX(B:B,1+10*(ROW()-ROW($G$3))):INDEX(B:B,10*(ROW()-ROW($G$3)+1)))</f>
        <v>767.4</v>
      </c>
      <c r="H150">
        <f>AVERAGE(INDEX(C:C,1+10*(ROW()-ROW($H$3))):INDEX(C:C,10*(ROW()-ROW($H$3)+1)))</f>
        <v>-145.19999999999999</v>
      </c>
      <c r="I150">
        <f>AVERAGE(INDEX(D:D,1+10*(ROW()-ROW($I$3))):INDEX(D:D,10*(ROW()-ROW($I$3)+1)))</f>
        <v>30.2</v>
      </c>
      <c r="K150" s="1">
        <v>1613</v>
      </c>
      <c r="L150" s="1">
        <v>876</v>
      </c>
      <c r="M150" s="1">
        <v>-62</v>
      </c>
      <c r="N150" s="1">
        <v>20</v>
      </c>
      <c r="P150">
        <f>AVERAGE(INDEX(K:K,1+10*(ROW()-ROW($P$3))):INDEX(K:K,10*(ROW()-ROW($P$3)+1)))</f>
        <v>1574.1</v>
      </c>
      <c r="Q150">
        <f>AVERAGE(INDEX(L:L,1+10*(ROW()-ROW($Q$3))):INDEX(L:L,10*(ROW()-ROW($Q$3)+1)))</f>
        <v>842.1</v>
      </c>
      <c r="R150">
        <f>AVERAGE(INDEX(M:M,1+10*(ROW()-ROW($R$3))):INDEX(M:M,10*(ROW()-ROW($R$3)+1)))</f>
        <v>24.5</v>
      </c>
      <c r="S150">
        <f>AVERAGE(INDEX(N:N,1+10*(ROW()-ROW($S$3))):INDEX(N:N,10*(ROW()-ROW($S$3)+1)))</f>
        <v>21.3</v>
      </c>
      <c r="U150">
        <f t="shared" si="28"/>
        <v>587.2512239237991</v>
      </c>
      <c r="V150">
        <f t="shared" si="29"/>
        <v>-66.748776076200897</v>
      </c>
      <c r="W150">
        <f t="shared" si="30"/>
        <v>614.35830750466801</v>
      </c>
      <c r="X150">
        <f t="shared" si="31"/>
        <v>-39.641692495331995</v>
      </c>
      <c r="AB150">
        <f t="shared" si="32"/>
        <v>8725.3738301198409</v>
      </c>
      <c r="AH150">
        <f t="shared" si="33"/>
        <v>4163.8776330694864</v>
      </c>
      <c r="AO150">
        <f t="shared" si="34"/>
        <v>1903</v>
      </c>
      <c r="AP150">
        <f t="shared" si="35"/>
        <v>830</v>
      </c>
      <c r="AQ150">
        <f t="shared" si="36"/>
        <v>1879</v>
      </c>
      <c r="AR150">
        <f t="shared" si="37"/>
        <v>804.75</v>
      </c>
      <c r="AT150">
        <f t="shared" si="38"/>
        <v>198.76870981117727</v>
      </c>
      <c r="AU150">
        <f t="shared" si="39"/>
        <v>210.62659494945078</v>
      </c>
      <c r="AY150">
        <f t="shared" si="40"/>
        <v>10.295060375503969</v>
      </c>
      <c r="BE150">
        <f t="shared" si="41"/>
        <v>162.07853612041296</v>
      </c>
    </row>
    <row r="151" spans="1:57" x14ac:dyDescent="0.3">
      <c r="A151" s="1">
        <v>2200</v>
      </c>
      <c r="B151" s="1">
        <v>785</v>
      </c>
      <c r="C151" s="1">
        <v>-164</v>
      </c>
      <c r="D151" s="1">
        <v>31</v>
      </c>
      <c r="F151">
        <f>AVERAGE(INDEX(A:A,1+10*(ROW()-ROW($F$3))):INDEX(A:A,10*(ROW()-ROW($F$3)+1)))</f>
        <v>2190</v>
      </c>
      <c r="G151">
        <f>AVERAGE(INDEX(B:B,1+10*(ROW()-ROW($G$3))):INDEX(B:B,10*(ROW()-ROW($G$3)+1)))</f>
        <v>753.9</v>
      </c>
      <c r="H151">
        <f>AVERAGE(INDEX(C:C,1+10*(ROW()-ROW($H$3))):INDEX(C:C,10*(ROW()-ROW($H$3)+1)))</f>
        <v>-141.9</v>
      </c>
      <c r="I151">
        <f>AVERAGE(INDEX(D:D,1+10*(ROW()-ROW($I$3))):INDEX(D:D,10*(ROW()-ROW($I$3)+1)))</f>
        <v>31.8</v>
      </c>
      <c r="K151" s="1">
        <v>1624</v>
      </c>
      <c r="L151" s="1">
        <v>877</v>
      </c>
      <c r="M151" s="1">
        <v>-70</v>
      </c>
      <c r="N151" s="1">
        <v>21</v>
      </c>
      <c r="P151">
        <f>AVERAGE(INDEX(K:K,1+10*(ROW()-ROW($P$3))):INDEX(K:K,10*(ROW()-ROW($P$3)+1)))</f>
        <v>1636.3</v>
      </c>
      <c r="Q151">
        <f>AVERAGE(INDEX(L:L,1+10*(ROW()-ROW($Q$3))):INDEX(L:L,10*(ROW()-ROW($Q$3)+1)))</f>
        <v>851.8</v>
      </c>
      <c r="R151">
        <f>AVERAGE(INDEX(M:M,1+10*(ROW()-ROW($R$3))):INDEX(M:M,10*(ROW()-ROW($R$3)+1)))</f>
        <v>56.7</v>
      </c>
      <c r="S151">
        <f>AVERAGE(INDEX(N:N,1+10*(ROW()-ROW($S$3))):INDEX(N:N,10*(ROW()-ROW($S$3)+1)))</f>
        <v>30.3</v>
      </c>
      <c r="U151">
        <f t="shared" si="28"/>
        <v>583.30095148216583</v>
      </c>
      <c r="V151">
        <f t="shared" si="29"/>
        <v>-70.699048517834171</v>
      </c>
      <c r="W151">
        <f t="shared" si="30"/>
        <v>562.28827126305953</v>
      </c>
      <c r="X151">
        <f t="shared" si="31"/>
        <v>-91.711728736940472</v>
      </c>
      <c r="AB151">
        <f t="shared" si="32"/>
        <v>9478.9660849732772</v>
      </c>
      <c r="AH151">
        <f t="shared" si="33"/>
        <v>13595.1288867231</v>
      </c>
      <c r="AO151">
        <f t="shared" si="34"/>
        <v>1912</v>
      </c>
      <c r="AP151">
        <f t="shared" si="35"/>
        <v>831</v>
      </c>
      <c r="AQ151">
        <f t="shared" si="36"/>
        <v>1913.15</v>
      </c>
      <c r="AR151">
        <f t="shared" si="37"/>
        <v>802.84999999999991</v>
      </c>
      <c r="AT151">
        <f t="shared" si="38"/>
        <v>202.74368054269902</v>
      </c>
      <c r="AU151">
        <f t="shared" si="39"/>
        <v>227.31265912834695</v>
      </c>
      <c r="AY151">
        <f t="shared" si="40"/>
        <v>0.58733689682001744</v>
      </c>
      <c r="BE151">
        <f t="shared" si="41"/>
        <v>865.36406954967936</v>
      </c>
    </row>
    <row r="152" spans="1:57" x14ac:dyDescent="0.3">
      <c r="A152" s="1">
        <v>2199</v>
      </c>
      <c r="B152" s="1">
        <v>782</v>
      </c>
      <c r="C152" s="1">
        <v>-148</v>
      </c>
      <c r="D152" s="1">
        <v>32</v>
      </c>
      <c r="F152">
        <f>AVERAGE(INDEX(A:A,1+10*(ROW()-ROW($F$3))):INDEX(A:A,10*(ROW()-ROW($F$3)+1)))</f>
        <v>2178.1</v>
      </c>
      <c r="G152">
        <f>AVERAGE(INDEX(B:B,1+10*(ROW()-ROW($G$3))):INDEX(B:B,10*(ROW()-ROW($G$3)+1)))</f>
        <v>725.8</v>
      </c>
      <c r="H152">
        <f>AVERAGE(INDEX(C:C,1+10*(ROW()-ROW($H$3))):INDEX(C:C,10*(ROW()-ROW($H$3)+1)))</f>
        <v>-95.3</v>
      </c>
      <c r="I152">
        <f>AVERAGE(INDEX(D:D,1+10*(ROW()-ROW($I$3))):INDEX(D:D,10*(ROW()-ROW($I$3)+1)))</f>
        <v>32.4</v>
      </c>
      <c r="K152" s="1">
        <v>1609</v>
      </c>
      <c r="L152" s="1">
        <v>861</v>
      </c>
      <c r="M152" s="1">
        <v>-66</v>
      </c>
      <c r="N152" s="1">
        <v>20</v>
      </c>
      <c r="P152">
        <f>AVERAGE(INDEX(K:K,1+10*(ROW()-ROW($P$3))):INDEX(K:K,10*(ROW()-ROW($P$3)+1)))</f>
        <v>1677.7</v>
      </c>
      <c r="Q152">
        <f>AVERAGE(INDEX(L:L,1+10*(ROW()-ROW($Q$3))):INDEX(L:L,10*(ROW()-ROW($Q$3)+1)))</f>
        <v>842.1</v>
      </c>
      <c r="R152">
        <f>AVERAGE(INDEX(M:M,1+10*(ROW()-ROW($R$3))):INDEX(M:M,10*(ROW()-ROW($R$3)+1)))</f>
        <v>177.2</v>
      </c>
      <c r="S152">
        <f>AVERAGE(INDEX(N:N,1+10*(ROW()-ROW($S$3))):INDEX(N:N,10*(ROW()-ROW($S$3)+1)))</f>
        <v>29.3</v>
      </c>
      <c r="U152">
        <f t="shared" si="28"/>
        <v>595.26548698878889</v>
      </c>
      <c r="V152">
        <f t="shared" si="29"/>
        <v>-58.734513011211106</v>
      </c>
      <c r="W152">
        <f t="shared" si="30"/>
        <v>513.73714095829189</v>
      </c>
      <c r="X152">
        <f t="shared" si="31"/>
        <v>-140.26285904170811</v>
      </c>
      <c r="AB152">
        <f t="shared" si="32"/>
        <v>7292.3822729732929</v>
      </c>
      <c r="AH152">
        <f t="shared" si="33"/>
        <v>27274.285214776803</v>
      </c>
      <c r="AO152">
        <f t="shared" si="34"/>
        <v>1904</v>
      </c>
      <c r="AP152">
        <f t="shared" si="35"/>
        <v>821.5</v>
      </c>
      <c r="AQ152">
        <f t="shared" si="36"/>
        <v>1927.9</v>
      </c>
      <c r="AR152">
        <f t="shared" si="37"/>
        <v>783.95</v>
      </c>
      <c r="AT152">
        <f t="shared" si="38"/>
        <v>206.5871486806476</v>
      </c>
      <c r="AU152">
        <f t="shared" si="39"/>
        <v>251.06973632837551</v>
      </c>
      <c r="AY152">
        <f t="shared" si="40"/>
        <v>21.250691388217092</v>
      </c>
      <c r="BE152">
        <f t="shared" si="41"/>
        <v>2827.4900428190458</v>
      </c>
    </row>
    <row r="153" spans="1:57" x14ac:dyDescent="0.3">
      <c r="A153" s="1">
        <v>2199</v>
      </c>
      <c r="B153" s="1">
        <v>771</v>
      </c>
      <c r="C153" s="1">
        <v>-118</v>
      </c>
      <c r="D153" s="1">
        <v>34</v>
      </c>
      <c r="F153">
        <f>AVERAGE(INDEX(A:A,1+10*(ROW()-ROW($F$3))):INDEX(A:A,10*(ROW()-ROW($F$3)+1)))</f>
        <v>2167.6</v>
      </c>
      <c r="G153">
        <f>AVERAGE(INDEX(B:B,1+10*(ROW()-ROW($G$3))):INDEX(B:B,10*(ROW()-ROW($G$3)+1)))</f>
        <v>720.4</v>
      </c>
      <c r="H153">
        <f>AVERAGE(INDEX(C:C,1+10*(ROW()-ROW($H$3))):INDEX(C:C,10*(ROW()-ROW($H$3)+1)))</f>
        <v>-62.9</v>
      </c>
      <c r="I153">
        <f>AVERAGE(INDEX(D:D,1+10*(ROW()-ROW($I$3))):INDEX(D:D,10*(ROW()-ROW($I$3)+1)))</f>
        <v>33.200000000000003</v>
      </c>
      <c r="K153" s="1">
        <v>1604</v>
      </c>
      <c r="L153" s="1">
        <v>868</v>
      </c>
      <c r="M153" s="1">
        <v>-26</v>
      </c>
      <c r="N153" s="1">
        <v>24</v>
      </c>
      <c r="P153">
        <f>AVERAGE(INDEX(K:K,1+10*(ROW()-ROW($P$3))):INDEX(K:K,10*(ROW()-ROW($P$3)+1)))</f>
        <v>1708.9</v>
      </c>
      <c r="Q153">
        <f>AVERAGE(INDEX(L:L,1+10*(ROW()-ROW($Q$3))):INDEX(L:L,10*(ROW()-ROW($Q$3)+1)))</f>
        <v>872.3</v>
      </c>
      <c r="R153">
        <f>AVERAGE(INDEX(M:M,1+10*(ROW()-ROW($R$3))):INDEX(M:M,10*(ROW()-ROW($R$3)+1)))</f>
        <v>101.7</v>
      </c>
      <c r="S153">
        <f>AVERAGE(INDEX(N:N,1+10*(ROW()-ROW($S$3))):INDEX(N:N,10*(ROW()-ROW($S$3)+1)))</f>
        <v>30.8</v>
      </c>
      <c r="U153">
        <f t="shared" si="28"/>
        <v>602.85487474184038</v>
      </c>
      <c r="V153">
        <f t="shared" si="29"/>
        <v>-51.145125258159624</v>
      </c>
      <c r="W153">
        <f t="shared" si="30"/>
        <v>483.19695777187985</v>
      </c>
      <c r="X153">
        <f t="shared" si="31"/>
        <v>-170.80304222812015</v>
      </c>
      <c r="AB153">
        <f t="shared" si="32"/>
        <v>6053.7827686578084</v>
      </c>
      <c r="AH153">
        <f t="shared" si="33"/>
        <v>38294.366630502394</v>
      </c>
      <c r="AO153">
        <f t="shared" si="34"/>
        <v>1901.5</v>
      </c>
      <c r="AP153">
        <f t="shared" si="35"/>
        <v>819.5</v>
      </c>
      <c r="AQ153">
        <f t="shared" si="36"/>
        <v>1938.25</v>
      </c>
      <c r="AR153">
        <f t="shared" si="37"/>
        <v>796.34999999999991</v>
      </c>
      <c r="AT153">
        <f t="shared" si="38"/>
        <v>207.08090206486932</v>
      </c>
      <c r="AU153">
        <f t="shared" si="39"/>
        <v>246.14301736998357</v>
      </c>
      <c r="AY153">
        <f t="shared" si="40"/>
        <v>26.046739123510143</v>
      </c>
      <c r="BE153">
        <f t="shared" si="41"/>
        <v>2327.8144338893676</v>
      </c>
    </row>
    <row r="154" spans="1:57" x14ac:dyDescent="0.3">
      <c r="A154" s="1">
        <v>2184</v>
      </c>
      <c r="B154" s="1">
        <v>759</v>
      </c>
      <c r="C154" s="1">
        <v>-115</v>
      </c>
      <c r="D154" s="1">
        <v>32</v>
      </c>
      <c r="F154">
        <f>AVERAGE(INDEX(A:A,1+10*(ROW()-ROW($F$3))):INDEX(A:A,10*(ROW()-ROW($F$3)+1)))</f>
        <v>2164.6</v>
      </c>
      <c r="G154">
        <f>AVERAGE(INDEX(B:B,1+10*(ROW()-ROW($G$3))):INDEX(B:B,10*(ROW()-ROW($G$3)+1)))</f>
        <v>705.5</v>
      </c>
      <c r="H154">
        <f>AVERAGE(INDEX(C:C,1+10*(ROW()-ROW($H$3))):INDEX(C:C,10*(ROW()-ROW($H$3)+1)))</f>
        <v>-69.3</v>
      </c>
      <c r="I154">
        <f>AVERAGE(INDEX(D:D,1+10*(ROW()-ROW($I$3))):INDEX(D:D,10*(ROW()-ROW($I$3)+1)))</f>
        <v>32.799999999999997</v>
      </c>
      <c r="K154" s="1">
        <v>1605</v>
      </c>
      <c r="L154" s="1">
        <v>864</v>
      </c>
      <c r="M154" s="1">
        <v>-24</v>
      </c>
      <c r="N154" s="1">
        <v>22</v>
      </c>
      <c r="P154">
        <f>AVERAGE(INDEX(K:K,1+10*(ROW()-ROW($P$3))):INDEX(K:K,10*(ROW()-ROW($P$3)+1)))</f>
        <v>1677.2</v>
      </c>
      <c r="Q154">
        <f>AVERAGE(INDEX(L:L,1+10*(ROW()-ROW($Q$3))):INDEX(L:L,10*(ROW()-ROW($Q$3)+1)))</f>
        <v>820.1</v>
      </c>
      <c r="R154">
        <f>AVERAGE(INDEX(M:M,1+10*(ROW()-ROW($R$3))):INDEX(M:M,10*(ROW()-ROW($R$3)+1)))</f>
        <v>168.3</v>
      </c>
      <c r="S154">
        <f>AVERAGE(INDEX(N:N,1+10*(ROW()-ROW($S$3))):INDEX(N:N,10*(ROW()-ROW($S$3)+1)))</f>
        <v>28.7</v>
      </c>
      <c r="U154">
        <f t="shared" si="28"/>
        <v>588.44371013717193</v>
      </c>
      <c r="V154">
        <f t="shared" si="29"/>
        <v>-65.556289862828066</v>
      </c>
      <c r="W154">
        <f t="shared" si="30"/>
        <v>500.6914419080876</v>
      </c>
      <c r="X154">
        <f t="shared" si="31"/>
        <v>-153.3085580919124</v>
      </c>
      <c r="AB154">
        <f t="shared" si="32"/>
        <v>8504.0162719252039</v>
      </c>
      <c r="AH154">
        <f t="shared" si="33"/>
        <v>31753.451130848051</v>
      </c>
      <c r="AO154">
        <f t="shared" si="34"/>
        <v>1894.5</v>
      </c>
      <c r="AP154">
        <f t="shared" si="35"/>
        <v>811.5</v>
      </c>
      <c r="AQ154">
        <f t="shared" si="36"/>
        <v>1920.9</v>
      </c>
      <c r="AR154">
        <f t="shared" si="37"/>
        <v>762.8</v>
      </c>
      <c r="AT154">
        <f t="shared" si="38"/>
        <v>210.86132883959544</v>
      </c>
      <c r="AU154">
        <f t="shared" si="39"/>
        <v>266.23420140921047</v>
      </c>
      <c r="AY154">
        <f t="shared" si="40"/>
        <v>78.925942463102245</v>
      </c>
      <c r="BE154">
        <f t="shared" si="41"/>
        <v>4670.166072888801</v>
      </c>
    </row>
    <row r="155" spans="1:57" x14ac:dyDescent="0.3">
      <c r="A155" s="1">
        <v>2182</v>
      </c>
      <c r="B155" s="1">
        <v>743</v>
      </c>
      <c r="C155" s="1">
        <v>-105</v>
      </c>
      <c r="D155" s="1">
        <v>33</v>
      </c>
      <c r="F155">
        <f>AVERAGE(INDEX(A:A,1+10*(ROW()-ROW($F$3))):INDEX(A:A,10*(ROW()-ROW($F$3)+1)))</f>
        <v>2170.1</v>
      </c>
      <c r="G155">
        <f>AVERAGE(INDEX(B:B,1+10*(ROW()-ROW($G$3))):INDEX(B:B,10*(ROW()-ROW($G$3)+1)))</f>
        <v>736.8</v>
      </c>
      <c r="H155">
        <f>AVERAGE(INDEX(C:C,1+10*(ROW()-ROW($H$3))):INDEX(C:C,10*(ROW()-ROW($H$3)+1)))</f>
        <v>-89.1</v>
      </c>
      <c r="I155">
        <f>AVERAGE(INDEX(D:D,1+10*(ROW()-ROW($I$3))):INDEX(D:D,10*(ROW()-ROW($I$3)+1)))</f>
        <v>32.299999999999997</v>
      </c>
      <c r="K155" s="1">
        <v>1608</v>
      </c>
      <c r="L155" s="1">
        <v>878</v>
      </c>
      <c r="M155" s="1">
        <v>-28</v>
      </c>
      <c r="N155" s="1">
        <v>21</v>
      </c>
      <c r="P155">
        <f>AVERAGE(INDEX(K:K,1+10*(ROW()-ROW($P$3))):INDEX(K:K,10*(ROW()-ROW($P$3)+1)))</f>
        <v>1675.3</v>
      </c>
      <c r="Q155">
        <f>AVERAGE(INDEX(L:L,1+10*(ROW()-ROW($Q$3))):INDEX(L:L,10*(ROW()-ROW($Q$3)+1)))</f>
        <v>826.8</v>
      </c>
      <c r="R155">
        <f>AVERAGE(INDEX(M:M,1+10*(ROW()-ROW($R$3))):INDEX(M:M,10*(ROW()-ROW($R$3)+1)))</f>
        <v>122.1</v>
      </c>
      <c r="S155">
        <f>AVERAGE(INDEX(N:N,1+10*(ROW()-ROW($S$3))):INDEX(N:N,10*(ROW()-ROW($S$3)+1)))</f>
        <v>30.3</v>
      </c>
      <c r="U155">
        <f t="shared" si="28"/>
        <v>589.66176745656492</v>
      </c>
      <c r="V155">
        <f t="shared" si="29"/>
        <v>-64.338232543435083</v>
      </c>
      <c r="W155">
        <f t="shared" si="30"/>
        <v>502.91852222800458</v>
      </c>
      <c r="X155">
        <f t="shared" si="31"/>
        <v>-151.08147777199542</v>
      </c>
      <c r="AB155">
        <f t="shared" si="32"/>
        <v>8280.8482079455425</v>
      </c>
      <c r="AH155">
        <f t="shared" si="33"/>
        <v>30964.701948547285</v>
      </c>
      <c r="AO155">
        <f t="shared" si="34"/>
        <v>1895</v>
      </c>
      <c r="AP155">
        <f t="shared" si="35"/>
        <v>810.5</v>
      </c>
      <c r="AQ155">
        <f t="shared" si="36"/>
        <v>1922.6999999999998</v>
      </c>
      <c r="AR155">
        <f t="shared" si="37"/>
        <v>781.8</v>
      </c>
      <c r="AT155">
        <f t="shared" si="38"/>
        <v>211.97936220302202</v>
      </c>
      <c r="AU155">
        <f t="shared" si="39"/>
        <v>250.33283843714946</v>
      </c>
      <c r="AY155">
        <f t="shared" si="40"/>
        <v>100.04121908650005</v>
      </c>
      <c r="BE155">
        <f t="shared" si="41"/>
        <v>2749.6652258850213</v>
      </c>
    </row>
    <row r="156" spans="1:57" x14ac:dyDescent="0.3">
      <c r="A156" s="1">
        <v>2174</v>
      </c>
      <c r="B156" s="1">
        <v>736</v>
      </c>
      <c r="C156" s="1">
        <v>-89</v>
      </c>
      <c r="D156" s="1">
        <v>34</v>
      </c>
      <c r="F156">
        <f>AVERAGE(INDEX(A:A,1+10*(ROW()-ROW($F$3))):INDEX(A:A,10*(ROW()-ROW($F$3)+1)))</f>
        <v>2187</v>
      </c>
      <c r="G156">
        <f>AVERAGE(INDEX(B:B,1+10*(ROW()-ROW($G$3))):INDEX(B:B,10*(ROW()-ROW($G$3)+1)))</f>
        <v>731.75</v>
      </c>
      <c r="H156">
        <f>AVERAGE(INDEX(C:C,1+10*(ROW()-ROW($H$3))):INDEX(C:C,10*(ROW()-ROW($H$3)+1)))</f>
        <v>-56.25</v>
      </c>
      <c r="I156">
        <f>AVERAGE(INDEX(D:D,1+10*(ROW()-ROW($I$3))):INDEX(D:D,10*(ROW()-ROW($I$3)+1)))</f>
        <v>34.25</v>
      </c>
      <c r="K156" s="1">
        <v>1622</v>
      </c>
      <c r="L156" s="1">
        <v>874</v>
      </c>
      <c r="M156" s="1">
        <v>-8</v>
      </c>
      <c r="N156" s="1">
        <v>25</v>
      </c>
      <c r="P156">
        <f>AVERAGE(INDEX(K:K,1+10*(ROW()-ROW($P$3))):INDEX(K:K,10*(ROW()-ROW($P$3)+1)))</f>
        <v>1692.375</v>
      </c>
      <c r="Q156">
        <f>AVERAGE(INDEX(L:L,1+10*(ROW()-ROW($Q$3))):INDEX(L:L,10*(ROW()-ROW($Q$3)+1)))</f>
        <v>837.25</v>
      </c>
      <c r="R156">
        <f>AVERAGE(INDEX(M:M,1+10*(ROW()-ROW($R$3))):INDEX(M:M,10*(ROW()-ROW($R$3)+1)))</f>
        <v>168.25</v>
      </c>
      <c r="S156">
        <f>AVERAGE(INDEX(N:N,1+10*(ROW()-ROW($S$3))):INDEX(N:N,10*(ROW()-ROW($S$3)+1)))</f>
        <v>29.75</v>
      </c>
      <c r="U156">
        <f t="shared" si="28"/>
        <v>568.98857633523721</v>
      </c>
      <c r="V156">
        <f t="shared" si="29"/>
        <v>-85.011423664762788</v>
      </c>
      <c r="W156">
        <f t="shared" si="30"/>
        <v>505.75106586640032</v>
      </c>
      <c r="X156">
        <f t="shared" si="31"/>
        <v>-148.24893413359968</v>
      </c>
      <c r="AB156">
        <f t="shared" si="32"/>
        <v>12470.715339204229</v>
      </c>
      <c r="AH156">
        <f t="shared" si="33"/>
        <v>29975.851738695335</v>
      </c>
      <c r="AO156">
        <f t="shared" si="34"/>
        <v>1898</v>
      </c>
      <c r="AP156">
        <f t="shared" si="35"/>
        <v>805</v>
      </c>
      <c r="AQ156">
        <f t="shared" si="36"/>
        <v>1939.6875</v>
      </c>
      <c r="AR156">
        <f t="shared" si="37"/>
        <v>784.5</v>
      </c>
      <c r="AT156">
        <f t="shared" si="38"/>
        <v>218.24069281414958</v>
      </c>
      <c r="AU156">
        <f t="shared" si="39"/>
        <v>256.81286505206469</v>
      </c>
      <c r="AY156">
        <f t="shared" si="40"/>
        <v>264.49789830472821</v>
      </c>
      <c r="BE156">
        <f t="shared" si="41"/>
        <v>3471.2455267767327</v>
      </c>
    </row>
    <row r="157" spans="1:57" x14ac:dyDescent="0.3">
      <c r="A157" s="1">
        <v>2173</v>
      </c>
      <c r="B157" s="1">
        <v>736</v>
      </c>
      <c r="C157" s="1">
        <v>-89</v>
      </c>
      <c r="D157" s="1">
        <v>32</v>
      </c>
      <c r="K157" s="1">
        <v>1630</v>
      </c>
      <c r="L157" s="1">
        <v>876</v>
      </c>
      <c r="M157" s="1">
        <v>-23</v>
      </c>
      <c r="N157" s="1">
        <v>21</v>
      </c>
      <c r="U157">
        <f t="shared" si="28"/>
        <v>560.75752335568359</v>
      </c>
      <c r="V157">
        <f t="shared" si="29"/>
        <v>-93.242476644316412</v>
      </c>
      <c r="AB157">
        <f t="shared" si="32"/>
        <v>14376.827747561361</v>
      </c>
      <c r="AO157">
        <f t="shared" si="34"/>
        <v>1901.5</v>
      </c>
      <c r="AP157">
        <f t="shared" si="35"/>
        <v>806</v>
      </c>
      <c r="AT157">
        <f t="shared" si="38"/>
        <v>218.94805319984007</v>
      </c>
      <c r="AY157">
        <f t="shared" si="40"/>
        <v>288.00641458032874</v>
      </c>
    </row>
    <row r="158" spans="1:57" x14ac:dyDescent="0.3">
      <c r="A158" s="1">
        <v>2162</v>
      </c>
      <c r="B158" s="1">
        <v>743</v>
      </c>
      <c r="C158" s="1">
        <v>-98</v>
      </c>
      <c r="D158" s="1">
        <v>30</v>
      </c>
      <c r="K158" s="1">
        <v>1626</v>
      </c>
      <c r="L158" s="1">
        <v>867</v>
      </c>
      <c r="M158" s="1">
        <v>-42</v>
      </c>
      <c r="N158" s="1">
        <v>20</v>
      </c>
      <c r="U158">
        <f t="shared" si="28"/>
        <v>550.15634141578334</v>
      </c>
      <c r="V158">
        <f t="shared" si="29"/>
        <v>-103.84365858421666</v>
      </c>
      <c r="AB158">
        <f t="shared" si="32"/>
        <v>17031.448536918699</v>
      </c>
      <c r="AO158">
        <f t="shared" si="34"/>
        <v>1894</v>
      </c>
      <c r="AP158">
        <f t="shared" si="35"/>
        <v>805</v>
      </c>
      <c r="AT158">
        <f t="shared" si="38"/>
        <v>216.47401691658055</v>
      </c>
      <c r="AY158">
        <f t="shared" si="40"/>
        <v>210.15475899920128</v>
      </c>
    </row>
    <row r="159" spans="1:57" x14ac:dyDescent="0.3">
      <c r="A159" s="1">
        <v>2177</v>
      </c>
      <c r="B159" s="1">
        <v>748</v>
      </c>
      <c r="C159" s="1">
        <v>-95</v>
      </c>
      <c r="D159" s="1">
        <v>33</v>
      </c>
      <c r="K159" s="1">
        <v>1641</v>
      </c>
      <c r="L159" s="1">
        <v>868</v>
      </c>
      <c r="M159" s="1">
        <v>-55</v>
      </c>
      <c r="N159" s="1">
        <v>22</v>
      </c>
      <c r="U159">
        <f t="shared" si="28"/>
        <v>549.26860460069986</v>
      </c>
      <c r="V159">
        <f t="shared" si="29"/>
        <v>-104.73139539930014</v>
      </c>
      <c r="AB159">
        <f t="shared" si="32"/>
        <v>17263.944075309322</v>
      </c>
      <c r="AO159">
        <f t="shared" si="34"/>
        <v>1909</v>
      </c>
      <c r="AP159">
        <f t="shared" si="35"/>
        <v>808</v>
      </c>
      <c r="AT159">
        <f t="shared" si="38"/>
        <v>220.78269859751239</v>
      </c>
      <c r="AY159">
        <f t="shared" si="40"/>
        <v>353.6429614608241</v>
      </c>
    </row>
    <row r="160" spans="1:57" x14ac:dyDescent="0.3">
      <c r="A160" s="1">
        <v>2179</v>
      </c>
      <c r="B160" s="1">
        <v>762</v>
      </c>
      <c r="C160" s="1">
        <v>-99</v>
      </c>
      <c r="D160" s="1">
        <v>31</v>
      </c>
      <c r="K160" s="1">
        <v>1629</v>
      </c>
      <c r="L160" s="1">
        <v>886</v>
      </c>
      <c r="M160" s="1">
        <v>-43</v>
      </c>
      <c r="N160" s="1">
        <v>21</v>
      </c>
      <c r="U160">
        <f t="shared" si="28"/>
        <v>563.80493080497263</v>
      </c>
      <c r="V160">
        <f t="shared" si="29"/>
        <v>-90.195069195027372</v>
      </c>
      <c r="AB160">
        <f t="shared" si="32"/>
        <v>13655.325349609244</v>
      </c>
      <c r="AO160">
        <f t="shared" si="34"/>
        <v>1904</v>
      </c>
      <c r="AP160">
        <f t="shared" si="35"/>
        <v>824</v>
      </c>
      <c r="AT160">
        <f t="shared" si="38"/>
        <v>204.4309174268902</v>
      </c>
      <c r="AY160">
        <f t="shared" si="40"/>
        <v>6.0202313079246137</v>
      </c>
    </row>
    <row r="161" spans="1:51" x14ac:dyDescent="0.3">
      <c r="A161" s="1">
        <v>2177</v>
      </c>
      <c r="B161" s="1">
        <v>757</v>
      </c>
      <c r="C161" s="1">
        <v>-100</v>
      </c>
      <c r="D161" s="1">
        <v>32</v>
      </c>
      <c r="K161" s="1">
        <v>1622</v>
      </c>
      <c r="L161" s="1">
        <v>871</v>
      </c>
      <c r="M161" s="1">
        <v>-8</v>
      </c>
      <c r="N161" s="1">
        <v>25</v>
      </c>
      <c r="U161">
        <f t="shared" si="28"/>
        <v>566.58715128389565</v>
      </c>
      <c r="V161">
        <f t="shared" si="29"/>
        <v>-87.412848716104349</v>
      </c>
      <c r="AB161">
        <f t="shared" si="32"/>
        <v>13012.827773223125</v>
      </c>
      <c r="AO161">
        <f t="shared" si="34"/>
        <v>1899.5</v>
      </c>
      <c r="AP161">
        <f t="shared" si="35"/>
        <v>814</v>
      </c>
      <c r="AT161">
        <f t="shared" si="38"/>
        <v>210.94134255759349</v>
      </c>
      <c r="AY161">
        <f t="shared" si="40"/>
        <v>80.354032780880985</v>
      </c>
    </row>
    <row r="162" spans="1:51" x14ac:dyDescent="0.3">
      <c r="A162" s="1">
        <v>2185</v>
      </c>
      <c r="B162" s="1">
        <v>754</v>
      </c>
      <c r="C162" s="1">
        <v>-98</v>
      </c>
      <c r="D162" s="1">
        <v>33</v>
      </c>
      <c r="K162" s="1">
        <v>1613</v>
      </c>
      <c r="L162" s="1">
        <v>853</v>
      </c>
      <c r="M162" s="1">
        <v>7</v>
      </c>
      <c r="N162" s="1">
        <v>24</v>
      </c>
      <c r="U162">
        <f t="shared" si="28"/>
        <v>580.50409128618548</v>
      </c>
      <c r="V162">
        <f t="shared" si="29"/>
        <v>-73.495908713814515</v>
      </c>
      <c r="AB162">
        <f t="shared" si="32"/>
        <v>10031.393028314265</v>
      </c>
      <c r="AO162">
        <f t="shared" si="34"/>
        <v>1899</v>
      </c>
      <c r="AP162">
        <f t="shared" si="35"/>
        <v>803.5</v>
      </c>
      <c r="AT162">
        <f t="shared" si="38"/>
        <v>220.03011157566593</v>
      </c>
      <c r="AY162">
        <f t="shared" si="40"/>
        <v>325.90395303510502</v>
      </c>
    </row>
    <row r="163" spans="1:51" x14ac:dyDescent="0.3">
      <c r="A163" s="1">
        <v>2183</v>
      </c>
      <c r="B163" s="1">
        <v>756</v>
      </c>
      <c r="C163" s="1">
        <v>-111</v>
      </c>
      <c r="D163" s="1">
        <v>31</v>
      </c>
      <c r="K163" s="1">
        <v>1606</v>
      </c>
      <c r="L163" s="1">
        <v>840</v>
      </c>
      <c r="M163" s="1">
        <v>25</v>
      </c>
      <c r="N163" s="1">
        <v>24</v>
      </c>
      <c r="U163">
        <f t="shared" si="28"/>
        <v>583.08232694877654</v>
      </c>
      <c r="V163">
        <f t="shared" si="29"/>
        <v>-70.91767305122346</v>
      </c>
      <c r="AB163">
        <f t="shared" si="32"/>
        <v>9521.58444290835</v>
      </c>
      <c r="AO163">
        <f t="shared" si="34"/>
        <v>1894.5</v>
      </c>
      <c r="AP163">
        <f t="shared" si="35"/>
        <v>798</v>
      </c>
      <c r="AT163">
        <f t="shared" si="38"/>
        <v>223.01177098978431</v>
      </c>
      <c r="AY163">
        <f t="shared" si="40"/>
        <v>442.44890835609795</v>
      </c>
    </row>
    <row r="164" spans="1:51" x14ac:dyDescent="0.3">
      <c r="A164" s="1">
        <v>2188</v>
      </c>
      <c r="B164" s="1">
        <v>757</v>
      </c>
      <c r="C164" s="1">
        <v>-111</v>
      </c>
      <c r="D164" s="1">
        <v>32</v>
      </c>
      <c r="K164" s="1">
        <v>1605</v>
      </c>
      <c r="L164" s="1">
        <v>852</v>
      </c>
      <c r="M164" s="1">
        <v>15</v>
      </c>
      <c r="N164" s="1">
        <v>22</v>
      </c>
      <c r="U164">
        <f t="shared" si="28"/>
        <v>590.68942770291733</v>
      </c>
      <c r="V164">
        <f t="shared" si="29"/>
        <v>-63.310572297082672</v>
      </c>
      <c r="AB164">
        <f t="shared" si="32"/>
        <v>8094.8718428822704</v>
      </c>
      <c r="AO164">
        <f t="shared" si="34"/>
        <v>1896.5</v>
      </c>
      <c r="AP164">
        <f t="shared" si="35"/>
        <v>804.5</v>
      </c>
      <c r="AT164">
        <f t="shared" si="38"/>
        <v>218.01949454119924</v>
      </c>
      <c r="AY164">
        <f t="shared" si="40"/>
        <v>257.35195882143307</v>
      </c>
    </row>
    <row r="165" spans="1:51" x14ac:dyDescent="0.3">
      <c r="A165" s="1">
        <v>2180</v>
      </c>
      <c r="B165" s="1">
        <v>735</v>
      </c>
      <c r="C165" s="1">
        <v>-133</v>
      </c>
      <c r="D165" s="1">
        <v>30</v>
      </c>
      <c r="K165" s="1">
        <v>1617</v>
      </c>
      <c r="L165" s="1">
        <v>855</v>
      </c>
      <c r="M165" s="1">
        <v>-6</v>
      </c>
      <c r="N165" s="1">
        <v>63</v>
      </c>
      <c r="U165">
        <f t="shared" si="28"/>
        <v>575.64659297176422</v>
      </c>
      <c r="V165">
        <f t="shared" si="29"/>
        <v>-78.353407028235779</v>
      </c>
      <c r="AB165">
        <f t="shared" si="32"/>
        <v>11028.011701976067</v>
      </c>
      <c r="AO165">
        <f t="shared" si="34"/>
        <v>1898.5</v>
      </c>
      <c r="AP165">
        <f t="shared" si="35"/>
        <v>795</v>
      </c>
      <c r="AT165">
        <f t="shared" si="38"/>
        <v>227.43625480560482</v>
      </c>
      <c r="AY165">
        <f t="shared" si="40"/>
        <v>648.15830540124261</v>
      </c>
    </row>
    <row r="166" spans="1:51" x14ac:dyDescent="0.3">
      <c r="A166" s="1">
        <v>2177</v>
      </c>
      <c r="B166" s="1">
        <v>742</v>
      </c>
      <c r="C166" s="1">
        <v>-136</v>
      </c>
      <c r="D166" s="1">
        <v>31</v>
      </c>
      <c r="K166" s="1">
        <v>1613</v>
      </c>
      <c r="L166" s="1">
        <v>859</v>
      </c>
      <c r="M166" s="1">
        <v>-11</v>
      </c>
      <c r="N166" s="1">
        <v>21</v>
      </c>
      <c r="U166">
        <f t="shared" si="28"/>
        <v>576.00781244701886</v>
      </c>
      <c r="V166">
        <f t="shared" si="29"/>
        <v>-77.992187552981136</v>
      </c>
      <c r="AB166">
        <f t="shared" si="32"/>
        <v>10952.275731575961</v>
      </c>
      <c r="AO166">
        <f t="shared" si="34"/>
        <v>1895</v>
      </c>
      <c r="AP166">
        <f t="shared" si="35"/>
        <v>800.5</v>
      </c>
      <c r="AT166">
        <f t="shared" si="38"/>
        <v>220.96436364264713</v>
      </c>
      <c r="AY166">
        <f t="shared" si="40"/>
        <v>360.50853028859939</v>
      </c>
    </row>
    <row r="167" spans="1:51" x14ac:dyDescent="0.3">
      <c r="A167" s="1">
        <v>2178</v>
      </c>
      <c r="B167" s="1">
        <v>750</v>
      </c>
      <c r="C167" s="1">
        <v>-136</v>
      </c>
      <c r="D167" s="1">
        <v>31</v>
      </c>
      <c r="K167" s="1">
        <v>1594</v>
      </c>
      <c r="L167" s="1">
        <v>841</v>
      </c>
      <c r="M167" s="1">
        <v>16</v>
      </c>
      <c r="N167" s="1">
        <v>24</v>
      </c>
      <c r="U167">
        <f t="shared" si="28"/>
        <v>591.04737542772318</v>
      </c>
      <c r="V167">
        <f t="shared" si="29"/>
        <v>-62.952624572276818</v>
      </c>
      <c r="AB167">
        <f t="shared" si="32"/>
        <v>8030.5897779108982</v>
      </c>
      <c r="AO167">
        <f t="shared" si="34"/>
        <v>1886</v>
      </c>
      <c r="AP167">
        <f t="shared" si="35"/>
        <v>795.5</v>
      </c>
      <c r="AT167">
        <f t="shared" si="38"/>
        <v>221.84735743298813</v>
      </c>
      <c r="AY167">
        <f t="shared" si="40"/>
        <v>394.81912432875322</v>
      </c>
    </row>
    <row r="168" spans="1:51" x14ac:dyDescent="0.3">
      <c r="A168" s="1">
        <v>2185</v>
      </c>
      <c r="B168" s="1">
        <v>748</v>
      </c>
      <c r="C168" s="1">
        <v>-130</v>
      </c>
      <c r="D168" s="1">
        <v>32</v>
      </c>
      <c r="K168" s="1">
        <v>1603</v>
      </c>
      <c r="L168" s="1">
        <v>843</v>
      </c>
      <c r="M168" s="1">
        <v>33</v>
      </c>
      <c r="N168" s="1">
        <v>25</v>
      </c>
      <c r="U168">
        <f t="shared" si="28"/>
        <v>589.70246735112107</v>
      </c>
      <c r="V168">
        <f t="shared" si="29"/>
        <v>-64.297532648878928</v>
      </c>
      <c r="AB168">
        <f t="shared" si="32"/>
        <v>8273.4425515072871</v>
      </c>
      <c r="AO168">
        <f t="shared" si="34"/>
        <v>1894</v>
      </c>
      <c r="AP168">
        <f t="shared" si="35"/>
        <v>795.5</v>
      </c>
      <c r="AT168">
        <f t="shared" si="38"/>
        <v>225.06943373101555</v>
      </c>
      <c r="AY168">
        <f t="shared" si="40"/>
        <v>533.24657277451286</v>
      </c>
    </row>
    <row r="169" spans="1:51" x14ac:dyDescent="0.3">
      <c r="A169" s="1">
        <v>2185</v>
      </c>
      <c r="B169" s="1">
        <v>750</v>
      </c>
      <c r="C169" s="1">
        <v>-111</v>
      </c>
      <c r="D169" s="1">
        <v>33</v>
      </c>
      <c r="K169" s="1">
        <v>1613</v>
      </c>
      <c r="L169" s="1">
        <v>843</v>
      </c>
      <c r="M169" s="1">
        <v>19</v>
      </c>
      <c r="N169" s="1">
        <v>23</v>
      </c>
      <c r="U169">
        <f t="shared" si="28"/>
        <v>579.51100075839804</v>
      </c>
      <c r="V169">
        <f t="shared" si="29"/>
        <v>-74.48899924160196</v>
      </c>
      <c r="AB169">
        <f t="shared" si="32"/>
        <v>10231.308879563821</v>
      </c>
      <c r="AO169">
        <f t="shared" si="34"/>
        <v>1899</v>
      </c>
      <c r="AP169">
        <f t="shared" si="35"/>
        <v>796.5</v>
      </c>
      <c r="AT169">
        <f t="shared" si="38"/>
        <v>226.30344672585082</v>
      </c>
      <c r="AY169">
        <f t="shared" si="40"/>
        <v>591.76134344516936</v>
      </c>
    </row>
    <row r="170" spans="1:51" x14ac:dyDescent="0.3">
      <c r="A170" s="1">
        <v>2191</v>
      </c>
      <c r="B170" s="1">
        <v>755</v>
      </c>
      <c r="C170" s="1">
        <v>-109</v>
      </c>
      <c r="D170" s="1">
        <v>32</v>
      </c>
      <c r="K170" s="1">
        <v>1623</v>
      </c>
      <c r="L170" s="1">
        <v>848</v>
      </c>
      <c r="M170" s="1">
        <v>21</v>
      </c>
      <c r="N170" s="1">
        <v>24</v>
      </c>
      <c r="U170">
        <f t="shared" si="28"/>
        <v>575.5632024374039</v>
      </c>
      <c r="V170">
        <f t="shared" si="29"/>
        <v>-78.436797562596098</v>
      </c>
      <c r="AB170">
        <f t="shared" si="32"/>
        <v>11045.533059889984</v>
      </c>
      <c r="AO170">
        <f t="shared" si="34"/>
        <v>1907</v>
      </c>
      <c r="AP170">
        <f t="shared" si="35"/>
        <v>801.5</v>
      </c>
      <c r="AT170">
        <f t="shared" si="38"/>
        <v>225.50221728399922</v>
      </c>
      <c r="AY170">
        <f t="shared" si="40"/>
        <v>553.42166447779221</v>
      </c>
    </row>
    <row r="171" spans="1:51" x14ac:dyDescent="0.3">
      <c r="A171" s="1">
        <v>2189</v>
      </c>
      <c r="B171" s="1">
        <v>753</v>
      </c>
      <c r="C171" s="1">
        <v>-122</v>
      </c>
      <c r="D171" s="1">
        <v>31</v>
      </c>
      <c r="K171" s="1">
        <v>1630</v>
      </c>
      <c r="L171" s="1">
        <v>851</v>
      </c>
      <c r="M171" s="1">
        <v>16</v>
      </c>
      <c r="N171" s="1">
        <v>24</v>
      </c>
      <c r="U171">
        <f t="shared" si="28"/>
        <v>567.52532983118908</v>
      </c>
      <c r="V171">
        <f t="shared" si="29"/>
        <v>-86.474670168810917</v>
      </c>
      <c r="AB171">
        <f t="shared" si="32"/>
        <v>12799.664801772653</v>
      </c>
      <c r="AO171">
        <f t="shared" si="34"/>
        <v>1909.5</v>
      </c>
      <c r="AP171">
        <f t="shared" si="35"/>
        <v>802</v>
      </c>
      <c r="AT171">
        <f t="shared" si="38"/>
        <v>226.26146379796981</v>
      </c>
      <c r="AY171">
        <f t="shared" si="40"/>
        <v>589.720540406851</v>
      </c>
    </row>
    <row r="172" spans="1:51" x14ac:dyDescent="0.3">
      <c r="A172" s="1">
        <v>2198</v>
      </c>
      <c r="B172" s="1">
        <v>744</v>
      </c>
      <c r="C172" s="1">
        <v>-116</v>
      </c>
      <c r="D172" s="1">
        <v>33</v>
      </c>
      <c r="K172" s="1">
        <v>1641</v>
      </c>
      <c r="L172" s="1">
        <v>871</v>
      </c>
      <c r="M172" s="1">
        <v>-19</v>
      </c>
      <c r="N172" s="1">
        <v>20</v>
      </c>
      <c r="U172">
        <f t="shared" si="28"/>
        <v>571.29502010782483</v>
      </c>
      <c r="V172">
        <f t="shared" si="29"/>
        <v>-82.704979892175174</v>
      </c>
      <c r="AB172">
        <f t="shared" si="32"/>
        <v>11960.902996895398</v>
      </c>
      <c r="AO172">
        <f t="shared" si="34"/>
        <v>1919.5</v>
      </c>
      <c r="AP172">
        <f t="shared" si="35"/>
        <v>807.5</v>
      </c>
      <c r="AT172">
        <f t="shared" si="38"/>
        <v>226.57559444918158</v>
      </c>
      <c r="AY172">
        <f t="shared" si="40"/>
        <v>605.07601793095228</v>
      </c>
    </row>
    <row r="173" spans="1:51" x14ac:dyDescent="0.3">
      <c r="A173" s="1">
        <v>2193</v>
      </c>
      <c r="B173" s="1">
        <v>740</v>
      </c>
      <c r="C173" s="1">
        <v>-120</v>
      </c>
      <c r="D173" s="1">
        <v>31</v>
      </c>
      <c r="K173" s="1">
        <v>1642</v>
      </c>
      <c r="L173" s="1">
        <v>870</v>
      </c>
      <c r="M173" s="1">
        <v>-41</v>
      </c>
      <c r="N173" s="1">
        <v>20</v>
      </c>
      <c r="U173">
        <f t="shared" si="28"/>
        <v>566.12807738178822</v>
      </c>
      <c r="V173">
        <f t="shared" si="29"/>
        <v>-87.871922618211784</v>
      </c>
      <c r="AB173">
        <f t="shared" si="32"/>
        <v>13117.77511466708</v>
      </c>
      <c r="AO173">
        <f t="shared" si="34"/>
        <v>1917.5</v>
      </c>
      <c r="AP173">
        <f t="shared" si="35"/>
        <v>805</v>
      </c>
      <c r="AT173">
        <f t="shared" si="38"/>
        <v>227.66477549238925</v>
      </c>
      <c r="AY173">
        <f t="shared" si="40"/>
        <v>659.84632211176142</v>
      </c>
    </row>
    <row r="174" spans="1:51" x14ac:dyDescent="0.3">
      <c r="A174" s="1">
        <v>2180</v>
      </c>
      <c r="B174" s="1">
        <v>739</v>
      </c>
      <c r="C174" s="1">
        <v>-127</v>
      </c>
      <c r="D174" s="1">
        <v>30</v>
      </c>
      <c r="K174" s="1">
        <v>1652</v>
      </c>
      <c r="L174" s="1">
        <v>879</v>
      </c>
      <c r="M174" s="1">
        <v>-58</v>
      </c>
      <c r="N174" s="1">
        <v>21</v>
      </c>
      <c r="U174">
        <f t="shared" si="28"/>
        <v>546.24536611306826</v>
      </c>
      <c r="V174">
        <f t="shared" si="29"/>
        <v>-107.75463388693174</v>
      </c>
      <c r="AB174">
        <f t="shared" si="32"/>
        <v>18067.544737257809</v>
      </c>
      <c r="AO174">
        <f t="shared" si="34"/>
        <v>1916</v>
      </c>
      <c r="AP174">
        <f t="shared" si="35"/>
        <v>809</v>
      </c>
      <c r="AT174">
        <f t="shared" si="38"/>
        <v>223.46588106464932</v>
      </c>
      <c r="AY174">
        <f t="shared" si="40"/>
        <v>461.7590533810889</v>
      </c>
    </row>
    <row r="175" spans="1:51" x14ac:dyDescent="0.3">
      <c r="A175" s="1">
        <v>2183</v>
      </c>
      <c r="B175" s="1">
        <v>743</v>
      </c>
      <c r="C175" s="1">
        <v>-138</v>
      </c>
      <c r="D175" s="1">
        <v>31</v>
      </c>
      <c r="K175" s="1">
        <v>1653</v>
      </c>
      <c r="L175" s="1">
        <v>885</v>
      </c>
      <c r="M175" s="1">
        <v>-93</v>
      </c>
      <c r="N175" s="1">
        <v>18</v>
      </c>
      <c r="U175">
        <f t="shared" si="28"/>
        <v>548.69299248304605</v>
      </c>
      <c r="V175">
        <f t="shared" si="29"/>
        <v>-105.30700751695395</v>
      </c>
      <c r="AB175">
        <f t="shared" si="32"/>
        <v>17415.537437901643</v>
      </c>
      <c r="AO175">
        <f t="shared" si="34"/>
        <v>1918</v>
      </c>
      <c r="AP175">
        <f t="shared" si="35"/>
        <v>814</v>
      </c>
      <c r="AT175">
        <f t="shared" si="38"/>
        <v>220.27255843613383</v>
      </c>
      <c r="AY175">
        <f t="shared" si="40"/>
        <v>334.71642778508931</v>
      </c>
    </row>
    <row r="176" spans="1:51" x14ac:dyDescent="0.3">
      <c r="A176" s="1">
        <v>2194</v>
      </c>
      <c r="B176" s="1">
        <v>735</v>
      </c>
      <c r="C176" s="1">
        <v>-134</v>
      </c>
      <c r="D176" s="1">
        <v>33</v>
      </c>
      <c r="K176" s="1">
        <v>1650</v>
      </c>
      <c r="L176" s="1">
        <v>895</v>
      </c>
      <c r="M176" s="1">
        <v>-100</v>
      </c>
      <c r="N176" s="1">
        <v>19</v>
      </c>
      <c r="U176">
        <f t="shared" si="28"/>
        <v>567.04144469341918</v>
      </c>
      <c r="V176">
        <f t="shared" si="29"/>
        <v>-86.95855530658082</v>
      </c>
      <c r="AB176">
        <f t="shared" si="32"/>
        <v>12909.388220867842</v>
      </c>
      <c r="AO176">
        <f t="shared" si="34"/>
        <v>1922</v>
      </c>
      <c r="AP176">
        <f t="shared" si="35"/>
        <v>815</v>
      </c>
      <c r="AT176">
        <f t="shared" si="38"/>
        <v>221.60550534677608</v>
      </c>
      <c r="AY176">
        <f t="shared" si="40"/>
        <v>385.26638778042178</v>
      </c>
    </row>
    <row r="177" spans="1:51" x14ac:dyDescent="0.3">
      <c r="A177" s="1">
        <v>2194</v>
      </c>
      <c r="B177" s="1">
        <v>756</v>
      </c>
      <c r="C177" s="1">
        <v>-127</v>
      </c>
      <c r="D177" s="1">
        <v>32</v>
      </c>
      <c r="K177" s="1">
        <v>1643</v>
      </c>
      <c r="L177" s="1">
        <v>897</v>
      </c>
      <c r="M177" s="1">
        <v>-108</v>
      </c>
      <c r="N177" s="1">
        <v>19</v>
      </c>
      <c r="U177">
        <f t="shared" si="28"/>
        <v>568.75478019969205</v>
      </c>
      <c r="V177">
        <f t="shared" si="29"/>
        <v>-85.24521980030795</v>
      </c>
      <c r="AB177">
        <f t="shared" si="32"/>
        <v>12522.987130909392</v>
      </c>
      <c r="AO177">
        <f t="shared" si="34"/>
        <v>1918.5</v>
      </c>
      <c r="AP177">
        <f t="shared" si="35"/>
        <v>826.5</v>
      </c>
      <c r="AT177">
        <f t="shared" si="38"/>
        <v>210.1059256660792</v>
      </c>
      <c r="AY177">
        <f t="shared" si="40"/>
        <v>66.074531466913456</v>
      </c>
    </row>
    <row r="178" spans="1:51" x14ac:dyDescent="0.3">
      <c r="A178" s="1">
        <v>2194</v>
      </c>
      <c r="B178" s="1">
        <v>765</v>
      </c>
      <c r="C178" s="1">
        <v>-121</v>
      </c>
      <c r="D178" s="1">
        <v>32</v>
      </c>
      <c r="K178" s="1">
        <v>1640</v>
      </c>
      <c r="L178" s="1">
        <v>888</v>
      </c>
      <c r="M178" s="1">
        <v>-107</v>
      </c>
      <c r="N178" s="1">
        <v>20</v>
      </c>
      <c r="U178">
        <f t="shared" si="28"/>
        <v>567.49008801916534</v>
      </c>
      <c r="V178">
        <f t="shared" si="29"/>
        <v>-86.509911980834659</v>
      </c>
      <c r="AB178">
        <f t="shared" si="32"/>
        <v>12807.640251108445</v>
      </c>
      <c r="AO178">
        <f t="shared" si="34"/>
        <v>1917</v>
      </c>
      <c r="AP178">
        <f t="shared" si="35"/>
        <v>826.5</v>
      </c>
      <c r="AT178">
        <f t="shared" si="38"/>
        <v>209.26358976181211</v>
      </c>
      <c r="AY178">
        <f t="shared" si="40"/>
        <v>53.089997202115818</v>
      </c>
    </row>
    <row r="179" spans="1:51" x14ac:dyDescent="0.3">
      <c r="A179" s="1">
        <v>2186</v>
      </c>
      <c r="B179" s="1">
        <v>761</v>
      </c>
      <c r="C179" s="1">
        <v>-130</v>
      </c>
      <c r="D179" s="1">
        <v>30</v>
      </c>
      <c r="K179" s="1">
        <v>1637</v>
      </c>
      <c r="L179" s="1">
        <v>890</v>
      </c>
      <c r="M179" s="1">
        <v>-80</v>
      </c>
      <c r="N179" s="1">
        <v>23</v>
      </c>
      <c r="U179">
        <f t="shared" si="28"/>
        <v>563.95212562769905</v>
      </c>
      <c r="V179">
        <f t="shared" si="29"/>
        <v>-90.047874372300953</v>
      </c>
      <c r="AB179">
        <f t="shared" si="32"/>
        <v>13620.945818743126</v>
      </c>
      <c r="AO179">
        <f t="shared" si="34"/>
        <v>1911.5</v>
      </c>
      <c r="AP179">
        <f t="shared" si="35"/>
        <v>825.5</v>
      </c>
      <c r="AT179">
        <f t="shared" si="38"/>
        <v>207.08090206486932</v>
      </c>
      <c r="AY179">
        <f t="shared" si="40"/>
        <v>26.046739123510143</v>
      </c>
    </row>
    <row r="180" spans="1:51" x14ac:dyDescent="0.3">
      <c r="A180" s="1">
        <v>2192</v>
      </c>
      <c r="B180" s="1">
        <v>746</v>
      </c>
      <c r="C180" s="1">
        <v>-130</v>
      </c>
      <c r="D180" s="1">
        <v>32</v>
      </c>
      <c r="K180" s="1">
        <v>1640</v>
      </c>
      <c r="L180" s="1">
        <v>882</v>
      </c>
      <c r="M180" s="1">
        <v>-58</v>
      </c>
      <c r="N180" s="1">
        <v>23</v>
      </c>
      <c r="U180">
        <f t="shared" si="28"/>
        <v>568.50681614207576</v>
      </c>
      <c r="V180">
        <f t="shared" si="29"/>
        <v>-85.493183857924237</v>
      </c>
      <c r="AB180">
        <f t="shared" si="32"/>
        <v>12578.546024737927</v>
      </c>
      <c r="AO180">
        <f t="shared" si="34"/>
        <v>1916</v>
      </c>
      <c r="AP180">
        <f t="shared" si="35"/>
        <v>814</v>
      </c>
      <c r="AT180">
        <f t="shared" si="38"/>
        <v>219.20766409959302</v>
      </c>
      <c r="AY180">
        <f t="shared" si="40"/>
        <v>296.88539665639189</v>
      </c>
    </row>
    <row r="181" spans="1:51" x14ac:dyDescent="0.3">
      <c r="A181" s="1">
        <v>2183</v>
      </c>
      <c r="B181" s="1">
        <v>742</v>
      </c>
      <c r="C181" s="1">
        <v>-134</v>
      </c>
      <c r="D181" s="1">
        <v>31</v>
      </c>
      <c r="K181" s="1">
        <v>1633</v>
      </c>
      <c r="L181" s="1">
        <v>885</v>
      </c>
      <c r="M181" s="1">
        <v>-39</v>
      </c>
      <c r="N181" s="1">
        <v>23</v>
      </c>
      <c r="U181">
        <f t="shared" si="28"/>
        <v>568.2860195359375</v>
      </c>
      <c r="V181">
        <f t="shared" si="29"/>
        <v>-85.713980464062502</v>
      </c>
      <c r="AB181">
        <f t="shared" si="32"/>
        <v>12628.121272802628</v>
      </c>
      <c r="AO181">
        <f t="shared" si="34"/>
        <v>1908</v>
      </c>
      <c r="AP181">
        <f t="shared" si="35"/>
        <v>813.5</v>
      </c>
      <c r="AT181">
        <f t="shared" si="38"/>
        <v>215.51392066407217</v>
      </c>
      <c r="AY181">
        <f t="shared" si="40"/>
        <v>183.24005944817296</v>
      </c>
    </row>
    <row r="182" spans="1:51" x14ac:dyDescent="0.3">
      <c r="A182" s="1">
        <v>2179</v>
      </c>
      <c r="B182" s="1">
        <v>741</v>
      </c>
      <c r="C182" s="1">
        <v>-137</v>
      </c>
      <c r="D182" s="1">
        <v>31</v>
      </c>
      <c r="K182" s="1">
        <v>1630</v>
      </c>
      <c r="L182" s="1">
        <v>871</v>
      </c>
      <c r="M182" s="1">
        <v>-25</v>
      </c>
      <c r="N182" s="1">
        <v>23</v>
      </c>
      <c r="U182">
        <f t="shared" si="28"/>
        <v>564.18170831745329</v>
      </c>
      <c r="V182">
        <f t="shared" si="29"/>
        <v>-89.818291682546715</v>
      </c>
      <c r="AB182">
        <f t="shared" si="32"/>
        <v>13567.409882927823</v>
      </c>
      <c r="AO182">
        <f t="shared" si="34"/>
        <v>1904.5</v>
      </c>
      <c r="AP182">
        <f t="shared" si="35"/>
        <v>806</v>
      </c>
      <c r="AT182">
        <f t="shared" si="38"/>
        <v>220.35482749420308</v>
      </c>
      <c r="AY182">
        <f t="shared" si="40"/>
        <v>337.73346309995804</v>
      </c>
    </row>
    <row r="183" spans="1:51" x14ac:dyDescent="0.3">
      <c r="A183" s="1">
        <v>2180</v>
      </c>
      <c r="B183" s="1">
        <v>731</v>
      </c>
      <c r="C183" s="1">
        <v>-132</v>
      </c>
      <c r="D183" s="1">
        <v>32</v>
      </c>
      <c r="K183" s="1">
        <v>1641</v>
      </c>
      <c r="L183" s="1">
        <v>872</v>
      </c>
      <c r="M183" s="1">
        <v>-20</v>
      </c>
      <c r="N183" s="1">
        <v>24</v>
      </c>
      <c r="U183">
        <f t="shared" si="28"/>
        <v>557.13732597987007</v>
      </c>
      <c r="V183">
        <f t="shared" si="29"/>
        <v>-96.86267402012993</v>
      </c>
      <c r="AB183">
        <f t="shared" si="32"/>
        <v>15258.081597608845</v>
      </c>
      <c r="AO183">
        <f t="shared" si="34"/>
        <v>1910.5</v>
      </c>
      <c r="AP183">
        <f t="shared" si="35"/>
        <v>801.5</v>
      </c>
      <c r="AT183">
        <f t="shared" si="38"/>
        <v>227.18384625672661</v>
      </c>
      <c r="AY183">
        <f t="shared" si="40"/>
        <v>635.36990053746513</v>
      </c>
    </row>
    <row r="184" spans="1:51" x14ac:dyDescent="0.3">
      <c r="A184" s="1">
        <v>2171</v>
      </c>
      <c r="B184" s="1">
        <v>744</v>
      </c>
      <c r="C184" s="1">
        <v>-134</v>
      </c>
      <c r="D184" s="1">
        <v>30</v>
      </c>
      <c r="K184" s="1">
        <v>1643</v>
      </c>
      <c r="L184" s="1">
        <v>883</v>
      </c>
      <c r="M184" s="1">
        <v>-38</v>
      </c>
      <c r="N184" s="1">
        <v>20</v>
      </c>
      <c r="U184">
        <f t="shared" si="28"/>
        <v>545.98992664700324</v>
      </c>
      <c r="V184">
        <f t="shared" si="29"/>
        <v>-108.01007335299676</v>
      </c>
      <c r="AB184">
        <f t="shared" si="32"/>
        <v>18136.280068071395</v>
      </c>
      <c r="AO184">
        <f t="shared" si="34"/>
        <v>1907</v>
      </c>
      <c r="AP184">
        <f t="shared" si="35"/>
        <v>813.5</v>
      </c>
      <c r="AT184">
        <f t="shared" si="38"/>
        <v>215.0145343924452</v>
      </c>
      <c r="AY184">
        <f t="shared" si="40"/>
        <v>169.96944250797966</v>
      </c>
    </row>
    <row r="185" spans="1:51" x14ac:dyDescent="0.3">
      <c r="A185" s="1">
        <v>2177</v>
      </c>
      <c r="B185" s="1">
        <v>742</v>
      </c>
      <c r="C185" s="1">
        <v>-125</v>
      </c>
      <c r="D185" s="1">
        <v>32</v>
      </c>
      <c r="K185" s="1">
        <v>1634</v>
      </c>
      <c r="L185" s="1">
        <v>903</v>
      </c>
      <c r="M185" s="1">
        <v>-79</v>
      </c>
      <c r="N185" s="1">
        <v>17</v>
      </c>
      <c r="U185">
        <f t="shared" si="28"/>
        <v>566.36560630038264</v>
      </c>
      <c r="V185">
        <f t="shared" si="29"/>
        <v>-87.634393699617362</v>
      </c>
      <c r="AB185">
        <f t="shared" si="32"/>
        <v>13063.421803772702</v>
      </c>
      <c r="AO185">
        <f t="shared" si="34"/>
        <v>1905.5</v>
      </c>
      <c r="AP185">
        <f t="shared" si="35"/>
        <v>822.5</v>
      </c>
      <c r="AT185">
        <f t="shared" si="38"/>
        <v>206.48607701247076</v>
      </c>
      <c r="AY185">
        <f t="shared" si="40"/>
        <v>20.329056973270855</v>
      </c>
    </row>
    <row r="186" spans="1:51" x14ac:dyDescent="0.3">
      <c r="A186" s="1">
        <v>2174</v>
      </c>
      <c r="B186" s="1">
        <v>752</v>
      </c>
      <c r="C186" s="1">
        <v>-124</v>
      </c>
      <c r="D186" s="1">
        <v>31</v>
      </c>
      <c r="K186" s="1">
        <v>1666</v>
      </c>
      <c r="L186" s="1">
        <v>933</v>
      </c>
      <c r="M186" s="1">
        <v>-144</v>
      </c>
      <c r="N186" s="1">
        <v>18</v>
      </c>
      <c r="U186">
        <f t="shared" si="28"/>
        <v>539.28192997726148</v>
      </c>
      <c r="V186">
        <f t="shared" si="29"/>
        <v>-114.71807002273852</v>
      </c>
      <c r="AB186">
        <f t="shared" si="32"/>
        <v>19988.022617421135</v>
      </c>
      <c r="AO186">
        <f t="shared" si="34"/>
        <v>1920</v>
      </c>
      <c r="AP186">
        <f t="shared" si="35"/>
        <v>842.5</v>
      </c>
      <c r="AT186">
        <f t="shared" si="38"/>
        <v>198.00568173666127</v>
      </c>
      <c r="AY186">
        <f t="shared" si="40"/>
        <v>15.773763234993892</v>
      </c>
    </row>
    <row r="187" spans="1:51" x14ac:dyDescent="0.3">
      <c r="A187" s="1">
        <v>2177</v>
      </c>
      <c r="B187" s="1">
        <v>725</v>
      </c>
      <c r="C187" s="1">
        <v>-138</v>
      </c>
      <c r="D187" s="1">
        <v>31</v>
      </c>
      <c r="K187" s="1">
        <v>1684</v>
      </c>
      <c r="L187" s="1">
        <v>937</v>
      </c>
      <c r="M187" s="1">
        <v>-170</v>
      </c>
      <c r="N187" s="1">
        <v>18</v>
      </c>
      <c r="U187">
        <f t="shared" si="28"/>
        <v>536.64979269538526</v>
      </c>
      <c r="V187">
        <f t="shared" si="29"/>
        <v>-117.35020730461474</v>
      </c>
      <c r="AB187">
        <f t="shared" si="32"/>
        <v>20739.208655819151</v>
      </c>
      <c r="AO187">
        <f t="shared" si="34"/>
        <v>1930.5</v>
      </c>
      <c r="AP187">
        <f t="shared" si="35"/>
        <v>831</v>
      </c>
      <c r="AT187">
        <f t="shared" si="38"/>
        <v>213.52107624307254</v>
      </c>
      <c r="AY187">
        <f t="shared" si="40"/>
        <v>133.25873621852375</v>
      </c>
    </row>
    <row r="188" spans="1:51" x14ac:dyDescent="0.3">
      <c r="A188" s="1">
        <v>2167</v>
      </c>
      <c r="B188" s="1">
        <v>724</v>
      </c>
      <c r="C188" s="1">
        <v>-140</v>
      </c>
      <c r="D188" s="1">
        <v>30</v>
      </c>
      <c r="K188" s="1">
        <v>1678</v>
      </c>
      <c r="L188" s="1">
        <v>912</v>
      </c>
      <c r="M188" s="1">
        <v>-164</v>
      </c>
      <c r="N188" s="1">
        <v>20</v>
      </c>
      <c r="U188">
        <f t="shared" si="28"/>
        <v>523.89407326290689</v>
      </c>
      <c r="V188">
        <f t="shared" si="29"/>
        <v>-130.10592673709311</v>
      </c>
      <c r="AB188">
        <f t="shared" si="32"/>
        <v>24575.848446794946</v>
      </c>
      <c r="AO188">
        <f t="shared" si="34"/>
        <v>1922.5</v>
      </c>
      <c r="AP188">
        <f t="shared" si="35"/>
        <v>818</v>
      </c>
      <c r="AT188">
        <f t="shared" si="38"/>
        <v>219.38607521900747</v>
      </c>
      <c r="AY188">
        <f t="shared" si="40"/>
        <v>303.06540375644852</v>
      </c>
    </row>
    <row r="189" spans="1:51" x14ac:dyDescent="0.3">
      <c r="A189" s="1">
        <v>2162</v>
      </c>
      <c r="B189" s="1">
        <v>734</v>
      </c>
      <c r="C189" s="1">
        <v>-155</v>
      </c>
      <c r="D189" s="1">
        <v>29</v>
      </c>
      <c r="K189" s="1">
        <v>1661</v>
      </c>
      <c r="L189" s="1">
        <v>891</v>
      </c>
      <c r="M189" s="1">
        <v>-108</v>
      </c>
      <c r="N189" s="1">
        <v>24</v>
      </c>
      <c r="U189">
        <f t="shared" si="28"/>
        <v>525.02380898393551</v>
      </c>
      <c r="V189">
        <f t="shared" si="29"/>
        <v>-128.97619101606449</v>
      </c>
      <c r="AB189">
        <f t="shared" si="32"/>
        <v>24222.914505984732</v>
      </c>
      <c r="AO189">
        <f t="shared" si="34"/>
        <v>1911.5</v>
      </c>
      <c r="AP189">
        <f t="shared" si="35"/>
        <v>812.5</v>
      </c>
      <c r="AT189">
        <f t="shared" si="38"/>
        <v>218.14788561890762</v>
      </c>
      <c r="AY189">
        <f t="shared" si="40"/>
        <v>261.48779200700614</v>
      </c>
    </row>
    <row r="190" spans="1:51" x14ac:dyDescent="0.3">
      <c r="A190" s="1">
        <v>2162</v>
      </c>
      <c r="B190" s="1">
        <v>735</v>
      </c>
      <c r="C190" s="1">
        <v>-155</v>
      </c>
      <c r="D190" s="1">
        <v>30</v>
      </c>
      <c r="K190" s="1">
        <v>1670</v>
      </c>
      <c r="L190" s="1">
        <v>900</v>
      </c>
      <c r="M190" s="1">
        <v>-134</v>
      </c>
      <c r="N190" s="1">
        <v>18</v>
      </c>
      <c r="U190">
        <f t="shared" si="28"/>
        <v>518.93063120228317</v>
      </c>
      <c r="V190">
        <f t="shared" si="29"/>
        <v>-135.06936879771683</v>
      </c>
      <c r="AB190">
        <f t="shared" si="32"/>
        <v>26156.690658819269</v>
      </c>
      <c r="AO190">
        <f t="shared" si="34"/>
        <v>1916</v>
      </c>
      <c r="AP190">
        <f t="shared" si="35"/>
        <v>817.5</v>
      </c>
      <c r="AT190">
        <f t="shared" si="38"/>
        <v>216.24580920794742</v>
      </c>
      <c r="AY190">
        <f t="shared" si="40"/>
        <v>203.59031332384532</v>
      </c>
    </row>
    <row r="191" spans="1:51" x14ac:dyDescent="0.3">
      <c r="A191" s="1">
        <v>2172</v>
      </c>
      <c r="B191" s="1">
        <v>734</v>
      </c>
      <c r="C191" s="1">
        <v>-152</v>
      </c>
      <c r="D191" s="1">
        <v>32</v>
      </c>
      <c r="K191" s="1">
        <v>1655</v>
      </c>
      <c r="L191" s="1">
        <v>893</v>
      </c>
      <c r="M191" s="1">
        <v>-119</v>
      </c>
      <c r="N191" s="1">
        <v>20</v>
      </c>
      <c r="U191">
        <f t="shared" si="28"/>
        <v>540.89740247111558</v>
      </c>
      <c r="V191">
        <f t="shared" si="29"/>
        <v>-113.10259752888442</v>
      </c>
      <c r="AB191">
        <f t="shared" si="32"/>
        <v>19533.844586225223</v>
      </c>
      <c r="AO191">
        <f t="shared" si="34"/>
        <v>1913.5</v>
      </c>
      <c r="AP191">
        <f t="shared" si="35"/>
        <v>813.5</v>
      </c>
      <c r="AT191">
        <f t="shared" si="38"/>
        <v>218.32200988448233</v>
      </c>
      <c r="AY191">
        <f t="shared" si="40"/>
        <v>267.14949344767683</v>
      </c>
    </row>
    <row r="192" spans="1:51" x14ac:dyDescent="0.3">
      <c r="A192" s="1">
        <v>2169</v>
      </c>
      <c r="B192" s="1">
        <v>731</v>
      </c>
      <c r="C192" s="1">
        <v>-145</v>
      </c>
      <c r="D192" s="1">
        <v>31</v>
      </c>
      <c r="K192" s="1">
        <v>1646</v>
      </c>
      <c r="L192" s="1">
        <v>896</v>
      </c>
      <c r="M192" s="1">
        <v>-111</v>
      </c>
      <c r="N192" s="1">
        <v>20</v>
      </c>
      <c r="U192">
        <f t="shared" si="28"/>
        <v>548.41043024362693</v>
      </c>
      <c r="V192">
        <f t="shared" si="29"/>
        <v>-105.58956975637307</v>
      </c>
      <c r="AB192">
        <f t="shared" si="32"/>
        <v>17490.195593172055</v>
      </c>
      <c r="AO192">
        <f t="shared" si="34"/>
        <v>1907.5</v>
      </c>
      <c r="AP192">
        <f t="shared" si="35"/>
        <v>813.5</v>
      </c>
      <c r="AT192">
        <f t="shared" si="38"/>
        <v>215.26379166037191</v>
      </c>
      <c r="AY192">
        <f t="shared" si="40"/>
        <v>176.53082181721135</v>
      </c>
    </row>
    <row r="193" spans="1:51" x14ac:dyDescent="0.3">
      <c r="A193" s="1">
        <v>2177</v>
      </c>
      <c r="B193" s="1">
        <v>743</v>
      </c>
      <c r="C193" s="1">
        <v>-131</v>
      </c>
      <c r="D193" s="1">
        <v>33</v>
      </c>
      <c r="K193" s="1">
        <v>1633</v>
      </c>
      <c r="L193" s="1">
        <v>879</v>
      </c>
      <c r="M193" s="1">
        <v>-88</v>
      </c>
      <c r="N193" s="1">
        <v>22</v>
      </c>
      <c r="U193">
        <f t="shared" si="28"/>
        <v>560.74236508400179</v>
      </c>
      <c r="V193">
        <f t="shared" si="29"/>
        <v>-93.25763491599821</v>
      </c>
      <c r="AB193">
        <f t="shared" si="32"/>
        <v>14380.463034265536</v>
      </c>
      <c r="AO193">
        <f t="shared" si="34"/>
        <v>1905</v>
      </c>
      <c r="AP193">
        <f t="shared" si="35"/>
        <v>811</v>
      </c>
      <c r="AT193">
        <f t="shared" si="38"/>
        <v>216.208232960727</v>
      </c>
      <c r="AY193">
        <f t="shared" si="40"/>
        <v>202.51941134907133</v>
      </c>
    </row>
    <row r="194" spans="1:51" x14ac:dyDescent="0.3">
      <c r="A194" s="1">
        <v>2174</v>
      </c>
      <c r="B194" s="1">
        <v>740</v>
      </c>
      <c r="C194" s="1">
        <v>-132</v>
      </c>
      <c r="D194" s="1">
        <v>31</v>
      </c>
      <c r="K194" s="1">
        <v>1636</v>
      </c>
      <c r="L194" s="1">
        <v>890</v>
      </c>
      <c r="M194" s="1">
        <v>-102</v>
      </c>
      <c r="N194" s="1">
        <v>19</v>
      </c>
      <c r="U194">
        <f t="shared" si="28"/>
        <v>558.51947146003783</v>
      </c>
      <c r="V194">
        <f t="shared" si="29"/>
        <v>-95.480528539962165</v>
      </c>
      <c r="AB194">
        <f t="shared" si="32"/>
        <v>14918.536732273478</v>
      </c>
      <c r="AO194">
        <f t="shared" si="34"/>
        <v>1905</v>
      </c>
      <c r="AP194">
        <f t="shared" si="35"/>
        <v>815</v>
      </c>
      <c r="AT194">
        <f t="shared" si="38"/>
        <v>212.72047386182646</v>
      </c>
      <c r="AY194">
        <f t="shared" si="40"/>
        <v>115.41575323323707</v>
      </c>
    </row>
    <row r="195" spans="1:51" x14ac:dyDescent="0.3">
      <c r="A195" s="1">
        <v>2166</v>
      </c>
      <c r="B195" s="1">
        <v>748</v>
      </c>
      <c r="C195" s="1">
        <v>-140</v>
      </c>
      <c r="D195" s="1">
        <v>30</v>
      </c>
      <c r="K195" s="1">
        <v>1637</v>
      </c>
      <c r="L195" s="1">
        <v>901</v>
      </c>
      <c r="M195" s="1">
        <v>-102</v>
      </c>
      <c r="N195" s="1">
        <v>20</v>
      </c>
      <c r="U195">
        <f t="shared" si="28"/>
        <v>550.6813960903346</v>
      </c>
      <c r="V195">
        <f t="shared" si="29"/>
        <v>-103.3186039096654</v>
      </c>
      <c r="AB195">
        <f t="shared" si="32"/>
        <v>16894.680127154541</v>
      </c>
      <c r="AO195">
        <f t="shared" si="34"/>
        <v>1901.5</v>
      </c>
      <c r="AP195">
        <f t="shared" si="35"/>
        <v>824.5</v>
      </c>
      <c r="AT195">
        <f t="shared" si="38"/>
        <v>202.73751502866952</v>
      </c>
      <c r="AY195">
        <f t="shared" si="40"/>
        <v>0.57792466842336587</v>
      </c>
    </row>
    <row r="196" spans="1:51" x14ac:dyDescent="0.3">
      <c r="A196" s="1">
        <v>2174</v>
      </c>
      <c r="B196" s="1">
        <v>759</v>
      </c>
      <c r="C196" s="1">
        <v>-136</v>
      </c>
      <c r="D196" s="1">
        <v>31</v>
      </c>
      <c r="K196" s="1">
        <v>1623</v>
      </c>
      <c r="L196" s="1">
        <v>899</v>
      </c>
      <c r="M196" s="1">
        <v>-52</v>
      </c>
      <c r="N196" s="1">
        <v>24</v>
      </c>
      <c r="U196">
        <f t="shared" ref="U196:U259" si="42">SQRT((A196-K196)^2+(B196-L196)^2)</f>
        <v>568.50769563832648</v>
      </c>
      <c r="V196">
        <f t="shared" ref="V196:V259" si="43">U196-654</f>
        <v>-85.492304361673519</v>
      </c>
      <c r="AB196">
        <f t="shared" ref="AB196:AB259" si="44">(V196-$AA$5)^2</f>
        <v>12578.348747260126</v>
      </c>
      <c r="AO196">
        <f t="shared" ref="AO196:AO259" si="45">(A196+K196)/2</f>
        <v>1898.5</v>
      </c>
      <c r="AP196">
        <f t="shared" ref="AP196:AP259" si="46">(B196+L196)/2</f>
        <v>829</v>
      </c>
      <c r="AT196">
        <f t="shared" ref="AT196:AT259" si="47">SQRT((AP196-1000)^2 + (AO196-1800)^2)</f>
        <v>197.3404418764689</v>
      </c>
      <c r="AY196">
        <f t="shared" ref="AY196:AY259" si="48">(AT196-$AX$5)^2</f>
        <v>21.500466806935158</v>
      </c>
    </row>
    <row r="197" spans="1:51" x14ac:dyDescent="0.3">
      <c r="A197" s="1">
        <v>2177</v>
      </c>
      <c r="B197" s="1">
        <v>765</v>
      </c>
      <c r="C197" s="1">
        <v>-137</v>
      </c>
      <c r="D197" s="1">
        <v>31</v>
      </c>
      <c r="K197" s="1">
        <v>1648</v>
      </c>
      <c r="L197" s="1">
        <v>922</v>
      </c>
      <c r="M197" s="1">
        <v>-130</v>
      </c>
      <c r="N197" s="1">
        <v>17</v>
      </c>
      <c r="U197">
        <f t="shared" si="42"/>
        <v>551.80612537375839</v>
      </c>
      <c r="V197">
        <f t="shared" si="43"/>
        <v>-102.19387462624161</v>
      </c>
      <c r="AB197">
        <f t="shared" si="44"/>
        <v>16603.561559330887</v>
      </c>
      <c r="AO197">
        <f t="shared" si="45"/>
        <v>1912.5</v>
      </c>
      <c r="AP197">
        <f t="shared" si="46"/>
        <v>843.5</v>
      </c>
      <c r="AT197">
        <f t="shared" si="47"/>
        <v>192.73946144990651</v>
      </c>
      <c r="AY197">
        <f t="shared" si="48"/>
        <v>85.337688071112041</v>
      </c>
    </row>
    <row r="198" spans="1:51" x14ac:dyDescent="0.3">
      <c r="A198" s="1">
        <v>2174</v>
      </c>
      <c r="B198" s="1">
        <v>770</v>
      </c>
      <c r="C198" s="1">
        <v>-133</v>
      </c>
      <c r="D198" s="1">
        <v>31</v>
      </c>
      <c r="K198" s="1">
        <v>1648</v>
      </c>
      <c r="L198" s="1">
        <v>926</v>
      </c>
      <c r="M198" s="1">
        <v>-126</v>
      </c>
      <c r="N198" s="1">
        <v>20</v>
      </c>
      <c r="U198">
        <f t="shared" si="42"/>
        <v>548.64560510405988</v>
      </c>
      <c r="V198">
        <f t="shared" si="43"/>
        <v>-105.35439489594012</v>
      </c>
      <c r="AB198">
        <f t="shared" si="44"/>
        <v>17428.046913128732</v>
      </c>
      <c r="AO198">
        <f t="shared" si="45"/>
        <v>1911</v>
      </c>
      <c r="AP198">
        <f t="shared" si="46"/>
        <v>848</v>
      </c>
      <c r="AT198">
        <f t="shared" si="47"/>
        <v>188.21530224718711</v>
      </c>
      <c r="AY198">
        <f t="shared" si="48"/>
        <v>189.39262236180943</v>
      </c>
    </row>
    <row r="199" spans="1:51" x14ac:dyDescent="0.3">
      <c r="A199" s="1">
        <v>2188</v>
      </c>
      <c r="B199" s="1">
        <v>752</v>
      </c>
      <c r="C199" s="1">
        <v>-126</v>
      </c>
      <c r="D199" s="1">
        <v>33</v>
      </c>
      <c r="K199" s="1">
        <v>1658</v>
      </c>
      <c r="L199" s="1">
        <v>910</v>
      </c>
      <c r="M199" s="1">
        <v>-143</v>
      </c>
      <c r="N199" s="1">
        <v>19</v>
      </c>
      <c r="U199">
        <f t="shared" si="42"/>
        <v>553.04972651652224</v>
      </c>
      <c r="V199">
        <f t="shared" si="43"/>
        <v>-100.95027348347776</v>
      </c>
      <c r="AB199">
        <f t="shared" si="44"/>
        <v>16284.620130033292</v>
      </c>
      <c r="AO199">
        <f t="shared" si="45"/>
        <v>1923</v>
      </c>
      <c r="AP199">
        <f t="shared" si="46"/>
        <v>831</v>
      </c>
      <c r="AT199">
        <f t="shared" si="47"/>
        <v>209.02152999152983</v>
      </c>
      <c r="AY199">
        <f t="shared" si="48"/>
        <v>49.621155589909286</v>
      </c>
    </row>
    <row r="200" spans="1:51" x14ac:dyDescent="0.3">
      <c r="A200" s="1">
        <v>2192</v>
      </c>
      <c r="B200" s="1">
        <v>743</v>
      </c>
      <c r="C200" s="1">
        <v>-112</v>
      </c>
      <c r="D200" s="1">
        <v>34</v>
      </c>
      <c r="K200" s="1">
        <v>1670</v>
      </c>
      <c r="L200" s="1">
        <v>931</v>
      </c>
      <c r="M200" s="1">
        <v>-156</v>
      </c>
      <c r="N200" s="1">
        <v>19</v>
      </c>
      <c r="U200">
        <f t="shared" si="42"/>
        <v>554.82249413663828</v>
      </c>
      <c r="V200">
        <f t="shared" si="43"/>
        <v>-99.177505863361716</v>
      </c>
      <c r="AB200">
        <f t="shared" si="44"/>
        <v>15835.312803906289</v>
      </c>
      <c r="AO200">
        <f t="shared" si="45"/>
        <v>1931</v>
      </c>
      <c r="AP200">
        <f t="shared" si="46"/>
        <v>837</v>
      </c>
      <c r="AT200">
        <f t="shared" si="47"/>
        <v>209.11719202399405</v>
      </c>
      <c r="AY200">
        <f t="shared" si="48"/>
        <v>50.978037251104595</v>
      </c>
    </row>
    <row r="201" spans="1:51" x14ac:dyDescent="0.3">
      <c r="A201" s="1">
        <v>2188</v>
      </c>
      <c r="B201" s="1">
        <v>751</v>
      </c>
      <c r="C201" s="1">
        <v>-114</v>
      </c>
      <c r="D201" s="1">
        <v>31</v>
      </c>
      <c r="K201" s="1">
        <v>1682</v>
      </c>
      <c r="L201" s="1">
        <v>916</v>
      </c>
      <c r="M201" s="1">
        <v>-127</v>
      </c>
      <c r="N201" s="1">
        <v>63</v>
      </c>
      <c r="U201">
        <f t="shared" si="42"/>
        <v>532.2226977497296</v>
      </c>
      <c r="V201">
        <f t="shared" si="43"/>
        <v>-121.7773022502704</v>
      </c>
      <c r="AB201">
        <f t="shared" si="44"/>
        <v>22033.909812009759</v>
      </c>
      <c r="AO201">
        <f t="shared" si="45"/>
        <v>1935</v>
      </c>
      <c r="AP201">
        <f t="shared" si="46"/>
        <v>833.5</v>
      </c>
      <c r="AT201">
        <f t="shared" si="47"/>
        <v>214.35309654866197</v>
      </c>
      <c r="AY201">
        <f t="shared" si="48"/>
        <v>153.16030405105809</v>
      </c>
    </row>
    <row r="202" spans="1:51" x14ac:dyDescent="0.3">
      <c r="A202" s="1">
        <v>2185</v>
      </c>
      <c r="B202" s="1">
        <v>752</v>
      </c>
      <c r="C202" s="1">
        <v>-118</v>
      </c>
      <c r="D202" s="1">
        <v>31</v>
      </c>
      <c r="K202" s="1">
        <v>1662</v>
      </c>
      <c r="L202" s="1">
        <v>901</v>
      </c>
      <c r="M202" s="1">
        <v>-144</v>
      </c>
      <c r="N202" s="1">
        <v>17</v>
      </c>
      <c r="U202">
        <f t="shared" si="42"/>
        <v>543.81062880381444</v>
      </c>
      <c r="V202">
        <f t="shared" si="43"/>
        <v>-110.18937119618556</v>
      </c>
      <c r="AB202">
        <f t="shared" si="44"/>
        <v>18728.005876407253</v>
      </c>
      <c r="AO202">
        <f t="shared" si="45"/>
        <v>1923.5</v>
      </c>
      <c r="AP202">
        <f t="shared" si="46"/>
        <v>826.5</v>
      </c>
      <c r="AT202">
        <f t="shared" si="47"/>
        <v>212.96595972126624</v>
      </c>
      <c r="AY202">
        <f t="shared" si="48"/>
        <v>120.75061036026054</v>
      </c>
    </row>
    <row r="203" spans="1:51" x14ac:dyDescent="0.3">
      <c r="A203" s="1">
        <v>2190</v>
      </c>
      <c r="B203" s="1">
        <v>753</v>
      </c>
      <c r="C203" s="1">
        <v>-118</v>
      </c>
      <c r="D203" s="1">
        <v>32</v>
      </c>
      <c r="K203" s="1">
        <v>1647</v>
      </c>
      <c r="L203" s="1">
        <v>918</v>
      </c>
      <c r="M203" s="1">
        <v>-134</v>
      </c>
      <c r="N203" s="1">
        <v>58</v>
      </c>
      <c r="U203">
        <f t="shared" si="42"/>
        <v>567.51563855104473</v>
      </c>
      <c r="V203">
        <f t="shared" si="43"/>
        <v>-86.484361448955269</v>
      </c>
      <c r="AB203">
        <f t="shared" si="44"/>
        <v>12801.857753351125</v>
      </c>
      <c r="AO203">
        <f t="shared" si="45"/>
        <v>1918.5</v>
      </c>
      <c r="AP203">
        <f t="shared" si="46"/>
        <v>835.5</v>
      </c>
      <c r="AT203">
        <f t="shared" si="47"/>
        <v>202.73751502866952</v>
      </c>
      <c r="AY203">
        <f t="shared" si="48"/>
        <v>0.57792466842336587</v>
      </c>
    </row>
    <row r="204" spans="1:51" x14ac:dyDescent="0.3">
      <c r="A204" s="1">
        <v>2196</v>
      </c>
      <c r="B204" s="1">
        <v>744</v>
      </c>
      <c r="C204" s="1">
        <v>-128</v>
      </c>
      <c r="D204" s="1">
        <v>31</v>
      </c>
      <c r="K204" s="1">
        <v>1655</v>
      </c>
      <c r="L204" s="1">
        <v>910</v>
      </c>
      <c r="M204" s="1">
        <v>-137</v>
      </c>
      <c r="N204" s="1">
        <v>20</v>
      </c>
      <c r="U204">
        <f t="shared" si="42"/>
        <v>565.89486656091867</v>
      </c>
      <c r="V204">
        <f t="shared" si="43"/>
        <v>-88.105133439081328</v>
      </c>
      <c r="AB204">
        <f t="shared" si="44"/>
        <v>13171.250104705341</v>
      </c>
      <c r="AO204">
        <f t="shared" si="45"/>
        <v>1925.5</v>
      </c>
      <c r="AP204">
        <f t="shared" si="46"/>
        <v>827</v>
      </c>
      <c r="AT204">
        <f t="shared" si="47"/>
        <v>213.72704555109539</v>
      </c>
      <c r="AY204">
        <f t="shared" si="48"/>
        <v>138.05648618202892</v>
      </c>
    </row>
    <row r="205" spans="1:51" x14ac:dyDescent="0.3">
      <c r="A205" s="1">
        <v>2201</v>
      </c>
      <c r="B205" s="1">
        <v>739</v>
      </c>
      <c r="C205" s="1">
        <v>-139</v>
      </c>
      <c r="D205" s="1">
        <v>31</v>
      </c>
      <c r="K205" s="1">
        <v>1655</v>
      </c>
      <c r="L205" s="1">
        <v>899</v>
      </c>
      <c r="M205" s="1">
        <v>-142</v>
      </c>
      <c r="N205" s="1">
        <v>19</v>
      </c>
      <c r="U205">
        <f t="shared" si="42"/>
        <v>568.96045556787158</v>
      </c>
      <c r="V205">
        <f t="shared" si="43"/>
        <v>-85.039544432128423</v>
      </c>
      <c r="AB205">
        <f t="shared" si="44"/>
        <v>12476.996754731881</v>
      </c>
      <c r="AO205">
        <f t="shared" si="45"/>
        <v>1928</v>
      </c>
      <c r="AP205">
        <f t="shared" si="46"/>
        <v>819</v>
      </c>
      <c r="AT205">
        <f t="shared" si="47"/>
        <v>221.68671588527806</v>
      </c>
      <c r="AY205">
        <f t="shared" si="48"/>
        <v>388.46101694676167</v>
      </c>
    </row>
    <row r="206" spans="1:51" x14ac:dyDescent="0.3">
      <c r="A206" s="1">
        <v>2202</v>
      </c>
      <c r="B206" s="1">
        <v>742</v>
      </c>
      <c r="C206" s="1">
        <v>-147</v>
      </c>
      <c r="D206" s="1">
        <v>31</v>
      </c>
      <c r="K206" s="1">
        <v>1658</v>
      </c>
      <c r="L206" s="1">
        <v>896</v>
      </c>
      <c r="M206" s="1">
        <v>-142</v>
      </c>
      <c r="N206" s="1">
        <v>20</v>
      </c>
      <c r="U206">
        <f t="shared" si="42"/>
        <v>565.37774982749363</v>
      </c>
      <c r="V206">
        <f t="shared" si="43"/>
        <v>-88.622250172506369</v>
      </c>
      <c r="AB206">
        <f t="shared" si="44"/>
        <v>13290.212421636568</v>
      </c>
      <c r="AO206">
        <f t="shared" si="45"/>
        <v>1930</v>
      </c>
      <c r="AP206">
        <f t="shared" si="46"/>
        <v>819</v>
      </c>
      <c r="AT206">
        <f t="shared" si="47"/>
        <v>222.84748147555987</v>
      </c>
      <c r="AY206">
        <f t="shared" si="48"/>
        <v>435.56441383888654</v>
      </c>
    </row>
    <row r="207" spans="1:51" x14ac:dyDescent="0.3">
      <c r="A207" s="1">
        <v>2199</v>
      </c>
      <c r="B207" s="1">
        <v>747</v>
      </c>
      <c r="C207" s="1">
        <v>-142</v>
      </c>
      <c r="D207" s="1">
        <v>32</v>
      </c>
      <c r="K207" s="1">
        <v>1636</v>
      </c>
      <c r="L207" s="1">
        <v>904</v>
      </c>
      <c r="M207" s="1">
        <v>-118</v>
      </c>
      <c r="N207" s="1">
        <v>20</v>
      </c>
      <c r="U207">
        <f t="shared" si="42"/>
        <v>584.48096632824581</v>
      </c>
      <c r="V207">
        <f t="shared" si="43"/>
        <v>-69.519033671754187</v>
      </c>
      <c r="AB207">
        <f t="shared" si="44"/>
        <v>9250.5860717841006</v>
      </c>
      <c r="AO207">
        <f t="shared" si="45"/>
        <v>1917.5</v>
      </c>
      <c r="AP207">
        <f t="shared" si="46"/>
        <v>825.5</v>
      </c>
      <c r="AT207">
        <f t="shared" si="47"/>
        <v>210.37228904967498</v>
      </c>
      <c r="AY207">
        <f t="shared" si="48"/>
        <v>70.475816613504932</v>
      </c>
    </row>
    <row r="208" spans="1:51" x14ac:dyDescent="0.3">
      <c r="A208" s="1">
        <v>2214</v>
      </c>
      <c r="B208" s="1">
        <v>765</v>
      </c>
      <c r="C208" s="1">
        <v>-130</v>
      </c>
      <c r="D208" s="1">
        <v>33</v>
      </c>
      <c r="K208" s="1">
        <v>1630</v>
      </c>
      <c r="L208" s="1">
        <v>898</v>
      </c>
      <c r="M208" s="1">
        <v>-108</v>
      </c>
      <c r="N208" s="1">
        <v>20</v>
      </c>
      <c r="U208">
        <f t="shared" si="42"/>
        <v>598.95325360164793</v>
      </c>
      <c r="V208">
        <f t="shared" si="43"/>
        <v>-55.04674639835207</v>
      </c>
      <c r="AB208">
        <f t="shared" si="44"/>
        <v>6676.144943008595</v>
      </c>
      <c r="AO208">
        <f t="shared" si="45"/>
        <v>1922</v>
      </c>
      <c r="AP208">
        <f t="shared" si="46"/>
        <v>831.5</v>
      </c>
      <c r="AT208">
        <f t="shared" si="47"/>
        <v>208.02944503122629</v>
      </c>
      <c r="AY208">
        <f t="shared" si="48"/>
        <v>36.628441794269534</v>
      </c>
    </row>
    <row r="209" spans="1:51" x14ac:dyDescent="0.3">
      <c r="A209" s="1">
        <v>2210</v>
      </c>
      <c r="B209" s="1">
        <v>753</v>
      </c>
      <c r="C209" s="1">
        <v>-134</v>
      </c>
      <c r="D209" s="1">
        <v>31</v>
      </c>
      <c r="K209" s="1">
        <v>1637</v>
      </c>
      <c r="L209" s="1">
        <v>914</v>
      </c>
      <c r="M209" s="1">
        <v>-94</v>
      </c>
      <c r="N209" s="1">
        <v>21</v>
      </c>
      <c r="U209">
        <f t="shared" si="42"/>
        <v>595.18904559811915</v>
      </c>
      <c r="V209">
        <f t="shared" si="43"/>
        <v>-58.810954401880849</v>
      </c>
      <c r="AB209">
        <f t="shared" si="44"/>
        <v>7305.4436096252311</v>
      </c>
      <c r="AO209">
        <f t="shared" si="45"/>
        <v>1923.5</v>
      </c>
      <c r="AP209">
        <f t="shared" si="46"/>
        <v>833.5</v>
      </c>
      <c r="AT209">
        <f t="shared" si="47"/>
        <v>207.30291845509555</v>
      </c>
      <c r="AY209">
        <f t="shared" si="48"/>
        <v>28.362196367480902</v>
      </c>
    </row>
    <row r="210" spans="1:51" x14ac:dyDescent="0.3">
      <c r="A210" s="1">
        <v>2193</v>
      </c>
      <c r="B210" s="1">
        <v>750</v>
      </c>
      <c r="C210" s="1">
        <v>-152</v>
      </c>
      <c r="D210" s="1">
        <v>29</v>
      </c>
      <c r="K210" s="1">
        <v>1645</v>
      </c>
      <c r="L210" s="1">
        <v>896</v>
      </c>
      <c r="M210" s="1">
        <v>-106</v>
      </c>
      <c r="N210" s="1">
        <v>20</v>
      </c>
      <c r="U210">
        <f t="shared" si="42"/>
        <v>567.11550851656318</v>
      </c>
      <c r="V210">
        <f t="shared" si="43"/>
        <v>-86.884491483436818</v>
      </c>
      <c r="AB210">
        <f t="shared" si="44"/>
        <v>12892.563518878676</v>
      </c>
      <c r="AO210">
        <f t="shared" si="45"/>
        <v>1919</v>
      </c>
      <c r="AP210">
        <f t="shared" si="46"/>
        <v>823</v>
      </c>
      <c r="AT210">
        <f t="shared" si="47"/>
        <v>213.28384842739499</v>
      </c>
      <c r="AY210">
        <f t="shared" si="48"/>
        <v>127.83800430261962</v>
      </c>
    </row>
    <row r="211" spans="1:51" x14ac:dyDescent="0.3">
      <c r="A211" s="1">
        <v>2180</v>
      </c>
      <c r="B211" s="1">
        <v>748</v>
      </c>
      <c r="C211" s="1">
        <v>-153</v>
      </c>
      <c r="D211" s="1">
        <v>30</v>
      </c>
      <c r="K211" s="1">
        <v>1645</v>
      </c>
      <c r="L211" s="1">
        <v>878</v>
      </c>
      <c r="M211" s="1">
        <v>-102</v>
      </c>
      <c r="N211" s="1">
        <v>21</v>
      </c>
      <c r="U211">
        <f t="shared" si="42"/>
        <v>550.56788863863096</v>
      </c>
      <c r="V211">
        <f t="shared" si="43"/>
        <v>-103.43211136136904</v>
      </c>
      <c r="AB211">
        <f t="shared" si="44"/>
        <v>16924.200303210324</v>
      </c>
      <c r="AO211">
        <f t="shared" si="45"/>
        <v>1912.5</v>
      </c>
      <c r="AP211">
        <f t="shared" si="46"/>
        <v>813</v>
      </c>
      <c r="AT211">
        <f t="shared" si="47"/>
        <v>218.2321012133641</v>
      </c>
      <c r="AY211">
        <f t="shared" si="48"/>
        <v>264.21851498848423</v>
      </c>
    </row>
    <row r="212" spans="1:51" x14ac:dyDescent="0.3">
      <c r="A212" s="1">
        <v>2188</v>
      </c>
      <c r="B212" s="1">
        <v>764</v>
      </c>
      <c r="C212" s="1">
        <v>-146</v>
      </c>
      <c r="D212" s="1">
        <v>31</v>
      </c>
      <c r="K212" s="1">
        <v>1653</v>
      </c>
      <c r="L212" s="1">
        <v>871</v>
      </c>
      <c r="M212" s="1">
        <v>-111</v>
      </c>
      <c r="N212" s="1">
        <v>20</v>
      </c>
      <c r="U212">
        <f t="shared" si="42"/>
        <v>545.59508795442798</v>
      </c>
      <c r="V212">
        <f t="shared" si="43"/>
        <v>-108.40491204557202</v>
      </c>
      <c r="AB212">
        <f t="shared" si="44"/>
        <v>18242.782614156902</v>
      </c>
      <c r="AO212">
        <f t="shared" si="45"/>
        <v>1920.5</v>
      </c>
      <c r="AP212">
        <f t="shared" si="46"/>
        <v>817.5</v>
      </c>
      <c r="AT212">
        <f t="shared" si="47"/>
        <v>218.69270678282803</v>
      </c>
      <c r="AY212">
        <f t="shared" si="48"/>
        <v>279.40477507199722</v>
      </c>
    </row>
    <row r="213" spans="1:51" x14ac:dyDescent="0.3">
      <c r="A213" s="1">
        <v>2195</v>
      </c>
      <c r="B213" s="1">
        <v>760</v>
      </c>
      <c r="C213" s="1">
        <v>-152</v>
      </c>
      <c r="D213" s="1">
        <v>31</v>
      </c>
      <c r="K213" s="1">
        <v>1641</v>
      </c>
      <c r="L213" s="1">
        <v>881</v>
      </c>
      <c r="M213" s="1">
        <v>-97</v>
      </c>
      <c r="N213" s="1">
        <v>20</v>
      </c>
      <c r="U213">
        <f t="shared" si="42"/>
        <v>567.059961556095</v>
      </c>
      <c r="V213">
        <f t="shared" si="43"/>
        <v>-86.940038443904996</v>
      </c>
      <c r="AB213">
        <f t="shared" si="44"/>
        <v>12905.180810801563</v>
      </c>
      <c r="AO213">
        <f t="shared" si="45"/>
        <v>1918</v>
      </c>
      <c r="AP213">
        <f t="shared" si="46"/>
        <v>820.5</v>
      </c>
      <c r="AT213">
        <f t="shared" si="47"/>
        <v>214.81212721818105</v>
      </c>
      <c r="AY213">
        <f t="shared" si="48"/>
        <v>164.73275221643061</v>
      </c>
    </row>
    <row r="214" spans="1:51" x14ac:dyDescent="0.3">
      <c r="A214" s="1">
        <v>2192</v>
      </c>
      <c r="B214" s="1">
        <v>758</v>
      </c>
      <c r="C214" s="1">
        <v>-151</v>
      </c>
      <c r="D214" s="1">
        <v>31</v>
      </c>
      <c r="K214" s="1">
        <v>1636</v>
      </c>
      <c r="L214" s="1">
        <v>899</v>
      </c>
      <c r="M214" s="1">
        <v>-106</v>
      </c>
      <c r="N214" s="1">
        <v>18</v>
      </c>
      <c r="U214">
        <f t="shared" si="42"/>
        <v>573.60003486750247</v>
      </c>
      <c r="V214">
        <f t="shared" si="43"/>
        <v>-80.399965132497528</v>
      </c>
      <c r="AB214">
        <f t="shared" si="44"/>
        <v>11462.036001109103</v>
      </c>
      <c r="AO214">
        <f t="shared" si="45"/>
        <v>1914</v>
      </c>
      <c r="AP214">
        <f t="shared" si="46"/>
        <v>828.5</v>
      </c>
      <c r="AT214">
        <f t="shared" si="47"/>
        <v>205.93263461627444</v>
      </c>
      <c r="AY214">
        <f t="shared" si="48"/>
        <v>15.644660368976773</v>
      </c>
    </row>
    <row r="215" spans="1:51" x14ac:dyDescent="0.3">
      <c r="A215" s="1">
        <v>2191</v>
      </c>
      <c r="B215" s="1">
        <v>766</v>
      </c>
      <c r="C215" s="1">
        <v>-154</v>
      </c>
      <c r="D215" s="1">
        <v>30</v>
      </c>
      <c r="K215" s="1">
        <v>1646</v>
      </c>
      <c r="L215" s="1">
        <v>895</v>
      </c>
      <c r="M215" s="1">
        <v>-100</v>
      </c>
      <c r="N215" s="1">
        <v>22</v>
      </c>
      <c r="U215">
        <f t="shared" si="42"/>
        <v>560.05892547124006</v>
      </c>
      <c r="V215">
        <f t="shared" si="43"/>
        <v>-93.941074528759941</v>
      </c>
      <c r="AB215">
        <f t="shared" si="44"/>
        <v>14544.844323797126</v>
      </c>
      <c r="AO215">
        <f t="shared" si="45"/>
        <v>1918.5</v>
      </c>
      <c r="AP215">
        <f t="shared" si="46"/>
        <v>830.5</v>
      </c>
      <c r="AT215">
        <f t="shared" si="47"/>
        <v>206.81513484268987</v>
      </c>
      <c r="AY215">
        <f t="shared" si="48"/>
        <v>23.404631828703604</v>
      </c>
    </row>
    <row r="216" spans="1:51" x14ac:dyDescent="0.3">
      <c r="A216" s="1">
        <v>2197</v>
      </c>
      <c r="B216" s="1">
        <v>757</v>
      </c>
      <c r="C216" s="1">
        <v>-141</v>
      </c>
      <c r="D216" s="1">
        <v>33</v>
      </c>
      <c r="K216" s="1">
        <v>1651</v>
      </c>
      <c r="L216" s="1">
        <v>878</v>
      </c>
      <c r="M216" s="1">
        <v>-100</v>
      </c>
      <c r="N216" s="1">
        <v>21</v>
      </c>
      <c r="U216">
        <f t="shared" si="42"/>
        <v>559.24681492164086</v>
      </c>
      <c r="V216">
        <f t="shared" si="43"/>
        <v>-94.753185078359138</v>
      </c>
      <c r="AB216">
        <f t="shared" si="44"/>
        <v>14741.388173274963</v>
      </c>
      <c r="AO216">
        <f t="shared" si="45"/>
        <v>1924</v>
      </c>
      <c r="AP216">
        <f t="shared" si="46"/>
        <v>817.5</v>
      </c>
      <c r="AT216">
        <f t="shared" si="47"/>
        <v>220.64054477815267</v>
      </c>
      <c r="AY216">
        <f t="shared" si="48"/>
        <v>348.31665111412804</v>
      </c>
    </row>
    <row r="217" spans="1:51" x14ac:dyDescent="0.3">
      <c r="A217" s="1">
        <v>2190</v>
      </c>
      <c r="B217" s="1">
        <v>758</v>
      </c>
      <c r="C217" s="1">
        <v>-140</v>
      </c>
      <c r="D217" s="1">
        <v>31</v>
      </c>
      <c r="K217" s="1">
        <v>1642</v>
      </c>
      <c r="L217" s="1">
        <v>876</v>
      </c>
      <c r="M217" s="1">
        <v>-107</v>
      </c>
      <c r="N217" s="1">
        <v>19</v>
      </c>
      <c r="U217">
        <f t="shared" si="42"/>
        <v>560.56043385169448</v>
      </c>
      <c r="V217">
        <f t="shared" si="43"/>
        <v>-93.439566148305516</v>
      </c>
      <c r="AB217">
        <f t="shared" si="44"/>
        <v>14424.129999070426</v>
      </c>
      <c r="AO217">
        <f t="shared" si="45"/>
        <v>1916</v>
      </c>
      <c r="AP217">
        <f t="shared" si="46"/>
        <v>817</v>
      </c>
      <c r="AT217">
        <f t="shared" si="47"/>
        <v>216.6679487141557</v>
      </c>
      <c r="AY217">
        <f t="shared" si="48"/>
        <v>215.81511671577272</v>
      </c>
    </row>
    <row r="218" spans="1:51" x14ac:dyDescent="0.3">
      <c r="A218" s="1">
        <v>2187</v>
      </c>
      <c r="B218" s="1">
        <v>762</v>
      </c>
      <c r="C218" s="1">
        <v>-132</v>
      </c>
      <c r="D218" s="1">
        <v>32</v>
      </c>
      <c r="K218" s="1">
        <v>1635</v>
      </c>
      <c r="L218" s="1">
        <v>884</v>
      </c>
      <c r="M218" s="1">
        <v>-112</v>
      </c>
      <c r="N218" s="1">
        <v>19</v>
      </c>
      <c r="U218">
        <f t="shared" si="42"/>
        <v>565.32114766741211</v>
      </c>
      <c r="V218">
        <f t="shared" si="43"/>
        <v>-88.678852332587894</v>
      </c>
      <c r="AB218">
        <f t="shared" si="44"/>
        <v>13303.266179867102</v>
      </c>
      <c r="AO218">
        <f t="shared" si="45"/>
        <v>1911</v>
      </c>
      <c r="AP218">
        <f t="shared" si="46"/>
        <v>823</v>
      </c>
      <c r="AT218">
        <f t="shared" si="47"/>
        <v>208.92582415776178</v>
      </c>
      <c r="AY218">
        <f t="shared" si="48"/>
        <v>48.281967666998149</v>
      </c>
    </row>
    <row r="219" spans="1:51" x14ac:dyDescent="0.3">
      <c r="A219" s="1">
        <v>2186</v>
      </c>
      <c r="B219" s="1">
        <v>761</v>
      </c>
      <c r="C219" s="1">
        <v>-135</v>
      </c>
      <c r="D219" s="1">
        <v>31</v>
      </c>
      <c r="K219" s="1">
        <v>1617</v>
      </c>
      <c r="L219" s="1">
        <v>870</v>
      </c>
      <c r="M219" s="1">
        <v>-117</v>
      </c>
      <c r="N219" s="1">
        <v>18</v>
      </c>
      <c r="U219">
        <f t="shared" si="42"/>
        <v>579.34618321000437</v>
      </c>
      <c r="V219">
        <f t="shared" si="43"/>
        <v>-74.653816789995631</v>
      </c>
      <c r="AB219">
        <f t="shared" si="44"/>
        <v>10264.678612234469</v>
      </c>
      <c r="AO219">
        <f t="shared" si="45"/>
        <v>1901.5</v>
      </c>
      <c r="AP219">
        <f t="shared" si="46"/>
        <v>815.5</v>
      </c>
      <c r="AT219">
        <f t="shared" si="47"/>
        <v>210.57658939207843</v>
      </c>
      <c r="AY219">
        <f t="shared" si="48"/>
        <v>73.947752921077011</v>
      </c>
    </row>
    <row r="220" spans="1:51" x14ac:dyDescent="0.3">
      <c r="A220" s="1">
        <v>2188</v>
      </c>
      <c r="B220" s="1">
        <v>761</v>
      </c>
      <c r="C220" s="1">
        <v>-138</v>
      </c>
      <c r="D220" s="1">
        <v>31</v>
      </c>
      <c r="K220" s="1">
        <v>1623</v>
      </c>
      <c r="L220" s="1">
        <v>872</v>
      </c>
      <c r="M220" s="1">
        <v>-130</v>
      </c>
      <c r="N220" s="1">
        <v>19</v>
      </c>
      <c r="U220">
        <f t="shared" si="42"/>
        <v>575.80031260845976</v>
      </c>
      <c r="V220">
        <f t="shared" si="43"/>
        <v>-78.199687391540238</v>
      </c>
      <c r="AB220">
        <f t="shared" si="44"/>
        <v>10995.749799176507</v>
      </c>
      <c r="AO220">
        <f t="shared" si="45"/>
        <v>1905.5</v>
      </c>
      <c r="AP220">
        <f t="shared" si="46"/>
        <v>816.5</v>
      </c>
      <c r="AT220">
        <f t="shared" si="47"/>
        <v>211.66601049767061</v>
      </c>
      <c r="AY220">
        <f t="shared" si="48"/>
        <v>93.871082796683481</v>
      </c>
    </row>
    <row r="221" spans="1:51" x14ac:dyDescent="0.3">
      <c r="A221" s="1">
        <v>2175</v>
      </c>
      <c r="B221" s="1">
        <v>760</v>
      </c>
      <c r="C221" s="1">
        <v>-154</v>
      </c>
      <c r="D221" s="1">
        <v>29</v>
      </c>
      <c r="K221" s="1">
        <v>1627</v>
      </c>
      <c r="L221" s="1">
        <v>871</v>
      </c>
      <c r="M221" s="1">
        <v>-121</v>
      </c>
      <c r="N221" s="1">
        <v>21</v>
      </c>
      <c r="U221">
        <f t="shared" si="42"/>
        <v>559.128786595718</v>
      </c>
      <c r="V221">
        <f t="shared" si="43"/>
        <v>-94.871213404282003</v>
      </c>
      <c r="AB221">
        <f t="shared" si="44"/>
        <v>14770.062714262676</v>
      </c>
      <c r="AO221">
        <f t="shared" si="45"/>
        <v>1901</v>
      </c>
      <c r="AP221">
        <f t="shared" si="46"/>
        <v>815.5</v>
      </c>
      <c r="AT221">
        <f t="shared" si="47"/>
        <v>210.33604065875159</v>
      </c>
      <c r="AY221">
        <f t="shared" si="48"/>
        <v>69.868520975529037</v>
      </c>
    </row>
    <row r="222" spans="1:51" x14ac:dyDescent="0.3">
      <c r="A222" s="1">
        <v>2182</v>
      </c>
      <c r="B222" s="1">
        <v>764</v>
      </c>
      <c r="C222" s="1">
        <v>-137</v>
      </c>
      <c r="D222" s="1">
        <v>33</v>
      </c>
      <c r="K222" s="1">
        <v>1625</v>
      </c>
      <c r="L222" s="1">
        <v>875</v>
      </c>
      <c r="M222" s="1">
        <v>-114</v>
      </c>
      <c r="N222" s="1">
        <v>20</v>
      </c>
      <c r="U222">
        <f t="shared" si="42"/>
        <v>567.95246279948469</v>
      </c>
      <c r="V222">
        <f t="shared" si="43"/>
        <v>-86.047537200515308</v>
      </c>
      <c r="AB222">
        <f t="shared" si="44"/>
        <v>12703.199351974708</v>
      </c>
      <c r="AO222">
        <f t="shared" si="45"/>
        <v>1903.5</v>
      </c>
      <c r="AP222">
        <f t="shared" si="46"/>
        <v>819.5</v>
      </c>
      <c r="AT222">
        <f t="shared" si="47"/>
        <v>208.06849833648533</v>
      </c>
      <c r="AY222">
        <f t="shared" si="48"/>
        <v>37.10267937555809</v>
      </c>
    </row>
    <row r="223" spans="1:51" x14ac:dyDescent="0.3">
      <c r="A223" s="1">
        <v>2168</v>
      </c>
      <c r="B223" s="1">
        <v>750</v>
      </c>
      <c r="C223" s="1">
        <v>-146</v>
      </c>
      <c r="D223" s="1">
        <v>30</v>
      </c>
      <c r="K223" s="1">
        <v>1629</v>
      </c>
      <c r="L223" s="1">
        <v>873</v>
      </c>
      <c r="M223" s="1">
        <v>-125</v>
      </c>
      <c r="N223" s="1">
        <v>19</v>
      </c>
      <c r="U223">
        <f t="shared" si="42"/>
        <v>552.8562200066126</v>
      </c>
      <c r="V223">
        <f t="shared" si="43"/>
        <v>-101.1437799933874</v>
      </c>
      <c r="AB223">
        <f t="shared" si="44"/>
        <v>16334.044773353216</v>
      </c>
      <c r="AO223">
        <f t="shared" si="45"/>
        <v>1898.5</v>
      </c>
      <c r="AP223">
        <f t="shared" si="46"/>
        <v>811.5</v>
      </c>
      <c r="AT223">
        <f t="shared" si="47"/>
        <v>212.68403795301612</v>
      </c>
      <c r="AY223">
        <f t="shared" si="48"/>
        <v>114.63420630882939</v>
      </c>
    </row>
    <row r="224" spans="1:51" x14ac:dyDescent="0.3">
      <c r="A224" s="1">
        <v>2166</v>
      </c>
      <c r="B224" s="1">
        <v>747</v>
      </c>
      <c r="C224" s="1">
        <v>-150</v>
      </c>
      <c r="D224" s="1">
        <v>30</v>
      </c>
      <c r="K224" s="1">
        <v>1658</v>
      </c>
      <c r="L224" s="1">
        <v>890</v>
      </c>
      <c r="M224" s="1">
        <v>-129</v>
      </c>
      <c r="N224" s="1">
        <v>21</v>
      </c>
      <c r="U224">
        <f t="shared" si="42"/>
        <v>527.74330881594324</v>
      </c>
      <c r="V224">
        <f t="shared" si="43"/>
        <v>-126.25669118405676</v>
      </c>
      <c r="AB224">
        <f t="shared" si="44"/>
        <v>23383.799917748012</v>
      </c>
      <c r="AO224">
        <f t="shared" si="45"/>
        <v>1912</v>
      </c>
      <c r="AP224">
        <f t="shared" si="46"/>
        <v>818.5</v>
      </c>
      <c r="AT224">
        <f t="shared" si="47"/>
        <v>213.27505714452406</v>
      </c>
      <c r="AY224">
        <f t="shared" si="48"/>
        <v>127.63928348392459</v>
      </c>
    </row>
    <row r="225" spans="1:51" x14ac:dyDescent="0.3">
      <c r="A225" s="1">
        <v>2167</v>
      </c>
      <c r="B225" s="1">
        <v>748</v>
      </c>
      <c r="C225" s="1">
        <v>-142</v>
      </c>
      <c r="D225" s="1">
        <v>31</v>
      </c>
      <c r="K225" s="1">
        <v>1656</v>
      </c>
      <c r="L225" s="1">
        <v>879</v>
      </c>
      <c r="M225" s="1">
        <v>-122</v>
      </c>
      <c r="N225" s="1">
        <v>21</v>
      </c>
      <c r="U225">
        <f t="shared" si="42"/>
        <v>527.52440701829141</v>
      </c>
      <c r="V225">
        <f t="shared" si="43"/>
        <v>-126.47559298170859</v>
      </c>
      <c r="AB225">
        <f t="shared" si="44"/>
        <v>23450.795721586557</v>
      </c>
      <c r="AO225">
        <f t="shared" si="45"/>
        <v>1911.5</v>
      </c>
      <c r="AP225">
        <f t="shared" si="46"/>
        <v>813.5</v>
      </c>
      <c r="AT225">
        <f t="shared" si="47"/>
        <v>217.28897809138871</v>
      </c>
      <c r="AY225">
        <f t="shared" si="48"/>
        <v>234.44744123267637</v>
      </c>
    </row>
    <row r="226" spans="1:51" x14ac:dyDescent="0.3">
      <c r="A226" s="1">
        <v>2175</v>
      </c>
      <c r="B226" s="1">
        <v>735</v>
      </c>
      <c r="C226" s="1">
        <v>-133</v>
      </c>
      <c r="D226" s="1">
        <v>33</v>
      </c>
      <c r="K226" s="1">
        <v>1659</v>
      </c>
      <c r="L226" s="1">
        <v>885</v>
      </c>
      <c r="M226" s="1">
        <v>-110</v>
      </c>
      <c r="N226" s="1">
        <v>21</v>
      </c>
      <c r="U226">
        <f t="shared" si="42"/>
        <v>537.36021438137755</v>
      </c>
      <c r="V226">
        <f t="shared" si="43"/>
        <v>-116.63978561862245</v>
      </c>
      <c r="AB226">
        <f t="shared" si="44"/>
        <v>20535.096079985702</v>
      </c>
      <c r="AO226">
        <f t="shared" si="45"/>
        <v>1917</v>
      </c>
      <c r="AP226">
        <f t="shared" si="46"/>
        <v>810</v>
      </c>
      <c r="AT226">
        <f t="shared" si="47"/>
        <v>223.13448859376265</v>
      </c>
      <c r="AY226">
        <f t="shared" si="48"/>
        <v>447.62656736947258</v>
      </c>
    </row>
    <row r="227" spans="1:51" x14ac:dyDescent="0.3">
      <c r="A227" s="1">
        <v>2175</v>
      </c>
      <c r="B227" s="1">
        <v>808</v>
      </c>
      <c r="C227" s="1">
        <v>-102</v>
      </c>
      <c r="D227" s="1">
        <v>54</v>
      </c>
      <c r="K227" s="1">
        <v>1663</v>
      </c>
      <c r="L227" s="1">
        <v>878</v>
      </c>
      <c r="M227" s="1">
        <v>-127</v>
      </c>
      <c r="N227" s="1">
        <v>19</v>
      </c>
      <c r="U227">
        <f t="shared" si="42"/>
        <v>516.76300177160522</v>
      </c>
      <c r="V227">
        <f t="shared" si="43"/>
        <v>-137.23699822839478</v>
      </c>
      <c r="AB227">
        <f t="shared" si="44"/>
        <v>26862.532002052507</v>
      </c>
      <c r="AO227">
        <f t="shared" si="45"/>
        <v>1919</v>
      </c>
      <c r="AP227">
        <f t="shared" si="46"/>
        <v>843</v>
      </c>
      <c r="AT227">
        <f t="shared" si="47"/>
        <v>197.00253805471644</v>
      </c>
      <c r="AY227">
        <f t="shared" si="48"/>
        <v>24.748270948795469</v>
      </c>
    </row>
    <row r="228" spans="1:51" x14ac:dyDescent="0.3">
      <c r="A228" s="1">
        <v>2179</v>
      </c>
      <c r="B228" s="1">
        <v>795</v>
      </c>
      <c r="C228" s="1">
        <v>-94</v>
      </c>
      <c r="D228" s="1">
        <v>33</v>
      </c>
      <c r="K228" s="1">
        <v>1664</v>
      </c>
      <c r="L228" s="1">
        <v>889</v>
      </c>
      <c r="M228" s="1">
        <v>-151</v>
      </c>
      <c r="N228" s="1">
        <v>18</v>
      </c>
      <c r="U228">
        <f t="shared" si="42"/>
        <v>523.50835714437267</v>
      </c>
      <c r="V228">
        <f t="shared" si="43"/>
        <v>-130.49164285562733</v>
      </c>
      <c r="AB228">
        <f t="shared" si="44"/>
        <v>24696.932233356296</v>
      </c>
      <c r="AO228">
        <f t="shared" si="45"/>
        <v>1921.5</v>
      </c>
      <c r="AP228">
        <f t="shared" si="46"/>
        <v>842</v>
      </c>
      <c r="AT228">
        <f t="shared" si="47"/>
        <v>199.31445005317602</v>
      </c>
      <c r="AY228">
        <f t="shared" si="48"/>
        <v>7.0907776203093826</v>
      </c>
    </row>
    <row r="229" spans="1:51" x14ac:dyDescent="0.3">
      <c r="A229" s="1">
        <v>2185</v>
      </c>
      <c r="B229" s="1">
        <v>781</v>
      </c>
      <c r="C229" s="1">
        <v>-111</v>
      </c>
      <c r="D229" s="1">
        <v>31</v>
      </c>
      <c r="K229" s="1">
        <v>1673</v>
      </c>
      <c r="L229" s="1">
        <v>903</v>
      </c>
      <c r="M229" s="1">
        <v>-178</v>
      </c>
      <c r="N229" s="1">
        <v>17</v>
      </c>
      <c r="U229">
        <f t="shared" si="42"/>
        <v>526.33449440446134</v>
      </c>
      <c r="V229">
        <f t="shared" si="43"/>
        <v>-127.66550559553866</v>
      </c>
      <c r="AB229">
        <f t="shared" si="44"/>
        <v>23816.649782447046</v>
      </c>
      <c r="AO229">
        <f t="shared" si="45"/>
        <v>1929</v>
      </c>
      <c r="AP229">
        <f t="shared" si="46"/>
        <v>842</v>
      </c>
      <c r="AT229">
        <f t="shared" si="47"/>
        <v>203.97303743387261</v>
      </c>
      <c r="AY229">
        <f t="shared" si="48"/>
        <v>3.9829620732984354</v>
      </c>
    </row>
    <row r="230" spans="1:51" x14ac:dyDescent="0.3">
      <c r="A230" s="1">
        <v>2176</v>
      </c>
      <c r="B230" s="1">
        <v>785</v>
      </c>
      <c r="C230" s="1">
        <v>-110</v>
      </c>
      <c r="D230" s="1">
        <v>31</v>
      </c>
      <c r="K230" s="1">
        <v>1644</v>
      </c>
      <c r="L230" s="1">
        <v>887</v>
      </c>
      <c r="M230" s="1">
        <v>-98</v>
      </c>
      <c r="N230" s="1">
        <v>25</v>
      </c>
      <c r="U230">
        <f t="shared" si="42"/>
        <v>541.68994821761271</v>
      </c>
      <c r="V230">
        <f t="shared" si="43"/>
        <v>-112.31005178238729</v>
      </c>
      <c r="AB230">
        <f t="shared" si="44"/>
        <v>19312.934731031011</v>
      </c>
      <c r="AO230">
        <f t="shared" si="45"/>
        <v>1910</v>
      </c>
      <c r="AP230">
        <f t="shared" si="46"/>
        <v>836</v>
      </c>
      <c r="AT230">
        <f t="shared" si="47"/>
        <v>197.47404892795407</v>
      </c>
      <c r="AY230">
        <f t="shared" si="48"/>
        <v>20.279283376653819</v>
      </c>
    </row>
    <row r="231" spans="1:51" x14ac:dyDescent="0.3">
      <c r="A231" s="1">
        <v>2179</v>
      </c>
      <c r="B231" s="1">
        <v>773</v>
      </c>
      <c r="C231" s="1">
        <v>-116</v>
      </c>
      <c r="D231" s="1">
        <v>32</v>
      </c>
      <c r="K231" s="1">
        <v>1642</v>
      </c>
      <c r="L231" s="1">
        <v>869</v>
      </c>
      <c r="M231" s="1">
        <v>-31</v>
      </c>
      <c r="N231" s="1">
        <v>28</v>
      </c>
      <c r="U231">
        <f t="shared" si="42"/>
        <v>545.51351953915866</v>
      </c>
      <c r="V231">
        <f t="shared" si="43"/>
        <v>-108.48648046084134</v>
      </c>
      <c r="AB231">
        <f t="shared" si="44"/>
        <v>18264.823481508254</v>
      </c>
      <c r="AO231">
        <f t="shared" si="45"/>
        <v>1910.5</v>
      </c>
      <c r="AP231">
        <f t="shared" si="46"/>
        <v>821</v>
      </c>
      <c r="AT231">
        <f t="shared" si="47"/>
        <v>210.35981080044735</v>
      </c>
      <c r="AY231">
        <f t="shared" si="48"/>
        <v>70.266462825420831</v>
      </c>
    </row>
    <row r="232" spans="1:51" x14ac:dyDescent="0.3">
      <c r="A232" s="1">
        <v>2170</v>
      </c>
      <c r="B232" s="1">
        <v>757</v>
      </c>
      <c r="C232" s="1">
        <v>-120</v>
      </c>
      <c r="D232" s="1">
        <v>31</v>
      </c>
      <c r="K232" s="1">
        <v>1618</v>
      </c>
      <c r="L232" s="1">
        <v>863</v>
      </c>
      <c r="M232" s="1">
        <v>3</v>
      </c>
      <c r="N232" s="1">
        <v>24</v>
      </c>
      <c r="U232">
        <f t="shared" si="42"/>
        <v>562.0854027636725</v>
      </c>
      <c r="V232">
        <f t="shared" si="43"/>
        <v>-91.914597236327495</v>
      </c>
      <c r="AB232">
        <f t="shared" si="44"/>
        <v>14060.156472911614</v>
      </c>
      <c r="AO232">
        <f t="shared" si="45"/>
        <v>1894</v>
      </c>
      <c r="AP232">
        <f t="shared" si="46"/>
        <v>810</v>
      </c>
      <c r="AT232">
        <f t="shared" si="47"/>
        <v>211.98113123577767</v>
      </c>
      <c r="AY232">
        <f t="shared" si="48"/>
        <v>100.07661016213005</v>
      </c>
    </row>
    <row r="233" spans="1:51" x14ac:dyDescent="0.3">
      <c r="A233" s="1">
        <v>2175</v>
      </c>
      <c r="B233" s="1">
        <v>815</v>
      </c>
      <c r="C233" s="1">
        <v>-102</v>
      </c>
      <c r="D233" s="1">
        <v>55</v>
      </c>
      <c r="K233" s="1">
        <v>1605</v>
      </c>
      <c r="L233" s="1">
        <v>849</v>
      </c>
      <c r="M233" s="1">
        <v>10</v>
      </c>
      <c r="N233" s="1">
        <v>23</v>
      </c>
      <c r="U233">
        <f t="shared" si="42"/>
        <v>571.01313470006971</v>
      </c>
      <c r="V233">
        <f t="shared" si="43"/>
        <v>-82.986865299930287</v>
      </c>
      <c r="AB233">
        <f t="shared" si="44"/>
        <v>12022.639766421429</v>
      </c>
      <c r="AO233">
        <f t="shared" si="45"/>
        <v>1890</v>
      </c>
      <c r="AP233">
        <f t="shared" si="46"/>
        <v>832</v>
      </c>
      <c r="AT233">
        <f t="shared" si="47"/>
        <v>190.58856209122308</v>
      </c>
      <c r="AY233">
        <f t="shared" si="48"/>
        <v>129.7033844333877</v>
      </c>
    </row>
    <row r="234" spans="1:51" x14ac:dyDescent="0.3">
      <c r="A234" s="1">
        <v>2178</v>
      </c>
      <c r="B234" s="1">
        <v>793</v>
      </c>
      <c r="C234" s="1">
        <v>-108</v>
      </c>
      <c r="D234" s="1">
        <v>32</v>
      </c>
      <c r="K234" s="1">
        <v>1608</v>
      </c>
      <c r="L234" s="1">
        <v>863</v>
      </c>
      <c r="M234" s="1">
        <v>11</v>
      </c>
      <c r="N234" s="1">
        <v>23</v>
      </c>
      <c r="U234">
        <f t="shared" si="42"/>
        <v>574.28216061444914</v>
      </c>
      <c r="V234">
        <f t="shared" si="43"/>
        <v>-79.71783938555086</v>
      </c>
      <c r="AB234">
        <f t="shared" si="44"/>
        <v>11316.443305841665</v>
      </c>
      <c r="AO234">
        <f t="shared" si="45"/>
        <v>1893</v>
      </c>
      <c r="AP234">
        <f t="shared" si="46"/>
        <v>828</v>
      </c>
      <c r="AT234">
        <f t="shared" si="47"/>
        <v>195.5326059765992</v>
      </c>
      <c r="AY234">
        <f t="shared" si="48"/>
        <v>41.5340998870414</v>
      </c>
    </row>
    <row r="235" spans="1:51" x14ac:dyDescent="0.3">
      <c r="A235" s="1">
        <v>2174</v>
      </c>
      <c r="B235" s="1">
        <v>794</v>
      </c>
      <c r="C235" s="1">
        <v>-114</v>
      </c>
      <c r="D235" s="1">
        <v>31</v>
      </c>
      <c r="K235" s="1">
        <v>1609</v>
      </c>
      <c r="L235" s="1">
        <v>862</v>
      </c>
      <c r="M235" s="1">
        <v>10</v>
      </c>
      <c r="N235" s="1">
        <v>23</v>
      </c>
      <c r="U235">
        <f t="shared" si="42"/>
        <v>569.077323392876</v>
      </c>
      <c r="V235">
        <f t="shared" si="43"/>
        <v>-84.922676607124004</v>
      </c>
      <c r="AB235">
        <f t="shared" si="44"/>
        <v>12450.90202902089</v>
      </c>
      <c r="AO235">
        <f t="shared" si="45"/>
        <v>1891.5</v>
      </c>
      <c r="AP235">
        <f t="shared" si="46"/>
        <v>828</v>
      </c>
      <c r="AT235">
        <f t="shared" si="47"/>
        <v>194.82363819619016</v>
      </c>
      <c r="AY235">
        <f t="shared" si="48"/>
        <v>51.174898106717507</v>
      </c>
    </row>
    <row r="236" spans="1:51" x14ac:dyDescent="0.3">
      <c r="A236" s="1">
        <v>2178</v>
      </c>
      <c r="B236" s="1">
        <v>836</v>
      </c>
      <c r="C236" s="1">
        <v>-89</v>
      </c>
      <c r="D236" s="1">
        <v>55</v>
      </c>
      <c r="K236" s="1">
        <v>1607</v>
      </c>
      <c r="L236" s="1">
        <v>865</v>
      </c>
      <c r="M236" s="1">
        <v>-3</v>
      </c>
      <c r="N236" s="1">
        <v>21</v>
      </c>
      <c r="U236">
        <f t="shared" si="42"/>
        <v>571.73595304126184</v>
      </c>
      <c r="V236">
        <f t="shared" si="43"/>
        <v>-82.264046958738163</v>
      </c>
      <c r="AB236">
        <f t="shared" si="44"/>
        <v>11864.651352788447</v>
      </c>
      <c r="AO236">
        <f t="shared" si="45"/>
        <v>1892.5</v>
      </c>
      <c r="AP236">
        <f t="shared" si="46"/>
        <v>850.5</v>
      </c>
      <c r="AT236">
        <f t="shared" si="47"/>
        <v>175.8024459443042</v>
      </c>
      <c r="AY236">
        <f t="shared" si="48"/>
        <v>685.1230613214658</v>
      </c>
    </row>
    <row r="237" spans="1:51" x14ac:dyDescent="0.3">
      <c r="A237" s="1">
        <v>2177</v>
      </c>
      <c r="B237" s="1">
        <v>815</v>
      </c>
      <c r="C237" s="1">
        <v>-102</v>
      </c>
      <c r="D237" s="1">
        <v>31</v>
      </c>
      <c r="K237" s="1">
        <v>1608</v>
      </c>
      <c r="L237" s="1">
        <v>858</v>
      </c>
      <c r="M237" s="1">
        <v>-13</v>
      </c>
      <c r="N237" s="1">
        <v>21</v>
      </c>
      <c r="U237">
        <f t="shared" si="42"/>
        <v>570.62246713567106</v>
      </c>
      <c r="V237">
        <f t="shared" si="43"/>
        <v>-83.377532864328941</v>
      </c>
      <c r="AB237">
        <f t="shared" si="44"/>
        <v>12108.464064510657</v>
      </c>
      <c r="AO237">
        <f t="shared" si="45"/>
        <v>1892.5</v>
      </c>
      <c r="AP237">
        <f t="shared" si="46"/>
        <v>836.5</v>
      </c>
      <c r="AT237">
        <f t="shared" si="47"/>
        <v>187.85233562561845</v>
      </c>
      <c r="AY237">
        <f t="shared" si="48"/>
        <v>199.51465985154053</v>
      </c>
    </row>
    <row r="238" spans="1:51" x14ac:dyDescent="0.3">
      <c r="A238" s="1">
        <v>2193</v>
      </c>
      <c r="B238" s="1">
        <v>792</v>
      </c>
      <c r="C238" s="1">
        <v>-107</v>
      </c>
      <c r="D238" s="1">
        <v>33</v>
      </c>
      <c r="K238" s="1">
        <v>1581</v>
      </c>
      <c r="L238" s="1">
        <v>850</v>
      </c>
      <c r="M238" s="1">
        <v>1</v>
      </c>
      <c r="N238" s="1">
        <v>21</v>
      </c>
      <c r="U238">
        <f t="shared" si="42"/>
        <v>614.74222239894993</v>
      </c>
      <c r="V238">
        <f t="shared" si="43"/>
        <v>-39.257777601050066</v>
      </c>
      <c r="AB238">
        <f t="shared" si="44"/>
        <v>4345.2764640564792</v>
      </c>
      <c r="AO238">
        <f t="shared" si="45"/>
        <v>1887</v>
      </c>
      <c r="AP238">
        <f t="shared" si="46"/>
        <v>821</v>
      </c>
      <c r="AT238">
        <f t="shared" si="47"/>
        <v>199.02261178067181</v>
      </c>
      <c r="AY238">
        <f t="shared" si="48"/>
        <v>8.730191107214571</v>
      </c>
    </row>
    <row r="239" spans="1:51" x14ac:dyDescent="0.3">
      <c r="A239" s="1">
        <v>2193</v>
      </c>
      <c r="B239" s="1">
        <v>853</v>
      </c>
      <c r="C239" s="1">
        <v>-106</v>
      </c>
      <c r="D239" s="1">
        <v>54</v>
      </c>
      <c r="K239" s="1">
        <v>1584</v>
      </c>
      <c r="L239" s="1">
        <v>862</v>
      </c>
      <c r="M239" s="1">
        <v>-3</v>
      </c>
      <c r="N239" s="1">
        <v>21</v>
      </c>
      <c r="U239">
        <f t="shared" si="42"/>
        <v>609.0664988324346</v>
      </c>
      <c r="V239">
        <f t="shared" si="43"/>
        <v>-44.933501167565396</v>
      </c>
      <c r="AB239">
        <f t="shared" si="44"/>
        <v>5125.7630654117529</v>
      </c>
      <c r="AO239">
        <f t="shared" si="45"/>
        <v>1888.5</v>
      </c>
      <c r="AP239">
        <f t="shared" si="46"/>
        <v>857.5</v>
      </c>
      <c r="AT239">
        <f t="shared" si="47"/>
        <v>167.74534270733122</v>
      </c>
      <c r="AY239">
        <f t="shared" si="48"/>
        <v>1171.8270001149276</v>
      </c>
    </row>
    <row r="240" spans="1:51" x14ac:dyDescent="0.3">
      <c r="A240" s="1">
        <v>2218</v>
      </c>
      <c r="B240" s="1">
        <v>838</v>
      </c>
      <c r="C240" s="1">
        <v>-118</v>
      </c>
      <c r="D240" s="1">
        <v>32</v>
      </c>
      <c r="K240" s="1">
        <v>1563</v>
      </c>
      <c r="L240" s="1">
        <v>845</v>
      </c>
      <c r="M240" s="1">
        <v>72</v>
      </c>
      <c r="N240" s="1">
        <v>28</v>
      </c>
      <c r="U240">
        <f t="shared" si="42"/>
        <v>655.03740351219642</v>
      </c>
      <c r="V240">
        <f t="shared" si="43"/>
        <v>1.0374035121964198</v>
      </c>
      <c r="AB240">
        <f t="shared" si="44"/>
        <v>656.56528547244125</v>
      </c>
      <c r="AO240">
        <f t="shared" si="45"/>
        <v>1890.5</v>
      </c>
      <c r="AP240">
        <f t="shared" si="46"/>
        <v>841.5</v>
      </c>
      <c r="AT240">
        <f t="shared" si="47"/>
        <v>182.5171224844398</v>
      </c>
      <c r="AY240">
        <f t="shared" si="48"/>
        <v>378.69856580091931</v>
      </c>
    </row>
    <row r="241" spans="1:51" x14ac:dyDescent="0.3">
      <c r="A241" s="1">
        <v>2212</v>
      </c>
      <c r="B241" s="1">
        <v>809</v>
      </c>
      <c r="C241" s="1">
        <v>-134</v>
      </c>
      <c r="D241" s="1">
        <v>30</v>
      </c>
      <c r="K241" s="1">
        <v>1549</v>
      </c>
      <c r="L241" s="1">
        <v>821</v>
      </c>
      <c r="M241" s="1">
        <v>85</v>
      </c>
      <c r="N241" s="1">
        <v>24</v>
      </c>
      <c r="U241">
        <f t="shared" si="42"/>
        <v>663.10858839257992</v>
      </c>
      <c r="V241">
        <f t="shared" si="43"/>
        <v>9.108588392579918</v>
      </c>
      <c r="AB241">
        <f t="shared" si="44"/>
        <v>308.0848163289939</v>
      </c>
      <c r="AO241">
        <f t="shared" si="45"/>
        <v>1880.5</v>
      </c>
      <c r="AP241">
        <f t="shared" si="46"/>
        <v>815</v>
      </c>
      <c r="AT241">
        <f t="shared" si="47"/>
        <v>201.75542124066951</v>
      </c>
      <c r="AY241">
        <f t="shared" si="48"/>
        <v>4.9230832187175229E-2</v>
      </c>
    </row>
    <row r="242" spans="1:51" x14ac:dyDescent="0.3">
      <c r="A242" s="1">
        <v>2221</v>
      </c>
      <c r="B242" s="1">
        <v>839</v>
      </c>
      <c r="C242" s="1">
        <v>-113</v>
      </c>
      <c r="D242" s="1">
        <v>55</v>
      </c>
      <c r="K242" s="1">
        <v>1574</v>
      </c>
      <c r="L242" s="1">
        <v>841</v>
      </c>
      <c r="M242" s="1">
        <v>47</v>
      </c>
      <c r="N242" s="1">
        <v>21</v>
      </c>
      <c r="U242">
        <f t="shared" si="42"/>
        <v>647.00309118272378</v>
      </c>
      <c r="V242">
        <f t="shared" si="43"/>
        <v>-6.9969088172762213</v>
      </c>
      <c r="AB242">
        <f t="shared" si="44"/>
        <v>1132.8503447738813</v>
      </c>
      <c r="AO242">
        <f t="shared" si="45"/>
        <v>1897.5</v>
      </c>
      <c r="AP242">
        <f t="shared" si="46"/>
        <v>840</v>
      </c>
      <c r="AT242">
        <f t="shared" si="47"/>
        <v>187.36661922551733</v>
      </c>
      <c r="AY242">
        <f t="shared" si="48"/>
        <v>213.47203538712259</v>
      </c>
    </row>
    <row r="243" spans="1:51" x14ac:dyDescent="0.3">
      <c r="A243" s="1">
        <v>2213</v>
      </c>
      <c r="B243" s="1">
        <v>810</v>
      </c>
      <c r="C243" s="1">
        <v>-126</v>
      </c>
      <c r="D243" s="1">
        <v>31</v>
      </c>
      <c r="K243" s="1">
        <v>1582</v>
      </c>
      <c r="L243" s="1">
        <v>849</v>
      </c>
      <c r="M243" s="1">
        <v>-8</v>
      </c>
      <c r="N243" s="1">
        <v>18</v>
      </c>
      <c r="U243">
        <f t="shared" si="42"/>
        <v>632.20408097385769</v>
      </c>
      <c r="V243">
        <f t="shared" si="43"/>
        <v>-21.795919026142315</v>
      </c>
      <c r="AB243">
        <f t="shared" si="44"/>
        <v>2348.0665500014784</v>
      </c>
      <c r="AO243">
        <f t="shared" si="45"/>
        <v>1897.5</v>
      </c>
      <c r="AP243">
        <f t="shared" si="46"/>
        <v>829.5</v>
      </c>
      <c r="AT243">
        <f t="shared" si="47"/>
        <v>196.40901201319659</v>
      </c>
      <c r="AY243">
        <f t="shared" si="48"/>
        <v>31.005847374851768</v>
      </c>
    </row>
    <row r="244" spans="1:51" x14ac:dyDescent="0.3">
      <c r="A244" s="1">
        <v>2212</v>
      </c>
      <c r="B244" s="1">
        <v>799</v>
      </c>
      <c r="C244" s="1">
        <v>-130</v>
      </c>
      <c r="D244" s="1">
        <v>31</v>
      </c>
      <c r="K244" s="1">
        <v>1587</v>
      </c>
      <c r="L244" s="1">
        <v>852</v>
      </c>
      <c r="M244" s="1">
        <v>1</v>
      </c>
      <c r="N244" s="1">
        <v>23</v>
      </c>
      <c r="U244">
        <f t="shared" si="42"/>
        <v>627.24317453440653</v>
      </c>
      <c r="V244">
        <f t="shared" si="43"/>
        <v>-26.756825465593465</v>
      </c>
      <c r="AB244">
        <f t="shared" si="44"/>
        <v>2853.4569654775087</v>
      </c>
      <c r="AO244">
        <f t="shared" si="45"/>
        <v>1899.5</v>
      </c>
      <c r="AP244">
        <f t="shared" si="46"/>
        <v>825.5</v>
      </c>
      <c r="AT244">
        <f t="shared" si="47"/>
        <v>200.87433882903014</v>
      </c>
      <c r="AY244">
        <f t="shared" si="48"/>
        <v>1.2165265675878356</v>
      </c>
    </row>
    <row r="245" spans="1:51" x14ac:dyDescent="0.3">
      <c r="A245" s="1">
        <v>2203</v>
      </c>
      <c r="B245" s="1">
        <v>856</v>
      </c>
      <c r="C245" s="1">
        <v>-107</v>
      </c>
      <c r="D245" s="1">
        <v>55</v>
      </c>
      <c r="K245" s="1">
        <v>1574</v>
      </c>
      <c r="L245" s="1">
        <v>841</v>
      </c>
      <c r="M245" s="1">
        <v>10</v>
      </c>
      <c r="N245" s="1">
        <v>22</v>
      </c>
      <c r="U245">
        <f t="shared" si="42"/>
        <v>629.17882990450335</v>
      </c>
      <c r="V245">
        <f t="shared" si="43"/>
        <v>-24.821170095496655</v>
      </c>
      <c r="AB245">
        <f t="shared" si="44"/>
        <v>2650.4069834579059</v>
      </c>
      <c r="AO245">
        <f t="shared" si="45"/>
        <v>1888.5</v>
      </c>
      <c r="AP245">
        <f t="shared" si="46"/>
        <v>848.5</v>
      </c>
      <c r="AT245">
        <f t="shared" si="47"/>
        <v>175.45512246725656</v>
      </c>
      <c r="AY245">
        <f t="shared" si="48"/>
        <v>703.42597857775172</v>
      </c>
    </row>
    <row r="246" spans="1:51" x14ac:dyDescent="0.3">
      <c r="A246" s="1">
        <v>2204</v>
      </c>
      <c r="B246" s="1">
        <v>838</v>
      </c>
      <c r="C246" s="1">
        <v>-111</v>
      </c>
      <c r="D246" s="1">
        <v>32</v>
      </c>
      <c r="K246" s="1">
        <v>1604</v>
      </c>
      <c r="L246" s="1">
        <v>824</v>
      </c>
      <c r="M246" s="1">
        <v>36</v>
      </c>
      <c r="N246" s="1">
        <v>63</v>
      </c>
      <c r="U246">
        <f t="shared" si="42"/>
        <v>600.16331110790168</v>
      </c>
      <c r="V246">
        <f t="shared" si="43"/>
        <v>-53.836688892098323</v>
      </c>
      <c r="AB246">
        <f t="shared" si="44"/>
        <v>6479.8671995861587</v>
      </c>
      <c r="AO246">
        <f t="shared" si="45"/>
        <v>1904</v>
      </c>
      <c r="AP246">
        <f t="shared" si="46"/>
        <v>831</v>
      </c>
      <c r="AT246">
        <f t="shared" si="47"/>
        <v>198.43638779215871</v>
      </c>
      <c r="AY246">
        <f t="shared" si="48"/>
        <v>12.538069610398789</v>
      </c>
    </row>
    <row r="247" spans="1:51" x14ac:dyDescent="0.3">
      <c r="A247" s="1">
        <v>2195</v>
      </c>
      <c r="B247" s="1">
        <v>824</v>
      </c>
      <c r="C247" s="1">
        <v>-113</v>
      </c>
      <c r="D247" s="1">
        <v>31</v>
      </c>
      <c r="K247" s="1">
        <v>1596</v>
      </c>
      <c r="L247" s="1">
        <v>827</v>
      </c>
      <c r="M247" s="1">
        <v>76</v>
      </c>
      <c r="N247" s="1">
        <v>27</v>
      </c>
      <c r="U247">
        <f t="shared" si="42"/>
        <v>599.00751247375854</v>
      </c>
      <c r="V247">
        <f t="shared" si="43"/>
        <v>-54.992487526241462</v>
      </c>
      <c r="AB247">
        <f t="shared" si="44"/>
        <v>6667.2811539332251</v>
      </c>
      <c r="AO247">
        <f t="shared" si="45"/>
        <v>1895.5</v>
      </c>
      <c r="AP247">
        <f t="shared" si="46"/>
        <v>825.5</v>
      </c>
      <c r="AT247">
        <f t="shared" si="47"/>
        <v>198.92335207310379</v>
      </c>
      <c r="AY247">
        <f t="shared" si="48"/>
        <v>9.3266068640142628</v>
      </c>
    </row>
    <row r="248" spans="1:51" x14ac:dyDescent="0.3">
      <c r="A248" s="1">
        <v>2197</v>
      </c>
      <c r="B248" s="1">
        <v>861</v>
      </c>
      <c r="C248" s="1">
        <v>-111</v>
      </c>
      <c r="D248" s="1">
        <v>55</v>
      </c>
      <c r="K248" s="1">
        <v>1605</v>
      </c>
      <c r="L248" s="1">
        <v>841</v>
      </c>
      <c r="M248" s="1">
        <v>15</v>
      </c>
      <c r="N248" s="1">
        <v>18</v>
      </c>
      <c r="U248">
        <f t="shared" si="42"/>
        <v>592.33774149550868</v>
      </c>
      <c r="V248">
        <f t="shared" si="43"/>
        <v>-61.662258504491319</v>
      </c>
      <c r="AB248">
        <f t="shared" si="44"/>
        <v>7800.9862335792577</v>
      </c>
      <c r="AO248">
        <f t="shared" si="45"/>
        <v>1901</v>
      </c>
      <c r="AP248">
        <f t="shared" si="46"/>
        <v>851</v>
      </c>
      <c r="AT248">
        <f t="shared" si="47"/>
        <v>180.00555546982432</v>
      </c>
      <c r="AY248">
        <f t="shared" si="48"/>
        <v>482.75762190205847</v>
      </c>
    </row>
    <row r="249" spans="1:51" x14ac:dyDescent="0.3">
      <c r="A249" s="1">
        <v>2195</v>
      </c>
      <c r="B249" s="1">
        <v>816</v>
      </c>
      <c r="C249" s="1">
        <v>-117</v>
      </c>
      <c r="D249" s="1">
        <v>32</v>
      </c>
      <c r="K249" s="1">
        <v>1588</v>
      </c>
      <c r="L249" s="1">
        <v>822</v>
      </c>
      <c r="M249" s="1">
        <v>64</v>
      </c>
      <c r="N249" s="1">
        <v>27</v>
      </c>
      <c r="U249">
        <f t="shared" si="42"/>
        <v>607.02965331192843</v>
      </c>
      <c r="V249">
        <f t="shared" si="43"/>
        <v>-46.970346688071572</v>
      </c>
      <c r="AB249">
        <f t="shared" si="44"/>
        <v>5421.5654118945031</v>
      </c>
      <c r="AO249">
        <f t="shared" si="45"/>
        <v>1891.5</v>
      </c>
      <c r="AP249">
        <f t="shared" si="46"/>
        <v>819</v>
      </c>
      <c r="AT249">
        <f t="shared" si="47"/>
        <v>202.81333782569627</v>
      </c>
      <c r="AY249">
        <f t="shared" si="48"/>
        <v>0.69895680304455954</v>
      </c>
    </row>
    <row r="250" spans="1:51" x14ac:dyDescent="0.3">
      <c r="A250" s="1">
        <v>2199</v>
      </c>
      <c r="B250" s="1">
        <v>793</v>
      </c>
      <c r="C250" s="1">
        <v>-135</v>
      </c>
      <c r="D250" s="1">
        <v>30</v>
      </c>
      <c r="K250" s="1">
        <v>1585</v>
      </c>
      <c r="L250" s="1">
        <v>831</v>
      </c>
      <c r="M250" s="1">
        <v>101</v>
      </c>
      <c r="N250" s="1">
        <v>27</v>
      </c>
      <c r="U250">
        <f t="shared" si="42"/>
        <v>615.17477191445357</v>
      </c>
      <c r="V250">
        <f t="shared" si="43"/>
        <v>-38.825228085546428</v>
      </c>
      <c r="AB250">
        <f t="shared" si="44"/>
        <v>4288.4373501012287</v>
      </c>
      <c r="AO250">
        <f t="shared" si="45"/>
        <v>1892</v>
      </c>
      <c r="AP250">
        <f t="shared" si="46"/>
        <v>812</v>
      </c>
      <c r="AT250">
        <f t="shared" si="47"/>
        <v>209.30360723121808</v>
      </c>
      <c r="AY250">
        <f t="shared" si="48"/>
        <v>53.674756238292694</v>
      </c>
    </row>
    <row r="251" spans="1:51" x14ac:dyDescent="0.3">
      <c r="A251" s="1">
        <v>2185</v>
      </c>
      <c r="B251" s="1">
        <v>841</v>
      </c>
      <c r="C251" s="1">
        <v>-107</v>
      </c>
      <c r="D251" s="1">
        <v>55</v>
      </c>
      <c r="K251" s="1">
        <v>1549</v>
      </c>
      <c r="L251" s="1">
        <v>814</v>
      </c>
      <c r="M251" s="1">
        <v>139</v>
      </c>
      <c r="N251" s="1">
        <v>26</v>
      </c>
      <c r="U251">
        <f t="shared" si="42"/>
        <v>636.57285521768836</v>
      </c>
      <c r="V251">
        <f t="shared" si="43"/>
        <v>-17.427144782311643</v>
      </c>
      <c r="AB251">
        <f t="shared" si="44"/>
        <v>1943.7586404959727</v>
      </c>
      <c r="AO251">
        <f t="shared" si="45"/>
        <v>1867</v>
      </c>
      <c r="AP251">
        <f t="shared" si="46"/>
        <v>827.5</v>
      </c>
      <c r="AT251">
        <f t="shared" si="47"/>
        <v>185.05472163660133</v>
      </c>
      <c r="AY251">
        <f t="shared" si="48"/>
        <v>286.3737079141568</v>
      </c>
    </row>
    <row r="252" spans="1:51" x14ac:dyDescent="0.3">
      <c r="A252" s="1">
        <v>2179</v>
      </c>
      <c r="B252" s="1">
        <v>801</v>
      </c>
      <c r="C252" s="1">
        <v>-111</v>
      </c>
      <c r="D252" s="1">
        <v>32</v>
      </c>
      <c r="K252" s="1">
        <v>1572</v>
      </c>
      <c r="L252" s="1">
        <v>830</v>
      </c>
      <c r="M252" s="1">
        <v>95</v>
      </c>
      <c r="N252" s="1">
        <v>22</v>
      </c>
      <c r="U252">
        <f t="shared" si="42"/>
        <v>607.69235637779741</v>
      </c>
      <c r="V252">
        <f t="shared" si="43"/>
        <v>-46.30764362220259</v>
      </c>
      <c r="AB252">
        <f t="shared" si="44"/>
        <v>5324.4132370911902</v>
      </c>
      <c r="AO252">
        <f t="shared" si="45"/>
        <v>1875.5</v>
      </c>
      <c r="AP252">
        <f t="shared" si="46"/>
        <v>815.5</v>
      </c>
      <c r="AT252">
        <f t="shared" si="47"/>
        <v>199.35019438164588</v>
      </c>
      <c r="AY252">
        <f t="shared" si="48"/>
        <v>6.9016916065496252</v>
      </c>
    </row>
    <row r="253" spans="1:51" x14ac:dyDescent="0.3">
      <c r="A253" s="1">
        <v>2182</v>
      </c>
      <c r="B253" s="1">
        <v>788</v>
      </c>
      <c r="C253" s="1">
        <v>-98</v>
      </c>
      <c r="D253" s="1">
        <v>33</v>
      </c>
      <c r="K253" s="1">
        <v>1584</v>
      </c>
      <c r="L253" s="1">
        <v>837</v>
      </c>
      <c r="M253" s="1">
        <v>56</v>
      </c>
      <c r="N253" s="1">
        <v>21</v>
      </c>
      <c r="U253">
        <f t="shared" si="42"/>
        <v>600.00416665219916</v>
      </c>
      <c r="V253">
        <f t="shared" si="43"/>
        <v>-53.99583334780084</v>
      </c>
      <c r="AB253">
        <f t="shared" si="44"/>
        <v>6505.5140271236814</v>
      </c>
      <c r="AO253">
        <f t="shared" si="45"/>
        <v>1883</v>
      </c>
      <c r="AP253">
        <f t="shared" si="46"/>
        <v>812.5</v>
      </c>
      <c r="AT253">
        <f t="shared" si="47"/>
        <v>205.04938429558865</v>
      </c>
      <c r="AY253">
        <f t="shared" si="48"/>
        <v>9.4376929423905622</v>
      </c>
    </row>
    <row r="254" spans="1:51" x14ac:dyDescent="0.3">
      <c r="A254" s="1">
        <v>2186</v>
      </c>
      <c r="B254" s="1">
        <v>809</v>
      </c>
      <c r="C254" s="1">
        <v>-82</v>
      </c>
      <c r="D254" s="1">
        <v>55</v>
      </c>
      <c r="K254" s="1">
        <v>1582</v>
      </c>
      <c r="L254" s="1">
        <v>852</v>
      </c>
      <c r="M254" s="1">
        <v>63</v>
      </c>
      <c r="N254" s="1">
        <v>23</v>
      </c>
      <c r="U254">
        <f t="shared" si="42"/>
        <v>605.52869461322803</v>
      </c>
      <c r="V254">
        <f t="shared" si="43"/>
        <v>-48.471305386771974</v>
      </c>
      <c r="AB254">
        <f t="shared" si="44"/>
        <v>5644.8533096904357</v>
      </c>
      <c r="AO254">
        <f t="shared" si="45"/>
        <v>1884</v>
      </c>
      <c r="AP254">
        <f t="shared" si="46"/>
        <v>830.5</v>
      </c>
      <c r="AT254">
        <f t="shared" si="47"/>
        <v>189.17254029060348</v>
      </c>
      <c r="AY254">
        <f t="shared" si="48"/>
        <v>163.96190863166009</v>
      </c>
    </row>
    <row r="255" spans="1:51" x14ac:dyDescent="0.3">
      <c r="A255" s="1">
        <v>2175</v>
      </c>
      <c r="B255" s="1">
        <v>784</v>
      </c>
      <c r="C255" s="1">
        <v>-100</v>
      </c>
      <c r="D255" s="1">
        <v>30</v>
      </c>
      <c r="K255" s="1">
        <v>1578</v>
      </c>
      <c r="L255" s="1">
        <v>850</v>
      </c>
      <c r="M255" s="1">
        <v>64</v>
      </c>
      <c r="N255" s="1">
        <v>23</v>
      </c>
      <c r="U255">
        <f t="shared" si="42"/>
        <v>600.6371616874867</v>
      </c>
      <c r="V255">
        <f t="shared" si="43"/>
        <v>-53.362838312513304</v>
      </c>
      <c r="AB255">
        <f t="shared" si="44"/>
        <v>6403.8040439724055</v>
      </c>
      <c r="AO255">
        <f t="shared" si="45"/>
        <v>1876.5</v>
      </c>
      <c r="AP255">
        <f t="shared" si="46"/>
        <v>817</v>
      </c>
      <c r="AT255">
        <f t="shared" si="47"/>
        <v>198.34628809231597</v>
      </c>
      <c r="AY255">
        <f t="shared" si="48"/>
        <v>13.18425808377923</v>
      </c>
    </row>
    <row r="256" spans="1:51" x14ac:dyDescent="0.3">
      <c r="A256" s="1">
        <v>2171</v>
      </c>
      <c r="B256" s="1">
        <v>773</v>
      </c>
      <c r="C256" s="1">
        <v>-101</v>
      </c>
      <c r="D256" s="1">
        <v>32</v>
      </c>
      <c r="K256" s="1">
        <v>1565</v>
      </c>
      <c r="L256" s="1">
        <v>836</v>
      </c>
      <c r="M256" s="1">
        <v>52</v>
      </c>
      <c r="N256" s="1">
        <v>21</v>
      </c>
      <c r="U256">
        <f t="shared" si="42"/>
        <v>609.26595178132186</v>
      </c>
      <c r="V256">
        <f t="shared" si="43"/>
        <v>-44.73404821867814</v>
      </c>
      <c r="AB256">
        <f t="shared" si="44"/>
        <v>5097.2434046815861</v>
      </c>
      <c r="AO256">
        <f t="shared" si="45"/>
        <v>1868</v>
      </c>
      <c r="AP256">
        <f t="shared" si="46"/>
        <v>804.5</v>
      </c>
      <c r="AT256">
        <f t="shared" si="47"/>
        <v>206.98852625206064</v>
      </c>
      <c r="AY256">
        <f t="shared" si="48"/>
        <v>25.1123739062411</v>
      </c>
    </row>
    <row r="257" spans="1:51" x14ac:dyDescent="0.3">
      <c r="A257" s="1">
        <v>2163</v>
      </c>
      <c r="B257" s="1">
        <v>846</v>
      </c>
      <c r="C257" s="1">
        <v>-77</v>
      </c>
      <c r="D257" s="1">
        <v>55</v>
      </c>
      <c r="K257" s="1">
        <v>1573</v>
      </c>
      <c r="L257" s="1">
        <v>827</v>
      </c>
      <c r="M257" s="1">
        <v>110</v>
      </c>
      <c r="N257" s="1">
        <v>30</v>
      </c>
      <c r="U257">
        <f t="shared" si="42"/>
        <v>590.30585292710759</v>
      </c>
      <c r="V257">
        <f t="shared" si="43"/>
        <v>-63.694147072892406</v>
      </c>
      <c r="AB257">
        <f t="shared" si="44"/>
        <v>8164.0405727683246</v>
      </c>
      <c r="AO257">
        <f t="shared" si="45"/>
        <v>1868</v>
      </c>
      <c r="AP257">
        <f t="shared" si="46"/>
        <v>836.5</v>
      </c>
      <c r="AT257">
        <f t="shared" si="47"/>
        <v>177.0769606696478</v>
      </c>
      <c r="AY257">
        <f t="shared" si="48"/>
        <v>620.02697152696692</v>
      </c>
    </row>
    <row r="258" spans="1:51" x14ac:dyDescent="0.3">
      <c r="A258" s="1">
        <v>2160</v>
      </c>
      <c r="B258" s="1">
        <v>827</v>
      </c>
      <c r="C258" s="1">
        <v>-78</v>
      </c>
      <c r="D258" s="1">
        <v>32</v>
      </c>
      <c r="K258" s="1">
        <v>1554</v>
      </c>
      <c r="L258" s="1">
        <v>809</v>
      </c>
      <c r="M258" s="1">
        <v>137</v>
      </c>
      <c r="N258" s="1">
        <v>26</v>
      </c>
      <c r="U258">
        <f t="shared" si="42"/>
        <v>606.26726779531816</v>
      </c>
      <c r="V258">
        <f t="shared" si="43"/>
        <v>-47.732732204681838</v>
      </c>
      <c r="AB258">
        <f t="shared" si="44"/>
        <v>5534.4174866341327</v>
      </c>
      <c r="AO258">
        <f t="shared" si="45"/>
        <v>1857</v>
      </c>
      <c r="AP258">
        <f t="shared" si="46"/>
        <v>818</v>
      </c>
      <c r="AT258">
        <f t="shared" si="47"/>
        <v>190.71706793048176</v>
      </c>
      <c r="AY258">
        <f t="shared" si="48"/>
        <v>126.79285916248051</v>
      </c>
    </row>
    <row r="259" spans="1:51" x14ac:dyDescent="0.3">
      <c r="A259" s="1">
        <v>2167</v>
      </c>
      <c r="B259" s="1">
        <v>809</v>
      </c>
      <c r="C259" s="1">
        <v>-82</v>
      </c>
      <c r="D259" s="1">
        <v>32</v>
      </c>
      <c r="K259" s="1">
        <v>1530</v>
      </c>
      <c r="L259" s="1">
        <v>814</v>
      </c>
      <c r="M259" s="1">
        <v>162</v>
      </c>
      <c r="N259" s="1">
        <v>25</v>
      </c>
      <c r="U259">
        <f t="shared" si="42"/>
        <v>637.01962293166446</v>
      </c>
      <c r="V259">
        <f t="shared" si="43"/>
        <v>-16.980377068335542</v>
      </c>
      <c r="AB259">
        <f t="shared" si="44"/>
        <v>1904.5639820527799</v>
      </c>
      <c r="AO259">
        <f t="shared" si="45"/>
        <v>1848.5</v>
      </c>
      <c r="AP259">
        <f t="shared" si="46"/>
        <v>811.5</v>
      </c>
      <c r="AT259">
        <f t="shared" si="47"/>
        <v>194.63941019228352</v>
      </c>
      <c r="AY259">
        <f t="shared" si="48"/>
        <v>53.844648271944287</v>
      </c>
    </row>
    <row r="260" spans="1:51" x14ac:dyDescent="0.3">
      <c r="A260" s="1">
        <v>2174</v>
      </c>
      <c r="B260" s="1">
        <v>856</v>
      </c>
      <c r="C260" s="1">
        <v>-54</v>
      </c>
      <c r="D260" s="1">
        <v>54</v>
      </c>
      <c r="K260" s="1">
        <v>1519</v>
      </c>
      <c r="L260" s="1">
        <v>801</v>
      </c>
      <c r="M260" s="1">
        <v>202</v>
      </c>
      <c r="N260" s="1">
        <v>29</v>
      </c>
      <c r="U260">
        <f t="shared" ref="U260:U323" si="49">SQRT((A260-K260)^2+(B260-L260)^2)</f>
        <v>657.30510419439156</v>
      </c>
      <c r="V260">
        <f t="shared" ref="V260:V323" si="50">U260-654</f>
        <v>3.3051041943915607</v>
      </c>
      <c r="AB260">
        <f t="shared" ref="AB260:AB323" si="51">(V260-$AA$5)^2</f>
        <v>545.49475930465587</v>
      </c>
      <c r="AO260">
        <f t="shared" ref="AO260:AO323" si="52">(A260+K260)/2</f>
        <v>1846.5</v>
      </c>
      <c r="AP260">
        <f t="shared" ref="AP260:AP323" si="53">(B260+L260)/2</f>
        <v>828.5</v>
      </c>
      <c r="AT260">
        <f t="shared" ref="AT260:AT323" si="54">SQRT((AP260-1000)^2 + (AO260-1800)^2)</f>
        <v>177.69214951707912</v>
      </c>
      <c r="AY260">
        <f t="shared" ref="AY260:AY323" si="55">(AT260-$AX$5)^2</f>
        <v>589.7686049407763</v>
      </c>
    </row>
    <row r="261" spans="1:51" x14ac:dyDescent="0.3">
      <c r="A261" s="1">
        <v>2167</v>
      </c>
      <c r="B261" s="1">
        <v>814</v>
      </c>
      <c r="C261" s="1">
        <v>-72</v>
      </c>
      <c r="D261" s="1">
        <v>31</v>
      </c>
      <c r="K261" s="1">
        <v>1501</v>
      </c>
      <c r="L261" s="1">
        <v>794</v>
      </c>
      <c r="M261" s="1">
        <v>221</v>
      </c>
      <c r="N261" s="1">
        <v>26</v>
      </c>
      <c r="U261">
        <f t="shared" si="49"/>
        <v>666.30023262790473</v>
      </c>
      <c r="V261">
        <f t="shared" si="50"/>
        <v>12.300232627904734</v>
      </c>
      <c r="AB261">
        <f t="shared" si="51"/>
        <v>206.22972754067538</v>
      </c>
      <c r="AO261">
        <f t="shared" si="52"/>
        <v>1834</v>
      </c>
      <c r="AP261">
        <f t="shared" si="53"/>
        <v>804</v>
      </c>
      <c r="AT261">
        <f t="shared" si="54"/>
        <v>198.92712233378333</v>
      </c>
      <c r="AY261">
        <f t="shared" si="55"/>
        <v>9.3035927082906191</v>
      </c>
    </row>
    <row r="262" spans="1:51" x14ac:dyDescent="0.3">
      <c r="A262" s="1">
        <v>2174</v>
      </c>
      <c r="B262" s="1">
        <v>792</v>
      </c>
      <c r="C262" s="1">
        <v>-77</v>
      </c>
      <c r="D262" s="1">
        <v>33</v>
      </c>
      <c r="K262" s="1">
        <v>1510</v>
      </c>
      <c r="L262" s="1">
        <v>783</v>
      </c>
      <c r="M262" s="1">
        <v>246</v>
      </c>
      <c r="N262" s="1">
        <v>30</v>
      </c>
      <c r="U262">
        <f t="shared" si="49"/>
        <v>664.06099117475651</v>
      </c>
      <c r="V262">
        <f t="shared" si="50"/>
        <v>10.060991174756509</v>
      </c>
      <c r="AB262">
        <f t="shared" si="51"/>
        <v>275.55808289287978</v>
      </c>
      <c r="AO262">
        <f t="shared" si="52"/>
        <v>1842</v>
      </c>
      <c r="AP262">
        <f t="shared" si="53"/>
        <v>787.5</v>
      </c>
      <c r="AT262">
        <f t="shared" si="54"/>
        <v>216.61082613756867</v>
      </c>
      <c r="AY262">
        <f t="shared" si="55"/>
        <v>214.14004445886908</v>
      </c>
    </row>
    <row r="263" spans="1:51" x14ac:dyDescent="0.3">
      <c r="A263" s="1">
        <v>2174</v>
      </c>
      <c r="B263" s="1">
        <v>841</v>
      </c>
      <c r="C263" s="1">
        <v>-61</v>
      </c>
      <c r="D263" s="1">
        <v>55</v>
      </c>
      <c r="K263" s="1">
        <v>1528</v>
      </c>
      <c r="L263" s="1">
        <v>791</v>
      </c>
      <c r="M263" s="1">
        <v>232</v>
      </c>
      <c r="N263" s="1">
        <v>27</v>
      </c>
      <c r="U263">
        <f t="shared" si="49"/>
        <v>647.93209520751475</v>
      </c>
      <c r="V263">
        <f t="shared" si="50"/>
        <v>-6.0679047924852512</v>
      </c>
      <c r="AB263">
        <f t="shared" si="51"/>
        <v>1071.1768514240955</v>
      </c>
      <c r="AO263">
        <f t="shared" si="52"/>
        <v>1851</v>
      </c>
      <c r="AP263">
        <f t="shared" si="53"/>
        <v>816</v>
      </c>
      <c r="AT263">
        <f t="shared" si="54"/>
        <v>190.93716243832682</v>
      </c>
      <c r="AY263">
        <f t="shared" si="55"/>
        <v>121.88466964061116</v>
      </c>
    </row>
    <row r="264" spans="1:51" x14ac:dyDescent="0.3">
      <c r="A264" s="1">
        <v>2170</v>
      </c>
      <c r="B264" s="1">
        <v>820</v>
      </c>
      <c r="C264" s="1">
        <v>-73</v>
      </c>
      <c r="D264" s="1">
        <v>31</v>
      </c>
      <c r="K264" s="1">
        <v>1532</v>
      </c>
      <c r="L264" s="1">
        <v>819</v>
      </c>
      <c r="M264" s="1">
        <v>207</v>
      </c>
      <c r="N264" s="1">
        <v>24</v>
      </c>
      <c r="U264">
        <f t="shared" si="49"/>
        <v>638.00078369857818</v>
      </c>
      <c r="V264">
        <f t="shared" si="50"/>
        <v>-15.999216301421825</v>
      </c>
      <c r="AB264">
        <f t="shared" si="51"/>
        <v>1819.8883751470637</v>
      </c>
      <c r="AO264">
        <f t="shared" si="52"/>
        <v>1851</v>
      </c>
      <c r="AP264">
        <f t="shared" si="53"/>
        <v>819.5</v>
      </c>
      <c r="AT264">
        <f t="shared" si="54"/>
        <v>187.56665481902692</v>
      </c>
      <c r="AY264">
        <f t="shared" si="55"/>
        <v>207.66673664067156</v>
      </c>
    </row>
    <row r="265" spans="1:51" x14ac:dyDescent="0.3">
      <c r="A265" s="1">
        <v>2168</v>
      </c>
      <c r="B265" s="1">
        <v>798</v>
      </c>
      <c r="C265" s="1">
        <v>-95</v>
      </c>
      <c r="D265" s="1">
        <v>30</v>
      </c>
      <c r="K265" s="1">
        <v>1550</v>
      </c>
      <c r="L265" s="1">
        <v>842</v>
      </c>
      <c r="M265" s="1">
        <v>152</v>
      </c>
      <c r="N265" s="1">
        <v>22</v>
      </c>
      <c r="U265">
        <f t="shared" si="49"/>
        <v>619.56436308102809</v>
      </c>
      <c r="V265">
        <f t="shared" si="50"/>
        <v>-34.435636918971909</v>
      </c>
      <c r="AB265">
        <f t="shared" si="51"/>
        <v>3732.7909084637795</v>
      </c>
      <c r="AO265">
        <f t="shared" si="52"/>
        <v>1859</v>
      </c>
      <c r="AP265">
        <f t="shared" si="53"/>
        <v>820</v>
      </c>
      <c r="AT265">
        <f t="shared" si="54"/>
        <v>189.42280749687984</v>
      </c>
      <c r="AY265">
        <f t="shared" si="55"/>
        <v>157.61531869588015</v>
      </c>
    </row>
    <row r="266" spans="1:51" x14ac:dyDescent="0.3">
      <c r="A266" s="1">
        <v>2164</v>
      </c>
      <c r="B266" s="1">
        <v>842</v>
      </c>
      <c r="C266" s="1">
        <v>-90</v>
      </c>
      <c r="D266" s="1">
        <v>55</v>
      </c>
      <c r="K266" s="1">
        <v>1557</v>
      </c>
      <c r="L266" s="1">
        <v>866</v>
      </c>
      <c r="M266" s="1">
        <v>113</v>
      </c>
      <c r="N266" s="1">
        <v>21</v>
      </c>
      <c r="U266">
        <f t="shared" si="49"/>
        <v>607.47427929090134</v>
      </c>
      <c r="V266">
        <f t="shared" si="50"/>
        <v>-46.525720709098664</v>
      </c>
      <c r="AB266">
        <f t="shared" si="51"/>
        <v>5356.2863441442141</v>
      </c>
      <c r="AO266">
        <f t="shared" si="52"/>
        <v>1860.5</v>
      </c>
      <c r="AP266">
        <f t="shared" si="53"/>
        <v>854</v>
      </c>
      <c r="AT266">
        <f t="shared" si="54"/>
        <v>158.03876106828983</v>
      </c>
      <c r="AY266">
        <f t="shared" si="55"/>
        <v>1930.5953318444504</v>
      </c>
    </row>
    <row r="267" spans="1:51" x14ac:dyDescent="0.3">
      <c r="A267" s="1">
        <v>2175</v>
      </c>
      <c r="B267" s="1">
        <v>821</v>
      </c>
      <c r="C267" s="1">
        <v>-93</v>
      </c>
      <c r="D267" s="1">
        <v>32</v>
      </c>
      <c r="K267" s="1">
        <v>1582</v>
      </c>
      <c r="L267" s="1">
        <v>866</v>
      </c>
      <c r="M267" s="1">
        <v>60</v>
      </c>
      <c r="N267" s="1">
        <v>21</v>
      </c>
      <c r="U267">
        <f t="shared" si="49"/>
        <v>594.70496887112017</v>
      </c>
      <c r="V267">
        <f t="shared" si="50"/>
        <v>-59.295031128879828</v>
      </c>
      <c r="AB267">
        <f t="shared" si="51"/>
        <v>7388.4278433274649</v>
      </c>
      <c r="AO267">
        <f t="shared" si="52"/>
        <v>1878.5</v>
      </c>
      <c r="AP267">
        <f t="shared" si="53"/>
        <v>843.5</v>
      </c>
      <c r="AT267">
        <f t="shared" si="54"/>
        <v>175.08426542667962</v>
      </c>
      <c r="AY267">
        <f t="shared" si="55"/>
        <v>723.23538714486233</v>
      </c>
    </row>
    <row r="268" spans="1:51" x14ac:dyDescent="0.3">
      <c r="A268" s="1">
        <v>2180</v>
      </c>
      <c r="B268" s="1">
        <v>794</v>
      </c>
      <c r="C268" s="1">
        <v>-100</v>
      </c>
      <c r="D268" s="1">
        <v>32</v>
      </c>
      <c r="K268" s="1">
        <v>1582</v>
      </c>
      <c r="L268" s="1">
        <v>857</v>
      </c>
      <c r="M268" s="1">
        <v>72</v>
      </c>
      <c r="N268" s="1">
        <v>25</v>
      </c>
      <c r="U268">
        <f t="shared" si="49"/>
        <v>601.30940454977087</v>
      </c>
      <c r="V268">
        <f t="shared" si="50"/>
        <v>-52.690595450229125</v>
      </c>
      <c r="AB268">
        <f t="shared" si="51"/>
        <v>6296.6651357037454</v>
      </c>
      <c r="AO268">
        <f t="shared" si="52"/>
        <v>1881</v>
      </c>
      <c r="AP268">
        <f t="shared" si="53"/>
        <v>825.5</v>
      </c>
      <c r="AT268">
        <f t="shared" si="54"/>
        <v>192.38308137671567</v>
      </c>
      <c r="AY268">
        <f t="shared" si="55"/>
        <v>92.049059026258561</v>
      </c>
    </row>
    <row r="269" spans="1:51" x14ac:dyDescent="0.3">
      <c r="A269" s="1">
        <v>2176</v>
      </c>
      <c r="B269" s="1">
        <v>859</v>
      </c>
      <c r="C269" s="1">
        <v>-84</v>
      </c>
      <c r="D269" s="1">
        <v>54</v>
      </c>
      <c r="K269" s="1">
        <v>1589</v>
      </c>
      <c r="L269" s="1">
        <v>870</v>
      </c>
      <c r="M269" s="1">
        <v>42</v>
      </c>
      <c r="N269" s="1">
        <v>21</v>
      </c>
      <c r="U269">
        <f t="shared" si="49"/>
        <v>587.10305739282262</v>
      </c>
      <c r="V269">
        <f t="shared" si="50"/>
        <v>-66.89694260717738</v>
      </c>
      <c r="AB269">
        <f t="shared" si="51"/>
        <v>8753.0761686749902</v>
      </c>
      <c r="AO269">
        <f t="shared" si="52"/>
        <v>1882.5</v>
      </c>
      <c r="AP269">
        <f t="shared" si="53"/>
        <v>864.5</v>
      </c>
      <c r="AT269">
        <f t="shared" si="54"/>
        <v>158.63952849148285</v>
      </c>
      <c r="AY269">
        <f t="shared" si="55"/>
        <v>1878.1625659600027</v>
      </c>
    </row>
    <row r="270" spans="1:51" x14ac:dyDescent="0.3">
      <c r="A270" s="1">
        <v>2170</v>
      </c>
      <c r="B270" s="1">
        <v>828</v>
      </c>
      <c r="C270" s="1">
        <v>-91</v>
      </c>
      <c r="D270" s="1">
        <v>32</v>
      </c>
      <c r="K270" s="1">
        <v>1596</v>
      </c>
      <c r="L270" s="1">
        <v>861</v>
      </c>
      <c r="M270" s="1">
        <v>19</v>
      </c>
      <c r="N270" s="1">
        <v>21</v>
      </c>
      <c r="U270">
        <f t="shared" si="49"/>
        <v>574.94782371968324</v>
      </c>
      <c r="V270">
        <f t="shared" si="50"/>
        <v>-79.052176280316758</v>
      </c>
      <c r="AB270">
        <f t="shared" si="51"/>
        <v>11175.261564723929</v>
      </c>
      <c r="AO270">
        <f t="shared" si="52"/>
        <v>1883</v>
      </c>
      <c r="AP270">
        <f t="shared" si="53"/>
        <v>844.5</v>
      </c>
      <c r="AT270">
        <f t="shared" si="54"/>
        <v>176.26471569772551</v>
      </c>
      <c r="AY270">
        <f t="shared" si="55"/>
        <v>661.13706663528353</v>
      </c>
    </row>
    <row r="271" spans="1:51" x14ac:dyDescent="0.3">
      <c r="A271" s="1">
        <v>2174</v>
      </c>
      <c r="B271" s="1">
        <v>798</v>
      </c>
      <c r="C271" s="1">
        <v>-95</v>
      </c>
      <c r="D271" s="1">
        <v>32</v>
      </c>
      <c r="K271" s="1">
        <v>1603</v>
      </c>
      <c r="L271" s="1">
        <v>868</v>
      </c>
      <c r="M271" s="1">
        <v>30</v>
      </c>
      <c r="N271" s="1">
        <v>24</v>
      </c>
      <c r="U271">
        <f t="shared" si="49"/>
        <v>575.27471698311228</v>
      </c>
      <c r="V271">
        <f t="shared" si="50"/>
        <v>-78.725283016887715</v>
      </c>
      <c r="AB271">
        <f t="shared" si="51"/>
        <v>11106.254617088425</v>
      </c>
      <c r="AO271">
        <f t="shared" si="52"/>
        <v>1888.5</v>
      </c>
      <c r="AP271">
        <f t="shared" si="53"/>
        <v>833</v>
      </c>
      <c r="AT271">
        <f t="shared" si="54"/>
        <v>189.00066137450418</v>
      </c>
      <c r="AY271">
        <f t="shared" si="55"/>
        <v>168.39318793522622</v>
      </c>
    </row>
    <row r="272" spans="1:51" x14ac:dyDescent="0.3">
      <c r="A272" s="1">
        <v>2161</v>
      </c>
      <c r="B272" s="1">
        <v>864</v>
      </c>
      <c r="C272" s="1">
        <v>-75</v>
      </c>
      <c r="D272" s="1">
        <v>55</v>
      </c>
      <c r="K272" s="1">
        <v>1610</v>
      </c>
      <c r="L272" s="1">
        <v>865</v>
      </c>
      <c r="M272" s="1">
        <v>27</v>
      </c>
      <c r="N272" s="1">
        <v>23</v>
      </c>
      <c r="U272">
        <f t="shared" si="49"/>
        <v>551.00090744026909</v>
      </c>
      <c r="V272">
        <f t="shared" si="50"/>
        <v>-102.99909255973091</v>
      </c>
      <c r="AB272">
        <f t="shared" si="51"/>
        <v>16811.722339778466</v>
      </c>
      <c r="AO272">
        <f t="shared" si="52"/>
        <v>1885.5</v>
      </c>
      <c r="AP272">
        <f t="shared" si="53"/>
        <v>864.5</v>
      </c>
      <c r="AT272">
        <f t="shared" si="54"/>
        <v>160.22016102850478</v>
      </c>
      <c r="AY272">
        <f t="shared" si="55"/>
        <v>1743.6587771016241</v>
      </c>
    </row>
    <row r="273" spans="1:51" x14ac:dyDescent="0.3">
      <c r="A273" s="1">
        <v>2167</v>
      </c>
      <c r="B273" s="1">
        <v>827</v>
      </c>
      <c r="C273" s="1">
        <v>-74</v>
      </c>
      <c r="D273" s="1">
        <v>33</v>
      </c>
      <c r="K273" s="1">
        <v>1609</v>
      </c>
      <c r="L273" s="1">
        <v>862</v>
      </c>
      <c r="M273" s="1">
        <v>12</v>
      </c>
      <c r="N273" s="1">
        <v>22</v>
      </c>
      <c r="U273">
        <f t="shared" si="49"/>
        <v>559.09659272794715</v>
      </c>
      <c r="V273">
        <f t="shared" si="50"/>
        <v>-94.903407272052846</v>
      </c>
      <c r="AB273">
        <f t="shared" si="51"/>
        <v>14777.888930438008</v>
      </c>
      <c r="AO273">
        <f t="shared" si="52"/>
        <v>1888</v>
      </c>
      <c r="AP273">
        <f t="shared" si="53"/>
        <v>844.5</v>
      </c>
      <c r="AT273">
        <f t="shared" si="54"/>
        <v>178.67358506505656</v>
      </c>
      <c r="AY273">
        <f t="shared" si="55"/>
        <v>543.06319786395659</v>
      </c>
    </row>
    <row r="274" spans="1:51" x14ac:dyDescent="0.3">
      <c r="A274" s="1">
        <v>2164</v>
      </c>
      <c r="B274" s="1">
        <v>805</v>
      </c>
      <c r="C274" s="1">
        <v>-101</v>
      </c>
      <c r="D274" s="1">
        <v>30</v>
      </c>
      <c r="K274" s="1">
        <v>1599</v>
      </c>
      <c r="L274" s="1">
        <v>879</v>
      </c>
      <c r="M274" s="1">
        <v>21</v>
      </c>
      <c r="N274" s="1">
        <v>22</v>
      </c>
      <c r="U274">
        <f t="shared" si="49"/>
        <v>569.82541185875516</v>
      </c>
      <c r="V274">
        <f t="shared" si="50"/>
        <v>-84.17458814124484</v>
      </c>
      <c r="AB274">
        <f t="shared" si="51"/>
        <v>12284.512842073113</v>
      </c>
      <c r="AO274">
        <f t="shared" si="52"/>
        <v>1881.5</v>
      </c>
      <c r="AP274">
        <f t="shared" si="53"/>
        <v>842</v>
      </c>
      <c r="AT274">
        <f t="shared" si="54"/>
        <v>177.78146697561024</v>
      </c>
      <c r="AY274">
        <f t="shared" si="55"/>
        <v>585.43840644582292</v>
      </c>
    </row>
    <row r="275" spans="1:51" x14ac:dyDescent="0.3">
      <c r="A275" s="1">
        <v>2167</v>
      </c>
      <c r="B275" s="1">
        <v>850</v>
      </c>
      <c r="C275" s="1">
        <v>-104</v>
      </c>
      <c r="D275" s="1">
        <v>55</v>
      </c>
      <c r="K275" s="1">
        <v>1600</v>
      </c>
      <c r="L275" s="1">
        <v>885</v>
      </c>
      <c r="M275" s="1">
        <v>33</v>
      </c>
      <c r="N275" s="1">
        <v>24</v>
      </c>
      <c r="U275">
        <f t="shared" si="49"/>
        <v>568.07921982765754</v>
      </c>
      <c r="V275">
        <f t="shared" si="50"/>
        <v>-85.920780172342461</v>
      </c>
      <c r="AB275">
        <f t="shared" si="51"/>
        <v>12674.642237744722</v>
      </c>
      <c r="AO275">
        <f t="shared" si="52"/>
        <v>1883.5</v>
      </c>
      <c r="AP275">
        <f t="shared" si="53"/>
        <v>867.5</v>
      </c>
      <c r="AT275">
        <f t="shared" si="54"/>
        <v>156.61577187499347</v>
      </c>
      <c r="AY275">
        <f t="shared" si="55"/>
        <v>2057.668366384858</v>
      </c>
    </row>
    <row r="276" spans="1:51" x14ac:dyDescent="0.3">
      <c r="A276" s="1">
        <v>2163</v>
      </c>
      <c r="B276" s="1">
        <v>830</v>
      </c>
      <c r="C276" s="1">
        <v>-92</v>
      </c>
      <c r="D276" s="1">
        <v>33</v>
      </c>
      <c r="K276" s="1">
        <v>1623</v>
      </c>
      <c r="L276" s="1">
        <v>871</v>
      </c>
      <c r="M276" s="1">
        <v>33</v>
      </c>
      <c r="N276" s="1">
        <v>25</v>
      </c>
      <c r="U276">
        <f t="shared" si="49"/>
        <v>541.55424474377446</v>
      </c>
      <c r="V276">
        <f t="shared" si="50"/>
        <v>-112.44575525622554</v>
      </c>
      <c r="AB276">
        <f t="shared" si="51"/>
        <v>19350.670837376038</v>
      </c>
      <c r="AO276">
        <f t="shared" si="52"/>
        <v>1893</v>
      </c>
      <c r="AP276">
        <f t="shared" si="53"/>
        <v>850.5</v>
      </c>
      <c r="AT276">
        <f t="shared" si="54"/>
        <v>176.06603874682932</v>
      </c>
      <c r="AY276">
        <f t="shared" si="55"/>
        <v>671.39353544432095</v>
      </c>
    </row>
    <row r="277" spans="1:51" x14ac:dyDescent="0.3">
      <c r="A277" s="1">
        <v>2174</v>
      </c>
      <c r="B277" s="1">
        <v>821</v>
      </c>
      <c r="C277" s="1">
        <v>-118</v>
      </c>
      <c r="D277" s="1">
        <v>30</v>
      </c>
      <c r="K277" s="1">
        <v>1625</v>
      </c>
      <c r="L277" s="1">
        <v>884</v>
      </c>
      <c r="M277" s="1">
        <v>22</v>
      </c>
      <c r="N277" s="1">
        <v>22</v>
      </c>
      <c r="U277">
        <f t="shared" si="49"/>
        <v>552.60293158831507</v>
      </c>
      <c r="V277">
        <f t="shared" si="50"/>
        <v>-101.39706841168493</v>
      </c>
      <c r="AB277">
        <f t="shared" si="51"/>
        <v>16398.851835804257</v>
      </c>
      <c r="AO277">
        <f t="shared" si="52"/>
        <v>1899.5</v>
      </c>
      <c r="AP277">
        <f t="shared" si="53"/>
        <v>852.5</v>
      </c>
      <c r="AT277">
        <f t="shared" si="54"/>
        <v>177.92273604011376</v>
      </c>
      <c r="AY277">
        <f t="shared" si="55"/>
        <v>578.62211758913418</v>
      </c>
    </row>
    <row r="278" spans="1:51" x14ac:dyDescent="0.3">
      <c r="A278" s="1">
        <v>2178</v>
      </c>
      <c r="B278" s="1">
        <v>851</v>
      </c>
      <c r="C278" s="1">
        <v>-119</v>
      </c>
      <c r="D278" s="1">
        <v>55</v>
      </c>
      <c r="K278" s="1">
        <v>1628</v>
      </c>
      <c r="L278" s="1">
        <v>892</v>
      </c>
      <c r="M278" s="1">
        <v>-6</v>
      </c>
      <c r="N278" s="1">
        <v>20</v>
      </c>
      <c r="U278">
        <f t="shared" si="49"/>
        <v>551.5260646605924</v>
      </c>
      <c r="V278">
        <f t="shared" si="50"/>
        <v>-102.4739353394076</v>
      </c>
      <c r="AB278">
        <f t="shared" si="51"/>
        <v>16675.814332212405</v>
      </c>
      <c r="AO278">
        <f t="shared" si="52"/>
        <v>1903</v>
      </c>
      <c r="AP278">
        <f t="shared" si="53"/>
        <v>871.5</v>
      </c>
      <c r="AT278">
        <f t="shared" si="54"/>
        <v>164.68530596261465</v>
      </c>
      <c r="AY278">
        <f t="shared" si="55"/>
        <v>1390.6929282538231</v>
      </c>
    </row>
    <row r="279" spans="1:51" x14ac:dyDescent="0.3">
      <c r="A279" s="1">
        <v>2189</v>
      </c>
      <c r="B279" s="1">
        <v>826</v>
      </c>
      <c r="C279" s="1">
        <v>-140</v>
      </c>
      <c r="D279" s="1">
        <v>30</v>
      </c>
      <c r="K279" s="1">
        <v>1633</v>
      </c>
      <c r="L279" s="1">
        <v>906</v>
      </c>
      <c r="M279" s="1">
        <v>-44</v>
      </c>
      <c r="N279" s="1">
        <v>18</v>
      </c>
      <c r="U279">
        <f t="shared" si="49"/>
        <v>561.72591181108965</v>
      </c>
      <c r="V279">
        <f t="shared" si="50"/>
        <v>-92.274088188910355</v>
      </c>
      <c r="AB279">
        <f t="shared" si="51"/>
        <v>14145.53936760145</v>
      </c>
      <c r="AO279">
        <f t="shared" si="52"/>
        <v>1911</v>
      </c>
      <c r="AP279">
        <f t="shared" si="53"/>
        <v>866</v>
      </c>
      <c r="AT279">
        <f t="shared" si="54"/>
        <v>174.00287353949071</v>
      </c>
      <c r="AY279">
        <f t="shared" si="55"/>
        <v>782.56861753739133</v>
      </c>
    </row>
    <row r="280" spans="1:51" x14ac:dyDescent="0.3">
      <c r="A280" s="1">
        <v>2191</v>
      </c>
      <c r="B280" s="1">
        <v>816</v>
      </c>
      <c r="C280" s="1">
        <v>-130</v>
      </c>
      <c r="D280" s="1">
        <v>32</v>
      </c>
      <c r="K280" s="1">
        <v>1651</v>
      </c>
      <c r="L280" s="1">
        <v>904</v>
      </c>
      <c r="M280" s="1">
        <v>-70</v>
      </c>
      <c r="N280" s="1">
        <v>21</v>
      </c>
      <c r="U280">
        <f t="shared" si="49"/>
        <v>547.12338644952843</v>
      </c>
      <c r="V280">
        <f t="shared" si="50"/>
        <v>-106.87661355047157</v>
      </c>
      <c r="AB280">
        <f t="shared" si="51"/>
        <v>17832.276453686034</v>
      </c>
      <c r="AO280">
        <f t="shared" si="52"/>
        <v>1921</v>
      </c>
      <c r="AP280">
        <f t="shared" si="53"/>
        <v>860</v>
      </c>
      <c r="AT280">
        <f t="shared" si="54"/>
        <v>185.04323819042943</v>
      </c>
      <c r="AY280">
        <f t="shared" si="55"/>
        <v>286.76249885269959</v>
      </c>
    </row>
    <row r="281" spans="1:51" x14ac:dyDescent="0.3">
      <c r="A281" s="1">
        <v>2199</v>
      </c>
      <c r="B281" s="1">
        <v>834</v>
      </c>
      <c r="C281" s="1">
        <v>-112</v>
      </c>
      <c r="D281" s="1">
        <v>55</v>
      </c>
      <c r="K281" s="1">
        <v>1443</v>
      </c>
      <c r="L281" s="1">
        <v>1104</v>
      </c>
      <c r="M281" s="1">
        <v>-107</v>
      </c>
      <c r="N281" s="1">
        <v>20</v>
      </c>
      <c r="U281">
        <f t="shared" si="49"/>
        <v>802.76771235519925</v>
      </c>
      <c r="V281">
        <f t="shared" si="50"/>
        <v>148.76771235519925</v>
      </c>
      <c r="AB281">
        <f t="shared" si="51"/>
        <v>14910.065459373753</v>
      </c>
      <c r="AO281">
        <f t="shared" si="52"/>
        <v>1821</v>
      </c>
      <c r="AP281">
        <f t="shared" si="53"/>
        <v>969</v>
      </c>
      <c r="AT281">
        <f t="shared" si="54"/>
        <v>37.443290453698111</v>
      </c>
      <c r="AY281">
        <f t="shared" si="55"/>
        <v>27071.440778160781</v>
      </c>
    </row>
    <row r="282" spans="1:51" x14ac:dyDescent="0.3">
      <c r="A282" s="1">
        <v>2200</v>
      </c>
      <c r="B282" s="1">
        <v>815</v>
      </c>
      <c r="C282" s="1">
        <v>-113</v>
      </c>
      <c r="D282" s="1">
        <v>32</v>
      </c>
      <c r="K282" s="1">
        <v>1491</v>
      </c>
      <c r="L282" s="1">
        <v>1051</v>
      </c>
      <c r="M282" s="1">
        <v>-128</v>
      </c>
      <c r="N282" s="1">
        <v>18</v>
      </c>
      <c r="U282">
        <f t="shared" si="49"/>
        <v>747.24627801013503</v>
      </c>
      <c r="V282">
        <f t="shared" si="50"/>
        <v>93.246278010135029</v>
      </c>
      <c r="AB282">
        <f t="shared" si="51"/>
        <v>4433.6081127932994</v>
      </c>
      <c r="AO282">
        <f t="shared" si="52"/>
        <v>1845.5</v>
      </c>
      <c r="AP282">
        <f t="shared" si="53"/>
        <v>933</v>
      </c>
      <c r="AT282">
        <f t="shared" si="54"/>
        <v>80.989196810438855</v>
      </c>
      <c r="AY282">
        <f t="shared" si="55"/>
        <v>14638.12146694237</v>
      </c>
    </row>
    <row r="283" spans="1:51" x14ac:dyDescent="0.3">
      <c r="A283" s="1">
        <v>2200</v>
      </c>
      <c r="B283" s="1">
        <v>805</v>
      </c>
      <c r="C283" s="1">
        <v>-137</v>
      </c>
      <c r="D283" s="1">
        <v>29</v>
      </c>
      <c r="K283" s="1">
        <v>1499</v>
      </c>
      <c r="L283" s="1">
        <v>1439</v>
      </c>
      <c r="M283" s="1">
        <v>-963</v>
      </c>
      <c r="N283" s="1">
        <v>62</v>
      </c>
      <c r="U283">
        <f t="shared" si="49"/>
        <v>945.17564505228336</v>
      </c>
      <c r="V283">
        <f t="shared" si="50"/>
        <v>291.17564505228336</v>
      </c>
      <c r="AB283">
        <f t="shared" si="51"/>
        <v>69968.032664373342</v>
      </c>
      <c r="AO283">
        <f t="shared" si="52"/>
        <v>1849.5</v>
      </c>
      <c r="AP283">
        <f t="shared" si="53"/>
        <v>1122</v>
      </c>
      <c r="AT283">
        <f t="shared" si="54"/>
        <v>131.65959896642553</v>
      </c>
      <c r="AY283">
        <f t="shared" si="55"/>
        <v>4944.5792841196881</v>
      </c>
    </row>
    <row r="284" spans="1:51" x14ac:dyDescent="0.3">
      <c r="A284" s="1">
        <v>2200</v>
      </c>
      <c r="B284" s="1">
        <v>861</v>
      </c>
      <c r="C284" s="1">
        <v>-120</v>
      </c>
      <c r="D284" s="1">
        <v>54</v>
      </c>
      <c r="K284" s="1">
        <v>1547</v>
      </c>
      <c r="L284" s="1">
        <v>1274</v>
      </c>
      <c r="M284" s="1">
        <v>-636</v>
      </c>
      <c r="N284" s="1">
        <v>34</v>
      </c>
      <c r="U284">
        <f t="shared" si="49"/>
        <v>772.64351417713976</v>
      </c>
      <c r="V284">
        <f t="shared" si="50"/>
        <v>118.64351417713976</v>
      </c>
      <c r="AB284">
        <f t="shared" si="51"/>
        <v>8460.7951608184139</v>
      </c>
      <c r="AO284">
        <f t="shared" si="52"/>
        <v>1873.5</v>
      </c>
      <c r="AP284">
        <f t="shared" si="53"/>
        <v>1067.5</v>
      </c>
      <c r="AT284">
        <f t="shared" si="54"/>
        <v>99.792284270879378</v>
      </c>
      <c r="AY284">
        <f t="shared" si="55"/>
        <v>10441.777738151357</v>
      </c>
    </row>
    <row r="285" spans="1:51" x14ac:dyDescent="0.3">
      <c r="A285" s="1">
        <v>2208</v>
      </c>
      <c r="B285" s="1">
        <v>827</v>
      </c>
      <c r="C285" s="1">
        <v>-125</v>
      </c>
      <c r="D285" s="1">
        <v>32</v>
      </c>
      <c r="K285" s="1">
        <v>1530</v>
      </c>
      <c r="L285" s="1">
        <v>1154</v>
      </c>
      <c r="M285" s="1">
        <v>-429</v>
      </c>
      <c r="N285" s="1">
        <v>25</v>
      </c>
      <c r="U285">
        <f t="shared" si="49"/>
        <v>752.73700586592656</v>
      </c>
      <c r="V285">
        <f t="shared" si="50"/>
        <v>98.737005865926562</v>
      </c>
      <c r="AB285">
        <f t="shared" si="51"/>
        <v>5194.9602177218003</v>
      </c>
      <c r="AO285">
        <f t="shared" si="52"/>
        <v>1869</v>
      </c>
      <c r="AP285">
        <f t="shared" si="53"/>
        <v>990.5</v>
      </c>
      <c r="AT285">
        <f t="shared" si="54"/>
        <v>69.650915284725443</v>
      </c>
      <c r="AY285">
        <f t="shared" si="55"/>
        <v>17510.27247848046</v>
      </c>
    </row>
    <row r="286" spans="1:51" x14ac:dyDescent="0.3">
      <c r="A286" s="1">
        <v>2209</v>
      </c>
      <c r="B286" s="1">
        <v>824</v>
      </c>
      <c r="C286" s="1">
        <v>-126</v>
      </c>
      <c r="D286" s="1">
        <v>31</v>
      </c>
      <c r="K286" s="1">
        <v>1539</v>
      </c>
      <c r="L286" s="1">
        <v>1084</v>
      </c>
      <c r="M286" s="1">
        <v>-252</v>
      </c>
      <c r="N286" s="1">
        <v>29</v>
      </c>
      <c r="U286">
        <f t="shared" si="49"/>
        <v>718.67934435323798</v>
      </c>
      <c r="V286">
        <f t="shared" si="50"/>
        <v>64.67934435323798</v>
      </c>
      <c r="AB286">
        <f t="shared" si="51"/>
        <v>1445.3995690927702</v>
      </c>
      <c r="AO286">
        <f t="shared" si="52"/>
        <v>1874</v>
      </c>
      <c r="AP286">
        <f t="shared" si="53"/>
        <v>954</v>
      </c>
      <c r="AT286">
        <f t="shared" si="54"/>
        <v>87.13208364316786</v>
      </c>
      <c r="AY286">
        <f t="shared" si="55"/>
        <v>13189.424055632175</v>
      </c>
    </row>
    <row r="287" spans="1:51" x14ac:dyDescent="0.3">
      <c r="A287" s="1">
        <v>2202</v>
      </c>
      <c r="B287" s="1">
        <v>883</v>
      </c>
      <c r="C287" s="1">
        <v>-103</v>
      </c>
      <c r="D287" s="1">
        <v>54</v>
      </c>
      <c r="K287" s="1">
        <v>1561</v>
      </c>
      <c r="L287" s="1">
        <v>1050</v>
      </c>
      <c r="M287" s="1">
        <v>-167</v>
      </c>
      <c r="N287" s="1">
        <v>24</v>
      </c>
      <c r="U287">
        <f t="shared" si="49"/>
        <v>662.39716182966845</v>
      </c>
      <c r="V287">
        <f t="shared" si="50"/>
        <v>8.3971618296684483</v>
      </c>
      <c r="AB287">
        <f t="shared" si="51"/>
        <v>333.56535308608846</v>
      </c>
      <c r="AO287">
        <f t="shared" si="52"/>
        <v>1881.5</v>
      </c>
      <c r="AP287">
        <f t="shared" si="53"/>
        <v>966.5</v>
      </c>
      <c r="AT287">
        <f t="shared" si="54"/>
        <v>88.116400289616919</v>
      </c>
      <c r="AY287">
        <f t="shared" si="55"/>
        <v>12964.304815566273</v>
      </c>
    </row>
    <row r="288" spans="1:51" x14ac:dyDescent="0.3">
      <c r="A288" s="1">
        <v>2186</v>
      </c>
      <c r="B288" s="1">
        <v>850</v>
      </c>
      <c r="C288" s="1">
        <v>-119</v>
      </c>
      <c r="D288" s="1">
        <v>30</v>
      </c>
      <c r="K288" s="1">
        <v>1567</v>
      </c>
      <c r="L288" s="1">
        <v>1001</v>
      </c>
      <c r="M288" s="1">
        <v>-127</v>
      </c>
      <c r="N288" s="1">
        <v>22</v>
      </c>
      <c r="U288">
        <f t="shared" si="49"/>
        <v>637.1514733562185</v>
      </c>
      <c r="V288">
        <f t="shared" si="50"/>
        <v>-16.848526643781497</v>
      </c>
      <c r="AB288">
        <f t="shared" si="51"/>
        <v>1893.0731159525112</v>
      </c>
      <c r="AO288">
        <f t="shared" si="52"/>
        <v>1876.5</v>
      </c>
      <c r="AP288">
        <f t="shared" si="53"/>
        <v>925.5</v>
      </c>
      <c r="AT288">
        <f t="shared" si="54"/>
        <v>106.78248920117942</v>
      </c>
      <c r="AY288">
        <f t="shared" si="55"/>
        <v>9062.0522811881783</v>
      </c>
    </row>
    <row r="289" spans="1:51" x14ac:dyDescent="0.3">
      <c r="A289" s="1">
        <v>2190</v>
      </c>
      <c r="B289" s="1">
        <v>820</v>
      </c>
      <c r="C289" s="1">
        <v>-126</v>
      </c>
      <c r="D289" s="1">
        <v>31</v>
      </c>
      <c r="K289" s="1">
        <v>1604</v>
      </c>
      <c r="L289" s="1">
        <v>971</v>
      </c>
      <c r="M289" s="1">
        <v>-91</v>
      </c>
      <c r="N289" s="1">
        <v>25</v>
      </c>
      <c r="U289">
        <f t="shared" si="49"/>
        <v>605.14213206485636</v>
      </c>
      <c r="V289">
        <f t="shared" si="50"/>
        <v>-48.857867935143645</v>
      </c>
      <c r="AB289">
        <f t="shared" si="51"/>
        <v>5703.0893596983606</v>
      </c>
      <c r="AO289">
        <f t="shared" si="52"/>
        <v>1897</v>
      </c>
      <c r="AP289">
        <f t="shared" si="53"/>
        <v>895.5</v>
      </c>
      <c r="AT289">
        <f t="shared" si="54"/>
        <v>142.58067891548279</v>
      </c>
      <c r="AY289">
        <f t="shared" si="55"/>
        <v>3527.9587698181945</v>
      </c>
    </row>
    <row r="290" spans="1:51" x14ac:dyDescent="0.3">
      <c r="A290" s="1">
        <v>2182</v>
      </c>
      <c r="B290" s="1">
        <v>868</v>
      </c>
      <c r="C290" s="1">
        <v>-122</v>
      </c>
      <c r="D290" s="1">
        <v>55</v>
      </c>
      <c r="K290" s="1">
        <v>1607</v>
      </c>
      <c r="L290" s="1">
        <v>967</v>
      </c>
      <c r="M290" s="1">
        <v>-118</v>
      </c>
      <c r="N290" s="1">
        <v>17</v>
      </c>
      <c r="U290">
        <f t="shared" si="49"/>
        <v>583.46036712016701</v>
      </c>
      <c r="V290">
        <f t="shared" si="50"/>
        <v>-70.539632879832993</v>
      </c>
      <c r="AB290">
        <f t="shared" si="51"/>
        <v>9447.9500910427741</v>
      </c>
      <c r="AO290">
        <f t="shared" si="52"/>
        <v>1894.5</v>
      </c>
      <c r="AP290">
        <f t="shared" si="53"/>
        <v>917.5</v>
      </c>
      <c r="AT290">
        <f t="shared" si="54"/>
        <v>125.44520716233043</v>
      </c>
      <c r="AY290">
        <f t="shared" si="55"/>
        <v>5857.1614577450264</v>
      </c>
    </row>
    <row r="291" spans="1:51" x14ac:dyDescent="0.3">
      <c r="A291" s="1">
        <v>2189</v>
      </c>
      <c r="B291" s="1">
        <v>837</v>
      </c>
      <c r="C291" s="1">
        <v>-123</v>
      </c>
      <c r="D291" s="1">
        <v>32</v>
      </c>
      <c r="K291" s="1">
        <v>1603</v>
      </c>
      <c r="L291" s="1">
        <v>983</v>
      </c>
      <c r="M291" s="1">
        <v>-141</v>
      </c>
      <c r="N291" s="1">
        <v>18</v>
      </c>
      <c r="U291">
        <f t="shared" si="49"/>
        <v>603.91390114816863</v>
      </c>
      <c r="V291">
        <f t="shared" si="50"/>
        <v>-50.086098851831366</v>
      </c>
      <c r="AB291">
        <f t="shared" si="51"/>
        <v>5890.106964139949</v>
      </c>
      <c r="AO291">
        <f t="shared" si="52"/>
        <v>1896</v>
      </c>
      <c r="AP291">
        <f t="shared" si="53"/>
        <v>910</v>
      </c>
      <c r="AT291">
        <f t="shared" si="54"/>
        <v>131.59027319676784</v>
      </c>
      <c r="AY291">
        <f t="shared" si="55"/>
        <v>4954.3337478740259</v>
      </c>
    </row>
    <row r="292" spans="1:51" x14ac:dyDescent="0.3">
      <c r="A292" s="1">
        <v>2172</v>
      </c>
      <c r="B292" s="1">
        <v>810</v>
      </c>
      <c r="C292" s="1">
        <v>-130</v>
      </c>
      <c r="D292" s="1">
        <v>30</v>
      </c>
      <c r="K292" s="1">
        <v>1580</v>
      </c>
      <c r="L292" s="1">
        <v>957</v>
      </c>
      <c r="M292" s="1">
        <v>-37</v>
      </c>
      <c r="N292" s="1">
        <v>27</v>
      </c>
      <c r="U292">
        <f t="shared" si="49"/>
        <v>609.97786845097914</v>
      </c>
      <c r="V292">
        <f t="shared" si="50"/>
        <v>-44.022131549020855</v>
      </c>
      <c r="AB292">
        <f t="shared" si="51"/>
        <v>4996.095674894319</v>
      </c>
      <c r="AO292">
        <f t="shared" si="52"/>
        <v>1876</v>
      </c>
      <c r="AP292">
        <f t="shared" si="53"/>
        <v>883.5</v>
      </c>
      <c r="AT292">
        <f t="shared" si="54"/>
        <v>139.09798704510428</v>
      </c>
      <c r="AY292">
        <f t="shared" si="55"/>
        <v>3953.8081814168313</v>
      </c>
    </row>
    <row r="293" spans="1:51" x14ac:dyDescent="0.3">
      <c r="A293" s="1">
        <v>2173</v>
      </c>
      <c r="B293" s="1">
        <v>854</v>
      </c>
      <c r="C293" s="1">
        <v>-113</v>
      </c>
      <c r="D293" s="1">
        <v>55</v>
      </c>
      <c r="K293" s="1">
        <v>1557</v>
      </c>
      <c r="L293" s="1">
        <v>905</v>
      </c>
      <c r="M293" s="1">
        <v>68</v>
      </c>
      <c r="N293" s="1">
        <v>31</v>
      </c>
      <c r="U293">
        <f t="shared" si="49"/>
        <v>618.10759581160301</v>
      </c>
      <c r="V293">
        <f t="shared" si="50"/>
        <v>-35.892404188396995</v>
      </c>
      <c r="AB293">
        <f t="shared" si="51"/>
        <v>3912.9200472594234</v>
      </c>
      <c r="AO293">
        <f t="shared" si="52"/>
        <v>1865</v>
      </c>
      <c r="AP293">
        <f t="shared" si="53"/>
        <v>879.5</v>
      </c>
      <c r="AT293">
        <f t="shared" si="54"/>
        <v>136.91329373001003</v>
      </c>
      <c r="AY293">
        <f t="shared" si="55"/>
        <v>4233.3251020222133</v>
      </c>
    </row>
    <row r="294" spans="1:51" x14ac:dyDescent="0.3">
      <c r="A294" s="1">
        <v>2179</v>
      </c>
      <c r="B294" s="1">
        <v>844</v>
      </c>
      <c r="C294" s="1">
        <v>-125</v>
      </c>
      <c r="D294" s="1">
        <v>30</v>
      </c>
      <c r="K294" s="1">
        <v>1562</v>
      </c>
      <c r="L294" s="1">
        <v>912</v>
      </c>
      <c r="M294" s="1">
        <v>49</v>
      </c>
      <c r="N294" s="1">
        <v>21</v>
      </c>
      <c r="U294">
        <f t="shared" si="49"/>
        <v>620.7358536446884</v>
      </c>
      <c r="V294">
        <f t="shared" si="50"/>
        <v>-33.264146355311595</v>
      </c>
      <c r="AB294">
        <f t="shared" si="51"/>
        <v>3591.015187331775</v>
      </c>
      <c r="AO294">
        <f t="shared" si="52"/>
        <v>1870.5</v>
      </c>
      <c r="AP294">
        <f t="shared" si="53"/>
        <v>878</v>
      </c>
      <c r="AT294">
        <f t="shared" si="54"/>
        <v>140.90510991443853</v>
      </c>
      <c r="AY294">
        <f t="shared" si="55"/>
        <v>3729.8125803035464</v>
      </c>
    </row>
    <row r="295" spans="1:51" x14ac:dyDescent="0.3">
      <c r="A295" s="1">
        <v>2181</v>
      </c>
      <c r="B295" s="1">
        <v>824</v>
      </c>
      <c r="C295" s="1">
        <v>-132</v>
      </c>
      <c r="D295" s="1">
        <v>31</v>
      </c>
      <c r="K295" s="1">
        <v>1578</v>
      </c>
      <c r="L295" s="1">
        <v>922</v>
      </c>
      <c r="M295" s="1">
        <v>21</v>
      </c>
      <c r="N295" s="1">
        <v>20</v>
      </c>
      <c r="U295">
        <f t="shared" si="49"/>
        <v>610.91161390171658</v>
      </c>
      <c r="V295">
        <f t="shared" si="50"/>
        <v>-43.088386098283422</v>
      </c>
      <c r="AB295">
        <f t="shared" si="51"/>
        <v>4864.9675747235442</v>
      </c>
      <c r="AO295">
        <f t="shared" si="52"/>
        <v>1879.5</v>
      </c>
      <c r="AP295">
        <f t="shared" si="53"/>
        <v>873</v>
      </c>
      <c r="AT295">
        <f t="shared" si="54"/>
        <v>149.83073783439764</v>
      </c>
      <c r="AY295">
        <f t="shared" si="55"/>
        <v>2719.2640980664064</v>
      </c>
    </row>
    <row r="296" spans="1:51" x14ac:dyDescent="0.3">
      <c r="A296" s="1">
        <v>2181</v>
      </c>
      <c r="B296" s="1">
        <v>855</v>
      </c>
      <c r="C296" s="1">
        <v>-128</v>
      </c>
      <c r="D296" s="1">
        <v>55</v>
      </c>
      <c r="K296" s="1">
        <v>1569</v>
      </c>
      <c r="L296" s="1">
        <v>917</v>
      </c>
      <c r="M296" s="1">
        <v>-1</v>
      </c>
      <c r="N296" s="1">
        <v>19</v>
      </c>
      <c r="U296">
        <f t="shared" si="49"/>
        <v>615.13250605052565</v>
      </c>
      <c r="V296">
        <f t="shared" si="50"/>
        <v>-38.867493949474351</v>
      </c>
      <c r="AB296">
        <f t="shared" si="51"/>
        <v>4293.9747948880777</v>
      </c>
      <c r="AO296">
        <f t="shared" si="52"/>
        <v>1875</v>
      </c>
      <c r="AP296">
        <f t="shared" si="53"/>
        <v>886</v>
      </c>
      <c r="AT296">
        <f t="shared" si="54"/>
        <v>136.45878498652991</v>
      </c>
      <c r="AY296">
        <f t="shared" si="55"/>
        <v>4292.6760010193266</v>
      </c>
    </row>
    <row r="297" spans="1:51" x14ac:dyDescent="0.3">
      <c r="A297" s="1">
        <v>2169</v>
      </c>
      <c r="B297" s="1">
        <v>820</v>
      </c>
      <c r="C297" s="1">
        <v>-143</v>
      </c>
      <c r="D297" s="1">
        <v>29</v>
      </c>
      <c r="K297" s="1">
        <v>1591</v>
      </c>
      <c r="L297" s="1">
        <v>916</v>
      </c>
      <c r="M297" s="1">
        <v>-37</v>
      </c>
      <c r="N297" s="1">
        <v>19</v>
      </c>
      <c r="U297">
        <f t="shared" si="49"/>
        <v>585.91808301161007</v>
      </c>
      <c r="V297">
        <f t="shared" si="50"/>
        <v>-68.081916988389935</v>
      </c>
      <c r="AB297">
        <f t="shared" si="51"/>
        <v>8976.2077054896545</v>
      </c>
      <c r="AO297">
        <f t="shared" si="52"/>
        <v>1880</v>
      </c>
      <c r="AP297">
        <f t="shared" si="53"/>
        <v>868</v>
      </c>
      <c r="AT297">
        <f t="shared" si="54"/>
        <v>154.35025105259791</v>
      </c>
      <c r="AY297">
        <f t="shared" si="55"/>
        <v>2268.3359306073212</v>
      </c>
    </row>
    <row r="298" spans="1:51" x14ac:dyDescent="0.3">
      <c r="A298" s="1">
        <v>2167</v>
      </c>
      <c r="B298" s="1">
        <v>806</v>
      </c>
      <c r="C298" s="1">
        <v>-143</v>
      </c>
      <c r="D298" s="1">
        <v>31</v>
      </c>
      <c r="K298" s="1">
        <v>1593</v>
      </c>
      <c r="L298" s="1">
        <v>924</v>
      </c>
      <c r="M298" s="1">
        <v>-38</v>
      </c>
      <c r="N298" s="1">
        <v>20</v>
      </c>
      <c r="U298">
        <f t="shared" si="49"/>
        <v>586.00341295934447</v>
      </c>
      <c r="V298">
        <f t="shared" si="50"/>
        <v>-67.996587040655527</v>
      </c>
      <c r="AB298">
        <f t="shared" si="51"/>
        <v>8960.046181740734</v>
      </c>
      <c r="AO298">
        <f t="shared" si="52"/>
        <v>1880</v>
      </c>
      <c r="AP298">
        <f t="shared" si="53"/>
        <v>865</v>
      </c>
      <c r="AT298">
        <f t="shared" si="54"/>
        <v>156.92354826475216</v>
      </c>
      <c r="AY298">
        <f t="shared" si="55"/>
        <v>2029.8406770711067</v>
      </c>
    </row>
    <row r="299" spans="1:51" x14ac:dyDescent="0.3">
      <c r="A299" s="1">
        <v>2165</v>
      </c>
      <c r="B299" s="1">
        <v>857</v>
      </c>
      <c r="C299" s="1">
        <v>-116</v>
      </c>
      <c r="D299" s="1">
        <v>55</v>
      </c>
      <c r="K299" s="1">
        <v>1614</v>
      </c>
      <c r="L299" s="1">
        <v>966</v>
      </c>
      <c r="M299" s="1">
        <v>-91</v>
      </c>
      <c r="N299" s="1">
        <v>19</v>
      </c>
      <c r="U299">
        <f t="shared" si="49"/>
        <v>561.67784360788164</v>
      </c>
      <c r="V299">
        <f t="shared" si="50"/>
        <v>-92.322156392118359</v>
      </c>
      <c r="AB299">
        <f t="shared" si="51"/>
        <v>14156.975663729107</v>
      </c>
      <c r="AO299">
        <f t="shared" si="52"/>
        <v>1889.5</v>
      </c>
      <c r="AP299">
        <f t="shared" si="53"/>
        <v>911.5</v>
      </c>
      <c r="AT299">
        <f t="shared" si="54"/>
        <v>125.86699329053666</v>
      </c>
      <c r="AY299">
        <f t="shared" si="55"/>
        <v>5792.7790098074502</v>
      </c>
    </row>
    <row r="300" spans="1:51" x14ac:dyDescent="0.3">
      <c r="A300" s="1">
        <v>2154</v>
      </c>
      <c r="B300" s="1">
        <v>847</v>
      </c>
      <c r="C300" s="1">
        <v>-122</v>
      </c>
      <c r="D300" s="1">
        <v>29</v>
      </c>
      <c r="K300" s="1">
        <v>1642</v>
      </c>
      <c r="L300" s="1">
        <v>984</v>
      </c>
      <c r="M300" s="1">
        <v>-145</v>
      </c>
      <c r="N300" s="1">
        <v>18</v>
      </c>
      <c r="U300">
        <f t="shared" si="49"/>
        <v>530.01226400905102</v>
      </c>
      <c r="V300">
        <f t="shared" si="50"/>
        <v>-123.98773599094898</v>
      </c>
      <c r="AB300">
        <f t="shared" si="51"/>
        <v>22695.021598442687</v>
      </c>
      <c r="AO300">
        <f t="shared" si="52"/>
        <v>1898</v>
      </c>
      <c r="AP300">
        <f t="shared" si="53"/>
        <v>915.5</v>
      </c>
      <c r="AT300">
        <f t="shared" si="54"/>
        <v>129.39957496066205</v>
      </c>
      <c r="AY300">
        <f t="shared" si="55"/>
        <v>5267.5263839621966</v>
      </c>
    </row>
    <row r="301" spans="1:51" x14ac:dyDescent="0.3">
      <c r="A301" s="1">
        <v>2158</v>
      </c>
      <c r="B301" s="1">
        <v>827</v>
      </c>
      <c r="C301" s="1">
        <v>-121</v>
      </c>
      <c r="D301" s="1">
        <v>31</v>
      </c>
      <c r="K301" s="1">
        <v>1651</v>
      </c>
      <c r="L301" s="1">
        <v>982</v>
      </c>
      <c r="M301" s="1">
        <v>-181</v>
      </c>
      <c r="N301" s="1">
        <v>17</v>
      </c>
      <c r="U301">
        <f t="shared" si="49"/>
        <v>530.1641255309529</v>
      </c>
      <c r="V301">
        <f t="shared" si="50"/>
        <v>-123.8358744690471</v>
      </c>
      <c r="AB301">
        <f t="shared" si="51"/>
        <v>22649.289187942864</v>
      </c>
      <c r="AO301">
        <f t="shared" si="52"/>
        <v>1904.5</v>
      </c>
      <c r="AP301">
        <f t="shared" si="53"/>
        <v>904.5</v>
      </c>
      <c r="AT301">
        <f t="shared" si="54"/>
        <v>141.56447294430902</v>
      </c>
      <c r="AY301">
        <f t="shared" si="55"/>
        <v>3649.7098493907233</v>
      </c>
    </row>
    <row r="302" spans="1:51" x14ac:dyDescent="0.3">
      <c r="A302" s="1">
        <v>2175</v>
      </c>
      <c r="B302" s="1">
        <v>854</v>
      </c>
      <c r="C302" s="1">
        <v>-100</v>
      </c>
      <c r="D302" s="1">
        <v>55</v>
      </c>
      <c r="K302" s="1">
        <v>1652</v>
      </c>
      <c r="L302" s="1">
        <v>1014</v>
      </c>
      <c r="M302" s="1">
        <v>-201</v>
      </c>
      <c r="N302" s="1">
        <v>19</v>
      </c>
      <c r="U302">
        <f t="shared" si="49"/>
        <v>546.92686896878638</v>
      </c>
      <c r="V302">
        <f t="shared" si="50"/>
        <v>-107.07313103121362</v>
      </c>
      <c r="AB302">
        <f t="shared" si="51"/>
        <v>17884.799997440605</v>
      </c>
      <c r="AO302">
        <f t="shared" si="52"/>
        <v>1913.5</v>
      </c>
      <c r="AP302">
        <f t="shared" si="53"/>
        <v>934</v>
      </c>
      <c r="AT302">
        <f t="shared" si="54"/>
        <v>131.29451626020028</v>
      </c>
      <c r="AY302">
        <f t="shared" si="55"/>
        <v>4996.0561237466181</v>
      </c>
    </row>
    <row r="303" spans="1:51" x14ac:dyDescent="0.3">
      <c r="A303" s="1">
        <v>2174</v>
      </c>
      <c r="B303" s="1">
        <v>839</v>
      </c>
      <c r="C303" s="1">
        <v>-110</v>
      </c>
      <c r="D303" s="1">
        <v>31</v>
      </c>
      <c r="K303" s="1">
        <v>1668</v>
      </c>
      <c r="L303" s="1">
        <v>982</v>
      </c>
      <c r="M303" s="1">
        <v>-234</v>
      </c>
      <c r="N303" s="1">
        <v>59</v>
      </c>
      <c r="U303">
        <f t="shared" si="49"/>
        <v>525.8184097195533</v>
      </c>
      <c r="V303">
        <f t="shared" si="50"/>
        <v>-128.1815902804467</v>
      </c>
      <c r="AB303">
        <f t="shared" si="51"/>
        <v>23976.207149164475</v>
      </c>
      <c r="AO303">
        <f t="shared" si="52"/>
        <v>1921</v>
      </c>
      <c r="AP303">
        <f t="shared" si="53"/>
        <v>910.5</v>
      </c>
      <c r="AT303">
        <f t="shared" si="54"/>
        <v>150.50332222246789</v>
      </c>
      <c r="AY303">
        <f t="shared" si="55"/>
        <v>2649.5705386519126</v>
      </c>
    </row>
    <row r="304" spans="1:51" x14ac:dyDescent="0.3">
      <c r="A304" s="1">
        <v>2177</v>
      </c>
      <c r="B304" s="1">
        <v>810</v>
      </c>
      <c r="C304" s="1">
        <v>-118</v>
      </c>
      <c r="D304" s="1">
        <v>31</v>
      </c>
      <c r="K304" s="1">
        <v>1640</v>
      </c>
      <c r="L304" s="1">
        <v>966</v>
      </c>
      <c r="M304" s="1">
        <v>-155</v>
      </c>
      <c r="N304" s="1">
        <v>23</v>
      </c>
      <c r="U304">
        <f t="shared" si="49"/>
        <v>559.20032188831942</v>
      </c>
      <c r="V304">
        <f t="shared" si="50"/>
        <v>-94.799678111680578</v>
      </c>
      <c r="AB304">
        <f t="shared" si="51"/>
        <v>14752.680156192158</v>
      </c>
      <c r="AO304">
        <f t="shared" si="52"/>
        <v>1908.5</v>
      </c>
      <c r="AP304">
        <f t="shared" si="53"/>
        <v>888</v>
      </c>
      <c r="AT304">
        <f t="shared" si="54"/>
        <v>155.93668586961826</v>
      </c>
      <c r="AY304">
        <f t="shared" si="55"/>
        <v>2119.7382840361365</v>
      </c>
    </row>
    <row r="305" spans="1:51" x14ac:dyDescent="0.3">
      <c r="A305" s="1">
        <v>2178</v>
      </c>
      <c r="B305" s="1">
        <v>858</v>
      </c>
      <c r="C305" s="1">
        <v>-99</v>
      </c>
      <c r="D305" s="1">
        <v>55</v>
      </c>
      <c r="K305" s="1">
        <v>1626</v>
      </c>
      <c r="L305" s="1">
        <v>933</v>
      </c>
      <c r="M305" s="1">
        <v>-123</v>
      </c>
      <c r="N305" s="1">
        <v>21</v>
      </c>
      <c r="U305">
        <f t="shared" si="49"/>
        <v>557.07180865665782</v>
      </c>
      <c r="V305">
        <f t="shared" si="50"/>
        <v>-96.928191343342178</v>
      </c>
      <c r="AB305">
        <f t="shared" si="51"/>
        <v>15274.271762355853</v>
      </c>
      <c r="AO305">
        <f t="shared" si="52"/>
        <v>1902</v>
      </c>
      <c r="AP305">
        <f t="shared" si="53"/>
        <v>895.5</v>
      </c>
      <c r="AT305">
        <f t="shared" si="54"/>
        <v>146.02825069143299</v>
      </c>
      <c r="AY305">
        <f t="shared" si="55"/>
        <v>3130.2962820189323</v>
      </c>
    </row>
    <row r="306" spans="1:51" x14ac:dyDescent="0.3">
      <c r="A306" s="1">
        <v>2183</v>
      </c>
      <c r="B306" s="1">
        <v>812</v>
      </c>
      <c r="C306" s="1">
        <v>-105</v>
      </c>
      <c r="D306" s="1">
        <v>32</v>
      </c>
      <c r="K306" s="1">
        <v>1621</v>
      </c>
      <c r="L306" s="1">
        <v>930</v>
      </c>
      <c r="M306" s="1">
        <v>-93</v>
      </c>
      <c r="N306" s="1">
        <v>22</v>
      </c>
      <c r="U306">
        <f t="shared" si="49"/>
        <v>574.25429906967179</v>
      </c>
      <c r="V306">
        <f t="shared" si="50"/>
        <v>-79.745700930328212</v>
      </c>
      <c r="AB306">
        <f t="shared" si="51"/>
        <v>11322.371835991689</v>
      </c>
      <c r="AO306">
        <f t="shared" si="52"/>
        <v>1902</v>
      </c>
      <c r="AP306">
        <f t="shared" si="53"/>
        <v>871</v>
      </c>
      <c r="AT306">
        <f t="shared" si="54"/>
        <v>164.45364088398895</v>
      </c>
      <c r="AY306">
        <f t="shared" si="55"/>
        <v>1408.0251031009766</v>
      </c>
    </row>
    <row r="307" spans="1:51" x14ac:dyDescent="0.3">
      <c r="A307" s="1">
        <v>2177</v>
      </c>
      <c r="B307" s="1">
        <v>791</v>
      </c>
      <c r="C307" s="1">
        <v>-94</v>
      </c>
      <c r="D307" s="1">
        <v>33</v>
      </c>
      <c r="K307" s="1">
        <v>1612</v>
      </c>
      <c r="L307" s="1">
        <v>932</v>
      </c>
      <c r="M307" s="1">
        <v>-94</v>
      </c>
      <c r="N307" s="1">
        <v>19</v>
      </c>
      <c r="U307">
        <f t="shared" si="49"/>
        <v>582.32808621944378</v>
      </c>
      <c r="V307">
        <f t="shared" si="50"/>
        <v>-71.671913780556224</v>
      </c>
      <c r="AB307">
        <f t="shared" si="51"/>
        <v>9669.3488406261822</v>
      </c>
      <c r="AO307">
        <f t="shared" si="52"/>
        <v>1894.5</v>
      </c>
      <c r="AP307">
        <f t="shared" si="53"/>
        <v>861.5</v>
      </c>
      <c r="AT307">
        <f t="shared" si="54"/>
        <v>167.66782637107215</v>
      </c>
      <c r="AY307">
        <f t="shared" si="55"/>
        <v>1177.140080948431</v>
      </c>
    </row>
    <row r="308" spans="1:51" x14ac:dyDescent="0.3">
      <c r="A308" s="1">
        <v>2161</v>
      </c>
      <c r="B308" s="1">
        <v>881</v>
      </c>
      <c r="C308" s="1">
        <v>-51</v>
      </c>
      <c r="D308" s="1">
        <v>54</v>
      </c>
      <c r="K308" s="1">
        <v>1608</v>
      </c>
      <c r="L308" s="1">
        <v>934</v>
      </c>
      <c r="M308" s="1">
        <v>-82</v>
      </c>
      <c r="N308" s="1">
        <v>20</v>
      </c>
      <c r="U308">
        <f t="shared" si="49"/>
        <v>555.53397735872102</v>
      </c>
      <c r="V308">
        <f t="shared" si="50"/>
        <v>-98.466022641278983</v>
      </c>
      <c r="AB308">
        <f t="shared" si="51"/>
        <v>15656.755135780324</v>
      </c>
      <c r="AO308">
        <f t="shared" si="52"/>
        <v>1884.5</v>
      </c>
      <c r="AP308">
        <f t="shared" si="53"/>
        <v>907.5</v>
      </c>
      <c r="AT308">
        <f t="shared" si="54"/>
        <v>125.28567356246283</v>
      </c>
      <c r="AY308">
        <f t="shared" si="55"/>
        <v>5881.6057897322698</v>
      </c>
    </row>
    <row r="309" spans="1:51" x14ac:dyDescent="0.3">
      <c r="A309" s="1">
        <v>2158</v>
      </c>
      <c r="B309" s="1">
        <v>852</v>
      </c>
      <c r="C309" s="1">
        <v>-60</v>
      </c>
      <c r="D309" s="1">
        <v>32</v>
      </c>
      <c r="K309" s="1">
        <v>1595</v>
      </c>
      <c r="L309" s="1">
        <v>928</v>
      </c>
      <c r="M309" s="1">
        <v>-101</v>
      </c>
      <c r="N309" s="1">
        <v>17</v>
      </c>
      <c r="U309">
        <f t="shared" si="49"/>
        <v>568.10650409936341</v>
      </c>
      <c r="V309">
        <f t="shared" si="50"/>
        <v>-85.893495900636594</v>
      </c>
      <c r="AB309">
        <f t="shared" si="51"/>
        <v>12668.499562050101</v>
      </c>
      <c r="AO309">
        <f t="shared" si="52"/>
        <v>1876.5</v>
      </c>
      <c r="AP309">
        <f t="shared" si="53"/>
        <v>890</v>
      </c>
      <c r="AT309">
        <f t="shared" si="54"/>
        <v>133.98600673204646</v>
      </c>
      <c r="AY309">
        <f t="shared" si="55"/>
        <v>4622.8161589234905</v>
      </c>
    </row>
    <row r="310" spans="1:51" x14ac:dyDescent="0.3">
      <c r="A310" s="1">
        <v>2165</v>
      </c>
      <c r="B310" s="1">
        <v>814</v>
      </c>
      <c r="C310" s="1">
        <v>-63</v>
      </c>
      <c r="D310" s="1">
        <v>33</v>
      </c>
      <c r="K310" s="1">
        <v>1608</v>
      </c>
      <c r="L310" s="1">
        <v>920</v>
      </c>
      <c r="M310" s="1">
        <v>-78</v>
      </c>
      <c r="N310" s="1">
        <v>23</v>
      </c>
      <c r="U310">
        <f t="shared" si="49"/>
        <v>566.99647265216743</v>
      </c>
      <c r="V310">
        <f t="shared" si="50"/>
        <v>-87.003527347832573</v>
      </c>
      <c r="AB310">
        <f t="shared" si="51"/>
        <v>12919.609644021308</v>
      </c>
      <c r="AO310">
        <f t="shared" si="52"/>
        <v>1886.5</v>
      </c>
      <c r="AP310">
        <f t="shared" si="53"/>
        <v>867</v>
      </c>
      <c r="AT310">
        <f t="shared" si="54"/>
        <v>158.65449883315631</v>
      </c>
      <c r="AY310">
        <f t="shared" si="55"/>
        <v>1876.8652275336904</v>
      </c>
    </row>
    <row r="311" spans="1:51" x14ac:dyDescent="0.3">
      <c r="A311" s="1">
        <v>2161</v>
      </c>
      <c r="B311" s="1">
        <v>840</v>
      </c>
      <c r="C311" s="1">
        <v>-55</v>
      </c>
      <c r="D311" s="1">
        <v>55</v>
      </c>
      <c r="K311" s="1">
        <v>1618</v>
      </c>
      <c r="L311" s="1">
        <v>921</v>
      </c>
      <c r="M311" s="1">
        <v>-92</v>
      </c>
      <c r="N311" s="1">
        <v>19</v>
      </c>
      <c r="U311">
        <f t="shared" si="49"/>
        <v>549.00819666012274</v>
      </c>
      <c r="V311">
        <f t="shared" si="50"/>
        <v>-104.99180333987726</v>
      </c>
      <c r="AB311">
        <f t="shared" si="51"/>
        <v>17332.443099121221</v>
      </c>
      <c r="AO311">
        <f t="shared" si="52"/>
        <v>1889.5</v>
      </c>
      <c r="AP311">
        <f t="shared" si="53"/>
        <v>880.5</v>
      </c>
      <c r="AT311">
        <f t="shared" si="54"/>
        <v>149.30003348961446</v>
      </c>
      <c r="AY311">
        <f t="shared" si="55"/>
        <v>2774.89456093231</v>
      </c>
    </row>
    <row r="312" spans="1:51" x14ac:dyDescent="0.3">
      <c r="A312" s="1">
        <v>2165</v>
      </c>
      <c r="B312" s="1">
        <v>812</v>
      </c>
      <c r="C312" s="1">
        <v>-61</v>
      </c>
      <c r="D312" s="1">
        <v>33</v>
      </c>
      <c r="K312" s="1">
        <v>1630</v>
      </c>
      <c r="L312" s="1">
        <v>921</v>
      </c>
      <c r="M312" s="1">
        <v>-127</v>
      </c>
      <c r="N312" s="1">
        <v>17</v>
      </c>
      <c r="U312">
        <f t="shared" si="49"/>
        <v>545.99084241404637</v>
      </c>
      <c r="V312">
        <f t="shared" si="50"/>
        <v>-108.00915758595363</v>
      </c>
      <c r="AB312">
        <f t="shared" si="51"/>
        <v>18136.033414370671</v>
      </c>
      <c r="AO312">
        <f t="shared" si="52"/>
        <v>1897.5</v>
      </c>
      <c r="AP312">
        <f t="shared" si="53"/>
        <v>866.5</v>
      </c>
      <c r="AT312">
        <f t="shared" si="54"/>
        <v>165.31333884475262</v>
      </c>
      <c r="AY312">
        <f t="shared" si="55"/>
        <v>1344.2461547277776</v>
      </c>
    </row>
    <row r="313" spans="1:51" x14ac:dyDescent="0.3">
      <c r="A313" s="1">
        <v>2167</v>
      </c>
      <c r="B313" s="1">
        <v>786</v>
      </c>
      <c r="C313" s="1">
        <v>-59</v>
      </c>
      <c r="D313" s="1">
        <v>34</v>
      </c>
      <c r="K313" s="1">
        <v>1595</v>
      </c>
      <c r="L313" s="1">
        <v>893</v>
      </c>
      <c r="M313" s="1">
        <v>21</v>
      </c>
      <c r="N313" s="1">
        <v>33</v>
      </c>
      <c r="U313">
        <f t="shared" si="49"/>
        <v>581.92181605435621</v>
      </c>
      <c r="V313">
        <f t="shared" si="50"/>
        <v>-72.078183945643787</v>
      </c>
      <c r="AB313">
        <f t="shared" si="51"/>
        <v>9749.4133002131275</v>
      </c>
      <c r="AO313">
        <f t="shared" si="52"/>
        <v>1881</v>
      </c>
      <c r="AP313">
        <f t="shared" si="53"/>
        <v>839.5</v>
      </c>
      <c r="AT313">
        <f t="shared" si="54"/>
        <v>179.78111691721131</v>
      </c>
      <c r="AY313">
        <f t="shared" si="55"/>
        <v>492.67060830325124</v>
      </c>
    </row>
    <row r="314" spans="1:51" x14ac:dyDescent="0.3">
      <c r="A314" s="1">
        <v>2170</v>
      </c>
      <c r="B314" s="1">
        <v>821</v>
      </c>
      <c r="C314" s="1">
        <v>-31</v>
      </c>
      <c r="D314" s="1">
        <v>55</v>
      </c>
      <c r="K314" s="1">
        <v>1590</v>
      </c>
      <c r="L314" s="1">
        <v>893</v>
      </c>
      <c r="M314" s="1">
        <v>6</v>
      </c>
      <c r="N314" s="1">
        <v>20</v>
      </c>
      <c r="U314">
        <f t="shared" si="49"/>
        <v>584.45187996960021</v>
      </c>
      <c r="V314">
        <f t="shared" si="50"/>
        <v>-69.548120030399787</v>
      </c>
      <c r="AB314">
        <f t="shared" si="51"/>
        <v>9256.1819678356733</v>
      </c>
      <c r="AO314">
        <f t="shared" si="52"/>
        <v>1880</v>
      </c>
      <c r="AP314">
        <f t="shared" si="53"/>
        <v>857</v>
      </c>
      <c r="AT314">
        <f t="shared" si="54"/>
        <v>163.85664466233891</v>
      </c>
      <c r="AY314">
        <f t="shared" si="55"/>
        <v>1453.1844747635855</v>
      </c>
    </row>
    <row r="315" spans="1:51" x14ac:dyDescent="0.3">
      <c r="A315" s="1">
        <v>2164</v>
      </c>
      <c r="B315" s="1">
        <v>810</v>
      </c>
      <c r="C315" s="1">
        <v>-53</v>
      </c>
      <c r="D315" s="1">
        <v>31</v>
      </c>
      <c r="K315" s="1">
        <v>1584</v>
      </c>
      <c r="L315" s="1">
        <v>911</v>
      </c>
      <c r="M315" s="1">
        <v>-35</v>
      </c>
      <c r="N315" s="1">
        <v>63</v>
      </c>
      <c r="U315">
        <f t="shared" si="49"/>
        <v>588.72829047023038</v>
      </c>
      <c r="V315">
        <f t="shared" si="50"/>
        <v>-65.271709529769623</v>
      </c>
      <c r="AB315">
        <f t="shared" si="51"/>
        <v>8451.6108416541065</v>
      </c>
      <c r="AO315">
        <f t="shared" si="52"/>
        <v>1874</v>
      </c>
      <c r="AP315">
        <f t="shared" si="53"/>
        <v>860.5</v>
      </c>
      <c r="AT315">
        <f t="shared" si="54"/>
        <v>157.91215912652197</v>
      </c>
      <c r="AY315">
        <f t="shared" si="55"/>
        <v>1941.7367689604425</v>
      </c>
    </row>
    <row r="316" spans="1:51" x14ac:dyDescent="0.3">
      <c r="A316" s="1">
        <v>2159</v>
      </c>
      <c r="B316" s="1">
        <v>777</v>
      </c>
      <c r="C316" s="1">
        <v>-53</v>
      </c>
      <c r="D316" s="1">
        <v>33</v>
      </c>
      <c r="K316" s="1">
        <v>1594</v>
      </c>
      <c r="L316" s="1">
        <v>911</v>
      </c>
      <c r="M316" s="1">
        <v>-60</v>
      </c>
      <c r="N316" s="1">
        <v>19</v>
      </c>
      <c r="U316">
        <f t="shared" si="49"/>
        <v>580.67288553883759</v>
      </c>
      <c r="V316">
        <f t="shared" si="50"/>
        <v>-73.327114461162409</v>
      </c>
      <c r="AB316">
        <f t="shared" si="51"/>
        <v>9997.6097211785163</v>
      </c>
      <c r="AO316">
        <f t="shared" si="52"/>
        <v>1876.5</v>
      </c>
      <c r="AP316">
        <f t="shared" si="53"/>
        <v>844</v>
      </c>
      <c r="AT316">
        <f t="shared" si="54"/>
        <v>173.74766185477145</v>
      </c>
      <c r="AY316">
        <f t="shared" si="55"/>
        <v>796.91255229923547</v>
      </c>
    </row>
    <row r="317" spans="1:51" x14ac:dyDescent="0.3">
      <c r="A317" s="1">
        <v>2158</v>
      </c>
      <c r="B317" s="1">
        <v>836</v>
      </c>
      <c r="C317" s="1">
        <v>-68</v>
      </c>
      <c r="D317" s="1">
        <v>55</v>
      </c>
      <c r="K317" s="1">
        <v>1589</v>
      </c>
      <c r="L317" s="1">
        <v>913</v>
      </c>
      <c r="M317" s="1">
        <v>-74</v>
      </c>
      <c r="N317" s="1">
        <v>18</v>
      </c>
      <c r="U317">
        <f t="shared" si="49"/>
        <v>574.18638089038654</v>
      </c>
      <c r="V317">
        <f t="shared" si="50"/>
        <v>-79.813619109613455</v>
      </c>
      <c r="AB317">
        <f t="shared" si="51"/>
        <v>11336.830338610078</v>
      </c>
      <c r="AO317">
        <f t="shared" si="52"/>
        <v>1873.5</v>
      </c>
      <c r="AP317">
        <f t="shared" si="53"/>
        <v>874.5</v>
      </c>
      <c r="AT317">
        <f t="shared" si="54"/>
        <v>145.43899064556246</v>
      </c>
      <c r="AY317">
        <f t="shared" si="55"/>
        <v>3196.5805898664025</v>
      </c>
    </row>
    <row r="318" spans="1:51" x14ac:dyDescent="0.3">
      <c r="A318" s="1">
        <v>2153</v>
      </c>
      <c r="B318" s="1">
        <v>814</v>
      </c>
      <c r="C318" s="1">
        <v>-88</v>
      </c>
      <c r="D318" s="1">
        <v>30</v>
      </c>
      <c r="K318" s="1">
        <v>1594</v>
      </c>
      <c r="L318" s="1">
        <v>923</v>
      </c>
      <c r="M318" s="1">
        <v>-83</v>
      </c>
      <c r="N318" s="1">
        <v>19</v>
      </c>
      <c r="U318">
        <f t="shared" si="49"/>
        <v>569.52787464706239</v>
      </c>
      <c r="V318">
        <f t="shared" si="50"/>
        <v>-84.47212535293761</v>
      </c>
      <c r="AB318">
        <f t="shared" si="51"/>
        <v>12350.556754555377</v>
      </c>
      <c r="AO318">
        <f t="shared" si="52"/>
        <v>1873.5</v>
      </c>
      <c r="AP318">
        <f t="shared" si="53"/>
        <v>868.5</v>
      </c>
      <c r="AT318">
        <f t="shared" si="54"/>
        <v>150.64693823639431</v>
      </c>
      <c r="AY318">
        <f t="shared" si="55"/>
        <v>2634.8061887730219</v>
      </c>
    </row>
    <row r="319" spans="1:51" x14ac:dyDescent="0.3">
      <c r="A319" s="1">
        <v>2155</v>
      </c>
      <c r="B319" s="1">
        <v>800</v>
      </c>
      <c r="C319" s="1">
        <v>-96</v>
      </c>
      <c r="D319" s="1">
        <v>31</v>
      </c>
      <c r="K319" s="1">
        <v>1589</v>
      </c>
      <c r="L319" s="1">
        <v>923</v>
      </c>
      <c r="M319" s="1">
        <v>-93</v>
      </c>
      <c r="N319" s="1">
        <v>18</v>
      </c>
      <c r="U319">
        <f t="shared" si="49"/>
        <v>579.21066979122543</v>
      </c>
      <c r="V319">
        <f t="shared" si="50"/>
        <v>-74.789330208774572</v>
      </c>
      <c r="AB319">
        <f t="shared" si="51"/>
        <v>10292.155992471358</v>
      </c>
      <c r="AO319">
        <f t="shared" si="52"/>
        <v>1872</v>
      </c>
      <c r="AP319">
        <f t="shared" si="53"/>
        <v>861.5</v>
      </c>
      <c r="AT319">
        <f t="shared" si="54"/>
        <v>156.09692501775939</v>
      </c>
      <c r="AY319">
        <f t="shared" si="55"/>
        <v>2105.0089425762112</v>
      </c>
    </row>
    <row r="320" spans="1:51" x14ac:dyDescent="0.3">
      <c r="A320" s="1">
        <v>2161</v>
      </c>
      <c r="B320" s="1">
        <v>845</v>
      </c>
      <c r="C320" s="1">
        <v>-87</v>
      </c>
      <c r="D320" s="1">
        <v>55</v>
      </c>
      <c r="K320" s="1">
        <v>1590</v>
      </c>
      <c r="L320" s="1">
        <v>930</v>
      </c>
      <c r="M320" s="1">
        <v>-114</v>
      </c>
      <c r="N320" s="1">
        <v>17</v>
      </c>
      <c r="U320">
        <f t="shared" si="49"/>
        <v>577.29195386736512</v>
      </c>
      <c r="V320">
        <f t="shared" si="50"/>
        <v>-76.708046132634877</v>
      </c>
      <c r="AB320">
        <f t="shared" si="51"/>
        <v>10685.145935916706</v>
      </c>
      <c r="AO320">
        <f t="shared" si="52"/>
        <v>1875.5</v>
      </c>
      <c r="AP320">
        <f t="shared" si="53"/>
        <v>887.5</v>
      </c>
      <c r="AT320">
        <f t="shared" si="54"/>
        <v>135.48616165498231</v>
      </c>
      <c r="AY320">
        <f t="shared" si="55"/>
        <v>4421.0716727073659</v>
      </c>
    </row>
    <row r="321" spans="1:51" x14ac:dyDescent="0.3">
      <c r="A321" s="1">
        <v>2168</v>
      </c>
      <c r="B321" s="1">
        <v>805</v>
      </c>
      <c r="C321" s="1">
        <v>-107</v>
      </c>
      <c r="D321" s="1">
        <v>31</v>
      </c>
      <c r="K321" s="1">
        <v>1600</v>
      </c>
      <c r="L321" s="1">
        <v>956</v>
      </c>
      <c r="M321" s="1">
        <v>-153</v>
      </c>
      <c r="N321" s="1">
        <v>18</v>
      </c>
      <c r="U321">
        <f t="shared" si="49"/>
        <v>587.72867889869042</v>
      </c>
      <c r="V321">
        <f t="shared" si="50"/>
        <v>-66.271321101309582</v>
      </c>
      <c r="AB321">
        <f t="shared" si="51"/>
        <v>8636.4039323586676</v>
      </c>
      <c r="AO321">
        <f t="shared" si="52"/>
        <v>1884</v>
      </c>
      <c r="AP321">
        <f t="shared" si="53"/>
        <v>880.5</v>
      </c>
      <c r="AT321">
        <f t="shared" si="54"/>
        <v>146.06933285258751</v>
      </c>
      <c r="AY321">
        <f t="shared" si="55"/>
        <v>3125.7009539225796</v>
      </c>
    </row>
    <row r="322" spans="1:51" x14ac:dyDescent="0.3">
      <c r="A322" s="1">
        <v>2168</v>
      </c>
      <c r="B322" s="1">
        <v>792</v>
      </c>
      <c r="C322" s="1">
        <v>-109</v>
      </c>
      <c r="D322" s="1">
        <v>32</v>
      </c>
      <c r="K322" s="1">
        <v>1599</v>
      </c>
      <c r="L322" s="1">
        <v>938</v>
      </c>
      <c r="M322" s="1">
        <v>-103</v>
      </c>
      <c r="N322" s="1">
        <v>23</v>
      </c>
      <c r="U322">
        <f t="shared" si="49"/>
        <v>587.43254931949423</v>
      </c>
      <c r="V322">
        <f t="shared" si="50"/>
        <v>-66.567450680505772</v>
      </c>
      <c r="AB322">
        <f t="shared" si="51"/>
        <v>8691.531603942838</v>
      </c>
      <c r="AO322">
        <f t="shared" si="52"/>
        <v>1883.5</v>
      </c>
      <c r="AP322">
        <f t="shared" si="53"/>
        <v>865</v>
      </c>
      <c r="AT322">
        <f t="shared" si="54"/>
        <v>158.73641674171682</v>
      </c>
      <c r="AY322">
        <f t="shared" si="55"/>
        <v>1869.7741113089228</v>
      </c>
    </row>
    <row r="323" spans="1:51" x14ac:dyDescent="0.3">
      <c r="A323" s="1">
        <v>2175</v>
      </c>
      <c r="B323" s="1">
        <v>849</v>
      </c>
      <c r="C323" s="1">
        <v>-96</v>
      </c>
      <c r="D323" s="1">
        <v>54</v>
      </c>
      <c r="K323" s="1">
        <v>1608</v>
      </c>
      <c r="L323" s="1">
        <v>947</v>
      </c>
      <c r="M323" s="1">
        <v>-94</v>
      </c>
      <c r="N323" s="1">
        <v>20</v>
      </c>
      <c r="U323">
        <f t="shared" si="49"/>
        <v>575.40681261173825</v>
      </c>
      <c r="V323">
        <f t="shared" si="50"/>
        <v>-78.593187388261754</v>
      </c>
      <c r="AB323">
        <f t="shared" si="51"/>
        <v>11078.429949323277</v>
      </c>
      <c r="AO323">
        <f t="shared" si="52"/>
        <v>1891.5</v>
      </c>
      <c r="AP323">
        <f t="shared" si="53"/>
        <v>898</v>
      </c>
      <c r="AT323">
        <f t="shared" si="54"/>
        <v>137.02645729931137</v>
      </c>
      <c r="AY323">
        <f t="shared" si="55"/>
        <v>4218.6121573198452</v>
      </c>
    </row>
    <row r="324" spans="1:51" x14ac:dyDescent="0.3">
      <c r="A324" s="1">
        <v>2171</v>
      </c>
      <c r="B324" s="1">
        <v>826</v>
      </c>
      <c r="C324" s="1">
        <v>-113</v>
      </c>
      <c r="D324" s="1">
        <v>30</v>
      </c>
      <c r="K324" s="1">
        <v>1606</v>
      </c>
      <c r="L324" s="1">
        <v>949</v>
      </c>
      <c r="M324" s="1">
        <v>-79</v>
      </c>
      <c r="N324" s="1">
        <v>21</v>
      </c>
      <c r="U324">
        <f t="shared" ref="U324:U387" si="56">SQRT((A324-K324)^2+(B324-L324)^2)</f>
        <v>578.2335168424604</v>
      </c>
      <c r="V324">
        <f t="shared" ref="V324:V387" si="57">U324-654</f>
        <v>-75.766483157539597</v>
      </c>
      <c r="AB324">
        <f t="shared" ref="AB324:AB387" si="58">(V324-$AA$5)^2</f>
        <v>10491.375668892784</v>
      </c>
      <c r="AO324">
        <f t="shared" ref="AO324:AO387" si="59">(A324+K324)/2</f>
        <v>1888.5</v>
      </c>
      <c r="AP324">
        <f t="shared" ref="AP324:AP387" si="60">(B324+L324)/2</f>
        <v>887.5</v>
      </c>
      <c r="AT324">
        <f t="shared" ref="AT324:AT387" si="61">SQRT((AP324-1000)^2 + (AO324-1800)^2)</f>
        <v>143.13804525701752</v>
      </c>
      <c r="AY324">
        <f t="shared" ref="AY324:AY387" si="62">(AT324-$AX$5)^2</f>
        <v>3462.0580706414084</v>
      </c>
    </row>
    <row r="325" spans="1:51" x14ac:dyDescent="0.3">
      <c r="A325" s="1">
        <v>2171</v>
      </c>
      <c r="B325" s="1">
        <v>813</v>
      </c>
      <c r="C325" s="1">
        <v>-115</v>
      </c>
      <c r="D325" s="1">
        <v>31</v>
      </c>
      <c r="K325" s="1">
        <v>1597</v>
      </c>
      <c r="L325" s="1">
        <v>942</v>
      </c>
      <c r="M325" s="1">
        <v>-74</v>
      </c>
      <c r="N325" s="1">
        <v>63</v>
      </c>
      <c r="U325">
        <f t="shared" si="56"/>
        <v>588.31709137165137</v>
      </c>
      <c r="V325">
        <f t="shared" si="57"/>
        <v>-65.682908628348628</v>
      </c>
      <c r="AB325">
        <f t="shared" si="58"/>
        <v>8527.3851661832468</v>
      </c>
      <c r="AO325">
        <f t="shared" si="59"/>
        <v>1884</v>
      </c>
      <c r="AP325">
        <f t="shared" si="60"/>
        <v>877.5</v>
      </c>
      <c r="AT325">
        <f t="shared" si="61"/>
        <v>148.53366621746062</v>
      </c>
      <c r="AY325">
        <f t="shared" si="62"/>
        <v>2856.2221480476801</v>
      </c>
    </row>
    <row r="326" spans="1:51" x14ac:dyDescent="0.3">
      <c r="A326" s="1">
        <v>2162</v>
      </c>
      <c r="B326" s="1">
        <v>881</v>
      </c>
      <c r="C326" s="1">
        <v>-95</v>
      </c>
      <c r="D326" s="1">
        <v>54</v>
      </c>
      <c r="K326" s="1">
        <v>1596</v>
      </c>
      <c r="L326" s="1">
        <v>937</v>
      </c>
      <c r="M326" s="1">
        <v>-64</v>
      </c>
      <c r="N326" s="1">
        <v>21</v>
      </c>
      <c r="U326">
        <f t="shared" si="56"/>
        <v>568.76357126665562</v>
      </c>
      <c r="V326">
        <f t="shared" si="57"/>
        <v>-85.236428733344383</v>
      </c>
      <c r="AB326">
        <f t="shared" si="58"/>
        <v>12521.019659218877</v>
      </c>
      <c r="AO326">
        <f t="shared" si="59"/>
        <v>1879</v>
      </c>
      <c r="AP326">
        <f t="shared" si="60"/>
        <v>909</v>
      </c>
      <c r="AT326">
        <f t="shared" si="61"/>
        <v>120.50726119201282</v>
      </c>
      <c r="AY326">
        <f t="shared" si="62"/>
        <v>6637.367461435264</v>
      </c>
    </row>
    <row r="327" spans="1:51" x14ac:dyDescent="0.3">
      <c r="A327" s="1">
        <v>2169</v>
      </c>
      <c r="B327" s="1">
        <v>858</v>
      </c>
      <c r="C327" s="1">
        <v>-87</v>
      </c>
      <c r="D327" s="1">
        <v>33</v>
      </c>
      <c r="K327" s="1">
        <v>1596</v>
      </c>
      <c r="L327" s="1">
        <v>928</v>
      </c>
      <c r="M327" s="1">
        <v>-57</v>
      </c>
      <c r="N327" s="1">
        <v>21</v>
      </c>
      <c r="U327">
        <f t="shared" si="56"/>
        <v>577.25990680108725</v>
      </c>
      <c r="V327">
        <f t="shared" si="57"/>
        <v>-76.740093198912746</v>
      </c>
      <c r="AB327">
        <f t="shared" si="58"/>
        <v>10691.772308009431</v>
      </c>
      <c r="AO327">
        <f t="shared" si="59"/>
        <v>1882.5</v>
      </c>
      <c r="AP327">
        <f t="shared" si="60"/>
        <v>893</v>
      </c>
      <c r="AT327">
        <f t="shared" si="61"/>
        <v>135.11199058558793</v>
      </c>
      <c r="AY327">
        <f t="shared" si="62"/>
        <v>4470.9697984694976</v>
      </c>
    </row>
    <row r="328" spans="1:51" x14ac:dyDescent="0.3">
      <c r="A328" s="1">
        <v>2160</v>
      </c>
      <c r="B328" s="1">
        <v>813</v>
      </c>
      <c r="C328" s="1">
        <v>-91</v>
      </c>
      <c r="D328" s="1">
        <v>32</v>
      </c>
      <c r="K328" s="1">
        <v>1597</v>
      </c>
      <c r="L328" s="1">
        <v>918</v>
      </c>
      <c r="M328" s="1">
        <v>-75</v>
      </c>
      <c r="N328" s="1">
        <v>19</v>
      </c>
      <c r="U328">
        <f t="shared" si="56"/>
        <v>572.70760427988034</v>
      </c>
      <c r="V328">
        <f t="shared" si="57"/>
        <v>-81.292395720119657</v>
      </c>
      <c r="AB328">
        <f t="shared" si="58"/>
        <v>11653.921274694623</v>
      </c>
      <c r="AO328">
        <f t="shared" si="59"/>
        <v>1878.5</v>
      </c>
      <c r="AP328">
        <f t="shared" si="60"/>
        <v>865.5</v>
      </c>
      <c r="AT328">
        <f t="shared" si="61"/>
        <v>155.73214183334153</v>
      </c>
      <c r="AY328">
        <f t="shared" si="62"/>
        <v>2138.6147889903782</v>
      </c>
    </row>
    <row r="329" spans="1:51" x14ac:dyDescent="0.3">
      <c r="A329" s="1">
        <v>2155</v>
      </c>
      <c r="B329" s="1">
        <v>850</v>
      </c>
      <c r="C329" s="1">
        <v>-85</v>
      </c>
      <c r="D329" s="1">
        <v>55</v>
      </c>
      <c r="K329" s="1">
        <v>1607</v>
      </c>
      <c r="L329" s="1">
        <v>926</v>
      </c>
      <c r="M329" s="1">
        <v>-93</v>
      </c>
      <c r="N329" s="1">
        <v>19</v>
      </c>
      <c r="U329">
        <f t="shared" si="56"/>
        <v>553.24497286464339</v>
      </c>
      <c r="V329">
        <f t="shared" si="57"/>
        <v>-100.75502713535661</v>
      </c>
      <c r="AB329">
        <f t="shared" si="58"/>
        <v>16234.827006911188</v>
      </c>
      <c r="AO329">
        <f t="shared" si="59"/>
        <v>1881</v>
      </c>
      <c r="AP329">
        <f t="shared" si="60"/>
        <v>888</v>
      </c>
      <c r="AT329">
        <f t="shared" si="61"/>
        <v>138.2208377922808</v>
      </c>
      <c r="AY329">
        <f t="shared" si="62"/>
        <v>4064.8866595445229</v>
      </c>
    </row>
    <row r="330" spans="1:51" x14ac:dyDescent="0.3">
      <c r="A330" s="1">
        <v>2154</v>
      </c>
      <c r="B330" s="1">
        <v>817</v>
      </c>
      <c r="C330" s="1">
        <v>-89</v>
      </c>
      <c r="D330" s="1">
        <v>32</v>
      </c>
      <c r="K330" s="1">
        <v>1606</v>
      </c>
      <c r="L330" s="1">
        <v>916</v>
      </c>
      <c r="M330" s="1">
        <v>-69</v>
      </c>
      <c r="N330" s="1">
        <v>22</v>
      </c>
      <c r="U330">
        <f t="shared" si="56"/>
        <v>556.87072108344864</v>
      </c>
      <c r="V330">
        <f t="shared" si="57"/>
        <v>-97.129278916551357</v>
      </c>
      <c r="AB330">
        <f t="shared" si="58"/>
        <v>15324.016672919575</v>
      </c>
      <c r="AO330">
        <f t="shared" si="59"/>
        <v>1880</v>
      </c>
      <c r="AP330">
        <f t="shared" si="60"/>
        <v>866.5</v>
      </c>
      <c r="AT330">
        <f t="shared" si="61"/>
        <v>155.63498963921961</v>
      </c>
      <c r="AY330">
        <f t="shared" si="62"/>
        <v>2147.6098649898972</v>
      </c>
    </row>
    <row r="331" spans="1:51" x14ac:dyDescent="0.3">
      <c r="A331" s="1">
        <v>2145</v>
      </c>
      <c r="B331" s="1">
        <v>789</v>
      </c>
      <c r="C331" s="1">
        <v>-101</v>
      </c>
      <c r="D331" s="1">
        <v>30</v>
      </c>
      <c r="K331" s="1">
        <v>1603</v>
      </c>
      <c r="L331" s="1">
        <v>919</v>
      </c>
      <c r="M331" s="1">
        <v>-49</v>
      </c>
      <c r="N331" s="1">
        <v>22</v>
      </c>
      <c r="U331">
        <f t="shared" si="56"/>
        <v>557.37240692377304</v>
      </c>
      <c r="V331">
        <f t="shared" si="57"/>
        <v>-96.627593076226958</v>
      </c>
      <c r="AB331">
        <f t="shared" si="58"/>
        <v>15200.060768191459</v>
      </c>
      <c r="AO331">
        <f t="shared" si="59"/>
        <v>1874</v>
      </c>
      <c r="AP331">
        <f t="shared" si="60"/>
        <v>854</v>
      </c>
      <c r="AT331">
        <f t="shared" si="61"/>
        <v>163.68261972488099</v>
      </c>
      <c r="AY331">
        <f t="shared" si="62"/>
        <v>1466.4826492729362</v>
      </c>
    </row>
    <row r="332" spans="1:51" x14ac:dyDescent="0.3">
      <c r="A332" s="1">
        <v>2149</v>
      </c>
      <c r="B332" s="1">
        <v>851</v>
      </c>
      <c r="C332" s="1">
        <v>-78</v>
      </c>
      <c r="D332" s="1">
        <v>55</v>
      </c>
      <c r="K332" s="1">
        <v>1597</v>
      </c>
      <c r="L332" s="1">
        <v>911</v>
      </c>
      <c r="M332" s="1">
        <v>-36</v>
      </c>
      <c r="N332" s="1">
        <v>21</v>
      </c>
      <c r="U332">
        <f t="shared" si="56"/>
        <v>555.25129446044514</v>
      </c>
      <c r="V332">
        <f t="shared" si="57"/>
        <v>-98.748705539554862</v>
      </c>
      <c r="AB332">
        <f t="shared" si="58"/>
        <v>15727.577546590901</v>
      </c>
      <c r="AO332">
        <f t="shared" si="59"/>
        <v>1873</v>
      </c>
      <c r="AP332">
        <f t="shared" si="60"/>
        <v>881</v>
      </c>
      <c r="AT332">
        <f t="shared" si="61"/>
        <v>139.60659010233005</v>
      </c>
      <c r="AY332">
        <f t="shared" si="62"/>
        <v>3890.1056353902504</v>
      </c>
    </row>
    <row r="333" spans="1:51" x14ac:dyDescent="0.3">
      <c r="A333" s="1">
        <v>2158</v>
      </c>
      <c r="B333" s="1">
        <v>818</v>
      </c>
      <c r="C333" s="1">
        <v>-91</v>
      </c>
      <c r="D333" s="1">
        <v>32</v>
      </c>
      <c r="K333" s="1">
        <v>1614</v>
      </c>
      <c r="L333" s="1">
        <v>919</v>
      </c>
      <c r="M333" s="1">
        <v>-92</v>
      </c>
      <c r="N333" s="1">
        <v>17</v>
      </c>
      <c r="U333">
        <f t="shared" si="56"/>
        <v>553.29648471682879</v>
      </c>
      <c r="V333">
        <f t="shared" si="57"/>
        <v>-100.70351528317121</v>
      </c>
      <c r="AB333">
        <f t="shared" si="58"/>
        <v>16221.702796128649</v>
      </c>
      <c r="AO333">
        <f t="shared" si="59"/>
        <v>1886</v>
      </c>
      <c r="AP333">
        <f t="shared" si="60"/>
        <v>868.5</v>
      </c>
      <c r="AT333">
        <f t="shared" si="61"/>
        <v>157.12495027843286</v>
      </c>
      <c r="AY333">
        <f t="shared" si="62"/>
        <v>2011.7334066070134</v>
      </c>
    </row>
    <row r="334" spans="1:51" x14ac:dyDescent="0.3">
      <c r="A334" s="1">
        <v>2170</v>
      </c>
      <c r="B334" s="1">
        <v>791</v>
      </c>
      <c r="C334" s="1">
        <v>-98</v>
      </c>
      <c r="D334" s="1">
        <v>32</v>
      </c>
      <c r="K334" s="1">
        <v>1593</v>
      </c>
      <c r="L334" s="1">
        <v>899</v>
      </c>
      <c r="M334" s="1">
        <v>18</v>
      </c>
      <c r="N334" s="1">
        <v>30</v>
      </c>
      <c r="U334">
        <f t="shared" si="56"/>
        <v>587.02044257419175</v>
      </c>
      <c r="V334">
        <f t="shared" si="57"/>
        <v>-66.979557425808252</v>
      </c>
      <c r="AB334">
        <f t="shared" si="58"/>
        <v>8768.5415278039272</v>
      </c>
      <c r="AO334">
        <f t="shared" si="59"/>
        <v>1881.5</v>
      </c>
      <c r="AP334">
        <f t="shared" si="60"/>
        <v>845</v>
      </c>
      <c r="AT334">
        <f t="shared" si="61"/>
        <v>175.12067268029779</v>
      </c>
      <c r="AY334">
        <f t="shared" si="62"/>
        <v>721.27850946604826</v>
      </c>
    </row>
    <row r="335" spans="1:51" x14ac:dyDescent="0.3">
      <c r="A335" s="1">
        <v>2176</v>
      </c>
      <c r="B335" s="1">
        <v>841</v>
      </c>
      <c r="C335" s="1">
        <v>-93</v>
      </c>
      <c r="D335" s="1">
        <v>55</v>
      </c>
      <c r="K335" s="1">
        <v>1594</v>
      </c>
      <c r="L335" s="1">
        <v>901</v>
      </c>
      <c r="M335" s="1">
        <v>1</v>
      </c>
      <c r="N335" s="1">
        <v>21</v>
      </c>
      <c r="U335">
        <f t="shared" si="56"/>
        <v>585.08460926604448</v>
      </c>
      <c r="V335">
        <f t="shared" si="57"/>
        <v>-68.915390733955519</v>
      </c>
      <c r="AB335">
        <f t="shared" si="58"/>
        <v>9134.8337407825275</v>
      </c>
      <c r="AO335">
        <f t="shared" si="59"/>
        <v>1885</v>
      </c>
      <c r="AP335">
        <f t="shared" si="60"/>
        <v>871</v>
      </c>
      <c r="AT335">
        <f t="shared" si="61"/>
        <v>154.48624534242524</v>
      </c>
      <c r="AY335">
        <f t="shared" si="62"/>
        <v>2255.4004112604571</v>
      </c>
    </row>
    <row r="336" spans="1:51" x14ac:dyDescent="0.3">
      <c r="A336" s="1">
        <v>2186</v>
      </c>
      <c r="B336" s="1">
        <v>810</v>
      </c>
      <c r="C336" s="1">
        <v>-99</v>
      </c>
      <c r="D336" s="1">
        <v>33</v>
      </c>
      <c r="K336" s="1">
        <v>1547</v>
      </c>
      <c r="L336" s="1">
        <v>862</v>
      </c>
      <c r="M336" s="1">
        <v>77</v>
      </c>
      <c r="N336" s="1">
        <v>26</v>
      </c>
      <c r="U336">
        <f t="shared" si="56"/>
        <v>641.11231465321271</v>
      </c>
      <c r="V336">
        <f t="shared" si="57"/>
        <v>-12.887685346787293</v>
      </c>
      <c r="AB336">
        <f t="shared" si="58"/>
        <v>1564.0932471884885</v>
      </c>
      <c r="AO336">
        <f t="shared" si="59"/>
        <v>1866.5</v>
      </c>
      <c r="AP336">
        <f t="shared" si="60"/>
        <v>836</v>
      </c>
      <c r="AT336">
        <f t="shared" si="61"/>
        <v>176.96963016291807</v>
      </c>
      <c r="AY336">
        <f t="shared" si="62"/>
        <v>625.38362375440624</v>
      </c>
    </row>
    <row r="337" spans="1:51" x14ac:dyDescent="0.3">
      <c r="A337" s="1">
        <v>2195</v>
      </c>
      <c r="B337" s="1">
        <v>803</v>
      </c>
      <c r="C337" s="1">
        <v>-94</v>
      </c>
      <c r="D337" s="1">
        <v>33</v>
      </c>
      <c r="K337" s="1">
        <v>1536</v>
      </c>
      <c r="L337" s="1">
        <v>872</v>
      </c>
      <c r="M337" s="1">
        <v>140</v>
      </c>
      <c r="N337" s="1">
        <v>28</v>
      </c>
      <c r="U337">
        <f t="shared" si="56"/>
        <v>662.60244490946457</v>
      </c>
      <c r="V337">
        <f t="shared" si="57"/>
        <v>8.6024449094645661</v>
      </c>
      <c r="AB337">
        <f t="shared" si="58"/>
        <v>326.10900766313</v>
      </c>
      <c r="AO337">
        <f t="shared" si="59"/>
        <v>1865.5</v>
      </c>
      <c r="AP337">
        <f t="shared" si="60"/>
        <v>837.5</v>
      </c>
      <c r="AT337">
        <f t="shared" si="61"/>
        <v>175.2041666171213</v>
      </c>
      <c r="AY337">
        <f t="shared" si="62"/>
        <v>716.80074937011238</v>
      </c>
    </row>
    <row r="338" spans="1:51" x14ac:dyDescent="0.3">
      <c r="A338" s="1">
        <v>2201</v>
      </c>
      <c r="B338" s="1">
        <v>854</v>
      </c>
      <c r="C338" s="1">
        <v>-72</v>
      </c>
      <c r="D338" s="1">
        <v>54</v>
      </c>
      <c r="K338" s="1">
        <v>1541</v>
      </c>
      <c r="L338" s="1">
        <v>867</v>
      </c>
      <c r="M338" s="1">
        <v>137</v>
      </c>
      <c r="N338" s="1">
        <v>25</v>
      </c>
      <c r="U338">
        <f t="shared" si="56"/>
        <v>660.1280178874398</v>
      </c>
      <c r="V338">
        <f t="shared" si="57"/>
        <v>6.1280178874397961</v>
      </c>
      <c r="AB338">
        <f t="shared" si="58"/>
        <v>421.60062069703508</v>
      </c>
      <c r="AO338">
        <f t="shared" si="59"/>
        <v>1871</v>
      </c>
      <c r="AP338">
        <f t="shared" si="60"/>
        <v>860.5</v>
      </c>
      <c r="AT338">
        <f t="shared" si="61"/>
        <v>156.52875135258697</v>
      </c>
      <c r="AY338">
        <f t="shared" si="62"/>
        <v>2065.5707069596479</v>
      </c>
    </row>
    <row r="339" spans="1:51" x14ac:dyDescent="0.3">
      <c r="A339" s="1">
        <v>2197</v>
      </c>
      <c r="B339" s="1">
        <v>823</v>
      </c>
      <c r="C339" s="1">
        <v>-82</v>
      </c>
      <c r="D339" s="1">
        <v>32</v>
      </c>
      <c r="K339" s="1">
        <v>1579</v>
      </c>
      <c r="L339" s="1">
        <v>894</v>
      </c>
      <c r="M339" s="1">
        <v>32</v>
      </c>
      <c r="N339" s="1">
        <v>17</v>
      </c>
      <c r="U339">
        <f t="shared" si="56"/>
        <v>622.06510913247655</v>
      </c>
      <c r="V339">
        <f t="shared" si="57"/>
        <v>-31.93489086752345</v>
      </c>
      <c r="AB339">
        <f t="shared" si="58"/>
        <v>3433.4706251608159</v>
      </c>
      <c r="AO339">
        <f t="shared" si="59"/>
        <v>1888</v>
      </c>
      <c r="AP339">
        <f t="shared" si="60"/>
        <v>858.5</v>
      </c>
      <c r="AT339">
        <f t="shared" si="61"/>
        <v>166.63207974456779</v>
      </c>
      <c r="AY339">
        <f t="shared" si="62"/>
        <v>1249.2846981858645</v>
      </c>
    </row>
    <row r="340" spans="1:51" x14ac:dyDescent="0.3">
      <c r="A340" s="1">
        <v>2200</v>
      </c>
      <c r="B340" s="1">
        <v>788</v>
      </c>
      <c r="C340" s="1">
        <v>-85</v>
      </c>
      <c r="D340" s="1">
        <v>33</v>
      </c>
      <c r="K340" s="1">
        <v>1585</v>
      </c>
      <c r="L340" s="1">
        <v>910</v>
      </c>
      <c r="M340" s="1">
        <v>-3</v>
      </c>
      <c r="N340" s="1">
        <v>18</v>
      </c>
      <c r="U340">
        <f t="shared" si="56"/>
        <v>626.98405083383102</v>
      </c>
      <c r="V340">
        <f t="shared" si="57"/>
        <v>-27.01594916616898</v>
      </c>
      <c r="AB340">
        <f t="shared" si="58"/>
        <v>2881.2077252929034</v>
      </c>
      <c r="AO340">
        <f t="shared" si="59"/>
        <v>1892.5</v>
      </c>
      <c r="AP340">
        <f t="shared" si="60"/>
        <v>849</v>
      </c>
      <c r="AT340">
        <f t="shared" si="61"/>
        <v>177.0797842781609</v>
      </c>
      <c r="AY340">
        <f t="shared" si="62"/>
        <v>619.8863618712569</v>
      </c>
    </row>
    <row r="341" spans="1:51" x14ac:dyDescent="0.3">
      <c r="A341" s="1">
        <v>2191</v>
      </c>
      <c r="B341" s="1">
        <v>833</v>
      </c>
      <c r="C341" s="1">
        <v>-84</v>
      </c>
      <c r="D341" s="1">
        <v>55</v>
      </c>
      <c r="K341" s="1">
        <v>1582</v>
      </c>
      <c r="L341" s="1">
        <v>935</v>
      </c>
      <c r="M341" s="1">
        <v>-72</v>
      </c>
      <c r="N341" s="1">
        <v>17</v>
      </c>
      <c r="U341">
        <f t="shared" si="56"/>
        <v>617.48279328253352</v>
      </c>
      <c r="V341">
        <f t="shared" si="57"/>
        <v>-36.517206717466479</v>
      </c>
      <c r="AB341">
        <f t="shared" si="58"/>
        <v>3991.4773925517602</v>
      </c>
      <c r="AO341">
        <f t="shared" si="59"/>
        <v>1886.5</v>
      </c>
      <c r="AP341">
        <f t="shared" si="60"/>
        <v>884</v>
      </c>
      <c r="AT341">
        <f t="shared" si="61"/>
        <v>144.70055286694657</v>
      </c>
      <c r="AY341">
        <f t="shared" si="62"/>
        <v>3280.6259295098266</v>
      </c>
    </row>
    <row r="342" spans="1:51" x14ac:dyDescent="0.3">
      <c r="A342" s="1">
        <v>2192</v>
      </c>
      <c r="B342" s="1">
        <v>802</v>
      </c>
      <c r="C342" s="1">
        <v>-84</v>
      </c>
      <c r="D342" s="1">
        <v>33</v>
      </c>
      <c r="K342" s="1">
        <v>1593</v>
      </c>
      <c r="L342" s="1">
        <v>931</v>
      </c>
      <c r="M342" s="1">
        <v>-61</v>
      </c>
      <c r="N342" s="1">
        <v>21</v>
      </c>
      <c r="U342">
        <f t="shared" si="56"/>
        <v>612.73322090449767</v>
      </c>
      <c r="V342">
        <f t="shared" si="57"/>
        <v>-41.266779095502329</v>
      </c>
      <c r="AB342">
        <f t="shared" si="58"/>
        <v>4614.1741290105547</v>
      </c>
      <c r="AO342">
        <f t="shared" si="59"/>
        <v>1892.5</v>
      </c>
      <c r="AP342">
        <f t="shared" si="60"/>
        <v>866.5</v>
      </c>
      <c r="AT342">
        <f t="shared" si="61"/>
        <v>162.41459294041283</v>
      </c>
      <c r="AY342">
        <f t="shared" si="62"/>
        <v>1565.2079054873061</v>
      </c>
    </row>
    <row r="343" spans="1:51" x14ac:dyDescent="0.3">
      <c r="A343" s="1">
        <v>2177</v>
      </c>
      <c r="B343" s="1">
        <v>794</v>
      </c>
      <c r="C343" s="1">
        <v>-95</v>
      </c>
      <c r="D343" s="1">
        <v>30</v>
      </c>
      <c r="K343" s="1">
        <v>1624</v>
      </c>
      <c r="L343" s="1">
        <v>925</v>
      </c>
      <c r="M343" s="1">
        <v>-46</v>
      </c>
      <c r="N343" s="1">
        <v>24</v>
      </c>
      <c r="U343">
        <f t="shared" si="56"/>
        <v>568.30449584707674</v>
      </c>
      <c r="V343">
        <f t="shared" si="57"/>
        <v>-85.695504152923263</v>
      </c>
      <c r="AB343">
        <f t="shared" si="58"/>
        <v>12623.969066429981</v>
      </c>
      <c r="AO343">
        <f t="shared" si="59"/>
        <v>1900.5</v>
      </c>
      <c r="AP343">
        <f t="shared" si="60"/>
        <v>859.5</v>
      </c>
      <c r="AT343">
        <f t="shared" si="61"/>
        <v>172.74403028759053</v>
      </c>
      <c r="AY343">
        <f t="shared" si="62"/>
        <v>854.58414349984082</v>
      </c>
    </row>
    <row r="344" spans="1:51" x14ac:dyDescent="0.3">
      <c r="A344" s="1">
        <v>2179</v>
      </c>
      <c r="B344" s="1">
        <v>868</v>
      </c>
      <c r="C344" s="1">
        <v>-71</v>
      </c>
      <c r="D344" s="1">
        <v>54</v>
      </c>
      <c r="K344" s="1">
        <v>1620</v>
      </c>
      <c r="L344" s="1">
        <v>964</v>
      </c>
      <c r="M344" s="1">
        <v>-83</v>
      </c>
      <c r="N344" s="1">
        <v>18</v>
      </c>
      <c r="U344">
        <f t="shared" si="56"/>
        <v>567.18339185840057</v>
      </c>
      <c r="V344">
        <f t="shared" si="57"/>
        <v>-86.816608141599431</v>
      </c>
      <c r="AB344">
        <f t="shared" si="58"/>
        <v>12877.15244123977</v>
      </c>
      <c r="AO344">
        <f t="shared" si="59"/>
        <v>1899.5</v>
      </c>
      <c r="AP344">
        <f t="shared" si="60"/>
        <v>916</v>
      </c>
      <c r="AT344">
        <f t="shared" si="61"/>
        <v>130.21616643105418</v>
      </c>
      <c r="AY344">
        <f t="shared" si="62"/>
        <v>5149.6605007904082</v>
      </c>
    </row>
    <row r="345" spans="1:51" x14ac:dyDescent="0.3">
      <c r="A345" s="1">
        <v>2173</v>
      </c>
      <c r="B345" s="1">
        <v>832</v>
      </c>
      <c r="C345" s="1">
        <v>-99</v>
      </c>
      <c r="D345" s="1">
        <v>30</v>
      </c>
      <c r="K345" s="1">
        <v>1658</v>
      </c>
      <c r="L345" s="1">
        <v>1000</v>
      </c>
      <c r="M345" s="1">
        <v>-159</v>
      </c>
      <c r="N345" s="1">
        <v>19</v>
      </c>
      <c r="U345">
        <f t="shared" si="56"/>
        <v>541.70933165305541</v>
      </c>
      <c r="V345">
        <f t="shared" si="57"/>
        <v>-112.29066834694459</v>
      </c>
      <c r="AB345">
        <f t="shared" si="58"/>
        <v>19307.547636508014</v>
      </c>
      <c r="AO345">
        <f t="shared" si="59"/>
        <v>1915.5</v>
      </c>
      <c r="AP345">
        <f t="shared" si="60"/>
        <v>916</v>
      </c>
      <c r="AT345">
        <f t="shared" si="61"/>
        <v>142.81544034172217</v>
      </c>
      <c r="AY345">
        <f t="shared" si="62"/>
        <v>3500.1258111002558</v>
      </c>
    </row>
    <row r="346" spans="1:51" x14ac:dyDescent="0.3">
      <c r="A346" s="1">
        <v>2176</v>
      </c>
      <c r="B346" s="1">
        <v>809</v>
      </c>
      <c r="C346" s="1">
        <v>-96</v>
      </c>
      <c r="D346" s="1">
        <v>33</v>
      </c>
      <c r="K346" s="1">
        <v>1648</v>
      </c>
      <c r="L346" s="1">
        <v>982</v>
      </c>
      <c r="M346" s="1">
        <v>-123</v>
      </c>
      <c r="N346" s="1">
        <v>21</v>
      </c>
      <c r="U346">
        <f t="shared" si="56"/>
        <v>555.61947410075538</v>
      </c>
      <c r="V346">
        <f t="shared" si="57"/>
        <v>-98.380525899244617</v>
      </c>
      <c r="AB346">
        <f t="shared" si="58"/>
        <v>15635.366551303599</v>
      </c>
      <c r="AO346">
        <f t="shared" si="59"/>
        <v>1912</v>
      </c>
      <c r="AP346">
        <f t="shared" si="60"/>
        <v>895.5</v>
      </c>
      <c r="AT346">
        <f t="shared" si="61"/>
        <v>153.18044914413849</v>
      </c>
      <c r="AY346">
        <f t="shared" si="62"/>
        <v>2381.1327960365097</v>
      </c>
    </row>
    <row r="347" spans="1:51" x14ac:dyDescent="0.3">
      <c r="A347" s="1">
        <v>2175</v>
      </c>
      <c r="B347" s="1">
        <v>844</v>
      </c>
      <c r="C347" s="1">
        <v>-72</v>
      </c>
      <c r="D347" s="1">
        <v>55</v>
      </c>
      <c r="K347" s="1">
        <v>1642</v>
      </c>
      <c r="L347" s="1">
        <v>942</v>
      </c>
      <c r="M347" s="1">
        <v>-100</v>
      </c>
      <c r="N347" s="1">
        <v>22</v>
      </c>
      <c r="U347">
        <f t="shared" si="56"/>
        <v>541.93449788696785</v>
      </c>
      <c r="V347">
        <f t="shared" si="57"/>
        <v>-112.06550211303215</v>
      </c>
      <c r="AB347">
        <f t="shared" si="58"/>
        <v>19245.023918604271</v>
      </c>
      <c r="AO347">
        <f t="shared" si="59"/>
        <v>1908.5</v>
      </c>
      <c r="AP347">
        <f t="shared" si="60"/>
        <v>893</v>
      </c>
      <c r="AT347">
        <f t="shared" si="61"/>
        <v>152.38520269369988</v>
      </c>
      <c r="AY347">
        <f t="shared" si="62"/>
        <v>2459.3762601486151</v>
      </c>
    </row>
    <row r="348" spans="1:51" x14ac:dyDescent="0.3">
      <c r="A348" s="1">
        <v>2161</v>
      </c>
      <c r="B348" s="1">
        <v>825</v>
      </c>
      <c r="C348" s="1">
        <v>-95</v>
      </c>
      <c r="D348" s="1">
        <v>29</v>
      </c>
      <c r="K348" s="1">
        <v>1627</v>
      </c>
      <c r="L348" s="1">
        <v>939</v>
      </c>
      <c r="M348" s="1">
        <v>-99</v>
      </c>
      <c r="N348" s="1">
        <v>19</v>
      </c>
      <c r="U348">
        <f t="shared" si="56"/>
        <v>546.03296603776585</v>
      </c>
      <c r="V348">
        <f t="shared" si="57"/>
        <v>-107.96703396223415</v>
      </c>
      <c r="AB348">
        <f t="shared" si="58"/>
        <v>18124.689604289859</v>
      </c>
      <c r="AO348">
        <f t="shared" si="59"/>
        <v>1894</v>
      </c>
      <c r="AP348">
        <f t="shared" si="60"/>
        <v>882</v>
      </c>
      <c r="AT348">
        <f t="shared" si="61"/>
        <v>150.86417732516887</v>
      </c>
      <c r="AY348">
        <f t="shared" si="62"/>
        <v>2612.5514589279392</v>
      </c>
    </row>
    <row r="349" spans="1:51" x14ac:dyDescent="0.3">
      <c r="A349" s="1">
        <v>2167</v>
      </c>
      <c r="B349" s="1">
        <v>806</v>
      </c>
      <c r="C349" s="1">
        <v>-77</v>
      </c>
      <c r="D349" s="1">
        <v>34</v>
      </c>
      <c r="K349" s="1">
        <v>1637</v>
      </c>
      <c r="L349" s="1">
        <v>935</v>
      </c>
      <c r="M349" s="1">
        <v>-98</v>
      </c>
      <c r="N349" s="1">
        <v>21</v>
      </c>
      <c r="U349">
        <f t="shared" si="56"/>
        <v>545.47318907532019</v>
      </c>
      <c r="V349">
        <f t="shared" si="57"/>
        <v>-108.52681092467981</v>
      </c>
      <c r="AB349">
        <f t="shared" si="58"/>
        <v>18275.726223832182</v>
      </c>
      <c r="AO349">
        <f t="shared" si="59"/>
        <v>1902</v>
      </c>
      <c r="AP349">
        <f t="shared" si="60"/>
        <v>870.5</v>
      </c>
      <c r="AT349">
        <f t="shared" si="61"/>
        <v>164.8461403855122</v>
      </c>
      <c r="AY349">
        <f t="shared" si="62"/>
        <v>1378.7231228160404</v>
      </c>
    </row>
    <row r="350" spans="1:51" x14ac:dyDescent="0.3">
      <c r="A350" s="1">
        <v>2176</v>
      </c>
      <c r="B350" s="1">
        <v>857</v>
      </c>
      <c r="C350" s="1">
        <v>-67</v>
      </c>
      <c r="D350" s="1">
        <v>54</v>
      </c>
      <c r="K350" s="1">
        <v>1626</v>
      </c>
      <c r="L350" s="1">
        <v>957</v>
      </c>
      <c r="M350" s="1">
        <v>-110</v>
      </c>
      <c r="N350" s="1">
        <v>18</v>
      </c>
      <c r="U350">
        <f t="shared" si="56"/>
        <v>559.01699437494744</v>
      </c>
      <c r="V350">
        <f t="shared" si="57"/>
        <v>-94.983005625052556</v>
      </c>
      <c r="AB350">
        <f t="shared" si="58"/>
        <v>14797.247908942642</v>
      </c>
      <c r="AO350">
        <f t="shared" si="59"/>
        <v>1901</v>
      </c>
      <c r="AP350">
        <f t="shared" si="60"/>
        <v>907</v>
      </c>
      <c r="AT350">
        <f t="shared" si="61"/>
        <v>137.2953021774598</v>
      </c>
      <c r="AY350">
        <f t="shared" si="62"/>
        <v>4183.761031319762</v>
      </c>
    </row>
    <row r="351" spans="1:51" x14ac:dyDescent="0.3">
      <c r="A351" s="1">
        <v>2180</v>
      </c>
      <c r="B351" s="1">
        <v>845</v>
      </c>
      <c r="C351" s="1">
        <v>-73</v>
      </c>
      <c r="D351" s="1">
        <v>32</v>
      </c>
      <c r="K351" s="1">
        <v>1614</v>
      </c>
      <c r="L351" s="1">
        <v>933</v>
      </c>
      <c r="M351" s="1">
        <v>-85</v>
      </c>
      <c r="N351" s="1">
        <v>21</v>
      </c>
      <c r="U351">
        <f t="shared" si="56"/>
        <v>572.80013966478748</v>
      </c>
      <c r="V351">
        <f t="shared" si="57"/>
        <v>-81.19986033521252</v>
      </c>
      <c r="AB351">
        <f t="shared" si="58"/>
        <v>11633.950831762171</v>
      </c>
      <c r="AO351">
        <f t="shared" si="59"/>
        <v>1897</v>
      </c>
      <c r="AP351">
        <f t="shared" si="60"/>
        <v>889</v>
      </c>
      <c r="AT351">
        <f t="shared" si="61"/>
        <v>147.41099009232656</v>
      </c>
      <c r="AY351">
        <f t="shared" si="62"/>
        <v>2977.4823363862834</v>
      </c>
    </row>
    <row r="352" spans="1:51" x14ac:dyDescent="0.3">
      <c r="A352" s="1">
        <v>2189</v>
      </c>
      <c r="B352" s="1">
        <v>815</v>
      </c>
      <c r="C352" s="1">
        <v>-86</v>
      </c>
      <c r="D352" s="1">
        <v>32</v>
      </c>
      <c r="K352" s="1">
        <v>1620</v>
      </c>
      <c r="L352" s="1">
        <v>945</v>
      </c>
      <c r="M352" s="1">
        <v>-148</v>
      </c>
      <c r="N352" s="1">
        <v>16</v>
      </c>
      <c r="U352">
        <f t="shared" si="56"/>
        <v>583.66171709304353</v>
      </c>
      <c r="V352">
        <f t="shared" si="57"/>
        <v>-70.338282906956465</v>
      </c>
      <c r="AB352">
        <f t="shared" si="58"/>
        <v>9408.8479700740281</v>
      </c>
      <c r="AO352">
        <f t="shared" si="59"/>
        <v>1904.5</v>
      </c>
      <c r="AP352">
        <f t="shared" si="60"/>
        <v>880</v>
      </c>
      <c r="AT352">
        <f t="shared" si="61"/>
        <v>159.12337980322062</v>
      </c>
      <c r="AY352">
        <f t="shared" si="62"/>
        <v>1836.4586014536553</v>
      </c>
    </row>
    <row r="353" spans="1:51" x14ac:dyDescent="0.3">
      <c r="A353" s="1">
        <v>2147</v>
      </c>
      <c r="B353" s="1">
        <v>885</v>
      </c>
      <c r="C353" s="1">
        <v>32</v>
      </c>
      <c r="D353" s="1">
        <v>59</v>
      </c>
      <c r="K353" s="1">
        <v>1645</v>
      </c>
      <c r="L353" s="1">
        <v>921</v>
      </c>
      <c r="M353" s="1">
        <v>-193</v>
      </c>
      <c r="N353" s="1">
        <v>59</v>
      </c>
      <c r="U353">
        <f t="shared" si="56"/>
        <v>503.28918128646478</v>
      </c>
      <c r="V353">
        <f t="shared" si="57"/>
        <v>-150.71081871353522</v>
      </c>
      <c r="AB353">
        <f t="shared" si="58"/>
        <v>31460.738458632899</v>
      </c>
      <c r="AO353">
        <f t="shared" si="59"/>
        <v>1896</v>
      </c>
      <c r="AP353">
        <f t="shared" si="60"/>
        <v>903</v>
      </c>
      <c r="AT353">
        <f t="shared" si="61"/>
        <v>136.4734406395618</v>
      </c>
      <c r="AY353">
        <f t="shared" si="62"/>
        <v>4290.755782518263</v>
      </c>
    </row>
    <row r="354" spans="1:51" x14ac:dyDescent="0.3">
      <c r="A354" s="1">
        <v>2133</v>
      </c>
      <c r="B354" s="1">
        <v>834</v>
      </c>
      <c r="C354" s="1">
        <v>33</v>
      </c>
      <c r="D354" s="1">
        <v>35</v>
      </c>
      <c r="K354" s="1">
        <v>1660</v>
      </c>
      <c r="L354" s="1">
        <v>934</v>
      </c>
      <c r="M354" s="1">
        <v>-214</v>
      </c>
      <c r="N354" s="1">
        <v>18</v>
      </c>
      <c r="U354">
        <f t="shared" si="56"/>
        <v>483.45527197456437</v>
      </c>
      <c r="V354">
        <f t="shared" si="57"/>
        <v>-170.54472802543563</v>
      </c>
      <c r="AB354">
        <f t="shared" si="58"/>
        <v>38890.072910259572</v>
      </c>
      <c r="AO354">
        <f t="shared" si="59"/>
        <v>1896.5</v>
      </c>
      <c r="AP354">
        <f t="shared" si="60"/>
        <v>884</v>
      </c>
      <c r="AT354">
        <f t="shared" si="61"/>
        <v>150.89151732287669</v>
      </c>
      <c r="AY354">
        <f t="shared" si="62"/>
        <v>2609.7573410099853</v>
      </c>
    </row>
    <row r="355" spans="1:51" x14ac:dyDescent="0.3">
      <c r="A355" s="1">
        <v>2136</v>
      </c>
      <c r="B355" s="1">
        <v>805</v>
      </c>
      <c r="C355" s="1">
        <v>8</v>
      </c>
      <c r="D355" s="1">
        <v>33</v>
      </c>
      <c r="K355" s="1">
        <v>1642</v>
      </c>
      <c r="L355" s="1">
        <v>933</v>
      </c>
      <c r="M355" s="1">
        <v>-221</v>
      </c>
      <c r="N355" s="1">
        <v>16</v>
      </c>
      <c r="U355">
        <f t="shared" si="56"/>
        <v>510.31362905570137</v>
      </c>
      <c r="V355">
        <f t="shared" si="57"/>
        <v>-143.68637094429863</v>
      </c>
      <c r="AB355">
        <f t="shared" si="58"/>
        <v>29018.20410774861</v>
      </c>
      <c r="AO355">
        <f t="shared" si="59"/>
        <v>1889</v>
      </c>
      <c r="AP355">
        <f t="shared" si="60"/>
        <v>869</v>
      </c>
      <c r="AT355">
        <f t="shared" si="61"/>
        <v>158.37297749300541</v>
      </c>
      <c r="AY355">
        <f t="shared" si="62"/>
        <v>1901.3370687084348</v>
      </c>
    </row>
    <row r="356" spans="1:51" x14ac:dyDescent="0.3">
      <c r="A356" s="1">
        <v>2166</v>
      </c>
      <c r="B356" s="1">
        <v>843</v>
      </c>
      <c r="C356" s="1">
        <v>-14</v>
      </c>
      <c r="D356" s="1">
        <v>55</v>
      </c>
      <c r="K356" s="1">
        <v>1638</v>
      </c>
      <c r="L356" s="1">
        <v>945</v>
      </c>
      <c r="M356" s="1">
        <v>-214</v>
      </c>
      <c r="N356" s="1">
        <v>18</v>
      </c>
      <c r="U356">
        <f t="shared" si="56"/>
        <v>537.76202915416036</v>
      </c>
      <c r="V356">
        <f t="shared" si="57"/>
        <v>-116.23797084583964</v>
      </c>
      <c r="AB356">
        <f t="shared" si="58"/>
        <v>20420.096843368683</v>
      </c>
      <c r="AO356">
        <f t="shared" si="59"/>
        <v>1902</v>
      </c>
      <c r="AP356">
        <f t="shared" si="60"/>
        <v>894</v>
      </c>
      <c r="AT356">
        <f t="shared" si="61"/>
        <v>147.10540438746634</v>
      </c>
      <c r="AY356">
        <f t="shared" si="62"/>
        <v>3010.9250884517533</v>
      </c>
    </row>
    <row r="357" spans="1:51" x14ac:dyDescent="0.3">
      <c r="A357" s="1">
        <v>2171</v>
      </c>
      <c r="B357" s="1">
        <v>827</v>
      </c>
      <c r="C357" s="1">
        <v>-74</v>
      </c>
      <c r="D357" s="1">
        <v>28</v>
      </c>
      <c r="K357" s="1">
        <v>1642</v>
      </c>
      <c r="L357" s="1">
        <v>932</v>
      </c>
      <c r="M357" s="1">
        <v>-209</v>
      </c>
      <c r="N357" s="1">
        <v>18</v>
      </c>
      <c r="U357">
        <f t="shared" si="56"/>
        <v>539.31994214937015</v>
      </c>
      <c r="V357">
        <f t="shared" si="57"/>
        <v>-114.68005785062985</v>
      </c>
      <c r="AB357">
        <f t="shared" si="58"/>
        <v>19977.275816322734</v>
      </c>
      <c r="AO357">
        <f t="shared" si="59"/>
        <v>1906.5</v>
      </c>
      <c r="AP357">
        <f t="shared" si="60"/>
        <v>879.5</v>
      </c>
      <c r="AT357">
        <f t="shared" si="61"/>
        <v>160.81822036075391</v>
      </c>
      <c r="AY357">
        <f t="shared" si="62"/>
        <v>1694.0699570190957</v>
      </c>
    </row>
    <row r="358" spans="1:51" x14ac:dyDescent="0.3">
      <c r="A358" s="1">
        <v>2183</v>
      </c>
      <c r="B358" s="1">
        <v>813</v>
      </c>
      <c r="C358" s="1">
        <v>-113</v>
      </c>
      <c r="D358" s="1">
        <v>29</v>
      </c>
      <c r="K358" s="1">
        <v>1656</v>
      </c>
      <c r="L358" s="1">
        <v>945</v>
      </c>
      <c r="M358" s="1">
        <v>-191</v>
      </c>
      <c r="N358" s="1">
        <v>20</v>
      </c>
      <c r="U358">
        <f t="shared" si="56"/>
        <v>543.27985421879941</v>
      </c>
      <c r="V358">
        <f t="shared" si="57"/>
        <v>-110.72014578120059</v>
      </c>
      <c r="AB358">
        <f t="shared" si="58"/>
        <v>18873.56092536213</v>
      </c>
      <c r="AO358">
        <f t="shared" si="59"/>
        <v>1919.5</v>
      </c>
      <c r="AP358">
        <f t="shared" si="60"/>
        <v>879</v>
      </c>
      <c r="AT358">
        <f t="shared" si="61"/>
        <v>170.06248851525135</v>
      </c>
      <c r="AY358">
        <f t="shared" si="62"/>
        <v>1018.5552853640341</v>
      </c>
    </row>
    <row r="359" spans="1:51" x14ac:dyDescent="0.3">
      <c r="A359" s="1">
        <v>2164</v>
      </c>
      <c r="B359" s="1">
        <v>873</v>
      </c>
      <c r="C359" s="1">
        <v>-28</v>
      </c>
      <c r="D359" s="1">
        <v>55</v>
      </c>
      <c r="K359" s="1">
        <v>1664</v>
      </c>
      <c r="L359" s="1">
        <v>966</v>
      </c>
      <c r="M359" s="1">
        <v>-215</v>
      </c>
      <c r="N359" s="1">
        <v>18</v>
      </c>
      <c r="U359">
        <f t="shared" si="56"/>
        <v>508.57546146073543</v>
      </c>
      <c r="V359">
        <f t="shared" si="57"/>
        <v>-145.42453853926457</v>
      </c>
      <c r="AB359">
        <f t="shared" si="58"/>
        <v>29613.409663044829</v>
      </c>
      <c r="AO359">
        <f t="shared" si="59"/>
        <v>1914</v>
      </c>
      <c r="AP359">
        <f t="shared" si="60"/>
        <v>919.5</v>
      </c>
      <c r="AT359">
        <f t="shared" si="61"/>
        <v>139.5573358874409</v>
      </c>
      <c r="AY359">
        <f t="shared" si="62"/>
        <v>3896.2521022080355</v>
      </c>
    </row>
    <row r="360" spans="1:51" x14ac:dyDescent="0.3">
      <c r="A360" s="1">
        <v>2160</v>
      </c>
      <c r="B360" s="1">
        <v>823</v>
      </c>
      <c r="C360" s="1">
        <v>-8</v>
      </c>
      <c r="D360" s="1">
        <v>37</v>
      </c>
      <c r="K360" s="1">
        <v>1691</v>
      </c>
      <c r="L360" s="1">
        <v>976</v>
      </c>
      <c r="M360" s="1">
        <v>-240</v>
      </c>
      <c r="N360" s="1">
        <v>18</v>
      </c>
      <c r="U360">
        <f t="shared" si="56"/>
        <v>493.32545038746986</v>
      </c>
      <c r="V360">
        <f t="shared" si="57"/>
        <v>-160.67454961253014</v>
      </c>
      <c r="AB360">
        <f t="shared" si="58"/>
        <v>35094.583206952593</v>
      </c>
      <c r="AO360">
        <f t="shared" si="59"/>
        <v>1925.5</v>
      </c>
      <c r="AP360">
        <f t="shared" si="60"/>
        <v>899.5</v>
      </c>
      <c r="AT360">
        <f t="shared" si="61"/>
        <v>160.78090682665029</v>
      </c>
      <c r="AY360">
        <f t="shared" si="62"/>
        <v>1697.1429308715403</v>
      </c>
    </row>
    <row r="361" spans="1:51" x14ac:dyDescent="0.3">
      <c r="A361" s="1">
        <v>2181</v>
      </c>
      <c r="B361" s="1">
        <v>829</v>
      </c>
      <c r="C361" s="1">
        <v>-70</v>
      </c>
      <c r="D361" s="1">
        <v>28</v>
      </c>
      <c r="K361" s="1">
        <v>1719</v>
      </c>
      <c r="L361" s="1">
        <v>983</v>
      </c>
      <c r="M361" s="1">
        <v>-264</v>
      </c>
      <c r="N361" s="1">
        <v>18</v>
      </c>
      <c r="U361">
        <f t="shared" si="56"/>
        <v>486.9907596659304</v>
      </c>
      <c r="V361">
        <f t="shared" si="57"/>
        <v>-167.0092403340696</v>
      </c>
      <c r="AB361">
        <f t="shared" si="58"/>
        <v>37508.136205985305</v>
      </c>
      <c r="AO361">
        <f t="shared" si="59"/>
        <v>1950</v>
      </c>
      <c r="AP361">
        <f t="shared" si="60"/>
        <v>906</v>
      </c>
      <c r="AT361">
        <f t="shared" si="61"/>
        <v>177.01977290687049</v>
      </c>
      <c r="AY361">
        <f t="shared" si="62"/>
        <v>622.87823153168233</v>
      </c>
    </row>
    <row r="362" spans="1:51" x14ac:dyDescent="0.3">
      <c r="A362" s="1">
        <v>2193</v>
      </c>
      <c r="B362" s="1">
        <v>851</v>
      </c>
      <c r="C362" s="1">
        <v>-62</v>
      </c>
      <c r="D362" s="1">
        <v>55</v>
      </c>
      <c r="K362" s="1">
        <v>1713</v>
      </c>
      <c r="L362" s="1">
        <v>974</v>
      </c>
      <c r="M362" s="1">
        <v>-238</v>
      </c>
      <c r="N362" s="1">
        <v>20</v>
      </c>
      <c r="U362">
        <f t="shared" si="56"/>
        <v>495.50882938652063</v>
      </c>
      <c r="V362">
        <f t="shared" si="57"/>
        <v>-158.49117061347937</v>
      </c>
      <c r="AB362">
        <f t="shared" si="58"/>
        <v>34281.301631899863</v>
      </c>
      <c r="AO362">
        <f t="shared" si="59"/>
        <v>1953</v>
      </c>
      <c r="AP362">
        <f t="shared" si="60"/>
        <v>912.5</v>
      </c>
      <c r="AT362">
        <f t="shared" si="61"/>
        <v>176.25336876213174</v>
      </c>
      <c r="AY362">
        <f t="shared" si="62"/>
        <v>661.72071349744158</v>
      </c>
    </row>
    <row r="363" spans="1:51" x14ac:dyDescent="0.3">
      <c r="A363" s="1">
        <v>2192</v>
      </c>
      <c r="B363" s="1">
        <v>841</v>
      </c>
      <c r="C363" s="1">
        <v>-95</v>
      </c>
      <c r="D363" s="1">
        <v>29</v>
      </c>
      <c r="K363" s="1">
        <v>1705</v>
      </c>
      <c r="L363" s="1">
        <v>960</v>
      </c>
      <c r="M363" s="1">
        <v>-193</v>
      </c>
      <c r="N363" s="1">
        <v>22</v>
      </c>
      <c r="U363">
        <f t="shared" si="56"/>
        <v>501.32823578968697</v>
      </c>
      <c r="V363">
        <f t="shared" si="57"/>
        <v>-152.67176421031303</v>
      </c>
      <c r="AB363">
        <f t="shared" si="58"/>
        <v>32160.21644311897</v>
      </c>
      <c r="AO363">
        <f t="shared" si="59"/>
        <v>1948.5</v>
      </c>
      <c r="AP363">
        <f t="shared" si="60"/>
        <v>900.5</v>
      </c>
      <c r="AT363">
        <f t="shared" si="61"/>
        <v>178.75262235838667</v>
      </c>
      <c r="AY363">
        <f t="shared" si="62"/>
        <v>539.38571942075282</v>
      </c>
    </row>
    <row r="364" spans="1:51" x14ac:dyDescent="0.3">
      <c r="A364" s="1">
        <v>2198</v>
      </c>
      <c r="B364" s="1">
        <v>825</v>
      </c>
      <c r="C364" s="1">
        <v>-105</v>
      </c>
      <c r="D364" s="1">
        <v>32</v>
      </c>
      <c r="K364" s="1">
        <v>1683</v>
      </c>
      <c r="L364" s="1">
        <v>935</v>
      </c>
      <c r="M364" s="1">
        <v>-77</v>
      </c>
      <c r="N364" s="1">
        <v>30</v>
      </c>
      <c r="U364">
        <f t="shared" si="56"/>
        <v>526.61655879776515</v>
      </c>
      <c r="V364">
        <f t="shared" si="57"/>
        <v>-127.38344120223485</v>
      </c>
      <c r="AB364">
        <f t="shared" si="58"/>
        <v>23729.6693559798</v>
      </c>
      <c r="AO364">
        <f t="shared" si="59"/>
        <v>1940.5</v>
      </c>
      <c r="AP364">
        <f t="shared" si="60"/>
        <v>880</v>
      </c>
      <c r="AT364">
        <f t="shared" si="61"/>
        <v>184.77080397075724</v>
      </c>
      <c r="AY364">
        <f t="shared" si="62"/>
        <v>296.06355588275909</v>
      </c>
    </row>
    <row r="365" spans="1:51" x14ac:dyDescent="0.3">
      <c r="A365" s="1">
        <v>2199</v>
      </c>
      <c r="B365" s="1">
        <v>864</v>
      </c>
      <c r="C365" s="1">
        <v>-105</v>
      </c>
      <c r="D365" s="1">
        <v>55</v>
      </c>
      <c r="K365" s="1">
        <v>1688</v>
      </c>
      <c r="L365" s="1">
        <v>945</v>
      </c>
      <c r="M365" s="1">
        <v>-78</v>
      </c>
      <c r="N365" s="1">
        <v>21</v>
      </c>
      <c r="U365">
        <f t="shared" si="56"/>
        <v>517.37993776334235</v>
      </c>
      <c r="V365">
        <f t="shared" si="57"/>
        <v>-136.62006223665765</v>
      </c>
      <c r="AB365">
        <f t="shared" si="58"/>
        <v>26660.683546047159</v>
      </c>
      <c r="AO365">
        <f t="shared" si="59"/>
        <v>1943.5</v>
      </c>
      <c r="AP365">
        <f t="shared" si="60"/>
        <v>904.5</v>
      </c>
      <c r="AT365">
        <f t="shared" si="61"/>
        <v>172.37314175938198</v>
      </c>
      <c r="AY365">
        <f t="shared" si="62"/>
        <v>876.40627164067439</v>
      </c>
    </row>
    <row r="366" spans="1:51" x14ac:dyDescent="0.3">
      <c r="A366" s="1">
        <v>2194</v>
      </c>
      <c r="B366" s="1">
        <v>840</v>
      </c>
      <c r="C366" s="1">
        <v>-107</v>
      </c>
      <c r="D366" s="1">
        <v>32</v>
      </c>
      <c r="K366" s="1">
        <v>1672</v>
      </c>
      <c r="L366" s="1">
        <v>939</v>
      </c>
      <c r="M366" s="1">
        <v>-89</v>
      </c>
      <c r="N366" s="1">
        <v>59</v>
      </c>
      <c r="U366">
        <f t="shared" si="56"/>
        <v>531.30499715323595</v>
      </c>
      <c r="V366">
        <f t="shared" si="57"/>
        <v>-122.69500284676405</v>
      </c>
      <c r="AB366">
        <f t="shared" si="58"/>
        <v>22307.195701247922</v>
      </c>
      <c r="AO366">
        <f t="shared" si="59"/>
        <v>1933</v>
      </c>
      <c r="AP366">
        <f t="shared" si="60"/>
        <v>889.5</v>
      </c>
      <c r="AT366">
        <f t="shared" si="61"/>
        <v>172.91399596331121</v>
      </c>
      <c r="AY366">
        <f t="shared" si="62"/>
        <v>844.67572645372525</v>
      </c>
    </row>
    <row r="367" spans="1:51" x14ac:dyDescent="0.3">
      <c r="A367" s="1">
        <v>2199</v>
      </c>
      <c r="B367" s="1">
        <v>820</v>
      </c>
      <c r="C367" s="1">
        <v>-93</v>
      </c>
      <c r="D367" s="1">
        <v>34</v>
      </c>
      <c r="K367" s="1">
        <v>1676</v>
      </c>
      <c r="L367" s="1">
        <v>943</v>
      </c>
      <c r="M367" s="1">
        <v>-122</v>
      </c>
      <c r="N367" s="1">
        <v>18</v>
      </c>
      <c r="U367">
        <f t="shared" si="56"/>
        <v>537.26902013795655</v>
      </c>
      <c r="V367">
        <f t="shared" si="57"/>
        <v>-116.73097986204345</v>
      </c>
      <c r="AB367">
        <f t="shared" si="58"/>
        <v>20561.240797686471</v>
      </c>
      <c r="AO367">
        <f t="shared" si="59"/>
        <v>1937.5</v>
      </c>
      <c r="AP367">
        <f t="shared" si="60"/>
        <v>881.5</v>
      </c>
      <c r="AT367">
        <f t="shared" si="61"/>
        <v>181.51721681427358</v>
      </c>
      <c r="AY367">
        <f t="shared" si="62"/>
        <v>418.61506375243346</v>
      </c>
    </row>
    <row r="368" spans="1:51" x14ac:dyDescent="0.3">
      <c r="A368" s="1">
        <v>2204</v>
      </c>
      <c r="B368" s="1">
        <v>868</v>
      </c>
      <c r="C368" s="1">
        <v>-82</v>
      </c>
      <c r="D368" s="1">
        <v>54</v>
      </c>
      <c r="K368" s="1">
        <v>1670</v>
      </c>
      <c r="L368" s="1">
        <v>951</v>
      </c>
      <c r="M368" s="1">
        <v>-121</v>
      </c>
      <c r="N368" s="1">
        <v>19</v>
      </c>
      <c r="U368">
        <f t="shared" si="56"/>
        <v>540.41187995824077</v>
      </c>
      <c r="V368">
        <f t="shared" si="57"/>
        <v>-113.58812004175923</v>
      </c>
      <c r="AB368">
        <f t="shared" si="58"/>
        <v>19669.796999855011</v>
      </c>
      <c r="AO368">
        <f t="shared" si="59"/>
        <v>1937</v>
      </c>
      <c r="AP368">
        <f t="shared" si="60"/>
        <v>909.5</v>
      </c>
      <c r="AT368">
        <f t="shared" si="61"/>
        <v>164.19272212860105</v>
      </c>
      <c r="AY368">
        <f t="shared" si="62"/>
        <v>1427.6744353286092</v>
      </c>
    </row>
    <row r="369" spans="1:51" x14ac:dyDescent="0.3">
      <c r="A369" s="1">
        <v>2197</v>
      </c>
      <c r="B369" s="1">
        <v>835</v>
      </c>
      <c r="C369" s="1">
        <v>-85</v>
      </c>
      <c r="D369" s="1">
        <v>32</v>
      </c>
      <c r="K369" s="1">
        <v>1663</v>
      </c>
      <c r="L369" s="1">
        <v>938</v>
      </c>
      <c r="M369" s="1">
        <v>-91</v>
      </c>
      <c r="N369" s="1">
        <v>23</v>
      </c>
      <c r="U369">
        <f t="shared" si="56"/>
        <v>543.84280817162596</v>
      </c>
      <c r="V369">
        <f t="shared" si="57"/>
        <v>-110.15719182837404</v>
      </c>
      <c r="AB369">
        <f t="shared" si="58"/>
        <v>18719.199399343564</v>
      </c>
      <c r="AO369">
        <f t="shared" si="59"/>
        <v>1930</v>
      </c>
      <c r="AP369">
        <f t="shared" si="60"/>
        <v>886.5</v>
      </c>
      <c r="AT369">
        <f t="shared" si="61"/>
        <v>172.57534586377048</v>
      </c>
      <c r="AY369">
        <f t="shared" si="62"/>
        <v>864.47499294321426</v>
      </c>
    </row>
    <row r="370" spans="1:51" x14ac:dyDescent="0.3">
      <c r="A370" s="1">
        <v>2191</v>
      </c>
      <c r="B370" s="1">
        <v>818</v>
      </c>
      <c r="C370" s="1">
        <v>-92</v>
      </c>
      <c r="D370" s="1">
        <v>32</v>
      </c>
      <c r="K370" s="1">
        <v>1657</v>
      </c>
      <c r="L370" s="1">
        <v>952</v>
      </c>
      <c r="M370" s="1">
        <v>-79</v>
      </c>
      <c r="N370" s="1">
        <v>21</v>
      </c>
      <c r="U370">
        <f t="shared" si="56"/>
        <v>550.55608252020977</v>
      </c>
      <c r="V370">
        <f t="shared" si="57"/>
        <v>-103.44391747979023</v>
      </c>
      <c r="AB370">
        <f t="shared" si="58"/>
        <v>16927.272230379927</v>
      </c>
      <c r="AO370">
        <f t="shared" si="59"/>
        <v>1924</v>
      </c>
      <c r="AP370">
        <f t="shared" si="60"/>
        <v>885</v>
      </c>
      <c r="AT370">
        <f t="shared" si="61"/>
        <v>169.11830178901394</v>
      </c>
      <c r="AY370">
        <f t="shared" si="62"/>
        <v>1079.7138594455446</v>
      </c>
    </row>
    <row r="371" spans="1:51" x14ac:dyDescent="0.3">
      <c r="A371" s="1">
        <v>2188</v>
      </c>
      <c r="B371" s="1">
        <v>863</v>
      </c>
      <c r="C371" s="1">
        <v>-89</v>
      </c>
      <c r="D371" s="1">
        <v>55</v>
      </c>
      <c r="K371" s="1">
        <v>1652</v>
      </c>
      <c r="L371" s="1">
        <v>951</v>
      </c>
      <c r="M371" s="1">
        <v>-66</v>
      </c>
      <c r="N371" s="1">
        <v>21</v>
      </c>
      <c r="U371">
        <f t="shared" si="56"/>
        <v>543.1758462965746</v>
      </c>
      <c r="V371">
        <f t="shared" si="57"/>
        <v>-110.8241537034254</v>
      </c>
      <c r="AB371">
        <f t="shared" si="58"/>
        <v>18902.149184213631</v>
      </c>
      <c r="AO371">
        <f t="shared" si="59"/>
        <v>1920</v>
      </c>
      <c r="AP371">
        <f t="shared" si="60"/>
        <v>907</v>
      </c>
      <c r="AT371">
        <f t="shared" si="61"/>
        <v>151.81897114655993</v>
      </c>
      <c r="AY371">
        <f t="shared" si="62"/>
        <v>2515.8580999354767</v>
      </c>
    </row>
    <row r="372" spans="1:51" x14ac:dyDescent="0.3">
      <c r="A372" s="1">
        <v>2189</v>
      </c>
      <c r="B372" s="1">
        <v>822</v>
      </c>
      <c r="C372" s="1">
        <v>-94</v>
      </c>
      <c r="D372" s="1">
        <v>32</v>
      </c>
      <c r="K372" s="1">
        <v>1653</v>
      </c>
      <c r="L372" s="1">
        <v>931</v>
      </c>
      <c r="M372" s="1">
        <v>-74</v>
      </c>
      <c r="N372" s="1">
        <v>21</v>
      </c>
      <c r="U372">
        <f t="shared" si="56"/>
        <v>546.97074876084548</v>
      </c>
      <c r="V372">
        <f t="shared" si="57"/>
        <v>-107.02925123915452</v>
      </c>
      <c r="AB372">
        <f t="shared" si="58"/>
        <v>17873.065476997162</v>
      </c>
      <c r="AO372">
        <f t="shared" si="59"/>
        <v>1921</v>
      </c>
      <c r="AP372">
        <f t="shared" si="60"/>
        <v>876.5</v>
      </c>
      <c r="AT372">
        <f t="shared" si="61"/>
        <v>172.89664542726098</v>
      </c>
      <c r="AY372">
        <f t="shared" si="62"/>
        <v>845.68455535438056</v>
      </c>
    </row>
    <row r="373" spans="1:51" x14ac:dyDescent="0.3">
      <c r="A373" s="1">
        <v>2195</v>
      </c>
      <c r="B373" s="1">
        <v>802</v>
      </c>
      <c r="C373" s="1">
        <v>-80</v>
      </c>
      <c r="D373" s="1">
        <v>34</v>
      </c>
      <c r="K373" s="1">
        <v>1639</v>
      </c>
      <c r="L373" s="1">
        <v>937</v>
      </c>
      <c r="M373" s="1">
        <v>-77</v>
      </c>
      <c r="N373" s="1">
        <v>19</v>
      </c>
      <c r="U373">
        <f t="shared" si="56"/>
        <v>572.15469936023419</v>
      </c>
      <c r="V373">
        <f t="shared" si="57"/>
        <v>-81.84530063976581</v>
      </c>
      <c r="AB373">
        <f t="shared" si="58"/>
        <v>11773.60283210387</v>
      </c>
      <c r="AO373">
        <f t="shared" si="59"/>
        <v>1917</v>
      </c>
      <c r="AP373">
        <f t="shared" si="60"/>
        <v>869.5</v>
      </c>
      <c r="AT373">
        <f t="shared" si="61"/>
        <v>175.26907884735402</v>
      </c>
      <c r="AY373">
        <f t="shared" si="62"/>
        <v>713.32915518166726</v>
      </c>
    </row>
    <row r="374" spans="1:51" x14ac:dyDescent="0.3">
      <c r="A374" s="1">
        <v>2204</v>
      </c>
      <c r="B374" s="1">
        <v>854</v>
      </c>
      <c r="C374" s="1">
        <v>-64</v>
      </c>
      <c r="D374" s="1">
        <v>54</v>
      </c>
      <c r="K374" s="1">
        <v>1645</v>
      </c>
      <c r="L374" s="1">
        <v>900</v>
      </c>
      <c r="M374" s="1">
        <v>-62</v>
      </c>
      <c r="N374" s="1">
        <v>59</v>
      </c>
      <c r="U374">
        <f t="shared" si="56"/>
        <v>560.88947217789712</v>
      </c>
      <c r="V374">
        <f t="shared" si="57"/>
        <v>-93.110527822102881</v>
      </c>
      <c r="AB374">
        <f t="shared" si="58"/>
        <v>14345.202930575539</v>
      </c>
      <c r="AO374">
        <f t="shared" si="59"/>
        <v>1924.5</v>
      </c>
      <c r="AP374">
        <f t="shared" si="60"/>
        <v>877</v>
      </c>
      <c r="AT374">
        <f t="shared" si="61"/>
        <v>175.01214243588927</v>
      </c>
      <c r="AY374">
        <f t="shared" si="62"/>
        <v>727.11980125112268</v>
      </c>
    </row>
    <row r="375" spans="1:51" x14ac:dyDescent="0.3">
      <c r="A375" s="1">
        <v>2214</v>
      </c>
      <c r="B375" s="1">
        <v>841</v>
      </c>
      <c r="C375" s="1">
        <v>-72</v>
      </c>
      <c r="D375" s="1">
        <v>33</v>
      </c>
      <c r="K375" s="1">
        <v>1643</v>
      </c>
      <c r="L375" s="1">
        <v>917</v>
      </c>
      <c r="M375" s="1">
        <v>-56</v>
      </c>
      <c r="N375" s="1">
        <v>21</v>
      </c>
      <c r="U375">
        <f t="shared" si="56"/>
        <v>576.03558917830765</v>
      </c>
      <c r="V375">
        <f t="shared" si="57"/>
        <v>-77.964410821692354</v>
      </c>
      <c r="AB375">
        <f t="shared" si="58"/>
        <v>10946.462659882583</v>
      </c>
      <c r="AO375">
        <f t="shared" si="59"/>
        <v>1928.5</v>
      </c>
      <c r="AP375">
        <f t="shared" si="60"/>
        <v>879</v>
      </c>
      <c r="AT375">
        <f t="shared" si="61"/>
        <v>176.50283283845616</v>
      </c>
      <c r="AY375">
        <f t="shared" si="62"/>
        <v>648.94855160249392</v>
      </c>
    </row>
    <row r="376" spans="1:51" x14ac:dyDescent="0.3">
      <c r="A376" s="1">
        <v>2210</v>
      </c>
      <c r="B376" s="1">
        <v>832</v>
      </c>
      <c r="C376" s="1">
        <v>-75</v>
      </c>
      <c r="D376" s="1">
        <v>32</v>
      </c>
      <c r="K376" s="1">
        <v>1651</v>
      </c>
      <c r="L376" s="1">
        <v>917</v>
      </c>
      <c r="M376" s="1">
        <v>-55</v>
      </c>
      <c r="N376" s="1">
        <v>22</v>
      </c>
      <c r="U376">
        <f t="shared" si="56"/>
        <v>565.42550349272358</v>
      </c>
      <c r="V376">
        <f t="shared" si="57"/>
        <v>-88.574496507276422</v>
      </c>
      <c r="AB376">
        <f t="shared" si="58"/>
        <v>13279.204312936274</v>
      </c>
      <c r="AO376">
        <f t="shared" si="59"/>
        <v>1930.5</v>
      </c>
      <c r="AP376">
        <f t="shared" si="60"/>
        <v>874.5</v>
      </c>
      <c r="AT376">
        <f t="shared" si="61"/>
        <v>181.05385938996164</v>
      </c>
      <c r="AY376">
        <f t="shared" si="62"/>
        <v>437.79042810134888</v>
      </c>
    </row>
    <row r="377" spans="1:51" x14ac:dyDescent="0.3">
      <c r="A377" s="1">
        <v>2187</v>
      </c>
      <c r="B377" s="1">
        <v>897</v>
      </c>
      <c r="C377" s="1">
        <v>-54</v>
      </c>
      <c r="D377" s="1">
        <v>54</v>
      </c>
      <c r="K377" s="1">
        <v>1656</v>
      </c>
      <c r="L377" s="1">
        <v>919</v>
      </c>
      <c r="M377" s="1">
        <v>-77</v>
      </c>
      <c r="N377" s="1">
        <v>20</v>
      </c>
      <c r="U377">
        <f t="shared" si="56"/>
        <v>531.45554847042479</v>
      </c>
      <c r="V377">
        <f t="shared" si="57"/>
        <v>-122.54445152957521</v>
      </c>
      <c r="AB377">
        <f t="shared" si="58"/>
        <v>22262.24690107401</v>
      </c>
      <c r="AO377">
        <f t="shared" si="59"/>
        <v>1921.5</v>
      </c>
      <c r="AP377">
        <f t="shared" si="60"/>
        <v>908</v>
      </c>
      <c r="AT377">
        <f t="shared" si="61"/>
        <v>152.40160760306961</v>
      </c>
      <c r="AY377">
        <f t="shared" si="62"/>
        <v>2457.7494214982016</v>
      </c>
    </row>
    <row r="378" spans="1:51" x14ac:dyDescent="0.3">
      <c r="A378" s="1">
        <v>2202</v>
      </c>
      <c r="B378" s="1">
        <v>867</v>
      </c>
      <c r="C378" s="1">
        <v>-78</v>
      </c>
      <c r="D378" s="1">
        <v>32</v>
      </c>
      <c r="K378" s="1">
        <v>1652</v>
      </c>
      <c r="L378" s="1">
        <v>929</v>
      </c>
      <c r="M378" s="1">
        <v>-80</v>
      </c>
      <c r="N378" s="1">
        <v>20</v>
      </c>
      <c r="U378">
        <f t="shared" si="56"/>
        <v>553.48351375628158</v>
      </c>
      <c r="V378">
        <f t="shared" si="57"/>
        <v>-100.51648624371842</v>
      </c>
      <c r="AB378">
        <f t="shared" si="58"/>
        <v>16174.096074983554</v>
      </c>
      <c r="AO378">
        <f t="shared" si="59"/>
        <v>1927</v>
      </c>
      <c r="AP378">
        <f t="shared" si="60"/>
        <v>898</v>
      </c>
      <c r="AT378">
        <f t="shared" si="61"/>
        <v>162.88953311984167</v>
      </c>
      <c r="AY378">
        <f t="shared" si="62"/>
        <v>1527.8536338943964</v>
      </c>
    </row>
    <row r="379" spans="1:51" x14ac:dyDescent="0.3">
      <c r="A379" s="1">
        <v>2210</v>
      </c>
      <c r="B379" s="1">
        <v>852</v>
      </c>
      <c r="C379" s="1">
        <v>-104</v>
      </c>
      <c r="D379" s="1">
        <v>30</v>
      </c>
      <c r="K379" s="1">
        <v>1648</v>
      </c>
      <c r="L379" s="1">
        <v>932</v>
      </c>
      <c r="M379" s="1">
        <v>-54</v>
      </c>
      <c r="N379" s="1">
        <v>23</v>
      </c>
      <c r="U379">
        <f t="shared" si="56"/>
        <v>567.6653944006099</v>
      </c>
      <c r="V379">
        <f t="shared" si="57"/>
        <v>-86.334605599390102</v>
      </c>
      <c r="AB379">
        <f t="shared" si="58"/>
        <v>12767.991840647666</v>
      </c>
      <c r="AO379">
        <f t="shared" si="59"/>
        <v>1929</v>
      </c>
      <c r="AP379">
        <f t="shared" si="60"/>
        <v>892</v>
      </c>
      <c r="AT379">
        <f t="shared" si="61"/>
        <v>168.24089871371942</v>
      </c>
      <c r="AY379">
        <f t="shared" si="62"/>
        <v>1138.1448703287381</v>
      </c>
    </row>
    <row r="380" spans="1:51" x14ac:dyDescent="0.3">
      <c r="A380" s="1">
        <v>2215</v>
      </c>
      <c r="B380" s="1">
        <v>893</v>
      </c>
      <c r="C380" s="1">
        <v>-105</v>
      </c>
      <c r="D380" s="1">
        <v>54</v>
      </c>
      <c r="K380" s="1">
        <v>1662</v>
      </c>
      <c r="L380" s="1">
        <v>947</v>
      </c>
      <c r="M380" s="1">
        <v>-104</v>
      </c>
      <c r="N380" s="1">
        <v>18</v>
      </c>
      <c r="U380">
        <f t="shared" si="56"/>
        <v>555.63027275338413</v>
      </c>
      <c r="V380">
        <f t="shared" si="57"/>
        <v>-98.369727246615867</v>
      </c>
      <c r="AB380">
        <f t="shared" si="58"/>
        <v>15632.666109347512</v>
      </c>
      <c r="AO380">
        <f t="shared" si="59"/>
        <v>1938.5</v>
      </c>
      <c r="AP380">
        <f t="shared" si="60"/>
        <v>920</v>
      </c>
      <c r="AT380">
        <f t="shared" si="61"/>
        <v>159.94452163172079</v>
      </c>
      <c r="AY380">
        <f t="shared" si="62"/>
        <v>1766.7545801791746</v>
      </c>
    </row>
    <row r="381" spans="1:51" x14ac:dyDescent="0.3">
      <c r="A381" s="1">
        <v>2226</v>
      </c>
      <c r="B381" s="1">
        <v>867</v>
      </c>
      <c r="C381" s="1">
        <v>-122</v>
      </c>
      <c r="D381" s="1">
        <v>31</v>
      </c>
      <c r="K381" s="1">
        <v>1665</v>
      </c>
      <c r="L381" s="1">
        <v>961</v>
      </c>
      <c r="M381" s="1">
        <v>-89</v>
      </c>
      <c r="N381" s="1">
        <v>21</v>
      </c>
      <c r="U381">
        <f t="shared" si="56"/>
        <v>568.82070989020781</v>
      </c>
      <c r="V381">
        <f t="shared" si="57"/>
        <v>-85.179290109792191</v>
      </c>
      <c r="AB381">
        <f t="shared" si="58"/>
        <v>12508.235601534856</v>
      </c>
      <c r="AO381">
        <f t="shared" si="59"/>
        <v>1945.5</v>
      </c>
      <c r="AP381">
        <f t="shared" si="60"/>
        <v>914</v>
      </c>
      <c r="AT381">
        <f t="shared" si="61"/>
        <v>169.01553183065749</v>
      </c>
      <c r="AY381">
        <f t="shared" si="62"/>
        <v>1086.4782571657404</v>
      </c>
    </row>
    <row r="382" spans="1:51" x14ac:dyDescent="0.3">
      <c r="A382" s="1">
        <v>2211</v>
      </c>
      <c r="B382" s="1">
        <v>848</v>
      </c>
      <c r="C382" s="1">
        <v>-152</v>
      </c>
      <c r="D382" s="1">
        <v>28</v>
      </c>
      <c r="K382" s="1">
        <v>1688</v>
      </c>
      <c r="L382" s="1">
        <v>973</v>
      </c>
      <c r="M382" s="1">
        <v>-137</v>
      </c>
      <c r="N382" s="1">
        <v>18</v>
      </c>
      <c r="U382">
        <f t="shared" si="56"/>
        <v>537.73041572892271</v>
      </c>
      <c r="V382">
        <f t="shared" si="57"/>
        <v>-116.26958427107729</v>
      </c>
      <c r="AB382">
        <f t="shared" si="58"/>
        <v>20429.132890431101</v>
      </c>
      <c r="AO382">
        <f t="shared" si="59"/>
        <v>1949.5</v>
      </c>
      <c r="AP382">
        <f t="shared" si="60"/>
        <v>910.5</v>
      </c>
      <c r="AT382">
        <f t="shared" si="61"/>
        <v>174.24264690367855</v>
      </c>
      <c r="AY382">
        <f t="shared" si="62"/>
        <v>769.21106341560994</v>
      </c>
    </row>
    <row r="383" spans="1:51" x14ac:dyDescent="0.3">
      <c r="A383" s="1">
        <v>2207</v>
      </c>
      <c r="B383" s="1">
        <v>889</v>
      </c>
      <c r="C383" s="1">
        <v>-148</v>
      </c>
      <c r="D383" s="1">
        <v>55</v>
      </c>
      <c r="K383" s="1">
        <v>1689</v>
      </c>
      <c r="L383" s="1">
        <v>968</v>
      </c>
      <c r="M383" s="1">
        <v>-138</v>
      </c>
      <c r="N383" s="1">
        <v>20</v>
      </c>
      <c r="U383">
        <f t="shared" si="56"/>
        <v>523.98950371166791</v>
      </c>
      <c r="V383">
        <f t="shared" si="57"/>
        <v>-130.01049628833209</v>
      </c>
      <c r="AB383">
        <f t="shared" si="58"/>
        <v>24545.936890132201</v>
      </c>
      <c r="AO383">
        <f t="shared" si="59"/>
        <v>1948</v>
      </c>
      <c r="AP383">
        <f t="shared" si="60"/>
        <v>928.5</v>
      </c>
      <c r="AT383">
        <f t="shared" si="61"/>
        <v>164.3662069891497</v>
      </c>
      <c r="AY383">
        <f t="shared" si="62"/>
        <v>1414.5944273726968</v>
      </c>
    </row>
    <row r="384" spans="1:51" x14ac:dyDescent="0.3">
      <c r="A384" s="1">
        <v>2214</v>
      </c>
      <c r="B384" s="1">
        <v>882</v>
      </c>
      <c r="C384" s="1">
        <v>-157</v>
      </c>
      <c r="D384" s="1">
        <v>30</v>
      </c>
      <c r="K384" s="1">
        <v>1678</v>
      </c>
      <c r="L384" s="1">
        <v>972</v>
      </c>
      <c r="M384" s="1">
        <v>-176</v>
      </c>
      <c r="N384" s="1">
        <v>17</v>
      </c>
      <c r="U384">
        <f t="shared" si="56"/>
        <v>543.50344985105664</v>
      </c>
      <c r="V384">
        <f t="shared" si="57"/>
        <v>-110.49655014894336</v>
      </c>
      <c r="AB384">
        <f t="shared" si="58"/>
        <v>18812.175301835869</v>
      </c>
      <c r="AO384">
        <f t="shared" si="59"/>
        <v>1946</v>
      </c>
      <c r="AP384">
        <f t="shared" si="60"/>
        <v>927</v>
      </c>
      <c r="AT384">
        <f t="shared" si="61"/>
        <v>163.23296235748464</v>
      </c>
      <c r="AY384">
        <f t="shared" si="62"/>
        <v>1501.1238125705061</v>
      </c>
    </row>
    <row r="385" spans="1:51" x14ac:dyDescent="0.3">
      <c r="A385" s="1">
        <v>2217</v>
      </c>
      <c r="B385" s="1">
        <v>858</v>
      </c>
      <c r="C385" s="1">
        <v>-170</v>
      </c>
      <c r="D385" s="1">
        <v>30</v>
      </c>
      <c r="K385" s="1">
        <v>1705</v>
      </c>
      <c r="L385" s="1">
        <v>982</v>
      </c>
      <c r="M385" s="1">
        <v>-211</v>
      </c>
      <c r="N385" s="1">
        <v>18</v>
      </c>
      <c r="U385">
        <f t="shared" si="56"/>
        <v>526.80167046052543</v>
      </c>
      <c r="V385">
        <f t="shared" si="57"/>
        <v>-127.19832953947457</v>
      </c>
      <c r="AB385">
        <f t="shared" si="58"/>
        <v>23672.67280165324</v>
      </c>
      <c r="AO385">
        <f t="shared" si="59"/>
        <v>1961</v>
      </c>
      <c r="AP385">
        <f t="shared" si="60"/>
        <v>920</v>
      </c>
      <c r="AT385">
        <f t="shared" si="61"/>
        <v>179.78042162593789</v>
      </c>
      <c r="AY385">
        <f t="shared" si="62"/>
        <v>492.70147441351406</v>
      </c>
    </row>
    <row r="386" spans="1:51" x14ac:dyDescent="0.3">
      <c r="A386" s="1">
        <v>2213</v>
      </c>
      <c r="B386" s="1">
        <v>889</v>
      </c>
      <c r="C386" s="1">
        <v>-162</v>
      </c>
      <c r="D386" s="1">
        <v>55</v>
      </c>
      <c r="K386" s="1">
        <v>1716</v>
      </c>
      <c r="L386" s="1">
        <v>966</v>
      </c>
      <c r="M386" s="1">
        <v>-241</v>
      </c>
      <c r="N386" s="1">
        <v>17</v>
      </c>
      <c r="U386">
        <f t="shared" si="56"/>
        <v>502.92941850720962</v>
      </c>
      <c r="V386">
        <f t="shared" si="57"/>
        <v>-151.07058149279038</v>
      </c>
      <c r="AB386">
        <f t="shared" si="58"/>
        <v>31588.491396915604</v>
      </c>
      <c r="AO386">
        <f t="shared" si="59"/>
        <v>1964.5</v>
      </c>
      <c r="AP386">
        <f t="shared" si="60"/>
        <v>927.5</v>
      </c>
      <c r="AT386">
        <f t="shared" si="61"/>
        <v>179.76790592316527</v>
      </c>
      <c r="AY386">
        <f t="shared" si="62"/>
        <v>493.25725015732104</v>
      </c>
    </row>
    <row r="387" spans="1:51" x14ac:dyDescent="0.3">
      <c r="A387" s="1">
        <v>2218</v>
      </c>
      <c r="B387" s="1">
        <v>873</v>
      </c>
      <c r="C387" s="1">
        <v>-155</v>
      </c>
      <c r="D387" s="1">
        <v>32</v>
      </c>
      <c r="K387" s="1">
        <v>1716</v>
      </c>
      <c r="L387" s="1">
        <v>931</v>
      </c>
      <c r="M387" s="1">
        <v>-214</v>
      </c>
      <c r="N387" s="1">
        <v>22</v>
      </c>
      <c r="U387">
        <f t="shared" si="56"/>
        <v>505.33948984816141</v>
      </c>
      <c r="V387">
        <f t="shared" si="57"/>
        <v>-148.66051015183859</v>
      </c>
      <c r="AB387">
        <f t="shared" si="58"/>
        <v>30737.608579783115</v>
      </c>
      <c r="AO387">
        <f t="shared" si="59"/>
        <v>1967</v>
      </c>
      <c r="AP387">
        <f t="shared" si="60"/>
        <v>902</v>
      </c>
      <c r="AT387">
        <f t="shared" si="61"/>
        <v>193.63109254456012</v>
      </c>
      <c r="AY387">
        <f t="shared" si="62"/>
        <v>69.659203277359609</v>
      </c>
    </row>
    <row r="388" spans="1:51" x14ac:dyDescent="0.3">
      <c r="A388" s="1">
        <v>2211</v>
      </c>
      <c r="B388" s="1">
        <v>857</v>
      </c>
      <c r="C388" s="1">
        <v>-155</v>
      </c>
      <c r="D388" s="1">
        <v>30</v>
      </c>
      <c r="K388" s="1">
        <v>1708</v>
      </c>
      <c r="L388" s="1">
        <v>936</v>
      </c>
      <c r="M388" s="1">
        <v>-210</v>
      </c>
      <c r="N388" s="1">
        <v>18</v>
      </c>
      <c r="U388">
        <f t="shared" ref="U388:U451" si="63">SQRT((A388-K388)^2+(B388-L388)^2)</f>
        <v>509.16598472403871</v>
      </c>
      <c r="V388">
        <f t="shared" ref="V388:V451" si="64">U388-654</f>
        <v>-144.83401527596129</v>
      </c>
      <c r="AB388">
        <f t="shared" ref="AB388:AB451" si="65">(V388-$AA$5)^2</f>
        <v>29410.51743182003</v>
      </c>
      <c r="AO388">
        <f t="shared" ref="AO388:AO451" si="66">(A388+K388)/2</f>
        <v>1959.5</v>
      </c>
      <c r="AP388">
        <f t="shared" ref="AP388:AP451" si="67">(B388+L388)/2</f>
        <v>896.5</v>
      </c>
      <c r="AT388">
        <f t="shared" ref="AT388:AT451" si="68">SQRT((AP388-1000)^2 + (AO388-1800)^2)</f>
        <v>190.13810770069213</v>
      </c>
      <c r="AY388">
        <f t="shared" ref="AY388:AY451" si="69">(AT388-$AX$5)^2</f>
        <v>140.16650889482065</v>
      </c>
    </row>
    <row r="389" spans="1:51" x14ac:dyDescent="0.3">
      <c r="A389" s="1">
        <v>2201</v>
      </c>
      <c r="B389" s="1">
        <v>896</v>
      </c>
      <c r="C389" s="1">
        <v>-135</v>
      </c>
      <c r="D389" s="1">
        <v>55</v>
      </c>
      <c r="K389" s="1">
        <v>1710</v>
      </c>
      <c r="L389" s="1">
        <v>941</v>
      </c>
      <c r="M389" s="1">
        <v>-244</v>
      </c>
      <c r="N389" s="1">
        <v>17</v>
      </c>
      <c r="U389">
        <f t="shared" si="63"/>
        <v>493.05780594165628</v>
      </c>
      <c r="V389">
        <f t="shared" si="64"/>
        <v>-160.94219405834372</v>
      </c>
      <c r="AB389">
        <f t="shared" si="65"/>
        <v>35194.933443582486</v>
      </c>
      <c r="AO389">
        <f t="shared" si="66"/>
        <v>1955.5</v>
      </c>
      <c r="AP389">
        <f t="shared" si="67"/>
        <v>918.5</v>
      </c>
      <c r="AT389">
        <f t="shared" si="68"/>
        <v>175.56337886928469</v>
      </c>
      <c r="AY389">
        <f t="shared" si="69"/>
        <v>697.69530668270772</v>
      </c>
    </row>
    <row r="390" spans="1:51" x14ac:dyDescent="0.3">
      <c r="A390" s="1">
        <v>2205</v>
      </c>
      <c r="B390" s="1">
        <v>867</v>
      </c>
      <c r="C390" s="1">
        <v>-136</v>
      </c>
      <c r="D390" s="1">
        <v>32</v>
      </c>
      <c r="K390" s="1">
        <v>1687</v>
      </c>
      <c r="L390" s="1">
        <v>903</v>
      </c>
      <c r="M390" s="1">
        <v>-109</v>
      </c>
      <c r="N390" s="1">
        <v>31</v>
      </c>
      <c r="U390">
        <f t="shared" si="63"/>
        <v>519.24945835311178</v>
      </c>
      <c r="V390">
        <f t="shared" si="64"/>
        <v>-134.75054164688822</v>
      </c>
      <c r="AB390">
        <f t="shared" si="65"/>
        <v>26053.664286647254</v>
      </c>
      <c r="AO390">
        <f t="shared" si="66"/>
        <v>1946</v>
      </c>
      <c r="AP390">
        <f t="shared" si="67"/>
        <v>885</v>
      </c>
      <c r="AT390">
        <f t="shared" si="68"/>
        <v>185.85209172887994</v>
      </c>
      <c r="AY390">
        <f t="shared" si="69"/>
        <v>260.02238890582362</v>
      </c>
    </row>
    <row r="391" spans="1:51" x14ac:dyDescent="0.3">
      <c r="A391" s="1">
        <v>2212</v>
      </c>
      <c r="B391" s="1">
        <v>838</v>
      </c>
      <c r="C391" s="1">
        <v>-150</v>
      </c>
      <c r="D391" s="1">
        <v>31</v>
      </c>
      <c r="K391" s="1">
        <v>1680</v>
      </c>
      <c r="L391" s="1">
        <v>911</v>
      </c>
      <c r="M391" s="1">
        <v>-98</v>
      </c>
      <c r="N391" s="1">
        <v>21</v>
      </c>
      <c r="U391">
        <f t="shared" si="63"/>
        <v>536.98510221420486</v>
      </c>
      <c r="V391">
        <f t="shared" si="64"/>
        <v>-117.01489778579514</v>
      </c>
      <c r="AB391">
        <f t="shared" si="65"/>
        <v>20642.744475683478</v>
      </c>
      <c r="AO391">
        <f t="shared" si="66"/>
        <v>1946</v>
      </c>
      <c r="AP391">
        <f t="shared" si="67"/>
        <v>874.5</v>
      </c>
      <c r="AT391">
        <f t="shared" si="68"/>
        <v>192.5259722738727</v>
      </c>
      <c r="AY391">
        <f t="shared" si="69"/>
        <v>89.327623404009572</v>
      </c>
    </row>
    <row r="392" spans="1:51" x14ac:dyDescent="0.3">
      <c r="A392" s="1">
        <v>2221</v>
      </c>
      <c r="B392" s="1">
        <v>863</v>
      </c>
      <c r="C392" s="1">
        <v>-136</v>
      </c>
      <c r="D392" s="1">
        <v>55</v>
      </c>
      <c r="K392" s="1">
        <v>1681</v>
      </c>
      <c r="L392" s="1">
        <v>908</v>
      </c>
      <c r="M392" s="1">
        <v>-122</v>
      </c>
      <c r="N392" s="1">
        <v>19</v>
      </c>
      <c r="U392">
        <f t="shared" si="63"/>
        <v>541.87175604565334</v>
      </c>
      <c r="V392">
        <f t="shared" si="64"/>
        <v>-112.12824395434666</v>
      </c>
      <c r="AB392">
        <f t="shared" si="65"/>
        <v>19262.435759152915</v>
      </c>
      <c r="AO392">
        <f t="shared" si="66"/>
        <v>1951</v>
      </c>
      <c r="AP392">
        <f t="shared" si="67"/>
        <v>885.5</v>
      </c>
      <c r="AT392">
        <f t="shared" si="68"/>
        <v>189.50263850405884</v>
      </c>
      <c r="AY392">
        <f t="shared" si="69"/>
        <v>155.61721589002593</v>
      </c>
    </row>
    <row r="393" spans="1:51" x14ac:dyDescent="0.3">
      <c r="A393" s="1">
        <v>2222</v>
      </c>
      <c r="B393" s="1">
        <v>840</v>
      </c>
      <c r="C393" s="1">
        <v>-146</v>
      </c>
      <c r="D393" s="1">
        <v>31</v>
      </c>
      <c r="K393" s="1">
        <v>1688</v>
      </c>
      <c r="L393" s="1">
        <v>894</v>
      </c>
      <c r="M393" s="1">
        <v>-125</v>
      </c>
      <c r="N393" s="1">
        <v>21</v>
      </c>
      <c r="U393">
        <f t="shared" si="63"/>
        <v>536.72339244717102</v>
      </c>
      <c r="V393">
        <f t="shared" si="64"/>
        <v>-117.27660755282898</v>
      </c>
      <c r="AB393">
        <f t="shared" si="65"/>
        <v>20718.01570431764</v>
      </c>
      <c r="AO393">
        <f t="shared" si="66"/>
        <v>1955</v>
      </c>
      <c r="AP393">
        <f t="shared" si="67"/>
        <v>867</v>
      </c>
      <c r="AT393">
        <f t="shared" si="68"/>
        <v>204.24005483743878</v>
      </c>
      <c r="AY393">
        <f t="shared" si="69"/>
        <v>5.1200528424497911</v>
      </c>
    </row>
    <row r="394" spans="1:51" x14ac:dyDescent="0.3">
      <c r="A394" s="1">
        <v>2213</v>
      </c>
      <c r="B394" s="1">
        <v>827</v>
      </c>
      <c r="C394" s="1">
        <v>-179</v>
      </c>
      <c r="D394" s="1">
        <v>27</v>
      </c>
      <c r="K394" s="1">
        <v>1670</v>
      </c>
      <c r="L394" s="1">
        <v>903</v>
      </c>
      <c r="M394" s="1">
        <v>-111</v>
      </c>
      <c r="N394" s="1">
        <v>20</v>
      </c>
      <c r="U394">
        <f t="shared" si="63"/>
        <v>548.2928049865327</v>
      </c>
      <c r="V394">
        <f t="shared" si="64"/>
        <v>-105.7071950134673</v>
      </c>
      <c r="AB394">
        <f t="shared" si="65"/>
        <v>17521.32142774955</v>
      </c>
      <c r="AO394">
        <f t="shared" si="66"/>
        <v>1941.5</v>
      </c>
      <c r="AP394">
        <f t="shared" si="67"/>
        <v>865</v>
      </c>
      <c r="AT394">
        <f t="shared" si="68"/>
        <v>195.56904151731175</v>
      </c>
      <c r="AY394">
        <f t="shared" si="69"/>
        <v>41.065795506262546</v>
      </c>
    </row>
    <row r="395" spans="1:51" x14ac:dyDescent="0.3">
      <c r="A395" s="1">
        <v>2229</v>
      </c>
      <c r="B395" s="1">
        <v>856</v>
      </c>
      <c r="C395" s="1">
        <v>-154</v>
      </c>
      <c r="D395" s="1">
        <v>54</v>
      </c>
      <c r="K395" s="1">
        <v>1690</v>
      </c>
      <c r="L395" s="1">
        <v>905</v>
      </c>
      <c r="M395" s="1">
        <v>-112</v>
      </c>
      <c r="N395" s="1">
        <v>22</v>
      </c>
      <c r="U395">
        <f t="shared" si="63"/>
        <v>541.22268984217578</v>
      </c>
      <c r="V395">
        <f t="shared" si="64"/>
        <v>-112.77731015782422</v>
      </c>
      <c r="AB395">
        <f t="shared" si="65"/>
        <v>19443.023774987279</v>
      </c>
      <c r="AO395">
        <f t="shared" si="66"/>
        <v>1959.5</v>
      </c>
      <c r="AP395">
        <f t="shared" si="67"/>
        <v>880.5</v>
      </c>
      <c r="AT395">
        <f t="shared" si="68"/>
        <v>199.30002508780575</v>
      </c>
      <c r="AY395">
        <f t="shared" si="69"/>
        <v>7.1678087786242353</v>
      </c>
    </row>
    <row r="396" spans="1:51" x14ac:dyDescent="0.3">
      <c r="A396" s="1">
        <v>2222</v>
      </c>
      <c r="B396" s="1">
        <v>825</v>
      </c>
      <c r="C396" s="1">
        <v>-161</v>
      </c>
      <c r="D396" s="1">
        <v>30</v>
      </c>
      <c r="K396" s="1">
        <v>1700</v>
      </c>
      <c r="L396" s="1">
        <v>922</v>
      </c>
      <c r="M396" s="1">
        <v>-97</v>
      </c>
      <c r="N396" s="1">
        <v>23</v>
      </c>
      <c r="U396">
        <f t="shared" si="63"/>
        <v>530.93596600720127</v>
      </c>
      <c r="V396">
        <f t="shared" si="64"/>
        <v>-123.06403399279873</v>
      </c>
      <c r="AB396">
        <f t="shared" si="65"/>
        <v>22417.5658698976</v>
      </c>
      <c r="AO396">
        <f t="shared" si="66"/>
        <v>1961</v>
      </c>
      <c r="AP396">
        <f t="shared" si="67"/>
        <v>873.5</v>
      </c>
      <c r="AT396">
        <f t="shared" si="68"/>
        <v>204.75167886979585</v>
      </c>
      <c r="AY396">
        <f t="shared" si="69"/>
        <v>7.6971700062709081</v>
      </c>
    </row>
    <row r="397" spans="1:51" x14ac:dyDescent="0.3">
      <c r="A397" s="1">
        <v>2214</v>
      </c>
      <c r="B397" s="1">
        <v>818</v>
      </c>
      <c r="C397" s="1">
        <v>-160</v>
      </c>
      <c r="D397" s="1">
        <v>30</v>
      </c>
      <c r="K397" s="1">
        <v>1699</v>
      </c>
      <c r="L397" s="1">
        <v>918</v>
      </c>
      <c r="M397" s="1">
        <v>-94</v>
      </c>
      <c r="N397" s="1">
        <v>22</v>
      </c>
      <c r="U397">
        <f t="shared" si="63"/>
        <v>524.61890930464949</v>
      </c>
      <c r="V397">
        <f t="shared" si="64"/>
        <v>-129.38109069535051</v>
      </c>
      <c r="AB397">
        <f t="shared" si="65"/>
        <v>24349.113293281815</v>
      </c>
      <c r="AO397">
        <f t="shared" si="66"/>
        <v>1956.5</v>
      </c>
      <c r="AP397">
        <f t="shared" si="67"/>
        <v>868</v>
      </c>
      <c r="AT397">
        <f t="shared" si="68"/>
        <v>204.73458427925655</v>
      </c>
      <c r="AY397">
        <f t="shared" si="69"/>
        <v>7.6026085396879317</v>
      </c>
    </row>
    <row r="398" spans="1:51" x14ac:dyDescent="0.3">
      <c r="A398" s="1">
        <v>2214</v>
      </c>
      <c r="B398" s="1">
        <v>880</v>
      </c>
      <c r="C398" s="1">
        <v>-132</v>
      </c>
      <c r="D398" s="1">
        <v>54</v>
      </c>
      <c r="K398" s="1">
        <v>1704</v>
      </c>
      <c r="L398" s="1">
        <v>911</v>
      </c>
      <c r="M398" s="1">
        <v>-106</v>
      </c>
      <c r="N398" s="1">
        <v>21</v>
      </c>
      <c r="U398">
        <f t="shared" si="63"/>
        <v>510.94128821225632</v>
      </c>
      <c r="V398">
        <f t="shared" si="64"/>
        <v>-143.05871178774368</v>
      </c>
      <c r="AB398">
        <f t="shared" si="65"/>
        <v>28804.757972994867</v>
      </c>
      <c r="AO398">
        <f t="shared" si="66"/>
        <v>1959</v>
      </c>
      <c r="AP398">
        <f t="shared" si="67"/>
        <v>895.5</v>
      </c>
      <c r="AT398">
        <f t="shared" si="68"/>
        <v>190.26626080311769</v>
      </c>
      <c r="AY398">
        <f t="shared" si="69"/>
        <v>137.14847329127278</v>
      </c>
    </row>
    <row r="399" spans="1:51" x14ac:dyDescent="0.3">
      <c r="A399" s="1">
        <v>2207</v>
      </c>
      <c r="B399" s="1">
        <v>847</v>
      </c>
      <c r="C399" s="1">
        <v>-133</v>
      </c>
      <c r="D399" s="1">
        <v>31</v>
      </c>
      <c r="K399" s="1">
        <v>1713</v>
      </c>
      <c r="L399" s="1">
        <v>918</v>
      </c>
      <c r="M399" s="1">
        <v>-118</v>
      </c>
      <c r="N399" s="1">
        <v>21</v>
      </c>
      <c r="U399">
        <f t="shared" si="63"/>
        <v>499.07614649470077</v>
      </c>
      <c r="V399">
        <f t="shared" si="64"/>
        <v>-154.92385350529923</v>
      </c>
      <c r="AB399">
        <f t="shared" si="65"/>
        <v>32973.034846507151</v>
      </c>
      <c r="AO399">
        <f t="shared" si="66"/>
        <v>1960</v>
      </c>
      <c r="AP399">
        <f t="shared" si="67"/>
        <v>882.5</v>
      </c>
      <c r="AT399">
        <f t="shared" si="68"/>
        <v>198.51007531105316</v>
      </c>
      <c r="AY399">
        <f t="shared" si="69"/>
        <v>12.021657175082519</v>
      </c>
    </row>
    <row r="400" spans="1:51" x14ac:dyDescent="0.3">
      <c r="A400" s="1">
        <v>2202</v>
      </c>
      <c r="B400" s="1">
        <v>817</v>
      </c>
      <c r="C400" s="1">
        <v>-132</v>
      </c>
      <c r="D400" s="1">
        <v>32</v>
      </c>
      <c r="K400" s="1">
        <v>1700</v>
      </c>
      <c r="L400" s="1">
        <v>937</v>
      </c>
      <c r="M400" s="1">
        <v>-115</v>
      </c>
      <c r="N400" s="1">
        <v>20</v>
      </c>
      <c r="U400">
        <f t="shared" si="63"/>
        <v>516.14339092930368</v>
      </c>
      <c r="V400">
        <f t="shared" si="64"/>
        <v>-137.85660907069632</v>
      </c>
      <c r="AB400">
        <f t="shared" si="65"/>
        <v>27066.021790621657</v>
      </c>
      <c r="AO400">
        <f t="shared" si="66"/>
        <v>1951</v>
      </c>
      <c r="AP400">
        <f t="shared" si="67"/>
        <v>877</v>
      </c>
      <c r="AT400">
        <f t="shared" si="68"/>
        <v>194.75625792256329</v>
      </c>
      <c r="AY400">
        <f t="shared" si="69"/>
        <v>52.143469784430273</v>
      </c>
    </row>
    <row r="401" spans="1:51" x14ac:dyDescent="0.3">
      <c r="A401" s="1">
        <v>2192</v>
      </c>
      <c r="B401" s="1">
        <v>873</v>
      </c>
      <c r="C401" s="1">
        <v>-111</v>
      </c>
      <c r="D401" s="1">
        <v>55</v>
      </c>
      <c r="K401" s="1">
        <v>1693</v>
      </c>
      <c r="L401" s="1">
        <v>937</v>
      </c>
      <c r="M401" s="1">
        <v>-122</v>
      </c>
      <c r="N401" s="1">
        <v>58</v>
      </c>
      <c r="U401">
        <f t="shared" si="63"/>
        <v>503.08746754416376</v>
      </c>
      <c r="V401">
        <f t="shared" si="64"/>
        <v>-150.91253245583624</v>
      </c>
      <c r="AB401">
        <f t="shared" si="65"/>
        <v>31532.335786873646</v>
      </c>
      <c r="AO401">
        <f t="shared" si="66"/>
        <v>1942.5</v>
      </c>
      <c r="AP401">
        <f t="shared" si="67"/>
        <v>905</v>
      </c>
      <c r="AT401">
        <f t="shared" si="68"/>
        <v>171.2636855845395</v>
      </c>
      <c r="AY401">
        <f t="shared" si="69"/>
        <v>943.32620020860281</v>
      </c>
    </row>
    <row r="402" spans="1:51" x14ac:dyDescent="0.3">
      <c r="A402" s="1">
        <v>2197</v>
      </c>
      <c r="B402" s="1">
        <v>851</v>
      </c>
      <c r="C402" s="1">
        <v>-108</v>
      </c>
      <c r="D402" s="1">
        <v>32</v>
      </c>
      <c r="K402" s="1">
        <v>1668</v>
      </c>
      <c r="L402" s="1">
        <v>928</v>
      </c>
      <c r="M402" s="1">
        <v>-132</v>
      </c>
      <c r="N402" s="1">
        <v>18</v>
      </c>
      <c r="U402">
        <f t="shared" si="63"/>
        <v>534.57459722661724</v>
      </c>
      <c r="V402">
        <f t="shared" si="64"/>
        <v>-119.42540277338276</v>
      </c>
      <c r="AB402">
        <f t="shared" si="65"/>
        <v>21341.217625463851</v>
      </c>
      <c r="AO402">
        <f t="shared" si="66"/>
        <v>1932.5</v>
      </c>
      <c r="AP402">
        <f t="shared" si="67"/>
        <v>889.5</v>
      </c>
      <c r="AT402">
        <f t="shared" si="68"/>
        <v>172.5297075868385</v>
      </c>
      <c r="AY402">
        <f t="shared" si="69"/>
        <v>867.16078497931471</v>
      </c>
    </row>
    <row r="403" spans="1:51" x14ac:dyDescent="0.3">
      <c r="A403" s="1">
        <v>2197</v>
      </c>
      <c r="B403" s="1">
        <v>844</v>
      </c>
      <c r="C403" s="1">
        <v>-140</v>
      </c>
      <c r="D403" s="1">
        <v>28</v>
      </c>
      <c r="K403" s="1">
        <v>1664</v>
      </c>
      <c r="L403" s="1">
        <v>922</v>
      </c>
      <c r="M403" s="1">
        <v>-131</v>
      </c>
      <c r="N403" s="1">
        <v>20</v>
      </c>
      <c r="U403">
        <f t="shared" si="63"/>
        <v>538.67708323261718</v>
      </c>
      <c r="V403">
        <f t="shared" si="64"/>
        <v>-115.32291676738282</v>
      </c>
      <c r="AB403">
        <f t="shared" si="65"/>
        <v>20159.413717005096</v>
      </c>
      <c r="AO403">
        <f t="shared" si="66"/>
        <v>1930.5</v>
      </c>
      <c r="AP403">
        <f t="shared" si="67"/>
        <v>883</v>
      </c>
      <c r="AT403">
        <f t="shared" si="68"/>
        <v>175.26907884735402</v>
      </c>
      <c r="AY403">
        <f t="shared" si="69"/>
        <v>713.32915518166726</v>
      </c>
    </row>
    <row r="404" spans="1:51" x14ac:dyDescent="0.3">
      <c r="A404" s="1">
        <v>2209</v>
      </c>
      <c r="B404" s="1">
        <v>869</v>
      </c>
      <c r="C404" s="1">
        <v>-161</v>
      </c>
      <c r="D404" s="1">
        <v>55</v>
      </c>
      <c r="K404" s="1">
        <v>1655</v>
      </c>
      <c r="L404" s="1">
        <v>935</v>
      </c>
      <c r="M404" s="1">
        <v>-123</v>
      </c>
      <c r="N404" s="1">
        <v>19</v>
      </c>
      <c r="U404">
        <f t="shared" si="63"/>
        <v>557.91755663359436</v>
      </c>
      <c r="V404">
        <f t="shared" si="64"/>
        <v>-96.082443366405641</v>
      </c>
      <c r="AB404">
        <f t="shared" si="65"/>
        <v>15065.936547498735</v>
      </c>
      <c r="AO404">
        <f t="shared" si="66"/>
        <v>1932</v>
      </c>
      <c r="AP404">
        <f t="shared" si="67"/>
        <v>902</v>
      </c>
      <c r="AT404">
        <f t="shared" si="68"/>
        <v>164.40194646049662</v>
      </c>
      <c r="AY404">
        <f t="shared" si="69"/>
        <v>1411.9073034161013</v>
      </c>
    </row>
    <row r="405" spans="1:51" x14ac:dyDescent="0.3">
      <c r="A405" s="1">
        <v>2218</v>
      </c>
      <c r="B405" s="1">
        <v>849</v>
      </c>
      <c r="C405" s="1">
        <v>-193</v>
      </c>
      <c r="D405" s="1">
        <v>28</v>
      </c>
      <c r="K405" s="1">
        <v>1653</v>
      </c>
      <c r="L405" s="1">
        <v>916</v>
      </c>
      <c r="M405" s="1">
        <v>-134</v>
      </c>
      <c r="N405" s="1">
        <v>19</v>
      </c>
      <c r="U405">
        <f t="shared" si="63"/>
        <v>568.95869797376326</v>
      </c>
      <c r="V405">
        <f t="shared" si="64"/>
        <v>-85.041302026236735</v>
      </c>
      <c r="AB405">
        <f t="shared" si="65"/>
        <v>12477.389406024591</v>
      </c>
      <c r="AO405">
        <f t="shared" si="66"/>
        <v>1935.5</v>
      </c>
      <c r="AP405">
        <f t="shared" si="67"/>
        <v>882.5</v>
      </c>
      <c r="AT405">
        <f t="shared" si="68"/>
        <v>179.35021605785704</v>
      </c>
      <c r="AY405">
        <f t="shared" si="69"/>
        <v>511.9849938424781</v>
      </c>
    </row>
    <row r="406" spans="1:51" x14ac:dyDescent="0.3">
      <c r="A406" s="1">
        <v>2229</v>
      </c>
      <c r="B406" s="1">
        <v>833</v>
      </c>
      <c r="C406" s="1">
        <v>-197</v>
      </c>
      <c r="D406" s="1">
        <v>30</v>
      </c>
      <c r="K406" s="1">
        <v>1658</v>
      </c>
      <c r="L406" s="1">
        <v>908</v>
      </c>
      <c r="M406" s="1">
        <v>-133</v>
      </c>
      <c r="N406" s="1">
        <v>20</v>
      </c>
      <c r="U406">
        <f t="shared" si="63"/>
        <v>575.90450597299548</v>
      </c>
      <c r="V406">
        <f t="shared" si="64"/>
        <v>-78.09549402700452</v>
      </c>
      <c r="AB406">
        <f t="shared" si="65"/>
        <v>10973.909093652221</v>
      </c>
      <c r="AO406">
        <f t="shared" si="66"/>
        <v>1943.5</v>
      </c>
      <c r="AP406">
        <f t="shared" si="67"/>
        <v>870.5</v>
      </c>
      <c r="AT406">
        <f t="shared" si="68"/>
        <v>193.29381780077708</v>
      </c>
      <c r="AY406">
        <f t="shared" si="69"/>
        <v>75.402888477877681</v>
      </c>
    </row>
    <row r="407" spans="1:51" x14ac:dyDescent="0.3">
      <c r="A407" s="1">
        <v>2230</v>
      </c>
      <c r="B407" s="1">
        <v>857</v>
      </c>
      <c r="C407" s="1">
        <v>-198</v>
      </c>
      <c r="D407" s="1">
        <v>55</v>
      </c>
      <c r="K407" s="1">
        <v>1660</v>
      </c>
      <c r="L407" s="1">
        <v>899</v>
      </c>
      <c r="M407" s="1">
        <v>-120</v>
      </c>
      <c r="N407" s="1">
        <v>22</v>
      </c>
      <c r="U407">
        <f t="shared" si="63"/>
        <v>571.54527379727324</v>
      </c>
      <c r="V407">
        <f t="shared" si="64"/>
        <v>-82.454726202726761</v>
      </c>
      <c r="AB407">
        <f t="shared" si="65"/>
        <v>11906.227177186707</v>
      </c>
      <c r="AO407">
        <f t="shared" si="66"/>
        <v>1945</v>
      </c>
      <c r="AP407">
        <f t="shared" si="67"/>
        <v>878</v>
      </c>
      <c r="AT407">
        <f t="shared" si="68"/>
        <v>189.49670181826386</v>
      </c>
      <c r="AY407">
        <f t="shared" si="69"/>
        <v>155.76536744301174</v>
      </c>
    </row>
    <row r="408" spans="1:51" x14ac:dyDescent="0.3">
      <c r="A408" s="1">
        <v>2230</v>
      </c>
      <c r="B408" s="1">
        <v>834</v>
      </c>
      <c r="C408" s="1">
        <v>-195</v>
      </c>
      <c r="D408" s="1">
        <v>30</v>
      </c>
      <c r="K408" s="1">
        <v>1658</v>
      </c>
      <c r="L408" s="1">
        <v>883</v>
      </c>
      <c r="M408" s="1">
        <v>-120</v>
      </c>
      <c r="N408" s="1">
        <v>21</v>
      </c>
      <c r="U408">
        <f t="shared" si="63"/>
        <v>574.09493988363977</v>
      </c>
      <c r="V408">
        <f t="shared" si="64"/>
        <v>-79.905060116360232</v>
      </c>
      <c r="AB408">
        <f t="shared" si="65"/>
        <v>11356.310980622147</v>
      </c>
      <c r="AO408">
        <f t="shared" si="66"/>
        <v>1944</v>
      </c>
      <c r="AP408">
        <f t="shared" si="67"/>
        <v>858.5</v>
      </c>
      <c r="AT408">
        <f t="shared" si="68"/>
        <v>201.88672566565637</v>
      </c>
      <c r="AY408">
        <f t="shared" si="69"/>
        <v>8.2039747075466126E-3</v>
      </c>
    </row>
    <row r="409" spans="1:51" x14ac:dyDescent="0.3">
      <c r="A409" s="1">
        <v>2228</v>
      </c>
      <c r="B409" s="1">
        <v>827</v>
      </c>
      <c r="C409" s="1">
        <v>-190</v>
      </c>
      <c r="D409" s="1">
        <v>30</v>
      </c>
      <c r="K409" s="1">
        <v>1657</v>
      </c>
      <c r="L409" s="1">
        <v>880</v>
      </c>
      <c r="M409" s="1">
        <v>-117</v>
      </c>
      <c r="N409" s="1">
        <v>21</v>
      </c>
      <c r="U409">
        <f t="shared" si="63"/>
        <v>573.45444457253973</v>
      </c>
      <c r="V409">
        <f t="shared" si="64"/>
        <v>-80.545555427460272</v>
      </c>
      <c r="AB409">
        <f t="shared" si="65"/>
        <v>11493.231253244607</v>
      </c>
      <c r="AO409">
        <f t="shared" si="66"/>
        <v>1942.5</v>
      </c>
      <c r="AP409">
        <f t="shared" si="67"/>
        <v>853.5</v>
      </c>
      <c r="AT409">
        <f t="shared" si="68"/>
        <v>204.37343271570305</v>
      </c>
      <c r="AY409">
        <f t="shared" si="69"/>
        <v>5.7414449896215265</v>
      </c>
    </row>
    <row r="410" spans="1:51" x14ac:dyDescent="0.3">
      <c r="A410" s="1">
        <v>2215</v>
      </c>
      <c r="B410" s="1">
        <v>866</v>
      </c>
      <c r="C410" s="1">
        <v>-145</v>
      </c>
      <c r="D410" s="1">
        <v>55</v>
      </c>
      <c r="K410" s="1">
        <v>1668</v>
      </c>
      <c r="L410" s="1">
        <v>874</v>
      </c>
      <c r="M410" s="1">
        <v>-98</v>
      </c>
      <c r="N410" s="1">
        <v>23</v>
      </c>
      <c r="U410">
        <f t="shared" si="63"/>
        <v>547.05849778611423</v>
      </c>
      <c r="V410">
        <f t="shared" si="64"/>
        <v>-106.94150221388577</v>
      </c>
      <c r="AB410">
        <f t="shared" si="65"/>
        <v>17849.61081010308</v>
      </c>
      <c r="AO410">
        <f t="shared" si="66"/>
        <v>1941.5</v>
      </c>
      <c r="AP410">
        <f t="shared" si="67"/>
        <v>870</v>
      </c>
      <c r="AT410">
        <f t="shared" si="68"/>
        <v>192.15163283199027</v>
      </c>
      <c r="AY410">
        <f t="shared" si="69"/>
        <v>96.54376400769344</v>
      </c>
    </row>
    <row r="411" spans="1:51" x14ac:dyDescent="0.3">
      <c r="A411" s="1">
        <v>2169</v>
      </c>
      <c r="B411" s="1">
        <v>812</v>
      </c>
      <c r="C411" s="1">
        <v>-64</v>
      </c>
      <c r="D411" s="1">
        <v>38</v>
      </c>
      <c r="K411" s="1">
        <v>1694</v>
      </c>
      <c r="L411" s="1">
        <v>877</v>
      </c>
      <c r="M411" s="1">
        <v>-55</v>
      </c>
      <c r="N411" s="1">
        <v>28</v>
      </c>
      <c r="U411">
        <f t="shared" si="63"/>
        <v>479.42674101472477</v>
      </c>
      <c r="V411">
        <f t="shared" si="64"/>
        <v>-174.57325898527523</v>
      </c>
      <c r="AB411">
        <f t="shared" si="65"/>
        <v>40495.200197215454</v>
      </c>
      <c r="AO411">
        <f t="shared" si="66"/>
        <v>1931.5</v>
      </c>
      <c r="AP411">
        <f t="shared" si="67"/>
        <v>844.5</v>
      </c>
      <c r="AT411">
        <f t="shared" si="68"/>
        <v>203.64798059396514</v>
      </c>
      <c r="AY411">
        <f t="shared" si="69"/>
        <v>2.7911687652252732</v>
      </c>
    </row>
    <row r="412" spans="1:51" x14ac:dyDescent="0.3">
      <c r="A412" s="1">
        <v>2140</v>
      </c>
      <c r="B412" s="1">
        <v>760</v>
      </c>
      <c r="C412" s="1">
        <v>33</v>
      </c>
      <c r="D412" s="1">
        <v>43</v>
      </c>
      <c r="K412" s="1">
        <v>1678</v>
      </c>
      <c r="L412" s="1">
        <v>883</v>
      </c>
      <c r="M412" s="1">
        <v>-37</v>
      </c>
      <c r="N412" s="1">
        <v>23</v>
      </c>
      <c r="U412">
        <f t="shared" si="63"/>
        <v>478.09308717027062</v>
      </c>
      <c r="V412">
        <f t="shared" si="64"/>
        <v>-175.90691282972938</v>
      </c>
      <c r="AB412">
        <f t="shared" si="65"/>
        <v>41033.732338494039</v>
      </c>
      <c r="AO412">
        <f t="shared" si="66"/>
        <v>1909</v>
      </c>
      <c r="AP412">
        <f t="shared" si="67"/>
        <v>821.5</v>
      </c>
      <c r="AT412">
        <f t="shared" si="68"/>
        <v>209.14887042487226</v>
      </c>
      <c r="AY412">
        <f t="shared" si="69"/>
        <v>51.431401403146999</v>
      </c>
    </row>
    <row r="413" spans="1:51" x14ac:dyDescent="0.3">
      <c r="A413" s="1">
        <v>2100</v>
      </c>
      <c r="B413" s="1">
        <v>824</v>
      </c>
      <c r="C413" s="1">
        <v>132</v>
      </c>
      <c r="D413" s="1">
        <v>58</v>
      </c>
      <c r="K413" s="1">
        <v>1683</v>
      </c>
      <c r="L413" s="1">
        <v>884</v>
      </c>
      <c r="M413" s="1">
        <v>-23</v>
      </c>
      <c r="N413" s="1">
        <v>25</v>
      </c>
      <c r="U413">
        <f t="shared" si="63"/>
        <v>421.29443385831718</v>
      </c>
      <c r="V413">
        <f t="shared" si="64"/>
        <v>-232.70556614168282</v>
      </c>
      <c r="AB413">
        <f t="shared" si="65"/>
        <v>67270.981100309335</v>
      </c>
      <c r="AO413">
        <f t="shared" si="66"/>
        <v>1891.5</v>
      </c>
      <c r="AP413">
        <f t="shared" si="67"/>
        <v>854</v>
      </c>
      <c r="AT413">
        <f t="shared" si="68"/>
        <v>172.3027858161324</v>
      </c>
      <c r="AY413">
        <f t="shared" si="69"/>
        <v>880.57687875926626</v>
      </c>
    </row>
    <row r="414" spans="1:51" x14ac:dyDescent="0.3">
      <c r="A414" s="1">
        <v>2079</v>
      </c>
      <c r="B414" s="1">
        <v>759</v>
      </c>
      <c r="C414" s="1">
        <v>162</v>
      </c>
      <c r="D414" s="1">
        <v>41</v>
      </c>
      <c r="K414" s="1">
        <v>1674</v>
      </c>
      <c r="L414" s="1">
        <v>876</v>
      </c>
      <c r="M414" s="1">
        <v>-21</v>
      </c>
      <c r="N414" s="1">
        <v>23</v>
      </c>
      <c r="U414">
        <f t="shared" si="63"/>
        <v>421.5613834306933</v>
      </c>
      <c r="V414">
        <f t="shared" si="64"/>
        <v>-232.4386165693067</v>
      </c>
      <c r="AB414">
        <f t="shared" si="65"/>
        <v>67132.576810084574</v>
      </c>
      <c r="AO414">
        <f t="shared" si="66"/>
        <v>1876.5</v>
      </c>
      <c r="AP414">
        <f t="shared" si="67"/>
        <v>817.5</v>
      </c>
      <c r="AT414">
        <f t="shared" si="68"/>
        <v>197.88506765291817</v>
      </c>
      <c r="AY414">
        <f t="shared" si="69"/>
        <v>16.746377540252624</v>
      </c>
    </row>
    <row r="415" spans="1:51" x14ac:dyDescent="0.3">
      <c r="A415" s="1">
        <v>2077</v>
      </c>
      <c r="B415" s="1">
        <v>723</v>
      </c>
      <c r="C415" s="1">
        <v>179</v>
      </c>
      <c r="D415" s="1">
        <v>41</v>
      </c>
      <c r="K415" s="1">
        <v>1659</v>
      </c>
      <c r="L415" s="1">
        <v>885</v>
      </c>
      <c r="M415" s="1">
        <v>-24</v>
      </c>
      <c r="N415" s="1">
        <v>21</v>
      </c>
      <c r="U415">
        <f t="shared" si="63"/>
        <v>448.29454602972811</v>
      </c>
      <c r="V415">
        <f t="shared" si="64"/>
        <v>-205.70545397027189</v>
      </c>
      <c r="AB415">
        <f t="shared" si="65"/>
        <v>53994.137993669669</v>
      </c>
      <c r="AO415">
        <f t="shared" si="66"/>
        <v>1868</v>
      </c>
      <c r="AP415">
        <f t="shared" si="67"/>
        <v>804</v>
      </c>
      <c r="AT415">
        <f t="shared" si="68"/>
        <v>207.46083967823904</v>
      </c>
      <c r="AY415">
        <f t="shared" si="69"/>
        <v>30.069191379593239</v>
      </c>
    </row>
    <row r="416" spans="1:51" x14ac:dyDescent="0.3">
      <c r="A416" s="1">
        <v>2080</v>
      </c>
      <c r="B416" s="1">
        <v>817</v>
      </c>
      <c r="C416" s="1">
        <v>182</v>
      </c>
      <c r="D416" s="1">
        <v>55</v>
      </c>
      <c r="K416" s="1">
        <v>1661</v>
      </c>
      <c r="L416" s="1">
        <v>887</v>
      </c>
      <c r="M416" s="1">
        <v>-32</v>
      </c>
      <c r="N416" s="1">
        <v>22</v>
      </c>
      <c r="U416">
        <f t="shared" si="63"/>
        <v>424.80701500799159</v>
      </c>
      <c r="V416">
        <f t="shared" si="64"/>
        <v>-229.19298499200841</v>
      </c>
      <c r="AB416">
        <f t="shared" si="65"/>
        <v>65461.227572134041</v>
      </c>
      <c r="AO416">
        <f t="shared" si="66"/>
        <v>1870.5</v>
      </c>
      <c r="AP416">
        <f t="shared" si="67"/>
        <v>852</v>
      </c>
      <c r="AT416">
        <f t="shared" si="68"/>
        <v>163.93367561303566</v>
      </c>
      <c r="AY416">
        <f t="shared" si="69"/>
        <v>1447.3174676621752</v>
      </c>
    </row>
    <row r="417" spans="1:51" x14ac:dyDescent="0.3">
      <c r="A417" s="1">
        <v>2100</v>
      </c>
      <c r="B417" s="1">
        <v>792</v>
      </c>
      <c r="C417" s="1">
        <v>149</v>
      </c>
      <c r="D417" s="1">
        <v>36</v>
      </c>
      <c r="K417" s="1">
        <v>1661</v>
      </c>
      <c r="L417" s="1">
        <v>894</v>
      </c>
      <c r="M417" s="1">
        <v>-45</v>
      </c>
      <c r="N417" s="1">
        <v>21</v>
      </c>
      <c r="U417">
        <f t="shared" si="63"/>
        <v>450.69390943299868</v>
      </c>
      <c r="V417">
        <f t="shared" si="64"/>
        <v>-203.30609056700132</v>
      </c>
      <c r="AB417">
        <f t="shared" si="65"/>
        <v>52884.832126251582</v>
      </c>
      <c r="AO417">
        <f t="shared" si="66"/>
        <v>1880.5</v>
      </c>
      <c r="AP417">
        <f t="shared" si="67"/>
        <v>843</v>
      </c>
      <c r="AT417">
        <f t="shared" si="68"/>
        <v>176.43483216190617</v>
      </c>
      <c r="AY417">
        <f t="shared" si="69"/>
        <v>652.41773789667798</v>
      </c>
    </row>
    <row r="418" spans="1:51" x14ac:dyDescent="0.3">
      <c r="A418" s="1">
        <v>2116</v>
      </c>
      <c r="B418" s="1">
        <v>774</v>
      </c>
      <c r="C418" s="1">
        <v>101</v>
      </c>
      <c r="D418" s="1">
        <v>34</v>
      </c>
      <c r="K418" s="1">
        <v>1651</v>
      </c>
      <c r="L418" s="1">
        <v>899</v>
      </c>
      <c r="M418" s="1">
        <v>-48</v>
      </c>
      <c r="N418" s="1">
        <v>21</v>
      </c>
      <c r="U418">
        <f t="shared" si="63"/>
        <v>481.50804770013968</v>
      </c>
      <c r="V418">
        <f t="shared" si="64"/>
        <v>-172.49195229986032</v>
      </c>
      <c r="AB418">
        <f t="shared" si="65"/>
        <v>39661.8718947163</v>
      </c>
      <c r="AO418">
        <f t="shared" si="66"/>
        <v>1883.5</v>
      </c>
      <c r="AP418">
        <f t="shared" si="67"/>
        <v>836.5</v>
      </c>
      <c r="AT418">
        <f t="shared" si="68"/>
        <v>183.58785362871913</v>
      </c>
      <c r="AY418">
        <f t="shared" si="69"/>
        <v>338.17179157727907</v>
      </c>
    </row>
    <row r="419" spans="1:51" x14ac:dyDescent="0.3">
      <c r="A419" s="1">
        <v>2121</v>
      </c>
      <c r="B419" s="1">
        <v>817</v>
      </c>
      <c r="C419" s="1">
        <v>85</v>
      </c>
      <c r="D419" s="1">
        <v>55</v>
      </c>
      <c r="K419" s="1">
        <v>1666</v>
      </c>
      <c r="L419" s="1">
        <v>895</v>
      </c>
      <c r="M419" s="1">
        <v>-39</v>
      </c>
      <c r="N419" s="1">
        <v>24</v>
      </c>
      <c r="U419">
        <f t="shared" si="63"/>
        <v>461.6373035186823</v>
      </c>
      <c r="V419">
        <f t="shared" si="64"/>
        <v>-192.3626964813177</v>
      </c>
      <c r="AB419">
        <f t="shared" si="65"/>
        <v>47971.350459733869</v>
      </c>
      <c r="AO419">
        <f t="shared" si="66"/>
        <v>1893.5</v>
      </c>
      <c r="AP419">
        <f t="shared" si="67"/>
        <v>856</v>
      </c>
      <c r="AT419">
        <f t="shared" si="68"/>
        <v>171.69231200027565</v>
      </c>
      <c r="AY419">
        <f t="shared" si="69"/>
        <v>917.18058663799582</v>
      </c>
    </row>
    <row r="420" spans="1:51" x14ac:dyDescent="0.3">
      <c r="A420" s="1">
        <v>2141</v>
      </c>
      <c r="B420" s="1">
        <v>804</v>
      </c>
      <c r="C420" s="1">
        <v>61</v>
      </c>
      <c r="D420" s="1">
        <v>35</v>
      </c>
      <c r="K420" s="1">
        <v>1660</v>
      </c>
      <c r="L420" s="1">
        <v>904</v>
      </c>
      <c r="M420" s="1">
        <v>-49</v>
      </c>
      <c r="N420" s="1">
        <v>20</v>
      </c>
      <c r="U420">
        <f t="shared" si="63"/>
        <v>491.2850496402267</v>
      </c>
      <c r="V420">
        <f t="shared" si="64"/>
        <v>-162.7149503597733</v>
      </c>
      <c r="AB420">
        <f t="shared" si="65"/>
        <v>35863.225361334109</v>
      </c>
      <c r="AO420">
        <f t="shared" si="66"/>
        <v>1900.5</v>
      </c>
      <c r="AP420">
        <f t="shared" si="67"/>
        <v>854</v>
      </c>
      <c r="AT420">
        <f t="shared" si="68"/>
        <v>177.24629756358806</v>
      </c>
      <c r="AY420">
        <f t="shared" si="69"/>
        <v>611.62255377528334</v>
      </c>
    </row>
    <row r="421" spans="1:51" x14ac:dyDescent="0.3">
      <c r="A421" s="1">
        <v>2150</v>
      </c>
      <c r="B421" s="1">
        <v>805</v>
      </c>
      <c r="C421" s="1">
        <v>21</v>
      </c>
      <c r="D421" s="1">
        <v>32</v>
      </c>
      <c r="K421" s="1">
        <v>1651</v>
      </c>
      <c r="L421" s="1">
        <v>901</v>
      </c>
      <c r="M421" s="1">
        <v>-44</v>
      </c>
      <c r="N421" s="1">
        <v>22</v>
      </c>
      <c r="U421">
        <f t="shared" si="63"/>
        <v>508.15056823740736</v>
      </c>
      <c r="V421">
        <f t="shared" si="64"/>
        <v>-145.84943176259264</v>
      </c>
      <c r="AB421">
        <f t="shared" si="65"/>
        <v>29759.826099042362</v>
      </c>
      <c r="AO421">
        <f t="shared" si="66"/>
        <v>1900.5</v>
      </c>
      <c r="AP421">
        <f t="shared" si="67"/>
        <v>853</v>
      </c>
      <c r="AT421">
        <f t="shared" si="68"/>
        <v>178.07091284092414</v>
      </c>
      <c r="AY421">
        <f t="shared" si="69"/>
        <v>571.51541685552206</v>
      </c>
    </row>
    <row r="422" spans="1:51" x14ac:dyDescent="0.3">
      <c r="A422" s="1">
        <v>2164</v>
      </c>
      <c r="B422" s="1">
        <v>830</v>
      </c>
      <c r="C422" s="1">
        <v>4</v>
      </c>
      <c r="D422" s="1">
        <v>55</v>
      </c>
      <c r="K422" s="1">
        <v>1431</v>
      </c>
      <c r="L422" s="1">
        <v>1126</v>
      </c>
      <c r="M422" s="1">
        <v>-36</v>
      </c>
      <c r="N422" s="1">
        <v>28</v>
      </c>
      <c r="U422">
        <f t="shared" si="63"/>
        <v>790.50932948321361</v>
      </c>
      <c r="V422">
        <f t="shared" si="64"/>
        <v>136.50932948321361</v>
      </c>
      <c r="AB422">
        <f t="shared" si="65"/>
        <v>12066.670115361361</v>
      </c>
      <c r="AO422">
        <f t="shared" si="66"/>
        <v>1797.5</v>
      </c>
      <c r="AP422">
        <f t="shared" si="67"/>
        <v>978</v>
      </c>
      <c r="AT422">
        <f t="shared" si="68"/>
        <v>22.14158982548453</v>
      </c>
      <c r="AY422">
        <f t="shared" si="69"/>
        <v>32340.88317946302</v>
      </c>
    </row>
    <row r="423" spans="1:51" x14ac:dyDescent="0.3">
      <c r="A423" s="1">
        <v>2185</v>
      </c>
      <c r="B423" s="1">
        <v>820</v>
      </c>
      <c r="C423" s="1">
        <v>-22</v>
      </c>
      <c r="D423" s="1">
        <v>33</v>
      </c>
      <c r="K423" s="1">
        <v>1500</v>
      </c>
      <c r="L423" s="1">
        <v>1068</v>
      </c>
      <c r="M423" s="1">
        <v>-30</v>
      </c>
      <c r="N423" s="1">
        <v>24</v>
      </c>
      <c r="U423">
        <f t="shared" si="63"/>
        <v>728.51149613441237</v>
      </c>
      <c r="V423">
        <f t="shared" si="64"/>
        <v>74.511496134412369</v>
      </c>
      <c r="AB423">
        <f t="shared" si="65"/>
        <v>2289.6763510843316</v>
      </c>
      <c r="AO423">
        <f t="shared" si="66"/>
        <v>1842.5</v>
      </c>
      <c r="AP423">
        <f t="shared" si="67"/>
        <v>944</v>
      </c>
      <c r="AT423">
        <f t="shared" si="68"/>
        <v>70.301137970874976</v>
      </c>
      <c r="AY423">
        <f t="shared" si="69"/>
        <v>17338.612031486009</v>
      </c>
    </row>
    <row r="424" spans="1:51" x14ac:dyDescent="0.3">
      <c r="A424" s="1">
        <v>2183</v>
      </c>
      <c r="B424" s="1">
        <v>788</v>
      </c>
      <c r="C424" s="1">
        <v>-46</v>
      </c>
      <c r="D424" s="1">
        <v>32</v>
      </c>
      <c r="K424" s="1">
        <v>1547</v>
      </c>
      <c r="L424" s="1">
        <v>1015</v>
      </c>
      <c r="M424" s="1">
        <v>-63</v>
      </c>
      <c r="N424" s="1">
        <v>20</v>
      </c>
      <c r="U424">
        <f t="shared" si="63"/>
        <v>675.29623129408924</v>
      </c>
      <c r="V424">
        <f t="shared" si="64"/>
        <v>21.296231294089239</v>
      </c>
      <c r="AB424">
        <f t="shared" si="65"/>
        <v>28.780029012042245</v>
      </c>
      <c r="AO424">
        <f t="shared" si="66"/>
        <v>1865</v>
      </c>
      <c r="AP424">
        <f t="shared" si="67"/>
        <v>901.5</v>
      </c>
      <c r="AT424">
        <f t="shared" si="68"/>
        <v>118.01377038295149</v>
      </c>
      <c r="AY424">
        <f t="shared" si="69"/>
        <v>7049.8745510994377</v>
      </c>
    </row>
    <row r="425" spans="1:51" x14ac:dyDescent="0.3">
      <c r="A425" s="1">
        <v>2195</v>
      </c>
      <c r="B425" s="1">
        <v>807</v>
      </c>
      <c r="C425" s="1">
        <v>-56</v>
      </c>
      <c r="D425" s="1">
        <v>55</v>
      </c>
      <c r="K425" s="1">
        <v>1567</v>
      </c>
      <c r="L425" s="1">
        <v>1011</v>
      </c>
      <c r="M425" s="1">
        <v>-91</v>
      </c>
      <c r="N425" s="1">
        <v>18</v>
      </c>
      <c r="U425">
        <f t="shared" si="63"/>
        <v>660.30296076876709</v>
      </c>
      <c r="V425">
        <f t="shared" si="64"/>
        <v>6.3029607687670932</v>
      </c>
      <c r="AB425">
        <f t="shared" si="65"/>
        <v>414.44705089446819</v>
      </c>
      <c r="AO425">
        <f t="shared" si="66"/>
        <v>1881</v>
      </c>
      <c r="AP425">
        <f t="shared" si="67"/>
        <v>909</v>
      </c>
      <c r="AT425">
        <f t="shared" si="68"/>
        <v>121.82774724995944</v>
      </c>
      <c r="AY425">
        <f t="shared" si="69"/>
        <v>6423.9510402333208</v>
      </c>
    </row>
    <row r="426" spans="1:51" x14ac:dyDescent="0.3">
      <c r="A426" s="1">
        <v>2194</v>
      </c>
      <c r="B426" s="1">
        <v>796</v>
      </c>
      <c r="C426" s="1">
        <v>-70</v>
      </c>
      <c r="D426" s="1">
        <v>32</v>
      </c>
      <c r="K426" s="1">
        <v>1599</v>
      </c>
      <c r="L426" s="1">
        <v>978</v>
      </c>
      <c r="M426" s="1">
        <v>-92</v>
      </c>
      <c r="N426" s="1">
        <v>22</v>
      </c>
      <c r="U426">
        <f t="shared" si="63"/>
        <v>622.21298604256083</v>
      </c>
      <c r="V426">
        <f t="shared" si="64"/>
        <v>-31.787013957439171</v>
      </c>
      <c r="AB426">
        <f t="shared" si="65"/>
        <v>3416.1625538592962</v>
      </c>
      <c r="AO426">
        <f t="shared" si="66"/>
        <v>1896.5</v>
      </c>
      <c r="AP426">
        <f t="shared" si="67"/>
        <v>887</v>
      </c>
      <c r="AT426">
        <f t="shared" si="68"/>
        <v>148.59761101713579</v>
      </c>
      <c r="AY426">
        <f t="shared" si="69"/>
        <v>2849.3913518859595</v>
      </c>
    </row>
    <row r="427" spans="1:51" x14ac:dyDescent="0.3">
      <c r="A427" s="1">
        <v>2188</v>
      </c>
      <c r="B427" s="1">
        <v>774</v>
      </c>
      <c r="C427" s="1">
        <v>-90</v>
      </c>
      <c r="D427" s="1">
        <v>31</v>
      </c>
      <c r="K427" s="1">
        <v>1616</v>
      </c>
      <c r="L427" s="1">
        <v>974</v>
      </c>
      <c r="M427" s="1">
        <v>-78</v>
      </c>
      <c r="N427" s="1">
        <v>22</v>
      </c>
      <c r="U427">
        <f t="shared" si="63"/>
        <v>605.95709419066952</v>
      </c>
      <c r="V427">
        <f t="shared" si="64"/>
        <v>-48.042905809330477</v>
      </c>
      <c r="AB427">
        <f t="shared" si="65"/>
        <v>5580.6635971653113</v>
      </c>
      <c r="AO427">
        <f t="shared" si="66"/>
        <v>1902</v>
      </c>
      <c r="AP427">
        <f t="shared" si="67"/>
        <v>874</v>
      </c>
      <c r="AT427">
        <f t="shared" si="68"/>
        <v>162.11107303327555</v>
      </c>
      <c r="AY427">
        <f t="shared" si="69"/>
        <v>1589.3161690538891</v>
      </c>
    </row>
    <row r="428" spans="1:51" x14ac:dyDescent="0.3">
      <c r="A428" s="1">
        <v>2178</v>
      </c>
      <c r="B428" s="1">
        <v>839</v>
      </c>
      <c r="C428" s="1">
        <v>-78</v>
      </c>
      <c r="D428" s="1">
        <v>55</v>
      </c>
      <c r="K428" s="1">
        <v>1612</v>
      </c>
      <c r="L428" s="1">
        <v>950</v>
      </c>
      <c r="M428" s="1">
        <v>-68</v>
      </c>
      <c r="N428" s="1">
        <v>21</v>
      </c>
      <c r="U428">
        <f t="shared" si="63"/>
        <v>576.78158777825081</v>
      </c>
      <c r="V428">
        <f t="shared" si="64"/>
        <v>-77.21841222174919</v>
      </c>
      <c r="AB428">
        <f t="shared" si="65"/>
        <v>10790.918453132337</v>
      </c>
      <c r="AO428">
        <f t="shared" si="66"/>
        <v>1895</v>
      </c>
      <c r="AP428">
        <f t="shared" si="67"/>
        <v>894.5</v>
      </c>
      <c r="AT428">
        <f t="shared" si="68"/>
        <v>141.96918679769917</v>
      </c>
      <c r="AY428">
        <f t="shared" si="69"/>
        <v>3600.9738254474487</v>
      </c>
    </row>
    <row r="429" spans="1:51" x14ac:dyDescent="0.3">
      <c r="A429" s="1">
        <v>2181</v>
      </c>
      <c r="B429" s="1">
        <v>801</v>
      </c>
      <c r="C429" s="1">
        <v>-80</v>
      </c>
      <c r="D429" s="1">
        <v>33</v>
      </c>
      <c r="K429" s="1">
        <v>1620</v>
      </c>
      <c r="L429" s="1">
        <v>946</v>
      </c>
      <c r="M429" s="1">
        <v>-50</v>
      </c>
      <c r="N429" s="1">
        <v>23</v>
      </c>
      <c r="U429">
        <f t="shared" si="63"/>
        <v>579.43593261032754</v>
      </c>
      <c r="V429">
        <f t="shared" si="64"/>
        <v>-74.564067389672459</v>
      </c>
      <c r="AB429">
        <f t="shared" si="65"/>
        <v>10246.500791036971</v>
      </c>
      <c r="AO429">
        <f t="shared" si="66"/>
        <v>1900.5</v>
      </c>
      <c r="AP429">
        <f t="shared" si="67"/>
        <v>873.5</v>
      </c>
      <c r="AT429">
        <f t="shared" si="68"/>
        <v>161.56268133452107</v>
      </c>
      <c r="AY429">
        <f t="shared" si="69"/>
        <v>1633.3415199700121</v>
      </c>
    </row>
    <row r="430" spans="1:51" x14ac:dyDescent="0.3">
      <c r="A430" s="1">
        <v>2179</v>
      </c>
      <c r="B430" s="1">
        <v>777</v>
      </c>
      <c r="C430" s="1">
        <v>-84</v>
      </c>
      <c r="D430" s="1">
        <v>32</v>
      </c>
      <c r="K430" s="1">
        <v>1640</v>
      </c>
      <c r="L430" s="1">
        <v>953</v>
      </c>
      <c r="M430" s="1">
        <v>-38</v>
      </c>
      <c r="N430" s="1">
        <v>23</v>
      </c>
      <c r="U430">
        <f t="shared" si="63"/>
        <v>567.00705462983444</v>
      </c>
      <c r="V430">
        <f t="shared" si="64"/>
        <v>-86.992945370165558</v>
      </c>
      <c r="AB430">
        <f t="shared" si="65"/>
        <v>12917.204166428581</v>
      </c>
      <c r="AO430">
        <f t="shared" si="66"/>
        <v>1909.5</v>
      </c>
      <c r="AP430">
        <f t="shared" si="67"/>
        <v>865</v>
      </c>
      <c r="AT430">
        <f t="shared" si="68"/>
        <v>173.82534337662042</v>
      </c>
      <c r="AY430">
        <f t="shared" si="69"/>
        <v>792.53274398634778</v>
      </c>
    </row>
    <row r="431" spans="1:51" x14ac:dyDescent="0.3">
      <c r="A431" s="1">
        <v>2193</v>
      </c>
      <c r="B431" s="1">
        <v>825</v>
      </c>
      <c r="C431" s="1">
        <v>-43</v>
      </c>
      <c r="D431" s="1">
        <v>54</v>
      </c>
      <c r="K431" s="1">
        <v>1626</v>
      </c>
      <c r="L431" s="1">
        <v>943</v>
      </c>
      <c r="M431" s="1">
        <v>-29</v>
      </c>
      <c r="N431" s="1">
        <v>21</v>
      </c>
      <c r="U431">
        <f t="shared" si="63"/>
        <v>579.14851290493698</v>
      </c>
      <c r="V431">
        <f t="shared" si="64"/>
        <v>-74.851487095063021</v>
      </c>
      <c r="AB431">
        <f t="shared" si="65"/>
        <v>10304.771520951786</v>
      </c>
      <c r="AO431">
        <f t="shared" si="66"/>
        <v>1909.5</v>
      </c>
      <c r="AP431">
        <f t="shared" si="67"/>
        <v>884</v>
      </c>
      <c r="AT431">
        <f t="shared" si="68"/>
        <v>159.51880766856303</v>
      </c>
      <c r="AY431">
        <f t="shared" si="69"/>
        <v>1802.7236951249477</v>
      </c>
    </row>
    <row r="432" spans="1:51" x14ac:dyDescent="0.3">
      <c r="A432" s="1">
        <v>2191</v>
      </c>
      <c r="B432" s="1">
        <v>798</v>
      </c>
      <c r="C432" s="1">
        <v>-47</v>
      </c>
      <c r="D432" s="1">
        <v>34</v>
      </c>
      <c r="K432" s="1">
        <v>1626</v>
      </c>
      <c r="L432" s="1">
        <v>938</v>
      </c>
      <c r="M432" s="1">
        <v>-33</v>
      </c>
      <c r="N432" s="1">
        <v>21</v>
      </c>
      <c r="U432">
        <f t="shared" si="63"/>
        <v>582.08676329220884</v>
      </c>
      <c r="V432">
        <f t="shared" si="64"/>
        <v>-71.913236707791157</v>
      </c>
      <c r="AB432">
        <f t="shared" si="65"/>
        <v>9716.8670184460098</v>
      </c>
      <c r="AO432">
        <f t="shared" si="66"/>
        <v>1908.5</v>
      </c>
      <c r="AP432">
        <f t="shared" si="67"/>
        <v>868</v>
      </c>
      <c r="AT432">
        <f t="shared" si="68"/>
        <v>170.86910194649002</v>
      </c>
      <c r="AY432">
        <f t="shared" si="69"/>
        <v>967.72007703641896</v>
      </c>
    </row>
    <row r="433" spans="1:51" x14ac:dyDescent="0.3">
      <c r="A433" s="1">
        <v>2194</v>
      </c>
      <c r="B433" s="1">
        <v>782</v>
      </c>
      <c r="C433" s="1">
        <v>-46</v>
      </c>
      <c r="D433" s="1">
        <v>34</v>
      </c>
      <c r="K433" s="1">
        <v>1632</v>
      </c>
      <c r="L433" s="1">
        <v>921</v>
      </c>
      <c r="M433" s="1">
        <v>-31</v>
      </c>
      <c r="N433" s="1">
        <v>23</v>
      </c>
      <c r="U433">
        <f t="shared" si="63"/>
        <v>578.93436588269662</v>
      </c>
      <c r="V433">
        <f t="shared" si="64"/>
        <v>-75.065634117303375</v>
      </c>
      <c r="AB433">
        <f t="shared" si="65"/>
        <v>10348.294545050825</v>
      </c>
      <c r="AO433">
        <f t="shared" si="66"/>
        <v>1913</v>
      </c>
      <c r="AP433">
        <f t="shared" si="67"/>
        <v>851.5</v>
      </c>
      <c r="AT433">
        <f t="shared" si="68"/>
        <v>186.60452834805483</v>
      </c>
      <c r="AY433">
        <f t="shared" si="69"/>
        <v>236.32215318300916</v>
      </c>
    </row>
    <row r="434" spans="1:51" x14ac:dyDescent="0.3">
      <c r="A434" s="1">
        <v>2182</v>
      </c>
      <c r="B434" s="1">
        <v>837</v>
      </c>
      <c r="C434" s="1">
        <v>-43</v>
      </c>
      <c r="D434" s="1">
        <v>55</v>
      </c>
      <c r="K434" s="1">
        <v>1644</v>
      </c>
      <c r="L434" s="1">
        <v>924</v>
      </c>
      <c r="M434" s="1">
        <v>-49</v>
      </c>
      <c r="N434" s="1">
        <v>21</v>
      </c>
      <c r="U434">
        <f t="shared" si="63"/>
        <v>544.98899071449136</v>
      </c>
      <c r="V434">
        <f t="shared" si="64"/>
        <v>-109.01100928550864</v>
      </c>
      <c r="AB434">
        <f t="shared" si="65"/>
        <v>18406.876040326628</v>
      </c>
      <c r="AO434">
        <f t="shared" si="66"/>
        <v>1913</v>
      </c>
      <c r="AP434">
        <f t="shared" si="67"/>
        <v>880.5</v>
      </c>
      <c r="AT434">
        <f t="shared" si="68"/>
        <v>164.46656195105436</v>
      </c>
      <c r="AY434">
        <f t="shared" si="69"/>
        <v>1407.0555785852398</v>
      </c>
    </row>
    <row r="435" spans="1:51" x14ac:dyDescent="0.3">
      <c r="A435" s="1">
        <v>2177</v>
      </c>
      <c r="B435" s="1">
        <v>817</v>
      </c>
      <c r="C435" s="1">
        <v>-36</v>
      </c>
      <c r="D435" s="1">
        <v>34</v>
      </c>
      <c r="K435" s="1">
        <v>1645</v>
      </c>
      <c r="L435" s="1">
        <v>914</v>
      </c>
      <c r="M435" s="1">
        <v>-27</v>
      </c>
      <c r="N435" s="1">
        <v>24</v>
      </c>
      <c r="U435">
        <f t="shared" si="63"/>
        <v>540.77074625020168</v>
      </c>
      <c r="V435">
        <f t="shared" si="64"/>
        <v>-113.22925374979832</v>
      </c>
      <c r="AB435">
        <f t="shared" si="65"/>
        <v>19569.264469329308</v>
      </c>
      <c r="AO435">
        <f t="shared" si="66"/>
        <v>1911</v>
      </c>
      <c r="AP435">
        <f t="shared" si="67"/>
        <v>865.5</v>
      </c>
      <c r="AT435">
        <f t="shared" si="68"/>
        <v>174.38821634502716</v>
      </c>
      <c r="AY435">
        <f t="shared" si="69"/>
        <v>761.15761753804361</v>
      </c>
    </row>
    <row r="436" spans="1:51" x14ac:dyDescent="0.3">
      <c r="A436" s="1">
        <v>2169</v>
      </c>
      <c r="B436" s="1">
        <v>799</v>
      </c>
      <c r="C436" s="1">
        <v>-64</v>
      </c>
      <c r="D436" s="1">
        <v>30</v>
      </c>
      <c r="K436" s="1">
        <v>1637</v>
      </c>
      <c r="L436" s="1">
        <v>900</v>
      </c>
      <c r="M436" s="1">
        <v>-13</v>
      </c>
      <c r="N436" s="1">
        <v>23</v>
      </c>
      <c r="U436">
        <f t="shared" si="63"/>
        <v>541.50253923689036</v>
      </c>
      <c r="V436">
        <f t="shared" si="64"/>
        <v>-112.49746076310964</v>
      </c>
      <c r="AB436">
        <f t="shared" si="65"/>
        <v>19365.05867453451</v>
      </c>
      <c r="AO436">
        <f t="shared" si="66"/>
        <v>1903</v>
      </c>
      <c r="AP436">
        <f t="shared" si="67"/>
        <v>849.5</v>
      </c>
      <c r="AT436">
        <f t="shared" si="68"/>
        <v>182.37118741731106</v>
      </c>
      <c r="AY436">
        <f t="shared" si="69"/>
        <v>384.39970789530884</v>
      </c>
    </row>
    <row r="437" spans="1:51" x14ac:dyDescent="0.3">
      <c r="A437" s="1">
        <v>2174</v>
      </c>
      <c r="B437" s="1">
        <v>848</v>
      </c>
      <c r="C437" s="1">
        <v>-55</v>
      </c>
      <c r="D437" s="1">
        <v>55</v>
      </c>
      <c r="K437" s="1">
        <v>1645</v>
      </c>
      <c r="L437" s="1">
        <v>899</v>
      </c>
      <c r="M437" s="1">
        <v>-44</v>
      </c>
      <c r="N437" s="1">
        <v>20</v>
      </c>
      <c r="U437">
        <f t="shared" si="63"/>
        <v>531.45272602556099</v>
      </c>
      <c r="V437">
        <f t="shared" si="64"/>
        <v>-122.54727397443901</v>
      </c>
      <c r="AB437">
        <f t="shared" si="65"/>
        <v>22263.089156985065</v>
      </c>
      <c r="AO437">
        <f t="shared" si="66"/>
        <v>1909.5</v>
      </c>
      <c r="AP437">
        <f t="shared" si="67"/>
        <v>873.5</v>
      </c>
      <c r="AT437">
        <f t="shared" si="68"/>
        <v>167.30959326948351</v>
      </c>
      <c r="AY437">
        <f t="shared" si="69"/>
        <v>1201.849991254212</v>
      </c>
    </row>
    <row r="438" spans="1:51" x14ac:dyDescent="0.3">
      <c r="A438" s="1">
        <v>2160</v>
      </c>
      <c r="B438" s="1">
        <v>809</v>
      </c>
      <c r="C438" s="1">
        <v>-77</v>
      </c>
      <c r="D438" s="1">
        <v>30</v>
      </c>
      <c r="K438" s="1">
        <v>1651</v>
      </c>
      <c r="L438" s="1">
        <v>902</v>
      </c>
      <c r="M438" s="1">
        <v>-39</v>
      </c>
      <c r="N438" s="1">
        <v>23</v>
      </c>
      <c r="U438">
        <f t="shared" si="63"/>
        <v>517.42632325771751</v>
      </c>
      <c r="V438">
        <f t="shared" si="64"/>
        <v>-136.57367674228249</v>
      </c>
      <c r="AB438">
        <f t="shared" si="65"/>
        <v>26645.537958249071</v>
      </c>
      <c r="AO438">
        <f t="shared" si="66"/>
        <v>1905.5</v>
      </c>
      <c r="AP438">
        <f t="shared" si="67"/>
        <v>855.5</v>
      </c>
      <c r="AT438">
        <f t="shared" si="68"/>
        <v>178.91478418509746</v>
      </c>
      <c r="AY438">
        <f t="shared" si="69"/>
        <v>531.87970310268202</v>
      </c>
    </row>
    <row r="439" spans="1:51" x14ac:dyDescent="0.3">
      <c r="A439" s="1">
        <v>2163</v>
      </c>
      <c r="B439" s="1">
        <v>803</v>
      </c>
      <c r="C439" s="1">
        <v>-91</v>
      </c>
      <c r="D439" s="1">
        <v>31</v>
      </c>
      <c r="K439" s="1">
        <v>1647</v>
      </c>
      <c r="L439" s="1">
        <v>897</v>
      </c>
      <c r="M439" s="1">
        <v>-66</v>
      </c>
      <c r="N439" s="1">
        <v>19</v>
      </c>
      <c r="U439">
        <f t="shared" si="63"/>
        <v>524.49213530805207</v>
      </c>
      <c r="V439">
        <f t="shared" si="64"/>
        <v>-129.50786469194793</v>
      </c>
      <c r="AB439">
        <f t="shared" si="65"/>
        <v>24388.693506999189</v>
      </c>
      <c r="AO439">
        <f t="shared" si="66"/>
        <v>1905</v>
      </c>
      <c r="AP439">
        <f t="shared" si="67"/>
        <v>850</v>
      </c>
      <c r="AT439">
        <f t="shared" si="68"/>
        <v>183.09833423600554</v>
      </c>
      <c r="AY439">
        <f t="shared" si="69"/>
        <v>356.41540348354374</v>
      </c>
    </row>
    <row r="440" spans="1:51" x14ac:dyDescent="0.3">
      <c r="A440" s="1">
        <v>2173</v>
      </c>
      <c r="B440" s="1">
        <v>847</v>
      </c>
      <c r="C440" s="1">
        <v>-81</v>
      </c>
      <c r="D440" s="1">
        <v>55</v>
      </c>
      <c r="K440" s="1">
        <v>1659</v>
      </c>
      <c r="L440" s="1">
        <v>905</v>
      </c>
      <c r="M440" s="1">
        <v>-61</v>
      </c>
      <c r="N440" s="1">
        <v>22</v>
      </c>
      <c r="U440">
        <f t="shared" si="63"/>
        <v>517.2620225765661</v>
      </c>
      <c r="V440">
        <f t="shared" si="64"/>
        <v>-136.7379774234339</v>
      </c>
      <c r="AB440">
        <f t="shared" si="65"/>
        <v>26699.204068240637</v>
      </c>
      <c r="AO440">
        <f t="shared" si="66"/>
        <v>1916</v>
      </c>
      <c r="AP440">
        <f t="shared" si="67"/>
        <v>876</v>
      </c>
      <c r="AT440">
        <f t="shared" si="68"/>
        <v>169.79988221432899</v>
      </c>
      <c r="AY440">
        <f t="shared" si="69"/>
        <v>1035.386309377958</v>
      </c>
    </row>
    <row r="441" spans="1:51" x14ac:dyDescent="0.3">
      <c r="A441" s="1">
        <v>2204</v>
      </c>
      <c r="B441" s="1">
        <v>823</v>
      </c>
      <c r="C441" s="1">
        <v>-101</v>
      </c>
      <c r="D441" s="1">
        <v>32</v>
      </c>
      <c r="K441" s="1">
        <v>1655</v>
      </c>
      <c r="L441" s="1">
        <v>908</v>
      </c>
      <c r="M441" s="1">
        <v>-87</v>
      </c>
      <c r="N441" s="1">
        <v>18</v>
      </c>
      <c r="U441">
        <f t="shared" si="63"/>
        <v>555.54117759172448</v>
      </c>
      <c r="V441">
        <f t="shared" si="64"/>
        <v>-98.458822408275523</v>
      </c>
      <c r="AB441">
        <f t="shared" si="65"/>
        <v>15654.953301146219</v>
      </c>
      <c r="AO441">
        <f t="shared" si="66"/>
        <v>1929.5</v>
      </c>
      <c r="AP441">
        <f t="shared" si="67"/>
        <v>865.5</v>
      </c>
      <c r="AT441">
        <f t="shared" si="68"/>
        <v>186.70966766613881</v>
      </c>
      <c r="AY441">
        <f t="shared" si="69"/>
        <v>233.10064169490028</v>
      </c>
    </row>
    <row r="442" spans="1:51" x14ac:dyDescent="0.3">
      <c r="A442" s="1">
        <v>2207</v>
      </c>
      <c r="B442" s="1">
        <v>811</v>
      </c>
      <c r="C442" s="1">
        <v>-129</v>
      </c>
      <c r="D442" s="1">
        <v>30</v>
      </c>
      <c r="K442" s="1">
        <v>1655</v>
      </c>
      <c r="L442" s="1">
        <v>918</v>
      </c>
      <c r="M442" s="1">
        <v>-82</v>
      </c>
      <c r="N442" s="1">
        <v>21</v>
      </c>
      <c r="U442">
        <f t="shared" si="63"/>
        <v>562.27484382639773</v>
      </c>
      <c r="V442">
        <f t="shared" si="64"/>
        <v>-91.725156173602272</v>
      </c>
      <c r="AB442">
        <f t="shared" si="65"/>
        <v>14015.266211742412</v>
      </c>
      <c r="AO442">
        <f t="shared" si="66"/>
        <v>1931</v>
      </c>
      <c r="AP442">
        <f t="shared" si="67"/>
        <v>864.5</v>
      </c>
      <c r="AT442">
        <f t="shared" si="68"/>
        <v>188.47082002262314</v>
      </c>
      <c r="AY442">
        <f t="shared" si="69"/>
        <v>182.42504084602612</v>
      </c>
    </row>
    <row r="443" spans="1:51" x14ac:dyDescent="0.3">
      <c r="A443" s="1">
        <v>2212</v>
      </c>
      <c r="B443" s="1">
        <v>856</v>
      </c>
      <c r="C443" s="1">
        <v>-157</v>
      </c>
      <c r="D443" s="1">
        <v>55</v>
      </c>
      <c r="K443" s="1">
        <v>1654</v>
      </c>
      <c r="L443" s="1">
        <v>907</v>
      </c>
      <c r="M443" s="1">
        <v>-85</v>
      </c>
      <c r="N443" s="1">
        <v>21</v>
      </c>
      <c r="U443">
        <f t="shared" si="63"/>
        <v>560.32579808536389</v>
      </c>
      <c r="V443">
        <f t="shared" si="64"/>
        <v>-93.674201914636114</v>
      </c>
      <c r="AB443">
        <f t="shared" si="65"/>
        <v>14480.544798523973</v>
      </c>
      <c r="AO443">
        <f t="shared" si="66"/>
        <v>1933</v>
      </c>
      <c r="AP443">
        <f t="shared" si="67"/>
        <v>881.5</v>
      </c>
      <c r="AT443">
        <f t="shared" si="68"/>
        <v>178.13267527323561</v>
      </c>
      <c r="AY443">
        <f t="shared" si="69"/>
        <v>568.56619803564524</v>
      </c>
    </row>
    <row r="444" spans="1:51" x14ac:dyDescent="0.3">
      <c r="A444" s="1">
        <v>2233</v>
      </c>
      <c r="B444" s="1">
        <v>859</v>
      </c>
      <c r="C444" s="1">
        <v>-186</v>
      </c>
      <c r="D444" s="1">
        <v>28</v>
      </c>
      <c r="K444" s="1">
        <v>1657</v>
      </c>
      <c r="L444" s="1">
        <v>914</v>
      </c>
      <c r="M444" s="1">
        <v>-100</v>
      </c>
      <c r="N444" s="1">
        <v>19</v>
      </c>
      <c r="U444">
        <f t="shared" si="63"/>
        <v>578.61990978534436</v>
      </c>
      <c r="V444">
        <f t="shared" si="64"/>
        <v>-75.380090214655638</v>
      </c>
      <c r="AB444">
        <f t="shared" si="65"/>
        <v>10412.370506544214</v>
      </c>
      <c r="AO444">
        <f t="shared" si="66"/>
        <v>1945</v>
      </c>
      <c r="AP444">
        <f t="shared" si="67"/>
        <v>886.5</v>
      </c>
      <c r="AT444">
        <f t="shared" si="68"/>
        <v>184.13921364011523</v>
      </c>
      <c r="AY444">
        <f t="shared" si="69"/>
        <v>318.19737710666413</v>
      </c>
    </row>
    <row r="445" spans="1:51" x14ac:dyDescent="0.3">
      <c r="A445" s="1">
        <v>2206</v>
      </c>
      <c r="B445" s="1">
        <v>818</v>
      </c>
      <c r="C445" s="1">
        <v>-163</v>
      </c>
      <c r="D445" s="1">
        <v>32</v>
      </c>
      <c r="K445" s="1">
        <v>1659</v>
      </c>
      <c r="L445" s="1">
        <v>921</v>
      </c>
      <c r="M445" s="1">
        <v>-120</v>
      </c>
      <c r="N445" s="1">
        <v>18</v>
      </c>
      <c r="U445">
        <f t="shared" si="63"/>
        <v>556.61297146221807</v>
      </c>
      <c r="V445">
        <f t="shared" si="64"/>
        <v>-97.38702853778193</v>
      </c>
      <c r="AB445">
        <f t="shared" si="65"/>
        <v>15387.896868475811</v>
      </c>
      <c r="AO445">
        <f t="shared" si="66"/>
        <v>1932.5</v>
      </c>
      <c r="AP445">
        <f t="shared" si="67"/>
        <v>869.5</v>
      </c>
      <c r="AT445">
        <f t="shared" si="68"/>
        <v>185.97446061220342</v>
      </c>
      <c r="AY445">
        <f t="shared" si="69"/>
        <v>256.09091523286941</v>
      </c>
    </row>
    <row r="446" spans="1:51" x14ac:dyDescent="0.3">
      <c r="A446" s="1">
        <v>2163</v>
      </c>
      <c r="B446" s="1">
        <v>876</v>
      </c>
      <c r="C446" s="1">
        <v>-1</v>
      </c>
      <c r="D446" s="1">
        <v>61</v>
      </c>
      <c r="K446" s="1">
        <v>1658</v>
      </c>
      <c r="L446" s="1">
        <v>941</v>
      </c>
      <c r="M446" s="1">
        <v>-138</v>
      </c>
      <c r="N446" s="1">
        <v>18</v>
      </c>
      <c r="U446">
        <f t="shared" si="63"/>
        <v>509.16598472403871</v>
      </c>
      <c r="V446">
        <f t="shared" si="64"/>
        <v>-144.83401527596129</v>
      </c>
      <c r="AB446">
        <f t="shared" si="65"/>
        <v>29410.51743182003</v>
      </c>
      <c r="AO446">
        <f t="shared" si="66"/>
        <v>1910.5</v>
      </c>
      <c r="AP446">
        <f t="shared" si="67"/>
        <v>908.5</v>
      </c>
      <c r="AT446">
        <f t="shared" si="68"/>
        <v>143.46602385233933</v>
      </c>
      <c r="AY446">
        <f t="shared" si="69"/>
        <v>3423.5696074012535</v>
      </c>
    </row>
    <row r="447" spans="1:51" x14ac:dyDescent="0.3">
      <c r="A447" s="1">
        <v>2139</v>
      </c>
      <c r="B447" s="1">
        <v>820</v>
      </c>
      <c r="C447" s="1">
        <v>42</v>
      </c>
      <c r="D447" s="1">
        <v>39</v>
      </c>
      <c r="K447" s="1">
        <v>1624</v>
      </c>
      <c r="L447" s="1">
        <v>955</v>
      </c>
      <c r="M447" s="1">
        <v>-151</v>
      </c>
      <c r="N447" s="1">
        <v>63</v>
      </c>
      <c r="U447">
        <f t="shared" si="63"/>
        <v>532.40022539439258</v>
      </c>
      <c r="V447">
        <f t="shared" si="64"/>
        <v>-121.59977460560742</v>
      </c>
      <c r="AB447">
        <f t="shared" si="65"/>
        <v>21981.237547357723</v>
      </c>
      <c r="AO447">
        <f t="shared" si="66"/>
        <v>1881.5</v>
      </c>
      <c r="AP447">
        <f t="shared" si="67"/>
        <v>887.5</v>
      </c>
      <c r="AT447">
        <f t="shared" si="68"/>
        <v>138.91904117146791</v>
      </c>
      <c r="AY447">
        <f t="shared" si="69"/>
        <v>3976.3441907461502</v>
      </c>
    </row>
    <row r="448" spans="1:51" x14ac:dyDescent="0.3">
      <c r="A448" s="1">
        <v>2108</v>
      </c>
      <c r="B448" s="1">
        <v>766</v>
      </c>
      <c r="C448" s="1">
        <v>105</v>
      </c>
      <c r="D448" s="1">
        <v>42</v>
      </c>
      <c r="K448" s="1">
        <v>1642</v>
      </c>
      <c r="L448" s="1">
        <v>960</v>
      </c>
      <c r="M448" s="1">
        <v>-156</v>
      </c>
      <c r="N448" s="1">
        <v>19</v>
      </c>
      <c r="U448">
        <f t="shared" si="63"/>
        <v>504.76925421423994</v>
      </c>
      <c r="V448">
        <f t="shared" si="64"/>
        <v>-149.23074578576006</v>
      </c>
      <c r="AB448">
        <f t="shared" si="65"/>
        <v>30937.882817503672</v>
      </c>
      <c r="AO448">
        <f t="shared" si="66"/>
        <v>1875</v>
      </c>
      <c r="AP448">
        <f t="shared" si="67"/>
        <v>863</v>
      </c>
      <c r="AT448">
        <f t="shared" si="68"/>
        <v>156.18578680533003</v>
      </c>
      <c r="AY448">
        <f t="shared" si="69"/>
        <v>2096.8628144631762</v>
      </c>
    </row>
    <row r="449" spans="1:51" x14ac:dyDescent="0.3">
      <c r="A449" s="1">
        <v>2103</v>
      </c>
      <c r="B449" s="1">
        <v>812</v>
      </c>
      <c r="C449" s="1">
        <v>190</v>
      </c>
      <c r="D449" s="1">
        <v>58</v>
      </c>
      <c r="K449" s="1">
        <v>1643</v>
      </c>
      <c r="L449" s="1">
        <v>953</v>
      </c>
      <c r="M449" s="1">
        <v>-176</v>
      </c>
      <c r="N449" s="1">
        <v>17</v>
      </c>
      <c r="U449">
        <f t="shared" si="63"/>
        <v>481.12472395419462</v>
      </c>
      <c r="V449">
        <f t="shared" si="64"/>
        <v>-172.87527604580538</v>
      </c>
      <c r="AB449">
        <f t="shared" si="65"/>
        <v>39814.69889215834</v>
      </c>
      <c r="AO449">
        <f t="shared" si="66"/>
        <v>1873</v>
      </c>
      <c r="AP449">
        <f t="shared" si="67"/>
        <v>882.5</v>
      </c>
      <c r="AT449">
        <f t="shared" si="68"/>
        <v>138.33022084851885</v>
      </c>
      <c r="AY449">
        <f t="shared" si="69"/>
        <v>4050.9508704954796</v>
      </c>
    </row>
    <row r="450" spans="1:51" x14ac:dyDescent="0.3">
      <c r="A450" s="1">
        <v>2086</v>
      </c>
      <c r="B450" s="1">
        <v>766</v>
      </c>
      <c r="C450" s="1">
        <v>206</v>
      </c>
      <c r="D450" s="1">
        <v>40</v>
      </c>
      <c r="K450" s="1">
        <v>1657</v>
      </c>
      <c r="L450" s="1">
        <v>945</v>
      </c>
      <c r="M450" s="1">
        <v>-164</v>
      </c>
      <c r="N450" s="1">
        <v>21</v>
      </c>
      <c r="U450">
        <f t="shared" si="63"/>
        <v>464.84621112793855</v>
      </c>
      <c r="V450">
        <f t="shared" si="64"/>
        <v>-189.15378887206145</v>
      </c>
      <c r="AB450">
        <f t="shared" si="65"/>
        <v>46575.994362516918</v>
      </c>
      <c r="AO450">
        <f t="shared" si="66"/>
        <v>1871.5</v>
      </c>
      <c r="AP450">
        <f t="shared" si="67"/>
        <v>855.5</v>
      </c>
      <c r="AT450">
        <f t="shared" si="68"/>
        <v>161.2218967758412</v>
      </c>
      <c r="AY450">
        <f t="shared" si="69"/>
        <v>1661.0030110535006</v>
      </c>
    </row>
    <row r="451" spans="1:51" x14ac:dyDescent="0.3">
      <c r="A451" s="1">
        <v>2126</v>
      </c>
      <c r="B451" s="1">
        <v>774</v>
      </c>
      <c r="C451" s="1">
        <v>115</v>
      </c>
      <c r="D451" s="1">
        <v>31</v>
      </c>
      <c r="K451" s="1">
        <v>1675</v>
      </c>
      <c r="L451" s="1">
        <v>925</v>
      </c>
      <c r="M451" s="1">
        <v>-152</v>
      </c>
      <c r="N451" s="1">
        <v>22</v>
      </c>
      <c r="U451">
        <f t="shared" si="63"/>
        <v>475.60698060478467</v>
      </c>
      <c r="V451">
        <f t="shared" si="64"/>
        <v>-178.39301939521533</v>
      </c>
      <c r="AB451">
        <f t="shared" si="65"/>
        <v>42047.123569436633</v>
      </c>
      <c r="AO451">
        <f t="shared" si="66"/>
        <v>1900.5</v>
      </c>
      <c r="AP451">
        <f t="shared" si="67"/>
        <v>849.5</v>
      </c>
      <c r="AT451">
        <f t="shared" si="68"/>
        <v>180.9709921506759</v>
      </c>
      <c r="AY451">
        <f t="shared" si="69"/>
        <v>441.26503084226505</v>
      </c>
    </row>
    <row r="452" spans="1:51" x14ac:dyDescent="0.3">
      <c r="A452" s="1">
        <v>2133</v>
      </c>
      <c r="B452" s="1">
        <v>822</v>
      </c>
      <c r="C452" s="1">
        <v>69</v>
      </c>
      <c r="D452" s="1">
        <v>55</v>
      </c>
      <c r="K452" s="1">
        <v>1679</v>
      </c>
      <c r="L452" s="1">
        <v>922</v>
      </c>
      <c r="M452" s="1">
        <v>-144</v>
      </c>
      <c r="N452" s="1">
        <v>21</v>
      </c>
      <c r="U452">
        <f t="shared" ref="U452:U515" si="70">SQRT((A452-K452)^2+(B452-L452)^2)</f>
        <v>464.88278092439606</v>
      </c>
      <c r="V452">
        <f t="shared" ref="V452:V515" si="71">U452-654</f>
        <v>-189.11721907560394</v>
      </c>
      <c r="AB452">
        <f t="shared" ref="AB452:AB515" si="72">(V452-$AA$5)^2</f>
        <v>46560.211098932654</v>
      </c>
      <c r="AO452">
        <f t="shared" ref="AO452:AO515" si="73">(A452+K452)/2</f>
        <v>1906</v>
      </c>
      <c r="AP452">
        <f t="shared" ref="AP452:AP515" si="74">(B452+L452)/2</f>
        <v>872</v>
      </c>
      <c r="AT452">
        <f t="shared" ref="AT452:AT515" si="75">SQRT((AP452-1000)^2 + (AO452-1800)^2)</f>
        <v>166.19265928433782</v>
      </c>
      <c r="AY452">
        <f t="shared" ref="AY452:AY515" si="76">(AT452-$AX$5)^2</f>
        <v>1280.5406157138893</v>
      </c>
    </row>
    <row r="453" spans="1:51" x14ac:dyDescent="0.3">
      <c r="A453" s="1">
        <v>2128</v>
      </c>
      <c r="B453" s="1">
        <v>774</v>
      </c>
      <c r="C453" s="1">
        <v>70</v>
      </c>
      <c r="D453" s="1">
        <v>37</v>
      </c>
      <c r="K453" s="1">
        <v>1683</v>
      </c>
      <c r="L453" s="1">
        <v>935</v>
      </c>
      <c r="M453" s="1">
        <v>-140</v>
      </c>
      <c r="N453" s="1">
        <v>20</v>
      </c>
      <c r="U453">
        <f t="shared" si="70"/>
        <v>473.22933129720519</v>
      </c>
      <c r="V453">
        <f t="shared" si="71"/>
        <v>-180.77066870279481</v>
      </c>
      <c r="AB453">
        <f t="shared" si="72"/>
        <v>43027.869563571294</v>
      </c>
      <c r="AO453">
        <f t="shared" si="73"/>
        <v>1905.5</v>
      </c>
      <c r="AP453">
        <f t="shared" si="74"/>
        <v>854.5</v>
      </c>
      <c r="AT453">
        <f t="shared" si="75"/>
        <v>179.72339858794123</v>
      </c>
      <c r="AY453">
        <f t="shared" si="76"/>
        <v>495.23619308486383</v>
      </c>
    </row>
    <row r="454" spans="1:51" x14ac:dyDescent="0.3">
      <c r="A454" s="1">
        <v>2104</v>
      </c>
      <c r="B454" s="1">
        <v>721</v>
      </c>
      <c r="C454" s="1">
        <v>153</v>
      </c>
      <c r="D454" s="1">
        <v>45</v>
      </c>
      <c r="K454" s="1">
        <v>1691</v>
      </c>
      <c r="L454" s="1">
        <v>963</v>
      </c>
      <c r="M454" s="1">
        <v>-150</v>
      </c>
      <c r="N454" s="1">
        <v>19</v>
      </c>
      <c r="U454">
        <f t="shared" si="70"/>
        <v>478.67838890010484</v>
      </c>
      <c r="V454">
        <f t="shared" si="71"/>
        <v>-175.32161109989516</v>
      </c>
      <c r="AB454">
        <f t="shared" si="72"/>
        <v>40796.94829495922</v>
      </c>
      <c r="AO454">
        <f t="shared" si="73"/>
        <v>1897.5</v>
      </c>
      <c r="AP454">
        <f t="shared" si="74"/>
        <v>842</v>
      </c>
      <c r="AT454">
        <f t="shared" si="75"/>
        <v>185.66165463013627</v>
      </c>
      <c r="AY454">
        <f t="shared" si="76"/>
        <v>266.20033151044925</v>
      </c>
    </row>
    <row r="455" spans="1:51" x14ac:dyDescent="0.3">
      <c r="A455" s="1">
        <v>2103</v>
      </c>
      <c r="B455" s="1">
        <v>781</v>
      </c>
      <c r="C455" s="1">
        <v>158</v>
      </c>
      <c r="D455" s="1">
        <v>55</v>
      </c>
      <c r="K455" s="1">
        <v>1721</v>
      </c>
      <c r="L455" s="1">
        <v>971</v>
      </c>
      <c r="M455" s="1">
        <v>-144</v>
      </c>
      <c r="N455" s="1">
        <v>22</v>
      </c>
      <c r="U455">
        <f t="shared" si="70"/>
        <v>426.64270766063726</v>
      </c>
      <c r="V455">
        <f t="shared" si="71"/>
        <v>-227.35729233936274</v>
      </c>
      <c r="AB455">
        <f t="shared" si="72"/>
        <v>64525.259023251543</v>
      </c>
      <c r="AO455">
        <f t="shared" si="73"/>
        <v>1912</v>
      </c>
      <c r="AP455">
        <f t="shared" si="74"/>
        <v>876</v>
      </c>
      <c r="AT455">
        <f t="shared" si="75"/>
        <v>167.09278859364338</v>
      </c>
      <c r="AY455">
        <f t="shared" si="76"/>
        <v>1216.9292379948556</v>
      </c>
    </row>
    <row r="456" spans="1:51" x14ac:dyDescent="0.3">
      <c r="A456" s="1">
        <v>2085</v>
      </c>
      <c r="B456" s="1">
        <v>733</v>
      </c>
      <c r="C456" s="1">
        <v>202</v>
      </c>
      <c r="D456" s="1">
        <v>43</v>
      </c>
      <c r="K456" s="1">
        <v>1707</v>
      </c>
      <c r="L456" s="1">
        <v>951</v>
      </c>
      <c r="M456" s="1">
        <v>-94</v>
      </c>
      <c r="N456" s="1">
        <v>25</v>
      </c>
      <c r="U456">
        <f t="shared" si="70"/>
        <v>436.35765147410905</v>
      </c>
      <c r="V456">
        <f t="shared" si="71"/>
        <v>-217.64234852589095</v>
      </c>
      <c r="AB456">
        <f t="shared" si="72"/>
        <v>59684.093574647108</v>
      </c>
      <c r="AO456">
        <f t="shared" si="73"/>
        <v>1896</v>
      </c>
      <c r="AP456">
        <f t="shared" si="74"/>
        <v>842</v>
      </c>
      <c r="AT456">
        <f t="shared" si="75"/>
        <v>184.87833837418594</v>
      </c>
      <c r="AY456">
        <f t="shared" si="76"/>
        <v>292.37453864525207</v>
      </c>
    </row>
    <row r="457" spans="1:51" x14ac:dyDescent="0.3">
      <c r="A457" s="1">
        <v>2067</v>
      </c>
      <c r="B457" s="1">
        <v>677</v>
      </c>
      <c r="C457" s="1">
        <v>228</v>
      </c>
      <c r="D457" s="1">
        <v>43</v>
      </c>
      <c r="K457" s="1">
        <v>1696</v>
      </c>
      <c r="L457" s="1">
        <v>940</v>
      </c>
      <c r="M457" s="1">
        <v>-76</v>
      </c>
      <c r="N457" s="1">
        <v>23</v>
      </c>
      <c r="U457">
        <f t="shared" si="70"/>
        <v>454.76367489059635</v>
      </c>
      <c r="V457">
        <f t="shared" si="71"/>
        <v>-199.23632510940365</v>
      </c>
      <c r="AB457">
        <f t="shared" si="72"/>
        <v>51029.571415828585</v>
      </c>
      <c r="AO457">
        <f t="shared" si="73"/>
        <v>1881.5</v>
      </c>
      <c r="AP457">
        <f t="shared" si="74"/>
        <v>808.5</v>
      </c>
      <c r="AT457">
        <f t="shared" si="75"/>
        <v>208.12135882700747</v>
      </c>
      <c r="AY457">
        <f t="shared" si="76"/>
        <v>37.749440916423282</v>
      </c>
    </row>
    <row r="458" spans="1:51" x14ac:dyDescent="0.3">
      <c r="A458" s="1">
        <v>2115</v>
      </c>
      <c r="B458" s="1">
        <v>726</v>
      </c>
      <c r="C458" s="1">
        <v>145</v>
      </c>
      <c r="D458" s="1">
        <v>55</v>
      </c>
      <c r="K458" s="1">
        <v>1668</v>
      </c>
      <c r="L458" s="1">
        <v>936</v>
      </c>
      <c r="M458" s="1">
        <v>-71</v>
      </c>
      <c r="N458" s="1">
        <v>20</v>
      </c>
      <c r="U458">
        <f t="shared" si="70"/>
        <v>493.8714407616622</v>
      </c>
      <c r="V458">
        <f t="shared" si="71"/>
        <v>-160.1285592383378</v>
      </c>
      <c r="AB458">
        <f t="shared" si="72"/>
        <v>34890.314571469004</v>
      </c>
      <c r="AO458">
        <f t="shared" si="73"/>
        <v>1891.5</v>
      </c>
      <c r="AP458">
        <f t="shared" si="74"/>
        <v>831</v>
      </c>
      <c r="AT458">
        <f t="shared" si="75"/>
        <v>192.18025392844083</v>
      </c>
      <c r="AY458">
        <f t="shared" si="76"/>
        <v>95.98214035580942</v>
      </c>
    </row>
    <row r="459" spans="1:51" x14ac:dyDescent="0.3">
      <c r="A459" s="1">
        <v>2155</v>
      </c>
      <c r="B459" s="1">
        <v>742</v>
      </c>
      <c r="C459" s="1">
        <v>68</v>
      </c>
      <c r="D459" s="1">
        <v>32</v>
      </c>
      <c r="K459" s="1">
        <v>1707</v>
      </c>
      <c r="L459" s="1">
        <v>949</v>
      </c>
      <c r="M459" s="1">
        <v>-71</v>
      </c>
      <c r="N459" s="1">
        <v>24</v>
      </c>
      <c r="U459">
        <f t="shared" si="70"/>
        <v>493.51089147049225</v>
      </c>
      <c r="V459">
        <f t="shared" si="71"/>
        <v>-160.48910852950775</v>
      </c>
      <c r="AB459">
        <f t="shared" si="72"/>
        <v>35025.138205619827</v>
      </c>
      <c r="AO459">
        <f t="shared" si="73"/>
        <v>1931</v>
      </c>
      <c r="AP459">
        <f t="shared" si="74"/>
        <v>845.5</v>
      </c>
      <c r="AT459">
        <f t="shared" si="75"/>
        <v>202.56171898954651</v>
      </c>
      <c r="AY459">
        <f t="shared" si="76"/>
        <v>0.34154384763746293</v>
      </c>
    </row>
    <row r="460" spans="1:51" x14ac:dyDescent="0.3">
      <c r="A460" s="1">
        <v>2203</v>
      </c>
      <c r="B460" s="1">
        <v>779</v>
      </c>
      <c r="C460" s="1">
        <v>-25</v>
      </c>
      <c r="D460" s="1">
        <v>28</v>
      </c>
      <c r="K460" s="1">
        <v>1690</v>
      </c>
      <c r="L460" s="1">
        <v>940</v>
      </c>
      <c r="M460" s="1">
        <v>-67</v>
      </c>
      <c r="N460" s="1">
        <v>21</v>
      </c>
      <c r="U460">
        <f t="shared" si="70"/>
        <v>537.67090306245882</v>
      </c>
      <c r="V460">
        <f t="shared" si="71"/>
        <v>-116.32909693754118</v>
      </c>
      <c r="AB460">
        <f t="shared" si="72"/>
        <v>20446.148784643534</v>
      </c>
      <c r="AO460">
        <f t="shared" si="73"/>
        <v>1946.5</v>
      </c>
      <c r="AP460">
        <f t="shared" si="74"/>
        <v>859.5</v>
      </c>
      <c r="AT460">
        <f t="shared" si="75"/>
        <v>202.98398951641482</v>
      </c>
      <c r="AY460">
        <f t="shared" si="76"/>
        <v>1.0134208408546865</v>
      </c>
    </row>
    <row r="461" spans="1:51" x14ac:dyDescent="0.3">
      <c r="A461" s="1">
        <v>2222</v>
      </c>
      <c r="B461" s="1">
        <v>842</v>
      </c>
      <c r="C461" s="1">
        <v>-81</v>
      </c>
      <c r="D461" s="1">
        <v>54</v>
      </c>
      <c r="K461" s="1">
        <v>1682</v>
      </c>
      <c r="L461" s="1">
        <v>940</v>
      </c>
      <c r="M461" s="1">
        <v>-106</v>
      </c>
      <c r="N461" s="1">
        <v>17</v>
      </c>
      <c r="U461">
        <f t="shared" si="70"/>
        <v>548.82055355097623</v>
      </c>
      <c r="V461">
        <f t="shared" si="71"/>
        <v>-105.17944644902377</v>
      </c>
      <c r="AB461">
        <f t="shared" si="72"/>
        <v>17381.885766768097</v>
      </c>
      <c r="AO461">
        <f t="shared" si="73"/>
        <v>1952</v>
      </c>
      <c r="AP461">
        <f t="shared" si="74"/>
        <v>891</v>
      </c>
      <c r="AT461">
        <f t="shared" si="75"/>
        <v>187.04277585621958</v>
      </c>
      <c r="AY461">
        <f t="shared" si="76"/>
        <v>223.04005504073498</v>
      </c>
    </row>
    <row r="462" spans="1:51" x14ac:dyDescent="0.3">
      <c r="A462" s="1">
        <v>2232</v>
      </c>
      <c r="B462" s="1">
        <v>838</v>
      </c>
      <c r="C462" s="1">
        <v>-127</v>
      </c>
      <c r="D462" s="1">
        <v>29</v>
      </c>
      <c r="K462" s="1">
        <v>1681</v>
      </c>
      <c r="L462" s="1">
        <v>928</v>
      </c>
      <c r="M462" s="1">
        <v>-104</v>
      </c>
      <c r="N462" s="1">
        <v>21</v>
      </c>
      <c r="U462">
        <f t="shared" si="70"/>
        <v>558.30188966185665</v>
      </c>
      <c r="V462">
        <f t="shared" si="71"/>
        <v>-95.698110338143351</v>
      </c>
      <c r="AB462">
        <f t="shared" si="72"/>
        <v>14971.735591968387</v>
      </c>
      <c r="AO462">
        <f t="shared" si="73"/>
        <v>1956.5</v>
      </c>
      <c r="AP462">
        <f t="shared" si="74"/>
        <v>883</v>
      </c>
      <c r="AT462">
        <f t="shared" si="75"/>
        <v>195.40023029669132</v>
      </c>
      <c r="AY462">
        <f t="shared" si="76"/>
        <v>43.257865100773998</v>
      </c>
    </row>
    <row r="463" spans="1:51" x14ac:dyDescent="0.3">
      <c r="A463" s="1">
        <v>2237</v>
      </c>
      <c r="B463" s="1">
        <v>817</v>
      </c>
      <c r="C463" s="1">
        <v>-147</v>
      </c>
      <c r="D463" s="1">
        <v>30</v>
      </c>
      <c r="K463" s="1">
        <v>1638</v>
      </c>
      <c r="L463" s="1">
        <v>893</v>
      </c>
      <c r="M463" s="1">
        <v>-5</v>
      </c>
      <c r="N463" s="1">
        <v>28</v>
      </c>
      <c r="U463">
        <f t="shared" si="70"/>
        <v>603.80211990353268</v>
      </c>
      <c r="V463">
        <f t="shared" si="71"/>
        <v>-50.197880096467316</v>
      </c>
      <c r="AB463">
        <f t="shared" si="72"/>
        <v>5907.2772167678622</v>
      </c>
      <c r="AO463">
        <f t="shared" si="73"/>
        <v>1937.5</v>
      </c>
      <c r="AP463">
        <f t="shared" si="74"/>
        <v>855</v>
      </c>
      <c r="AT463">
        <f t="shared" si="75"/>
        <v>199.82805108392566</v>
      </c>
      <c r="AY463">
        <f t="shared" si="76"/>
        <v>4.6192771834827093</v>
      </c>
    </row>
    <row r="464" spans="1:51" x14ac:dyDescent="0.3">
      <c r="A464" s="1">
        <v>2234</v>
      </c>
      <c r="B464" s="1">
        <v>865</v>
      </c>
      <c r="C464" s="1">
        <v>-146</v>
      </c>
      <c r="D464" s="1">
        <v>55</v>
      </c>
      <c r="K464" s="1">
        <v>1652</v>
      </c>
      <c r="L464" s="1">
        <v>886</v>
      </c>
      <c r="M464" s="1">
        <v>-42</v>
      </c>
      <c r="N464" s="1">
        <v>20</v>
      </c>
      <c r="U464">
        <f t="shared" si="70"/>
        <v>582.37874274392948</v>
      </c>
      <c r="V464">
        <f t="shared" si="71"/>
        <v>-71.621257256070521</v>
      </c>
      <c r="AB464">
        <f t="shared" si="72"/>
        <v>9659.3890061446673</v>
      </c>
      <c r="AO464">
        <f t="shared" si="73"/>
        <v>1943</v>
      </c>
      <c r="AP464">
        <f t="shared" si="74"/>
        <v>875.5</v>
      </c>
      <c r="AT464">
        <f t="shared" si="75"/>
        <v>189.60287445078464</v>
      </c>
      <c r="AY464">
        <f t="shared" si="76"/>
        <v>153.12644383188734</v>
      </c>
    </row>
    <row r="465" spans="1:51" x14ac:dyDescent="0.3">
      <c r="A465" s="1">
        <v>2219</v>
      </c>
      <c r="B465" s="1">
        <v>838</v>
      </c>
      <c r="C465" s="1">
        <v>-155</v>
      </c>
      <c r="D465" s="1">
        <v>30</v>
      </c>
      <c r="K465" s="1">
        <v>1648</v>
      </c>
      <c r="L465" s="1">
        <v>916</v>
      </c>
      <c r="M465" s="1">
        <v>-49</v>
      </c>
      <c r="N465" s="1">
        <v>20</v>
      </c>
      <c r="U465">
        <f t="shared" si="70"/>
        <v>576.30287176102115</v>
      </c>
      <c r="V465">
        <f t="shared" si="71"/>
        <v>-77.697128238978848</v>
      </c>
      <c r="AB465">
        <f t="shared" si="72"/>
        <v>10890.605035403592</v>
      </c>
      <c r="AO465">
        <f t="shared" si="73"/>
        <v>1933.5</v>
      </c>
      <c r="AP465">
        <f t="shared" si="74"/>
        <v>877</v>
      </c>
      <c r="AT465">
        <f t="shared" si="75"/>
        <v>181.52479169523926</v>
      </c>
      <c r="AY465">
        <f t="shared" si="76"/>
        <v>418.30515571976139</v>
      </c>
    </row>
    <row r="466" spans="1:51" x14ac:dyDescent="0.3">
      <c r="A466" s="1">
        <v>2207</v>
      </c>
      <c r="B466" s="1">
        <v>815</v>
      </c>
      <c r="C466" s="1">
        <v>-127</v>
      </c>
      <c r="D466" s="1">
        <v>34</v>
      </c>
      <c r="K466" s="1">
        <v>1637</v>
      </c>
      <c r="L466" s="1">
        <v>893</v>
      </c>
      <c r="M466" s="1">
        <v>-39</v>
      </c>
      <c r="N466" s="1">
        <v>22</v>
      </c>
      <c r="U466">
        <f t="shared" si="70"/>
        <v>575.31208921766972</v>
      </c>
      <c r="V466">
        <f t="shared" si="71"/>
        <v>-78.687910782330277</v>
      </c>
      <c r="AB466">
        <f t="shared" si="72"/>
        <v>11098.378976971957</v>
      </c>
      <c r="AO466">
        <f t="shared" si="73"/>
        <v>1922</v>
      </c>
      <c r="AP466">
        <f t="shared" si="74"/>
        <v>854</v>
      </c>
      <c r="AT466">
        <f t="shared" si="75"/>
        <v>190.26297590440447</v>
      </c>
      <c r="AY466">
        <f t="shared" si="76"/>
        <v>137.22542324660759</v>
      </c>
    </row>
    <row r="467" spans="1:51" x14ac:dyDescent="0.3">
      <c r="A467" s="1">
        <v>2184</v>
      </c>
      <c r="B467" s="1">
        <v>869</v>
      </c>
      <c r="C467" s="1">
        <v>-120</v>
      </c>
      <c r="D467" s="1">
        <v>55</v>
      </c>
      <c r="K467" s="1">
        <v>1644</v>
      </c>
      <c r="L467" s="1">
        <v>911</v>
      </c>
      <c r="M467" s="1">
        <v>-67</v>
      </c>
      <c r="N467" s="1">
        <v>19</v>
      </c>
      <c r="U467">
        <f t="shared" si="70"/>
        <v>541.63087061208023</v>
      </c>
      <c r="V467">
        <f t="shared" si="71"/>
        <v>-112.36912938791977</v>
      </c>
      <c r="AB467">
        <f t="shared" si="72"/>
        <v>19329.358367284214</v>
      </c>
      <c r="AO467">
        <f t="shared" si="73"/>
        <v>1914</v>
      </c>
      <c r="AP467">
        <f t="shared" si="74"/>
        <v>890</v>
      </c>
      <c r="AT467">
        <f t="shared" si="75"/>
        <v>158.41717078650282</v>
      </c>
      <c r="AY467">
        <f t="shared" si="76"/>
        <v>1897.4849843818745</v>
      </c>
    </row>
    <row r="468" spans="1:51" x14ac:dyDescent="0.3">
      <c r="A468" s="1">
        <v>2191</v>
      </c>
      <c r="B468" s="1">
        <v>846</v>
      </c>
      <c r="C468" s="1">
        <v>-122</v>
      </c>
      <c r="D468" s="1">
        <v>32</v>
      </c>
      <c r="K468" s="1">
        <v>1634</v>
      </c>
      <c r="L468" s="1">
        <v>892</v>
      </c>
      <c r="M468" s="1">
        <v>-5</v>
      </c>
      <c r="N468" s="1">
        <v>27</v>
      </c>
      <c r="U468">
        <f t="shared" si="70"/>
        <v>558.89623366059641</v>
      </c>
      <c r="V468">
        <f t="shared" si="71"/>
        <v>-95.103766339403592</v>
      </c>
      <c r="AB468">
        <f t="shared" si="72"/>
        <v>14826.642110046409</v>
      </c>
      <c r="AO468">
        <f t="shared" si="73"/>
        <v>1912.5</v>
      </c>
      <c r="AP468">
        <f t="shared" si="74"/>
        <v>869</v>
      </c>
      <c r="AT468">
        <f t="shared" si="75"/>
        <v>172.67672107148664</v>
      </c>
      <c r="AY468">
        <f t="shared" si="76"/>
        <v>858.5240111640868</v>
      </c>
    </row>
    <row r="469" spans="1:51" x14ac:dyDescent="0.3">
      <c r="A469" s="1">
        <v>2189</v>
      </c>
      <c r="B469" s="1">
        <v>814</v>
      </c>
      <c r="C469" s="1">
        <v>-112</v>
      </c>
      <c r="D469" s="1">
        <v>33</v>
      </c>
      <c r="K469" s="1">
        <v>1621</v>
      </c>
      <c r="L469" s="1">
        <v>897</v>
      </c>
      <c r="M469" s="1">
        <v>1</v>
      </c>
      <c r="N469" s="1">
        <v>22</v>
      </c>
      <c r="U469">
        <f t="shared" si="70"/>
        <v>574.03222906035512</v>
      </c>
      <c r="V469">
        <f t="shared" si="71"/>
        <v>-79.967770939644879</v>
      </c>
      <c r="AB469">
        <f t="shared" si="72"/>
        <v>11369.68059564844</v>
      </c>
      <c r="AO469">
        <f t="shared" si="73"/>
        <v>1905</v>
      </c>
      <c r="AP469">
        <f t="shared" si="74"/>
        <v>855.5</v>
      </c>
      <c r="AT469">
        <f t="shared" si="75"/>
        <v>178.6204075686762</v>
      </c>
      <c r="AY469">
        <f t="shared" si="76"/>
        <v>545.54449229866941</v>
      </c>
    </row>
    <row r="470" spans="1:51" x14ac:dyDescent="0.3">
      <c r="A470" s="1">
        <v>2186</v>
      </c>
      <c r="B470" s="1">
        <v>795</v>
      </c>
      <c r="C470" s="1">
        <v>-117</v>
      </c>
      <c r="D470" s="1">
        <v>31</v>
      </c>
      <c r="K470" s="1">
        <v>1641</v>
      </c>
      <c r="L470" s="1">
        <v>881</v>
      </c>
      <c r="M470" s="1">
        <v>47</v>
      </c>
      <c r="N470" s="1">
        <v>63</v>
      </c>
      <c r="U470">
        <f t="shared" si="70"/>
        <v>551.74359987225955</v>
      </c>
      <c r="V470">
        <f t="shared" si="71"/>
        <v>-102.25640012774045</v>
      </c>
      <c r="AB470">
        <f t="shared" si="72"/>
        <v>16619.678891757791</v>
      </c>
      <c r="AO470">
        <f t="shared" si="73"/>
        <v>1913.5</v>
      </c>
      <c r="AP470">
        <f t="shared" si="74"/>
        <v>838</v>
      </c>
      <c r="AT470">
        <f t="shared" si="75"/>
        <v>197.8035641741574</v>
      </c>
      <c r="AY470">
        <f t="shared" si="76"/>
        <v>17.420082939829772</v>
      </c>
    </row>
    <row r="471" spans="1:51" x14ac:dyDescent="0.3">
      <c r="A471" s="1">
        <v>2177</v>
      </c>
      <c r="B471" s="1">
        <v>785</v>
      </c>
      <c r="C471" s="1">
        <v>-111</v>
      </c>
      <c r="D471" s="1">
        <v>32</v>
      </c>
      <c r="K471" s="1">
        <v>1625</v>
      </c>
      <c r="L471" s="1">
        <v>882</v>
      </c>
      <c r="M471" s="1">
        <v>42</v>
      </c>
      <c r="N471" s="1">
        <v>22</v>
      </c>
      <c r="U471">
        <f t="shared" si="70"/>
        <v>560.45784854884494</v>
      </c>
      <c r="V471">
        <f t="shared" si="71"/>
        <v>-93.542151451155064</v>
      </c>
      <c r="AB471">
        <f t="shared" si="72"/>
        <v>14448.781615058127</v>
      </c>
      <c r="AO471">
        <f t="shared" si="73"/>
        <v>1901</v>
      </c>
      <c r="AP471">
        <f t="shared" si="74"/>
        <v>833.5</v>
      </c>
      <c r="AT471">
        <f t="shared" si="75"/>
        <v>194.73892779821912</v>
      </c>
      <c r="AY471">
        <f t="shared" si="76"/>
        <v>52.39405328247264</v>
      </c>
    </row>
    <row r="472" spans="1:51" x14ac:dyDescent="0.3">
      <c r="A472" s="1">
        <v>2182</v>
      </c>
      <c r="B472" s="1">
        <v>784</v>
      </c>
      <c r="C472" s="1">
        <v>-130</v>
      </c>
      <c r="D472" s="1">
        <v>30</v>
      </c>
      <c r="K472" s="1">
        <v>1643</v>
      </c>
      <c r="L472" s="1">
        <v>898</v>
      </c>
      <c r="M472" s="1">
        <v>-9</v>
      </c>
      <c r="N472" s="1">
        <v>19</v>
      </c>
      <c r="U472">
        <f t="shared" si="70"/>
        <v>550.92376968143242</v>
      </c>
      <c r="V472">
        <f t="shared" si="71"/>
        <v>-103.07623031856758</v>
      </c>
      <c r="AB472">
        <f t="shared" si="72"/>
        <v>16831.731657643479</v>
      </c>
      <c r="AO472">
        <f t="shared" si="73"/>
        <v>1912.5</v>
      </c>
      <c r="AP472">
        <f t="shared" si="74"/>
        <v>841</v>
      </c>
      <c r="AT472">
        <f t="shared" si="75"/>
        <v>194.77487004231321</v>
      </c>
      <c r="AY472">
        <f t="shared" si="76"/>
        <v>51.875018341317244</v>
      </c>
    </row>
    <row r="473" spans="1:51" x14ac:dyDescent="0.3">
      <c r="A473" s="1">
        <v>2187</v>
      </c>
      <c r="B473" s="1">
        <v>773</v>
      </c>
      <c r="C473" s="1">
        <v>-117</v>
      </c>
      <c r="D473" s="1">
        <v>33</v>
      </c>
      <c r="K473" s="1">
        <v>1630</v>
      </c>
      <c r="L473" s="1">
        <v>869</v>
      </c>
      <c r="M473" s="1">
        <v>53</v>
      </c>
      <c r="N473" s="1">
        <v>63</v>
      </c>
      <c r="U473">
        <f t="shared" si="70"/>
        <v>565.21234947584082</v>
      </c>
      <c r="V473">
        <f t="shared" si="71"/>
        <v>-88.787650524159176</v>
      </c>
      <c r="AB473">
        <f t="shared" si="72"/>
        <v>13328.375537128069</v>
      </c>
      <c r="AO473">
        <f t="shared" si="73"/>
        <v>1908.5</v>
      </c>
      <c r="AP473">
        <f t="shared" si="74"/>
        <v>821</v>
      </c>
      <c r="AT473">
        <f t="shared" si="75"/>
        <v>209.31614844536003</v>
      </c>
      <c r="AY473">
        <f t="shared" si="76"/>
        <v>53.858675059411475</v>
      </c>
    </row>
    <row r="474" spans="1:51" x14ac:dyDescent="0.3">
      <c r="A474" s="1">
        <v>2184</v>
      </c>
      <c r="B474" s="1">
        <v>763</v>
      </c>
      <c r="C474" s="1">
        <v>-116</v>
      </c>
      <c r="D474" s="1">
        <v>32</v>
      </c>
      <c r="K474" s="1">
        <v>1600</v>
      </c>
      <c r="L474" s="1">
        <v>858</v>
      </c>
      <c r="M474" s="1">
        <v>130</v>
      </c>
      <c r="N474" s="1">
        <v>30</v>
      </c>
      <c r="U474">
        <f t="shared" si="70"/>
        <v>591.67643184429778</v>
      </c>
      <c r="V474">
        <f t="shared" si="71"/>
        <v>-62.323568155702219</v>
      </c>
      <c r="AB474">
        <f t="shared" si="72"/>
        <v>7918.2415225387213</v>
      </c>
      <c r="AO474">
        <f t="shared" si="73"/>
        <v>1892</v>
      </c>
      <c r="AP474">
        <f t="shared" si="74"/>
        <v>810.5</v>
      </c>
      <c r="AT474">
        <f t="shared" si="75"/>
        <v>210.65196414939976</v>
      </c>
      <c r="AY474">
        <f t="shared" si="76"/>
        <v>75.249772756996279</v>
      </c>
    </row>
    <row r="475" spans="1:51" x14ac:dyDescent="0.3">
      <c r="A475" s="1">
        <v>2183</v>
      </c>
      <c r="B475" s="1">
        <v>754</v>
      </c>
      <c r="C475" s="1">
        <v>-94</v>
      </c>
      <c r="D475" s="1">
        <v>34</v>
      </c>
      <c r="K475" s="1">
        <v>1586</v>
      </c>
      <c r="L475" s="1">
        <v>867</v>
      </c>
      <c r="M475" s="1">
        <v>151</v>
      </c>
      <c r="N475" s="1">
        <v>26</v>
      </c>
      <c r="U475">
        <f t="shared" si="70"/>
        <v>607.60019749832213</v>
      </c>
      <c r="V475">
        <f t="shared" si="71"/>
        <v>-46.399802501677868</v>
      </c>
      <c r="AB475">
        <f t="shared" si="72"/>
        <v>5337.8711349464147</v>
      </c>
      <c r="AO475">
        <f t="shared" si="73"/>
        <v>1884.5</v>
      </c>
      <c r="AP475">
        <f t="shared" si="74"/>
        <v>810.5</v>
      </c>
      <c r="AT475">
        <f t="shared" si="75"/>
        <v>207.48614411569753</v>
      </c>
      <c r="AY475">
        <f t="shared" si="76"/>
        <v>30.347347393885521</v>
      </c>
    </row>
    <row r="476" spans="1:51" x14ac:dyDescent="0.3">
      <c r="A476" s="1">
        <v>2191</v>
      </c>
      <c r="B476" s="1">
        <v>752</v>
      </c>
      <c r="C476" s="1">
        <v>-91</v>
      </c>
      <c r="D476" s="1">
        <v>33</v>
      </c>
      <c r="K476" s="1">
        <v>1566</v>
      </c>
      <c r="L476" s="1">
        <v>886</v>
      </c>
      <c r="M476" s="1">
        <v>113</v>
      </c>
      <c r="N476" s="1">
        <v>19</v>
      </c>
      <c r="U476">
        <f t="shared" si="70"/>
        <v>639.20341050404295</v>
      </c>
      <c r="V476">
        <f t="shared" si="71"/>
        <v>-14.796589495957051</v>
      </c>
      <c r="AB476">
        <f t="shared" si="72"/>
        <v>1718.7262071948683</v>
      </c>
      <c r="AO476">
        <f t="shared" si="73"/>
        <v>1878.5</v>
      </c>
      <c r="AP476">
        <f t="shared" si="74"/>
        <v>819</v>
      </c>
      <c r="AT476">
        <f t="shared" si="75"/>
        <v>197.28976151843258</v>
      </c>
      <c r="AY476">
        <f t="shared" si="76"/>
        <v>21.973030713445205</v>
      </c>
    </row>
    <row r="477" spans="1:51" x14ac:dyDescent="0.3">
      <c r="A477" s="1">
        <v>2200</v>
      </c>
      <c r="B477" s="1">
        <v>745</v>
      </c>
      <c r="C477" s="1">
        <v>-92</v>
      </c>
      <c r="D477" s="1">
        <v>33</v>
      </c>
      <c r="K477" s="1">
        <v>1540</v>
      </c>
      <c r="L477" s="1">
        <v>840</v>
      </c>
      <c r="M477" s="1">
        <v>159</v>
      </c>
      <c r="N477" s="1">
        <v>28</v>
      </c>
      <c r="U477">
        <f t="shared" si="70"/>
        <v>666.80206958287101</v>
      </c>
      <c r="V477">
        <f t="shared" si="71"/>
        <v>12.802069582871013</v>
      </c>
      <c r="AB477">
        <f t="shared" si="72"/>
        <v>192.06810714616722</v>
      </c>
      <c r="AO477">
        <f t="shared" si="73"/>
        <v>1870</v>
      </c>
      <c r="AP477">
        <f t="shared" si="74"/>
        <v>792.5</v>
      </c>
      <c r="AT477">
        <f t="shared" si="75"/>
        <v>218.98915498261553</v>
      </c>
      <c r="AY477">
        <f t="shared" si="76"/>
        <v>289.40316023988561</v>
      </c>
    </row>
    <row r="478" spans="1:51" x14ac:dyDescent="0.3">
      <c r="A478" s="1">
        <v>2206</v>
      </c>
      <c r="B478" s="1">
        <v>747</v>
      </c>
      <c r="C478" s="1">
        <v>-102</v>
      </c>
      <c r="D478" s="1">
        <v>32</v>
      </c>
      <c r="K478" s="1">
        <v>1550</v>
      </c>
      <c r="L478" s="1">
        <v>859</v>
      </c>
      <c r="M478" s="1">
        <v>107</v>
      </c>
      <c r="N478" s="1">
        <v>20</v>
      </c>
      <c r="U478">
        <f t="shared" si="70"/>
        <v>665.49229897873352</v>
      </c>
      <c r="V478">
        <f t="shared" si="71"/>
        <v>11.492298978733515</v>
      </c>
      <c r="AB478">
        <f t="shared" si="72"/>
        <v>230.08747113027678</v>
      </c>
      <c r="AO478">
        <f t="shared" si="73"/>
        <v>1878</v>
      </c>
      <c r="AP478">
        <f t="shared" si="74"/>
        <v>803</v>
      </c>
      <c r="AT478">
        <f t="shared" si="75"/>
        <v>211.87968283910564</v>
      </c>
      <c r="AY478">
        <f t="shared" si="76"/>
        <v>98.057156956861292</v>
      </c>
    </row>
    <row r="479" spans="1:51" x14ac:dyDescent="0.3">
      <c r="A479" s="1">
        <v>2210</v>
      </c>
      <c r="B479" s="1">
        <v>748</v>
      </c>
      <c r="C479" s="1">
        <v>-105</v>
      </c>
      <c r="D479" s="1">
        <v>32</v>
      </c>
      <c r="K479" s="1">
        <v>1549</v>
      </c>
      <c r="L479" s="1">
        <v>850</v>
      </c>
      <c r="M479" s="1">
        <v>204</v>
      </c>
      <c r="N479" s="1">
        <v>63</v>
      </c>
      <c r="U479">
        <f t="shared" si="70"/>
        <v>668.82359408142895</v>
      </c>
      <c r="V479">
        <f t="shared" si="71"/>
        <v>14.823594081428951</v>
      </c>
      <c r="AB479">
        <f t="shared" si="72"/>
        <v>140.12260286425396</v>
      </c>
      <c r="AO479">
        <f t="shared" si="73"/>
        <v>1879.5</v>
      </c>
      <c r="AP479">
        <f t="shared" si="74"/>
        <v>799</v>
      </c>
      <c r="AT479">
        <f t="shared" si="75"/>
        <v>216.15098889433747</v>
      </c>
      <c r="AY479">
        <f t="shared" si="76"/>
        <v>200.89341545710116</v>
      </c>
    </row>
    <row r="480" spans="1:51" x14ac:dyDescent="0.3">
      <c r="A480" s="1">
        <v>2214</v>
      </c>
      <c r="B480" s="1">
        <v>765</v>
      </c>
      <c r="C480" s="1">
        <v>-130</v>
      </c>
      <c r="D480" s="1">
        <v>30</v>
      </c>
      <c r="K480" s="1">
        <v>1603</v>
      </c>
      <c r="L480" s="1">
        <v>845</v>
      </c>
      <c r="M480" s="1">
        <v>61</v>
      </c>
      <c r="N480" s="1">
        <v>59</v>
      </c>
      <c r="U480">
        <f t="shared" si="70"/>
        <v>616.21505986140915</v>
      </c>
      <c r="V480">
        <f t="shared" si="71"/>
        <v>-37.784940138590855</v>
      </c>
      <c r="AB480">
        <f t="shared" si="72"/>
        <v>4153.2706200788225</v>
      </c>
      <c r="AO480">
        <f t="shared" si="73"/>
        <v>1908.5</v>
      </c>
      <c r="AP480">
        <f t="shared" si="74"/>
        <v>805</v>
      </c>
      <c r="AT480">
        <f t="shared" si="75"/>
        <v>223.1529744368199</v>
      </c>
      <c r="AY480">
        <f t="shared" si="76"/>
        <v>448.40912597760325</v>
      </c>
    </row>
    <row r="481" spans="1:51" x14ac:dyDescent="0.3">
      <c r="A481" s="1">
        <v>2231</v>
      </c>
      <c r="B481" s="1">
        <v>769</v>
      </c>
      <c r="C481" s="1">
        <v>-138</v>
      </c>
      <c r="D481" s="1">
        <v>32</v>
      </c>
      <c r="K481" s="1">
        <v>1611</v>
      </c>
      <c r="L481" s="1">
        <v>873</v>
      </c>
      <c r="M481" s="1">
        <v>31</v>
      </c>
      <c r="N481" s="1">
        <v>62</v>
      </c>
      <c r="U481">
        <f t="shared" si="70"/>
        <v>628.66207138652794</v>
      </c>
      <c r="V481">
        <f t="shared" si="71"/>
        <v>-25.337928613472059</v>
      </c>
      <c r="AB481">
        <f t="shared" si="72"/>
        <v>2703.8816538644714</v>
      </c>
      <c r="AO481">
        <f t="shared" si="73"/>
        <v>1921</v>
      </c>
      <c r="AP481">
        <f t="shared" si="74"/>
        <v>821</v>
      </c>
      <c r="AT481">
        <f t="shared" si="75"/>
        <v>216.06017680266763</v>
      </c>
      <c r="AY481">
        <f t="shared" si="76"/>
        <v>198.32737788810803</v>
      </c>
    </row>
    <row r="482" spans="1:51" x14ac:dyDescent="0.3">
      <c r="A482" s="1">
        <v>2232</v>
      </c>
      <c r="B482" s="1">
        <v>780</v>
      </c>
      <c r="C482" s="1">
        <v>-163</v>
      </c>
      <c r="D482" s="1">
        <v>29</v>
      </c>
      <c r="K482" s="1">
        <v>1643</v>
      </c>
      <c r="L482" s="1">
        <v>904</v>
      </c>
      <c r="M482" s="1">
        <v>13</v>
      </c>
      <c r="N482" s="1">
        <v>23</v>
      </c>
      <c r="U482">
        <f t="shared" si="70"/>
        <v>601.91112300737552</v>
      </c>
      <c r="V482">
        <f t="shared" si="71"/>
        <v>-52.088876992624478</v>
      </c>
      <c r="AB482">
        <f t="shared" si="72"/>
        <v>6201.532641672643</v>
      </c>
      <c r="AO482">
        <f t="shared" si="73"/>
        <v>1937.5</v>
      </c>
      <c r="AP482">
        <f t="shared" si="74"/>
        <v>842</v>
      </c>
      <c r="AT482">
        <f t="shared" si="75"/>
        <v>209.45226186412978</v>
      </c>
      <c r="AY482">
        <f t="shared" si="76"/>
        <v>55.875033027911201</v>
      </c>
    </row>
    <row r="483" spans="1:51" x14ac:dyDescent="0.3">
      <c r="A483" s="1">
        <v>2232</v>
      </c>
      <c r="B483" s="1">
        <v>772</v>
      </c>
      <c r="C483" s="1">
        <v>-171</v>
      </c>
      <c r="D483" s="1">
        <v>31</v>
      </c>
      <c r="K483" s="1">
        <v>1653</v>
      </c>
      <c r="L483" s="1">
        <v>931</v>
      </c>
      <c r="M483" s="1">
        <v>-58</v>
      </c>
      <c r="N483" s="1">
        <v>18</v>
      </c>
      <c r="U483">
        <f t="shared" si="70"/>
        <v>600.43484242671991</v>
      </c>
      <c r="V483">
        <f t="shared" si="71"/>
        <v>-53.565157573280089</v>
      </c>
      <c r="AB483">
        <f t="shared" si="72"/>
        <v>6436.2256777413013</v>
      </c>
      <c r="AO483">
        <f t="shared" si="73"/>
        <v>1942.5</v>
      </c>
      <c r="AP483">
        <f t="shared" si="74"/>
        <v>851.5</v>
      </c>
      <c r="AT483">
        <f t="shared" si="75"/>
        <v>205.81180724146998</v>
      </c>
      <c r="AY483">
        <f t="shared" si="76"/>
        <v>14.703434580228405</v>
      </c>
    </row>
    <row r="484" spans="1:51" x14ac:dyDescent="0.3">
      <c r="A484" s="1">
        <v>2223</v>
      </c>
      <c r="B484" s="1">
        <v>754</v>
      </c>
      <c r="C484" s="1">
        <v>-142</v>
      </c>
      <c r="D484" s="1">
        <v>34</v>
      </c>
      <c r="K484" s="1">
        <v>1661</v>
      </c>
      <c r="L484" s="1">
        <v>941</v>
      </c>
      <c r="M484" s="1">
        <v>-52</v>
      </c>
      <c r="N484" s="1">
        <v>22</v>
      </c>
      <c r="U484">
        <f t="shared" si="70"/>
        <v>592.29469016698101</v>
      </c>
      <c r="V484">
        <f t="shared" si="71"/>
        <v>-61.705309833018987</v>
      </c>
      <c r="AB484">
        <f t="shared" si="72"/>
        <v>7808.5929485013539</v>
      </c>
      <c r="AO484">
        <f t="shared" si="73"/>
        <v>1942</v>
      </c>
      <c r="AP484">
        <f t="shared" si="74"/>
        <v>847.5</v>
      </c>
      <c r="AT484">
        <f t="shared" si="75"/>
        <v>208.37526244734522</v>
      </c>
      <c r="AY484">
        <f t="shared" si="76"/>
        <v>40.933904782412974</v>
      </c>
    </row>
    <row r="485" spans="1:51" x14ac:dyDescent="0.3">
      <c r="A485" s="1">
        <v>2247</v>
      </c>
      <c r="B485" s="1">
        <v>772</v>
      </c>
      <c r="C485" s="1">
        <v>-185</v>
      </c>
      <c r="D485" s="1">
        <v>28</v>
      </c>
      <c r="K485" s="1">
        <v>1689</v>
      </c>
      <c r="L485" s="1">
        <v>982</v>
      </c>
      <c r="M485" s="1">
        <v>-159</v>
      </c>
      <c r="N485" s="1">
        <v>18</v>
      </c>
      <c r="U485">
        <f t="shared" si="70"/>
        <v>596.20801738990394</v>
      </c>
      <c r="V485">
        <f t="shared" si="71"/>
        <v>-57.791982610096056</v>
      </c>
      <c r="AB485">
        <f t="shared" si="72"/>
        <v>7132.295027754174</v>
      </c>
      <c r="AO485">
        <f t="shared" si="73"/>
        <v>1968</v>
      </c>
      <c r="AP485">
        <f t="shared" si="74"/>
        <v>877</v>
      </c>
      <c r="AT485">
        <f t="shared" si="75"/>
        <v>208.21383239352758</v>
      </c>
      <c r="AY485">
        <f t="shared" si="76"/>
        <v>38.894318072000459</v>
      </c>
    </row>
    <row r="486" spans="1:51" x14ac:dyDescent="0.3">
      <c r="A486" s="1">
        <v>2254</v>
      </c>
      <c r="B486" s="1">
        <v>773</v>
      </c>
      <c r="C486" s="1">
        <v>-206</v>
      </c>
      <c r="D486" s="1">
        <v>29</v>
      </c>
      <c r="K486" s="1">
        <v>1667</v>
      </c>
      <c r="L486" s="1">
        <v>985</v>
      </c>
      <c r="M486" s="1">
        <v>-125</v>
      </c>
      <c r="N486" s="1">
        <v>20</v>
      </c>
      <c r="U486">
        <f t="shared" si="70"/>
        <v>624.1097659867213</v>
      </c>
      <c r="V486">
        <f t="shared" si="71"/>
        <v>-29.8902340132787</v>
      </c>
      <c r="AB486">
        <f t="shared" si="72"/>
        <v>3198.0345392504169</v>
      </c>
      <c r="AO486">
        <f t="shared" si="73"/>
        <v>1960.5</v>
      </c>
      <c r="AP486">
        <f t="shared" si="74"/>
        <v>879</v>
      </c>
      <c r="AT486">
        <f t="shared" si="75"/>
        <v>201.0006218895852</v>
      </c>
      <c r="AY486">
        <f t="shared" si="76"/>
        <v>0.95390298527738604</v>
      </c>
    </row>
    <row r="487" spans="1:51" x14ac:dyDescent="0.3">
      <c r="A487" s="1">
        <v>2230</v>
      </c>
      <c r="B487" s="1">
        <v>757</v>
      </c>
      <c r="C487" s="1">
        <v>-147</v>
      </c>
      <c r="D487" s="1">
        <v>36</v>
      </c>
      <c r="K487" s="1">
        <v>1648</v>
      </c>
      <c r="L487" s="1">
        <v>977</v>
      </c>
      <c r="M487" s="1">
        <v>-107</v>
      </c>
      <c r="N487" s="1">
        <v>63</v>
      </c>
      <c r="U487">
        <f t="shared" si="70"/>
        <v>622.19289613430976</v>
      </c>
      <c r="V487">
        <f t="shared" si="71"/>
        <v>-31.807103865690237</v>
      </c>
      <c r="AB487">
        <f t="shared" si="72"/>
        <v>3418.5113852646823</v>
      </c>
      <c r="AO487">
        <f t="shared" si="73"/>
        <v>1939</v>
      </c>
      <c r="AP487">
        <f t="shared" si="74"/>
        <v>867</v>
      </c>
      <c r="AT487">
        <f t="shared" si="75"/>
        <v>192.37983262286096</v>
      </c>
      <c r="AY487">
        <f t="shared" si="76"/>
        <v>92.111408099623787</v>
      </c>
    </row>
    <row r="488" spans="1:51" x14ac:dyDescent="0.3">
      <c r="A488" s="1">
        <v>2178</v>
      </c>
      <c r="B488" s="1">
        <v>705</v>
      </c>
      <c r="C488" s="1">
        <v>9</v>
      </c>
      <c r="D488" s="1">
        <v>48</v>
      </c>
      <c r="K488" s="1">
        <v>1598</v>
      </c>
      <c r="L488" s="1">
        <v>920</v>
      </c>
      <c r="M488" s="1">
        <v>55</v>
      </c>
      <c r="N488" s="1">
        <v>34</v>
      </c>
      <c r="U488">
        <f t="shared" si="70"/>
        <v>618.56689209817887</v>
      </c>
      <c r="V488">
        <f t="shared" si="71"/>
        <v>-35.433107901821131</v>
      </c>
      <c r="AB488">
        <f t="shared" si="72"/>
        <v>3855.6699689757456</v>
      </c>
      <c r="AO488">
        <f t="shared" si="73"/>
        <v>1888</v>
      </c>
      <c r="AP488">
        <f t="shared" si="74"/>
        <v>812.5</v>
      </c>
      <c r="AT488">
        <f t="shared" si="75"/>
        <v>207.12375527688755</v>
      </c>
      <c r="AY488">
        <f t="shared" si="76"/>
        <v>26.485986878755813</v>
      </c>
    </row>
    <row r="489" spans="1:51" x14ac:dyDescent="0.3">
      <c r="A489" s="1">
        <v>2178</v>
      </c>
      <c r="B489" s="1">
        <v>714</v>
      </c>
      <c r="C489" s="1">
        <v>26</v>
      </c>
      <c r="D489" s="1">
        <v>37</v>
      </c>
      <c r="K489" s="1">
        <v>1600</v>
      </c>
      <c r="L489" s="1">
        <v>924</v>
      </c>
      <c r="M489" s="1">
        <v>19</v>
      </c>
      <c r="N489" s="1">
        <v>19</v>
      </c>
      <c r="U489">
        <f t="shared" si="70"/>
        <v>614.96666576327539</v>
      </c>
      <c r="V489">
        <f t="shared" si="71"/>
        <v>-39.033334236724613</v>
      </c>
      <c r="AB489">
        <f t="shared" si="72"/>
        <v>4315.7368043284469</v>
      </c>
      <c r="AO489">
        <f t="shared" si="73"/>
        <v>1889</v>
      </c>
      <c r="AP489">
        <f t="shared" si="74"/>
        <v>819</v>
      </c>
      <c r="AT489">
        <f t="shared" si="75"/>
        <v>201.69779374103229</v>
      </c>
      <c r="AY489">
        <f t="shared" si="76"/>
        <v>7.8124565538262691E-2</v>
      </c>
    </row>
    <row r="490" spans="1:51" x14ac:dyDescent="0.3">
      <c r="A490" s="1">
        <v>2173</v>
      </c>
      <c r="B490" s="1">
        <v>709</v>
      </c>
      <c r="C490" s="1">
        <v>21</v>
      </c>
      <c r="D490" s="1">
        <v>35</v>
      </c>
      <c r="K490" s="1">
        <v>1585</v>
      </c>
      <c r="L490" s="1">
        <v>894</v>
      </c>
      <c r="M490" s="1">
        <v>90</v>
      </c>
      <c r="N490" s="1">
        <v>63</v>
      </c>
      <c r="U490">
        <f t="shared" si="70"/>
        <v>616.41625546378964</v>
      </c>
      <c r="V490">
        <f t="shared" si="71"/>
        <v>-37.583744536210361</v>
      </c>
      <c r="AB490">
        <f t="shared" si="72"/>
        <v>4127.3786470419127</v>
      </c>
      <c r="AO490">
        <f t="shared" si="73"/>
        <v>1879</v>
      </c>
      <c r="AP490">
        <f t="shared" si="74"/>
        <v>801.5</v>
      </c>
      <c r="AT490">
        <f t="shared" si="75"/>
        <v>213.64280938051718</v>
      </c>
      <c r="AY490">
        <f t="shared" si="76"/>
        <v>136.08407501962051</v>
      </c>
    </row>
    <row r="491" spans="1:51" x14ac:dyDescent="0.3">
      <c r="A491" s="1">
        <v>2199</v>
      </c>
      <c r="B491" s="1">
        <v>728</v>
      </c>
      <c r="C491" s="1">
        <v>-53</v>
      </c>
      <c r="D491" s="1">
        <v>29</v>
      </c>
      <c r="K491" s="1">
        <v>1570</v>
      </c>
      <c r="L491" s="1">
        <v>841</v>
      </c>
      <c r="M491" s="1">
        <v>148</v>
      </c>
      <c r="N491" s="1">
        <v>31</v>
      </c>
      <c r="U491">
        <f t="shared" si="70"/>
        <v>639.06963626822392</v>
      </c>
      <c r="V491">
        <f t="shared" si="71"/>
        <v>-14.930363731776083</v>
      </c>
      <c r="AB491">
        <f t="shared" si="72"/>
        <v>1729.8359996379018</v>
      </c>
      <c r="AO491">
        <f t="shared" si="73"/>
        <v>1884.5</v>
      </c>
      <c r="AP491">
        <f t="shared" si="74"/>
        <v>784.5</v>
      </c>
      <c r="AT491">
        <f t="shared" si="75"/>
        <v>231.47462063906704</v>
      </c>
      <c r="AY491">
        <f t="shared" si="76"/>
        <v>870.09183869099797</v>
      </c>
    </row>
    <row r="492" spans="1:51" x14ac:dyDescent="0.3">
      <c r="A492" s="1">
        <v>2232</v>
      </c>
      <c r="B492" s="1">
        <v>752</v>
      </c>
      <c r="C492" s="1">
        <v>-135</v>
      </c>
      <c r="D492" s="1">
        <v>27</v>
      </c>
      <c r="K492" s="1">
        <v>1566</v>
      </c>
      <c r="L492" s="1">
        <v>852</v>
      </c>
      <c r="M492" s="1">
        <v>137</v>
      </c>
      <c r="N492" s="1">
        <v>23</v>
      </c>
      <c r="U492">
        <f t="shared" si="70"/>
        <v>673.46566356422363</v>
      </c>
      <c r="V492">
        <f t="shared" si="71"/>
        <v>19.465663564223632</v>
      </c>
      <c r="AB492">
        <f t="shared" si="72"/>
        <v>51.771908448051249</v>
      </c>
      <c r="AO492">
        <f t="shared" si="73"/>
        <v>1899</v>
      </c>
      <c r="AP492">
        <f t="shared" si="74"/>
        <v>802</v>
      </c>
      <c r="AT492">
        <f t="shared" si="75"/>
        <v>221.37072977247917</v>
      </c>
      <c r="AY492">
        <f t="shared" si="76"/>
        <v>376.10506167132206</v>
      </c>
    </row>
    <row r="493" spans="1:51" x14ac:dyDescent="0.3">
      <c r="A493" s="1">
        <v>2237</v>
      </c>
      <c r="B493" s="1">
        <v>767</v>
      </c>
      <c r="C493" s="1">
        <v>-183</v>
      </c>
      <c r="D493" s="1">
        <v>27</v>
      </c>
      <c r="K493" s="1">
        <v>1582</v>
      </c>
      <c r="L493" s="1">
        <v>868</v>
      </c>
      <c r="M493" s="1">
        <v>69</v>
      </c>
      <c r="N493" s="1">
        <v>19</v>
      </c>
      <c r="U493">
        <f t="shared" si="70"/>
        <v>662.74127681924267</v>
      </c>
      <c r="V493">
        <f t="shared" si="71"/>
        <v>8.7412768192426711</v>
      </c>
      <c r="AB493">
        <f t="shared" si="72"/>
        <v>321.11409306414947</v>
      </c>
      <c r="AO493">
        <f t="shared" si="73"/>
        <v>1909.5</v>
      </c>
      <c r="AP493">
        <f t="shared" si="74"/>
        <v>817.5</v>
      </c>
      <c r="AT493">
        <f t="shared" si="75"/>
        <v>212.82974416185345</v>
      </c>
      <c r="AY493">
        <f t="shared" si="76"/>
        <v>117.77551257465855</v>
      </c>
    </row>
    <row r="494" spans="1:51" x14ac:dyDescent="0.3">
      <c r="A494" s="1">
        <v>2250</v>
      </c>
      <c r="B494" s="1">
        <v>785</v>
      </c>
      <c r="C494" s="1">
        <v>-220</v>
      </c>
      <c r="D494" s="1">
        <v>27</v>
      </c>
      <c r="K494" s="1">
        <v>1584</v>
      </c>
      <c r="L494" s="1">
        <v>857</v>
      </c>
      <c r="M494" s="1">
        <v>48</v>
      </c>
      <c r="N494" s="1">
        <v>22</v>
      </c>
      <c r="U494">
        <f t="shared" si="70"/>
        <v>669.88058637342226</v>
      </c>
      <c r="V494">
        <f t="shared" si="71"/>
        <v>15.880586373422261</v>
      </c>
      <c r="AB494">
        <f t="shared" si="72"/>
        <v>116.21588267030529</v>
      </c>
      <c r="AO494">
        <f t="shared" si="73"/>
        <v>1917</v>
      </c>
      <c r="AP494">
        <f t="shared" si="74"/>
        <v>821</v>
      </c>
      <c r="AT494">
        <f t="shared" si="75"/>
        <v>213.84573879317773</v>
      </c>
      <c r="AY494">
        <f t="shared" si="76"/>
        <v>140.85980470712042</v>
      </c>
    </row>
    <row r="495" spans="1:51" x14ac:dyDescent="0.3">
      <c r="A495" s="1">
        <v>2268</v>
      </c>
      <c r="B495" s="1">
        <v>801</v>
      </c>
      <c r="C495" s="1">
        <v>-247</v>
      </c>
      <c r="D495" s="1">
        <v>28</v>
      </c>
      <c r="K495" s="1">
        <v>1582</v>
      </c>
      <c r="L495" s="1">
        <v>847</v>
      </c>
      <c r="M495" s="1">
        <v>116</v>
      </c>
      <c r="N495" s="1">
        <v>31</v>
      </c>
      <c r="U495">
        <f t="shared" si="70"/>
        <v>687.54054425902768</v>
      </c>
      <c r="V495">
        <f t="shared" si="71"/>
        <v>33.540544259027683</v>
      </c>
      <c r="AB495">
        <f t="shared" si="72"/>
        <v>47.329045152467195</v>
      </c>
      <c r="AO495">
        <f t="shared" si="73"/>
        <v>1925</v>
      </c>
      <c r="AP495">
        <f t="shared" si="74"/>
        <v>824</v>
      </c>
      <c r="AT495">
        <f t="shared" si="75"/>
        <v>215.87264764207623</v>
      </c>
      <c r="AY495">
        <f t="shared" si="76"/>
        <v>193.08064549111899</v>
      </c>
    </row>
    <row r="496" spans="1:51" x14ac:dyDescent="0.3">
      <c r="A496" s="1">
        <v>2275</v>
      </c>
      <c r="B496" s="1">
        <v>813</v>
      </c>
      <c r="C496" s="1">
        <v>-264</v>
      </c>
      <c r="D496" s="1">
        <v>28</v>
      </c>
      <c r="K496" s="1">
        <v>1555</v>
      </c>
      <c r="L496" s="1">
        <v>823</v>
      </c>
      <c r="M496" s="1">
        <v>187</v>
      </c>
      <c r="N496" s="1">
        <v>31</v>
      </c>
      <c r="U496">
        <f t="shared" si="70"/>
        <v>720.06944109578762</v>
      </c>
      <c r="V496">
        <f t="shared" si="71"/>
        <v>66.069441095787624</v>
      </c>
      <c r="AB496">
        <f t="shared" si="72"/>
        <v>1553.0304764077366</v>
      </c>
      <c r="AO496">
        <f t="shared" si="73"/>
        <v>1915</v>
      </c>
      <c r="AP496">
        <f t="shared" si="74"/>
        <v>818</v>
      </c>
      <c r="AT496">
        <f t="shared" si="75"/>
        <v>215.28817896020209</v>
      </c>
      <c r="AY496">
        <f t="shared" si="76"/>
        <v>177.17945979796858</v>
      </c>
    </row>
    <row r="497" spans="1:51" x14ac:dyDescent="0.3">
      <c r="A497" s="1">
        <v>2233</v>
      </c>
      <c r="B497" s="1">
        <v>869</v>
      </c>
      <c r="C497" s="1">
        <v>-156</v>
      </c>
      <c r="D497" s="1">
        <v>55</v>
      </c>
      <c r="K497" s="1">
        <v>1557</v>
      </c>
      <c r="L497" s="1">
        <v>836</v>
      </c>
      <c r="M497" s="1">
        <v>132</v>
      </c>
      <c r="N497" s="1">
        <v>20</v>
      </c>
      <c r="U497">
        <f t="shared" si="70"/>
        <v>676.80499407140906</v>
      </c>
      <c r="V497">
        <f t="shared" si="71"/>
        <v>22.804994071409055</v>
      </c>
      <c r="AB497">
        <f t="shared" si="72"/>
        <v>14.868268340722226</v>
      </c>
      <c r="AO497">
        <f t="shared" si="73"/>
        <v>1895</v>
      </c>
      <c r="AP497">
        <f t="shared" si="74"/>
        <v>852.5</v>
      </c>
      <c r="AT497">
        <f t="shared" si="75"/>
        <v>175.44586059522749</v>
      </c>
      <c r="AY497">
        <f t="shared" si="76"/>
        <v>703.91735441557012</v>
      </c>
    </row>
    <row r="498" spans="1:51" x14ac:dyDescent="0.3">
      <c r="A498" s="1">
        <v>2180</v>
      </c>
      <c r="B498" s="1">
        <v>793</v>
      </c>
      <c r="C498" s="1">
        <v>-15</v>
      </c>
      <c r="D498" s="1">
        <v>45</v>
      </c>
      <c r="K498" s="1">
        <v>1559</v>
      </c>
      <c r="L498" s="1">
        <v>855</v>
      </c>
      <c r="M498" s="1">
        <v>112</v>
      </c>
      <c r="N498" s="1">
        <v>63</v>
      </c>
      <c r="U498">
        <f t="shared" si="70"/>
        <v>624.08733363208069</v>
      </c>
      <c r="V498">
        <f t="shared" si="71"/>
        <v>-29.912666367919314</v>
      </c>
      <c r="AB498">
        <f t="shared" si="72"/>
        <v>3200.5721941478296</v>
      </c>
      <c r="AO498">
        <f t="shared" si="73"/>
        <v>1869.5</v>
      </c>
      <c r="AP498">
        <f t="shared" si="74"/>
        <v>824</v>
      </c>
      <c r="AT498">
        <f t="shared" si="75"/>
        <v>189.22539470166259</v>
      </c>
      <c r="AY498">
        <f t="shared" si="76"/>
        <v>162.61112599959748</v>
      </c>
    </row>
    <row r="499" spans="1:51" x14ac:dyDescent="0.3">
      <c r="A499" s="1">
        <v>2201</v>
      </c>
      <c r="B499" s="1">
        <v>795</v>
      </c>
      <c r="C499" s="1">
        <v>-95</v>
      </c>
      <c r="D499" s="1">
        <v>27</v>
      </c>
      <c r="K499" s="1">
        <v>1564</v>
      </c>
      <c r="L499" s="1">
        <v>844</v>
      </c>
      <c r="M499" s="1">
        <v>118</v>
      </c>
      <c r="N499" s="1">
        <v>26</v>
      </c>
      <c r="U499">
        <f t="shared" si="70"/>
        <v>638.88183570985962</v>
      </c>
      <c r="V499">
        <f t="shared" si="71"/>
        <v>-15.118164290140385</v>
      </c>
      <c r="AB499">
        <f t="shared" si="72"/>
        <v>1745.4930063479528</v>
      </c>
      <c r="AO499">
        <f t="shared" si="73"/>
        <v>1882.5</v>
      </c>
      <c r="AP499">
        <f t="shared" si="74"/>
        <v>819.5</v>
      </c>
      <c r="AT499">
        <f t="shared" si="75"/>
        <v>198.46032349061613</v>
      </c>
      <c r="AY499">
        <f t="shared" si="76"/>
        <v>12.369134044375707</v>
      </c>
    </row>
    <row r="500" spans="1:51" x14ac:dyDescent="0.3">
      <c r="A500" s="1">
        <v>2185</v>
      </c>
      <c r="B500" s="1">
        <v>761</v>
      </c>
      <c r="C500" s="1">
        <v>-78</v>
      </c>
      <c r="D500" s="1">
        <v>34</v>
      </c>
      <c r="K500" s="1">
        <v>1570</v>
      </c>
      <c r="L500" s="1">
        <v>846</v>
      </c>
      <c r="M500" s="1">
        <v>114</v>
      </c>
      <c r="N500" s="1">
        <v>25</v>
      </c>
      <c r="U500">
        <f t="shared" si="70"/>
        <v>620.84619673474685</v>
      </c>
      <c r="V500">
        <f t="shared" si="71"/>
        <v>-33.153803265253146</v>
      </c>
      <c r="AB500">
        <f t="shared" si="72"/>
        <v>3577.8027259781752</v>
      </c>
      <c r="AO500">
        <f t="shared" si="73"/>
        <v>1877.5</v>
      </c>
      <c r="AP500">
        <f t="shared" si="74"/>
        <v>803.5</v>
      </c>
      <c r="AT500">
        <f t="shared" si="75"/>
        <v>211.23091629778062</v>
      </c>
      <c r="AY500">
        <f t="shared" si="76"/>
        <v>85.629387546933202</v>
      </c>
    </row>
    <row r="501" spans="1:51" x14ac:dyDescent="0.3">
      <c r="A501" s="1">
        <v>2171</v>
      </c>
      <c r="B501" s="1">
        <v>752</v>
      </c>
      <c r="C501" s="1">
        <v>-70</v>
      </c>
      <c r="D501" s="1">
        <v>33</v>
      </c>
      <c r="K501" s="1">
        <v>1566</v>
      </c>
      <c r="L501" s="1">
        <v>851</v>
      </c>
      <c r="M501" s="1">
        <v>116</v>
      </c>
      <c r="N501" s="1">
        <v>24</v>
      </c>
      <c r="U501">
        <f t="shared" si="70"/>
        <v>613.04649089608199</v>
      </c>
      <c r="V501">
        <f t="shared" si="71"/>
        <v>-40.953509103918009</v>
      </c>
      <c r="AB501">
        <f t="shared" si="72"/>
        <v>4571.7128392354771</v>
      </c>
      <c r="AO501">
        <f t="shared" si="73"/>
        <v>1868.5</v>
      </c>
      <c r="AP501">
        <f t="shared" si="74"/>
        <v>801.5</v>
      </c>
      <c r="AT501">
        <f t="shared" si="75"/>
        <v>209.98690435358105</v>
      </c>
      <c r="AY501">
        <f t="shared" si="76"/>
        <v>64.153738496363871</v>
      </c>
    </row>
    <row r="502" spans="1:51" x14ac:dyDescent="0.3">
      <c r="A502" s="1">
        <v>2161</v>
      </c>
      <c r="B502" s="1">
        <v>747</v>
      </c>
      <c r="C502" s="1">
        <v>-46</v>
      </c>
      <c r="D502" s="1">
        <v>35</v>
      </c>
      <c r="K502" s="1">
        <v>1559</v>
      </c>
      <c r="L502" s="1">
        <v>850</v>
      </c>
      <c r="M502" s="1">
        <v>93</v>
      </c>
      <c r="N502" s="1">
        <v>22</v>
      </c>
      <c r="U502">
        <f t="shared" si="70"/>
        <v>610.74790216586086</v>
      </c>
      <c r="V502">
        <f t="shared" si="71"/>
        <v>-43.252097834139136</v>
      </c>
      <c r="AB502">
        <f t="shared" si="72"/>
        <v>4887.8319406056135</v>
      </c>
      <c r="AO502">
        <f t="shared" si="73"/>
        <v>1860</v>
      </c>
      <c r="AP502">
        <f t="shared" si="74"/>
        <v>798.5</v>
      </c>
      <c r="AT502">
        <f t="shared" si="75"/>
        <v>210.24331142749821</v>
      </c>
      <c r="AY502">
        <f t="shared" si="76"/>
        <v>68.326920765753556</v>
      </c>
    </row>
    <row r="503" spans="1:51" x14ac:dyDescent="0.3">
      <c r="A503" s="1">
        <v>2161</v>
      </c>
      <c r="B503" s="1">
        <v>735</v>
      </c>
      <c r="C503" s="1">
        <v>-35</v>
      </c>
      <c r="D503" s="1">
        <v>35</v>
      </c>
      <c r="K503" s="1">
        <v>1548</v>
      </c>
      <c r="L503" s="1">
        <v>859</v>
      </c>
      <c r="M503" s="1">
        <v>96</v>
      </c>
      <c r="N503" s="1">
        <v>23</v>
      </c>
      <c r="U503">
        <f t="shared" si="70"/>
        <v>625.41586164727221</v>
      </c>
      <c r="V503">
        <f t="shared" si="71"/>
        <v>-28.584138352727791</v>
      </c>
      <c r="AB503">
        <f t="shared" si="72"/>
        <v>3052.0179563302022</v>
      </c>
      <c r="AO503">
        <f t="shared" si="73"/>
        <v>1854.5</v>
      </c>
      <c r="AP503">
        <f t="shared" si="74"/>
        <v>797</v>
      </c>
      <c r="AT503">
        <f t="shared" si="75"/>
        <v>210.18860578061791</v>
      </c>
      <c r="AY503">
        <f t="shared" si="76"/>
        <v>67.425518628884703</v>
      </c>
    </row>
    <row r="504" spans="1:51" x14ac:dyDescent="0.3">
      <c r="A504" s="1">
        <v>2135</v>
      </c>
      <c r="B504" s="1">
        <v>693</v>
      </c>
      <c r="C504" s="1">
        <v>61</v>
      </c>
      <c r="D504" s="1">
        <v>44</v>
      </c>
      <c r="K504" s="1">
        <v>1524</v>
      </c>
      <c r="L504" s="1">
        <v>830</v>
      </c>
      <c r="M504" s="1">
        <v>131</v>
      </c>
      <c r="N504" s="1">
        <v>26</v>
      </c>
      <c r="U504">
        <f t="shared" si="70"/>
        <v>626.17090318857834</v>
      </c>
      <c r="V504">
        <f t="shared" si="71"/>
        <v>-27.829096811421664</v>
      </c>
      <c r="AB504">
        <f t="shared" si="72"/>
        <v>2969.1633957618001</v>
      </c>
      <c r="AO504">
        <f t="shared" si="73"/>
        <v>1829.5</v>
      </c>
      <c r="AP504">
        <f t="shared" si="74"/>
        <v>761.5</v>
      </c>
      <c r="AT504">
        <f t="shared" si="75"/>
        <v>240.31749832253163</v>
      </c>
      <c r="AY504">
        <f t="shared" si="76"/>
        <v>1469.9706953787077</v>
      </c>
    </row>
    <row r="505" spans="1:51" x14ac:dyDescent="0.3">
      <c r="A505" s="1">
        <v>2135</v>
      </c>
      <c r="B505" s="1">
        <v>693</v>
      </c>
      <c r="C505" s="1">
        <v>22</v>
      </c>
      <c r="D505" s="1">
        <v>32</v>
      </c>
      <c r="K505" s="1">
        <v>1539</v>
      </c>
      <c r="L505" s="1">
        <v>827</v>
      </c>
      <c r="M505" s="1">
        <v>158</v>
      </c>
      <c r="N505" s="1">
        <v>29</v>
      </c>
      <c r="U505">
        <f t="shared" si="70"/>
        <v>610.87805657103115</v>
      </c>
      <c r="V505">
        <f t="shared" si="71"/>
        <v>-43.121943428968848</v>
      </c>
      <c r="AB505">
        <f t="shared" si="72"/>
        <v>4869.649902779006</v>
      </c>
      <c r="AO505">
        <f t="shared" si="73"/>
        <v>1837</v>
      </c>
      <c r="AP505">
        <f t="shared" si="74"/>
        <v>760</v>
      </c>
      <c r="AT505">
        <f t="shared" si="75"/>
        <v>242.83533515532702</v>
      </c>
      <c r="AY505">
        <f t="shared" si="76"/>
        <v>1669.3789173643188</v>
      </c>
    </row>
    <row r="506" spans="1:51" x14ac:dyDescent="0.3">
      <c r="A506" s="1">
        <v>2173</v>
      </c>
      <c r="B506" s="1">
        <v>725</v>
      </c>
      <c r="C506" s="1">
        <v>-45</v>
      </c>
      <c r="D506" s="1">
        <v>29</v>
      </c>
      <c r="K506" s="1">
        <v>1558</v>
      </c>
      <c r="L506" s="1">
        <v>839</v>
      </c>
      <c r="M506" s="1">
        <v>144</v>
      </c>
      <c r="N506" s="1">
        <v>25</v>
      </c>
      <c r="U506">
        <f t="shared" si="70"/>
        <v>625.4766182680213</v>
      </c>
      <c r="V506">
        <f t="shared" si="71"/>
        <v>-28.523381731978702</v>
      </c>
      <c r="AB506">
        <f t="shared" si="72"/>
        <v>3045.3086399479917</v>
      </c>
      <c r="AO506">
        <f t="shared" si="73"/>
        <v>1865.5</v>
      </c>
      <c r="AP506">
        <f t="shared" si="74"/>
        <v>782</v>
      </c>
      <c r="AT506">
        <f t="shared" si="75"/>
        <v>227.62743683484203</v>
      </c>
      <c r="AY506">
        <f t="shared" si="76"/>
        <v>657.9294446948885</v>
      </c>
    </row>
    <row r="507" spans="1:51" x14ac:dyDescent="0.3">
      <c r="A507" s="1">
        <v>2194</v>
      </c>
      <c r="B507" s="1">
        <v>748</v>
      </c>
      <c r="C507" s="1">
        <v>-131</v>
      </c>
      <c r="D507" s="1">
        <v>25</v>
      </c>
      <c r="K507" s="1">
        <v>1557</v>
      </c>
      <c r="L507" s="1">
        <v>836</v>
      </c>
      <c r="M507" s="1">
        <v>172</v>
      </c>
      <c r="N507" s="1">
        <v>28</v>
      </c>
      <c r="U507">
        <f t="shared" si="70"/>
        <v>643.04976479274137</v>
      </c>
      <c r="V507">
        <f t="shared" si="71"/>
        <v>-10.950235207258629</v>
      </c>
      <c r="AB507">
        <f t="shared" si="72"/>
        <v>1414.6000062953385</v>
      </c>
      <c r="AO507">
        <f t="shared" si="73"/>
        <v>1875.5</v>
      </c>
      <c r="AP507">
        <f t="shared" si="74"/>
        <v>792</v>
      </c>
      <c r="AT507">
        <f t="shared" si="75"/>
        <v>221.27867045876789</v>
      </c>
      <c r="AY507">
        <f t="shared" si="76"/>
        <v>372.54284518684142</v>
      </c>
    </row>
    <row r="508" spans="1:51" x14ac:dyDescent="0.3">
      <c r="A508" s="1">
        <v>2188</v>
      </c>
      <c r="B508" s="1">
        <v>750</v>
      </c>
      <c r="C508" s="1">
        <v>-156</v>
      </c>
      <c r="D508" s="1">
        <v>28</v>
      </c>
      <c r="K508" s="1">
        <v>1587</v>
      </c>
      <c r="L508" s="1">
        <v>854</v>
      </c>
      <c r="M508" s="1">
        <v>93</v>
      </c>
      <c r="N508" s="1">
        <v>20</v>
      </c>
      <c r="U508">
        <f t="shared" si="70"/>
        <v>609.93196341887187</v>
      </c>
      <c r="V508">
        <f t="shared" si="71"/>
        <v>-44.068036581128126</v>
      </c>
      <c r="AB508">
        <f t="shared" si="72"/>
        <v>5002.5871989009393</v>
      </c>
      <c r="AO508">
        <f t="shared" si="73"/>
        <v>1887.5</v>
      </c>
      <c r="AP508">
        <f t="shared" si="74"/>
        <v>802</v>
      </c>
      <c r="AT508">
        <f t="shared" si="75"/>
        <v>216.47228460013073</v>
      </c>
      <c r="AY508">
        <f t="shared" si="76"/>
        <v>210.1045362028176</v>
      </c>
    </row>
    <row r="509" spans="1:51" x14ac:dyDescent="0.3">
      <c r="A509" s="1">
        <v>2187</v>
      </c>
      <c r="B509" s="1">
        <v>753</v>
      </c>
      <c r="C509" s="1">
        <v>-143</v>
      </c>
      <c r="D509" s="1">
        <v>32</v>
      </c>
      <c r="K509" s="1">
        <v>1610</v>
      </c>
      <c r="L509" s="1">
        <v>850</v>
      </c>
      <c r="M509" s="1">
        <v>65</v>
      </c>
      <c r="N509" s="1">
        <v>24</v>
      </c>
      <c r="U509">
        <f t="shared" si="70"/>
        <v>585.0965732253095</v>
      </c>
      <c r="V509">
        <f t="shared" si="71"/>
        <v>-68.903426774690502</v>
      </c>
      <c r="AB509">
        <f t="shared" si="72"/>
        <v>9132.5469414208437</v>
      </c>
      <c r="AO509">
        <f t="shared" si="73"/>
        <v>1898.5</v>
      </c>
      <c r="AP509">
        <f t="shared" si="74"/>
        <v>801.5</v>
      </c>
      <c r="AT509">
        <f t="shared" si="75"/>
        <v>221.59535193681296</v>
      </c>
      <c r="AY509">
        <f t="shared" si="76"/>
        <v>384.86790447037214</v>
      </c>
    </row>
    <row r="510" spans="1:51" x14ac:dyDescent="0.3">
      <c r="A510" s="1">
        <v>2181</v>
      </c>
      <c r="B510" s="1">
        <v>746</v>
      </c>
      <c r="C510" s="1">
        <v>-130</v>
      </c>
      <c r="D510" s="1">
        <v>32</v>
      </c>
      <c r="K510" s="1">
        <v>1613</v>
      </c>
      <c r="L510" s="1">
        <v>884</v>
      </c>
      <c r="M510" s="1">
        <v>34</v>
      </c>
      <c r="N510" s="1">
        <v>20</v>
      </c>
      <c r="U510">
        <f t="shared" si="70"/>
        <v>584.52373775579042</v>
      </c>
      <c r="V510">
        <f t="shared" si="71"/>
        <v>-69.476262244209579</v>
      </c>
      <c r="AB510">
        <f t="shared" si="72"/>
        <v>9242.3603921908034</v>
      </c>
      <c r="AO510">
        <f t="shared" si="73"/>
        <v>1897</v>
      </c>
      <c r="AP510">
        <f t="shared" si="74"/>
        <v>815</v>
      </c>
      <c r="AT510">
        <f t="shared" si="75"/>
        <v>208.88752954640447</v>
      </c>
      <c r="AY510">
        <f t="shared" si="76"/>
        <v>47.751252191899489</v>
      </c>
    </row>
    <row r="511" spans="1:51" x14ac:dyDescent="0.3">
      <c r="A511" s="1">
        <v>2174</v>
      </c>
      <c r="B511" s="1">
        <v>753</v>
      </c>
      <c r="C511" s="1">
        <v>-123</v>
      </c>
      <c r="D511" s="1">
        <v>31</v>
      </c>
      <c r="K511" s="1">
        <v>1631</v>
      </c>
      <c r="L511" s="1">
        <v>900</v>
      </c>
      <c r="M511" s="1">
        <v>14</v>
      </c>
      <c r="N511" s="1">
        <v>22</v>
      </c>
      <c r="U511">
        <f t="shared" si="70"/>
        <v>562.54599811926494</v>
      </c>
      <c r="V511">
        <f t="shared" si="71"/>
        <v>-91.454001880735063</v>
      </c>
      <c r="AB511">
        <f t="shared" si="72"/>
        <v>13951.137943569141</v>
      </c>
      <c r="AO511">
        <f t="shared" si="73"/>
        <v>1902.5</v>
      </c>
      <c r="AP511">
        <f t="shared" si="74"/>
        <v>826.5</v>
      </c>
      <c r="AT511">
        <f t="shared" si="75"/>
        <v>201.51550808808736</v>
      </c>
      <c r="AY511">
        <f t="shared" si="76"/>
        <v>0.21325311929364546</v>
      </c>
    </row>
    <row r="512" spans="1:51" x14ac:dyDescent="0.3">
      <c r="A512" s="1">
        <v>2170</v>
      </c>
      <c r="B512" s="1">
        <v>758</v>
      </c>
      <c r="C512" s="1">
        <v>-99</v>
      </c>
      <c r="D512" s="1">
        <v>34</v>
      </c>
      <c r="K512" s="1">
        <v>1651</v>
      </c>
      <c r="L512" s="1">
        <v>904</v>
      </c>
      <c r="M512" s="1">
        <v>-4</v>
      </c>
      <c r="N512" s="1">
        <v>23</v>
      </c>
      <c r="U512">
        <f t="shared" si="70"/>
        <v>539.14469300921439</v>
      </c>
      <c r="V512">
        <f t="shared" si="71"/>
        <v>-114.85530699078561</v>
      </c>
      <c r="AB512">
        <f t="shared" si="72"/>
        <v>20026.846302965409</v>
      </c>
      <c r="AO512">
        <f t="shared" si="73"/>
        <v>1910.5</v>
      </c>
      <c r="AP512">
        <f t="shared" si="74"/>
        <v>831</v>
      </c>
      <c r="AT512">
        <f t="shared" si="75"/>
        <v>201.91891937111788</v>
      </c>
      <c r="AY512">
        <f t="shared" si="76"/>
        <v>3.4084684224946673E-3</v>
      </c>
    </row>
    <row r="513" spans="1:51" x14ac:dyDescent="0.3">
      <c r="A513" s="1">
        <v>2173</v>
      </c>
      <c r="B513" s="1">
        <v>743</v>
      </c>
      <c r="C513" s="1">
        <v>-108</v>
      </c>
      <c r="D513" s="1">
        <v>32</v>
      </c>
      <c r="K513" s="1">
        <v>1625</v>
      </c>
      <c r="L513" s="1">
        <v>910</v>
      </c>
      <c r="M513" s="1">
        <v>56</v>
      </c>
      <c r="N513" s="1">
        <v>27</v>
      </c>
      <c r="U513">
        <f t="shared" si="70"/>
        <v>572.88131406077468</v>
      </c>
      <c r="V513">
        <f t="shared" si="71"/>
        <v>-81.118685939225315</v>
      </c>
      <c r="AB513">
        <f t="shared" si="72"/>
        <v>11616.446351475475</v>
      </c>
      <c r="AO513">
        <f t="shared" si="73"/>
        <v>1899</v>
      </c>
      <c r="AP513">
        <f t="shared" si="74"/>
        <v>826.5</v>
      </c>
      <c r="AT513">
        <f t="shared" si="75"/>
        <v>199.75797856406137</v>
      </c>
      <c r="AY513">
        <f t="shared" si="76"/>
        <v>4.9253941210087477</v>
      </c>
    </row>
    <row r="514" spans="1:51" x14ac:dyDescent="0.3">
      <c r="A514" s="1">
        <v>2168</v>
      </c>
      <c r="B514" s="1">
        <v>744</v>
      </c>
      <c r="C514" s="1">
        <v>-106</v>
      </c>
      <c r="D514" s="1">
        <v>32</v>
      </c>
      <c r="K514" s="1">
        <v>1630</v>
      </c>
      <c r="L514" s="1">
        <v>887</v>
      </c>
      <c r="M514" s="1">
        <v>114</v>
      </c>
      <c r="N514" s="1">
        <v>31</v>
      </c>
      <c r="U514">
        <f t="shared" si="70"/>
        <v>556.68033915344995</v>
      </c>
      <c r="V514">
        <f t="shared" si="71"/>
        <v>-97.31966084655005</v>
      </c>
      <c r="AB514">
        <f t="shared" si="72"/>
        <v>15371.187757281992</v>
      </c>
      <c r="AO514">
        <f t="shared" si="73"/>
        <v>1899</v>
      </c>
      <c r="AP514">
        <f t="shared" si="74"/>
        <v>815.5</v>
      </c>
      <c r="AT514">
        <f t="shared" si="75"/>
        <v>209.38302223437316</v>
      </c>
      <c r="AY514">
        <f t="shared" si="76"/>
        <v>54.844700172727919</v>
      </c>
    </row>
    <row r="515" spans="1:51" x14ac:dyDescent="0.3">
      <c r="A515" s="1">
        <v>2169</v>
      </c>
      <c r="B515" s="1">
        <v>802</v>
      </c>
      <c r="C515" s="1">
        <v>-86</v>
      </c>
      <c r="D515" s="1">
        <v>55</v>
      </c>
      <c r="K515" s="1">
        <v>1615</v>
      </c>
      <c r="L515" s="1">
        <v>890</v>
      </c>
      <c r="M515" s="1">
        <v>163</v>
      </c>
      <c r="N515" s="1">
        <v>29</v>
      </c>
      <c r="U515">
        <f t="shared" si="70"/>
        <v>560.94563016392237</v>
      </c>
      <c r="V515">
        <f t="shared" si="71"/>
        <v>-93.054369836077626</v>
      </c>
      <c r="AB515">
        <f t="shared" si="72"/>
        <v>14331.75383620044</v>
      </c>
      <c r="AO515">
        <f t="shared" si="73"/>
        <v>1892</v>
      </c>
      <c r="AP515">
        <f t="shared" si="74"/>
        <v>846</v>
      </c>
      <c r="AT515">
        <f t="shared" si="75"/>
        <v>179.38784797192923</v>
      </c>
      <c r="AY515">
        <f t="shared" si="76"/>
        <v>510.2834089362421</v>
      </c>
    </row>
    <row r="516" spans="1:51" x14ac:dyDescent="0.3">
      <c r="A516" s="1">
        <v>2164</v>
      </c>
      <c r="B516" s="1">
        <v>785</v>
      </c>
      <c r="C516" s="1">
        <v>-97</v>
      </c>
      <c r="D516" s="1">
        <v>31</v>
      </c>
      <c r="K516" s="1">
        <v>1598</v>
      </c>
      <c r="L516" s="1">
        <v>855</v>
      </c>
      <c r="M516" s="1">
        <v>191</v>
      </c>
      <c r="N516" s="1">
        <v>29</v>
      </c>
      <c r="U516">
        <f t="shared" ref="U516:U579" si="77">SQRT((A516-K516)^2+(B516-L516)^2)</f>
        <v>570.31219520539798</v>
      </c>
      <c r="V516">
        <f t="shared" ref="V516:V579" si="78">U516-654</f>
        <v>-83.687804794602016</v>
      </c>
      <c r="AB516">
        <f t="shared" ref="AB516:AB579" si="79">(V516-$AA$5)^2</f>
        <v>12176.844027864521</v>
      </c>
      <c r="AO516">
        <f t="shared" ref="AO516:AO579" si="80">(A516+K516)/2</f>
        <v>1881</v>
      </c>
      <c r="AP516">
        <f t="shared" ref="AP516:AP579" si="81">(B516+L516)/2</f>
        <v>820</v>
      </c>
      <c r="AT516">
        <f t="shared" ref="AT516:AT579" si="82">SQRT((AP516-1000)^2 + (AO516-1800)^2)</f>
        <v>197.38540979515179</v>
      </c>
      <c r="AY516">
        <f t="shared" ref="AY516:AY579" si="83">(AT516-$AX$5)^2</f>
        <v>21.08546907116083</v>
      </c>
    </row>
    <row r="517" spans="1:51" x14ac:dyDescent="0.3">
      <c r="A517" s="1">
        <v>2155</v>
      </c>
      <c r="B517" s="1">
        <v>759</v>
      </c>
      <c r="C517" s="1">
        <v>-102</v>
      </c>
      <c r="D517" s="1">
        <v>31</v>
      </c>
      <c r="K517" s="1">
        <v>1594</v>
      </c>
      <c r="L517" s="1">
        <v>852</v>
      </c>
      <c r="M517" s="1">
        <v>211</v>
      </c>
      <c r="N517" s="1">
        <v>29</v>
      </c>
      <c r="U517">
        <f t="shared" si="77"/>
        <v>568.65631096471623</v>
      </c>
      <c r="V517">
        <f t="shared" si="78"/>
        <v>-85.343689035283774</v>
      </c>
      <c r="AB517">
        <f t="shared" si="79"/>
        <v>12545.035453695073</v>
      </c>
      <c r="AO517">
        <f t="shared" si="80"/>
        <v>1874.5</v>
      </c>
      <c r="AP517">
        <f t="shared" si="81"/>
        <v>805.5</v>
      </c>
      <c r="AT517">
        <f t="shared" si="82"/>
        <v>208.27985980406268</v>
      </c>
      <c r="AY517">
        <f t="shared" si="83"/>
        <v>39.72224166733217</v>
      </c>
    </row>
    <row r="518" spans="1:51" x14ac:dyDescent="0.3">
      <c r="A518" s="1">
        <v>2155</v>
      </c>
      <c r="B518" s="1">
        <v>816</v>
      </c>
      <c r="C518" s="1">
        <v>-36</v>
      </c>
      <c r="D518" s="1">
        <v>55</v>
      </c>
      <c r="K518" s="1">
        <v>1607</v>
      </c>
      <c r="L518" s="1">
        <v>835</v>
      </c>
      <c r="M518" s="1">
        <v>217</v>
      </c>
      <c r="N518" s="1">
        <v>30</v>
      </c>
      <c r="U518">
        <f t="shared" si="77"/>
        <v>548.32928063345298</v>
      </c>
      <c r="V518">
        <f t="shared" si="78"/>
        <v>-105.67071936654702</v>
      </c>
      <c r="AB518">
        <f t="shared" si="79"/>
        <v>17511.66633198913</v>
      </c>
      <c r="AO518">
        <f t="shared" si="80"/>
        <v>1881</v>
      </c>
      <c r="AP518">
        <f t="shared" si="81"/>
        <v>825.5</v>
      </c>
      <c r="AT518">
        <f t="shared" si="82"/>
        <v>192.38308137671567</v>
      </c>
      <c r="AY518">
        <f t="shared" si="83"/>
        <v>92.049059026258561</v>
      </c>
    </row>
    <row r="519" spans="1:51" x14ac:dyDescent="0.3">
      <c r="A519" s="1">
        <v>2145</v>
      </c>
      <c r="B519" s="1">
        <v>787</v>
      </c>
      <c r="C519" s="1">
        <v>0</v>
      </c>
      <c r="D519" s="1">
        <v>37</v>
      </c>
      <c r="K519" s="1">
        <v>1616</v>
      </c>
      <c r="L519" s="1">
        <v>841</v>
      </c>
      <c r="M519" s="1">
        <v>190</v>
      </c>
      <c r="N519" s="1">
        <v>26</v>
      </c>
      <c r="U519">
        <f t="shared" si="77"/>
        <v>531.74900093935298</v>
      </c>
      <c r="V519">
        <f t="shared" si="78"/>
        <v>-122.25099906064702</v>
      </c>
      <c r="AB519">
        <f t="shared" si="79"/>
        <v>22174.763638237717</v>
      </c>
      <c r="AO519">
        <f t="shared" si="80"/>
        <v>1880.5</v>
      </c>
      <c r="AP519">
        <f t="shared" si="81"/>
        <v>814</v>
      </c>
      <c r="AT519">
        <f t="shared" si="82"/>
        <v>202.67276580734767</v>
      </c>
      <c r="AY519">
        <f t="shared" si="83"/>
        <v>0.48367065699921347</v>
      </c>
    </row>
    <row r="520" spans="1:51" x14ac:dyDescent="0.3">
      <c r="A520" s="1">
        <v>2142</v>
      </c>
      <c r="B520" s="1">
        <v>763</v>
      </c>
      <c r="C520" s="1">
        <v>24</v>
      </c>
      <c r="D520" s="1">
        <v>37</v>
      </c>
      <c r="K520" s="1">
        <v>1630</v>
      </c>
      <c r="L520" s="1">
        <v>832</v>
      </c>
      <c r="M520" s="1">
        <v>155</v>
      </c>
      <c r="N520" s="1">
        <v>26</v>
      </c>
      <c r="U520">
        <f t="shared" si="77"/>
        <v>516.62849321345027</v>
      </c>
      <c r="V520">
        <f t="shared" si="78"/>
        <v>-137.37150678654973</v>
      </c>
      <c r="AB520">
        <f t="shared" si="79"/>
        <v>26906.641443548746</v>
      </c>
      <c r="AO520">
        <f t="shared" si="80"/>
        <v>1886</v>
      </c>
      <c r="AP520">
        <f t="shared" si="81"/>
        <v>797.5</v>
      </c>
      <c r="AT520">
        <f t="shared" si="82"/>
        <v>220.00511357693483</v>
      </c>
      <c r="AY520">
        <f t="shared" si="83"/>
        <v>325.00200968636881</v>
      </c>
    </row>
    <row r="521" spans="1:51" x14ac:dyDescent="0.3">
      <c r="A521" s="1">
        <v>2143</v>
      </c>
      <c r="B521" s="1">
        <v>820</v>
      </c>
      <c r="C521" s="1">
        <v>60</v>
      </c>
      <c r="D521" s="1">
        <v>55</v>
      </c>
      <c r="K521" s="1">
        <v>1637</v>
      </c>
      <c r="L521" s="1">
        <v>834</v>
      </c>
      <c r="M521" s="1">
        <v>143</v>
      </c>
      <c r="N521" s="1">
        <v>27</v>
      </c>
      <c r="U521">
        <f t="shared" si="77"/>
        <v>506.19363883794512</v>
      </c>
      <c r="V521">
        <f t="shared" si="78"/>
        <v>-147.80636116205488</v>
      </c>
      <c r="AB521">
        <f t="shared" si="79"/>
        <v>30438.83688243337</v>
      </c>
      <c r="AO521">
        <f t="shared" si="80"/>
        <v>1890</v>
      </c>
      <c r="AP521">
        <f t="shared" si="81"/>
        <v>827</v>
      </c>
      <c r="AT521">
        <f t="shared" si="82"/>
        <v>195.01025614054251</v>
      </c>
      <c r="AY521">
        <f t="shared" si="83"/>
        <v>48.539720497725192</v>
      </c>
    </row>
    <row r="522" spans="1:51" x14ac:dyDescent="0.3">
      <c r="A522" s="1">
        <v>2138</v>
      </c>
      <c r="B522" s="1">
        <v>789</v>
      </c>
      <c r="C522" s="1">
        <v>59</v>
      </c>
      <c r="D522" s="1">
        <v>36</v>
      </c>
      <c r="K522" s="1">
        <v>1616</v>
      </c>
      <c r="L522" s="1">
        <v>835</v>
      </c>
      <c r="M522" s="1">
        <v>136</v>
      </c>
      <c r="N522" s="1">
        <v>24</v>
      </c>
      <c r="U522">
        <f t="shared" si="77"/>
        <v>524.02290026295611</v>
      </c>
      <c r="V522">
        <f t="shared" si="78"/>
        <v>-129.97709973704389</v>
      </c>
      <c r="AB522">
        <f t="shared" si="79"/>
        <v>24535.473434585838</v>
      </c>
      <c r="AO522">
        <f t="shared" si="80"/>
        <v>1877</v>
      </c>
      <c r="AP522">
        <f t="shared" si="81"/>
        <v>812</v>
      </c>
      <c r="AT522">
        <f t="shared" si="82"/>
        <v>203.15757431117353</v>
      </c>
      <c r="AY522">
        <f t="shared" si="83"/>
        <v>1.393044000786186</v>
      </c>
    </row>
    <row r="523" spans="1:51" x14ac:dyDescent="0.3">
      <c r="A523" s="1">
        <v>2153</v>
      </c>
      <c r="B523" s="1">
        <v>777</v>
      </c>
      <c r="C523" s="1">
        <v>35</v>
      </c>
      <c r="D523" s="1">
        <v>34</v>
      </c>
      <c r="K523" s="1">
        <v>1497</v>
      </c>
      <c r="L523" s="1">
        <v>832</v>
      </c>
      <c r="M523" s="1">
        <v>112</v>
      </c>
      <c r="N523" s="1">
        <v>13</v>
      </c>
      <c r="U523">
        <f t="shared" si="77"/>
        <v>658.30160261083972</v>
      </c>
      <c r="V523">
        <f t="shared" si="78"/>
        <v>4.3016026108397227</v>
      </c>
      <c r="AB523">
        <f t="shared" si="79"/>
        <v>499.93967470147641</v>
      </c>
      <c r="AO523">
        <f t="shared" si="80"/>
        <v>1825</v>
      </c>
      <c r="AP523">
        <f t="shared" si="81"/>
        <v>804.5</v>
      </c>
      <c r="AT523">
        <f t="shared" si="82"/>
        <v>197.09198360156608</v>
      </c>
      <c r="AY523">
        <f t="shared" si="83"/>
        <v>23.866330587996071</v>
      </c>
    </row>
    <row r="524" spans="1:51" x14ac:dyDescent="0.3">
      <c r="A524" s="1">
        <v>2154</v>
      </c>
      <c r="B524" s="1">
        <v>840</v>
      </c>
      <c r="C524" s="1">
        <v>30</v>
      </c>
      <c r="D524" s="1">
        <v>55</v>
      </c>
      <c r="K524" s="1">
        <v>1381</v>
      </c>
      <c r="L524" s="1">
        <v>821</v>
      </c>
      <c r="M524" s="1">
        <v>86</v>
      </c>
      <c r="N524" s="1">
        <v>11</v>
      </c>
      <c r="U524">
        <f t="shared" si="77"/>
        <v>773.23347056371017</v>
      </c>
      <c r="V524">
        <f t="shared" si="78"/>
        <v>119.23347056371017</v>
      </c>
      <c r="AB524">
        <f t="shared" si="79"/>
        <v>8569.674631285925</v>
      </c>
      <c r="AO524">
        <f t="shared" si="80"/>
        <v>1767.5</v>
      </c>
      <c r="AP524">
        <f t="shared" si="81"/>
        <v>830.5</v>
      </c>
      <c r="AT524">
        <f t="shared" si="82"/>
        <v>172.5876588867234</v>
      </c>
      <c r="AY524">
        <f t="shared" si="83"/>
        <v>863.75109064548872</v>
      </c>
    </row>
    <row r="525" spans="1:51" x14ac:dyDescent="0.3">
      <c r="A525" s="1">
        <v>2141</v>
      </c>
      <c r="B525" s="1">
        <v>798</v>
      </c>
      <c r="C525" s="1">
        <v>52</v>
      </c>
      <c r="D525" s="1">
        <v>37</v>
      </c>
      <c r="K525" s="1">
        <v>1287</v>
      </c>
      <c r="L525" s="1">
        <v>978</v>
      </c>
      <c r="M525" s="1">
        <v>166</v>
      </c>
      <c r="N525" s="1">
        <v>28</v>
      </c>
      <c r="U525">
        <f t="shared" si="77"/>
        <v>872.76342728141401</v>
      </c>
      <c r="V525">
        <f t="shared" si="78"/>
        <v>218.76342728141401</v>
      </c>
      <c r="AB525">
        <f t="shared" si="79"/>
        <v>36903.368143753629</v>
      </c>
      <c r="AO525">
        <f t="shared" si="80"/>
        <v>1714</v>
      </c>
      <c r="AP525">
        <f t="shared" si="81"/>
        <v>888</v>
      </c>
      <c r="AT525">
        <f t="shared" si="82"/>
        <v>141.20906486483082</v>
      </c>
      <c r="AY525">
        <f t="shared" si="83"/>
        <v>3692.7785790116286</v>
      </c>
    </row>
    <row r="526" spans="1:51" x14ac:dyDescent="0.3">
      <c r="A526" s="1">
        <v>2133</v>
      </c>
      <c r="B526" s="1">
        <v>758</v>
      </c>
      <c r="C526" s="1">
        <v>70</v>
      </c>
      <c r="D526" s="1">
        <v>38</v>
      </c>
      <c r="K526" s="1">
        <v>1226</v>
      </c>
      <c r="L526" s="1">
        <v>962</v>
      </c>
      <c r="M526" s="1">
        <v>80</v>
      </c>
      <c r="N526" s="1">
        <v>11</v>
      </c>
      <c r="U526">
        <f t="shared" si="77"/>
        <v>929.65853946489403</v>
      </c>
      <c r="V526">
        <f t="shared" si="78"/>
        <v>275.65853946489403</v>
      </c>
      <c r="AB526">
        <f t="shared" si="79"/>
        <v>61999.807810876373</v>
      </c>
      <c r="AO526">
        <f t="shared" si="80"/>
        <v>1679.5</v>
      </c>
      <c r="AP526">
        <f t="shared" si="81"/>
        <v>860</v>
      </c>
      <c r="AT526">
        <f t="shared" si="82"/>
        <v>184.71667493759193</v>
      </c>
      <c r="AY526">
        <f t="shared" si="83"/>
        <v>297.9292279816101</v>
      </c>
    </row>
    <row r="527" spans="1:51" x14ac:dyDescent="0.3">
      <c r="A527" s="1">
        <v>2202</v>
      </c>
      <c r="B527" s="1">
        <v>821</v>
      </c>
      <c r="C527" s="1">
        <v>-93</v>
      </c>
      <c r="D527" s="1">
        <v>54</v>
      </c>
      <c r="K527" s="1">
        <v>1206</v>
      </c>
      <c r="L527" s="1">
        <v>1068</v>
      </c>
      <c r="M527" s="1">
        <v>31</v>
      </c>
      <c r="N527" s="1">
        <v>59</v>
      </c>
      <c r="U527">
        <f t="shared" si="77"/>
        <v>1026.1700638783027</v>
      </c>
      <c r="V527">
        <f t="shared" si="78"/>
        <v>372.1700638783027</v>
      </c>
      <c r="AB527">
        <f t="shared" si="79"/>
        <v>119376.55922282043</v>
      </c>
      <c r="AO527">
        <f t="shared" si="80"/>
        <v>1704</v>
      </c>
      <c r="AP527">
        <f t="shared" si="81"/>
        <v>944.5</v>
      </c>
      <c r="AT527">
        <f t="shared" si="82"/>
        <v>110.88845746965733</v>
      </c>
      <c r="AY527">
        <f t="shared" si="83"/>
        <v>8297.1774996846107</v>
      </c>
    </row>
    <row r="528" spans="1:51" x14ac:dyDescent="0.3">
      <c r="A528" s="1">
        <v>2195</v>
      </c>
      <c r="B528" s="1">
        <v>800</v>
      </c>
      <c r="C528" s="1">
        <v>-89</v>
      </c>
      <c r="D528" s="1">
        <v>33</v>
      </c>
      <c r="K528" s="1">
        <v>1329</v>
      </c>
      <c r="L528" s="1">
        <v>999</v>
      </c>
      <c r="M528" s="1">
        <v>38</v>
      </c>
      <c r="N528" s="1">
        <v>27</v>
      </c>
      <c r="U528">
        <f t="shared" si="77"/>
        <v>888.57019981541134</v>
      </c>
      <c r="V528">
        <f t="shared" si="78"/>
        <v>234.57019981541134</v>
      </c>
      <c r="AB528">
        <f t="shared" si="79"/>
        <v>43226.26304872628</v>
      </c>
      <c r="AO528">
        <f t="shared" si="80"/>
        <v>1762</v>
      </c>
      <c r="AP528">
        <f t="shared" si="81"/>
        <v>899.5</v>
      </c>
      <c r="AT528">
        <f t="shared" si="82"/>
        <v>107.44417154969366</v>
      </c>
      <c r="AY528">
        <f t="shared" si="83"/>
        <v>8936.5126508335725</v>
      </c>
    </row>
    <row r="529" spans="1:51" x14ac:dyDescent="0.3">
      <c r="A529" s="1">
        <v>2183</v>
      </c>
      <c r="B529" s="1">
        <v>782</v>
      </c>
      <c r="C529" s="1">
        <v>-100</v>
      </c>
      <c r="D529" s="1">
        <v>31</v>
      </c>
      <c r="K529" s="1">
        <v>1387</v>
      </c>
      <c r="L529" s="1">
        <v>959</v>
      </c>
      <c r="M529" s="1">
        <v>95</v>
      </c>
      <c r="N529" s="1">
        <v>63</v>
      </c>
      <c r="U529">
        <f t="shared" si="77"/>
        <v>815.44159815403088</v>
      </c>
      <c r="V529">
        <f t="shared" si="78"/>
        <v>161.44159815403088</v>
      </c>
      <c r="AB529">
        <f t="shared" si="79"/>
        <v>18165.827583326085</v>
      </c>
      <c r="AO529">
        <f t="shared" si="80"/>
        <v>1785</v>
      </c>
      <c r="AP529">
        <f t="shared" si="81"/>
        <v>870.5</v>
      </c>
      <c r="AT529">
        <f t="shared" si="82"/>
        <v>130.36583141298951</v>
      </c>
      <c r="AY529">
        <f t="shared" si="83"/>
        <v>5128.2026424413853</v>
      </c>
    </row>
    <row r="530" spans="1:51" x14ac:dyDescent="0.3">
      <c r="A530" s="1">
        <v>2179</v>
      </c>
      <c r="B530" s="1">
        <v>831</v>
      </c>
      <c r="C530" s="1">
        <v>-89</v>
      </c>
      <c r="D530" s="1">
        <v>55</v>
      </c>
      <c r="K530" s="1">
        <v>1448</v>
      </c>
      <c r="L530" s="1">
        <v>936</v>
      </c>
      <c r="M530" s="1">
        <v>93</v>
      </c>
      <c r="N530" s="1">
        <v>25</v>
      </c>
      <c r="U530">
        <f t="shared" si="77"/>
        <v>738.50253892589967</v>
      </c>
      <c r="V530">
        <f t="shared" si="78"/>
        <v>84.502538925899671</v>
      </c>
      <c r="AB530">
        <f t="shared" si="79"/>
        <v>3345.6513262894168</v>
      </c>
      <c r="AO530">
        <f t="shared" si="80"/>
        <v>1813.5</v>
      </c>
      <c r="AP530">
        <f t="shared" si="81"/>
        <v>883.5</v>
      </c>
      <c r="AT530">
        <f t="shared" si="82"/>
        <v>117.27958049038205</v>
      </c>
      <c r="AY530">
        <f t="shared" si="83"/>
        <v>7173.7039376217208</v>
      </c>
    </row>
    <row r="531" spans="1:51" x14ac:dyDescent="0.3">
      <c r="A531" s="1">
        <v>2167</v>
      </c>
      <c r="B531" s="1">
        <v>786</v>
      </c>
      <c r="C531" s="1">
        <v>-114</v>
      </c>
      <c r="D531" s="1">
        <v>30</v>
      </c>
      <c r="K531" s="1">
        <v>1490</v>
      </c>
      <c r="L531" s="1">
        <v>917</v>
      </c>
      <c r="M531" s="1">
        <v>124</v>
      </c>
      <c r="N531" s="1">
        <v>63</v>
      </c>
      <c r="U531">
        <f t="shared" si="77"/>
        <v>689.55782933703244</v>
      </c>
      <c r="V531">
        <f t="shared" si="78"/>
        <v>35.557829337032445</v>
      </c>
      <c r="AB531">
        <f t="shared" si="79"/>
        <v>79.15475677228396</v>
      </c>
      <c r="AO531">
        <f t="shared" si="80"/>
        <v>1828.5</v>
      </c>
      <c r="AP531">
        <f t="shared" si="81"/>
        <v>851.5</v>
      </c>
      <c r="AT531">
        <f t="shared" si="82"/>
        <v>151.21011870903348</v>
      </c>
      <c r="AY531">
        <f t="shared" si="83"/>
        <v>2577.3068445746021</v>
      </c>
    </row>
    <row r="532" spans="1:51" x14ac:dyDescent="0.3">
      <c r="A532" s="1">
        <v>2170</v>
      </c>
      <c r="B532" s="1">
        <v>782</v>
      </c>
      <c r="C532" s="1">
        <v>-106</v>
      </c>
      <c r="D532" s="1">
        <v>32</v>
      </c>
      <c r="K532" s="1">
        <v>1500</v>
      </c>
      <c r="L532" s="1">
        <v>900</v>
      </c>
      <c r="M532" s="1">
        <v>101</v>
      </c>
      <c r="N532" s="1">
        <v>22</v>
      </c>
      <c r="U532">
        <f t="shared" si="77"/>
        <v>680.31169327007751</v>
      </c>
      <c r="V532">
        <f t="shared" si="78"/>
        <v>26.311693270077512</v>
      </c>
      <c r="AB532">
        <f t="shared" si="79"/>
        <v>0.12196868962797228</v>
      </c>
      <c r="AO532">
        <f t="shared" si="80"/>
        <v>1835</v>
      </c>
      <c r="AP532">
        <f t="shared" si="81"/>
        <v>841</v>
      </c>
      <c r="AT532">
        <f t="shared" si="82"/>
        <v>162.80663377147749</v>
      </c>
      <c r="AY532">
        <f t="shared" si="83"/>
        <v>1534.3412072453445</v>
      </c>
    </row>
    <row r="533" spans="1:51" x14ac:dyDescent="0.3">
      <c r="A533" s="1">
        <v>2164</v>
      </c>
      <c r="B533" s="1">
        <v>846</v>
      </c>
      <c r="C533" s="1">
        <v>-79</v>
      </c>
      <c r="D533" s="1">
        <v>55</v>
      </c>
      <c r="K533" s="1">
        <v>1516</v>
      </c>
      <c r="L533" s="1">
        <v>864</v>
      </c>
      <c r="M533" s="1">
        <v>118</v>
      </c>
      <c r="N533" s="1">
        <v>27</v>
      </c>
      <c r="U533">
        <f t="shared" si="77"/>
        <v>648.24995179328778</v>
      </c>
      <c r="V533">
        <f t="shared" si="78"/>
        <v>-5.7500482067122221</v>
      </c>
      <c r="AB533">
        <f t="shared" si="79"/>
        <v>1050.4717306854848</v>
      </c>
      <c r="AO533">
        <f t="shared" si="80"/>
        <v>1840</v>
      </c>
      <c r="AP533">
        <f t="shared" si="81"/>
        <v>855</v>
      </c>
      <c r="AT533">
        <f t="shared" si="82"/>
        <v>150.41608956491322</v>
      </c>
      <c r="AY533">
        <f t="shared" si="83"/>
        <v>2658.5585721962439</v>
      </c>
    </row>
    <row r="534" spans="1:51" x14ac:dyDescent="0.3">
      <c r="A534" s="1">
        <v>2167</v>
      </c>
      <c r="B534" s="1">
        <v>835</v>
      </c>
      <c r="C534" s="1">
        <v>-83</v>
      </c>
      <c r="D534" s="1">
        <v>32</v>
      </c>
      <c r="K534" s="1">
        <v>1547</v>
      </c>
      <c r="L534" s="1">
        <v>851</v>
      </c>
      <c r="M534" s="1">
        <v>138</v>
      </c>
      <c r="N534" s="1">
        <v>29</v>
      </c>
      <c r="U534">
        <f t="shared" si="77"/>
        <v>620.20641725154701</v>
      </c>
      <c r="V534">
        <f t="shared" si="78"/>
        <v>-33.793582748452991</v>
      </c>
      <c r="AB534">
        <f t="shared" si="79"/>
        <v>3654.7485264271422</v>
      </c>
      <c r="AO534">
        <f t="shared" si="80"/>
        <v>1857</v>
      </c>
      <c r="AP534">
        <f t="shared" si="81"/>
        <v>843</v>
      </c>
      <c r="AT534">
        <f t="shared" si="82"/>
        <v>167.02694393420481</v>
      </c>
      <c r="AY534">
        <f t="shared" si="83"/>
        <v>1221.5274912528989</v>
      </c>
    </row>
    <row r="535" spans="1:51" x14ac:dyDescent="0.3">
      <c r="A535" s="1">
        <v>2166</v>
      </c>
      <c r="B535" s="1">
        <v>801</v>
      </c>
      <c r="C535" s="1">
        <v>-89</v>
      </c>
      <c r="D535" s="1">
        <v>32</v>
      </c>
      <c r="K535" s="1">
        <v>1559</v>
      </c>
      <c r="L535" s="1">
        <v>859</v>
      </c>
      <c r="M535" s="1">
        <v>159</v>
      </c>
      <c r="N535" s="1">
        <v>28</v>
      </c>
      <c r="U535">
        <f t="shared" si="77"/>
        <v>609.76470871968309</v>
      </c>
      <c r="V535">
        <f t="shared" si="78"/>
        <v>-44.235291280316915</v>
      </c>
      <c r="AB535">
        <f t="shared" si="79"/>
        <v>5026.2746782417844</v>
      </c>
      <c r="AO535">
        <f t="shared" si="80"/>
        <v>1862.5</v>
      </c>
      <c r="AP535">
        <f t="shared" si="81"/>
        <v>830</v>
      </c>
      <c r="AT535">
        <f t="shared" si="82"/>
        <v>181.12495686679955</v>
      </c>
      <c r="AY535">
        <f t="shared" si="83"/>
        <v>434.82027507652748</v>
      </c>
    </row>
    <row r="536" spans="1:51" x14ac:dyDescent="0.3">
      <c r="A536" s="1">
        <v>2150</v>
      </c>
      <c r="B536" s="1">
        <v>857</v>
      </c>
      <c r="C536" s="1">
        <v>-2</v>
      </c>
      <c r="D536" s="1">
        <v>55</v>
      </c>
      <c r="K536" s="1">
        <v>1537</v>
      </c>
      <c r="L536" s="1">
        <v>833</v>
      </c>
      <c r="M536" s="1">
        <v>159</v>
      </c>
      <c r="N536" s="1">
        <v>24</v>
      </c>
      <c r="U536">
        <f t="shared" si="77"/>
        <v>613.46964065061934</v>
      </c>
      <c r="V536">
        <f t="shared" si="78"/>
        <v>-40.53035934938066</v>
      </c>
      <c r="AB536">
        <f t="shared" si="79"/>
        <v>4514.6698254270341</v>
      </c>
      <c r="AO536">
        <f t="shared" si="80"/>
        <v>1843.5</v>
      </c>
      <c r="AP536">
        <f t="shared" si="81"/>
        <v>845</v>
      </c>
      <c r="AT536">
        <f t="shared" si="82"/>
        <v>160.98835361603025</v>
      </c>
      <c r="AY536">
        <f t="shared" si="83"/>
        <v>1680.0938454401009</v>
      </c>
    </row>
    <row r="537" spans="1:51" x14ac:dyDescent="0.3">
      <c r="A537" s="1">
        <v>2139</v>
      </c>
      <c r="B537" s="1">
        <v>802</v>
      </c>
      <c r="C537" s="1">
        <v>36</v>
      </c>
      <c r="D537" s="1">
        <v>39</v>
      </c>
      <c r="K537" s="1">
        <v>1546</v>
      </c>
      <c r="L537" s="1">
        <v>846</v>
      </c>
      <c r="M537" s="1">
        <v>166</v>
      </c>
      <c r="N537" s="1">
        <v>26</v>
      </c>
      <c r="U537">
        <f t="shared" si="77"/>
        <v>594.63013714409055</v>
      </c>
      <c r="V537">
        <f t="shared" si="78"/>
        <v>-59.369862855909446</v>
      </c>
      <c r="AB537">
        <f t="shared" si="79"/>
        <v>7401.29790966778</v>
      </c>
      <c r="AO537">
        <f t="shared" si="80"/>
        <v>1842.5</v>
      </c>
      <c r="AP537">
        <f t="shared" si="81"/>
        <v>824</v>
      </c>
      <c r="AT537">
        <f t="shared" si="82"/>
        <v>181.05869214152631</v>
      </c>
      <c r="AY537">
        <f t="shared" si="83"/>
        <v>437.58821586202237</v>
      </c>
    </row>
    <row r="538" spans="1:51" x14ac:dyDescent="0.3">
      <c r="A538" s="1">
        <v>2224</v>
      </c>
      <c r="B538" s="1">
        <v>859</v>
      </c>
      <c r="C538" s="1">
        <v>-167</v>
      </c>
      <c r="D538" s="1">
        <v>61</v>
      </c>
      <c r="K538" s="1">
        <v>1536</v>
      </c>
      <c r="L538" s="1">
        <v>839</v>
      </c>
      <c r="M538" s="1">
        <v>168</v>
      </c>
      <c r="N538" s="1">
        <v>25</v>
      </c>
      <c r="U538">
        <f t="shared" si="77"/>
        <v>688.29063628673612</v>
      </c>
      <c r="V538">
        <f t="shared" si="78"/>
        <v>34.290636286736117</v>
      </c>
      <c r="AB538">
        <f t="shared" si="79"/>
        <v>58.212365674980838</v>
      </c>
      <c r="AO538">
        <f t="shared" si="80"/>
        <v>1880</v>
      </c>
      <c r="AP538">
        <f t="shared" si="81"/>
        <v>849</v>
      </c>
      <c r="AT538">
        <f t="shared" si="82"/>
        <v>170.88300090997933</v>
      </c>
      <c r="AY538">
        <f t="shared" si="83"/>
        <v>966.85552675906354</v>
      </c>
    </row>
    <row r="539" spans="1:51" x14ac:dyDescent="0.3">
      <c r="A539" s="1">
        <v>2177</v>
      </c>
      <c r="B539" s="1">
        <v>934</v>
      </c>
      <c r="C539" s="1">
        <v>-47</v>
      </c>
      <c r="D539" s="1">
        <v>59</v>
      </c>
      <c r="K539" s="1">
        <v>1540</v>
      </c>
      <c r="L539" s="1">
        <v>816</v>
      </c>
      <c r="M539" s="1">
        <v>169</v>
      </c>
      <c r="N539" s="1">
        <v>27</v>
      </c>
      <c r="U539">
        <f t="shared" si="77"/>
        <v>647.83717090021935</v>
      </c>
      <c r="V539">
        <f t="shared" si="78"/>
        <v>-6.1628290997806516</v>
      </c>
      <c r="AB539">
        <f t="shared" si="79"/>
        <v>1077.3993866420046</v>
      </c>
      <c r="AO539">
        <f t="shared" si="80"/>
        <v>1858.5</v>
      </c>
      <c r="AP539">
        <f t="shared" si="81"/>
        <v>875</v>
      </c>
      <c r="AT539">
        <f t="shared" si="82"/>
        <v>138.01177485997346</v>
      </c>
      <c r="AY539">
        <f t="shared" si="83"/>
        <v>4091.5885933504587</v>
      </c>
    </row>
    <row r="540" spans="1:51" x14ac:dyDescent="0.3">
      <c r="A540" s="1">
        <v>2186</v>
      </c>
      <c r="B540" s="1">
        <v>896</v>
      </c>
      <c r="C540" s="1">
        <v>-79</v>
      </c>
      <c r="D540" s="1">
        <v>30</v>
      </c>
      <c r="K540" s="1">
        <v>1548</v>
      </c>
      <c r="L540" s="1">
        <v>812</v>
      </c>
      <c r="M540" s="1">
        <v>170</v>
      </c>
      <c r="N540" s="1">
        <v>27</v>
      </c>
      <c r="U540">
        <f t="shared" si="77"/>
        <v>643.50602172784681</v>
      </c>
      <c r="V540">
        <f t="shared" si="78"/>
        <v>-10.493978272153186</v>
      </c>
      <c r="AB540">
        <f t="shared" si="79"/>
        <v>1380.4874636294062</v>
      </c>
      <c r="AO540">
        <f t="shared" si="80"/>
        <v>1867</v>
      </c>
      <c r="AP540">
        <f t="shared" si="81"/>
        <v>854</v>
      </c>
      <c r="AT540">
        <f t="shared" si="82"/>
        <v>160.63934760823702</v>
      </c>
      <c r="AY540">
        <f t="shared" si="83"/>
        <v>1708.8264287356335</v>
      </c>
    </row>
    <row r="541" spans="1:51" x14ac:dyDescent="0.3">
      <c r="A541" s="1">
        <v>2180</v>
      </c>
      <c r="B541" s="1">
        <v>865</v>
      </c>
      <c r="C541" s="1">
        <v>-112</v>
      </c>
      <c r="D541" s="1">
        <v>29</v>
      </c>
      <c r="K541" s="1">
        <v>1542</v>
      </c>
      <c r="L541" s="1">
        <v>801</v>
      </c>
      <c r="M541" s="1">
        <v>184</v>
      </c>
      <c r="N541" s="1">
        <v>27</v>
      </c>
      <c r="U541">
        <f t="shared" si="77"/>
        <v>641.20199625391058</v>
      </c>
      <c r="V541">
        <f t="shared" si="78"/>
        <v>-12.798003746089421</v>
      </c>
      <c r="AB541">
        <f t="shared" si="79"/>
        <v>1557.0077231033242</v>
      </c>
      <c r="AO541">
        <f t="shared" si="80"/>
        <v>1861</v>
      </c>
      <c r="AP541">
        <f t="shared" si="81"/>
        <v>833</v>
      </c>
      <c r="AT541">
        <f t="shared" si="82"/>
        <v>177.79201331893398</v>
      </c>
      <c r="AY541">
        <f t="shared" si="83"/>
        <v>584.92816251620525</v>
      </c>
    </row>
    <row r="542" spans="1:51" x14ac:dyDescent="0.3">
      <c r="A542" s="1">
        <v>2187</v>
      </c>
      <c r="B542" s="1">
        <v>905</v>
      </c>
      <c r="C542" s="1">
        <v>-100</v>
      </c>
      <c r="D542" s="1">
        <v>54</v>
      </c>
      <c r="K542" s="1">
        <v>1536</v>
      </c>
      <c r="L542" s="1">
        <v>783</v>
      </c>
      <c r="M542" s="1">
        <v>209</v>
      </c>
      <c r="N542" s="1">
        <v>29</v>
      </c>
      <c r="U542">
        <f t="shared" si="77"/>
        <v>662.33299781907283</v>
      </c>
      <c r="V542">
        <f t="shared" si="78"/>
        <v>8.3329978190728298</v>
      </c>
      <c r="AB542">
        <f t="shared" si="79"/>
        <v>335.91322377536324</v>
      </c>
      <c r="AO542">
        <f t="shared" si="80"/>
        <v>1861.5</v>
      </c>
      <c r="AP542">
        <f t="shared" si="81"/>
        <v>844</v>
      </c>
      <c r="AT542">
        <f t="shared" si="82"/>
        <v>167.68497249306509</v>
      </c>
      <c r="AY542">
        <f t="shared" si="83"/>
        <v>1175.9638260471181</v>
      </c>
    </row>
    <row r="543" spans="1:51" x14ac:dyDescent="0.3">
      <c r="A543" s="1">
        <v>2199</v>
      </c>
      <c r="B543" s="1">
        <v>866</v>
      </c>
      <c r="C543" s="1">
        <v>-121</v>
      </c>
      <c r="D543" s="1">
        <v>31</v>
      </c>
      <c r="K543" s="1">
        <v>1522</v>
      </c>
      <c r="L543" s="1">
        <v>764</v>
      </c>
      <c r="M543" s="1">
        <v>242</v>
      </c>
      <c r="N543" s="1">
        <v>30</v>
      </c>
      <c r="U543">
        <f t="shared" si="77"/>
        <v>684.6407817242557</v>
      </c>
      <c r="V543">
        <f t="shared" si="78"/>
        <v>30.640781724255703</v>
      </c>
      <c r="AB543">
        <f t="shared" si="79"/>
        <v>15.839192441583139</v>
      </c>
      <c r="AO543">
        <f t="shared" si="80"/>
        <v>1860.5</v>
      </c>
      <c r="AP543">
        <f t="shared" si="81"/>
        <v>815</v>
      </c>
      <c r="AT543">
        <f t="shared" si="82"/>
        <v>194.64133682237184</v>
      </c>
      <c r="AY543">
        <f t="shared" si="83"/>
        <v>53.816377179641407</v>
      </c>
    </row>
    <row r="544" spans="1:51" x14ac:dyDescent="0.3">
      <c r="A544" s="1">
        <v>2199</v>
      </c>
      <c r="B544" s="1">
        <v>836</v>
      </c>
      <c r="C544" s="1">
        <v>-124</v>
      </c>
      <c r="D544" s="1">
        <v>32</v>
      </c>
      <c r="K544" s="1">
        <v>1509</v>
      </c>
      <c r="L544" s="1">
        <v>757</v>
      </c>
      <c r="M544" s="1">
        <v>276</v>
      </c>
      <c r="N544" s="1">
        <v>30</v>
      </c>
      <c r="U544">
        <f t="shared" si="77"/>
        <v>694.50773933772689</v>
      </c>
      <c r="V544">
        <f t="shared" si="78"/>
        <v>40.507739337726889</v>
      </c>
      <c r="AB544">
        <f t="shared" si="79"/>
        <v>191.73403383336316</v>
      </c>
      <c r="AO544">
        <f t="shared" si="80"/>
        <v>1854</v>
      </c>
      <c r="AP544">
        <f t="shared" si="81"/>
        <v>796.5</v>
      </c>
      <c r="AT544">
        <f t="shared" si="82"/>
        <v>210.54275100321075</v>
      </c>
      <c r="AY544">
        <f t="shared" si="83"/>
        <v>73.366925859646258</v>
      </c>
    </row>
    <row r="545" spans="1:51" x14ac:dyDescent="0.3">
      <c r="A545" s="1">
        <v>2199</v>
      </c>
      <c r="B545" s="1">
        <v>899</v>
      </c>
      <c r="C545" s="1">
        <v>-85</v>
      </c>
      <c r="D545" s="1">
        <v>54</v>
      </c>
      <c r="K545" s="1">
        <v>1514</v>
      </c>
      <c r="L545" s="1">
        <v>745</v>
      </c>
      <c r="M545" s="1">
        <v>248</v>
      </c>
      <c r="N545" s="1">
        <v>26</v>
      </c>
      <c r="U545">
        <f t="shared" si="77"/>
        <v>702.09757156680155</v>
      </c>
      <c r="V545">
        <f t="shared" si="78"/>
        <v>48.097571566801548</v>
      </c>
      <c r="AB545">
        <f t="shared" si="79"/>
        <v>459.52945458820813</v>
      </c>
      <c r="AO545">
        <f t="shared" si="80"/>
        <v>1856.5</v>
      </c>
      <c r="AP545">
        <f t="shared" si="81"/>
        <v>822</v>
      </c>
      <c r="AT545">
        <f t="shared" si="82"/>
        <v>186.7518406870465</v>
      </c>
      <c r="AY545">
        <f t="shared" si="83"/>
        <v>231.81465578010719</v>
      </c>
    </row>
    <row r="546" spans="1:51" x14ac:dyDescent="0.3">
      <c r="A546" s="1">
        <v>2202</v>
      </c>
      <c r="B546" s="1">
        <v>868</v>
      </c>
      <c r="C546" s="1">
        <v>-97</v>
      </c>
      <c r="D546" s="1">
        <v>32</v>
      </c>
      <c r="K546" s="1">
        <v>1511</v>
      </c>
      <c r="L546" s="1">
        <v>793</v>
      </c>
      <c r="M546" s="1">
        <v>305</v>
      </c>
      <c r="N546" s="1">
        <v>32</v>
      </c>
      <c r="U546">
        <f t="shared" si="77"/>
        <v>695.05827093848757</v>
      </c>
      <c r="V546">
        <f t="shared" si="78"/>
        <v>41.058270938487567</v>
      </c>
      <c r="AB546">
        <f t="shared" si="79"/>
        <v>207.28332731989309</v>
      </c>
      <c r="AO546">
        <f t="shared" si="80"/>
        <v>1856.5</v>
      </c>
      <c r="AP546">
        <f t="shared" si="81"/>
        <v>830.5</v>
      </c>
      <c r="AT546">
        <f t="shared" si="82"/>
        <v>178.66868779951344</v>
      </c>
      <c r="AY546">
        <f t="shared" si="83"/>
        <v>543.29147082183181</v>
      </c>
    </row>
    <row r="547" spans="1:51" x14ac:dyDescent="0.3">
      <c r="A547" s="1">
        <v>2188</v>
      </c>
      <c r="B547" s="1">
        <v>835</v>
      </c>
      <c r="C547" s="1">
        <v>-114</v>
      </c>
      <c r="D547" s="1">
        <v>30</v>
      </c>
      <c r="K547" s="1">
        <v>1559</v>
      </c>
      <c r="L547" s="1">
        <v>761</v>
      </c>
      <c r="M547" s="1">
        <v>193</v>
      </c>
      <c r="N547" s="1">
        <v>22</v>
      </c>
      <c r="U547">
        <f t="shared" si="77"/>
        <v>633.33798243907654</v>
      </c>
      <c r="V547">
        <f t="shared" si="78"/>
        <v>-20.662017560923459</v>
      </c>
      <c r="AB547">
        <f t="shared" si="79"/>
        <v>2239.4616905334206</v>
      </c>
      <c r="AO547">
        <f t="shared" si="80"/>
        <v>1873.5</v>
      </c>
      <c r="AP547">
        <f t="shared" si="81"/>
        <v>798</v>
      </c>
      <c r="AT547">
        <f t="shared" si="82"/>
        <v>214.95639092615971</v>
      </c>
      <c r="AY547">
        <f t="shared" si="83"/>
        <v>168.45676334384382</v>
      </c>
    </row>
    <row r="548" spans="1:51" x14ac:dyDescent="0.3">
      <c r="A548" s="1">
        <v>2184</v>
      </c>
      <c r="B548" s="1">
        <v>879</v>
      </c>
      <c r="C548" s="1">
        <v>-83</v>
      </c>
      <c r="D548" s="1">
        <v>55</v>
      </c>
      <c r="K548" s="1">
        <v>1577</v>
      </c>
      <c r="L548" s="1">
        <v>752</v>
      </c>
      <c r="M548" s="1">
        <v>157</v>
      </c>
      <c r="N548" s="1">
        <v>25</v>
      </c>
      <c r="U548">
        <f t="shared" si="77"/>
        <v>620.14353177308885</v>
      </c>
      <c r="V548">
        <f t="shared" si="78"/>
        <v>-33.856468226911147</v>
      </c>
      <c r="AB548">
        <f t="shared" si="79"/>
        <v>3662.3559033602783</v>
      </c>
      <c r="AO548">
        <f t="shared" si="80"/>
        <v>1880.5</v>
      </c>
      <c r="AP548">
        <f t="shared" si="81"/>
        <v>815.5</v>
      </c>
      <c r="AT548">
        <f t="shared" si="82"/>
        <v>201.29704419091703</v>
      </c>
      <c r="AY548">
        <f t="shared" si="83"/>
        <v>0.46274995354140203</v>
      </c>
    </row>
    <row r="549" spans="1:51" x14ac:dyDescent="0.3">
      <c r="A549" s="1">
        <v>2181</v>
      </c>
      <c r="B549" s="1">
        <v>849</v>
      </c>
      <c r="C549" s="1">
        <v>-87</v>
      </c>
      <c r="D549" s="1">
        <v>32</v>
      </c>
      <c r="K549" s="1">
        <v>1594</v>
      </c>
      <c r="L549" s="1">
        <v>740</v>
      </c>
      <c r="M549" s="1">
        <v>146</v>
      </c>
      <c r="N549" s="1">
        <v>28</v>
      </c>
      <c r="U549">
        <f t="shared" si="77"/>
        <v>597.03433737097566</v>
      </c>
      <c r="V549">
        <f t="shared" si="78"/>
        <v>-56.965662629024337</v>
      </c>
      <c r="AB549">
        <f t="shared" si="79"/>
        <v>6993.4075684971149</v>
      </c>
      <c r="AO549">
        <f t="shared" si="80"/>
        <v>1887.5</v>
      </c>
      <c r="AP549">
        <f t="shared" si="81"/>
        <v>794.5</v>
      </c>
      <c r="AT549">
        <f t="shared" si="82"/>
        <v>223.35285984289524</v>
      </c>
      <c r="AY549">
        <f t="shared" si="83"/>
        <v>456.91449613653384</v>
      </c>
    </row>
    <row r="550" spans="1:51" x14ac:dyDescent="0.3">
      <c r="A550" s="1">
        <v>2174</v>
      </c>
      <c r="B550" s="1">
        <v>816</v>
      </c>
      <c r="C550" s="1">
        <v>-91</v>
      </c>
      <c r="D550" s="1">
        <v>32</v>
      </c>
      <c r="K550" s="1">
        <v>1596</v>
      </c>
      <c r="L550" s="1">
        <v>766</v>
      </c>
      <c r="M550" s="1">
        <v>158</v>
      </c>
      <c r="N550" s="1">
        <v>28</v>
      </c>
      <c r="U550">
        <f t="shared" si="77"/>
        <v>580.15859900547889</v>
      </c>
      <c r="V550">
        <f t="shared" si="78"/>
        <v>-73.841400994521109</v>
      </c>
      <c r="AB550">
        <f t="shared" si="79"/>
        <v>10100.719224871889</v>
      </c>
      <c r="AO550">
        <f t="shared" si="80"/>
        <v>1885</v>
      </c>
      <c r="AP550">
        <f t="shared" si="81"/>
        <v>791</v>
      </c>
      <c r="AT550">
        <f t="shared" si="82"/>
        <v>225.62358032794356</v>
      </c>
      <c r="AY550">
        <f t="shared" si="83"/>
        <v>559.14650425184766</v>
      </c>
    </row>
    <row r="551" spans="1:51" x14ac:dyDescent="0.3">
      <c r="A551" s="1">
        <v>2172</v>
      </c>
      <c r="B551" s="1">
        <v>861</v>
      </c>
      <c r="C551" s="1">
        <v>-74</v>
      </c>
      <c r="D551" s="1">
        <v>55</v>
      </c>
      <c r="K551" s="1">
        <v>1578</v>
      </c>
      <c r="L551" s="1">
        <v>800</v>
      </c>
      <c r="M551" s="1">
        <v>157</v>
      </c>
      <c r="N551" s="1">
        <v>24</v>
      </c>
      <c r="U551">
        <f t="shared" si="77"/>
        <v>597.12394023351635</v>
      </c>
      <c r="V551">
        <f t="shared" si="78"/>
        <v>-56.87605976648365</v>
      </c>
      <c r="AB551">
        <f t="shared" si="79"/>
        <v>6978.4292323871623</v>
      </c>
      <c r="AO551">
        <f t="shared" si="80"/>
        <v>1875</v>
      </c>
      <c r="AP551">
        <f t="shared" si="81"/>
        <v>830.5</v>
      </c>
      <c r="AT551">
        <f t="shared" si="82"/>
        <v>185.35169273572873</v>
      </c>
      <c r="AY551">
        <f t="shared" si="83"/>
        <v>276.41086548681017</v>
      </c>
    </row>
    <row r="552" spans="1:51" x14ac:dyDescent="0.3">
      <c r="A552" s="1">
        <v>2171</v>
      </c>
      <c r="B552" s="1">
        <v>833</v>
      </c>
      <c r="C552" s="1">
        <v>-66</v>
      </c>
      <c r="D552" s="1">
        <v>33</v>
      </c>
      <c r="K552" s="1">
        <v>1569</v>
      </c>
      <c r="L552" s="1">
        <v>834</v>
      </c>
      <c r="M552" s="1">
        <v>164</v>
      </c>
      <c r="N552" s="1">
        <v>25</v>
      </c>
      <c r="U552">
        <f t="shared" si="77"/>
        <v>602.00083056421113</v>
      </c>
      <c r="V552">
        <f t="shared" si="78"/>
        <v>-51.999169435788872</v>
      </c>
      <c r="AB552">
        <f t="shared" si="79"/>
        <v>6187.4117829297511</v>
      </c>
      <c r="AO552">
        <f t="shared" si="80"/>
        <v>1870</v>
      </c>
      <c r="AP552">
        <f t="shared" si="81"/>
        <v>833.5</v>
      </c>
      <c r="AT552">
        <f t="shared" si="82"/>
        <v>180.61630601914104</v>
      </c>
      <c r="AY552">
        <f t="shared" si="83"/>
        <v>456.29212626839666</v>
      </c>
    </row>
    <row r="553" spans="1:51" x14ac:dyDescent="0.3">
      <c r="A553" s="1">
        <v>2180</v>
      </c>
      <c r="B553" s="1">
        <v>817</v>
      </c>
      <c r="C553" s="1">
        <v>-70</v>
      </c>
      <c r="D553" s="1">
        <v>33</v>
      </c>
      <c r="K553" s="1">
        <v>1565</v>
      </c>
      <c r="L553" s="1">
        <v>845</v>
      </c>
      <c r="M553" s="1">
        <v>181</v>
      </c>
      <c r="N553" s="1">
        <v>27</v>
      </c>
      <c r="U553">
        <f t="shared" si="77"/>
        <v>615.6370684096272</v>
      </c>
      <c r="V553">
        <f t="shared" si="78"/>
        <v>-38.362931590372796</v>
      </c>
      <c r="AB553">
        <f t="shared" si="79"/>
        <v>4228.103022248225</v>
      </c>
      <c r="AO553">
        <f t="shared" si="80"/>
        <v>1872.5</v>
      </c>
      <c r="AP553">
        <f t="shared" si="81"/>
        <v>831</v>
      </c>
      <c r="AT553">
        <f t="shared" si="82"/>
        <v>183.89467093964413</v>
      </c>
      <c r="AY553">
        <f t="shared" si="83"/>
        <v>326.98152657295208</v>
      </c>
    </row>
    <row r="554" spans="1:51" x14ac:dyDescent="0.3">
      <c r="A554" s="1">
        <v>2175</v>
      </c>
      <c r="B554" s="1">
        <v>779</v>
      </c>
      <c r="C554" s="1">
        <v>-77</v>
      </c>
      <c r="D554" s="1">
        <v>33</v>
      </c>
      <c r="K554" s="1">
        <v>1808</v>
      </c>
      <c r="L554" s="1">
        <v>825</v>
      </c>
      <c r="M554" s="1">
        <v>-389</v>
      </c>
      <c r="N554" s="1">
        <v>65</v>
      </c>
      <c r="U554">
        <f t="shared" si="77"/>
        <v>369.87159934225821</v>
      </c>
      <c r="V554">
        <f t="shared" si="78"/>
        <v>-284.12840065774179</v>
      </c>
      <c r="AB554">
        <f t="shared" si="79"/>
        <v>96590.010182991464</v>
      </c>
      <c r="AO554">
        <f t="shared" si="80"/>
        <v>1991.5</v>
      </c>
      <c r="AP554">
        <f t="shared" si="81"/>
        <v>802</v>
      </c>
      <c r="AT554">
        <f t="shared" si="82"/>
        <v>275.45643938742836</v>
      </c>
      <c r="AY554">
        <f t="shared" si="83"/>
        <v>5399.183710406689</v>
      </c>
    </row>
    <row r="555" spans="1:51" x14ac:dyDescent="0.3">
      <c r="A555" s="1">
        <v>2180</v>
      </c>
      <c r="B555" s="1">
        <v>760</v>
      </c>
      <c r="C555" s="1">
        <v>-78</v>
      </c>
      <c r="D555" s="1">
        <v>33</v>
      </c>
      <c r="K555" s="1">
        <v>1746</v>
      </c>
      <c r="L555" s="1">
        <v>847</v>
      </c>
      <c r="M555" s="1">
        <v>-247</v>
      </c>
      <c r="N555" s="1">
        <v>25</v>
      </c>
      <c r="U555">
        <f t="shared" si="77"/>
        <v>442.63416045307662</v>
      </c>
      <c r="V555">
        <f t="shared" si="78"/>
        <v>-211.36583954692338</v>
      </c>
      <c r="AB555">
        <f t="shared" si="79"/>
        <v>56656.744654029528</v>
      </c>
      <c r="AO555">
        <f t="shared" si="80"/>
        <v>1963</v>
      </c>
      <c r="AP555">
        <f t="shared" si="81"/>
        <v>803.5</v>
      </c>
      <c r="AT555">
        <f t="shared" si="82"/>
        <v>255.3061887224828</v>
      </c>
      <c r="AY555">
        <f t="shared" si="83"/>
        <v>2843.9702165447538</v>
      </c>
    </row>
    <row r="556" spans="1:51" x14ac:dyDescent="0.3">
      <c r="A556" s="1">
        <v>2176</v>
      </c>
      <c r="B556" s="1">
        <v>768</v>
      </c>
      <c r="C556" s="1">
        <v>-84</v>
      </c>
      <c r="D556" s="1">
        <v>32</v>
      </c>
      <c r="K556" s="1">
        <v>1695</v>
      </c>
      <c r="L556" s="1">
        <v>866</v>
      </c>
      <c r="M556" s="1">
        <v>-122</v>
      </c>
      <c r="N556" s="1">
        <v>27</v>
      </c>
      <c r="U556">
        <f t="shared" si="77"/>
        <v>490.881859514079</v>
      </c>
      <c r="V556">
        <f t="shared" si="78"/>
        <v>-163.118140485921</v>
      </c>
      <c r="AB556">
        <f t="shared" si="79"/>
        <v>36016.096896561372</v>
      </c>
      <c r="AO556">
        <f t="shared" si="80"/>
        <v>1935.5</v>
      </c>
      <c r="AP556">
        <f t="shared" si="81"/>
        <v>817</v>
      </c>
      <c r="AT556">
        <f t="shared" si="82"/>
        <v>227.70430386797699</v>
      </c>
      <c r="AY556">
        <f t="shared" si="83"/>
        <v>661.87865284706152</v>
      </c>
    </row>
    <row r="557" spans="1:51" x14ac:dyDescent="0.3">
      <c r="A557" s="1">
        <v>2184</v>
      </c>
      <c r="B557" s="1">
        <v>811</v>
      </c>
      <c r="C557" s="1">
        <v>-72</v>
      </c>
      <c r="D557" s="1">
        <v>55</v>
      </c>
      <c r="K557" s="1">
        <v>1666</v>
      </c>
      <c r="L557" s="1">
        <v>840</v>
      </c>
      <c r="M557" s="1">
        <v>-49</v>
      </c>
      <c r="N557" s="1">
        <v>27</v>
      </c>
      <c r="U557">
        <f t="shared" si="77"/>
        <v>518.81114097521072</v>
      </c>
      <c r="V557">
        <f t="shared" si="78"/>
        <v>-135.18885902478928</v>
      </c>
      <c r="AB557">
        <f t="shared" si="79"/>
        <v>26195.355317809117</v>
      </c>
      <c r="AO557">
        <f t="shared" si="80"/>
        <v>1925</v>
      </c>
      <c r="AP557">
        <f t="shared" si="81"/>
        <v>825.5</v>
      </c>
      <c r="AT557">
        <f t="shared" si="82"/>
        <v>214.65146167683088</v>
      </c>
      <c r="AY557">
        <f t="shared" si="83"/>
        <v>160.63433717579238</v>
      </c>
    </row>
    <row r="558" spans="1:51" x14ac:dyDescent="0.3">
      <c r="A558" s="1">
        <v>2183</v>
      </c>
      <c r="B558" s="1">
        <v>789</v>
      </c>
      <c r="C558" s="1">
        <v>-88</v>
      </c>
      <c r="D558" s="1">
        <v>31</v>
      </c>
      <c r="K558" s="1">
        <v>1645</v>
      </c>
      <c r="L558" s="1">
        <v>829</v>
      </c>
      <c r="M558" s="1">
        <v>21</v>
      </c>
      <c r="N558" s="1">
        <v>29</v>
      </c>
      <c r="U558">
        <f t="shared" si="77"/>
        <v>539.48493954882554</v>
      </c>
      <c r="V558">
        <f t="shared" si="78"/>
        <v>-114.51506045117446</v>
      </c>
      <c r="AB558">
        <f t="shared" si="79"/>
        <v>19930.661248468907</v>
      </c>
      <c r="AO558">
        <f t="shared" si="80"/>
        <v>1914</v>
      </c>
      <c r="AP558">
        <f t="shared" si="81"/>
        <v>809</v>
      </c>
      <c r="AT558">
        <f t="shared" si="82"/>
        <v>222.43425995111454</v>
      </c>
      <c r="AY558">
        <f t="shared" si="83"/>
        <v>418.48715066504622</v>
      </c>
    </row>
    <row r="559" spans="1:51" x14ac:dyDescent="0.3">
      <c r="A559" s="1">
        <v>2191</v>
      </c>
      <c r="B559" s="1">
        <v>771</v>
      </c>
      <c r="C559" s="1">
        <v>-94</v>
      </c>
      <c r="D559" s="1">
        <v>33</v>
      </c>
      <c r="K559" s="1">
        <v>1634</v>
      </c>
      <c r="L559" s="1">
        <v>809</v>
      </c>
      <c r="M559" s="1">
        <v>61</v>
      </c>
      <c r="N559" s="1">
        <v>28</v>
      </c>
      <c r="U559">
        <f t="shared" si="77"/>
        <v>558.29472503329282</v>
      </c>
      <c r="V559">
        <f t="shared" si="78"/>
        <v>-95.705274966707179</v>
      </c>
      <c r="AB559">
        <f t="shared" si="79"/>
        <v>14973.488957500344</v>
      </c>
      <c r="AO559">
        <f t="shared" si="80"/>
        <v>1912.5</v>
      </c>
      <c r="AP559">
        <f t="shared" si="81"/>
        <v>790</v>
      </c>
      <c r="AT559">
        <f t="shared" si="82"/>
        <v>238.23570261402887</v>
      </c>
      <c r="AY559">
        <f t="shared" si="83"/>
        <v>1314.6716541717972</v>
      </c>
    </row>
    <row r="560" spans="1:51" x14ac:dyDescent="0.3">
      <c r="A560" s="1">
        <v>2192</v>
      </c>
      <c r="B560" s="1">
        <v>823</v>
      </c>
      <c r="C560" s="1">
        <v>-77</v>
      </c>
      <c r="D560" s="1">
        <v>55</v>
      </c>
      <c r="K560" s="1">
        <v>1619</v>
      </c>
      <c r="L560" s="1">
        <v>794</v>
      </c>
      <c r="M560" s="1">
        <v>87</v>
      </c>
      <c r="N560" s="1">
        <v>27</v>
      </c>
      <c r="U560">
        <f t="shared" si="77"/>
        <v>573.73338755906479</v>
      </c>
      <c r="V560">
        <f t="shared" si="78"/>
        <v>-80.266612440935205</v>
      </c>
      <c r="AB560">
        <f t="shared" si="79"/>
        <v>11433.500066080545</v>
      </c>
      <c r="AO560">
        <f t="shared" si="80"/>
        <v>1905.5</v>
      </c>
      <c r="AP560">
        <f t="shared" si="81"/>
        <v>808.5</v>
      </c>
      <c r="AT560">
        <f t="shared" si="82"/>
        <v>218.63782838292187</v>
      </c>
      <c r="AY560">
        <f t="shared" si="83"/>
        <v>277.5731573150872</v>
      </c>
    </row>
    <row r="561" spans="1:51" x14ac:dyDescent="0.3">
      <c r="A561" s="1">
        <v>2197</v>
      </c>
      <c r="B561" s="1">
        <v>799</v>
      </c>
      <c r="C561" s="1">
        <v>-79</v>
      </c>
      <c r="D561" s="1">
        <v>33</v>
      </c>
      <c r="K561" s="1">
        <v>1605</v>
      </c>
      <c r="L561" s="1">
        <v>843</v>
      </c>
      <c r="M561" s="1">
        <v>123</v>
      </c>
      <c r="N561" s="1">
        <v>26</v>
      </c>
      <c r="U561">
        <f t="shared" si="77"/>
        <v>593.63288318623324</v>
      </c>
      <c r="V561">
        <f t="shared" si="78"/>
        <v>-60.367116813766756</v>
      </c>
      <c r="AB561">
        <f t="shared" si="79"/>
        <v>7573.8815293126499</v>
      </c>
      <c r="AO561">
        <f t="shared" si="80"/>
        <v>1901</v>
      </c>
      <c r="AP561">
        <f t="shared" si="81"/>
        <v>821</v>
      </c>
      <c r="AT561">
        <f t="shared" si="82"/>
        <v>205.52858681944952</v>
      </c>
      <c r="AY561">
        <f t="shared" si="83"/>
        <v>12.611627696925565</v>
      </c>
    </row>
    <row r="562" spans="1:51" x14ac:dyDescent="0.3">
      <c r="A562" s="1">
        <v>2198</v>
      </c>
      <c r="B562" s="1">
        <v>790</v>
      </c>
      <c r="C562" s="1">
        <v>-84</v>
      </c>
      <c r="D562" s="1">
        <v>32</v>
      </c>
      <c r="K562" s="1">
        <v>1583</v>
      </c>
      <c r="L562" s="1">
        <v>883</v>
      </c>
      <c r="M562" s="1">
        <v>157</v>
      </c>
      <c r="N562" s="1">
        <v>25</v>
      </c>
      <c r="U562">
        <f t="shared" si="77"/>
        <v>621.99196136284593</v>
      </c>
      <c r="V562">
        <f t="shared" si="78"/>
        <v>-32.008038637154073</v>
      </c>
      <c r="AB562">
        <f t="shared" si="79"/>
        <v>3442.0482834711497</v>
      </c>
      <c r="AO562">
        <f t="shared" si="80"/>
        <v>1890.5</v>
      </c>
      <c r="AP562">
        <f t="shared" si="81"/>
        <v>836.5</v>
      </c>
      <c r="AT562">
        <f t="shared" si="82"/>
        <v>186.87562708924887</v>
      </c>
      <c r="AY562">
        <f t="shared" si="83"/>
        <v>228.06056883130796</v>
      </c>
    </row>
    <row r="563" spans="1:51" x14ac:dyDescent="0.3">
      <c r="A563" s="1">
        <v>2205</v>
      </c>
      <c r="B563" s="1">
        <v>850</v>
      </c>
      <c r="C563" s="1">
        <v>-76</v>
      </c>
      <c r="D563" s="1">
        <v>54</v>
      </c>
      <c r="K563" s="1">
        <v>1577</v>
      </c>
      <c r="L563" s="1">
        <v>878</v>
      </c>
      <c r="M563" s="1">
        <v>169</v>
      </c>
      <c r="N563" s="1">
        <v>27</v>
      </c>
      <c r="U563">
        <f t="shared" si="77"/>
        <v>628.62389391431816</v>
      </c>
      <c r="V563">
        <f t="shared" si="78"/>
        <v>-25.37610608568184</v>
      </c>
      <c r="AB563">
        <f t="shared" si="79"/>
        <v>2707.853481605101</v>
      </c>
      <c r="AO563">
        <f t="shared" si="80"/>
        <v>1891</v>
      </c>
      <c r="AP563">
        <f t="shared" si="81"/>
        <v>864</v>
      </c>
      <c r="AT563">
        <f t="shared" si="82"/>
        <v>163.63679292872982</v>
      </c>
      <c r="AY563">
        <f t="shared" si="83"/>
        <v>1469.994594515375</v>
      </c>
    </row>
    <row r="564" spans="1:51" x14ac:dyDescent="0.3">
      <c r="A564" s="1">
        <v>2200</v>
      </c>
      <c r="B564" s="1">
        <v>825</v>
      </c>
      <c r="C564" s="1">
        <v>-86</v>
      </c>
      <c r="D564" s="1">
        <v>32</v>
      </c>
      <c r="K564" s="1">
        <v>1582</v>
      </c>
      <c r="L564" s="1">
        <v>877</v>
      </c>
      <c r="M564" s="1">
        <v>167</v>
      </c>
      <c r="N564" s="1">
        <v>26</v>
      </c>
      <c r="U564">
        <f t="shared" si="77"/>
        <v>620.18384371087905</v>
      </c>
      <c r="V564">
        <f t="shared" si="78"/>
        <v>-33.816156289120954</v>
      </c>
      <c r="AB564">
        <f t="shared" si="79"/>
        <v>3657.4783809509345</v>
      </c>
      <c r="AO564">
        <f t="shared" si="80"/>
        <v>1891</v>
      </c>
      <c r="AP564">
        <f t="shared" si="81"/>
        <v>851</v>
      </c>
      <c r="AT564">
        <f t="shared" si="82"/>
        <v>174.59095051004218</v>
      </c>
      <c r="AY564">
        <f t="shared" si="83"/>
        <v>750.01221841066592</v>
      </c>
    </row>
    <row r="565" spans="1:51" x14ac:dyDescent="0.3">
      <c r="A565" s="1">
        <v>2187</v>
      </c>
      <c r="B565" s="1">
        <v>805</v>
      </c>
      <c r="C565" s="1">
        <v>-100</v>
      </c>
      <c r="D565" s="1">
        <v>31</v>
      </c>
      <c r="K565" s="1">
        <v>1582</v>
      </c>
      <c r="L565" s="1">
        <v>846</v>
      </c>
      <c r="M565" s="1">
        <v>170</v>
      </c>
      <c r="N565" s="1">
        <v>27</v>
      </c>
      <c r="U565">
        <f t="shared" si="77"/>
        <v>606.38766478219191</v>
      </c>
      <c r="V565">
        <f t="shared" si="78"/>
        <v>-47.612335217808095</v>
      </c>
      <c r="AB565">
        <f t="shared" si="79"/>
        <v>5516.518435698652</v>
      </c>
      <c r="AO565">
        <f t="shared" si="80"/>
        <v>1884.5</v>
      </c>
      <c r="AP565">
        <f t="shared" si="81"/>
        <v>825.5</v>
      </c>
      <c r="AT565">
        <f t="shared" si="82"/>
        <v>193.88269649455569</v>
      </c>
      <c r="AY565">
        <f t="shared" si="83"/>
        <v>65.522629563268907</v>
      </c>
    </row>
    <row r="566" spans="1:51" x14ac:dyDescent="0.3">
      <c r="A566" s="1">
        <v>2177</v>
      </c>
      <c r="B566" s="1">
        <v>863</v>
      </c>
      <c r="C566" s="1">
        <v>-93</v>
      </c>
      <c r="D566" s="1">
        <v>55</v>
      </c>
      <c r="K566" s="1">
        <v>1582</v>
      </c>
      <c r="L566" s="1">
        <v>852</v>
      </c>
      <c r="M566" s="1">
        <v>189</v>
      </c>
      <c r="N566" s="1">
        <v>28</v>
      </c>
      <c r="U566">
        <f t="shared" si="77"/>
        <v>595.10167198555234</v>
      </c>
      <c r="V566">
        <f t="shared" si="78"/>
        <v>-58.898328014447657</v>
      </c>
      <c r="AB566">
        <f t="shared" si="79"/>
        <v>7320.3872189990379</v>
      </c>
      <c r="AO566">
        <f t="shared" si="80"/>
        <v>1879.5</v>
      </c>
      <c r="AP566">
        <f t="shared" si="81"/>
        <v>857.5</v>
      </c>
      <c r="AT566">
        <f t="shared" si="82"/>
        <v>163.17628504166896</v>
      </c>
      <c r="AY566">
        <f t="shared" si="83"/>
        <v>1505.5188751755168</v>
      </c>
    </row>
    <row r="567" spans="1:51" x14ac:dyDescent="0.3">
      <c r="A567" s="1">
        <v>2188</v>
      </c>
      <c r="B567" s="1">
        <v>850</v>
      </c>
      <c r="C567" s="1">
        <v>-102</v>
      </c>
      <c r="D567" s="1">
        <v>32</v>
      </c>
      <c r="K567" s="1">
        <v>1578</v>
      </c>
      <c r="L567" s="1">
        <v>826</v>
      </c>
      <c r="M567" s="1">
        <v>189</v>
      </c>
      <c r="N567" s="1">
        <v>27</v>
      </c>
      <c r="U567">
        <f t="shared" si="77"/>
        <v>610.47194857749196</v>
      </c>
      <c r="V567">
        <f t="shared" si="78"/>
        <v>-43.528051422508042</v>
      </c>
      <c r="AB567">
        <f t="shared" si="79"/>
        <v>4926.4935946909782</v>
      </c>
      <c r="AO567">
        <f t="shared" si="80"/>
        <v>1883</v>
      </c>
      <c r="AP567">
        <f t="shared" si="81"/>
        <v>838</v>
      </c>
      <c r="AT567">
        <f t="shared" si="82"/>
        <v>182.02472359545007</v>
      </c>
      <c r="AY567">
        <f t="shared" si="83"/>
        <v>398.10536348202601</v>
      </c>
    </row>
    <row r="568" spans="1:51" x14ac:dyDescent="0.3">
      <c r="A568" s="1">
        <v>2185</v>
      </c>
      <c r="B568" s="1">
        <v>838</v>
      </c>
      <c r="C568" s="1">
        <v>-109</v>
      </c>
      <c r="D568" s="1">
        <v>31</v>
      </c>
      <c r="K568" s="1">
        <v>1572</v>
      </c>
      <c r="L568" s="1">
        <v>835</v>
      </c>
      <c r="M568" s="1">
        <v>194</v>
      </c>
      <c r="N568" s="1">
        <v>26</v>
      </c>
      <c r="U568">
        <f t="shared" si="77"/>
        <v>613.00734090221135</v>
      </c>
      <c r="V568">
        <f t="shared" si="78"/>
        <v>-40.992659097788646</v>
      </c>
      <c r="AB568">
        <f t="shared" si="79"/>
        <v>4577.0085819790729</v>
      </c>
      <c r="AO568">
        <f t="shared" si="80"/>
        <v>1878.5</v>
      </c>
      <c r="AP568">
        <f t="shared" si="81"/>
        <v>836.5</v>
      </c>
      <c r="AT568">
        <f t="shared" si="82"/>
        <v>181.36840959770254</v>
      </c>
      <c r="AY568">
        <f t="shared" si="83"/>
        <v>424.7264238343206</v>
      </c>
    </row>
    <row r="569" spans="1:51" x14ac:dyDescent="0.3">
      <c r="A569" s="1">
        <v>2180</v>
      </c>
      <c r="B569" s="1">
        <v>880</v>
      </c>
      <c r="C569" s="1">
        <v>-90</v>
      </c>
      <c r="D569" s="1">
        <v>55</v>
      </c>
      <c r="K569" s="1">
        <v>1561</v>
      </c>
      <c r="L569" s="1">
        <v>832</v>
      </c>
      <c r="M569" s="1">
        <v>179</v>
      </c>
      <c r="N569" s="1">
        <v>24</v>
      </c>
      <c r="U569">
        <f t="shared" si="77"/>
        <v>620.85827690383576</v>
      </c>
      <c r="V569">
        <f t="shared" si="78"/>
        <v>-33.141723096164242</v>
      </c>
      <c r="AB569">
        <f t="shared" si="79"/>
        <v>3576.3577276420751</v>
      </c>
      <c r="AO569">
        <f t="shared" si="80"/>
        <v>1870.5</v>
      </c>
      <c r="AP569">
        <f t="shared" si="81"/>
        <v>856</v>
      </c>
      <c r="AT569">
        <f t="shared" si="82"/>
        <v>160.33168744823962</v>
      </c>
      <c r="AY569">
        <f t="shared" si="83"/>
        <v>1734.3571665023137</v>
      </c>
    </row>
    <row r="570" spans="1:51" x14ac:dyDescent="0.3">
      <c r="A570" s="1">
        <v>2166</v>
      </c>
      <c r="B570" s="1">
        <v>825</v>
      </c>
      <c r="C570" s="1">
        <v>-101</v>
      </c>
      <c r="D570" s="1">
        <v>31</v>
      </c>
      <c r="K570" s="1">
        <v>1577</v>
      </c>
      <c r="L570" s="1">
        <v>833</v>
      </c>
      <c r="M570" s="1">
        <v>179</v>
      </c>
      <c r="N570" s="1">
        <v>28</v>
      </c>
      <c r="U570">
        <f t="shared" si="77"/>
        <v>589.05432686637653</v>
      </c>
      <c r="V570">
        <f t="shared" si="78"/>
        <v>-64.945673133623472</v>
      </c>
      <c r="AB570">
        <f t="shared" si="79"/>
        <v>8391.7703661878259</v>
      </c>
      <c r="AO570">
        <f t="shared" si="80"/>
        <v>1871.5</v>
      </c>
      <c r="AP570">
        <f t="shared" si="81"/>
        <v>829</v>
      </c>
      <c r="AT570">
        <f t="shared" si="82"/>
        <v>185.34629750820488</v>
      </c>
      <c r="AY570">
        <f t="shared" si="83"/>
        <v>276.59029247888117</v>
      </c>
    </row>
    <row r="571" spans="1:51" x14ac:dyDescent="0.3">
      <c r="A571" s="1">
        <v>2168</v>
      </c>
      <c r="B571" s="1">
        <v>806</v>
      </c>
      <c r="C571" s="1">
        <v>-77</v>
      </c>
      <c r="D571" s="1">
        <v>35</v>
      </c>
      <c r="K571" s="1">
        <v>1582</v>
      </c>
      <c r="L571" s="1">
        <v>839</v>
      </c>
      <c r="M571" s="1">
        <v>183</v>
      </c>
      <c r="N571" s="1">
        <v>27</v>
      </c>
      <c r="U571">
        <f t="shared" si="77"/>
        <v>586.92844538325107</v>
      </c>
      <c r="V571">
        <f t="shared" si="78"/>
        <v>-67.071554616748926</v>
      </c>
      <c r="AB571">
        <f t="shared" si="79"/>
        <v>8785.779315521233</v>
      </c>
      <c r="AO571">
        <f t="shared" si="80"/>
        <v>1875</v>
      </c>
      <c r="AP571">
        <f t="shared" si="81"/>
        <v>822.5</v>
      </c>
      <c r="AT571">
        <f t="shared" si="82"/>
        <v>192.69470672543136</v>
      </c>
      <c r="AY571">
        <f t="shared" si="83"/>
        <v>86.166565025361663</v>
      </c>
    </row>
    <row r="572" spans="1:51" x14ac:dyDescent="0.3">
      <c r="A572" s="1">
        <v>2163</v>
      </c>
      <c r="B572" s="1">
        <v>866</v>
      </c>
      <c r="C572" s="1">
        <v>-42</v>
      </c>
      <c r="D572" s="1">
        <v>54</v>
      </c>
      <c r="K572" s="1">
        <v>1585</v>
      </c>
      <c r="L572" s="1">
        <v>853</v>
      </c>
      <c r="M572" s="1">
        <v>176</v>
      </c>
      <c r="N572" s="1">
        <v>26</v>
      </c>
      <c r="U572">
        <f t="shared" si="77"/>
        <v>578.14617528787653</v>
      </c>
      <c r="V572">
        <f t="shared" si="78"/>
        <v>-75.853824712123469</v>
      </c>
      <c r="AB572">
        <f t="shared" si="79"/>
        <v>10509.275637033554</v>
      </c>
      <c r="AO572">
        <f t="shared" si="80"/>
        <v>1874</v>
      </c>
      <c r="AP572">
        <f t="shared" si="81"/>
        <v>859.5</v>
      </c>
      <c r="AT572">
        <f t="shared" si="82"/>
        <v>158.79625310441048</v>
      </c>
      <c r="AY572">
        <f t="shared" si="83"/>
        <v>1864.6029371767042</v>
      </c>
    </row>
    <row r="573" spans="1:51" x14ac:dyDescent="0.3">
      <c r="A573" s="1">
        <v>2168</v>
      </c>
      <c r="B573" s="1">
        <v>846</v>
      </c>
      <c r="C573" s="1">
        <v>-49</v>
      </c>
      <c r="D573" s="1">
        <v>33</v>
      </c>
      <c r="K573" s="1">
        <v>1564</v>
      </c>
      <c r="L573" s="1">
        <v>860</v>
      </c>
      <c r="M573" s="1">
        <v>170</v>
      </c>
      <c r="N573" s="1">
        <v>23</v>
      </c>
      <c r="U573">
        <f t="shared" si="77"/>
        <v>604.1622298687663</v>
      </c>
      <c r="V573">
        <f t="shared" si="78"/>
        <v>-49.837770131233697</v>
      </c>
      <c r="AB573">
        <f t="shared" si="79"/>
        <v>5852.0516466207609</v>
      </c>
      <c r="AO573">
        <f t="shared" si="80"/>
        <v>1866</v>
      </c>
      <c r="AP573">
        <f t="shared" si="81"/>
        <v>853</v>
      </c>
      <c r="AT573">
        <f t="shared" si="82"/>
        <v>161.13658802394943</v>
      </c>
      <c r="AY573">
        <f t="shared" si="83"/>
        <v>1667.9638740497251</v>
      </c>
    </row>
    <row r="574" spans="1:51" x14ac:dyDescent="0.3">
      <c r="A574" s="1">
        <v>2170</v>
      </c>
      <c r="B574" s="1">
        <v>818</v>
      </c>
      <c r="C574" s="1">
        <v>-60</v>
      </c>
      <c r="D574" s="1">
        <v>32</v>
      </c>
      <c r="K574" s="1">
        <v>1566</v>
      </c>
      <c r="L574" s="1">
        <v>865</v>
      </c>
      <c r="M574" s="1">
        <v>177</v>
      </c>
      <c r="N574" s="1">
        <v>27</v>
      </c>
      <c r="U574">
        <f t="shared" si="77"/>
        <v>605.82588257683415</v>
      </c>
      <c r="V574">
        <f t="shared" si="78"/>
        <v>-48.174117423165853</v>
      </c>
      <c r="AB574">
        <f t="shared" si="79"/>
        <v>5600.2848362656214</v>
      </c>
      <c r="AO574">
        <f t="shared" si="80"/>
        <v>1868</v>
      </c>
      <c r="AP574">
        <f t="shared" si="81"/>
        <v>841.5</v>
      </c>
      <c r="AT574">
        <f t="shared" si="82"/>
        <v>172.47101205709905</v>
      </c>
      <c r="AY574">
        <f t="shared" si="83"/>
        <v>870.62111438852196</v>
      </c>
    </row>
    <row r="575" spans="1:51" x14ac:dyDescent="0.3">
      <c r="A575" s="1">
        <v>2179</v>
      </c>
      <c r="B575" s="1">
        <v>856</v>
      </c>
      <c r="C575" s="1">
        <v>-43</v>
      </c>
      <c r="D575" s="1">
        <v>55</v>
      </c>
      <c r="K575" s="1">
        <v>1560</v>
      </c>
      <c r="L575" s="1">
        <v>859</v>
      </c>
      <c r="M575" s="1">
        <v>167</v>
      </c>
      <c r="N575" s="1">
        <v>25</v>
      </c>
      <c r="U575">
        <f t="shared" si="77"/>
        <v>619.00726974729469</v>
      </c>
      <c r="V575">
        <f t="shared" si="78"/>
        <v>-34.992730252705314</v>
      </c>
      <c r="AB575">
        <f t="shared" si="79"/>
        <v>3801.1742455575609</v>
      </c>
      <c r="AO575">
        <f t="shared" si="80"/>
        <v>1869.5</v>
      </c>
      <c r="AP575">
        <f t="shared" si="81"/>
        <v>857.5</v>
      </c>
      <c r="AT575">
        <f t="shared" si="82"/>
        <v>158.54494630860992</v>
      </c>
      <c r="AY575">
        <f t="shared" si="83"/>
        <v>1886.3694740859419</v>
      </c>
    </row>
    <row r="576" spans="1:51" x14ac:dyDescent="0.3">
      <c r="A576" s="1">
        <v>2177</v>
      </c>
      <c r="B576" s="1">
        <v>815</v>
      </c>
      <c r="C576" s="1">
        <v>-61</v>
      </c>
      <c r="D576" s="1">
        <v>32</v>
      </c>
      <c r="K576" s="1">
        <v>1552</v>
      </c>
      <c r="L576" s="1">
        <v>849</v>
      </c>
      <c r="M576" s="1">
        <v>171</v>
      </c>
      <c r="N576" s="1">
        <v>26</v>
      </c>
      <c r="U576">
        <f t="shared" si="77"/>
        <v>625.9241168065023</v>
      </c>
      <c r="V576">
        <f t="shared" si="78"/>
        <v>-28.075883193497702</v>
      </c>
      <c r="AB576">
        <f t="shared" si="79"/>
        <v>2996.1190941253967</v>
      </c>
      <c r="AO576">
        <f t="shared" si="80"/>
        <v>1864.5</v>
      </c>
      <c r="AP576">
        <f t="shared" si="81"/>
        <v>832</v>
      </c>
      <c r="AT576">
        <f t="shared" si="82"/>
        <v>179.95624468186705</v>
      </c>
      <c r="AY576">
        <f t="shared" si="83"/>
        <v>484.92694167111404</v>
      </c>
    </row>
    <row r="577" spans="1:51" x14ac:dyDescent="0.3">
      <c r="A577" s="1">
        <v>2174</v>
      </c>
      <c r="B577" s="1">
        <v>797</v>
      </c>
      <c r="C577" s="1">
        <v>-54</v>
      </c>
      <c r="D577" s="1">
        <v>34</v>
      </c>
      <c r="K577" s="1">
        <v>1541</v>
      </c>
      <c r="L577" s="1">
        <v>856</v>
      </c>
      <c r="M577" s="1">
        <v>155</v>
      </c>
      <c r="N577" s="1">
        <v>23</v>
      </c>
      <c r="U577">
        <f t="shared" si="77"/>
        <v>635.74365903247508</v>
      </c>
      <c r="V577">
        <f t="shared" si="78"/>
        <v>-18.25634096752492</v>
      </c>
      <c r="AB577">
        <f t="shared" si="79"/>
        <v>2017.5615393443841</v>
      </c>
      <c r="AO577">
        <f t="shared" si="80"/>
        <v>1857.5</v>
      </c>
      <c r="AP577">
        <f t="shared" si="81"/>
        <v>826.5</v>
      </c>
      <c r="AT577">
        <f t="shared" si="82"/>
        <v>182.77992231095843</v>
      </c>
      <c r="AY577">
        <f t="shared" si="83"/>
        <v>368.53936623159876</v>
      </c>
    </row>
    <row r="578" spans="1:51" x14ac:dyDescent="0.3">
      <c r="A578" s="1">
        <v>2171</v>
      </c>
      <c r="B578" s="1">
        <v>841</v>
      </c>
      <c r="C578" s="1">
        <v>-18</v>
      </c>
      <c r="D578" s="1">
        <v>55</v>
      </c>
      <c r="K578" s="1">
        <v>1581</v>
      </c>
      <c r="L578" s="1">
        <v>857</v>
      </c>
      <c r="M578" s="1">
        <v>187</v>
      </c>
      <c r="N578" s="1">
        <v>32</v>
      </c>
      <c r="U578">
        <f t="shared" si="77"/>
        <v>590.21690927996974</v>
      </c>
      <c r="V578">
        <f t="shared" si="78"/>
        <v>-63.783090720030259</v>
      </c>
      <c r="AB578">
        <f t="shared" si="79"/>
        <v>8180.1215045354966</v>
      </c>
      <c r="AO578">
        <f t="shared" si="80"/>
        <v>1876</v>
      </c>
      <c r="AP578">
        <f t="shared" si="81"/>
        <v>849</v>
      </c>
      <c r="AT578">
        <f t="shared" si="82"/>
        <v>169.04733065032408</v>
      </c>
      <c r="AY578">
        <f t="shared" si="83"/>
        <v>1084.3829775939366</v>
      </c>
    </row>
    <row r="579" spans="1:51" x14ac:dyDescent="0.3">
      <c r="A579" s="1">
        <v>2157</v>
      </c>
      <c r="B579" s="1">
        <v>805</v>
      </c>
      <c r="C579" s="1">
        <v>-19</v>
      </c>
      <c r="D579" s="1">
        <v>34</v>
      </c>
      <c r="K579" s="1">
        <v>1497</v>
      </c>
      <c r="L579" s="1">
        <v>845</v>
      </c>
      <c r="M579" s="1">
        <v>143</v>
      </c>
      <c r="N579" s="1">
        <v>14</v>
      </c>
      <c r="U579">
        <f t="shared" si="77"/>
        <v>661.21101019266155</v>
      </c>
      <c r="V579">
        <f t="shared" si="78"/>
        <v>7.2110101926615471</v>
      </c>
      <c r="AB579">
        <f t="shared" si="79"/>
        <v>378.2995139564743</v>
      </c>
      <c r="AO579">
        <f t="shared" si="80"/>
        <v>1827</v>
      </c>
      <c r="AP579">
        <f t="shared" si="81"/>
        <v>825</v>
      </c>
      <c r="AT579">
        <f t="shared" si="82"/>
        <v>177.07060738586739</v>
      </c>
      <c r="AY579">
        <f t="shared" si="83"/>
        <v>620.34340975373505</v>
      </c>
    </row>
    <row r="580" spans="1:51" x14ac:dyDescent="0.3">
      <c r="A580" s="1">
        <v>2164</v>
      </c>
      <c r="B580" s="1">
        <v>790</v>
      </c>
      <c r="C580" s="1">
        <v>-23</v>
      </c>
      <c r="D580" s="1">
        <v>34</v>
      </c>
      <c r="K580" s="1">
        <v>1538</v>
      </c>
      <c r="L580" s="1">
        <v>839</v>
      </c>
      <c r="M580" s="1">
        <v>166</v>
      </c>
      <c r="N580" s="1">
        <v>30</v>
      </c>
      <c r="U580">
        <f t="shared" ref="U580:U643" si="84">SQRT((A580-K580)^2+(B580-L580)^2)</f>
        <v>627.9148031381327</v>
      </c>
      <c r="V580">
        <f t="shared" ref="V580:V643" si="85">U580-654</f>
        <v>-26.085196861867303</v>
      </c>
      <c r="AB580">
        <f t="shared" ref="AB580:AB643" si="86">(V580-$AA$5)^2</f>
        <v>2782.1542608157697</v>
      </c>
      <c r="AO580">
        <f t="shared" ref="AO580:AO643" si="87">(A580+K580)/2</f>
        <v>1851</v>
      </c>
      <c r="AP580">
        <f t="shared" ref="AP580:AP643" si="88">(B580+L580)/2</f>
        <v>814.5</v>
      </c>
      <c r="AT580">
        <f t="shared" ref="AT580:AT643" si="89">SQRT((AP580-1000)^2 + (AO580-1800)^2)</f>
        <v>192.38308137671567</v>
      </c>
      <c r="AY580">
        <f t="shared" ref="AY580:AY643" si="90">(AT580-$AX$5)^2</f>
        <v>92.049059026258561</v>
      </c>
    </row>
    <row r="581" spans="1:51" x14ac:dyDescent="0.3">
      <c r="A581" s="1">
        <v>2159</v>
      </c>
      <c r="B581" s="1">
        <v>768</v>
      </c>
      <c r="C581" s="1">
        <v>-20</v>
      </c>
      <c r="D581" s="1">
        <v>34</v>
      </c>
      <c r="K581" s="1">
        <v>1566</v>
      </c>
      <c r="L581" s="1">
        <v>826</v>
      </c>
      <c r="M581" s="1">
        <v>168</v>
      </c>
      <c r="N581" s="1">
        <v>29</v>
      </c>
      <c r="U581">
        <f t="shared" si="84"/>
        <v>595.82967364843455</v>
      </c>
      <c r="V581">
        <f t="shared" si="85"/>
        <v>-58.17032635156545</v>
      </c>
      <c r="AB581">
        <f t="shared" si="86"/>
        <v>7196.3426362064565</v>
      </c>
      <c r="AO581">
        <f t="shared" si="87"/>
        <v>1862.5</v>
      </c>
      <c r="AP581">
        <f t="shared" si="88"/>
        <v>797</v>
      </c>
      <c r="AT581">
        <f t="shared" si="89"/>
        <v>212.4035075039958</v>
      </c>
      <c r="AY581">
        <f t="shared" si="90"/>
        <v>108.70577245037869</v>
      </c>
    </row>
    <row r="582" spans="1:51" x14ac:dyDescent="0.3">
      <c r="A582" s="1">
        <v>2170</v>
      </c>
      <c r="B582" s="1">
        <v>751</v>
      </c>
      <c r="C582" s="1">
        <v>-15</v>
      </c>
      <c r="D582" s="1">
        <v>36</v>
      </c>
      <c r="K582" s="1">
        <v>1575</v>
      </c>
      <c r="L582" s="1">
        <v>827</v>
      </c>
      <c r="M582" s="1">
        <v>176</v>
      </c>
      <c r="N582" s="1">
        <v>28</v>
      </c>
      <c r="U582">
        <f t="shared" si="84"/>
        <v>599.83414374308506</v>
      </c>
      <c r="V582">
        <f t="shared" si="85"/>
        <v>-54.165856256914935</v>
      </c>
      <c r="AB582">
        <f t="shared" si="86"/>
        <v>6532.9699311680615</v>
      </c>
      <c r="AO582">
        <f t="shared" si="87"/>
        <v>1872.5</v>
      </c>
      <c r="AP582">
        <f t="shared" si="88"/>
        <v>789</v>
      </c>
      <c r="AT582">
        <f t="shared" si="89"/>
        <v>223.10815762764031</v>
      </c>
      <c r="AY582">
        <f t="shared" si="90"/>
        <v>446.51308233397737</v>
      </c>
    </row>
    <row r="583" spans="1:51" x14ac:dyDescent="0.3">
      <c r="A583" s="1">
        <v>2168</v>
      </c>
      <c r="B583" s="1">
        <v>753</v>
      </c>
      <c r="C583" s="1">
        <v>-30</v>
      </c>
      <c r="D583" s="1">
        <v>32</v>
      </c>
      <c r="K583" s="1">
        <v>1583</v>
      </c>
      <c r="L583" s="1">
        <v>828</v>
      </c>
      <c r="M583" s="1">
        <v>189</v>
      </c>
      <c r="N583" s="1">
        <v>29</v>
      </c>
      <c r="U583">
        <f t="shared" si="84"/>
        <v>589.78809754012502</v>
      </c>
      <c r="V583">
        <f t="shared" si="85"/>
        <v>-64.211902459874977</v>
      </c>
      <c r="AB583">
        <f t="shared" si="86"/>
        <v>8257.8723027527903</v>
      </c>
      <c r="AO583">
        <f t="shared" si="87"/>
        <v>1875.5</v>
      </c>
      <c r="AP583">
        <f t="shared" si="88"/>
        <v>790.5</v>
      </c>
      <c r="AT583">
        <f t="shared" si="89"/>
        <v>222.68924536223119</v>
      </c>
      <c r="AY583">
        <f t="shared" si="90"/>
        <v>428.9846201665095</v>
      </c>
    </row>
    <row r="584" spans="1:51" x14ac:dyDescent="0.3">
      <c r="A584" s="1">
        <v>2175</v>
      </c>
      <c r="B584" s="1">
        <v>815</v>
      </c>
      <c r="C584" s="1">
        <v>-20</v>
      </c>
      <c r="D584" s="1">
        <v>54</v>
      </c>
      <c r="K584" s="1">
        <v>1595</v>
      </c>
      <c r="L584" s="1">
        <v>830</v>
      </c>
      <c r="M584" s="1">
        <v>174</v>
      </c>
      <c r="N584" s="1">
        <v>27</v>
      </c>
      <c r="U584">
        <f t="shared" si="84"/>
        <v>580.19393309478858</v>
      </c>
      <c r="V584">
        <f t="shared" si="85"/>
        <v>-73.806066905211424</v>
      </c>
      <c r="AB584">
        <f t="shared" si="86"/>
        <v>10093.618156448949</v>
      </c>
      <c r="AO584">
        <f t="shared" si="87"/>
        <v>1885</v>
      </c>
      <c r="AP584">
        <f t="shared" si="88"/>
        <v>822.5</v>
      </c>
      <c r="AT584">
        <f t="shared" si="89"/>
        <v>196.80256604018149</v>
      </c>
      <c r="AY584">
        <f t="shared" si="90"/>
        <v>26.77788667578314</v>
      </c>
    </row>
    <row r="585" spans="1:51" x14ac:dyDescent="0.3">
      <c r="A585" s="1">
        <v>2170</v>
      </c>
      <c r="B585" s="1">
        <v>790</v>
      </c>
      <c r="C585" s="1">
        <v>-43</v>
      </c>
      <c r="D585" s="1">
        <v>32</v>
      </c>
      <c r="K585" s="1">
        <v>1606</v>
      </c>
      <c r="L585" s="1">
        <v>813</v>
      </c>
      <c r="M585" s="1">
        <v>159</v>
      </c>
      <c r="N585" s="1">
        <v>27</v>
      </c>
      <c r="U585">
        <f t="shared" si="84"/>
        <v>564.46877681586602</v>
      </c>
      <c r="V585">
        <f t="shared" si="85"/>
        <v>-89.531223184133978</v>
      </c>
      <c r="AB585">
        <f t="shared" si="86"/>
        <v>13500.617258751661</v>
      </c>
      <c r="AO585">
        <f t="shared" si="87"/>
        <v>1888</v>
      </c>
      <c r="AP585">
        <f t="shared" si="88"/>
        <v>801.5</v>
      </c>
      <c r="AT585">
        <f t="shared" si="89"/>
        <v>217.13187237252848</v>
      </c>
      <c r="AY585">
        <f t="shared" si="90"/>
        <v>229.66101951163893</v>
      </c>
    </row>
    <row r="586" spans="1:51" x14ac:dyDescent="0.3">
      <c r="A586" s="1">
        <v>2174</v>
      </c>
      <c r="B586" s="1">
        <v>773</v>
      </c>
      <c r="C586" s="1">
        <v>-79</v>
      </c>
      <c r="D586" s="1">
        <v>30</v>
      </c>
      <c r="K586" s="1">
        <v>1471</v>
      </c>
      <c r="L586" s="1">
        <v>814</v>
      </c>
      <c r="M586" s="1">
        <v>105</v>
      </c>
      <c r="N586" s="1">
        <v>11</v>
      </c>
      <c r="U586">
        <f t="shared" si="84"/>
        <v>704.19457538382107</v>
      </c>
      <c r="V586">
        <f t="shared" si="85"/>
        <v>50.194575383821075</v>
      </c>
      <c r="AB586">
        <f t="shared" si="86"/>
        <v>553.83230358872788</v>
      </c>
      <c r="AO586">
        <f t="shared" si="87"/>
        <v>1822.5</v>
      </c>
      <c r="AP586">
        <f t="shared" si="88"/>
        <v>793.5</v>
      </c>
      <c r="AT586">
        <f t="shared" si="89"/>
        <v>207.72217021781762</v>
      </c>
      <c r="AY586">
        <f t="shared" si="90"/>
        <v>33.003517032715735</v>
      </c>
    </row>
    <row r="587" spans="1:51" x14ac:dyDescent="0.3">
      <c r="A587" s="1">
        <v>2180</v>
      </c>
      <c r="B587" s="1">
        <v>829</v>
      </c>
      <c r="C587" s="1">
        <v>-85</v>
      </c>
      <c r="D587" s="1">
        <v>55</v>
      </c>
      <c r="K587" s="1">
        <v>1395</v>
      </c>
      <c r="L587" s="1">
        <v>816</v>
      </c>
      <c r="M587" s="1">
        <v>45</v>
      </c>
      <c r="N587" s="1">
        <v>12</v>
      </c>
      <c r="U587">
        <f t="shared" si="84"/>
        <v>785.10763593280637</v>
      </c>
      <c r="V587">
        <f t="shared" si="85"/>
        <v>131.10763593280637</v>
      </c>
      <c r="AB587">
        <f t="shared" si="86"/>
        <v>10909.113663612457</v>
      </c>
      <c r="AO587">
        <f t="shared" si="87"/>
        <v>1787.5</v>
      </c>
      <c r="AP587">
        <f t="shared" si="88"/>
        <v>822.5</v>
      </c>
      <c r="AT587">
        <f t="shared" si="89"/>
        <v>177.93959649274245</v>
      </c>
      <c r="AY587">
        <f t="shared" si="90"/>
        <v>577.8112601424308</v>
      </c>
    </row>
    <row r="588" spans="1:51" x14ac:dyDescent="0.3">
      <c r="A588" s="1">
        <v>2190</v>
      </c>
      <c r="B588" s="1">
        <v>817</v>
      </c>
      <c r="C588" s="1">
        <v>-110</v>
      </c>
      <c r="D588" s="1">
        <v>30</v>
      </c>
      <c r="K588" s="1">
        <v>1327</v>
      </c>
      <c r="L588" s="1">
        <v>826</v>
      </c>
      <c r="M588" s="1">
        <v>5</v>
      </c>
      <c r="N588" s="1">
        <v>12</v>
      </c>
      <c r="U588">
        <f t="shared" si="84"/>
        <v>863.04692804041656</v>
      </c>
      <c r="V588">
        <f t="shared" si="85"/>
        <v>209.04692804041656</v>
      </c>
      <c r="AB588">
        <f t="shared" si="86"/>
        <v>33264.651029861016</v>
      </c>
      <c r="AO588">
        <f t="shared" si="87"/>
        <v>1758.5</v>
      </c>
      <c r="AP588">
        <f t="shared" si="88"/>
        <v>821.5</v>
      </c>
      <c r="AT588">
        <f t="shared" si="89"/>
        <v>183.26074320486643</v>
      </c>
      <c r="AY588">
        <f t="shared" si="90"/>
        <v>350.30955295636085</v>
      </c>
    </row>
    <row r="589" spans="1:51" x14ac:dyDescent="0.3">
      <c r="A589" s="1">
        <v>2198</v>
      </c>
      <c r="B589" s="1">
        <v>809</v>
      </c>
      <c r="C589" s="1">
        <v>-119</v>
      </c>
      <c r="D589" s="1">
        <v>31</v>
      </c>
      <c r="K589" s="1">
        <v>1269</v>
      </c>
      <c r="L589" s="1">
        <v>816</v>
      </c>
      <c r="M589" s="1">
        <v>-12</v>
      </c>
      <c r="N589" s="1">
        <v>11</v>
      </c>
      <c r="U589">
        <f t="shared" si="84"/>
        <v>929.02637206916791</v>
      </c>
      <c r="V589">
        <f t="shared" si="85"/>
        <v>275.02637206916791</v>
      </c>
      <c r="AB589">
        <f t="shared" si="86"/>
        <v>61685.391110194942</v>
      </c>
      <c r="AO589">
        <f t="shared" si="87"/>
        <v>1733.5</v>
      </c>
      <c r="AP589">
        <f t="shared" si="88"/>
        <v>812.5</v>
      </c>
      <c r="AT589">
        <f t="shared" si="89"/>
        <v>198.94345930439633</v>
      </c>
      <c r="AY589">
        <f t="shared" si="90"/>
        <v>9.2041982313670214</v>
      </c>
    </row>
    <row r="590" spans="1:51" x14ac:dyDescent="0.3">
      <c r="A590" s="1">
        <v>2201</v>
      </c>
      <c r="B590" s="1">
        <v>870</v>
      </c>
      <c r="C590" s="1">
        <v>-121</v>
      </c>
      <c r="D590" s="1">
        <v>54</v>
      </c>
      <c r="K590" s="1">
        <v>1223</v>
      </c>
      <c r="L590" s="1">
        <v>827</v>
      </c>
      <c r="M590" s="1">
        <v>-13</v>
      </c>
      <c r="N590" s="1">
        <v>12</v>
      </c>
      <c r="U590">
        <f t="shared" si="84"/>
        <v>978.94484012123996</v>
      </c>
      <c r="V590">
        <f t="shared" si="85"/>
        <v>324.94484012123996</v>
      </c>
      <c r="AB590">
        <f t="shared" si="86"/>
        <v>88973.288990710513</v>
      </c>
      <c r="AO590">
        <f t="shared" si="87"/>
        <v>1712</v>
      </c>
      <c r="AP590">
        <f t="shared" si="88"/>
        <v>848.5</v>
      </c>
      <c r="AT590">
        <f t="shared" si="89"/>
        <v>175.20345316231641</v>
      </c>
      <c r="AY590">
        <f t="shared" si="90"/>
        <v>716.83895272252312</v>
      </c>
    </row>
    <row r="591" spans="1:51" x14ac:dyDescent="0.3">
      <c r="A591" s="1">
        <v>2204</v>
      </c>
      <c r="B591" s="1">
        <v>834</v>
      </c>
      <c r="C591" s="1">
        <v>-136</v>
      </c>
      <c r="D591" s="1">
        <v>31</v>
      </c>
      <c r="K591" s="1">
        <v>1212</v>
      </c>
      <c r="L591" s="1">
        <v>835</v>
      </c>
      <c r="M591" s="1">
        <v>-39</v>
      </c>
      <c r="N591" s="1">
        <v>12</v>
      </c>
      <c r="U591">
        <f t="shared" si="84"/>
        <v>992.00050403213004</v>
      </c>
      <c r="V591">
        <f t="shared" si="85"/>
        <v>338.00050403213004</v>
      </c>
      <c r="AB591">
        <f t="shared" si="86"/>
        <v>96932.328222428725</v>
      </c>
      <c r="AO591">
        <f t="shared" si="87"/>
        <v>1708</v>
      </c>
      <c r="AP591">
        <f t="shared" si="88"/>
        <v>834.5</v>
      </c>
      <c r="AT591">
        <f t="shared" si="89"/>
        <v>189.35218509433685</v>
      </c>
      <c r="AY591">
        <f t="shared" si="90"/>
        <v>159.39356327254072</v>
      </c>
    </row>
    <row r="592" spans="1:51" x14ac:dyDescent="0.3">
      <c r="A592" s="1">
        <v>2197</v>
      </c>
      <c r="B592" s="1">
        <v>824</v>
      </c>
      <c r="C592" s="1">
        <v>-145</v>
      </c>
      <c r="D592" s="1">
        <v>30</v>
      </c>
      <c r="K592" s="1">
        <v>1209</v>
      </c>
      <c r="L592" s="1">
        <v>839</v>
      </c>
      <c r="M592" s="1">
        <v>-113</v>
      </c>
      <c r="N592" s="1">
        <v>11</v>
      </c>
      <c r="U592">
        <f t="shared" si="84"/>
        <v>988.11385983600087</v>
      </c>
      <c r="V592">
        <f t="shared" si="85"/>
        <v>334.11385983600087</v>
      </c>
      <c r="AB592">
        <f t="shared" si="86"/>
        <v>94527.301955327421</v>
      </c>
      <c r="AO592">
        <f t="shared" si="87"/>
        <v>1703</v>
      </c>
      <c r="AP592">
        <f t="shared" si="88"/>
        <v>831.5</v>
      </c>
      <c r="AT592">
        <f t="shared" si="89"/>
        <v>194.42543557878429</v>
      </c>
      <c r="AY592">
        <f t="shared" si="90"/>
        <v>57.030678303425226</v>
      </c>
    </row>
    <row r="593" spans="1:51" x14ac:dyDescent="0.3">
      <c r="A593" s="1">
        <v>2199</v>
      </c>
      <c r="B593" s="1">
        <v>865</v>
      </c>
      <c r="C593" s="1">
        <v>-123</v>
      </c>
      <c r="D593" s="1">
        <v>55</v>
      </c>
      <c r="K593" s="1">
        <v>1194</v>
      </c>
      <c r="L593" s="1">
        <v>837</v>
      </c>
      <c r="M593" s="1">
        <v>-118</v>
      </c>
      <c r="N593" s="1">
        <v>12</v>
      </c>
      <c r="U593">
        <f t="shared" si="84"/>
        <v>1005.3899740896564</v>
      </c>
      <c r="V593">
        <f t="shared" si="85"/>
        <v>351.38997408965645</v>
      </c>
      <c r="AB593">
        <f t="shared" si="86"/>
        <v>105448.94984743834</v>
      </c>
      <c r="AO593">
        <f t="shared" si="87"/>
        <v>1696.5</v>
      </c>
      <c r="AP593">
        <f t="shared" si="88"/>
        <v>851</v>
      </c>
      <c r="AT593">
        <f t="shared" si="89"/>
        <v>181.42009260277649</v>
      </c>
      <c r="AY593">
        <f t="shared" si="90"/>
        <v>422.59883604185222</v>
      </c>
    </row>
    <row r="594" spans="1:51" x14ac:dyDescent="0.3">
      <c r="A594" s="1">
        <v>2206</v>
      </c>
      <c r="B594" s="1">
        <v>842</v>
      </c>
      <c r="C594" s="1">
        <v>-117</v>
      </c>
      <c r="D594" s="1">
        <v>33</v>
      </c>
      <c r="K594" s="1">
        <v>1184</v>
      </c>
      <c r="L594" s="1">
        <v>837</v>
      </c>
      <c r="M594" s="1">
        <v>-120</v>
      </c>
      <c r="N594" s="1">
        <v>12</v>
      </c>
      <c r="U594">
        <f t="shared" si="84"/>
        <v>1022.0122308465785</v>
      </c>
      <c r="V594">
        <f t="shared" si="85"/>
        <v>368.01223084657852</v>
      </c>
      <c r="AB594">
        <f t="shared" si="86"/>
        <v>116520.7082476635</v>
      </c>
      <c r="AO594">
        <f t="shared" si="87"/>
        <v>1695</v>
      </c>
      <c r="AP594">
        <f t="shared" si="88"/>
        <v>839.5</v>
      </c>
      <c r="AT594">
        <f t="shared" si="89"/>
        <v>191.79481223432504</v>
      </c>
      <c r="AY594">
        <f t="shared" si="90"/>
        <v>103.68308685196052</v>
      </c>
    </row>
    <row r="595" spans="1:51" x14ac:dyDescent="0.3">
      <c r="A595" s="1">
        <v>2198</v>
      </c>
      <c r="B595" s="1">
        <v>813</v>
      </c>
      <c r="C595" s="1">
        <v>-112</v>
      </c>
      <c r="D595" s="1">
        <v>32</v>
      </c>
      <c r="K595" s="1">
        <v>1188</v>
      </c>
      <c r="L595" s="1">
        <v>845</v>
      </c>
      <c r="M595" s="1">
        <v>-106</v>
      </c>
      <c r="N595" s="1">
        <v>13</v>
      </c>
      <c r="U595">
        <f t="shared" si="84"/>
        <v>1010.5068035396891</v>
      </c>
      <c r="V595">
        <f t="shared" si="85"/>
        <v>356.50680353968914</v>
      </c>
      <c r="AB595">
        <f t="shared" si="86"/>
        <v>108798.29802811069</v>
      </c>
      <c r="AO595">
        <f t="shared" si="87"/>
        <v>1693</v>
      </c>
      <c r="AP595">
        <f t="shared" si="88"/>
        <v>829</v>
      </c>
      <c r="AT595">
        <f t="shared" si="89"/>
        <v>201.71762441591463</v>
      </c>
      <c r="AY595">
        <f t="shared" si="90"/>
        <v>6.7432167759796879E-2</v>
      </c>
    </row>
    <row r="596" spans="1:51" x14ac:dyDescent="0.3">
      <c r="A596" s="1">
        <v>2196</v>
      </c>
      <c r="B596" s="1">
        <v>863</v>
      </c>
      <c r="C596" s="1">
        <v>-89</v>
      </c>
      <c r="D596" s="1">
        <v>55</v>
      </c>
      <c r="K596" s="1">
        <v>1169</v>
      </c>
      <c r="L596" s="1">
        <v>860</v>
      </c>
      <c r="M596" s="1">
        <v>-132</v>
      </c>
      <c r="N596" s="1">
        <v>12</v>
      </c>
      <c r="U596">
        <f t="shared" si="84"/>
        <v>1027.0043816849079</v>
      </c>
      <c r="V596">
        <f t="shared" si="85"/>
        <v>373.00438168490791</v>
      </c>
      <c r="AB596">
        <f t="shared" si="86"/>
        <v>119953.78414877747</v>
      </c>
      <c r="AO596">
        <f t="shared" si="87"/>
        <v>1682.5</v>
      </c>
      <c r="AP596">
        <f t="shared" si="88"/>
        <v>861.5</v>
      </c>
      <c r="AT596">
        <f t="shared" si="89"/>
        <v>181.6273657794992</v>
      </c>
      <c r="AY596">
        <f t="shared" si="90"/>
        <v>414.11988224243618</v>
      </c>
    </row>
    <row r="597" spans="1:51" x14ac:dyDescent="0.3">
      <c r="A597" s="1">
        <v>2201</v>
      </c>
      <c r="B597" s="1">
        <v>822</v>
      </c>
      <c r="C597" s="1">
        <v>-98</v>
      </c>
      <c r="D597" s="1">
        <v>32</v>
      </c>
      <c r="K597" s="1">
        <v>1149</v>
      </c>
      <c r="L597" s="1">
        <v>869</v>
      </c>
      <c r="M597" s="1">
        <v>-145</v>
      </c>
      <c r="N597" s="1">
        <v>11</v>
      </c>
      <c r="U597">
        <f t="shared" si="84"/>
        <v>1053.049381558149</v>
      </c>
      <c r="V597">
        <f t="shared" si="85"/>
        <v>399.04938155814898</v>
      </c>
      <c r="AB597">
        <f t="shared" si="86"/>
        <v>138673.15629894426</v>
      </c>
      <c r="AO597">
        <f t="shared" si="87"/>
        <v>1675</v>
      </c>
      <c r="AP597">
        <f t="shared" si="88"/>
        <v>845.5</v>
      </c>
      <c r="AT597">
        <f t="shared" si="89"/>
        <v>198.73411886236343</v>
      </c>
      <c r="AY597">
        <f t="shared" si="90"/>
        <v>10.518233368292965</v>
      </c>
    </row>
    <row r="598" spans="1:51" x14ac:dyDescent="0.3">
      <c r="A598" s="1">
        <v>2196</v>
      </c>
      <c r="B598" s="1">
        <v>800</v>
      </c>
      <c r="C598" s="1">
        <v>-115</v>
      </c>
      <c r="D598" s="1">
        <v>31</v>
      </c>
      <c r="K598" s="1">
        <v>1139</v>
      </c>
      <c r="L598" s="1">
        <v>848</v>
      </c>
      <c r="M598" s="1">
        <v>-133</v>
      </c>
      <c r="N598" s="1">
        <v>11</v>
      </c>
      <c r="U598">
        <f t="shared" si="84"/>
        <v>1058.0893157007115</v>
      </c>
      <c r="V598">
        <f t="shared" si="85"/>
        <v>404.0893157007115</v>
      </c>
      <c r="AB598">
        <f t="shared" si="86"/>
        <v>142452.18374313478</v>
      </c>
      <c r="AO598">
        <f t="shared" si="87"/>
        <v>1667.5</v>
      </c>
      <c r="AP598">
        <f t="shared" si="88"/>
        <v>824</v>
      </c>
      <c r="AT598">
        <f t="shared" si="89"/>
        <v>220.30036314087184</v>
      </c>
      <c r="AY598">
        <f t="shared" si="90"/>
        <v>335.7345893232922</v>
      </c>
    </row>
    <row r="599" spans="1:51" x14ac:dyDescent="0.3">
      <c r="A599" s="1">
        <v>2200</v>
      </c>
      <c r="B599" s="1">
        <v>843</v>
      </c>
      <c r="C599" s="1">
        <v>-96</v>
      </c>
      <c r="D599" s="1">
        <v>55</v>
      </c>
      <c r="K599" s="1">
        <v>1170</v>
      </c>
      <c r="L599" s="1">
        <v>845</v>
      </c>
      <c r="M599" s="1">
        <v>-112</v>
      </c>
      <c r="N599" s="1">
        <v>13</v>
      </c>
      <c r="U599">
        <f t="shared" si="84"/>
        <v>1030.0019417457424</v>
      </c>
      <c r="V599">
        <f t="shared" si="85"/>
        <v>376.00194174574244</v>
      </c>
      <c r="AB599">
        <f t="shared" si="86"/>
        <v>122039.14009073425</v>
      </c>
      <c r="AO599">
        <f t="shared" si="87"/>
        <v>1685</v>
      </c>
      <c r="AP599">
        <f t="shared" si="88"/>
        <v>844</v>
      </c>
      <c r="AT599">
        <f t="shared" si="89"/>
        <v>193.80660463462024</v>
      </c>
      <c r="AY599">
        <f t="shared" si="90"/>
        <v>66.760286629100776</v>
      </c>
    </row>
    <row r="600" spans="1:51" x14ac:dyDescent="0.3">
      <c r="A600" s="1">
        <v>2204</v>
      </c>
      <c r="B600" s="1">
        <v>821</v>
      </c>
      <c r="C600" s="1">
        <v>-89</v>
      </c>
      <c r="D600" s="1">
        <v>34</v>
      </c>
      <c r="K600" s="1">
        <v>1105</v>
      </c>
      <c r="L600" s="1">
        <v>1012</v>
      </c>
      <c r="M600" s="1">
        <v>-43</v>
      </c>
      <c r="N600" s="1">
        <v>25</v>
      </c>
      <c r="U600">
        <f t="shared" si="84"/>
        <v>1115.4738903264388</v>
      </c>
      <c r="V600">
        <f t="shared" si="85"/>
        <v>461.47389032643878</v>
      </c>
      <c r="AB600">
        <f t="shared" si="86"/>
        <v>189062.30748461932</v>
      </c>
      <c r="AO600">
        <f t="shared" si="87"/>
        <v>1654.5</v>
      </c>
      <c r="AP600">
        <f t="shared" si="88"/>
        <v>916.5</v>
      </c>
      <c r="AT600">
        <f t="shared" si="89"/>
        <v>167.75726511838465</v>
      </c>
      <c r="AY600">
        <f t="shared" si="90"/>
        <v>1171.0108872919614</v>
      </c>
    </row>
    <row r="601" spans="1:51" x14ac:dyDescent="0.3">
      <c r="A601" s="1">
        <v>2198</v>
      </c>
      <c r="B601" s="1">
        <v>801</v>
      </c>
      <c r="C601" s="1">
        <v>-89</v>
      </c>
      <c r="D601" s="1">
        <v>32</v>
      </c>
      <c r="K601" s="1">
        <v>1116</v>
      </c>
      <c r="L601" s="1">
        <v>957</v>
      </c>
      <c r="M601" s="1">
        <v>-67</v>
      </c>
      <c r="N601" s="1">
        <v>11</v>
      </c>
      <c r="U601">
        <f t="shared" si="84"/>
        <v>1093.1879984705283</v>
      </c>
      <c r="V601">
        <f t="shared" si="85"/>
        <v>439.18799847052833</v>
      </c>
      <c r="AB601">
        <f t="shared" si="86"/>
        <v>170178.57939056805</v>
      </c>
      <c r="AO601">
        <f t="shared" si="87"/>
        <v>1657</v>
      </c>
      <c r="AP601">
        <f t="shared" si="88"/>
        <v>879</v>
      </c>
      <c r="AT601">
        <f t="shared" si="89"/>
        <v>187.32325002519042</v>
      </c>
      <c r="AY601">
        <f t="shared" si="90"/>
        <v>214.74122348422904</v>
      </c>
    </row>
    <row r="602" spans="1:51" x14ac:dyDescent="0.3">
      <c r="A602" s="1">
        <v>2202</v>
      </c>
      <c r="B602" s="1">
        <v>842</v>
      </c>
      <c r="C602" s="1">
        <v>-70</v>
      </c>
      <c r="D602" s="1">
        <v>55</v>
      </c>
      <c r="K602" s="1">
        <v>1197</v>
      </c>
      <c r="L602" s="1">
        <v>933</v>
      </c>
      <c r="M602" s="1">
        <v>-44</v>
      </c>
      <c r="N602" s="1">
        <v>19</v>
      </c>
      <c r="U602">
        <f t="shared" si="84"/>
        <v>1009.1114903716041</v>
      </c>
      <c r="V602">
        <f t="shared" si="85"/>
        <v>355.11149037160408</v>
      </c>
      <c r="AB602">
        <f t="shared" si="86"/>
        <v>107879.76835494397</v>
      </c>
      <c r="AO602">
        <f t="shared" si="87"/>
        <v>1699.5</v>
      </c>
      <c r="AP602">
        <f t="shared" si="88"/>
        <v>887.5</v>
      </c>
      <c r="AT602">
        <f t="shared" si="89"/>
        <v>150.85257704129552</v>
      </c>
      <c r="AY602">
        <f t="shared" si="90"/>
        <v>2613.7374469937845</v>
      </c>
    </row>
    <row r="603" spans="1:51" x14ac:dyDescent="0.3">
      <c r="A603" s="1">
        <v>2192</v>
      </c>
      <c r="B603" s="1">
        <v>812</v>
      </c>
      <c r="C603" s="1">
        <v>-92</v>
      </c>
      <c r="D603" s="1">
        <v>30</v>
      </c>
      <c r="K603" s="1">
        <v>1292</v>
      </c>
      <c r="L603" s="1">
        <v>922</v>
      </c>
      <c r="M603" s="1">
        <v>-22</v>
      </c>
      <c r="N603" s="1">
        <v>22</v>
      </c>
      <c r="U603">
        <f t="shared" si="84"/>
        <v>906.69730340395301</v>
      </c>
      <c r="V603">
        <f t="shared" si="85"/>
        <v>252.69730340395301</v>
      </c>
      <c r="AB603">
        <f t="shared" si="86"/>
        <v>51092.440550791231</v>
      </c>
      <c r="AO603">
        <f t="shared" si="87"/>
        <v>1742</v>
      </c>
      <c r="AP603">
        <f t="shared" si="88"/>
        <v>867</v>
      </c>
      <c r="AT603">
        <f t="shared" si="89"/>
        <v>145.09651959988565</v>
      </c>
      <c r="AY603">
        <f t="shared" si="90"/>
        <v>3235.423345135076</v>
      </c>
    </row>
    <row r="604" spans="1:51" x14ac:dyDescent="0.3">
      <c r="A604" s="1">
        <v>2183</v>
      </c>
      <c r="B604" s="1">
        <v>800</v>
      </c>
      <c r="C604" s="1">
        <v>-109</v>
      </c>
      <c r="D604" s="1">
        <v>30</v>
      </c>
      <c r="K604" s="1">
        <v>1362</v>
      </c>
      <c r="L604" s="1">
        <v>904</v>
      </c>
      <c r="M604" s="1">
        <v>-22</v>
      </c>
      <c r="N604" s="1">
        <v>21</v>
      </c>
      <c r="U604">
        <f t="shared" si="84"/>
        <v>827.56087389387858</v>
      </c>
      <c r="V604">
        <f t="shared" si="85"/>
        <v>173.56087389387858</v>
      </c>
      <c r="AB604">
        <f t="shared" si="86"/>
        <v>21579.592508154245</v>
      </c>
      <c r="AO604">
        <f t="shared" si="87"/>
        <v>1772.5</v>
      </c>
      <c r="AP604">
        <f t="shared" si="88"/>
        <v>852</v>
      </c>
      <c r="AT604">
        <f t="shared" si="89"/>
        <v>150.53321892525915</v>
      </c>
      <c r="AY604">
        <f t="shared" si="90"/>
        <v>2646.4936279471926</v>
      </c>
    </row>
    <row r="605" spans="1:51" x14ac:dyDescent="0.3">
      <c r="A605" s="1">
        <v>2206</v>
      </c>
      <c r="B605" s="1">
        <v>811</v>
      </c>
      <c r="C605" s="1">
        <v>-90</v>
      </c>
      <c r="D605" s="1">
        <v>55</v>
      </c>
      <c r="K605" s="1">
        <v>1423</v>
      </c>
      <c r="L605" s="1">
        <v>887</v>
      </c>
      <c r="M605" s="1">
        <v>-15</v>
      </c>
      <c r="N605" s="1">
        <v>23</v>
      </c>
      <c r="U605">
        <f t="shared" si="84"/>
        <v>786.67973152992829</v>
      </c>
      <c r="V605">
        <f t="shared" si="85"/>
        <v>132.67973152992829</v>
      </c>
      <c r="AB605">
        <f t="shared" si="86"/>
        <v>11239.985550454612</v>
      </c>
      <c r="AO605">
        <f t="shared" si="87"/>
        <v>1814.5</v>
      </c>
      <c r="AP605">
        <f t="shared" si="88"/>
        <v>849</v>
      </c>
      <c r="AT605">
        <f t="shared" si="89"/>
        <v>151.6945944982879</v>
      </c>
      <c r="AY605">
        <f t="shared" si="90"/>
        <v>2528.3506195009827</v>
      </c>
    </row>
    <row r="606" spans="1:51" x14ac:dyDescent="0.3">
      <c r="A606" s="1">
        <v>2204</v>
      </c>
      <c r="B606" s="1">
        <v>793</v>
      </c>
      <c r="C606" s="1">
        <v>-109</v>
      </c>
      <c r="D606" s="1">
        <v>31</v>
      </c>
      <c r="K606" s="1">
        <v>1454</v>
      </c>
      <c r="L606" s="1">
        <v>869</v>
      </c>
      <c r="M606" s="1">
        <v>-26</v>
      </c>
      <c r="N606" s="1">
        <v>20</v>
      </c>
      <c r="U606">
        <f t="shared" si="84"/>
        <v>753.84083200633279</v>
      </c>
      <c r="V606">
        <f t="shared" si="85"/>
        <v>99.840832006332789</v>
      </c>
      <c r="AB606">
        <f t="shared" si="86"/>
        <v>5355.2975555741932</v>
      </c>
      <c r="AO606">
        <f t="shared" si="87"/>
        <v>1829</v>
      </c>
      <c r="AP606">
        <f t="shared" si="88"/>
        <v>831</v>
      </c>
      <c r="AT606">
        <f t="shared" si="89"/>
        <v>171.47011401407536</v>
      </c>
      <c r="AY606">
        <f t="shared" si="90"/>
        <v>930.68848592362019</v>
      </c>
    </row>
    <row r="607" spans="1:51" x14ac:dyDescent="0.3">
      <c r="A607" s="1">
        <v>2200</v>
      </c>
      <c r="B607" s="1">
        <v>780</v>
      </c>
      <c r="C607" s="1">
        <v>-110</v>
      </c>
      <c r="D607" s="1">
        <v>32</v>
      </c>
      <c r="K607" s="1">
        <v>1476</v>
      </c>
      <c r="L607" s="1">
        <v>879</v>
      </c>
      <c r="M607" s="1">
        <v>-34</v>
      </c>
      <c r="N607" s="1">
        <v>19</v>
      </c>
      <c r="U607">
        <f t="shared" si="84"/>
        <v>730.73729889749029</v>
      </c>
      <c r="V607">
        <f t="shared" si="85"/>
        <v>76.737298897490291</v>
      </c>
      <c r="AB607">
        <f t="shared" si="86"/>
        <v>2507.6423783870127</v>
      </c>
      <c r="AO607">
        <f t="shared" si="87"/>
        <v>1838</v>
      </c>
      <c r="AP607">
        <f t="shared" si="88"/>
        <v>829.5</v>
      </c>
      <c r="AT607">
        <f t="shared" si="89"/>
        <v>174.68328483286544</v>
      </c>
      <c r="AY607">
        <f t="shared" si="90"/>
        <v>744.96334369851786</v>
      </c>
    </row>
    <row r="608" spans="1:51" x14ac:dyDescent="0.3">
      <c r="A608" s="1">
        <v>2201</v>
      </c>
      <c r="B608" s="1">
        <v>816</v>
      </c>
      <c r="C608" s="1">
        <v>-96</v>
      </c>
      <c r="D608" s="1">
        <v>55</v>
      </c>
      <c r="K608" s="1">
        <v>1510</v>
      </c>
      <c r="L608" s="1">
        <v>872</v>
      </c>
      <c r="M608" s="1">
        <v>-28</v>
      </c>
      <c r="N608" s="1">
        <v>22</v>
      </c>
      <c r="U608">
        <f t="shared" si="84"/>
        <v>693.26546142152506</v>
      </c>
      <c r="V608">
        <f t="shared" si="85"/>
        <v>39.26546142152506</v>
      </c>
      <c r="AB608">
        <f t="shared" si="86"/>
        <v>158.87412587739871</v>
      </c>
      <c r="AO608">
        <f t="shared" si="87"/>
        <v>1855.5</v>
      </c>
      <c r="AP608">
        <f t="shared" si="88"/>
        <v>844</v>
      </c>
      <c r="AT608">
        <f t="shared" si="89"/>
        <v>165.57853121706327</v>
      </c>
      <c r="AY608">
        <f t="shared" si="90"/>
        <v>1324.87047527307</v>
      </c>
    </row>
    <row r="609" spans="1:51" x14ac:dyDescent="0.3">
      <c r="A609" s="1">
        <v>2209</v>
      </c>
      <c r="B609" s="1">
        <v>799</v>
      </c>
      <c r="C609" s="1">
        <v>-96</v>
      </c>
      <c r="D609" s="1">
        <v>33</v>
      </c>
      <c r="K609" s="1">
        <v>1533</v>
      </c>
      <c r="L609" s="1">
        <v>871</v>
      </c>
      <c r="M609" s="1">
        <v>-25</v>
      </c>
      <c r="N609" s="1">
        <v>22</v>
      </c>
      <c r="U609">
        <f t="shared" si="84"/>
        <v>679.82350650738749</v>
      </c>
      <c r="V609">
        <f t="shared" si="85"/>
        <v>25.823506507387492</v>
      </c>
      <c r="AB609">
        <f t="shared" si="86"/>
        <v>0.70128385149624728</v>
      </c>
      <c r="AO609">
        <f t="shared" si="87"/>
        <v>1871</v>
      </c>
      <c r="AP609">
        <f t="shared" si="88"/>
        <v>835</v>
      </c>
      <c r="AT609">
        <f t="shared" si="89"/>
        <v>179.62739212046696</v>
      </c>
      <c r="AY609">
        <f t="shared" si="90"/>
        <v>499.51844753138215</v>
      </c>
    </row>
    <row r="610" spans="1:51" x14ac:dyDescent="0.3">
      <c r="A610" s="1">
        <v>2205</v>
      </c>
      <c r="B610" s="1">
        <v>783</v>
      </c>
      <c r="C610" s="1">
        <v>-111</v>
      </c>
      <c r="D610" s="1">
        <v>31</v>
      </c>
      <c r="K610" s="1">
        <v>1556</v>
      </c>
      <c r="L610" s="1">
        <v>875</v>
      </c>
      <c r="M610" s="1">
        <v>-3</v>
      </c>
      <c r="N610" s="1">
        <v>24</v>
      </c>
      <c r="U610">
        <f t="shared" si="84"/>
        <v>655.48836755506193</v>
      </c>
      <c r="V610">
        <f t="shared" si="85"/>
        <v>1.4883675550619273</v>
      </c>
      <c r="AB610">
        <f t="shared" si="86"/>
        <v>633.65807275154293</v>
      </c>
      <c r="AO610">
        <f t="shared" si="87"/>
        <v>1880.5</v>
      </c>
      <c r="AP610">
        <f t="shared" si="88"/>
        <v>829</v>
      </c>
      <c r="AT610">
        <f t="shared" si="89"/>
        <v>189.00066137450418</v>
      </c>
      <c r="AY610">
        <f t="shared" si="90"/>
        <v>168.39318793522622</v>
      </c>
    </row>
    <row r="611" spans="1:51" x14ac:dyDescent="0.3">
      <c r="A611" s="1">
        <v>2209</v>
      </c>
      <c r="B611" s="1">
        <v>847</v>
      </c>
      <c r="C611" s="1">
        <v>-106</v>
      </c>
      <c r="D611" s="1">
        <v>54</v>
      </c>
      <c r="K611" s="1">
        <v>1453</v>
      </c>
      <c r="L611" s="1">
        <v>873</v>
      </c>
      <c r="M611" s="1">
        <v>-59</v>
      </c>
      <c r="N611" s="1">
        <v>11</v>
      </c>
      <c r="U611">
        <f t="shared" si="84"/>
        <v>756.44695782321708</v>
      </c>
      <c r="V611">
        <f t="shared" si="85"/>
        <v>102.44695782321708</v>
      </c>
      <c r="AB611">
        <f t="shared" si="86"/>
        <v>5743.521493258706</v>
      </c>
      <c r="AO611">
        <f t="shared" si="87"/>
        <v>1831</v>
      </c>
      <c r="AP611">
        <f t="shared" si="88"/>
        <v>860</v>
      </c>
      <c r="AT611">
        <f t="shared" si="89"/>
        <v>143.39107364128355</v>
      </c>
      <c r="AY611">
        <f t="shared" si="90"/>
        <v>3432.3460901472199</v>
      </c>
    </row>
    <row r="612" spans="1:51" x14ac:dyDescent="0.3">
      <c r="A612" s="1">
        <v>2192</v>
      </c>
      <c r="B612" s="1">
        <v>817</v>
      </c>
      <c r="C612" s="1">
        <v>-88</v>
      </c>
      <c r="D612" s="1">
        <v>33</v>
      </c>
      <c r="K612" s="1">
        <v>1513</v>
      </c>
      <c r="L612" s="1">
        <v>891</v>
      </c>
      <c r="M612" s="1">
        <v>-10</v>
      </c>
      <c r="N612" s="1">
        <v>27</v>
      </c>
      <c r="U612">
        <f t="shared" si="84"/>
        <v>683.02049749623177</v>
      </c>
      <c r="V612">
        <f t="shared" si="85"/>
        <v>29.020497496231769</v>
      </c>
      <c r="AB612">
        <f t="shared" si="86"/>
        <v>5.5675425804544671</v>
      </c>
      <c r="AO612">
        <f t="shared" si="87"/>
        <v>1852.5</v>
      </c>
      <c r="AP612">
        <f t="shared" si="88"/>
        <v>854</v>
      </c>
      <c r="AT612">
        <f t="shared" si="89"/>
        <v>155.15234448760353</v>
      </c>
      <c r="AY612">
        <f t="shared" si="90"/>
        <v>2192.5765955632305</v>
      </c>
    </row>
    <row r="613" spans="1:51" x14ac:dyDescent="0.3">
      <c r="A613" s="1">
        <v>2148</v>
      </c>
      <c r="B613" s="1">
        <v>751</v>
      </c>
      <c r="C613" s="1">
        <v>41</v>
      </c>
      <c r="D613" s="1">
        <v>46</v>
      </c>
      <c r="K613" s="1">
        <v>1558</v>
      </c>
      <c r="L613" s="1">
        <v>894</v>
      </c>
      <c r="M613" s="1">
        <v>-8</v>
      </c>
      <c r="N613" s="1">
        <v>24</v>
      </c>
      <c r="U613">
        <f t="shared" si="84"/>
        <v>607.08236673453132</v>
      </c>
      <c r="V613">
        <f t="shared" si="85"/>
        <v>-46.91763326546868</v>
      </c>
      <c r="AB613">
        <f t="shared" si="86"/>
        <v>5413.8054770280642</v>
      </c>
      <c r="AO613">
        <f t="shared" si="87"/>
        <v>1853</v>
      </c>
      <c r="AP613">
        <f t="shared" si="88"/>
        <v>822.5</v>
      </c>
      <c r="AT613">
        <f t="shared" si="89"/>
        <v>185.24375832939688</v>
      </c>
      <c r="AY613">
        <f t="shared" si="90"/>
        <v>280.0114657382224</v>
      </c>
    </row>
    <row r="614" spans="1:51" x14ac:dyDescent="0.3">
      <c r="A614" s="1">
        <v>2156</v>
      </c>
      <c r="B614" s="1">
        <v>824</v>
      </c>
      <c r="C614" s="1">
        <v>23</v>
      </c>
      <c r="D614" s="1">
        <v>54</v>
      </c>
      <c r="K614" s="1">
        <v>1588</v>
      </c>
      <c r="L614" s="1">
        <v>885</v>
      </c>
      <c r="M614" s="1">
        <v>23</v>
      </c>
      <c r="N614" s="1">
        <v>27</v>
      </c>
      <c r="U614">
        <f t="shared" si="84"/>
        <v>571.2661376276385</v>
      </c>
      <c r="V614">
        <f t="shared" si="85"/>
        <v>-82.7338623723615</v>
      </c>
      <c r="AB614">
        <f t="shared" si="86"/>
        <v>11967.22134874226</v>
      </c>
      <c r="AO614">
        <f t="shared" si="87"/>
        <v>1872</v>
      </c>
      <c r="AP614">
        <f t="shared" si="88"/>
        <v>854.5</v>
      </c>
      <c r="AT614">
        <f t="shared" si="89"/>
        <v>162.33992115311625</v>
      </c>
      <c r="AY614">
        <f t="shared" si="90"/>
        <v>1571.1219176741804</v>
      </c>
    </row>
    <row r="615" spans="1:51" x14ac:dyDescent="0.3">
      <c r="A615" s="1">
        <v>2157</v>
      </c>
      <c r="B615" s="1">
        <v>800</v>
      </c>
      <c r="C615" s="1">
        <v>14</v>
      </c>
      <c r="D615" s="1">
        <v>34</v>
      </c>
      <c r="K615" s="1">
        <v>1634</v>
      </c>
      <c r="L615" s="1">
        <v>884</v>
      </c>
      <c r="M615" s="1">
        <v>52</v>
      </c>
      <c r="N615" s="1">
        <v>30</v>
      </c>
      <c r="U615">
        <f t="shared" si="84"/>
        <v>529.70274683071068</v>
      </c>
      <c r="V615">
        <f t="shared" si="85"/>
        <v>-124.29725316928932</v>
      </c>
      <c r="AB615">
        <f t="shared" si="86"/>
        <v>22788.374101486461</v>
      </c>
      <c r="AO615">
        <f t="shared" si="87"/>
        <v>1895.5</v>
      </c>
      <c r="AP615">
        <f t="shared" si="88"/>
        <v>842</v>
      </c>
      <c r="AT615">
        <f t="shared" si="89"/>
        <v>184.61920268487782</v>
      </c>
      <c r="AY615">
        <f t="shared" si="90"/>
        <v>301.30359312265222</v>
      </c>
    </row>
    <row r="616" spans="1:51" x14ac:dyDescent="0.3">
      <c r="A616" s="1">
        <v>2164</v>
      </c>
      <c r="B616" s="1">
        <v>777</v>
      </c>
      <c r="C616" s="1">
        <v>-3</v>
      </c>
      <c r="D616" s="1">
        <v>34</v>
      </c>
      <c r="K616" s="1">
        <v>1658</v>
      </c>
      <c r="L616" s="1">
        <v>890</v>
      </c>
      <c r="M616" s="1">
        <v>75</v>
      </c>
      <c r="N616" s="1">
        <v>29</v>
      </c>
      <c r="U616">
        <f t="shared" si="84"/>
        <v>518.46407782989172</v>
      </c>
      <c r="V616">
        <f t="shared" si="85"/>
        <v>-135.53592217010828</v>
      </c>
      <c r="AB616">
        <f t="shared" si="86"/>
        <v>26307.819966713454</v>
      </c>
      <c r="AO616">
        <f t="shared" si="87"/>
        <v>1911</v>
      </c>
      <c r="AP616">
        <f t="shared" si="88"/>
        <v>833.5</v>
      </c>
      <c r="AT616">
        <f t="shared" si="89"/>
        <v>200.1080957882514</v>
      </c>
      <c r="AY616">
        <f t="shared" si="90"/>
        <v>3.4939298471472933</v>
      </c>
    </row>
    <row r="617" spans="1:51" x14ac:dyDescent="0.3">
      <c r="A617" s="1">
        <v>2167</v>
      </c>
      <c r="B617" s="1">
        <v>825</v>
      </c>
      <c r="C617" s="1">
        <v>11</v>
      </c>
      <c r="D617" s="1">
        <v>55</v>
      </c>
      <c r="K617" s="1">
        <v>1670</v>
      </c>
      <c r="L617" s="1">
        <v>885</v>
      </c>
      <c r="M617" s="1">
        <v>73</v>
      </c>
      <c r="N617" s="1">
        <v>26</v>
      </c>
      <c r="U617">
        <f t="shared" si="84"/>
        <v>500.60862957004645</v>
      </c>
      <c r="V617">
        <f t="shared" si="85"/>
        <v>-153.39137042995355</v>
      </c>
      <c r="AB617">
        <f t="shared" si="86"/>
        <v>32418.832125444751</v>
      </c>
      <c r="AO617">
        <f t="shared" si="87"/>
        <v>1918.5</v>
      </c>
      <c r="AP617">
        <f t="shared" si="88"/>
        <v>855</v>
      </c>
      <c r="AT617">
        <f t="shared" si="89"/>
        <v>187.26251627060873</v>
      </c>
      <c r="AY617">
        <f t="shared" si="90"/>
        <v>216.52490320023813</v>
      </c>
    </row>
    <row r="618" spans="1:51" x14ac:dyDescent="0.3">
      <c r="A618" s="1">
        <v>2169</v>
      </c>
      <c r="B618" s="1">
        <v>807</v>
      </c>
      <c r="C618" s="1">
        <v>-6</v>
      </c>
      <c r="D618" s="1">
        <v>33</v>
      </c>
      <c r="K618" s="1">
        <v>1679</v>
      </c>
      <c r="L618" s="1">
        <v>887</v>
      </c>
      <c r="M618" s="1">
        <v>72</v>
      </c>
      <c r="N618" s="1">
        <v>26</v>
      </c>
      <c r="U618">
        <f t="shared" si="84"/>
        <v>496.48766349225639</v>
      </c>
      <c r="V618">
        <f t="shared" si="85"/>
        <v>-157.51233650774361</v>
      </c>
      <c r="AB618">
        <f t="shared" si="86"/>
        <v>33919.793359732517</v>
      </c>
      <c r="AO618">
        <f t="shared" si="87"/>
        <v>1924</v>
      </c>
      <c r="AP618">
        <f t="shared" si="88"/>
        <v>847</v>
      </c>
      <c r="AT618">
        <f t="shared" si="89"/>
        <v>196.93907687404246</v>
      </c>
      <c r="AY618">
        <f t="shared" si="90"/>
        <v>25.383706988924757</v>
      </c>
    </row>
    <row r="619" spans="1:51" x14ac:dyDescent="0.3">
      <c r="A619" s="1">
        <v>2176</v>
      </c>
      <c r="B619" s="1">
        <v>787</v>
      </c>
      <c r="C619" s="1">
        <v>-37</v>
      </c>
      <c r="D619" s="1">
        <v>32</v>
      </c>
      <c r="K619" s="1">
        <v>1671</v>
      </c>
      <c r="L619" s="1">
        <v>883</v>
      </c>
      <c r="M619" s="1">
        <v>57</v>
      </c>
      <c r="N619" s="1">
        <v>63</v>
      </c>
      <c r="U619">
        <f t="shared" si="84"/>
        <v>514.04377245522585</v>
      </c>
      <c r="V619">
        <f t="shared" si="85"/>
        <v>-139.95622754477415</v>
      </c>
      <c r="AB619">
        <f t="shared" si="86"/>
        <v>27761.278331448997</v>
      </c>
      <c r="AO619">
        <f t="shared" si="87"/>
        <v>1923.5</v>
      </c>
      <c r="AP619">
        <f t="shared" si="88"/>
        <v>835</v>
      </c>
      <c r="AT619">
        <f t="shared" si="89"/>
        <v>206.10009704024887</v>
      </c>
      <c r="AY619">
        <f t="shared" si="90"/>
        <v>16.997443388027509</v>
      </c>
    </row>
    <row r="620" spans="1:51" x14ac:dyDescent="0.3">
      <c r="A620" s="1">
        <v>2184</v>
      </c>
      <c r="B620" s="1">
        <v>833</v>
      </c>
      <c r="C620" s="1">
        <v>-10</v>
      </c>
      <c r="D620" s="1">
        <v>54</v>
      </c>
      <c r="K620" s="1">
        <v>1681</v>
      </c>
      <c r="L620" s="1">
        <v>879</v>
      </c>
      <c r="M620" s="1">
        <v>60</v>
      </c>
      <c r="N620" s="1">
        <v>27</v>
      </c>
      <c r="U620">
        <f t="shared" si="84"/>
        <v>505.09900019699108</v>
      </c>
      <c r="V620">
        <f t="shared" si="85"/>
        <v>-148.90099980300892</v>
      </c>
      <c r="AB620">
        <f t="shared" si="86"/>
        <v>30821.992400675004</v>
      </c>
      <c r="AO620">
        <f t="shared" si="87"/>
        <v>1932.5</v>
      </c>
      <c r="AP620">
        <f t="shared" si="88"/>
        <v>856</v>
      </c>
      <c r="AT620">
        <f t="shared" si="89"/>
        <v>195.6840565810102</v>
      </c>
      <c r="AY620">
        <f t="shared" si="90"/>
        <v>39.604931119894161</v>
      </c>
    </row>
    <row r="621" spans="1:51" x14ac:dyDescent="0.3">
      <c r="A621" s="1">
        <v>2184</v>
      </c>
      <c r="B621" s="1">
        <v>797</v>
      </c>
      <c r="C621" s="1">
        <v>-8</v>
      </c>
      <c r="D621" s="1">
        <v>35</v>
      </c>
      <c r="K621" s="1">
        <v>1687</v>
      </c>
      <c r="L621" s="1">
        <v>868</v>
      </c>
      <c r="M621" s="1">
        <v>46</v>
      </c>
      <c r="N621" s="1">
        <v>58</v>
      </c>
      <c r="U621">
        <f t="shared" si="84"/>
        <v>502.04581464244876</v>
      </c>
      <c r="V621">
        <f t="shared" si="85"/>
        <v>-151.95418535755124</v>
      </c>
      <c r="AB621">
        <f t="shared" si="86"/>
        <v>31903.36065965741</v>
      </c>
      <c r="AO621">
        <f t="shared" si="87"/>
        <v>1935.5</v>
      </c>
      <c r="AP621">
        <f t="shared" si="88"/>
        <v>832.5</v>
      </c>
      <c r="AT621">
        <f t="shared" si="89"/>
        <v>215.44488854461133</v>
      </c>
      <c r="AY621">
        <f t="shared" si="90"/>
        <v>181.37590185384951</v>
      </c>
    </row>
    <row r="622" spans="1:51" x14ac:dyDescent="0.3">
      <c r="A622" s="1">
        <v>2176</v>
      </c>
      <c r="B622" s="1">
        <v>775</v>
      </c>
      <c r="C622" s="1">
        <v>-6</v>
      </c>
      <c r="D622" s="1">
        <v>35</v>
      </c>
      <c r="K622" s="1">
        <v>1685</v>
      </c>
      <c r="L622" s="1">
        <v>868</v>
      </c>
      <c r="M622" s="1">
        <v>48</v>
      </c>
      <c r="N622" s="1">
        <v>25</v>
      </c>
      <c r="U622">
        <f t="shared" si="84"/>
        <v>499.72992706060739</v>
      </c>
      <c r="V622">
        <f t="shared" si="85"/>
        <v>-154.27007293939261</v>
      </c>
      <c r="AB622">
        <f t="shared" si="86"/>
        <v>32736.029066009713</v>
      </c>
      <c r="AO622">
        <f t="shared" si="87"/>
        <v>1930.5</v>
      </c>
      <c r="AP622">
        <f t="shared" si="88"/>
        <v>821.5</v>
      </c>
      <c r="AT622">
        <f t="shared" si="89"/>
        <v>221.11648513848985</v>
      </c>
      <c r="AY622">
        <f t="shared" si="90"/>
        <v>366.30835183954952</v>
      </c>
    </row>
    <row r="623" spans="1:51" x14ac:dyDescent="0.3">
      <c r="A623" s="1">
        <v>2181</v>
      </c>
      <c r="B623" s="1">
        <v>819</v>
      </c>
      <c r="C623" s="1">
        <v>-10</v>
      </c>
      <c r="D623" s="1">
        <v>55</v>
      </c>
      <c r="K623" s="1">
        <v>1696</v>
      </c>
      <c r="L623" s="1">
        <v>878</v>
      </c>
      <c r="M623" s="1">
        <v>58</v>
      </c>
      <c r="N623" s="1">
        <v>27</v>
      </c>
      <c r="U623">
        <f t="shared" si="84"/>
        <v>488.57548035078469</v>
      </c>
      <c r="V623">
        <f t="shared" si="85"/>
        <v>-165.42451964921531</v>
      </c>
      <c r="AB623">
        <f t="shared" si="86"/>
        <v>36896.821284826343</v>
      </c>
      <c r="AO623">
        <f t="shared" si="87"/>
        <v>1938.5</v>
      </c>
      <c r="AP623">
        <f t="shared" si="88"/>
        <v>848.5</v>
      </c>
      <c r="AT623">
        <f t="shared" si="89"/>
        <v>205.26689942608866</v>
      </c>
      <c r="AY623">
        <f t="shared" si="90"/>
        <v>10.821454771718738</v>
      </c>
    </row>
    <row r="624" spans="1:51" x14ac:dyDescent="0.3">
      <c r="A624" s="1">
        <v>2188</v>
      </c>
      <c r="B624" s="1">
        <v>806</v>
      </c>
      <c r="C624" s="1">
        <v>-33</v>
      </c>
      <c r="D624" s="1">
        <v>32</v>
      </c>
      <c r="K624" s="1">
        <v>1701</v>
      </c>
      <c r="L624" s="1">
        <v>888</v>
      </c>
      <c r="M624" s="1">
        <v>65</v>
      </c>
      <c r="N624" s="1">
        <v>27</v>
      </c>
      <c r="U624">
        <f t="shared" si="84"/>
        <v>493.85524194848836</v>
      </c>
      <c r="V624">
        <f t="shared" si="85"/>
        <v>-160.14475805151164</v>
      </c>
      <c r="AB624">
        <f t="shared" si="86"/>
        <v>34896.36637005971</v>
      </c>
      <c r="AO624">
        <f t="shared" si="87"/>
        <v>1944.5</v>
      </c>
      <c r="AP624">
        <f t="shared" si="88"/>
        <v>847</v>
      </c>
      <c r="AT624">
        <f t="shared" si="89"/>
        <v>210.4501128533791</v>
      </c>
      <c r="AY624">
        <f t="shared" si="90"/>
        <v>71.788532890322401</v>
      </c>
    </row>
    <row r="625" spans="1:51" x14ac:dyDescent="0.3">
      <c r="A625" s="1">
        <v>2136</v>
      </c>
      <c r="B625" s="1">
        <v>741</v>
      </c>
      <c r="C625" s="1">
        <v>73</v>
      </c>
      <c r="D625" s="1">
        <v>44</v>
      </c>
      <c r="K625" s="1">
        <v>1706</v>
      </c>
      <c r="L625" s="1">
        <v>901</v>
      </c>
      <c r="M625" s="1">
        <v>69</v>
      </c>
      <c r="N625" s="1">
        <v>26</v>
      </c>
      <c r="U625">
        <f t="shared" si="84"/>
        <v>458.80278987817849</v>
      </c>
      <c r="V625">
        <f t="shared" si="85"/>
        <v>-195.19721012182151</v>
      </c>
      <c r="AB625">
        <f t="shared" si="86"/>
        <v>49221.035860467287</v>
      </c>
      <c r="AO625">
        <f t="shared" si="87"/>
        <v>1921</v>
      </c>
      <c r="AP625">
        <f t="shared" si="88"/>
        <v>821</v>
      </c>
      <c r="AT625">
        <f t="shared" si="89"/>
        <v>216.06017680266763</v>
      </c>
      <c r="AY625">
        <f t="shared" si="90"/>
        <v>198.32737788810803</v>
      </c>
    </row>
    <row r="626" spans="1:51" x14ac:dyDescent="0.3">
      <c r="A626" s="1">
        <v>2107</v>
      </c>
      <c r="B626" s="1">
        <v>798</v>
      </c>
      <c r="C626" s="1">
        <v>180</v>
      </c>
      <c r="D626" s="1">
        <v>59</v>
      </c>
      <c r="K626" s="1">
        <v>1718</v>
      </c>
      <c r="L626" s="1">
        <v>896</v>
      </c>
      <c r="M626" s="1">
        <v>44</v>
      </c>
      <c r="N626" s="1">
        <v>25</v>
      </c>
      <c r="U626">
        <f t="shared" si="84"/>
        <v>401.15458367068425</v>
      </c>
      <c r="V626">
        <f t="shared" si="85"/>
        <v>-252.84541632931575</v>
      </c>
      <c r="AB626">
        <f t="shared" si="86"/>
        <v>78123.799556037295</v>
      </c>
      <c r="AO626">
        <f t="shared" si="87"/>
        <v>1912.5</v>
      </c>
      <c r="AP626">
        <f t="shared" si="88"/>
        <v>847</v>
      </c>
      <c r="AT626">
        <f t="shared" si="89"/>
        <v>189.90853061408274</v>
      </c>
      <c r="AY626">
        <f t="shared" si="90"/>
        <v>145.65522975612168</v>
      </c>
    </row>
    <row r="627" spans="1:51" x14ac:dyDescent="0.3">
      <c r="A627" s="1">
        <v>2124</v>
      </c>
      <c r="B627" s="1">
        <v>759</v>
      </c>
      <c r="C627" s="1">
        <v>130</v>
      </c>
      <c r="D627" s="1">
        <v>35</v>
      </c>
      <c r="K627" s="1">
        <v>1705</v>
      </c>
      <c r="L627" s="1">
        <v>867</v>
      </c>
      <c r="M627" s="1">
        <v>131</v>
      </c>
      <c r="N627" s="1">
        <v>35</v>
      </c>
      <c r="U627">
        <f t="shared" si="84"/>
        <v>432.6950427263987</v>
      </c>
      <c r="V627">
        <f t="shared" si="85"/>
        <v>-221.3049572736013</v>
      </c>
      <c r="AB627">
        <f t="shared" si="86"/>
        <v>61487.082952661309</v>
      </c>
      <c r="AO627">
        <f t="shared" si="87"/>
        <v>1914.5</v>
      </c>
      <c r="AP627">
        <f t="shared" si="88"/>
        <v>813</v>
      </c>
      <c r="AT627">
        <f t="shared" si="89"/>
        <v>219.26981096357062</v>
      </c>
      <c r="AY627">
        <f t="shared" si="90"/>
        <v>299.03088489546127</v>
      </c>
    </row>
    <row r="628" spans="1:51" x14ac:dyDescent="0.3">
      <c r="A628" s="1">
        <v>2125</v>
      </c>
      <c r="B628" s="1">
        <v>761</v>
      </c>
      <c r="C628" s="1">
        <v>87</v>
      </c>
      <c r="D628" s="1">
        <v>33</v>
      </c>
      <c r="K628" s="1">
        <v>1711</v>
      </c>
      <c r="L628" s="1">
        <v>863</v>
      </c>
      <c r="M628" s="1">
        <v>95</v>
      </c>
      <c r="N628" s="1">
        <v>25</v>
      </c>
      <c r="U628">
        <f t="shared" si="84"/>
        <v>426.38011210655685</v>
      </c>
      <c r="V628">
        <f t="shared" si="85"/>
        <v>-227.61988789344315</v>
      </c>
      <c r="AB628">
        <f t="shared" si="86"/>
        <v>64658.736093161664</v>
      </c>
      <c r="AO628">
        <f t="shared" si="87"/>
        <v>1918</v>
      </c>
      <c r="AP628">
        <f t="shared" si="88"/>
        <v>812</v>
      </c>
      <c r="AT628">
        <f t="shared" si="89"/>
        <v>221.96396103872357</v>
      </c>
      <c r="AY628">
        <f t="shared" si="90"/>
        <v>399.46656107461416</v>
      </c>
    </row>
    <row r="629" spans="1:51" x14ac:dyDescent="0.3">
      <c r="A629" s="1">
        <v>2131</v>
      </c>
      <c r="B629" s="1">
        <v>751</v>
      </c>
      <c r="C629" s="1">
        <v>37</v>
      </c>
      <c r="D629" s="1">
        <v>32</v>
      </c>
      <c r="K629" s="1">
        <v>1726</v>
      </c>
      <c r="L629" s="1">
        <v>885</v>
      </c>
      <c r="M629" s="1">
        <v>67</v>
      </c>
      <c r="N629" s="1">
        <v>25</v>
      </c>
      <c r="U629">
        <f t="shared" si="84"/>
        <v>426.59231122935165</v>
      </c>
      <c r="V629">
        <f t="shared" si="85"/>
        <v>-227.40768877064835</v>
      </c>
      <c r="AB629">
        <f t="shared" si="86"/>
        <v>64550.864787172432</v>
      </c>
      <c r="AO629">
        <f t="shared" si="87"/>
        <v>1928.5</v>
      </c>
      <c r="AP629">
        <f t="shared" si="88"/>
        <v>818</v>
      </c>
      <c r="AT629">
        <f t="shared" si="89"/>
        <v>222.79194330136806</v>
      </c>
      <c r="AY629">
        <f t="shared" si="90"/>
        <v>433.24931494155629</v>
      </c>
    </row>
    <row r="630" spans="1:51" x14ac:dyDescent="0.3">
      <c r="A630" s="1">
        <v>2136</v>
      </c>
      <c r="B630" s="1">
        <v>747</v>
      </c>
      <c r="C630" s="1">
        <v>-4</v>
      </c>
      <c r="D630" s="1">
        <v>31</v>
      </c>
      <c r="K630" s="1">
        <v>1708</v>
      </c>
      <c r="L630" s="1">
        <v>891</v>
      </c>
      <c r="M630" s="1">
        <v>78</v>
      </c>
      <c r="N630" s="1">
        <v>26</v>
      </c>
      <c r="U630">
        <f t="shared" si="84"/>
        <v>451.57502145269285</v>
      </c>
      <c r="V630">
        <f t="shared" si="85"/>
        <v>-202.42497854730715</v>
      </c>
      <c r="AB630">
        <f t="shared" si="86"/>
        <v>52480.355066687895</v>
      </c>
      <c r="AO630">
        <f t="shared" si="87"/>
        <v>1922</v>
      </c>
      <c r="AP630">
        <f t="shared" si="88"/>
        <v>819</v>
      </c>
      <c r="AT630">
        <f t="shared" si="89"/>
        <v>218.27734651126764</v>
      </c>
      <c r="AY630">
        <f t="shared" si="90"/>
        <v>265.69146863977988</v>
      </c>
    </row>
    <row r="631" spans="1:51" x14ac:dyDescent="0.3">
      <c r="A631" s="1">
        <v>2149</v>
      </c>
      <c r="B631" s="1">
        <v>744</v>
      </c>
      <c r="C631" s="1">
        <v>-17</v>
      </c>
      <c r="D631" s="1">
        <v>34</v>
      </c>
      <c r="K631" s="1">
        <v>1714</v>
      </c>
      <c r="L631" s="1">
        <v>898</v>
      </c>
      <c r="M631" s="1">
        <v>123</v>
      </c>
      <c r="N631" s="1">
        <v>31</v>
      </c>
      <c r="U631">
        <f t="shared" si="84"/>
        <v>461.45530661159376</v>
      </c>
      <c r="V631">
        <f t="shared" si="85"/>
        <v>-192.54469338840624</v>
      </c>
      <c r="AB631">
        <f t="shared" si="86"/>
        <v>48051.106829054559</v>
      </c>
      <c r="AO631">
        <f t="shared" si="87"/>
        <v>1931.5</v>
      </c>
      <c r="AP631">
        <f t="shared" si="88"/>
        <v>821</v>
      </c>
      <c r="AT631">
        <f t="shared" si="89"/>
        <v>222.11089572553615</v>
      </c>
      <c r="AY631">
        <f t="shared" si="90"/>
        <v>405.36161800775926</v>
      </c>
    </row>
    <row r="632" spans="1:51" x14ac:dyDescent="0.3">
      <c r="A632" s="1">
        <v>2148</v>
      </c>
      <c r="B632" s="1">
        <v>742</v>
      </c>
      <c r="C632" s="1">
        <v>-44</v>
      </c>
      <c r="D632" s="1">
        <v>31</v>
      </c>
      <c r="K632" s="1">
        <v>1700</v>
      </c>
      <c r="L632" s="1">
        <v>869</v>
      </c>
      <c r="M632" s="1">
        <v>154</v>
      </c>
      <c r="N632" s="1">
        <v>31</v>
      </c>
      <c r="U632">
        <f t="shared" si="84"/>
        <v>465.65330450883732</v>
      </c>
      <c r="V632">
        <f t="shared" si="85"/>
        <v>-188.34669549116268</v>
      </c>
      <c r="AB632">
        <f t="shared" si="86"/>
        <v>46228.280494500657</v>
      </c>
      <c r="AO632">
        <f t="shared" si="87"/>
        <v>1924</v>
      </c>
      <c r="AP632">
        <f t="shared" si="88"/>
        <v>805.5</v>
      </c>
      <c r="AT632">
        <f t="shared" si="89"/>
        <v>230.66480008878685</v>
      </c>
      <c r="AY632">
        <f t="shared" si="90"/>
        <v>822.97257751755706</v>
      </c>
    </row>
    <row r="633" spans="1:51" x14ac:dyDescent="0.3">
      <c r="A633" s="1">
        <v>2162</v>
      </c>
      <c r="B633" s="1">
        <v>739</v>
      </c>
      <c r="C633" s="1">
        <v>-61</v>
      </c>
      <c r="D633" s="1">
        <v>32</v>
      </c>
      <c r="K633" s="1">
        <v>1704</v>
      </c>
      <c r="L633" s="1">
        <v>851</v>
      </c>
      <c r="M633" s="1">
        <v>190</v>
      </c>
      <c r="N633" s="1">
        <v>34</v>
      </c>
      <c r="U633">
        <f t="shared" si="84"/>
        <v>471.49549308556493</v>
      </c>
      <c r="V633">
        <f t="shared" si="85"/>
        <v>-182.50450691443507</v>
      </c>
      <c r="AB633">
        <f t="shared" si="86"/>
        <v>43750.181434676248</v>
      </c>
      <c r="AO633">
        <f t="shared" si="87"/>
        <v>1933</v>
      </c>
      <c r="AP633">
        <f t="shared" si="88"/>
        <v>795</v>
      </c>
      <c r="AT633">
        <f t="shared" si="89"/>
        <v>244.36448187083164</v>
      </c>
      <c r="AY633">
        <f t="shared" si="90"/>
        <v>1796.6730630930806</v>
      </c>
    </row>
    <row r="634" spans="1:51" x14ac:dyDescent="0.3">
      <c r="A634" s="1">
        <v>2167</v>
      </c>
      <c r="B634" s="1">
        <v>739</v>
      </c>
      <c r="C634" s="1">
        <v>-66</v>
      </c>
      <c r="D634" s="1">
        <v>33</v>
      </c>
      <c r="K634" s="1">
        <v>1691</v>
      </c>
      <c r="L634" s="1">
        <v>861</v>
      </c>
      <c r="M634" s="1">
        <v>180</v>
      </c>
      <c r="N634" s="1">
        <v>27</v>
      </c>
      <c r="U634">
        <f t="shared" si="84"/>
        <v>491.38579548049614</v>
      </c>
      <c r="V634">
        <f t="shared" si="85"/>
        <v>-162.61420451950386</v>
      </c>
      <c r="AB634">
        <f t="shared" si="86"/>
        <v>35825.077845980013</v>
      </c>
      <c r="AO634">
        <f t="shared" si="87"/>
        <v>1929</v>
      </c>
      <c r="AP634">
        <f t="shared" si="88"/>
        <v>800</v>
      </c>
      <c r="AT634">
        <f t="shared" si="89"/>
        <v>237.99369739554029</v>
      </c>
      <c r="AY634">
        <f t="shared" si="90"/>
        <v>1297.1807761114171</v>
      </c>
    </row>
    <row r="635" spans="1:51" x14ac:dyDescent="0.3">
      <c r="A635" s="1">
        <v>2166</v>
      </c>
      <c r="B635" s="1">
        <v>743</v>
      </c>
      <c r="C635" s="1">
        <v>-78</v>
      </c>
      <c r="D635" s="1">
        <v>32</v>
      </c>
      <c r="K635" s="1">
        <v>1697</v>
      </c>
      <c r="L635" s="1">
        <v>868</v>
      </c>
      <c r="M635" s="1">
        <v>126</v>
      </c>
      <c r="N635" s="1">
        <v>24</v>
      </c>
      <c r="U635">
        <f t="shared" si="84"/>
        <v>485.3720222674562</v>
      </c>
      <c r="V635">
        <f t="shared" si="85"/>
        <v>-168.6279777325438</v>
      </c>
      <c r="AB635">
        <f t="shared" si="86"/>
        <v>38137.758823233824</v>
      </c>
      <c r="AO635">
        <f t="shared" si="87"/>
        <v>1931.5</v>
      </c>
      <c r="AP635">
        <f t="shared" si="88"/>
        <v>805.5</v>
      </c>
      <c r="AT635">
        <f t="shared" si="89"/>
        <v>234.78181360573907</v>
      </c>
      <c r="AY635">
        <f t="shared" si="90"/>
        <v>1076.1360170523719</v>
      </c>
    </row>
    <row r="636" spans="1:51" x14ac:dyDescent="0.3">
      <c r="A636" s="1">
        <v>2172</v>
      </c>
      <c r="B636" s="1">
        <v>746</v>
      </c>
      <c r="C636" s="1">
        <v>-87</v>
      </c>
      <c r="D636" s="1">
        <v>32</v>
      </c>
      <c r="K636" s="1">
        <v>1682</v>
      </c>
      <c r="L636" s="1">
        <v>857</v>
      </c>
      <c r="M636" s="1">
        <v>168</v>
      </c>
      <c r="N636" s="1">
        <v>31</v>
      </c>
      <c r="U636">
        <f t="shared" si="84"/>
        <v>502.4151669685142</v>
      </c>
      <c r="V636">
        <f t="shared" si="85"/>
        <v>-151.5848330314858</v>
      </c>
      <c r="AB636">
        <f t="shared" si="86"/>
        <v>31771.553261608562</v>
      </c>
      <c r="AO636">
        <f t="shared" si="87"/>
        <v>1927</v>
      </c>
      <c r="AP636">
        <f t="shared" si="88"/>
        <v>801.5</v>
      </c>
      <c r="AT636">
        <f t="shared" si="89"/>
        <v>235.65069488545964</v>
      </c>
      <c r="AY636">
        <f t="shared" si="90"/>
        <v>1133.8974247164285</v>
      </c>
    </row>
    <row r="637" spans="1:51" x14ac:dyDescent="0.3">
      <c r="A637" s="1">
        <v>2178</v>
      </c>
      <c r="B637" s="1">
        <v>743</v>
      </c>
      <c r="C637" s="1">
        <v>-92</v>
      </c>
      <c r="D637" s="1">
        <v>32</v>
      </c>
      <c r="K637" s="1">
        <v>1663</v>
      </c>
      <c r="L637" s="1">
        <v>844</v>
      </c>
      <c r="M637" s="1">
        <v>199</v>
      </c>
      <c r="N637" s="1">
        <v>31</v>
      </c>
      <c r="U637">
        <f t="shared" si="84"/>
        <v>524.8104419692886</v>
      </c>
      <c r="V637">
        <f t="shared" si="85"/>
        <v>-129.1895580307114</v>
      </c>
      <c r="AB637">
        <f t="shared" si="86"/>
        <v>24289.375688690441</v>
      </c>
      <c r="AO637">
        <f t="shared" si="87"/>
        <v>1920.5</v>
      </c>
      <c r="AP637">
        <f t="shared" si="88"/>
        <v>793.5</v>
      </c>
      <c r="AT637">
        <f t="shared" si="89"/>
        <v>239.08680432010462</v>
      </c>
      <c r="AY637">
        <f t="shared" si="90"/>
        <v>1377.1152024476751</v>
      </c>
    </row>
    <row r="638" spans="1:51" x14ac:dyDescent="0.3">
      <c r="A638" s="1">
        <v>2172</v>
      </c>
      <c r="B638" s="1">
        <v>732</v>
      </c>
      <c r="C638" s="1">
        <v>-102</v>
      </c>
      <c r="D638" s="1">
        <v>31</v>
      </c>
      <c r="K638" s="1">
        <v>1659</v>
      </c>
      <c r="L638" s="1">
        <v>838</v>
      </c>
      <c r="M638" s="1">
        <v>205</v>
      </c>
      <c r="N638" s="1">
        <v>30</v>
      </c>
      <c r="U638">
        <f t="shared" si="84"/>
        <v>523.8368066487883</v>
      </c>
      <c r="V638">
        <f t="shared" si="85"/>
        <v>-130.1631933512117</v>
      </c>
      <c r="AB638">
        <f t="shared" si="86"/>
        <v>24593.806740835633</v>
      </c>
      <c r="AO638">
        <f t="shared" si="87"/>
        <v>1915.5</v>
      </c>
      <c r="AP638">
        <f t="shared" si="88"/>
        <v>785</v>
      </c>
      <c r="AT638">
        <f t="shared" si="89"/>
        <v>244.05993116445805</v>
      </c>
      <c r="AY638">
        <f t="shared" si="90"/>
        <v>1770.9477227558536</v>
      </c>
    </row>
    <row r="639" spans="1:51" x14ac:dyDescent="0.3">
      <c r="A639" s="1">
        <v>2169</v>
      </c>
      <c r="B639" s="1">
        <v>753</v>
      </c>
      <c r="C639" s="1">
        <v>-104</v>
      </c>
      <c r="D639" s="1">
        <v>31</v>
      </c>
      <c r="K639" s="1">
        <v>1670</v>
      </c>
      <c r="L639" s="1">
        <v>836</v>
      </c>
      <c r="M639" s="1">
        <v>166</v>
      </c>
      <c r="N639" s="1">
        <v>26</v>
      </c>
      <c r="U639">
        <f t="shared" si="84"/>
        <v>505.85571065275127</v>
      </c>
      <c r="V639">
        <f t="shared" si="85"/>
        <v>-148.14428934724873</v>
      </c>
      <c r="AB639">
        <f t="shared" si="86"/>
        <v>30556.865910366378</v>
      </c>
      <c r="AO639">
        <f t="shared" si="87"/>
        <v>1919.5</v>
      </c>
      <c r="AP639">
        <f t="shared" si="88"/>
        <v>794.5</v>
      </c>
      <c r="AT639">
        <f t="shared" si="89"/>
        <v>237.71937237002794</v>
      </c>
      <c r="AY639">
        <f t="shared" si="90"/>
        <v>1277.4956328638443</v>
      </c>
    </row>
    <row r="640" spans="1:51" x14ac:dyDescent="0.3">
      <c r="A640" s="1">
        <v>2178</v>
      </c>
      <c r="B640" s="1">
        <v>765</v>
      </c>
      <c r="C640" s="1">
        <v>-108</v>
      </c>
      <c r="D640" s="1">
        <v>32</v>
      </c>
      <c r="K640" s="1">
        <v>1693</v>
      </c>
      <c r="L640" s="1">
        <v>859</v>
      </c>
      <c r="M640" s="1">
        <v>138</v>
      </c>
      <c r="N640" s="1">
        <v>27</v>
      </c>
      <c r="U640">
        <f t="shared" si="84"/>
        <v>494.02530299570691</v>
      </c>
      <c r="V640">
        <f t="shared" si="85"/>
        <v>-159.97469700429309</v>
      </c>
      <c r="AB640">
        <f t="shared" si="86"/>
        <v>34832.85854777987</v>
      </c>
      <c r="AO640">
        <f t="shared" si="87"/>
        <v>1935.5</v>
      </c>
      <c r="AP640">
        <f t="shared" si="88"/>
        <v>812</v>
      </c>
      <c r="AT640">
        <f t="shared" si="89"/>
        <v>231.74177439555433</v>
      </c>
      <c r="AY640">
        <f t="shared" si="90"/>
        <v>885.92384907003759</v>
      </c>
    </row>
    <row r="641" spans="1:51" x14ac:dyDescent="0.3">
      <c r="A641" s="1">
        <v>2183</v>
      </c>
      <c r="B641" s="1">
        <v>758</v>
      </c>
      <c r="C641" s="1">
        <v>-113</v>
      </c>
      <c r="D641" s="1">
        <v>32</v>
      </c>
      <c r="K641" s="1">
        <v>1691</v>
      </c>
      <c r="L641" s="1">
        <v>852</v>
      </c>
      <c r="M641" s="1">
        <v>127</v>
      </c>
      <c r="N641" s="1">
        <v>27</v>
      </c>
      <c r="U641">
        <f t="shared" si="84"/>
        <v>500.89919145472777</v>
      </c>
      <c r="V641">
        <f t="shared" si="85"/>
        <v>-153.10080854527223</v>
      </c>
      <c r="AB641">
        <f t="shared" si="86"/>
        <v>32314.283878151786</v>
      </c>
      <c r="AO641">
        <f t="shared" si="87"/>
        <v>1937</v>
      </c>
      <c r="AP641">
        <f t="shared" si="88"/>
        <v>805</v>
      </c>
      <c r="AT641">
        <f t="shared" si="89"/>
        <v>238.3149177034455</v>
      </c>
      <c r="AY641">
        <f t="shared" si="90"/>
        <v>1320.4223541810666</v>
      </c>
    </row>
    <row r="642" spans="1:51" x14ac:dyDescent="0.3">
      <c r="A642" s="1">
        <v>2172</v>
      </c>
      <c r="B642" s="1">
        <v>751</v>
      </c>
      <c r="C642" s="1">
        <v>-121</v>
      </c>
      <c r="D642" s="1">
        <v>30</v>
      </c>
      <c r="K642" s="1">
        <v>1689</v>
      </c>
      <c r="L642" s="1">
        <v>852</v>
      </c>
      <c r="M642" s="1">
        <v>135</v>
      </c>
      <c r="N642" s="1">
        <v>28</v>
      </c>
      <c r="U642">
        <f t="shared" si="84"/>
        <v>493.44705896377576</v>
      </c>
      <c r="V642">
        <f t="shared" si="85"/>
        <v>-160.55294103622424</v>
      </c>
      <c r="AB642">
        <f t="shared" si="86"/>
        <v>35049.034792829545</v>
      </c>
      <c r="AO642">
        <f t="shared" si="87"/>
        <v>1930.5</v>
      </c>
      <c r="AP642">
        <f t="shared" si="88"/>
        <v>801.5</v>
      </c>
      <c r="AT642">
        <f t="shared" si="89"/>
        <v>237.55525672988168</v>
      </c>
      <c r="AY642">
        <f t="shared" si="90"/>
        <v>1265.7909011124182</v>
      </c>
    </row>
    <row r="643" spans="1:51" x14ac:dyDescent="0.3">
      <c r="A643" s="1">
        <v>2175</v>
      </c>
      <c r="B643" s="1">
        <v>748</v>
      </c>
      <c r="C643" s="1">
        <v>-117</v>
      </c>
      <c r="D643" s="1">
        <v>32</v>
      </c>
      <c r="K643" s="1">
        <v>1682</v>
      </c>
      <c r="L643" s="1">
        <v>852</v>
      </c>
      <c r="M643" s="1">
        <v>120</v>
      </c>
      <c r="N643" s="1">
        <v>26</v>
      </c>
      <c r="U643">
        <f t="shared" si="84"/>
        <v>503.85017614366279</v>
      </c>
      <c r="V643">
        <f t="shared" si="85"/>
        <v>-150.14982385633721</v>
      </c>
      <c r="AB643">
        <f t="shared" si="86"/>
        <v>31262.043892332735</v>
      </c>
      <c r="AO643">
        <f t="shared" si="87"/>
        <v>1928.5</v>
      </c>
      <c r="AP643">
        <f t="shared" si="88"/>
        <v>800</v>
      </c>
      <c r="AT643">
        <f t="shared" si="89"/>
        <v>237.72305315219219</v>
      </c>
      <c r="AY643">
        <f t="shared" si="90"/>
        <v>1277.7587639662322</v>
      </c>
    </row>
    <row r="644" spans="1:51" x14ac:dyDescent="0.3">
      <c r="A644" s="1">
        <v>2176</v>
      </c>
      <c r="B644" s="1">
        <v>752</v>
      </c>
      <c r="C644" s="1">
        <v>-117</v>
      </c>
      <c r="D644" s="1">
        <v>32</v>
      </c>
      <c r="K644" s="1">
        <v>1698</v>
      </c>
      <c r="L644" s="1">
        <v>853</v>
      </c>
      <c r="M644" s="1">
        <v>95</v>
      </c>
      <c r="N644" s="1">
        <v>26</v>
      </c>
      <c r="U644">
        <f t="shared" ref="U644:U707" si="91">SQRT((A644-K644)^2+(B644-L644)^2)</f>
        <v>488.55398882825631</v>
      </c>
      <c r="V644">
        <f t="shared" ref="V644:V707" si="92">U644-654</f>
        <v>-165.44601117174369</v>
      </c>
      <c r="AB644">
        <f t="shared" ref="AB644:AB707" si="93">(V644-$AA$5)^2</f>
        <v>36905.078164396356</v>
      </c>
      <c r="AO644">
        <f t="shared" ref="AO644:AO707" si="94">(A644+K644)/2</f>
        <v>1937</v>
      </c>
      <c r="AP644">
        <f t="shared" ref="AP644:AP707" si="95">(B644+L644)/2</f>
        <v>802.5</v>
      </c>
      <c r="AT644">
        <f t="shared" ref="AT644:AT707" si="96">SQRT((AP644-1000)^2 + (AO644-1800)^2)</f>
        <v>240.36482687781088</v>
      </c>
      <c r="AY644">
        <f t="shared" ref="AY644:AY707" si="97">(AT644-$AX$5)^2</f>
        <v>1473.6021076240063</v>
      </c>
    </row>
    <row r="645" spans="1:51" x14ac:dyDescent="0.3">
      <c r="A645" s="1">
        <v>2176</v>
      </c>
      <c r="B645" s="1">
        <v>751</v>
      </c>
      <c r="C645" s="1">
        <v>-128</v>
      </c>
      <c r="D645" s="1">
        <v>30</v>
      </c>
      <c r="K645" s="1">
        <v>1701</v>
      </c>
      <c r="L645" s="1">
        <v>866</v>
      </c>
      <c r="M645" s="1">
        <v>80</v>
      </c>
      <c r="N645" s="1">
        <v>25</v>
      </c>
      <c r="U645">
        <f t="shared" si="91"/>
        <v>488.72282533149604</v>
      </c>
      <c r="V645">
        <f t="shared" si="92"/>
        <v>-165.27717466850396</v>
      </c>
      <c r="AB645">
        <f t="shared" si="93"/>
        <v>36840.237340611769</v>
      </c>
      <c r="AO645">
        <f t="shared" si="94"/>
        <v>1938.5</v>
      </c>
      <c r="AP645">
        <f t="shared" si="95"/>
        <v>808.5</v>
      </c>
      <c r="AT645">
        <f t="shared" si="96"/>
        <v>236.33556651507195</v>
      </c>
      <c r="AY645">
        <f t="shared" si="97"/>
        <v>1180.4903775238072</v>
      </c>
    </row>
    <row r="646" spans="1:51" x14ac:dyDescent="0.3">
      <c r="A646" s="1">
        <v>2181</v>
      </c>
      <c r="B646" s="1">
        <v>743</v>
      </c>
      <c r="C646" s="1">
        <v>-129</v>
      </c>
      <c r="D646" s="1">
        <v>32</v>
      </c>
      <c r="K646" s="1">
        <v>1691</v>
      </c>
      <c r="L646" s="1">
        <v>847</v>
      </c>
      <c r="M646" s="1">
        <v>126</v>
      </c>
      <c r="N646" s="1">
        <v>31</v>
      </c>
      <c r="U646">
        <f t="shared" si="91"/>
        <v>500.91516247763951</v>
      </c>
      <c r="V646">
        <f t="shared" si="92"/>
        <v>-153.08483752236049</v>
      </c>
      <c r="AB646">
        <f t="shared" si="93"/>
        <v>32308.54217542586</v>
      </c>
      <c r="AO646">
        <f t="shared" si="94"/>
        <v>1936</v>
      </c>
      <c r="AP646">
        <f t="shared" si="95"/>
        <v>795</v>
      </c>
      <c r="AT646">
        <f t="shared" si="96"/>
        <v>246.01016239171909</v>
      </c>
      <c r="AY646">
        <f t="shared" si="97"/>
        <v>1938.8928417414149</v>
      </c>
    </row>
    <row r="647" spans="1:51" x14ac:dyDescent="0.3">
      <c r="A647" s="1">
        <v>2178</v>
      </c>
      <c r="B647" s="1">
        <v>750</v>
      </c>
      <c r="C647" s="1">
        <v>-126</v>
      </c>
      <c r="D647" s="1">
        <v>31</v>
      </c>
      <c r="K647" s="1">
        <v>1685</v>
      </c>
      <c r="L647" s="1">
        <v>846</v>
      </c>
      <c r="M647" s="1">
        <v>148</v>
      </c>
      <c r="N647" s="1">
        <v>30</v>
      </c>
      <c r="U647">
        <f t="shared" si="91"/>
        <v>502.25989288415218</v>
      </c>
      <c r="V647">
        <f t="shared" si="92"/>
        <v>-151.74010711584782</v>
      </c>
      <c r="AB647">
        <f t="shared" si="93"/>
        <v>31826.931268007407</v>
      </c>
      <c r="AO647">
        <f t="shared" si="94"/>
        <v>1931.5</v>
      </c>
      <c r="AP647">
        <f t="shared" si="95"/>
        <v>798</v>
      </c>
      <c r="AT647">
        <f t="shared" si="96"/>
        <v>241.03163692760333</v>
      </c>
      <c r="AY647">
        <f t="shared" si="97"/>
        <v>1525.2411187356556</v>
      </c>
    </row>
    <row r="648" spans="1:51" x14ac:dyDescent="0.3">
      <c r="A648" s="1">
        <v>2175</v>
      </c>
      <c r="B648" s="1">
        <v>746</v>
      </c>
      <c r="C648" s="1">
        <v>-130</v>
      </c>
      <c r="D648" s="1">
        <v>31</v>
      </c>
      <c r="K648" s="1">
        <v>1660</v>
      </c>
      <c r="L648" s="1">
        <v>838</v>
      </c>
      <c r="M648" s="1">
        <v>221</v>
      </c>
      <c r="N648" s="1">
        <v>63</v>
      </c>
      <c r="U648">
        <f t="shared" si="91"/>
        <v>523.15294130875338</v>
      </c>
      <c r="V648">
        <f t="shared" si="92"/>
        <v>-130.84705869124662</v>
      </c>
      <c r="AB648">
        <f t="shared" si="93"/>
        <v>24808.767582213393</v>
      </c>
      <c r="AO648">
        <f t="shared" si="94"/>
        <v>1917.5</v>
      </c>
      <c r="AP648">
        <f t="shared" si="95"/>
        <v>792</v>
      </c>
      <c r="AT648">
        <f t="shared" si="96"/>
        <v>238.89380485897914</v>
      </c>
      <c r="AY648">
        <f t="shared" si="97"/>
        <v>1362.8282231307978</v>
      </c>
    </row>
    <row r="649" spans="1:51" x14ac:dyDescent="0.3">
      <c r="A649" s="1">
        <v>2172</v>
      </c>
      <c r="B649" s="1">
        <v>756</v>
      </c>
      <c r="C649" s="1">
        <v>-129</v>
      </c>
      <c r="D649" s="1">
        <v>31</v>
      </c>
      <c r="K649" s="1">
        <v>1658</v>
      </c>
      <c r="L649" s="1">
        <v>827</v>
      </c>
      <c r="M649" s="1">
        <v>227</v>
      </c>
      <c r="N649" s="1">
        <v>31</v>
      </c>
      <c r="U649">
        <f t="shared" si="91"/>
        <v>518.88052574749804</v>
      </c>
      <c r="V649">
        <f t="shared" si="92"/>
        <v>-135.11947425250196</v>
      </c>
      <c r="AB649">
        <f t="shared" si="93"/>
        <v>26172.900310067227</v>
      </c>
      <c r="AO649">
        <f t="shared" si="94"/>
        <v>1915</v>
      </c>
      <c r="AP649">
        <f t="shared" si="95"/>
        <v>791.5</v>
      </c>
      <c r="AT649">
        <f t="shared" si="96"/>
        <v>238.11184346856837</v>
      </c>
      <c r="AY649">
        <f t="shared" si="97"/>
        <v>1305.7051260945623</v>
      </c>
    </row>
    <row r="650" spans="1:51" x14ac:dyDescent="0.3">
      <c r="A650" s="1">
        <v>2164</v>
      </c>
      <c r="B650" s="1">
        <v>767</v>
      </c>
      <c r="C650" s="1">
        <v>-133</v>
      </c>
      <c r="D650" s="1">
        <v>30</v>
      </c>
      <c r="K650" s="1">
        <v>1658</v>
      </c>
      <c r="L650" s="1">
        <v>811</v>
      </c>
      <c r="M650" s="1">
        <v>246</v>
      </c>
      <c r="N650" s="1">
        <v>33</v>
      </c>
      <c r="U650">
        <f t="shared" si="91"/>
        <v>507.90944074706863</v>
      </c>
      <c r="V650">
        <f t="shared" si="92"/>
        <v>-146.09055925293137</v>
      </c>
      <c r="AB650">
        <f t="shared" si="93"/>
        <v>29843.078224341796</v>
      </c>
      <c r="AO650">
        <f t="shared" si="94"/>
        <v>1911</v>
      </c>
      <c r="AP650">
        <f t="shared" si="95"/>
        <v>789</v>
      </c>
      <c r="AT650">
        <f t="shared" si="96"/>
        <v>238.41560351621283</v>
      </c>
      <c r="AY650">
        <f t="shared" si="97"/>
        <v>1327.7498566647487</v>
      </c>
    </row>
    <row r="651" spans="1:51" x14ac:dyDescent="0.3">
      <c r="A651" s="1">
        <v>2158</v>
      </c>
      <c r="B651" s="1">
        <v>758</v>
      </c>
      <c r="C651" s="1">
        <v>-141</v>
      </c>
      <c r="D651" s="1">
        <v>30</v>
      </c>
      <c r="K651" s="1">
        <v>1655</v>
      </c>
      <c r="L651" s="1">
        <v>810</v>
      </c>
      <c r="M651" s="1">
        <v>263</v>
      </c>
      <c r="N651" s="1">
        <v>32</v>
      </c>
      <c r="U651">
        <f t="shared" si="91"/>
        <v>505.6807293144559</v>
      </c>
      <c r="V651">
        <f t="shared" si="92"/>
        <v>-148.3192706855441</v>
      </c>
      <c r="AB651">
        <f t="shared" si="93"/>
        <v>30618.071832480458</v>
      </c>
      <c r="AO651">
        <f t="shared" si="94"/>
        <v>1906.5</v>
      </c>
      <c r="AP651">
        <f t="shared" si="95"/>
        <v>784</v>
      </c>
      <c r="AT651">
        <f t="shared" si="96"/>
        <v>240.82825830869598</v>
      </c>
      <c r="AY651">
        <f t="shared" si="97"/>
        <v>1509.3968479792122</v>
      </c>
    </row>
    <row r="652" spans="1:51" x14ac:dyDescent="0.3">
      <c r="A652" s="1">
        <v>2157</v>
      </c>
      <c r="B652" s="1">
        <v>762</v>
      </c>
      <c r="C652" s="1">
        <v>-129</v>
      </c>
      <c r="D652" s="1">
        <v>32</v>
      </c>
      <c r="K652" s="1">
        <v>1664</v>
      </c>
      <c r="L652" s="1">
        <v>804</v>
      </c>
      <c r="M652" s="1">
        <v>266</v>
      </c>
      <c r="N652" s="1">
        <v>32</v>
      </c>
      <c r="U652">
        <f t="shared" si="91"/>
        <v>494.78581224606671</v>
      </c>
      <c r="V652">
        <f t="shared" si="92"/>
        <v>-159.21418775393329</v>
      </c>
      <c r="AB652">
        <f t="shared" si="93"/>
        <v>34549.560675315013</v>
      </c>
      <c r="AO652">
        <f t="shared" si="94"/>
        <v>1910.5</v>
      </c>
      <c r="AP652">
        <f t="shared" si="95"/>
        <v>783</v>
      </c>
      <c r="AT652">
        <f t="shared" si="96"/>
        <v>243.51437329241983</v>
      </c>
      <c r="AY652">
        <f t="shared" si="97"/>
        <v>1725.3283363260475</v>
      </c>
    </row>
    <row r="653" spans="1:51" x14ac:dyDescent="0.3">
      <c r="A653" s="1">
        <v>2166</v>
      </c>
      <c r="B653" s="1">
        <v>758</v>
      </c>
      <c r="C653" s="1">
        <v>-117</v>
      </c>
      <c r="D653" s="1">
        <v>33</v>
      </c>
      <c r="K653" s="1">
        <v>1677</v>
      </c>
      <c r="L653" s="1">
        <v>801</v>
      </c>
      <c r="M653" s="1">
        <v>275</v>
      </c>
      <c r="N653" s="1">
        <v>34</v>
      </c>
      <c r="U653">
        <f t="shared" si="91"/>
        <v>490.88695236276141</v>
      </c>
      <c r="V653">
        <f t="shared" si="92"/>
        <v>-163.11304763723859</v>
      </c>
      <c r="AB653">
        <f t="shared" si="93"/>
        <v>36014.163890285396</v>
      </c>
      <c r="AO653">
        <f t="shared" si="94"/>
        <v>1921.5</v>
      </c>
      <c r="AP653">
        <f t="shared" si="95"/>
        <v>779.5</v>
      </c>
      <c r="AT653">
        <f t="shared" si="96"/>
        <v>251.75881315258857</v>
      </c>
      <c r="AY653">
        <f t="shared" si="97"/>
        <v>2478.1989062967932</v>
      </c>
    </row>
    <row r="654" spans="1:51" x14ac:dyDescent="0.3">
      <c r="A654" s="1">
        <v>2159</v>
      </c>
      <c r="B654" s="1">
        <v>750</v>
      </c>
      <c r="C654" s="1">
        <v>-117</v>
      </c>
      <c r="D654" s="1">
        <v>31</v>
      </c>
      <c r="K654" s="1">
        <v>1679</v>
      </c>
      <c r="L654" s="1">
        <v>790</v>
      </c>
      <c r="M654" s="1">
        <v>289</v>
      </c>
      <c r="N654" s="1">
        <v>58</v>
      </c>
      <c r="U654">
        <f t="shared" si="91"/>
        <v>481.6637831516918</v>
      </c>
      <c r="V654">
        <f t="shared" si="92"/>
        <v>-172.3362168483082</v>
      </c>
      <c r="AB654">
        <f t="shared" si="93"/>
        <v>39599.865819072933</v>
      </c>
      <c r="AO654">
        <f t="shared" si="94"/>
        <v>1919</v>
      </c>
      <c r="AP654">
        <f t="shared" si="95"/>
        <v>770</v>
      </c>
      <c r="AT654">
        <f t="shared" si="96"/>
        <v>258.96138708309394</v>
      </c>
      <c r="AY654">
        <f t="shared" si="97"/>
        <v>3247.186014182726</v>
      </c>
    </row>
    <row r="655" spans="1:51" x14ac:dyDescent="0.3">
      <c r="A655" s="1">
        <v>2171</v>
      </c>
      <c r="B655" s="1">
        <v>749</v>
      </c>
      <c r="C655" s="1">
        <v>-111</v>
      </c>
      <c r="D655" s="1">
        <v>33</v>
      </c>
      <c r="K655" s="1">
        <v>1665</v>
      </c>
      <c r="L655" s="1">
        <v>791</v>
      </c>
      <c r="M655" s="1">
        <v>277</v>
      </c>
      <c r="N655" s="1">
        <v>30</v>
      </c>
      <c r="U655">
        <f t="shared" si="91"/>
        <v>507.74009099144416</v>
      </c>
      <c r="V655">
        <f t="shared" si="92"/>
        <v>-146.25990900855584</v>
      </c>
      <c r="AB655">
        <f t="shared" si="93"/>
        <v>29901.617749820918</v>
      </c>
      <c r="AO655">
        <f t="shared" si="94"/>
        <v>1918</v>
      </c>
      <c r="AP655">
        <f t="shared" si="95"/>
        <v>770</v>
      </c>
      <c r="AT655">
        <f t="shared" si="96"/>
        <v>258.50338489079792</v>
      </c>
      <c r="AY655">
        <f t="shared" si="97"/>
        <v>3195.1981079090951</v>
      </c>
    </row>
    <row r="656" spans="1:51" x14ac:dyDescent="0.3">
      <c r="A656" s="1">
        <v>2169</v>
      </c>
      <c r="B656" s="1">
        <v>753</v>
      </c>
      <c r="C656" s="1">
        <v>-100</v>
      </c>
      <c r="D656" s="1">
        <v>33</v>
      </c>
      <c r="K656" s="1">
        <v>1665</v>
      </c>
      <c r="L656" s="1">
        <v>769</v>
      </c>
      <c r="M656" s="1">
        <v>252</v>
      </c>
      <c r="N656" s="1">
        <v>59</v>
      </c>
      <c r="U656">
        <f t="shared" si="91"/>
        <v>504.25390429822158</v>
      </c>
      <c r="V656">
        <f t="shared" si="92"/>
        <v>-149.74609570177842</v>
      </c>
      <c r="AB656">
        <f t="shared" si="93"/>
        <v>31119.43992726443</v>
      </c>
      <c r="AO656">
        <f t="shared" si="94"/>
        <v>1917</v>
      </c>
      <c r="AP656">
        <f t="shared" si="95"/>
        <v>761</v>
      </c>
      <c r="AT656">
        <f t="shared" si="96"/>
        <v>266.10148440021902</v>
      </c>
      <c r="AY656">
        <f t="shared" si="97"/>
        <v>4111.9108376185941</v>
      </c>
    </row>
    <row r="657" spans="1:51" x14ac:dyDescent="0.3">
      <c r="A657" s="1">
        <v>2164</v>
      </c>
      <c r="B657" s="1">
        <v>730</v>
      </c>
      <c r="C657" s="1">
        <v>-91</v>
      </c>
      <c r="D657" s="1">
        <v>33</v>
      </c>
      <c r="K657" s="1">
        <v>1660</v>
      </c>
      <c r="L657" s="1">
        <v>776</v>
      </c>
      <c r="M657" s="1">
        <v>262</v>
      </c>
      <c r="N657" s="1">
        <v>32</v>
      </c>
      <c r="U657">
        <f t="shared" si="91"/>
        <v>506.09485276971549</v>
      </c>
      <c r="V657">
        <f t="shared" si="92"/>
        <v>-147.90514723028451</v>
      </c>
      <c r="AB657">
        <f t="shared" si="93"/>
        <v>30473.316517255556</v>
      </c>
      <c r="AO657">
        <f t="shared" si="94"/>
        <v>1912</v>
      </c>
      <c r="AP657">
        <f t="shared" si="95"/>
        <v>753</v>
      </c>
      <c r="AT657">
        <f t="shared" si="96"/>
        <v>271.2065633424088</v>
      </c>
      <c r="AY657">
        <f t="shared" si="97"/>
        <v>4792.6907006405418</v>
      </c>
    </row>
    <row r="658" spans="1:51" x14ac:dyDescent="0.3">
      <c r="A658" s="1">
        <v>2171</v>
      </c>
      <c r="B658" s="1">
        <v>730</v>
      </c>
      <c r="C658" s="1">
        <v>-83</v>
      </c>
      <c r="D658" s="1">
        <v>34</v>
      </c>
      <c r="K658" s="1">
        <v>1670</v>
      </c>
      <c r="L658" s="1">
        <v>773</v>
      </c>
      <c r="M658" s="1">
        <v>253</v>
      </c>
      <c r="N658" s="1">
        <v>58</v>
      </c>
      <c r="U658">
        <f t="shared" si="91"/>
        <v>502.84192347098508</v>
      </c>
      <c r="V658">
        <f t="shared" si="92"/>
        <v>-151.15807652901492</v>
      </c>
      <c r="AB658">
        <f t="shared" si="93"/>
        <v>31619.600302969873</v>
      </c>
      <c r="AO658">
        <f t="shared" si="94"/>
        <v>1920.5</v>
      </c>
      <c r="AP658">
        <f t="shared" si="95"/>
        <v>751.5</v>
      </c>
      <c r="AT658">
        <f t="shared" si="96"/>
        <v>276.17476351035407</v>
      </c>
      <c r="AY658">
        <f t="shared" si="97"/>
        <v>5505.263374560901</v>
      </c>
    </row>
    <row r="659" spans="1:51" x14ac:dyDescent="0.3">
      <c r="A659" s="1">
        <v>2175</v>
      </c>
      <c r="B659" s="1">
        <v>731</v>
      </c>
      <c r="C659" s="1">
        <v>-93</v>
      </c>
      <c r="D659" s="1">
        <v>32</v>
      </c>
      <c r="K659" s="1">
        <v>1664</v>
      </c>
      <c r="L659" s="1">
        <v>778</v>
      </c>
      <c r="M659" s="1">
        <v>247</v>
      </c>
      <c r="N659" s="1">
        <v>30</v>
      </c>
      <c r="U659">
        <f t="shared" si="91"/>
        <v>513.15689608539799</v>
      </c>
      <c r="V659">
        <f t="shared" si="92"/>
        <v>-140.84310391460201</v>
      </c>
      <c r="AB659">
        <f t="shared" si="93"/>
        <v>28057.602526897845</v>
      </c>
      <c r="AO659">
        <f t="shared" si="94"/>
        <v>1919.5</v>
      </c>
      <c r="AP659">
        <f t="shared" si="95"/>
        <v>754.5</v>
      </c>
      <c r="AT659">
        <f t="shared" si="96"/>
        <v>273.03937444991334</v>
      </c>
      <c r="AY659">
        <f t="shared" si="97"/>
        <v>5049.8182174773983</v>
      </c>
    </row>
    <row r="660" spans="1:51" x14ac:dyDescent="0.3">
      <c r="A660" s="1">
        <v>2177</v>
      </c>
      <c r="B660" s="1">
        <v>739</v>
      </c>
      <c r="C660" s="1">
        <v>-84</v>
      </c>
      <c r="D660" s="1">
        <v>33</v>
      </c>
      <c r="K660" s="1">
        <v>1649</v>
      </c>
      <c r="L660" s="1">
        <v>777</v>
      </c>
      <c r="M660" s="1">
        <v>241</v>
      </c>
      <c r="N660" s="1">
        <v>29</v>
      </c>
      <c r="U660">
        <f t="shared" si="91"/>
        <v>529.36565812300296</v>
      </c>
      <c r="V660">
        <f t="shared" si="92"/>
        <v>-124.63434187699704</v>
      </c>
      <c r="AB660">
        <f t="shared" si="93"/>
        <v>22890.26033036095</v>
      </c>
      <c r="AO660">
        <f t="shared" si="94"/>
        <v>1913</v>
      </c>
      <c r="AP660">
        <f t="shared" si="95"/>
        <v>758</v>
      </c>
      <c r="AT660">
        <f t="shared" si="96"/>
        <v>267.08238429368566</v>
      </c>
      <c r="AY660">
        <f t="shared" si="97"/>
        <v>4238.6718106469689</v>
      </c>
    </row>
    <row r="661" spans="1:51" x14ac:dyDescent="0.3">
      <c r="A661" s="1">
        <v>2174</v>
      </c>
      <c r="B661" s="1">
        <v>734</v>
      </c>
      <c r="C661" s="1">
        <v>-87</v>
      </c>
      <c r="D661" s="1">
        <v>32</v>
      </c>
      <c r="K661" s="1">
        <v>1651</v>
      </c>
      <c r="L661" s="1">
        <v>792</v>
      </c>
      <c r="M661" s="1">
        <v>249</v>
      </c>
      <c r="N661" s="1">
        <v>31</v>
      </c>
      <c r="U661">
        <f t="shared" si="91"/>
        <v>526.20623333442188</v>
      </c>
      <c r="V661">
        <f t="shared" si="92"/>
        <v>-127.79376666557812</v>
      </c>
      <c r="AB661">
        <f t="shared" si="93"/>
        <v>23856.254381758845</v>
      </c>
      <c r="AO661">
        <f t="shared" si="94"/>
        <v>1912.5</v>
      </c>
      <c r="AP661">
        <f t="shared" si="95"/>
        <v>763</v>
      </c>
      <c r="AT661">
        <f t="shared" si="96"/>
        <v>262.34566891793736</v>
      </c>
      <c r="AY661">
        <f t="shared" si="97"/>
        <v>3644.339789412204</v>
      </c>
    </row>
    <row r="662" spans="1:51" x14ac:dyDescent="0.3">
      <c r="A662" s="1">
        <v>2179</v>
      </c>
      <c r="B662" s="1">
        <v>738</v>
      </c>
      <c r="C662" s="1">
        <v>-88</v>
      </c>
      <c r="D662" s="1">
        <v>33</v>
      </c>
      <c r="K662" s="1">
        <v>1653</v>
      </c>
      <c r="L662" s="1">
        <v>796</v>
      </c>
      <c r="M662" s="1">
        <v>259</v>
      </c>
      <c r="N662" s="1">
        <v>32</v>
      </c>
      <c r="U662">
        <f t="shared" si="91"/>
        <v>529.18805731044233</v>
      </c>
      <c r="V662">
        <f t="shared" si="92"/>
        <v>-124.81194268955767</v>
      </c>
      <c r="AB662">
        <f t="shared" si="93"/>
        <v>22944.03220007195</v>
      </c>
      <c r="AO662">
        <f t="shared" si="94"/>
        <v>1916</v>
      </c>
      <c r="AP662">
        <f t="shared" si="95"/>
        <v>767</v>
      </c>
      <c r="AT662">
        <f t="shared" si="96"/>
        <v>260.27869678481181</v>
      </c>
      <c r="AY662">
        <f t="shared" si="97"/>
        <v>3399.0526966999</v>
      </c>
    </row>
    <row r="663" spans="1:51" x14ac:dyDescent="0.3">
      <c r="A663" s="1">
        <v>2188</v>
      </c>
      <c r="B663" s="1">
        <v>733</v>
      </c>
      <c r="C663" s="1">
        <v>-85</v>
      </c>
      <c r="D663" s="1">
        <v>34</v>
      </c>
      <c r="K663" s="1">
        <v>1658</v>
      </c>
      <c r="L663" s="1">
        <v>808</v>
      </c>
      <c r="M663" s="1">
        <v>270</v>
      </c>
      <c r="N663" s="1">
        <v>32</v>
      </c>
      <c r="U663">
        <f t="shared" si="91"/>
        <v>535.28030040344288</v>
      </c>
      <c r="V663">
        <f t="shared" si="92"/>
        <v>-118.71969959655712</v>
      </c>
      <c r="AB663">
        <f t="shared" si="93"/>
        <v>21135.528459337886</v>
      </c>
      <c r="AO663">
        <f t="shared" si="94"/>
        <v>1923</v>
      </c>
      <c r="AP663">
        <f t="shared" si="95"/>
        <v>770.5</v>
      </c>
      <c r="AT663">
        <f t="shared" si="96"/>
        <v>260.38289114302421</v>
      </c>
      <c r="AY663">
        <f t="shared" si="97"/>
        <v>3411.2129061014807</v>
      </c>
    </row>
    <row r="664" spans="1:51" x14ac:dyDescent="0.3">
      <c r="A664" s="1">
        <v>2184</v>
      </c>
      <c r="B664" s="1">
        <v>727</v>
      </c>
      <c r="C664" s="1">
        <v>-83</v>
      </c>
      <c r="D664" s="1">
        <v>33</v>
      </c>
      <c r="K664" s="1">
        <v>1646</v>
      </c>
      <c r="L664" s="1">
        <v>818</v>
      </c>
      <c r="M664" s="1">
        <v>253</v>
      </c>
      <c r="N664" s="1">
        <v>59</v>
      </c>
      <c r="U664">
        <f t="shared" si="91"/>
        <v>545.64182391015447</v>
      </c>
      <c r="V664">
        <f t="shared" si="92"/>
        <v>-108.35817608984553</v>
      </c>
      <c r="AB664">
        <f t="shared" si="93"/>
        <v>18230.159935657804</v>
      </c>
      <c r="AO664">
        <f t="shared" si="94"/>
        <v>1915</v>
      </c>
      <c r="AP664">
        <f t="shared" si="95"/>
        <v>772.5</v>
      </c>
      <c r="AT664">
        <f t="shared" si="96"/>
        <v>254.91420125210757</v>
      </c>
      <c r="AY664">
        <f t="shared" si="97"/>
        <v>2802.3153594905998</v>
      </c>
    </row>
    <row r="665" spans="1:51" x14ac:dyDescent="0.3">
      <c r="A665" s="1">
        <v>2174</v>
      </c>
      <c r="B665" s="1">
        <v>737</v>
      </c>
      <c r="C665" s="1">
        <v>-74</v>
      </c>
      <c r="D665" s="1">
        <v>33</v>
      </c>
      <c r="K665" s="1">
        <v>1668</v>
      </c>
      <c r="L665" s="1">
        <v>841</v>
      </c>
      <c r="M665" s="1">
        <v>258</v>
      </c>
      <c r="N665" s="1">
        <v>32</v>
      </c>
      <c r="U665">
        <f t="shared" si="91"/>
        <v>516.57719655439689</v>
      </c>
      <c r="V665">
        <f t="shared" si="92"/>
        <v>-137.42280344560311</v>
      </c>
      <c r="AB665">
        <f t="shared" si="93"/>
        <v>26923.472707214987</v>
      </c>
      <c r="AO665">
        <f t="shared" si="94"/>
        <v>1921</v>
      </c>
      <c r="AP665">
        <f t="shared" si="95"/>
        <v>789</v>
      </c>
      <c r="AT665">
        <f t="shared" si="96"/>
        <v>243.232399157678</v>
      </c>
      <c r="AY665">
        <f t="shared" si="97"/>
        <v>1701.9830859599799</v>
      </c>
    </row>
    <row r="666" spans="1:51" x14ac:dyDescent="0.3">
      <c r="A666" s="1">
        <v>2167</v>
      </c>
      <c r="B666" s="1">
        <v>731</v>
      </c>
      <c r="C666" s="1">
        <v>-81</v>
      </c>
      <c r="D666" s="1">
        <v>32</v>
      </c>
      <c r="K666" s="1">
        <v>1648</v>
      </c>
      <c r="L666" s="1">
        <v>833</v>
      </c>
      <c r="M666" s="1">
        <v>264</v>
      </c>
      <c r="N666" s="1">
        <v>30</v>
      </c>
      <c r="U666">
        <f t="shared" si="91"/>
        <v>528.92816147374867</v>
      </c>
      <c r="V666">
        <f t="shared" si="92"/>
        <v>-125.07183852625133</v>
      </c>
      <c r="AB666">
        <f t="shared" si="93"/>
        <v>23022.834085669099</v>
      </c>
      <c r="AO666">
        <f t="shared" si="94"/>
        <v>1907.5</v>
      </c>
      <c r="AP666">
        <f t="shared" si="95"/>
        <v>782</v>
      </c>
      <c r="AT666">
        <f t="shared" si="96"/>
        <v>243.06429190648305</v>
      </c>
      <c r="AY666">
        <f t="shared" si="97"/>
        <v>1688.1407838647588</v>
      </c>
    </row>
    <row r="667" spans="1:51" x14ac:dyDescent="0.3">
      <c r="A667" s="1">
        <v>2177</v>
      </c>
      <c r="B667" s="1">
        <v>724</v>
      </c>
      <c r="C667" s="1">
        <v>-85</v>
      </c>
      <c r="D667" s="1">
        <v>33</v>
      </c>
      <c r="K667" s="1">
        <v>1658</v>
      </c>
      <c r="L667" s="1">
        <v>830</v>
      </c>
      <c r="M667" s="1">
        <v>276</v>
      </c>
      <c r="N667" s="1">
        <v>33</v>
      </c>
      <c r="U667">
        <f t="shared" si="91"/>
        <v>529.71407381718677</v>
      </c>
      <c r="V667">
        <f t="shared" si="92"/>
        <v>-124.28592618281323</v>
      </c>
      <c r="AB667">
        <f t="shared" si="93"/>
        <v>22784.954427110941</v>
      </c>
      <c r="AO667">
        <f t="shared" si="94"/>
        <v>1917.5</v>
      </c>
      <c r="AP667">
        <f t="shared" si="95"/>
        <v>777</v>
      </c>
      <c r="AT667">
        <f t="shared" si="96"/>
        <v>252.06199634216975</v>
      </c>
      <c r="AY667">
        <f t="shared" si="97"/>
        <v>2508.4766613368765</v>
      </c>
    </row>
    <row r="668" spans="1:51" x14ac:dyDescent="0.3">
      <c r="A668" s="1">
        <v>2173</v>
      </c>
      <c r="B668" s="1">
        <v>714</v>
      </c>
      <c r="C668" s="1">
        <v>-90</v>
      </c>
      <c r="D668" s="1">
        <v>32</v>
      </c>
      <c r="K668" s="1">
        <v>1642</v>
      </c>
      <c r="L668" s="1">
        <v>827</v>
      </c>
      <c r="M668" s="1">
        <v>275</v>
      </c>
      <c r="N668" s="1">
        <v>63</v>
      </c>
      <c r="U668">
        <f t="shared" si="91"/>
        <v>542.89041251434901</v>
      </c>
      <c r="V668">
        <f t="shared" si="92"/>
        <v>-111.10958748565099</v>
      </c>
      <c r="AB668">
        <f t="shared" si="93"/>
        <v>18980.71643349815</v>
      </c>
      <c r="AO668">
        <f t="shared" si="94"/>
        <v>1907.5</v>
      </c>
      <c r="AP668">
        <f t="shared" si="95"/>
        <v>770.5</v>
      </c>
      <c r="AT668">
        <f t="shared" si="96"/>
        <v>253.42947736993816</v>
      </c>
      <c r="AY668">
        <f t="shared" si="97"/>
        <v>2647.3264057612396</v>
      </c>
    </row>
    <row r="669" spans="1:51" x14ac:dyDescent="0.3">
      <c r="A669" s="1">
        <v>2178</v>
      </c>
      <c r="B669" s="1">
        <v>714</v>
      </c>
      <c r="C669" s="1">
        <v>-92</v>
      </c>
      <c r="D669" s="1">
        <v>33</v>
      </c>
      <c r="K669" s="1">
        <v>1637</v>
      </c>
      <c r="L669" s="1">
        <v>831</v>
      </c>
      <c r="M669" s="1">
        <v>273</v>
      </c>
      <c r="N669" s="1">
        <v>30</v>
      </c>
      <c r="U669">
        <f t="shared" si="91"/>
        <v>553.50700085906772</v>
      </c>
      <c r="V669">
        <f t="shared" si="92"/>
        <v>-100.49299914093228</v>
      </c>
      <c r="AB669">
        <f t="shared" si="93"/>
        <v>16168.122568371626</v>
      </c>
      <c r="AO669">
        <f t="shared" si="94"/>
        <v>1907.5</v>
      </c>
      <c r="AP669">
        <f t="shared" si="95"/>
        <v>772.5</v>
      </c>
      <c r="AT669">
        <f t="shared" si="96"/>
        <v>251.61975280172263</v>
      </c>
      <c r="AY669">
        <f t="shared" si="97"/>
        <v>2464.3729751130454</v>
      </c>
    </row>
    <row r="670" spans="1:51" x14ac:dyDescent="0.3">
      <c r="A670" s="1">
        <v>2173</v>
      </c>
      <c r="B670" s="1">
        <v>726</v>
      </c>
      <c r="C670" s="1">
        <v>-102</v>
      </c>
      <c r="D670" s="1">
        <v>31</v>
      </c>
      <c r="K670" s="1">
        <v>1631</v>
      </c>
      <c r="L670" s="1">
        <v>830</v>
      </c>
      <c r="M670" s="1">
        <v>279</v>
      </c>
      <c r="N670" s="1">
        <v>63</v>
      </c>
      <c r="U670">
        <f t="shared" si="91"/>
        <v>551.88766972999133</v>
      </c>
      <c r="V670">
        <f t="shared" si="92"/>
        <v>-102.11233027000867</v>
      </c>
      <c r="AB670">
        <f t="shared" si="93"/>
        <v>16582.553444071913</v>
      </c>
      <c r="AO670">
        <f t="shared" si="94"/>
        <v>1902</v>
      </c>
      <c r="AP670">
        <f t="shared" si="95"/>
        <v>778</v>
      </c>
      <c r="AT670">
        <f t="shared" si="96"/>
        <v>244.31127685802798</v>
      </c>
      <c r="AY670">
        <f t="shared" si="97"/>
        <v>1792.1654729136392</v>
      </c>
    </row>
    <row r="671" spans="1:51" x14ac:dyDescent="0.3">
      <c r="A671" s="1">
        <v>2171</v>
      </c>
      <c r="B671" s="1">
        <v>732</v>
      </c>
      <c r="C671" s="1">
        <v>-103</v>
      </c>
      <c r="D671" s="1">
        <v>32</v>
      </c>
      <c r="K671" s="1">
        <v>1628</v>
      </c>
      <c r="L671" s="1">
        <v>822</v>
      </c>
      <c r="M671" s="1">
        <v>279</v>
      </c>
      <c r="N671" s="1">
        <v>31</v>
      </c>
      <c r="U671">
        <f t="shared" si="91"/>
        <v>550.40803046467261</v>
      </c>
      <c r="V671">
        <f t="shared" si="92"/>
        <v>-103.59196953532739</v>
      </c>
      <c r="AB671">
        <f t="shared" si="93"/>
        <v>16965.818731016316</v>
      </c>
      <c r="AO671">
        <f t="shared" si="94"/>
        <v>1899.5</v>
      </c>
      <c r="AP671">
        <f t="shared" si="95"/>
        <v>777</v>
      </c>
      <c r="AT671">
        <f t="shared" si="96"/>
        <v>244.19101130058002</v>
      </c>
      <c r="AY671">
        <f t="shared" si="97"/>
        <v>1781.9972984177307</v>
      </c>
    </row>
    <row r="672" spans="1:51" x14ac:dyDescent="0.3">
      <c r="A672" s="1">
        <v>2180</v>
      </c>
      <c r="B672" s="1">
        <v>739</v>
      </c>
      <c r="C672" s="1">
        <v>-88</v>
      </c>
      <c r="D672" s="1">
        <v>34</v>
      </c>
      <c r="K672" s="1">
        <v>1630</v>
      </c>
      <c r="L672" s="1">
        <v>818</v>
      </c>
      <c r="M672" s="1">
        <v>283</v>
      </c>
      <c r="N672" s="1">
        <v>31</v>
      </c>
      <c r="U672">
        <f t="shared" si="91"/>
        <v>555.64467063043082</v>
      </c>
      <c r="V672">
        <f t="shared" si="92"/>
        <v>-98.355329369569176</v>
      </c>
      <c r="AB672">
        <f t="shared" si="93"/>
        <v>15629.065964487385</v>
      </c>
      <c r="AO672">
        <f t="shared" si="94"/>
        <v>1905</v>
      </c>
      <c r="AP672">
        <f t="shared" si="95"/>
        <v>778.5</v>
      </c>
      <c r="AT672">
        <f t="shared" si="96"/>
        <v>245.1270078959069</v>
      </c>
      <c r="AY672">
        <f t="shared" si="97"/>
        <v>1861.8971654160659</v>
      </c>
    </row>
    <row r="673" spans="1:51" x14ac:dyDescent="0.3">
      <c r="A673" s="1">
        <v>2182</v>
      </c>
      <c r="B673" s="1">
        <v>740</v>
      </c>
      <c r="C673" s="1">
        <v>-79</v>
      </c>
      <c r="D673" s="1">
        <v>34</v>
      </c>
      <c r="K673" s="1">
        <v>1620</v>
      </c>
      <c r="L673" s="1">
        <v>811</v>
      </c>
      <c r="M673" s="1">
        <v>272</v>
      </c>
      <c r="N673" s="1">
        <v>29</v>
      </c>
      <c r="U673">
        <f t="shared" si="91"/>
        <v>566.46712172905495</v>
      </c>
      <c r="V673">
        <f t="shared" si="92"/>
        <v>-87.532878270945048</v>
      </c>
      <c r="AB673">
        <f t="shared" si="93"/>
        <v>13040.226630897256</v>
      </c>
      <c r="AO673">
        <f t="shared" si="94"/>
        <v>1901</v>
      </c>
      <c r="AP673">
        <f t="shared" si="95"/>
        <v>775.5</v>
      </c>
      <c r="AT673">
        <f t="shared" si="96"/>
        <v>246.17321137768016</v>
      </c>
      <c r="AY673">
        <f t="shared" si="97"/>
        <v>1953.2784533606653</v>
      </c>
    </row>
    <row r="674" spans="1:51" x14ac:dyDescent="0.3">
      <c r="A674" s="1">
        <v>2194</v>
      </c>
      <c r="B674" s="1">
        <v>741</v>
      </c>
      <c r="C674" s="1">
        <v>-69</v>
      </c>
      <c r="D674" s="1">
        <v>35</v>
      </c>
      <c r="K674" s="1">
        <v>1624</v>
      </c>
      <c r="L674" s="1">
        <v>811</v>
      </c>
      <c r="M674" s="1">
        <v>274</v>
      </c>
      <c r="N674" s="1">
        <v>31</v>
      </c>
      <c r="U674">
        <f t="shared" si="91"/>
        <v>574.28216061444914</v>
      </c>
      <c r="V674">
        <f t="shared" si="92"/>
        <v>-79.71783938555086</v>
      </c>
      <c r="AB674">
        <f t="shared" si="93"/>
        <v>11316.443305841665</v>
      </c>
      <c r="AO674">
        <f t="shared" si="94"/>
        <v>1909</v>
      </c>
      <c r="AP674">
        <f t="shared" si="95"/>
        <v>776</v>
      </c>
      <c r="AT674">
        <f t="shared" si="96"/>
        <v>249.11242441917665</v>
      </c>
      <c r="AY674">
        <f t="shared" si="97"/>
        <v>2221.719816279613</v>
      </c>
    </row>
    <row r="675" spans="1:51" x14ac:dyDescent="0.3">
      <c r="A675" s="1">
        <v>2185</v>
      </c>
      <c r="B675" s="1">
        <v>749</v>
      </c>
      <c r="C675" s="1">
        <v>-86</v>
      </c>
      <c r="D675" s="1">
        <v>31</v>
      </c>
      <c r="K675" s="1">
        <v>1623</v>
      </c>
      <c r="L675" s="1">
        <v>807</v>
      </c>
      <c r="M675" s="1">
        <v>265</v>
      </c>
      <c r="N675" s="1">
        <v>30</v>
      </c>
      <c r="U675">
        <f t="shared" si="91"/>
        <v>564.9849555519155</v>
      </c>
      <c r="V675">
        <f t="shared" si="92"/>
        <v>-89.015044448084495</v>
      </c>
      <c r="AB675">
        <f t="shared" si="93"/>
        <v>13380.931858158836</v>
      </c>
      <c r="AO675">
        <f t="shared" si="94"/>
        <v>1904</v>
      </c>
      <c r="AP675">
        <f t="shared" si="95"/>
        <v>778</v>
      </c>
      <c r="AT675">
        <f t="shared" si="96"/>
        <v>245.15301344262525</v>
      </c>
      <c r="AY675">
        <f t="shared" si="97"/>
        <v>1864.1421051176767</v>
      </c>
    </row>
    <row r="676" spans="1:51" x14ac:dyDescent="0.3">
      <c r="A676" s="1">
        <v>2179</v>
      </c>
      <c r="B676" s="1">
        <v>743</v>
      </c>
      <c r="C676" s="1">
        <v>-94</v>
      </c>
      <c r="D676" s="1">
        <v>32</v>
      </c>
      <c r="K676" s="1">
        <v>1635</v>
      </c>
      <c r="L676" s="1">
        <v>789</v>
      </c>
      <c r="M676" s="1">
        <v>246</v>
      </c>
      <c r="N676" s="1">
        <v>30</v>
      </c>
      <c r="U676">
        <f t="shared" si="91"/>
        <v>545.94138879553725</v>
      </c>
      <c r="V676">
        <f t="shared" si="92"/>
        <v>-108.05861120446275</v>
      </c>
      <c r="AB676">
        <f t="shared" si="93"/>
        <v>18149.355706642484</v>
      </c>
      <c r="AO676">
        <f t="shared" si="94"/>
        <v>1907</v>
      </c>
      <c r="AP676">
        <f t="shared" si="95"/>
        <v>766</v>
      </c>
      <c r="AT676">
        <f t="shared" si="96"/>
        <v>257.30332294783915</v>
      </c>
      <c r="AY676">
        <f t="shared" si="97"/>
        <v>3060.9686535588794</v>
      </c>
    </row>
    <row r="677" spans="1:51" x14ac:dyDescent="0.3">
      <c r="A677" s="1">
        <v>2169</v>
      </c>
      <c r="B677" s="1">
        <v>746</v>
      </c>
      <c r="C677" s="1">
        <v>-102</v>
      </c>
      <c r="D677" s="1">
        <v>31</v>
      </c>
      <c r="K677" s="1">
        <v>1630</v>
      </c>
      <c r="L677" s="1">
        <v>787</v>
      </c>
      <c r="M677" s="1">
        <v>237</v>
      </c>
      <c r="N677" s="1">
        <v>29</v>
      </c>
      <c r="U677">
        <f t="shared" si="91"/>
        <v>540.55712001600716</v>
      </c>
      <c r="V677">
        <f t="shared" si="92"/>
        <v>-113.44287998399284</v>
      </c>
      <c r="AB677">
        <f t="shared" si="93"/>
        <v>19629.078533273416</v>
      </c>
      <c r="AO677">
        <f t="shared" si="94"/>
        <v>1899.5</v>
      </c>
      <c r="AP677">
        <f t="shared" si="95"/>
        <v>766.5</v>
      </c>
      <c r="AT677">
        <f t="shared" si="96"/>
        <v>253.81587814792044</v>
      </c>
      <c r="AY677">
        <f t="shared" si="97"/>
        <v>2687.2380329226321</v>
      </c>
    </row>
    <row r="678" spans="1:51" x14ac:dyDescent="0.3">
      <c r="A678" s="1">
        <v>2175</v>
      </c>
      <c r="B678" s="1">
        <v>745</v>
      </c>
      <c r="C678" s="1">
        <v>-104</v>
      </c>
      <c r="D678" s="1">
        <v>32</v>
      </c>
      <c r="K678" s="1">
        <v>1637</v>
      </c>
      <c r="L678" s="1">
        <v>790</v>
      </c>
      <c r="M678" s="1">
        <v>251</v>
      </c>
      <c r="N678" s="1">
        <v>32</v>
      </c>
      <c r="U678">
        <f t="shared" si="91"/>
        <v>539.87869007768768</v>
      </c>
      <c r="V678">
        <f t="shared" si="92"/>
        <v>-114.12130992231232</v>
      </c>
      <c r="AB678">
        <f t="shared" si="93"/>
        <v>19819.640043440817</v>
      </c>
      <c r="AO678">
        <f t="shared" si="94"/>
        <v>1906</v>
      </c>
      <c r="AP678">
        <f t="shared" si="95"/>
        <v>767.5</v>
      </c>
      <c r="AT678">
        <f t="shared" si="96"/>
        <v>255.52348228685364</v>
      </c>
      <c r="AY678">
        <f t="shared" si="97"/>
        <v>2867.1934810318139</v>
      </c>
    </row>
    <row r="679" spans="1:51" x14ac:dyDescent="0.3">
      <c r="A679" s="1">
        <v>2178</v>
      </c>
      <c r="B679" s="1">
        <v>743</v>
      </c>
      <c r="C679" s="1">
        <v>-107</v>
      </c>
      <c r="D679" s="1">
        <v>32</v>
      </c>
      <c r="K679" s="1">
        <v>1635</v>
      </c>
      <c r="L679" s="1">
        <v>804</v>
      </c>
      <c r="M679" s="1">
        <v>252</v>
      </c>
      <c r="N679" s="1">
        <v>30</v>
      </c>
      <c r="U679">
        <f t="shared" si="91"/>
        <v>546.4155927496945</v>
      </c>
      <c r="V679">
        <f t="shared" si="92"/>
        <v>-107.5844072503055</v>
      </c>
      <c r="AB679">
        <f t="shared" si="93"/>
        <v>18021.811494496327</v>
      </c>
      <c r="AO679">
        <f t="shared" si="94"/>
        <v>1906.5</v>
      </c>
      <c r="AP679">
        <f t="shared" si="95"/>
        <v>773.5</v>
      </c>
      <c r="AT679">
        <f t="shared" si="96"/>
        <v>250.28883315082197</v>
      </c>
      <c r="AY679">
        <f t="shared" si="97"/>
        <v>2334.0040942137839</v>
      </c>
    </row>
    <row r="680" spans="1:51" x14ac:dyDescent="0.3">
      <c r="A680" s="1">
        <v>2167</v>
      </c>
      <c r="B680" s="1">
        <v>735</v>
      </c>
      <c r="C680" s="1">
        <v>-118</v>
      </c>
      <c r="D680" s="1">
        <v>30</v>
      </c>
      <c r="K680" s="1">
        <v>1646</v>
      </c>
      <c r="L680" s="1">
        <v>802</v>
      </c>
      <c r="M680" s="1">
        <v>265</v>
      </c>
      <c r="N680" s="1">
        <v>33</v>
      </c>
      <c r="U680">
        <f t="shared" si="91"/>
        <v>525.29039587641421</v>
      </c>
      <c r="V680">
        <f t="shared" si="92"/>
        <v>-128.70960412358579</v>
      </c>
      <c r="AB680">
        <f t="shared" si="93"/>
        <v>24140.003939834929</v>
      </c>
      <c r="AO680">
        <f t="shared" si="94"/>
        <v>1906.5</v>
      </c>
      <c r="AP680">
        <f t="shared" si="95"/>
        <v>768.5</v>
      </c>
      <c r="AT680">
        <f t="shared" si="96"/>
        <v>254.82248723376043</v>
      </c>
      <c r="AY680">
        <f t="shared" si="97"/>
        <v>2792.6136593544015</v>
      </c>
    </row>
    <row r="681" spans="1:51" x14ac:dyDescent="0.3">
      <c r="A681" s="1">
        <v>2184</v>
      </c>
      <c r="B681" s="1">
        <v>737</v>
      </c>
      <c r="C681" s="1">
        <v>-117</v>
      </c>
      <c r="D681" s="1">
        <v>33</v>
      </c>
      <c r="K681" s="1">
        <v>1643</v>
      </c>
      <c r="L681" s="1">
        <v>798</v>
      </c>
      <c r="M681" s="1">
        <v>273</v>
      </c>
      <c r="N681" s="1">
        <v>32</v>
      </c>
      <c r="U681">
        <f t="shared" si="91"/>
        <v>544.4281403454454</v>
      </c>
      <c r="V681">
        <f t="shared" si="92"/>
        <v>-109.5718596545546</v>
      </c>
      <c r="AB681">
        <f t="shared" si="93"/>
        <v>18559.373911745959</v>
      </c>
      <c r="AO681">
        <f t="shared" si="94"/>
        <v>1913.5</v>
      </c>
      <c r="AP681">
        <f t="shared" si="95"/>
        <v>767.5</v>
      </c>
      <c r="AT681">
        <f t="shared" si="96"/>
        <v>258.7247572228062</v>
      </c>
      <c r="AY681">
        <f t="shared" si="97"/>
        <v>3220.2737354347591</v>
      </c>
    </row>
    <row r="682" spans="1:51" x14ac:dyDescent="0.3">
      <c r="A682" s="1">
        <v>2189</v>
      </c>
      <c r="B682" s="1">
        <v>740</v>
      </c>
      <c r="C682" s="1">
        <v>-120</v>
      </c>
      <c r="D682" s="1">
        <v>32</v>
      </c>
      <c r="K682" s="1">
        <v>1632</v>
      </c>
      <c r="L682" s="1">
        <v>796</v>
      </c>
      <c r="M682" s="1">
        <v>272</v>
      </c>
      <c r="N682" s="1">
        <v>30</v>
      </c>
      <c r="U682">
        <f t="shared" si="91"/>
        <v>559.80800280096037</v>
      </c>
      <c r="V682">
        <f t="shared" si="92"/>
        <v>-94.191997199039633</v>
      </c>
      <c r="AB682">
        <f t="shared" si="93"/>
        <v>14605.43084174003</v>
      </c>
      <c r="AO682">
        <f t="shared" si="94"/>
        <v>1910.5</v>
      </c>
      <c r="AP682">
        <f t="shared" si="95"/>
        <v>768</v>
      </c>
      <c r="AT682">
        <f t="shared" si="96"/>
        <v>256.97130189964793</v>
      </c>
      <c r="AY682">
        <f t="shared" si="97"/>
        <v>3024.34008424272</v>
      </c>
    </row>
    <row r="683" spans="1:51" x14ac:dyDescent="0.3">
      <c r="A683" s="1">
        <v>2195</v>
      </c>
      <c r="B683" s="1">
        <v>740</v>
      </c>
      <c r="C683" s="1">
        <v>-123</v>
      </c>
      <c r="D683" s="1">
        <v>32</v>
      </c>
      <c r="K683" s="1">
        <v>1643</v>
      </c>
      <c r="L683" s="1">
        <v>783</v>
      </c>
      <c r="M683" s="1">
        <v>267</v>
      </c>
      <c r="N683" s="1">
        <v>32</v>
      </c>
      <c r="U683">
        <f t="shared" si="91"/>
        <v>553.67228574310991</v>
      </c>
      <c r="V683">
        <f t="shared" si="92"/>
        <v>-100.32771425689009</v>
      </c>
      <c r="AB683">
        <f t="shared" si="93"/>
        <v>16126.116641463374</v>
      </c>
      <c r="AO683">
        <f t="shared" si="94"/>
        <v>1919</v>
      </c>
      <c r="AP683">
        <f t="shared" si="95"/>
        <v>761.5</v>
      </c>
      <c r="AT683">
        <f t="shared" si="96"/>
        <v>266.53939671275612</v>
      </c>
      <c r="AY683">
        <f t="shared" si="97"/>
        <v>4168.2641432929695</v>
      </c>
    </row>
    <row r="684" spans="1:51" x14ac:dyDescent="0.3">
      <c r="A684" s="1">
        <v>2189</v>
      </c>
      <c r="B684" s="1">
        <v>751</v>
      </c>
      <c r="C684" s="1">
        <v>-130</v>
      </c>
      <c r="D684" s="1">
        <v>30</v>
      </c>
      <c r="K684" s="1">
        <v>1646</v>
      </c>
      <c r="L684" s="1">
        <v>784</v>
      </c>
      <c r="M684" s="1">
        <v>241</v>
      </c>
      <c r="N684" s="1">
        <v>28</v>
      </c>
      <c r="U684">
        <f t="shared" si="91"/>
        <v>544.00183823218833</v>
      </c>
      <c r="V684">
        <f t="shared" si="92"/>
        <v>-109.99816176781167</v>
      </c>
      <c r="AB684">
        <f t="shared" si="93"/>
        <v>18675.708300411839</v>
      </c>
      <c r="AO684">
        <f t="shared" si="94"/>
        <v>1917.5</v>
      </c>
      <c r="AP684">
        <f t="shared" si="95"/>
        <v>767.5</v>
      </c>
      <c r="AT684">
        <f t="shared" si="96"/>
        <v>260.50431858224539</v>
      </c>
      <c r="AY684">
        <f t="shared" si="97"/>
        <v>3425.4117331070515</v>
      </c>
    </row>
    <row r="685" spans="1:51" x14ac:dyDescent="0.3">
      <c r="A685" s="1">
        <v>2193</v>
      </c>
      <c r="B685" s="1">
        <v>758</v>
      </c>
      <c r="C685" s="1">
        <v>-127</v>
      </c>
      <c r="D685" s="1">
        <v>32</v>
      </c>
      <c r="K685" s="1">
        <v>1649</v>
      </c>
      <c r="L685" s="1">
        <v>787</v>
      </c>
      <c r="M685" s="1">
        <v>242</v>
      </c>
      <c r="N685" s="1">
        <v>31</v>
      </c>
      <c r="U685">
        <f t="shared" si="91"/>
        <v>544.77242955201029</v>
      </c>
      <c r="V685">
        <f t="shared" si="92"/>
        <v>-109.22757044798971</v>
      </c>
      <c r="AB685">
        <f t="shared" si="93"/>
        <v>18465.685486324994</v>
      </c>
      <c r="AO685">
        <f t="shared" si="94"/>
        <v>1921</v>
      </c>
      <c r="AP685">
        <f t="shared" si="95"/>
        <v>772.5</v>
      </c>
      <c r="AT685">
        <f t="shared" si="96"/>
        <v>257.67663844438829</v>
      </c>
      <c r="AY685">
        <f t="shared" si="97"/>
        <v>3102.4161403857161</v>
      </c>
    </row>
    <row r="686" spans="1:51" x14ac:dyDescent="0.3">
      <c r="A686" s="1">
        <v>2190</v>
      </c>
      <c r="B686" s="1">
        <v>759</v>
      </c>
      <c r="C686" s="1">
        <v>-133</v>
      </c>
      <c r="D686" s="1">
        <v>31</v>
      </c>
      <c r="K686" s="1">
        <v>1641</v>
      </c>
      <c r="L686" s="1">
        <v>802</v>
      </c>
      <c r="M686" s="1">
        <v>222</v>
      </c>
      <c r="N686" s="1">
        <v>27</v>
      </c>
      <c r="U686">
        <f t="shared" si="91"/>
        <v>550.6813960903346</v>
      </c>
      <c r="V686">
        <f t="shared" si="92"/>
        <v>-103.3186039096654</v>
      </c>
      <c r="AB686">
        <f t="shared" si="93"/>
        <v>16894.680127154541</v>
      </c>
      <c r="AO686">
        <f t="shared" si="94"/>
        <v>1915.5</v>
      </c>
      <c r="AP686">
        <f t="shared" si="95"/>
        <v>780.5</v>
      </c>
      <c r="AT686">
        <f t="shared" si="96"/>
        <v>248.03326389821186</v>
      </c>
      <c r="AY686">
        <f t="shared" si="97"/>
        <v>2121.1516760151158</v>
      </c>
    </row>
    <row r="687" spans="1:51" x14ac:dyDescent="0.3">
      <c r="A687" s="1">
        <v>2184</v>
      </c>
      <c r="B687" s="1">
        <v>758</v>
      </c>
      <c r="C687" s="1">
        <v>-138</v>
      </c>
      <c r="D687" s="1">
        <v>30</v>
      </c>
      <c r="K687" s="1">
        <v>1641</v>
      </c>
      <c r="L687" s="1">
        <v>810</v>
      </c>
      <c r="M687" s="1">
        <v>214</v>
      </c>
      <c r="N687" s="1">
        <v>28</v>
      </c>
      <c r="U687">
        <f t="shared" si="91"/>
        <v>545.48418858845025</v>
      </c>
      <c r="V687">
        <f t="shared" si="92"/>
        <v>-108.51581141154975</v>
      </c>
      <c r="AB687">
        <f t="shared" si="93"/>
        <v>18272.752346083354</v>
      </c>
      <c r="AO687">
        <f t="shared" si="94"/>
        <v>1912.5</v>
      </c>
      <c r="AP687">
        <f t="shared" si="95"/>
        <v>784</v>
      </c>
      <c r="AT687">
        <f t="shared" si="96"/>
        <v>243.54106429922655</v>
      </c>
      <c r="AY687">
        <f t="shared" si="97"/>
        <v>1727.546381269857</v>
      </c>
    </row>
    <row r="688" spans="1:51" x14ac:dyDescent="0.3">
      <c r="A688" s="1">
        <v>2188</v>
      </c>
      <c r="B688" s="1">
        <v>765</v>
      </c>
      <c r="C688" s="1">
        <v>-130</v>
      </c>
      <c r="D688" s="1">
        <v>32</v>
      </c>
      <c r="K688" s="1">
        <v>1636</v>
      </c>
      <c r="L688" s="1">
        <v>823</v>
      </c>
      <c r="M688" s="1">
        <v>209</v>
      </c>
      <c r="N688" s="1">
        <v>28</v>
      </c>
      <c r="U688">
        <f t="shared" si="91"/>
        <v>555.03873738686025</v>
      </c>
      <c r="V688">
        <f t="shared" si="92"/>
        <v>-98.961262613139752</v>
      </c>
      <c r="AB688">
        <f t="shared" si="93"/>
        <v>15780.936138818042</v>
      </c>
      <c r="AO688">
        <f t="shared" si="94"/>
        <v>1912</v>
      </c>
      <c r="AP688">
        <f t="shared" si="95"/>
        <v>794</v>
      </c>
      <c r="AT688">
        <f t="shared" si="96"/>
        <v>234.47814397081873</v>
      </c>
      <c r="AY688">
        <f t="shared" si="97"/>
        <v>1056.3047638460973</v>
      </c>
    </row>
    <row r="689" spans="1:51" x14ac:dyDescent="0.3">
      <c r="A689" s="1">
        <v>2187</v>
      </c>
      <c r="B689" s="1">
        <v>764</v>
      </c>
      <c r="C689" s="1">
        <v>-135</v>
      </c>
      <c r="D689" s="1">
        <v>31</v>
      </c>
      <c r="K689" s="1">
        <v>1639</v>
      </c>
      <c r="L689" s="1">
        <v>823</v>
      </c>
      <c r="M689" s="1">
        <v>210</v>
      </c>
      <c r="N689" s="1">
        <v>29</v>
      </c>
      <c r="U689">
        <f t="shared" si="91"/>
        <v>551.16694385639641</v>
      </c>
      <c r="V689">
        <f t="shared" si="92"/>
        <v>-102.83305614360359</v>
      </c>
      <c r="AB689">
        <f t="shared" si="93"/>
        <v>16768.69333580917</v>
      </c>
      <c r="AO689">
        <f t="shared" si="94"/>
        <v>1913</v>
      </c>
      <c r="AP689">
        <f t="shared" si="95"/>
        <v>793.5</v>
      </c>
      <c r="AT689">
        <f t="shared" si="96"/>
        <v>235.3959430406565</v>
      </c>
      <c r="AY689">
        <f t="shared" si="97"/>
        <v>1116.8056050275484</v>
      </c>
    </row>
    <row r="690" spans="1:51" x14ac:dyDescent="0.3">
      <c r="A690" s="1">
        <v>2190</v>
      </c>
      <c r="B690" s="1">
        <v>770</v>
      </c>
      <c r="C690" s="1">
        <v>-137</v>
      </c>
      <c r="D690" s="1">
        <v>31</v>
      </c>
      <c r="K690" s="1">
        <v>1647</v>
      </c>
      <c r="L690" s="1">
        <v>815</v>
      </c>
      <c r="M690" s="1">
        <v>208</v>
      </c>
      <c r="N690" s="1">
        <v>30</v>
      </c>
      <c r="U690">
        <f t="shared" si="91"/>
        <v>544.86145027887596</v>
      </c>
      <c r="V690">
        <f t="shared" si="92"/>
        <v>-109.13854972112404</v>
      </c>
      <c r="AB690">
        <f t="shared" si="93"/>
        <v>18441.49962423891</v>
      </c>
      <c r="AO690">
        <f t="shared" si="94"/>
        <v>1918.5</v>
      </c>
      <c r="AP690">
        <f t="shared" si="95"/>
        <v>792.5</v>
      </c>
      <c r="AT690">
        <f t="shared" si="96"/>
        <v>238.95292423404237</v>
      </c>
      <c r="AY690">
        <f t="shared" si="97"/>
        <v>1367.1966794521188</v>
      </c>
    </row>
    <row r="691" spans="1:51" x14ac:dyDescent="0.3">
      <c r="A691" s="1">
        <v>2199</v>
      </c>
      <c r="B691" s="1">
        <v>756</v>
      </c>
      <c r="C691" s="1">
        <v>-136</v>
      </c>
      <c r="D691" s="1">
        <v>32</v>
      </c>
      <c r="K691" s="1">
        <v>1647</v>
      </c>
      <c r="L691" s="1">
        <v>806</v>
      </c>
      <c r="M691" s="1">
        <v>210</v>
      </c>
      <c r="N691" s="1">
        <v>30</v>
      </c>
      <c r="U691">
        <f t="shared" si="91"/>
        <v>554.25986684947702</v>
      </c>
      <c r="V691">
        <f t="shared" si="92"/>
        <v>-99.740133150522979</v>
      </c>
      <c r="AB691">
        <f t="shared" si="93"/>
        <v>15977.229632811534</v>
      </c>
      <c r="AO691">
        <f t="shared" si="94"/>
        <v>1923</v>
      </c>
      <c r="AP691">
        <f t="shared" si="95"/>
        <v>781</v>
      </c>
      <c r="AT691">
        <f t="shared" si="96"/>
        <v>251.17722826721374</v>
      </c>
      <c r="AY691">
        <f t="shared" si="97"/>
        <v>2420.6327977338469</v>
      </c>
    </row>
    <row r="692" spans="1:51" x14ac:dyDescent="0.3">
      <c r="A692" s="1">
        <v>2203</v>
      </c>
      <c r="B692" s="1">
        <v>748</v>
      </c>
      <c r="C692" s="1">
        <v>-142</v>
      </c>
      <c r="D692" s="1">
        <v>31</v>
      </c>
      <c r="K692" s="1">
        <v>1646</v>
      </c>
      <c r="L692" s="1">
        <v>809</v>
      </c>
      <c r="M692" s="1">
        <v>221</v>
      </c>
      <c r="N692" s="1">
        <v>30</v>
      </c>
      <c r="U692">
        <f t="shared" si="91"/>
        <v>560.33025975758255</v>
      </c>
      <c r="V692">
        <f t="shared" si="92"/>
        <v>-93.669740242417447</v>
      </c>
      <c r="AB692">
        <f t="shared" si="93"/>
        <v>14479.471026569894</v>
      </c>
      <c r="AO692">
        <f t="shared" si="94"/>
        <v>1924.5</v>
      </c>
      <c r="AP692">
        <f t="shared" si="95"/>
        <v>778.5</v>
      </c>
      <c r="AT692">
        <f t="shared" si="96"/>
        <v>254.09151894543825</v>
      </c>
      <c r="AY692">
        <f t="shared" si="97"/>
        <v>2715.8916640122138</v>
      </c>
    </row>
    <row r="693" spans="1:51" x14ac:dyDescent="0.3">
      <c r="A693" s="1">
        <v>2206</v>
      </c>
      <c r="B693" s="1">
        <v>745</v>
      </c>
      <c r="C693" s="1">
        <v>-131</v>
      </c>
      <c r="D693" s="1">
        <v>33</v>
      </c>
      <c r="K693" s="1">
        <v>1636</v>
      </c>
      <c r="L693" s="1">
        <v>809</v>
      </c>
      <c r="M693" s="1">
        <v>223</v>
      </c>
      <c r="N693" s="1">
        <v>29</v>
      </c>
      <c r="U693">
        <f t="shared" si="91"/>
        <v>573.58172913718238</v>
      </c>
      <c r="V693">
        <f t="shared" si="92"/>
        <v>-80.418270862817621</v>
      </c>
      <c r="AB693">
        <f t="shared" si="93"/>
        <v>11465.955992082707</v>
      </c>
      <c r="AO693">
        <f t="shared" si="94"/>
        <v>1921</v>
      </c>
      <c r="AP693">
        <f t="shared" si="95"/>
        <v>777</v>
      </c>
      <c r="AT693">
        <f t="shared" si="96"/>
        <v>253.71243564319033</v>
      </c>
      <c r="AY693">
        <f t="shared" si="97"/>
        <v>2676.5241088461453</v>
      </c>
    </row>
    <row r="694" spans="1:51" x14ac:dyDescent="0.3">
      <c r="A694" s="1">
        <v>2202</v>
      </c>
      <c r="B694" s="1">
        <v>744</v>
      </c>
      <c r="C694" s="1">
        <v>-133</v>
      </c>
      <c r="D694" s="1">
        <v>31</v>
      </c>
      <c r="K694" s="1">
        <v>1631</v>
      </c>
      <c r="L694" s="1">
        <v>816</v>
      </c>
      <c r="M694" s="1">
        <v>229</v>
      </c>
      <c r="N694" s="1">
        <v>29</v>
      </c>
      <c r="U694">
        <f t="shared" si="91"/>
        <v>575.52150263912813</v>
      </c>
      <c r="V694">
        <f t="shared" si="92"/>
        <v>-78.47849736087187</v>
      </c>
      <c r="AB694">
        <f t="shared" si="93"/>
        <v>11054.299907126464</v>
      </c>
      <c r="AO694">
        <f t="shared" si="94"/>
        <v>1916.5</v>
      </c>
      <c r="AP694">
        <f t="shared" si="95"/>
        <v>780</v>
      </c>
      <c r="AT694">
        <f t="shared" si="96"/>
        <v>248.94226238226406</v>
      </c>
      <c r="AY694">
        <f t="shared" si="97"/>
        <v>2205.7075543330525</v>
      </c>
    </row>
    <row r="695" spans="1:51" x14ac:dyDescent="0.3">
      <c r="A695" s="1">
        <v>2201</v>
      </c>
      <c r="B695" s="1">
        <v>742</v>
      </c>
      <c r="C695" s="1">
        <v>-130</v>
      </c>
      <c r="D695" s="1">
        <v>32</v>
      </c>
      <c r="K695" s="1">
        <v>1636</v>
      </c>
      <c r="L695" s="1">
        <v>813</v>
      </c>
      <c r="M695" s="1">
        <v>231</v>
      </c>
      <c r="N695" s="1">
        <v>30</v>
      </c>
      <c r="U695">
        <f t="shared" si="91"/>
        <v>569.44358807523679</v>
      </c>
      <c r="V695">
        <f t="shared" si="92"/>
        <v>-84.556411924763211</v>
      </c>
      <c r="AB695">
        <f t="shared" si="93"/>
        <v>12369.297907864258</v>
      </c>
      <c r="AO695">
        <f t="shared" si="94"/>
        <v>1918.5</v>
      </c>
      <c r="AP695">
        <f t="shared" si="95"/>
        <v>777.5</v>
      </c>
      <c r="AT695">
        <f t="shared" si="96"/>
        <v>252.08827818841559</v>
      </c>
      <c r="AY695">
        <f t="shared" si="97"/>
        <v>2511.1099885725903</v>
      </c>
    </row>
    <row r="696" spans="1:51" x14ac:dyDescent="0.3">
      <c r="A696" s="1">
        <v>2198</v>
      </c>
      <c r="B696" s="1">
        <v>740</v>
      </c>
      <c r="C696" s="1">
        <v>-125</v>
      </c>
      <c r="D696" s="1">
        <v>32</v>
      </c>
      <c r="K696" s="1">
        <v>1633</v>
      </c>
      <c r="L696" s="1">
        <v>813</v>
      </c>
      <c r="M696" s="1">
        <v>228</v>
      </c>
      <c r="N696" s="1">
        <v>29</v>
      </c>
      <c r="U696">
        <f t="shared" si="91"/>
        <v>569.69641038012514</v>
      </c>
      <c r="V696">
        <f t="shared" si="92"/>
        <v>-84.303589619874856</v>
      </c>
      <c r="AB696">
        <f t="shared" si="93"/>
        <v>12313.125375789561</v>
      </c>
      <c r="AO696">
        <f t="shared" si="94"/>
        <v>1915.5</v>
      </c>
      <c r="AP696">
        <f t="shared" si="95"/>
        <v>776.5</v>
      </c>
      <c r="AT696">
        <f t="shared" si="96"/>
        <v>251.58000715478167</v>
      </c>
      <c r="AY696">
        <f t="shared" si="97"/>
        <v>2460.4284121409546</v>
      </c>
    </row>
    <row r="697" spans="1:51" x14ac:dyDescent="0.3">
      <c r="A697" s="1">
        <v>2191</v>
      </c>
      <c r="B697" s="1">
        <v>736</v>
      </c>
      <c r="C697" s="1">
        <v>-126</v>
      </c>
      <c r="D697" s="1">
        <v>31</v>
      </c>
      <c r="K697" s="1">
        <v>1627</v>
      </c>
      <c r="L697" s="1">
        <v>808</v>
      </c>
      <c r="M697" s="1">
        <v>223</v>
      </c>
      <c r="N697" s="1">
        <v>28</v>
      </c>
      <c r="U697">
        <f t="shared" si="91"/>
        <v>568.57717154314241</v>
      </c>
      <c r="V697">
        <f t="shared" si="92"/>
        <v>-85.422828456857587</v>
      </c>
      <c r="AB697">
        <f t="shared" si="93"/>
        <v>12562.769678814186</v>
      </c>
      <c r="AO697">
        <f t="shared" si="94"/>
        <v>1909</v>
      </c>
      <c r="AP697">
        <f t="shared" si="95"/>
        <v>772</v>
      </c>
      <c r="AT697">
        <f t="shared" si="96"/>
        <v>252.71525478292759</v>
      </c>
      <c r="AY697">
        <f t="shared" si="97"/>
        <v>2574.3399072950692</v>
      </c>
    </row>
    <row r="698" spans="1:51" x14ac:dyDescent="0.3">
      <c r="A698" s="1">
        <v>2196</v>
      </c>
      <c r="B698" s="1">
        <v>728</v>
      </c>
      <c r="C698" s="1">
        <v>-118</v>
      </c>
      <c r="D698" s="1">
        <v>33</v>
      </c>
      <c r="K698" s="1">
        <v>1637</v>
      </c>
      <c r="L698" s="1">
        <v>811</v>
      </c>
      <c r="M698" s="1">
        <v>228</v>
      </c>
      <c r="N698" s="1">
        <v>31</v>
      </c>
      <c r="U698">
        <f t="shared" si="91"/>
        <v>565.12830401599956</v>
      </c>
      <c r="V698">
        <f t="shared" si="92"/>
        <v>-88.871695984000439</v>
      </c>
      <c r="AB698">
        <f t="shared" si="93"/>
        <v>13347.788459420368</v>
      </c>
      <c r="AO698">
        <f t="shared" si="94"/>
        <v>1916.5</v>
      </c>
      <c r="AP698">
        <f t="shared" si="95"/>
        <v>769.5</v>
      </c>
      <c r="AT698">
        <f t="shared" si="96"/>
        <v>258.26827137687667</v>
      </c>
      <c r="AY698">
        <f t="shared" si="97"/>
        <v>3168.6732940667666</v>
      </c>
    </row>
    <row r="699" spans="1:51" x14ac:dyDescent="0.3">
      <c r="A699" s="1">
        <v>2203</v>
      </c>
      <c r="B699" s="1">
        <v>736</v>
      </c>
      <c r="C699" s="1">
        <v>-122</v>
      </c>
      <c r="D699" s="1">
        <v>32</v>
      </c>
      <c r="K699" s="1">
        <v>1646</v>
      </c>
      <c r="L699" s="1">
        <v>813</v>
      </c>
      <c r="M699" s="1">
        <v>244</v>
      </c>
      <c r="N699" s="1">
        <v>32</v>
      </c>
      <c r="U699">
        <f t="shared" si="91"/>
        <v>562.297074507773</v>
      </c>
      <c r="V699">
        <f t="shared" si="92"/>
        <v>-91.702925492226996</v>
      </c>
      <c r="AB699">
        <f t="shared" si="93"/>
        <v>14010.0030990711</v>
      </c>
      <c r="AO699">
        <f t="shared" si="94"/>
        <v>1924.5</v>
      </c>
      <c r="AP699">
        <f t="shared" si="95"/>
        <v>774.5</v>
      </c>
      <c r="AT699">
        <f t="shared" si="96"/>
        <v>257.58590799964196</v>
      </c>
      <c r="AY699">
        <f t="shared" si="97"/>
        <v>3092.3171211661684</v>
      </c>
    </row>
    <row r="700" spans="1:51" x14ac:dyDescent="0.3">
      <c r="A700" s="1">
        <v>2205</v>
      </c>
      <c r="B700" s="1">
        <v>748</v>
      </c>
      <c r="C700" s="1">
        <v>-117</v>
      </c>
      <c r="D700" s="1">
        <v>32</v>
      </c>
      <c r="K700" s="1">
        <v>1635</v>
      </c>
      <c r="L700" s="1">
        <v>815</v>
      </c>
      <c r="M700" s="1">
        <v>249</v>
      </c>
      <c r="N700" s="1">
        <v>30</v>
      </c>
      <c r="U700">
        <f t="shared" si="91"/>
        <v>573.92421102441745</v>
      </c>
      <c r="V700">
        <f t="shared" si="92"/>
        <v>-80.075788975582554</v>
      </c>
      <c r="AB700">
        <f t="shared" si="93"/>
        <v>11392.727909985804</v>
      </c>
      <c r="AO700">
        <f t="shared" si="94"/>
        <v>1920</v>
      </c>
      <c r="AP700">
        <f t="shared" si="95"/>
        <v>781.5</v>
      </c>
      <c r="AT700">
        <f t="shared" si="96"/>
        <v>249.2834731786285</v>
      </c>
      <c r="AY700">
        <f t="shared" si="97"/>
        <v>2237.873882574926</v>
      </c>
    </row>
    <row r="701" spans="1:51" x14ac:dyDescent="0.3">
      <c r="A701" s="1">
        <v>2201</v>
      </c>
      <c r="B701" s="1">
        <v>744</v>
      </c>
      <c r="C701" s="1">
        <v>-119</v>
      </c>
      <c r="D701" s="1">
        <v>32</v>
      </c>
      <c r="K701" s="1">
        <v>1632</v>
      </c>
      <c r="L701" s="1">
        <v>807</v>
      </c>
      <c r="M701" s="1">
        <v>256</v>
      </c>
      <c r="N701" s="1">
        <v>31</v>
      </c>
      <c r="U701">
        <f t="shared" si="91"/>
        <v>572.47707377675829</v>
      </c>
      <c r="V701">
        <f t="shared" si="92"/>
        <v>-81.522926223241711</v>
      </c>
      <c r="AB701">
        <f t="shared" si="93"/>
        <v>11703.747489573063</v>
      </c>
      <c r="AO701">
        <f t="shared" si="94"/>
        <v>1916.5</v>
      </c>
      <c r="AP701">
        <f t="shared" si="95"/>
        <v>775.5</v>
      </c>
      <c r="AT701">
        <f t="shared" si="96"/>
        <v>252.92785532637564</v>
      </c>
      <c r="AY701">
        <f t="shared" si="97"/>
        <v>2595.9589391854975</v>
      </c>
    </row>
    <row r="702" spans="1:51" x14ac:dyDescent="0.3">
      <c r="A702" s="1">
        <v>2193</v>
      </c>
      <c r="B702" s="1">
        <v>755</v>
      </c>
      <c r="C702" s="1">
        <v>-121</v>
      </c>
      <c r="D702" s="1">
        <v>31</v>
      </c>
      <c r="K702" s="1">
        <v>1639</v>
      </c>
      <c r="L702" s="1">
        <v>808</v>
      </c>
      <c r="M702" s="1">
        <v>249</v>
      </c>
      <c r="N702" s="1">
        <v>30</v>
      </c>
      <c r="U702">
        <f t="shared" si="91"/>
        <v>556.52942419965541</v>
      </c>
      <c r="V702">
        <f t="shared" si="92"/>
        <v>-97.470575800344591</v>
      </c>
      <c r="AB702">
        <f t="shared" si="93"/>
        <v>15408.631583918741</v>
      </c>
      <c r="AO702">
        <f t="shared" si="94"/>
        <v>1916</v>
      </c>
      <c r="AP702">
        <f t="shared" si="95"/>
        <v>781.5</v>
      </c>
      <c r="AT702">
        <f t="shared" si="96"/>
        <v>247.3828005339094</v>
      </c>
      <c r="AY702">
        <f t="shared" si="97"/>
        <v>2061.6593460572617</v>
      </c>
    </row>
    <row r="703" spans="1:51" x14ac:dyDescent="0.3">
      <c r="A703" s="1">
        <v>2187</v>
      </c>
      <c r="B703" s="1">
        <v>764</v>
      </c>
      <c r="C703" s="1">
        <v>-128</v>
      </c>
      <c r="D703" s="1">
        <v>30</v>
      </c>
      <c r="K703" s="1">
        <v>1644</v>
      </c>
      <c r="L703" s="1">
        <v>804</v>
      </c>
      <c r="M703" s="1">
        <v>254</v>
      </c>
      <c r="N703" s="1">
        <v>31</v>
      </c>
      <c r="U703">
        <f t="shared" si="91"/>
        <v>544.47130319237215</v>
      </c>
      <c r="V703">
        <f t="shared" si="92"/>
        <v>-109.52869680762785</v>
      </c>
      <c r="AB703">
        <f t="shared" si="93"/>
        <v>18547.61538438865</v>
      </c>
      <c r="AO703">
        <f t="shared" si="94"/>
        <v>1915.5</v>
      </c>
      <c r="AP703">
        <f t="shared" si="95"/>
        <v>784</v>
      </c>
      <c r="AT703">
        <f t="shared" si="96"/>
        <v>244.94131950326388</v>
      </c>
      <c r="AY703">
        <f t="shared" si="97"/>
        <v>1845.9068463334077</v>
      </c>
    </row>
    <row r="704" spans="1:51" x14ac:dyDescent="0.3">
      <c r="A704" s="1">
        <v>2196</v>
      </c>
      <c r="B704" s="1">
        <v>758</v>
      </c>
      <c r="C704" s="1">
        <v>-125</v>
      </c>
      <c r="D704" s="1">
        <v>33</v>
      </c>
      <c r="K704" s="1">
        <v>1652</v>
      </c>
      <c r="L704" s="1">
        <v>784</v>
      </c>
      <c r="M704" s="1">
        <v>254</v>
      </c>
      <c r="N704" s="1">
        <v>32</v>
      </c>
      <c r="U704">
        <f t="shared" si="91"/>
        <v>544.62096911521871</v>
      </c>
      <c r="V704">
        <f t="shared" si="92"/>
        <v>-109.37903088478129</v>
      </c>
      <c r="AB704">
        <f t="shared" si="93"/>
        <v>18506.871890893679</v>
      </c>
      <c r="AO704">
        <f t="shared" si="94"/>
        <v>1924</v>
      </c>
      <c r="AP704">
        <f t="shared" si="95"/>
        <v>771</v>
      </c>
      <c r="AT704">
        <f t="shared" si="96"/>
        <v>260.41697333315278</v>
      </c>
      <c r="AY704">
        <f t="shared" si="97"/>
        <v>3415.195248521391</v>
      </c>
    </row>
    <row r="705" spans="1:51" x14ac:dyDescent="0.3">
      <c r="A705" s="1">
        <v>2195</v>
      </c>
      <c r="B705" s="1">
        <v>741</v>
      </c>
      <c r="C705" s="1">
        <v>-125</v>
      </c>
      <c r="D705" s="1">
        <v>32</v>
      </c>
      <c r="K705" s="1">
        <v>1659</v>
      </c>
      <c r="L705" s="1">
        <v>790</v>
      </c>
      <c r="M705" s="1">
        <v>263</v>
      </c>
      <c r="N705" s="1">
        <v>32</v>
      </c>
      <c r="U705">
        <f t="shared" si="91"/>
        <v>538.23507875276948</v>
      </c>
      <c r="V705">
        <f t="shared" si="92"/>
        <v>-115.76492124723052</v>
      </c>
      <c r="AB705">
        <f t="shared" si="93"/>
        <v>20285.124080672245</v>
      </c>
      <c r="AO705">
        <f t="shared" si="94"/>
        <v>1927</v>
      </c>
      <c r="AP705">
        <f t="shared" si="95"/>
        <v>765.5</v>
      </c>
      <c r="AT705">
        <f t="shared" si="96"/>
        <v>266.68192664670772</v>
      </c>
      <c r="AY705">
        <f t="shared" si="97"/>
        <v>4186.688520419053</v>
      </c>
    </row>
    <row r="706" spans="1:51" x14ac:dyDescent="0.3">
      <c r="A706" s="1">
        <v>2181</v>
      </c>
      <c r="B706" s="1">
        <v>739</v>
      </c>
      <c r="C706" s="1">
        <v>-130</v>
      </c>
      <c r="D706" s="1">
        <v>30</v>
      </c>
      <c r="K706" s="1">
        <v>1652</v>
      </c>
      <c r="L706" s="1">
        <v>797</v>
      </c>
      <c r="M706" s="1">
        <v>298</v>
      </c>
      <c r="N706" s="1">
        <v>34</v>
      </c>
      <c r="U706">
        <f t="shared" si="91"/>
        <v>532.17008559294277</v>
      </c>
      <c r="V706">
        <f t="shared" si="92"/>
        <v>-121.82991440705723</v>
      </c>
      <c r="AB706">
        <f t="shared" si="93"/>
        <v>22049.531891506394</v>
      </c>
      <c r="AO706">
        <f t="shared" si="94"/>
        <v>1916.5</v>
      </c>
      <c r="AP706">
        <f t="shared" si="95"/>
        <v>768</v>
      </c>
      <c r="AT706">
        <f t="shared" si="96"/>
        <v>259.60787738433515</v>
      </c>
      <c r="AY706">
        <f t="shared" si="97"/>
        <v>3321.2832812518518</v>
      </c>
    </row>
    <row r="707" spans="1:51" x14ac:dyDescent="0.3">
      <c r="A707" s="1">
        <v>2174</v>
      </c>
      <c r="B707" s="1">
        <v>742</v>
      </c>
      <c r="C707" s="1">
        <v>-135</v>
      </c>
      <c r="D707" s="1">
        <v>30</v>
      </c>
      <c r="K707" s="1">
        <v>1649</v>
      </c>
      <c r="L707" s="1">
        <v>799</v>
      </c>
      <c r="M707" s="1">
        <v>302</v>
      </c>
      <c r="N707" s="1">
        <v>32</v>
      </c>
      <c r="U707">
        <f t="shared" si="91"/>
        <v>528.08522039534489</v>
      </c>
      <c r="V707">
        <f t="shared" si="92"/>
        <v>-125.91477960465511</v>
      </c>
      <c r="AB707">
        <f t="shared" si="93"/>
        <v>23279.348208175539</v>
      </c>
      <c r="AO707">
        <f t="shared" si="94"/>
        <v>1911.5</v>
      </c>
      <c r="AP707">
        <f t="shared" si="95"/>
        <v>770.5</v>
      </c>
      <c r="AT707">
        <f t="shared" si="96"/>
        <v>255.15191553268809</v>
      </c>
      <c r="AY707">
        <f t="shared" si="97"/>
        <v>2827.5395816697901</v>
      </c>
    </row>
    <row r="708" spans="1:51" x14ac:dyDescent="0.3">
      <c r="A708" s="1">
        <v>2179</v>
      </c>
      <c r="B708" s="1">
        <v>733</v>
      </c>
      <c r="C708" s="1">
        <v>-133</v>
      </c>
      <c r="D708" s="1">
        <v>32</v>
      </c>
      <c r="K708" s="1">
        <v>1648</v>
      </c>
      <c r="L708" s="1">
        <v>814</v>
      </c>
      <c r="M708" s="1">
        <v>263</v>
      </c>
      <c r="N708" s="1">
        <v>63</v>
      </c>
      <c r="U708">
        <f t="shared" ref="U708:U771" si="98">SQRT((A708-K708)^2+(B708-L708)^2)</f>
        <v>537.1424392095638</v>
      </c>
      <c r="V708">
        <f t="shared" ref="V708:V771" si="99">U708-654</f>
        <v>-116.8575607904362</v>
      </c>
      <c r="AB708">
        <f t="shared" ref="AB708:AB771" si="100">(V708-$AA$5)^2</f>
        <v>20597.558183435056</v>
      </c>
      <c r="AO708">
        <f t="shared" ref="AO708:AO771" si="101">(A708+K708)/2</f>
        <v>1913.5</v>
      </c>
      <c r="AP708">
        <f t="shared" ref="AP708:AP771" si="102">(B708+L708)/2</f>
        <v>773.5</v>
      </c>
      <c r="AT708">
        <f t="shared" ref="AT708:AT771" si="103">SQRT((AP708-1000)^2 + (AO708-1800)^2)</f>
        <v>253.34660052978805</v>
      </c>
      <c r="AY708">
        <f t="shared" ref="AY708:AY771" si="104">(AT708-$AX$5)^2</f>
        <v>2638.8048868155174</v>
      </c>
    </row>
    <row r="709" spans="1:51" x14ac:dyDescent="0.3">
      <c r="A709" s="1">
        <v>2187</v>
      </c>
      <c r="B709" s="1">
        <v>729</v>
      </c>
      <c r="C709" s="1">
        <v>-126</v>
      </c>
      <c r="D709" s="1">
        <v>33</v>
      </c>
      <c r="K709" s="1">
        <v>1651</v>
      </c>
      <c r="L709" s="1">
        <v>804</v>
      </c>
      <c r="M709" s="1">
        <v>241</v>
      </c>
      <c r="N709" s="1">
        <v>29</v>
      </c>
      <c r="U709">
        <f t="shared" si="98"/>
        <v>541.22176600724401</v>
      </c>
      <c r="V709">
        <f t="shared" si="99"/>
        <v>-112.77823399275599</v>
      </c>
      <c r="AB709">
        <f t="shared" si="100"/>
        <v>19443.281411681251</v>
      </c>
      <c r="AO709">
        <f t="shared" si="101"/>
        <v>1919</v>
      </c>
      <c r="AP709">
        <f t="shared" si="102"/>
        <v>766.5</v>
      </c>
      <c r="AT709">
        <f t="shared" si="103"/>
        <v>262.07489387577743</v>
      </c>
      <c r="AY709">
        <f t="shared" si="104"/>
        <v>3611.7206140491207</v>
      </c>
    </row>
    <row r="710" spans="1:51" x14ac:dyDescent="0.3">
      <c r="A710" s="1">
        <v>2185</v>
      </c>
      <c r="B710" s="1">
        <v>733</v>
      </c>
      <c r="C710" s="1">
        <v>-130</v>
      </c>
      <c r="D710" s="1">
        <v>31</v>
      </c>
      <c r="K710" s="1">
        <v>1636</v>
      </c>
      <c r="L710" s="1">
        <v>813</v>
      </c>
      <c r="M710" s="1">
        <v>255</v>
      </c>
      <c r="N710" s="1">
        <v>30</v>
      </c>
      <c r="U710">
        <f t="shared" si="98"/>
        <v>554.79816149659325</v>
      </c>
      <c r="V710">
        <f t="shared" si="99"/>
        <v>-99.201838503406748</v>
      </c>
      <c r="AB710">
        <f t="shared" si="100"/>
        <v>15841.437358877991</v>
      </c>
      <c r="AO710">
        <f t="shared" si="101"/>
        <v>1910.5</v>
      </c>
      <c r="AP710">
        <f t="shared" si="102"/>
        <v>773</v>
      </c>
      <c r="AT710">
        <f t="shared" si="103"/>
        <v>252.46633438935973</v>
      </c>
      <c r="AY710">
        <f t="shared" si="104"/>
        <v>2549.1424460379744</v>
      </c>
    </row>
    <row r="711" spans="1:51" x14ac:dyDescent="0.3">
      <c r="A711" s="1">
        <v>2191</v>
      </c>
      <c r="B711" s="1">
        <v>729</v>
      </c>
      <c r="C711" s="1">
        <v>-117</v>
      </c>
      <c r="D711" s="1">
        <v>33</v>
      </c>
      <c r="K711" s="1">
        <v>1624</v>
      </c>
      <c r="L711" s="1">
        <v>822</v>
      </c>
      <c r="M711" s="1">
        <v>250</v>
      </c>
      <c r="N711" s="1">
        <v>28</v>
      </c>
      <c r="U711">
        <f t="shared" si="98"/>
        <v>574.57636568170813</v>
      </c>
      <c r="V711">
        <f t="shared" si="99"/>
        <v>-79.423634318291874</v>
      </c>
      <c r="AB711">
        <f t="shared" si="100"/>
        <v>11253.935514440736</v>
      </c>
      <c r="AO711">
        <f t="shared" si="101"/>
        <v>1907.5</v>
      </c>
      <c r="AP711">
        <f t="shared" si="102"/>
        <v>775.5</v>
      </c>
      <c r="AT711">
        <f t="shared" si="103"/>
        <v>248.9106265308896</v>
      </c>
      <c r="AY711">
        <f t="shared" si="104"/>
        <v>2202.7370021131214</v>
      </c>
    </row>
    <row r="712" spans="1:51" x14ac:dyDescent="0.3">
      <c r="A712" s="1">
        <v>2182</v>
      </c>
      <c r="B712" s="1">
        <v>721</v>
      </c>
      <c r="C712" s="1">
        <v>-125</v>
      </c>
      <c r="D712" s="1">
        <v>31</v>
      </c>
      <c r="K712" s="1">
        <v>1623</v>
      </c>
      <c r="L712" s="1">
        <v>815</v>
      </c>
      <c r="M712" s="1">
        <v>251</v>
      </c>
      <c r="N712" s="1">
        <v>30</v>
      </c>
      <c r="U712">
        <f t="shared" si="98"/>
        <v>566.84830422256709</v>
      </c>
      <c r="V712">
        <f t="shared" si="99"/>
        <v>-87.151695777432906</v>
      </c>
      <c r="AB712">
        <f t="shared" si="100"/>
        <v>12953.314567214617</v>
      </c>
      <c r="AO712">
        <f t="shared" si="101"/>
        <v>1902.5</v>
      </c>
      <c r="AP712">
        <f t="shared" si="102"/>
        <v>768</v>
      </c>
      <c r="AT712">
        <f t="shared" si="103"/>
        <v>253.63408682588388</v>
      </c>
      <c r="AY712">
        <f t="shared" si="104"/>
        <v>2668.423474230593</v>
      </c>
    </row>
    <row r="713" spans="1:51" x14ac:dyDescent="0.3">
      <c r="A713" s="1">
        <v>2171</v>
      </c>
      <c r="B713" s="1">
        <v>717</v>
      </c>
      <c r="C713" s="1">
        <v>-132</v>
      </c>
      <c r="D713" s="1">
        <v>30</v>
      </c>
      <c r="K713" s="1">
        <v>1621</v>
      </c>
      <c r="L713" s="1">
        <v>801</v>
      </c>
      <c r="M713" s="1">
        <v>233</v>
      </c>
      <c r="N713" s="1">
        <v>28</v>
      </c>
      <c r="U713">
        <f t="shared" si="98"/>
        <v>556.37756964133632</v>
      </c>
      <c r="V713">
        <f t="shared" si="99"/>
        <v>-97.622430358663678</v>
      </c>
      <c r="AB713">
        <f t="shared" si="100"/>
        <v>15446.354514741077</v>
      </c>
      <c r="AO713">
        <f t="shared" si="101"/>
        <v>1896</v>
      </c>
      <c r="AP713">
        <f t="shared" si="102"/>
        <v>759</v>
      </c>
      <c r="AT713">
        <f t="shared" si="103"/>
        <v>259.41665328193562</v>
      </c>
      <c r="AY713">
        <f t="shared" si="104"/>
        <v>3299.2791376057862</v>
      </c>
    </row>
    <row r="714" spans="1:51" x14ac:dyDescent="0.3">
      <c r="A714" s="1">
        <v>2179</v>
      </c>
      <c r="B714" s="1">
        <v>712</v>
      </c>
      <c r="C714" s="1">
        <v>-122</v>
      </c>
      <c r="D714" s="1">
        <v>33</v>
      </c>
      <c r="K714" s="1">
        <v>1629</v>
      </c>
      <c r="L714" s="1">
        <v>810</v>
      </c>
      <c r="M714" s="1">
        <v>246</v>
      </c>
      <c r="N714" s="1">
        <v>31</v>
      </c>
      <c r="U714">
        <f t="shared" si="98"/>
        <v>558.66268892776441</v>
      </c>
      <c r="V714">
        <f t="shared" si="99"/>
        <v>-95.337311072235593</v>
      </c>
      <c r="AB714">
        <f t="shared" si="100"/>
        <v>14883.571661740887</v>
      </c>
      <c r="AO714">
        <f t="shared" si="101"/>
        <v>1904</v>
      </c>
      <c r="AP714">
        <f t="shared" si="102"/>
        <v>761</v>
      </c>
      <c r="AT714">
        <f t="shared" si="103"/>
        <v>260.64727123068064</v>
      </c>
      <c r="AY714">
        <f t="shared" si="104"/>
        <v>3442.1653527717326</v>
      </c>
    </row>
    <row r="715" spans="1:51" x14ac:dyDescent="0.3">
      <c r="A715" s="1">
        <v>2173</v>
      </c>
      <c r="B715" s="1">
        <v>720</v>
      </c>
      <c r="C715" s="1">
        <v>-126</v>
      </c>
      <c r="D715" s="1">
        <v>31</v>
      </c>
      <c r="K715" s="1">
        <v>1629</v>
      </c>
      <c r="L715" s="1">
        <v>813</v>
      </c>
      <c r="M715" s="1">
        <v>231</v>
      </c>
      <c r="N715" s="1">
        <v>28</v>
      </c>
      <c r="U715">
        <f t="shared" si="98"/>
        <v>551.89219961872993</v>
      </c>
      <c r="V715">
        <f t="shared" si="99"/>
        <v>-102.10780038127007</v>
      </c>
      <c r="AB715">
        <f t="shared" si="100"/>
        <v>16581.386807477666</v>
      </c>
      <c r="AO715">
        <f t="shared" si="101"/>
        <v>1901</v>
      </c>
      <c r="AP715">
        <f t="shared" si="102"/>
        <v>766.5</v>
      </c>
      <c r="AT715">
        <f t="shared" si="103"/>
        <v>254.40764532537148</v>
      </c>
      <c r="AY715">
        <f t="shared" si="104"/>
        <v>2748.9409577331007</v>
      </c>
    </row>
    <row r="716" spans="1:51" x14ac:dyDescent="0.3">
      <c r="A716" s="1">
        <v>2173</v>
      </c>
      <c r="B716" s="1">
        <v>727</v>
      </c>
      <c r="C716" s="1">
        <v>-132</v>
      </c>
      <c r="D716" s="1">
        <v>31</v>
      </c>
      <c r="K716" s="1">
        <v>1634</v>
      </c>
      <c r="L716" s="1">
        <v>810</v>
      </c>
      <c r="M716" s="1">
        <v>229</v>
      </c>
      <c r="N716" s="1">
        <v>59</v>
      </c>
      <c r="U716">
        <f t="shared" si="98"/>
        <v>545.35309662639668</v>
      </c>
      <c r="V716">
        <f t="shared" si="99"/>
        <v>-108.64690337360332</v>
      </c>
      <c r="AB716">
        <f t="shared" si="100"/>
        <v>18308.210700596581</v>
      </c>
      <c r="AO716">
        <f t="shared" si="101"/>
        <v>1903.5</v>
      </c>
      <c r="AP716">
        <f t="shared" si="102"/>
        <v>768.5</v>
      </c>
      <c r="AT716">
        <f t="shared" si="103"/>
        <v>253.58331964070507</v>
      </c>
      <c r="AY716">
        <f t="shared" si="104"/>
        <v>2663.1811123609646</v>
      </c>
    </row>
    <row r="717" spans="1:51" x14ac:dyDescent="0.3">
      <c r="A717" s="1">
        <v>2177</v>
      </c>
      <c r="B717" s="1">
        <v>740</v>
      </c>
      <c r="C717" s="1">
        <v>-124</v>
      </c>
      <c r="D717" s="1">
        <v>32</v>
      </c>
      <c r="K717" s="1">
        <v>1631</v>
      </c>
      <c r="L717" s="1">
        <v>815</v>
      </c>
      <c r="M717" s="1">
        <v>229</v>
      </c>
      <c r="N717" s="1">
        <v>29</v>
      </c>
      <c r="U717">
        <f t="shared" si="98"/>
        <v>551.12702709992368</v>
      </c>
      <c r="V717">
        <f t="shared" si="99"/>
        <v>-102.87297290007632</v>
      </c>
      <c r="AB717">
        <f t="shared" si="100"/>
        <v>16779.03288924964</v>
      </c>
      <c r="AO717">
        <f t="shared" si="101"/>
        <v>1904</v>
      </c>
      <c r="AP717">
        <f t="shared" si="102"/>
        <v>777.5</v>
      </c>
      <c r="AT717">
        <f t="shared" si="103"/>
        <v>245.60588348001764</v>
      </c>
      <c r="AY717">
        <f t="shared" si="104"/>
        <v>1903.4531689875405</v>
      </c>
    </row>
    <row r="718" spans="1:51" x14ac:dyDescent="0.3">
      <c r="A718" s="1">
        <v>2182</v>
      </c>
      <c r="B718" s="1">
        <v>740</v>
      </c>
      <c r="C718" s="1">
        <v>-113</v>
      </c>
      <c r="D718" s="1">
        <v>33</v>
      </c>
      <c r="K718" s="1">
        <v>1635</v>
      </c>
      <c r="L718" s="1">
        <v>808</v>
      </c>
      <c r="M718" s="1">
        <v>246</v>
      </c>
      <c r="N718" s="1">
        <v>32</v>
      </c>
      <c r="U718">
        <f t="shared" si="98"/>
        <v>551.21048611215656</v>
      </c>
      <c r="V718">
        <f t="shared" si="99"/>
        <v>-102.78951388784344</v>
      </c>
      <c r="AB718">
        <f t="shared" si="100"/>
        <v>16757.418310910336</v>
      </c>
      <c r="AO718">
        <f t="shared" si="101"/>
        <v>1908.5</v>
      </c>
      <c r="AP718">
        <f t="shared" si="102"/>
        <v>774</v>
      </c>
      <c r="AT718">
        <f t="shared" si="103"/>
        <v>250.69553246916865</v>
      </c>
      <c r="AY718">
        <f t="shared" si="104"/>
        <v>2373.4660325623727</v>
      </c>
    </row>
    <row r="719" spans="1:51" x14ac:dyDescent="0.3">
      <c r="A719" s="1">
        <v>2186</v>
      </c>
      <c r="B719" s="1">
        <v>726</v>
      </c>
      <c r="C719" s="1">
        <v>-118</v>
      </c>
      <c r="D719" s="1">
        <v>32</v>
      </c>
      <c r="K719" s="1">
        <v>1635</v>
      </c>
      <c r="L719" s="1">
        <v>813</v>
      </c>
      <c r="M719" s="1">
        <v>245</v>
      </c>
      <c r="N719" s="1">
        <v>30</v>
      </c>
      <c r="U719">
        <f t="shared" si="98"/>
        <v>557.82613778846905</v>
      </c>
      <c r="V719">
        <f t="shared" si="99"/>
        <v>-96.173862211530945</v>
      </c>
      <c r="AB719">
        <f t="shared" si="100"/>
        <v>15088.387020411079</v>
      </c>
      <c r="AO719">
        <f t="shared" si="101"/>
        <v>1910.5</v>
      </c>
      <c r="AP719">
        <f t="shared" si="102"/>
        <v>769.5</v>
      </c>
      <c r="AT719">
        <f t="shared" si="103"/>
        <v>255.61787887391603</v>
      </c>
      <c r="AY719">
        <f t="shared" si="104"/>
        <v>2877.3115451878298</v>
      </c>
    </row>
    <row r="720" spans="1:51" x14ac:dyDescent="0.3">
      <c r="A720" s="1">
        <v>2187</v>
      </c>
      <c r="B720" s="1">
        <v>724</v>
      </c>
      <c r="C720" s="1">
        <v>-109</v>
      </c>
      <c r="D720" s="1">
        <v>33</v>
      </c>
      <c r="K720" s="1">
        <v>1632</v>
      </c>
      <c r="L720" s="1">
        <v>813</v>
      </c>
      <c r="M720" s="1">
        <v>248</v>
      </c>
      <c r="N720" s="1">
        <v>30</v>
      </c>
      <c r="U720">
        <f t="shared" si="98"/>
        <v>562.09074000556177</v>
      </c>
      <c r="V720">
        <f t="shared" si="99"/>
        <v>-91.90925999443823</v>
      </c>
      <c r="AB720">
        <f t="shared" si="100"/>
        <v>14058.890768819132</v>
      </c>
      <c r="AO720">
        <f t="shared" si="101"/>
        <v>1909.5</v>
      </c>
      <c r="AP720">
        <f t="shared" si="102"/>
        <v>768.5</v>
      </c>
      <c r="AT720">
        <f t="shared" si="103"/>
        <v>256.09080420819487</v>
      </c>
      <c r="AY720">
        <f t="shared" si="104"/>
        <v>2928.2711795674309</v>
      </c>
    </row>
    <row r="721" spans="1:51" x14ac:dyDescent="0.3">
      <c r="A721" s="1">
        <v>2190</v>
      </c>
      <c r="B721" s="1">
        <v>722</v>
      </c>
      <c r="C721" s="1">
        <v>-102</v>
      </c>
      <c r="D721" s="1">
        <v>33</v>
      </c>
      <c r="K721" s="1">
        <v>1640</v>
      </c>
      <c r="L721" s="1">
        <v>802</v>
      </c>
      <c r="M721" s="1">
        <v>242</v>
      </c>
      <c r="N721" s="1">
        <v>31</v>
      </c>
      <c r="U721">
        <f t="shared" si="98"/>
        <v>555.78772926361012</v>
      </c>
      <c r="V721">
        <f t="shared" si="99"/>
        <v>-98.212270736389883</v>
      </c>
      <c r="AB721">
        <f t="shared" si="100"/>
        <v>15593.317118897199</v>
      </c>
      <c r="AO721">
        <f t="shared" si="101"/>
        <v>1915</v>
      </c>
      <c r="AP721">
        <f t="shared" si="102"/>
        <v>762</v>
      </c>
      <c r="AT721">
        <f t="shared" si="103"/>
        <v>264.32744844226829</v>
      </c>
      <c r="AY721">
        <f t="shared" si="104"/>
        <v>3887.5408285820313</v>
      </c>
    </row>
    <row r="722" spans="1:51" x14ac:dyDescent="0.3">
      <c r="A722" s="1">
        <v>2185</v>
      </c>
      <c r="B722" s="1">
        <v>739</v>
      </c>
      <c r="C722" s="1">
        <v>-98</v>
      </c>
      <c r="D722" s="1">
        <v>32</v>
      </c>
      <c r="K722" s="1">
        <v>1634</v>
      </c>
      <c r="L722" s="1">
        <v>797</v>
      </c>
      <c r="M722" s="1">
        <v>249</v>
      </c>
      <c r="N722" s="1">
        <v>31</v>
      </c>
      <c r="U722">
        <f t="shared" si="98"/>
        <v>554.04422206174115</v>
      </c>
      <c r="V722">
        <f t="shared" si="99"/>
        <v>-99.955777938258848</v>
      </c>
      <c r="AB722">
        <f t="shared" si="100"/>
        <v>16031.791597830901</v>
      </c>
      <c r="AO722">
        <f t="shared" si="101"/>
        <v>1909.5</v>
      </c>
      <c r="AP722">
        <f t="shared" si="102"/>
        <v>768</v>
      </c>
      <c r="AT722">
        <f t="shared" si="103"/>
        <v>256.54288140581878</v>
      </c>
      <c r="AY722">
        <f t="shared" si="104"/>
        <v>2977.4025147111465</v>
      </c>
    </row>
    <row r="723" spans="1:51" x14ac:dyDescent="0.3">
      <c r="A723" s="1">
        <v>2180</v>
      </c>
      <c r="B723" s="1">
        <v>743</v>
      </c>
      <c r="C723" s="1">
        <v>-92</v>
      </c>
      <c r="D723" s="1">
        <v>33</v>
      </c>
      <c r="K723" s="1">
        <v>1617</v>
      </c>
      <c r="L723" s="1">
        <v>803</v>
      </c>
      <c r="M723" s="1">
        <v>254</v>
      </c>
      <c r="N723" s="1">
        <v>29</v>
      </c>
      <c r="U723">
        <f t="shared" si="98"/>
        <v>566.18813127793487</v>
      </c>
      <c r="V723">
        <f t="shared" si="99"/>
        <v>-87.811868722065128</v>
      </c>
      <c r="AB723">
        <f t="shared" si="100"/>
        <v>13104.022432652468</v>
      </c>
      <c r="AO723">
        <f t="shared" si="101"/>
        <v>1898.5</v>
      </c>
      <c r="AP723">
        <f t="shared" si="102"/>
        <v>773</v>
      </c>
      <c r="AT723">
        <f t="shared" si="103"/>
        <v>247.4494897953924</v>
      </c>
      <c r="AY723">
        <f t="shared" si="104"/>
        <v>2067.7199119157331</v>
      </c>
    </row>
    <row r="724" spans="1:51" x14ac:dyDescent="0.3">
      <c r="A724" s="1">
        <v>2172</v>
      </c>
      <c r="B724" s="1">
        <v>734</v>
      </c>
      <c r="C724" s="1">
        <v>-103</v>
      </c>
      <c r="D724" s="1">
        <v>31</v>
      </c>
      <c r="K724" s="1">
        <v>1630</v>
      </c>
      <c r="L724" s="1">
        <v>795</v>
      </c>
      <c r="M724" s="1">
        <v>260</v>
      </c>
      <c r="N724" s="1">
        <v>32</v>
      </c>
      <c r="U724">
        <f t="shared" si="98"/>
        <v>545.42185508100056</v>
      </c>
      <c r="V724">
        <f t="shared" si="99"/>
        <v>-108.57814491899944</v>
      </c>
      <c r="AB724">
        <f t="shared" si="100"/>
        <v>18289.608312812776</v>
      </c>
      <c r="AO724">
        <f t="shared" si="101"/>
        <v>1901</v>
      </c>
      <c r="AP724">
        <f t="shared" si="102"/>
        <v>764.5</v>
      </c>
      <c r="AT724">
        <f t="shared" si="103"/>
        <v>256.24451213635774</v>
      </c>
      <c r="AY724">
        <f t="shared" si="104"/>
        <v>2944.9301544804166</v>
      </c>
    </row>
    <row r="725" spans="1:51" x14ac:dyDescent="0.3">
      <c r="A725" s="1">
        <v>2169</v>
      </c>
      <c r="B725" s="1">
        <v>730</v>
      </c>
      <c r="C725" s="1">
        <v>-113</v>
      </c>
      <c r="D725" s="1">
        <v>31</v>
      </c>
      <c r="K725" s="1">
        <v>1634</v>
      </c>
      <c r="L725" s="1">
        <v>805</v>
      </c>
      <c r="M725" s="1">
        <v>269</v>
      </c>
      <c r="N725" s="1">
        <v>31</v>
      </c>
      <c r="U725">
        <f t="shared" si="98"/>
        <v>540.23143188822326</v>
      </c>
      <c r="V725">
        <f t="shared" si="99"/>
        <v>-113.76856811177674</v>
      </c>
      <c r="AB725">
        <f t="shared" si="100"/>
        <v>19720.444903402677</v>
      </c>
      <c r="AO725">
        <f t="shared" si="101"/>
        <v>1901.5</v>
      </c>
      <c r="AP725">
        <f t="shared" si="102"/>
        <v>767.5</v>
      </c>
      <c r="AT725">
        <f t="shared" si="103"/>
        <v>253.68977117731808</v>
      </c>
      <c r="AY725">
        <f t="shared" si="104"/>
        <v>2674.1795241580226</v>
      </c>
    </row>
    <row r="726" spans="1:51" x14ac:dyDescent="0.3">
      <c r="A726" s="1">
        <v>2171</v>
      </c>
      <c r="B726" s="1">
        <v>739</v>
      </c>
      <c r="C726" s="1">
        <v>-114</v>
      </c>
      <c r="D726" s="1">
        <v>32</v>
      </c>
      <c r="K726" s="1">
        <v>1630</v>
      </c>
      <c r="L726" s="1">
        <v>813</v>
      </c>
      <c r="M726" s="1">
        <v>277</v>
      </c>
      <c r="N726" s="1">
        <v>31</v>
      </c>
      <c r="U726">
        <f t="shared" si="98"/>
        <v>546.03754449671317</v>
      </c>
      <c r="V726">
        <f t="shared" si="99"/>
        <v>-107.96245550328683</v>
      </c>
      <c r="AB726">
        <f t="shared" si="100"/>
        <v>18123.456848008409</v>
      </c>
      <c r="AO726">
        <f t="shared" si="101"/>
        <v>1900.5</v>
      </c>
      <c r="AP726">
        <f t="shared" si="102"/>
        <v>776</v>
      </c>
      <c r="AT726">
        <f t="shared" si="103"/>
        <v>245.51221965515282</v>
      </c>
      <c r="AY726">
        <f t="shared" si="104"/>
        <v>1895.2891021689752</v>
      </c>
    </row>
    <row r="727" spans="1:51" x14ac:dyDescent="0.3">
      <c r="A727" s="1">
        <v>2173</v>
      </c>
      <c r="B727" s="1">
        <v>743</v>
      </c>
      <c r="C727" s="1">
        <v>-120</v>
      </c>
      <c r="D727" s="1">
        <v>31</v>
      </c>
      <c r="K727" s="1">
        <v>1635</v>
      </c>
      <c r="L727" s="1">
        <v>823</v>
      </c>
      <c r="M727" s="1">
        <v>262</v>
      </c>
      <c r="N727" s="1">
        <v>29</v>
      </c>
      <c r="U727">
        <f t="shared" si="98"/>
        <v>543.91543460357877</v>
      </c>
      <c r="V727">
        <f t="shared" si="99"/>
        <v>-110.08456539642123</v>
      </c>
      <c r="AB727">
        <f t="shared" si="100"/>
        <v>18699.331449414138</v>
      </c>
      <c r="AO727">
        <f t="shared" si="101"/>
        <v>1904</v>
      </c>
      <c r="AP727">
        <f t="shared" si="102"/>
        <v>783</v>
      </c>
      <c r="AT727">
        <f t="shared" si="103"/>
        <v>240.63457773146402</v>
      </c>
      <c r="AY727">
        <f t="shared" si="104"/>
        <v>1494.3850086486693</v>
      </c>
    </row>
    <row r="728" spans="1:51" x14ac:dyDescent="0.3">
      <c r="A728" s="1">
        <v>2178</v>
      </c>
      <c r="B728" s="1">
        <v>735</v>
      </c>
      <c r="C728" s="1">
        <v>-112</v>
      </c>
      <c r="D728" s="1">
        <v>33</v>
      </c>
      <c r="K728" s="1">
        <v>1626</v>
      </c>
      <c r="L728" s="1">
        <v>824</v>
      </c>
      <c r="M728" s="1">
        <v>266</v>
      </c>
      <c r="N728" s="1">
        <v>30</v>
      </c>
      <c r="U728">
        <f t="shared" si="98"/>
        <v>559.128786595718</v>
      </c>
      <c r="V728">
        <f t="shared" si="99"/>
        <v>-94.871213404282003</v>
      </c>
      <c r="AB728">
        <f t="shared" si="100"/>
        <v>14770.062714262676</v>
      </c>
      <c r="AO728">
        <f t="shared" si="101"/>
        <v>1902</v>
      </c>
      <c r="AP728">
        <f t="shared" si="102"/>
        <v>779.5</v>
      </c>
      <c r="AT728">
        <f t="shared" si="103"/>
        <v>242.94906873663871</v>
      </c>
      <c r="AY728">
        <f t="shared" si="104"/>
        <v>1678.685713686649</v>
      </c>
    </row>
    <row r="729" spans="1:51" x14ac:dyDescent="0.3">
      <c r="A729" s="1">
        <v>2171</v>
      </c>
      <c r="B729" s="1">
        <v>729</v>
      </c>
      <c r="C729" s="1">
        <v>-123</v>
      </c>
      <c r="D729" s="1">
        <v>30</v>
      </c>
      <c r="K729" s="1">
        <v>1621</v>
      </c>
      <c r="L729" s="1">
        <v>831</v>
      </c>
      <c r="M729" s="1">
        <v>256</v>
      </c>
      <c r="N729" s="1">
        <v>28</v>
      </c>
      <c r="U729">
        <f t="shared" si="98"/>
        <v>559.37822624767944</v>
      </c>
      <c r="V729">
        <f t="shared" si="99"/>
        <v>-94.621773752320564</v>
      </c>
      <c r="AB729">
        <f t="shared" si="100"/>
        <v>14709.495061585476</v>
      </c>
      <c r="AO729">
        <f t="shared" si="101"/>
        <v>1896</v>
      </c>
      <c r="AP729">
        <f t="shared" si="102"/>
        <v>780</v>
      </c>
      <c r="AT729">
        <f t="shared" si="103"/>
        <v>240.03333101883996</v>
      </c>
      <c r="AY729">
        <f t="shared" si="104"/>
        <v>1448.2613857049132</v>
      </c>
    </row>
    <row r="730" spans="1:51" x14ac:dyDescent="0.3">
      <c r="A730" s="1">
        <v>2166</v>
      </c>
      <c r="B730" s="1">
        <v>742</v>
      </c>
      <c r="C730" s="1">
        <v>-133</v>
      </c>
      <c r="D730" s="1">
        <v>30</v>
      </c>
      <c r="K730" s="1">
        <v>1626</v>
      </c>
      <c r="L730" s="1">
        <v>816</v>
      </c>
      <c r="M730" s="1">
        <v>232</v>
      </c>
      <c r="N730" s="1">
        <v>28</v>
      </c>
      <c r="U730">
        <f t="shared" si="98"/>
        <v>545.04678698254884</v>
      </c>
      <c r="V730">
        <f t="shared" si="99"/>
        <v>-108.95321301745116</v>
      </c>
      <c r="AB730">
        <f t="shared" si="100"/>
        <v>18391.196716797047</v>
      </c>
      <c r="AO730">
        <f t="shared" si="101"/>
        <v>1896</v>
      </c>
      <c r="AP730">
        <f t="shared" si="102"/>
        <v>779</v>
      </c>
      <c r="AT730">
        <f t="shared" si="103"/>
        <v>240.95020232404869</v>
      </c>
      <c r="AY730">
        <f t="shared" si="104"/>
        <v>1518.8870016786909</v>
      </c>
    </row>
    <row r="731" spans="1:51" x14ac:dyDescent="0.3">
      <c r="A731" s="1">
        <v>2164</v>
      </c>
      <c r="B731" s="1">
        <v>736</v>
      </c>
      <c r="C731" s="1">
        <v>-141</v>
      </c>
      <c r="D731" s="1">
        <v>30</v>
      </c>
      <c r="K731" s="1">
        <v>1629</v>
      </c>
      <c r="L731" s="1">
        <v>831</v>
      </c>
      <c r="M731" s="1">
        <v>238</v>
      </c>
      <c r="N731" s="1">
        <v>30</v>
      </c>
      <c r="U731">
        <f t="shared" si="98"/>
        <v>543.36911947588635</v>
      </c>
      <c r="V731">
        <f t="shared" si="99"/>
        <v>-110.63088052411365</v>
      </c>
      <c r="AB731">
        <f t="shared" si="100"/>
        <v>18849.042178938835</v>
      </c>
      <c r="AO731">
        <f t="shared" si="101"/>
        <v>1896.5</v>
      </c>
      <c r="AP731">
        <f t="shared" si="102"/>
        <v>783.5</v>
      </c>
      <c r="AT731">
        <f t="shared" si="103"/>
        <v>237.03269816630785</v>
      </c>
      <c r="AY731">
        <f t="shared" si="104"/>
        <v>1228.8808381644126</v>
      </c>
    </row>
    <row r="732" spans="1:51" x14ac:dyDescent="0.3">
      <c r="A732" s="1">
        <v>2170</v>
      </c>
      <c r="B732" s="1">
        <v>737</v>
      </c>
      <c r="C732" s="1">
        <v>-127</v>
      </c>
      <c r="D732" s="1">
        <v>33</v>
      </c>
      <c r="K732" s="1">
        <v>1629</v>
      </c>
      <c r="L732" s="1">
        <v>825</v>
      </c>
      <c r="M732" s="1">
        <v>242</v>
      </c>
      <c r="N732" s="1">
        <v>30</v>
      </c>
      <c r="U732">
        <f t="shared" si="98"/>
        <v>548.11039034121586</v>
      </c>
      <c r="V732">
        <f t="shared" si="99"/>
        <v>-105.88960965878414</v>
      </c>
      <c r="AB732">
        <f t="shared" si="100"/>
        <v>17569.646473255081</v>
      </c>
      <c r="AO732">
        <f t="shared" si="101"/>
        <v>1899.5</v>
      </c>
      <c r="AP732">
        <f t="shared" si="102"/>
        <v>781</v>
      </c>
      <c r="AT732">
        <f t="shared" si="103"/>
        <v>240.54365508156727</v>
      </c>
      <c r="AY732">
        <f t="shared" si="104"/>
        <v>1487.363631584336</v>
      </c>
    </row>
    <row r="733" spans="1:51" x14ac:dyDescent="0.3">
      <c r="A733" s="1">
        <v>2180</v>
      </c>
      <c r="B733" s="1">
        <v>735</v>
      </c>
      <c r="C733" s="1">
        <v>-125</v>
      </c>
      <c r="D733" s="1">
        <v>32</v>
      </c>
      <c r="K733" s="1">
        <v>1632</v>
      </c>
      <c r="L733" s="1">
        <v>840</v>
      </c>
      <c r="M733" s="1">
        <v>256</v>
      </c>
      <c r="N733" s="1">
        <v>31</v>
      </c>
      <c r="U733">
        <f t="shared" si="98"/>
        <v>557.96863711144192</v>
      </c>
      <c r="V733">
        <f t="shared" si="99"/>
        <v>-96.031362888558078</v>
      </c>
      <c r="AB733">
        <f t="shared" si="100"/>
        <v>15053.399576035137</v>
      </c>
      <c r="AO733">
        <f t="shared" si="101"/>
        <v>1906</v>
      </c>
      <c r="AP733">
        <f t="shared" si="102"/>
        <v>787.5</v>
      </c>
      <c r="AT733">
        <f t="shared" si="103"/>
        <v>237.47052448672446</v>
      </c>
      <c r="AY733">
        <f t="shared" si="104"/>
        <v>1259.7688807516945</v>
      </c>
    </row>
    <row r="734" spans="1:51" x14ac:dyDescent="0.3">
      <c r="A734" s="1">
        <v>2183</v>
      </c>
      <c r="B734" s="1">
        <v>741</v>
      </c>
      <c r="C734" s="1">
        <v>-123</v>
      </c>
      <c r="D734" s="1">
        <v>32</v>
      </c>
      <c r="K734" s="1">
        <v>1632</v>
      </c>
      <c r="L734" s="1">
        <v>836</v>
      </c>
      <c r="M734" s="1">
        <v>246</v>
      </c>
      <c r="N734" s="1">
        <v>29</v>
      </c>
      <c r="U734">
        <f t="shared" si="98"/>
        <v>559.12968084336217</v>
      </c>
      <c r="V734">
        <f t="shared" si="99"/>
        <v>-94.870319156637834</v>
      </c>
      <c r="AB734">
        <f t="shared" si="100"/>
        <v>14769.84535539036</v>
      </c>
      <c r="AO734">
        <f t="shared" si="101"/>
        <v>1907.5</v>
      </c>
      <c r="AP734">
        <f t="shared" si="102"/>
        <v>788.5</v>
      </c>
      <c r="AT734">
        <f t="shared" si="103"/>
        <v>237.25197575573529</v>
      </c>
      <c r="AY734">
        <f t="shared" si="104"/>
        <v>1244.3026465975493</v>
      </c>
    </row>
    <row r="735" spans="1:51" x14ac:dyDescent="0.3">
      <c r="A735" s="1">
        <v>2186</v>
      </c>
      <c r="B735" s="1">
        <v>742</v>
      </c>
      <c r="C735" s="1">
        <v>-126</v>
      </c>
      <c r="D735" s="1">
        <v>32</v>
      </c>
      <c r="K735" s="1">
        <v>1644</v>
      </c>
      <c r="L735" s="1">
        <v>833</v>
      </c>
      <c r="M735" s="1">
        <v>261</v>
      </c>
      <c r="N735" s="1">
        <v>33</v>
      </c>
      <c r="U735">
        <f t="shared" si="98"/>
        <v>549.58620797832987</v>
      </c>
      <c r="V735">
        <f t="shared" si="99"/>
        <v>-104.41379202167013</v>
      </c>
      <c r="AB735">
        <f t="shared" si="100"/>
        <v>17180.583652352791</v>
      </c>
      <c r="AO735">
        <f t="shared" si="101"/>
        <v>1915</v>
      </c>
      <c r="AP735">
        <f t="shared" si="102"/>
        <v>787.5</v>
      </c>
      <c r="AT735">
        <f t="shared" si="103"/>
        <v>241.6221223315448</v>
      </c>
      <c r="AY735">
        <f t="shared" si="104"/>
        <v>1571.7118218552143</v>
      </c>
    </row>
    <row r="736" spans="1:51" x14ac:dyDescent="0.3">
      <c r="A736" s="1">
        <v>2181</v>
      </c>
      <c r="B736" s="1">
        <v>747</v>
      </c>
      <c r="C736" s="1">
        <v>-117</v>
      </c>
      <c r="D736" s="1">
        <v>32</v>
      </c>
      <c r="K736" s="1">
        <v>1638</v>
      </c>
      <c r="L736" s="1">
        <v>840</v>
      </c>
      <c r="M736" s="1">
        <v>264</v>
      </c>
      <c r="N736" s="1">
        <v>30</v>
      </c>
      <c r="U736">
        <f t="shared" si="98"/>
        <v>550.90652564659274</v>
      </c>
      <c r="V736">
        <f t="shared" si="99"/>
        <v>-103.09347435340726</v>
      </c>
      <c r="AB736">
        <f t="shared" si="100"/>
        <v>16836.206339343596</v>
      </c>
      <c r="AO736">
        <f t="shared" si="101"/>
        <v>1909.5</v>
      </c>
      <c r="AP736">
        <f t="shared" si="102"/>
        <v>793.5</v>
      </c>
      <c r="AT736">
        <f t="shared" si="103"/>
        <v>233.7359621453233</v>
      </c>
      <c r="AY736">
        <f t="shared" si="104"/>
        <v>1008.6125284600836</v>
      </c>
    </row>
    <row r="737" spans="1:51" x14ac:dyDescent="0.3">
      <c r="A737" s="1">
        <v>2186</v>
      </c>
      <c r="B737" s="1">
        <v>744</v>
      </c>
      <c r="C737" s="1">
        <v>-122</v>
      </c>
      <c r="D737" s="1">
        <v>32</v>
      </c>
      <c r="K737" s="1">
        <v>1648</v>
      </c>
      <c r="L737" s="1">
        <v>829</v>
      </c>
      <c r="M737" s="1">
        <v>274</v>
      </c>
      <c r="N737" s="1">
        <v>33</v>
      </c>
      <c r="U737">
        <f t="shared" si="98"/>
        <v>544.67329657327616</v>
      </c>
      <c r="V737">
        <f t="shared" si="99"/>
        <v>-109.32670342672384</v>
      </c>
      <c r="AB737">
        <f t="shared" si="100"/>
        <v>18492.637378002859</v>
      </c>
      <c r="AO737">
        <f t="shared" si="101"/>
        <v>1917</v>
      </c>
      <c r="AP737">
        <f t="shared" si="102"/>
        <v>786.5</v>
      </c>
      <c r="AT737">
        <f t="shared" si="103"/>
        <v>243.45687503128764</v>
      </c>
      <c r="AY737">
        <f t="shared" si="104"/>
        <v>1720.5550235704245</v>
      </c>
    </row>
    <row r="738" spans="1:51" x14ac:dyDescent="0.3">
      <c r="A738" s="1">
        <v>2194</v>
      </c>
      <c r="B738" s="1">
        <v>748</v>
      </c>
      <c r="C738" s="1">
        <v>-128</v>
      </c>
      <c r="D738" s="1">
        <v>31</v>
      </c>
      <c r="K738" s="1">
        <v>1643</v>
      </c>
      <c r="L738" s="1">
        <v>819</v>
      </c>
      <c r="M738" s="1">
        <v>273</v>
      </c>
      <c r="N738" s="1">
        <v>31</v>
      </c>
      <c r="U738">
        <f t="shared" si="98"/>
        <v>555.55557777777733</v>
      </c>
      <c r="V738">
        <f t="shared" si="99"/>
        <v>-98.44442222222267</v>
      </c>
      <c r="AB738">
        <f t="shared" si="100"/>
        <v>15651.350012985647</v>
      </c>
      <c r="AO738">
        <f t="shared" si="101"/>
        <v>1918.5</v>
      </c>
      <c r="AP738">
        <f t="shared" si="102"/>
        <v>783.5</v>
      </c>
      <c r="AT738">
        <f t="shared" si="103"/>
        <v>246.80863031911991</v>
      </c>
      <c r="AY738">
        <f t="shared" si="104"/>
        <v>2009.8480471822147</v>
      </c>
    </row>
    <row r="739" spans="1:51" x14ac:dyDescent="0.3">
      <c r="A739" s="1">
        <v>2193</v>
      </c>
      <c r="B739" s="1">
        <v>752</v>
      </c>
      <c r="C739" s="1">
        <v>-132</v>
      </c>
      <c r="D739" s="1">
        <v>31</v>
      </c>
      <c r="K739" s="1">
        <v>1638</v>
      </c>
      <c r="L739" s="1">
        <v>824</v>
      </c>
      <c r="M739" s="1">
        <v>268</v>
      </c>
      <c r="N739" s="1">
        <v>30</v>
      </c>
      <c r="U739">
        <f t="shared" si="98"/>
        <v>559.65078397157629</v>
      </c>
      <c r="V739">
        <f t="shared" si="99"/>
        <v>-94.349216028423712</v>
      </c>
      <c r="AB739">
        <f t="shared" si="100"/>
        <v>14643.456272062755</v>
      </c>
      <c r="AO739">
        <f t="shared" si="101"/>
        <v>1915.5</v>
      </c>
      <c r="AP739">
        <f t="shared" si="102"/>
        <v>788</v>
      </c>
      <c r="AT739">
        <f t="shared" si="103"/>
        <v>241.42131223237106</v>
      </c>
      <c r="AY739">
        <f t="shared" si="104"/>
        <v>1555.8299857296781</v>
      </c>
    </row>
    <row r="740" spans="1:51" x14ac:dyDescent="0.3">
      <c r="A740" s="1">
        <v>2197</v>
      </c>
      <c r="B740" s="1">
        <v>733</v>
      </c>
      <c r="C740" s="1">
        <v>-128</v>
      </c>
      <c r="D740" s="1">
        <v>33</v>
      </c>
      <c r="K740" s="1">
        <v>1642</v>
      </c>
      <c r="L740" s="1">
        <v>804</v>
      </c>
      <c r="M740" s="1">
        <v>258</v>
      </c>
      <c r="N740" s="1">
        <v>31</v>
      </c>
      <c r="U740">
        <f t="shared" si="98"/>
        <v>559.52301114431384</v>
      </c>
      <c r="V740">
        <f t="shared" si="99"/>
        <v>-94.476988855686159</v>
      </c>
      <c r="AB740">
        <f t="shared" si="100"/>
        <v>14674.396215805767</v>
      </c>
      <c r="AO740">
        <f t="shared" si="101"/>
        <v>1919.5</v>
      </c>
      <c r="AP740">
        <f t="shared" si="102"/>
        <v>768.5</v>
      </c>
      <c r="AT740">
        <f t="shared" si="103"/>
        <v>260.52351141499685</v>
      </c>
      <c r="AY740">
        <f t="shared" si="104"/>
        <v>3427.6586999739789</v>
      </c>
    </row>
    <row r="741" spans="1:51" x14ac:dyDescent="0.3">
      <c r="A741" s="1">
        <v>2187</v>
      </c>
      <c r="B741" s="1">
        <v>750</v>
      </c>
      <c r="C741" s="1">
        <v>-131</v>
      </c>
      <c r="D741" s="1">
        <v>30</v>
      </c>
      <c r="K741" s="1">
        <v>1647</v>
      </c>
      <c r="L741" s="1">
        <v>798</v>
      </c>
      <c r="M741" s="1">
        <v>267</v>
      </c>
      <c r="N741" s="1">
        <v>32</v>
      </c>
      <c r="U741">
        <f t="shared" si="98"/>
        <v>542.12913590767278</v>
      </c>
      <c r="V741">
        <f t="shared" si="99"/>
        <v>-111.87086409232722</v>
      </c>
      <c r="AB741">
        <f t="shared" si="100"/>
        <v>19191.058924896101</v>
      </c>
      <c r="AO741">
        <f t="shared" si="101"/>
        <v>1917</v>
      </c>
      <c r="AP741">
        <f t="shared" si="102"/>
        <v>774</v>
      </c>
      <c r="AT741">
        <f t="shared" si="103"/>
        <v>254.48968544913564</v>
      </c>
      <c r="AY741">
        <f t="shared" si="104"/>
        <v>2757.5504721142638</v>
      </c>
    </row>
    <row r="742" spans="1:51" x14ac:dyDescent="0.3">
      <c r="A742" s="1">
        <v>2202</v>
      </c>
      <c r="B742" s="1">
        <v>769</v>
      </c>
      <c r="C742" s="1">
        <v>-119</v>
      </c>
      <c r="D742" s="1">
        <v>33</v>
      </c>
      <c r="K742" s="1">
        <v>1634</v>
      </c>
      <c r="L742" s="1">
        <v>797</v>
      </c>
      <c r="M742" s="1">
        <v>276</v>
      </c>
      <c r="N742" s="1">
        <v>31</v>
      </c>
      <c r="U742">
        <f t="shared" si="98"/>
        <v>568.6897220805032</v>
      </c>
      <c r="V742">
        <f t="shared" si="99"/>
        <v>-85.310277919496798</v>
      </c>
      <c r="AB742">
        <f t="shared" si="100"/>
        <v>12537.552171177971</v>
      </c>
      <c r="AO742">
        <f t="shared" si="101"/>
        <v>1918</v>
      </c>
      <c r="AP742">
        <f t="shared" si="102"/>
        <v>783</v>
      </c>
      <c r="AT742">
        <f t="shared" si="103"/>
        <v>247.00809703327542</v>
      </c>
      <c r="AY742">
        <f t="shared" si="104"/>
        <v>2027.7725498693671</v>
      </c>
    </row>
    <row r="743" spans="1:51" x14ac:dyDescent="0.3">
      <c r="A743" s="1">
        <v>2189</v>
      </c>
      <c r="B743" s="1">
        <v>768</v>
      </c>
      <c r="C743" s="1">
        <v>-121</v>
      </c>
      <c r="D743" s="1">
        <v>31</v>
      </c>
      <c r="K743" s="1">
        <v>1639</v>
      </c>
      <c r="L743" s="1">
        <v>787</v>
      </c>
      <c r="M743" s="1">
        <v>279</v>
      </c>
      <c r="N743" s="1">
        <v>32</v>
      </c>
      <c r="U743">
        <f t="shared" si="98"/>
        <v>550.32808396446569</v>
      </c>
      <c r="V743">
        <f t="shared" si="99"/>
        <v>-103.67191603553431</v>
      </c>
      <c r="AB743">
        <f t="shared" si="100"/>
        <v>16986.651649927022</v>
      </c>
      <c r="AO743">
        <f t="shared" si="101"/>
        <v>1914</v>
      </c>
      <c r="AP743">
        <f t="shared" si="102"/>
        <v>777.5</v>
      </c>
      <c r="AT743">
        <f t="shared" si="103"/>
        <v>250.00449995950072</v>
      </c>
      <c r="AY743">
        <f t="shared" si="104"/>
        <v>2306.6117956115181</v>
      </c>
    </row>
    <row r="744" spans="1:51" x14ac:dyDescent="0.3">
      <c r="A744" s="1">
        <v>2190</v>
      </c>
      <c r="B744" s="1">
        <v>764</v>
      </c>
      <c r="C744" s="1">
        <v>-119</v>
      </c>
      <c r="D744" s="1">
        <v>32</v>
      </c>
      <c r="K744" s="1">
        <v>1628</v>
      </c>
      <c r="L744" s="1">
        <v>804</v>
      </c>
      <c r="M744" s="1">
        <v>289</v>
      </c>
      <c r="N744" s="1">
        <v>31</v>
      </c>
      <c r="U744">
        <f t="shared" si="98"/>
        <v>563.42168932336995</v>
      </c>
      <c r="V744">
        <f t="shared" si="99"/>
        <v>-90.578310676630053</v>
      </c>
      <c r="AB744">
        <f t="shared" si="100"/>
        <v>13745.040358803188</v>
      </c>
      <c r="AO744">
        <f t="shared" si="101"/>
        <v>1909</v>
      </c>
      <c r="AP744">
        <f t="shared" si="102"/>
        <v>784</v>
      </c>
      <c r="AT744">
        <f t="shared" si="103"/>
        <v>241.9442084448396</v>
      </c>
      <c r="AY744">
        <f t="shared" si="104"/>
        <v>1597.3536538524972</v>
      </c>
    </row>
    <row r="745" spans="1:51" x14ac:dyDescent="0.3">
      <c r="A745" s="1">
        <v>2195</v>
      </c>
      <c r="B745" s="1">
        <v>763</v>
      </c>
      <c r="C745" s="1">
        <v>-117</v>
      </c>
      <c r="D745" s="1">
        <v>32</v>
      </c>
      <c r="K745" s="1">
        <v>1639</v>
      </c>
      <c r="L745" s="1">
        <v>788</v>
      </c>
      <c r="M745" s="1">
        <v>284</v>
      </c>
      <c r="N745" s="1">
        <v>32</v>
      </c>
      <c r="U745">
        <f t="shared" si="98"/>
        <v>556.56176656324499</v>
      </c>
      <c r="V745">
        <f t="shared" si="99"/>
        <v>-97.438233436755013</v>
      </c>
      <c r="AB745">
        <f t="shared" si="100"/>
        <v>15400.603217138292</v>
      </c>
      <c r="AO745">
        <f t="shared" si="101"/>
        <v>1917</v>
      </c>
      <c r="AP745">
        <f t="shared" si="102"/>
        <v>775.5</v>
      </c>
      <c r="AT745">
        <f t="shared" si="103"/>
        <v>253.15854715968015</v>
      </c>
      <c r="AY745">
        <f t="shared" si="104"/>
        <v>2619.5199112656055</v>
      </c>
    </row>
    <row r="746" spans="1:51" x14ac:dyDescent="0.3">
      <c r="A746" s="1">
        <v>2205</v>
      </c>
      <c r="B746" s="1">
        <v>761</v>
      </c>
      <c r="C746" s="1">
        <v>-113</v>
      </c>
      <c r="D746" s="1">
        <v>33</v>
      </c>
      <c r="K746" s="1">
        <v>1622</v>
      </c>
      <c r="L746" s="1">
        <v>795</v>
      </c>
      <c r="M746" s="1">
        <v>276</v>
      </c>
      <c r="N746" s="1">
        <v>28</v>
      </c>
      <c r="U746">
        <f t="shared" si="98"/>
        <v>583.99058211584202</v>
      </c>
      <c r="V746">
        <f t="shared" si="99"/>
        <v>-70.009417884157983</v>
      </c>
      <c r="AB746">
        <f t="shared" si="100"/>
        <v>9345.1568232927657</v>
      </c>
      <c r="AO746">
        <f t="shared" si="101"/>
        <v>1913.5</v>
      </c>
      <c r="AP746">
        <f t="shared" si="102"/>
        <v>778</v>
      </c>
      <c r="AT746">
        <f t="shared" si="103"/>
        <v>249.331606500259</v>
      </c>
      <c r="AY746">
        <f t="shared" si="104"/>
        <v>2242.4302057483587</v>
      </c>
    </row>
    <row r="747" spans="1:51" x14ac:dyDescent="0.3">
      <c r="A747" s="1">
        <v>2191</v>
      </c>
      <c r="B747" s="1">
        <v>746</v>
      </c>
      <c r="C747" s="1">
        <v>-137</v>
      </c>
      <c r="D747" s="1">
        <v>29</v>
      </c>
      <c r="K747" s="1">
        <v>1616</v>
      </c>
      <c r="L747" s="1">
        <v>785</v>
      </c>
      <c r="M747" s="1">
        <v>271</v>
      </c>
      <c r="N747" s="1">
        <v>30</v>
      </c>
      <c r="U747">
        <f t="shared" si="98"/>
        <v>576.32109105948916</v>
      </c>
      <c r="V747">
        <f t="shared" si="99"/>
        <v>-77.678908940510837</v>
      </c>
      <c r="AB747">
        <f t="shared" si="100"/>
        <v>10886.802706000231</v>
      </c>
      <c r="AO747">
        <f t="shared" si="101"/>
        <v>1903.5</v>
      </c>
      <c r="AP747">
        <f t="shared" si="102"/>
        <v>765.5</v>
      </c>
      <c r="AT747">
        <f t="shared" si="103"/>
        <v>256.32498902760142</v>
      </c>
      <c r="AY747">
        <f t="shared" si="104"/>
        <v>2953.6711438336729</v>
      </c>
    </row>
    <row r="748" spans="1:51" x14ac:dyDescent="0.3">
      <c r="A748" s="1">
        <v>2193</v>
      </c>
      <c r="B748" s="1">
        <v>757</v>
      </c>
      <c r="C748" s="1">
        <v>-129</v>
      </c>
      <c r="D748" s="1">
        <v>32</v>
      </c>
      <c r="K748" s="1">
        <v>1633</v>
      </c>
      <c r="L748" s="1">
        <v>785</v>
      </c>
      <c r="M748" s="1">
        <v>268</v>
      </c>
      <c r="N748" s="1">
        <v>32</v>
      </c>
      <c r="U748">
        <f t="shared" si="98"/>
        <v>560.69956304602204</v>
      </c>
      <c r="V748">
        <f t="shared" si="99"/>
        <v>-93.300436953977965</v>
      </c>
      <c r="AB748">
        <f t="shared" si="100"/>
        <v>14390.730384513678</v>
      </c>
      <c r="AO748">
        <f t="shared" si="101"/>
        <v>1913</v>
      </c>
      <c r="AP748">
        <f t="shared" si="102"/>
        <v>771</v>
      </c>
      <c r="AT748">
        <f t="shared" si="103"/>
        <v>255.36248745655655</v>
      </c>
      <c r="AY748">
        <f t="shared" si="104"/>
        <v>2849.9780837769754</v>
      </c>
    </row>
    <row r="749" spans="1:51" x14ac:dyDescent="0.3">
      <c r="A749" s="1">
        <v>2203</v>
      </c>
      <c r="B749" s="1">
        <v>760</v>
      </c>
      <c r="C749" s="1">
        <v>-124</v>
      </c>
      <c r="D749" s="1">
        <v>33</v>
      </c>
      <c r="K749" s="1">
        <v>1626</v>
      </c>
      <c r="L749" s="1">
        <v>789</v>
      </c>
      <c r="M749" s="1">
        <v>269</v>
      </c>
      <c r="N749" s="1">
        <v>30</v>
      </c>
      <c r="U749">
        <f t="shared" si="98"/>
        <v>577.72830984814993</v>
      </c>
      <c r="V749">
        <f t="shared" si="99"/>
        <v>-76.271690151850066</v>
      </c>
      <c r="AB749">
        <f t="shared" si="100"/>
        <v>10595.124997538709</v>
      </c>
      <c r="AO749">
        <f t="shared" si="101"/>
        <v>1914.5</v>
      </c>
      <c r="AP749">
        <f t="shared" si="102"/>
        <v>774.5</v>
      </c>
      <c r="AT749">
        <f t="shared" si="103"/>
        <v>252.90413203425521</v>
      </c>
      <c r="AY749">
        <f t="shared" si="104"/>
        <v>2593.5420722339968</v>
      </c>
    </row>
    <row r="750" spans="1:51" x14ac:dyDescent="0.3">
      <c r="A750" s="1">
        <v>2195</v>
      </c>
      <c r="B750" s="1">
        <v>758</v>
      </c>
      <c r="C750" s="1">
        <v>-135</v>
      </c>
      <c r="D750" s="1">
        <v>30</v>
      </c>
      <c r="K750" s="1">
        <v>1635</v>
      </c>
      <c r="L750" s="1">
        <v>791</v>
      </c>
      <c r="M750" s="1">
        <v>275</v>
      </c>
      <c r="N750" s="1">
        <v>32</v>
      </c>
      <c r="U750">
        <f t="shared" si="98"/>
        <v>560.97147877588213</v>
      </c>
      <c r="V750">
        <f t="shared" si="99"/>
        <v>-93.028521224117867</v>
      </c>
      <c r="AB750">
        <f t="shared" si="100"/>
        <v>14325.565555511617</v>
      </c>
      <c r="AO750">
        <f t="shared" si="101"/>
        <v>1915</v>
      </c>
      <c r="AP750">
        <f t="shared" si="102"/>
        <v>774.5</v>
      </c>
      <c r="AT750">
        <f t="shared" si="103"/>
        <v>253.13089499308455</v>
      </c>
      <c r="AY750">
        <f t="shared" si="104"/>
        <v>2616.6901312426639</v>
      </c>
    </row>
    <row r="751" spans="1:51" x14ac:dyDescent="0.3">
      <c r="A751" s="1">
        <v>2197</v>
      </c>
      <c r="B751" s="1">
        <v>754</v>
      </c>
      <c r="C751" s="1">
        <v>-134</v>
      </c>
      <c r="D751" s="1">
        <v>32</v>
      </c>
      <c r="K751" s="1">
        <v>1663</v>
      </c>
      <c r="L751" s="1">
        <v>780</v>
      </c>
      <c r="M751" s="1">
        <v>281</v>
      </c>
      <c r="N751" s="1">
        <v>63</v>
      </c>
      <c r="U751">
        <f t="shared" si="98"/>
        <v>534.63258411735433</v>
      </c>
      <c r="V751">
        <f t="shared" si="99"/>
        <v>-119.36741588264567</v>
      </c>
      <c r="AB751">
        <f t="shared" si="100"/>
        <v>21324.27880311208</v>
      </c>
      <c r="AO751">
        <f t="shared" si="101"/>
        <v>1930</v>
      </c>
      <c r="AP751">
        <f t="shared" si="102"/>
        <v>767</v>
      </c>
      <c r="AT751">
        <f t="shared" si="103"/>
        <v>266.81266836490352</v>
      </c>
      <c r="AY751">
        <f t="shared" si="104"/>
        <v>4203.6248015599103</v>
      </c>
    </row>
    <row r="752" spans="1:51" x14ac:dyDescent="0.3">
      <c r="A752" s="1">
        <v>2192</v>
      </c>
      <c r="B752" s="1">
        <v>761</v>
      </c>
      <c r="C752" s="1">
        <v>-132</v>
      </c>
      <c r="D752" s="1">
        <v>31</v>
      </c>
      <c r="K752" s="1">
        <v>1654</v>
      </c>
      <c r="L752" s="1">
        <v>786</v>
      </c>
      <c r="M752" s="1">
        <v>293</v>
      </c>
      <c r="N752" s="1">
        <v>32</v>
      </c>
      <c r="U752">
        <f t="shared" si="98"/>
        <v>538.58054179481826</v>
      </c>
      <c r="V752">
        <f t="shared" si="99"/>
        <v>-115.41945820518174</v>
      </c>
      <c r="AB752">
        <f t="shared" si="100"/>
        <v>20186.837687338961</v>
      </c>
      <c r="AO752">
        <f t="shared" si="101"/>
        <v>1923</v>
      </c>
      <c r="AP752">
        <f t="shared" si="102"/>
        <v>773.5</v>
      </c>
      <c r="AT752">
        <f t="shared" si="103"/>
        <v>257.74260416159376</v>
      </c>
      <c r="AY752">
        <f t="shared" si="104"/>
        <v>3109.7689852855156</v>
      </c>
    </row>
    <row r="753" spans="1:51" x14ac:dyDescent="0.3">
      <c r="A753" s="1">
        <v>2193</v>
      </c>
      <c r="B753" s="1">
        <v>755</v>
      </c>
      <c r="C753" s="1">
        <v>-134</v>
      </c>
      <c r="D753" s="1">
        <v>31</v>
      </c>
      <c r="K753" s="1">
        <v>1666</v>
      </c>
      <c r="L753" s="1">
        <v>792</v>
      </c>
      <c r="M753" s="1">
        <v>311</v>
      </c>
      <c r="N753" s="1">
        <v>35</v>
      </c>
      <c r="U753">
        <f t="shared" si="98"/>
        <v>528.29726480457953</v>
      </c>
      <c r="V753">
        <f t="shared" si="99"/>
        <v>-125.70273519542047</v>
      </c>
      <c r="AB753">
        <f t="shared" si="100"/>
        <v>23214.687517138856</v>
      </c>
      <c r="AO753">
        <f t="shared" si="101"/>
        <v>1929.5</v>
      </c>
      <c r="AP753">
        <f t="shared" si="102"/>
        <v>773.5</v>
      </c>
      <c r="AT753">
        <f t="shared" si="103"/>
        <v>260.90707157913522</v>
      </c>
      <c r="AY753">
        <f t="shared" si="104"/>
        <v>3472.7178061727391</v>
      </c>
    </row>
    <row r="754" spans="1:51" x14ac:dyDescent="0.3">
      <c r="A754" s="1">
        <v>2188</v>
      </c>
      <c r="B754" s="1">
        <v>755</v>
      </c>
      <c r="C754" s="1">
        <v>-134</v>
      </c>
      <c r="D754" s="1">
        <v>31</v>
      </c>
      <c r="K754" s="1">
        <v>1652</v>
      </c>
      <c r="L754" s="1">
        <v>787</v>
      </c>
      <c r="M754" s="1">
        <v>304</v>
      </c>
      <c r="N754" s="1">
        <v>31</v>
      </c>
      <c r="U754">
        <f t="shared" si="98"/>
        <v>536.95437422559473</v>
      </c>
      <c r="V754">
        <f t="shared" si="99"/>
        <v>-117.04562577440527</v>
      </c>
      <c r="AB754">
        <f t="shared" si="100"/>
        <v>20651.575158503088</v>
      </c>
      <c r="AO754">
        <f t="shared" si="101"/>
        <v>1920</v>
      </c>
      <c r="AP754">
        <f t="shared" si="102"/>
        <v>771</v>
      </c>
      <c r="AT754">
        <f t="shared" si="103"/>
        <v>258.53626438084081</v>
      </c>
      <c r="AY754">
        <f t="shared" si="104"/>
        <v>3198.9162865645453</v>
      </c>
    </row>
    <row r="755" spans="1:51" x14ac:dyDescent="0.3">
      <c r="A755" s="1">
        <v>2197</v>
      </c>
      <c r="B755" s="1">
        <v>747</v>
      </c>
      <c r="C755" s="1">
        <v>-126</v>
      </c>
      <c r="D755" s="1">
        <v>33</v>
      </c>
      <c r="K755" s="1">
        <v>1642</v>
      </c>
      <c r="L755" s="1">
        <v>785</v>
      </c>
      <c r="M755" s="1">
        <v>321</v>
      </c>
      <c r="N755" s="1">
        <v>33</v>
      </c>
      <c r="U755">
        <f t="shared" si="98"/>
        <v>556.29937983068078</v>
      </c>
      <c r="V755">
        <f t="shared" si="99"/>
        <v>-97.700620169319222</v>
      </c>
      <c r="AB755">
        <f t="shared" si="100"/>
        <v>15465.796013752179</v>
      </c>
      <c r="AO755">
        <f t="shared" si="101"/>
        <v>1919.5</v>
      </c>
      <c r="AP755">
        <f t="shared" si="102"/>
        <v>766</v>
      </c>
      <c r="AT755">
        <f t="shared" si="103"/>
        <v>262.74750236681604</v>
      </c>
      <c r="AY755">
        <f t="shared" si="104"/>
        <v>3693.0173181296104</v>
      </c>
    </row>
    <row r="756" spans="1:51" x14ac:dyDescent="0.3">
      <c r="A756" s="1">
        <v>2197</v>
      </c>
      <c r="B756" s="1">
        <v>751</v>
      </c>
      <c r="C756" s="1">
        <v>-136</v>
      </c>
      <c r="D756" s="1">
        <v>31</v>
      </c>
      <c r="K756" s="1">
        <v>1628</v>
      </c>
      <c r="L756" s="1">
        <v>802</v>
      </c>
      <c r="M756" s="1">
        <v>318</v>
      </c>
      <c r="N756" s="1">
        <v>30</v>
      </c>
      <c r="U756">
        <f t="shared" si="98"/>
        <v>571.28101666342809</v>
      </c>
      <c r="V756">
        <f t="shared" si="99"/>
        <v>-82.71898333657191</v>
      </c>
      <c r="AB756">
        <f t="shared" si="100"/>
        <v>11963.966191964077</v>
      </c>
      <c r="AO756">
        <f t="shared" si="101"/>
        <v>1912.5</v>
      </c>
      <c r="AP756">
        <f t="shared" si="102"/>
        <v>776.5</v>
      </c>
      <c r="AT756">
        <f t="shared" si="103"/>
        <v>250.2169059036579</v>
      </c>
      <c r="AY756">
        <f t="shared" si="104"/>
        <v>2327.0594367812159</v>
      </c>
    </row>
    <row r="757" spans="1:51" x14ac:dyDescent="0.3">
      <c r="A757" s="1">
        <v>2177</v>
      </c>
      <c r="B757" s="1">
        <v>748</v>
      </c>
      <c r="C757" s="1">
        <v>-154</v>
      </c>
      <c r="D757" s="1">
        <v>28</v>
      </c>
      <c r="K757" s="1">
        <v>1619</v>
      </c>
      <c r="L757" s="1">
        <v>809</v>
      </c>
      <c r="M757" s="1">
        <v>312</v>
      </c>
      <c r="N757" s="1">
        <v>30</v>
      </c>
      <c r="U757">
        <f t="shared" si="98"/>
        <v>561.32432692695579</v>
      </c>
      <c r="V757">
        <f t="shared" si="99"/>
        <v>-92.675673073044209</v>
      </c>
      <c r="AB757">
        <f t="shared" si="100"/>
        <v>14241.225651773564</v>
      </c>
      <c r="AO757">
        <f t="shared" si="101"/>
        <v>1898</v>
      </c>
      <c r="AP757">
        <f t="shared" si="102"/>
        <v>778.5</v>
      </c>
      <c r="AT757">
        <f t="shared" si="103"/>
        <v>242.2111681983306</v>
      </c>
      <c r="AY757">
        <f t="shared" si="104"/>
        <v>1618.7640326348717</v>
      </c>
    </row>
    <row r="758" spans="1:51" x14ac:dyDescent="0.3">
      <c r="A758" s="1">
        <v>2182</v>
      </c>
      <c r="B758" s="1">
        <v>749</v>
      </c>
      <c r="C758" s="1">
        <v>-153</v>
      </c>
      <c r="D758" s="1">
        <v>31</v>
      </c>
      <c r="K758" s="1">
        <v>1614</v>
      </c>
      <c r="L758" s="1">
        <v>794</v>
      </c>
      <c r="M758" s="1">
        <v>303</v>
      </c>
      <c r="N758" s="1">
        <v>59</v>
      </c>
      <c r="U758">
        <f t="shared" si="98"/>
        <v>569.77978202108932</v>
      </c>
      <c r="V758">
        <f t="shared" si="99"/>
        <v>-84.220217978910682</v>
      </c>
      <c r="AB758">
        <f t="shared" si="100"/>
        <v>12294.629737869051</v>
      </c>
      <c r="AO758">
        <f t="shared" si="101"/>
        <v>1898</v>
      </c>
      <c r="AP758">
        <f t="shared" si="102"/>
        <v>771.5</v>
      </c>
      <c r="AT758">
        <f t="shared" si="103"/>
        <v>248.6287392881201</v>
      </c>
      <c r="AY758">
        <f t="shared" si="104"/>
        <v>2176.3566513348628</v>
      </c>
    </row>
    <row r="759" spans="1:51" x14ac:dyDescent="0.3">
      <c r="A759" s="1">
        <v>2174</v>
      </c>
      <c r="B759" s="1">
        <v>748</v>
      </c>
      <c r="C759" s="1">
        <v>-155</v>
      </c>
      <c r="D759" s="1">
        <v>30</v>
      </c>
      <c r="K759" s="1">
        <v>1605</v>
      </c>
      <c r="L759" s="1">
        <v>798</v>
      </c>
      <c r="M759" s="1">
        <v>297</v>
      </c>
      <c r="N759" s="1">
        <v>30</v>
      </c>
      <c r="U759">
        <f t="shared" si="98"/>
        <v>571.19261199703908</v>
      </c>
      <c r="V759">
        <f t="shared" si="99"/>
        <v>-82.80738800296092</v>
      </c>
      <c r="AB759">
        <f t="shared" si="100"/>
        <v>11983.313397452011</v>
      </c>
      <c r="AO759">
        <f t="shared" si="101"/>
        <v>1889.5</v>
      </c>
      <c r="AP759">
        <f t="shared" si="102"/>
        <v>773</v>
      </c>
      <c r="AT759">
        <f t="shared" si="103"/>
        <v>244.00665974517992</v>
      </c>
      <c r="AY759">
        <f t="shared" si="104"/>
        <v>1766.46695777745</v>
      </c>
    </row>
    <row r="760" spans="1:51" x14ac:dyDescent="0.3">
      <c r="A760" s="1">
        <v>2183</v>
      </c>
      <c r="B760" s="1">
        <v>744</v>
      </c>
      <c r="C760" s="1">
        <v>-155</v>
      </c>
      <c r="D760" s="1">
        <v>31</v>
      </c>
      <c r="K760" s="1">
        <v>1617</v>
      </c>
      <c r="L760" s="1">
        <v>792</v>
      </c>
      <c r="M760" s="1">
        <v>296</v>
      </c>
      <c r="N760" s="1">
        <v>32</v>
      </c>
      <c r="U760">
        <f t="shared" si="98"/>
        <v>568.03168925685827</v>
      </c>
      <c r="V760">
        <f t="shared" si="99"/>
        <v>-85.968310743141728</v>
      </c>
      <c r="AB760">
        <f t="shared" si="100"/>
        <v>12685.346643118084</v>
      </c>
      <c r="AO760">
        <f t="shared" si="101"/>
        <v>1900</v>
      </c>
      <c r="AP760">
        <f t="shared" si="102"/>
        <v>768</v>
      </c>
      <c r="AT760">
        <f t="shared" si="103"/>
        <v>252.63412279421004</v>
      </c>
      <c r="AY760">
        <f t="shared" si="104"/>
        <v>2566.1135475817355</v>
      </c>
    </row>
    <row r="761" spans="1:51" x14ac:dyDescent="0.3">
      <c r="A761" s="1">
        <v>2176</v>
      </c>
      <c r="B761" s="1">
        <v>756</v>
      </c>
      <c r="C761" s="1">
        <v>-159</v>
      </c>
      <c r="D761" s="1">
        <v>29</v>
      </c>
      <c r="K761" s="1">
        <v>1614</v>
      </c>
      <c r="L761" s="1">
        <v>789</v>
      </c>
      <c r="M761" s="1">
        <v>289</v>
      </c>
      <c r="N761" s="1">
        <v>30</v>
      </c>
      <c r="U761">
        <f t="shared" si="98"/>
        <v>562.96802751133214</v>
      </c>
      <c r="V761">
        <f t="shared" si="99"/>
        <v>-91.031972488667861</v>
      </c>
      <c r="AB761">
        <f t="shared" si="100"/>
        <v>13851.620103690024</v>
      </c>
      <c r="AO761">
        <f t="shared" si="101"/>
        <v>1895</v>
      </c>
      <c r="AP761">
        <f t="shared" si="102"/>
        <v>772.5</v>
      </c>
      <c r="AT761">
        <f t="shared" si="103"/>
        <v>246.53853654145024</v>
      </c>
      <c r="AY761">
        <f t="shared" si="104"/>
        <v>1985.7036718924849</v>
      </c>
    </row>
    <row r="762" spans="1:51" x14ac:dyDescent="0.3">
      <c r="A762" s="1">
        <v>2173</v>
      </c>
      <c r="B762" s="1">
        <v>761</v>
      </c>
      <c r="C762" s="1">
        <v>-156</v>
      </c>
      <c r="D762" s="1">
        <v>30</v>
      </c>
      <c r="K762" s="1">
        <v>1616</v>
      </c>
      <c r="L762" s="1">
        <v>790</v>
      </c>
      <c r="M762" s="1">
        <v>275</v>
      </c>
      <c r="N762" s="1">
        <v>30</v>
      </c>
      <c r="U762">
        <f t="shared" si="98"/>
        <v>557.75442624868515</v>
      </c>
      <c r="V762">
        <f t="shared" si="99"/>
        <v>-96.245573751314851</v>
      </c>
      <c r="AB762">
        <f t="shared" si="100"/>
        <v>15106.009507625075</v>
      </c>
      <c r="AO762">
        <f t="shared" si="101"/>
        <v>1894.5</v>
      </c>
      <c r="AP762">
        <f t="shared" si="102"/>
        <v>775.5</v>
      </c>
      <c r="AT762">
        <f t="shared" si="103"/>
        <v>243.57852943147515</v>
      </c>
      <c r="AY762">
        <f t="shared" si="104"/>
        <v>1730.6621686489564</v>
      </c>
    </row>
    <row r="763" spans="1:51" x14ac:dyDescent="0.3">
      <c r="A763" s="1">
        <v>2177</v>
      </c>
      <c r="B763" s="1">
        <v>763</v>
      </c>
      <c r="C763" s="1">
        <v>-151</v>
      </c>
      <c r="D763" s="1">
        <v>31</v>
      </c>
      <c r="K763" s="1">
        <v>1631</v>
      </c>
      <c r="L763" s="1">
        <v>781</v>
      </c>
      <c r="M763" s="1">
        <v>287</v>
      </c>
      <c r="N763" s="1">
        <v>34</v>
      </c>
      <c r="U763">
        <f t="shared" si="98"/>
        <v>546.29662272432176</v>
      </c>
      <c r="V763">
        <f t="shared" si="99"/>
        <v>-107.70337727567824</v>
      </c>
      <c r="AB763">
        <f t="shared" si="100"/>
        <v>18053.767991537192</v>
      </c>
      <c r="AO763">
        <f t="shared" si="101"/>
        <v>1904</v>
      </c>
      <c r="AP763">
        <f t="shared" si="102"/>
        <v>772</v>
      </c>
      <c r="AT763">
        <f t="shared" si="103"/>
        <v>250.59928172283335</v>
      </c>
      <c r="AY763">
        <f t="shared" si="104"/>
        <v>2364.0969645792052</v>
      </c>
    </row>
    <row r="764" spans="1:51" x14ac:dyDescent="0.3">
      <c r="A764" s="1">
        <v>2185</v>
      </c>
      <c r="B764" s="1">
        <v>761</v>
      </c>
      <c r="C764" s="1">
        <v>-139</v>
      </c>
      <c r="D764" s="1">
        <v>33</v>
      </c>
      <c r="K764" s="1">
        <v>1633</v>
      </c>
      <c r="L764" s="1">
        <v>777</v>
      </c>
      <c r="M764" s="1">
        <v>298</v>
      </c>
      <c r="N764" s="1">
        <v>33</v>
      </c>
      <c r="U764">
        <f t="shared" si="98"/>
        <v>552.23183537351417</v>
      </c>
      <c r="V764">
        <f t="shared" si="99"/>
        <v>-101.76816462648583</v>
      </c>
      <c r="AB764">
        <f t="shared" si="100"/>
        <v>16494.033227722077</v>
      </c>
      <c r="AO764">
        <f t="shared" si="101"/>
        <v>1909</v>
      </c>
      <c r="AP764">
        <f t="shared" si="102"/>
        <v>769</v>
      </c>
      <c r="AT764">
        <f t="shared" si="103"/>
        <v>255.42513580303722</v>
      </c>
      <c r="AY764">
        <f t="shared" si="104"/>
        <v>2856.6709958506576</v>
      </c>
    </row>
    <row r="765" spans="1:51" x14ac:dyDescent="0.3">
      <c r="A765" s="1">
        <v>2190</v>
      </c>
      <c r="B765" s="1">
        <v>757</v>
      </c>
      <c r="C765" s="1">
        <v>-145</v>
      </c>
      <c r="D765" s="1">
        <v>31</v>
      </c>
      <c r="K765" s="1">
        <v>1628</v>
      </c>
      <c r="L765" s="1">
        <v>786</v>
      </c>
      <c r="M765" s="1">
        <v>296</v>
      </c>
      <c r="N765" s="1">
        <v>31</v>
      </c>
      <c r="U765">
        <f t="shared" si="98"/>
        <v>562.74772322951253</v>
      </c>
      <c r="V765">
        <f t="shared" si="99"/>
        <v>-91.25227677048747</v>
      </c>
      <c r="AB765">
        <f t="shared" si="100"/>
        <v>13903.525139894167</v>
      </c>
      <c r="AO765">
        <f t="shared" si="101"/>
        <v>1909</v>
      </c>
      <c r="AP765">
        <f t="shared" si="102"/>
        <v>771.5</v>
      </c>
      <c r="AT765">
        <f t="shared" si="103"/>
        <v>253.1664472239558</v>
      </c>
      <c r="AY765">
        <f t="shared" si="104"/>
        <v>2620.3286439380749</v>
      </c>
    </row>
    <row r="766" spans="1:51" x14ac:dyDescent="0.3">
      <c r="A766" s="1">
        <v>2191</v>
      </c>
      <c r="B766" s="1">
        <v>738</v>
      </c>
      <c r="C766" s="1">
        <v>-138</v>
      </c>
      <c r="D766" s="1">
        <v>32</v>
      </c>
      <c r="K766" s="1">
        <v>1622</v>
      </c>
      <c r="L766" s="1">
        <v>800</v>
      </c>
      <c r="M766" s="1">
        <v>300</v>
      </c>
      <c r="N766" s="1">
        <v>31</v>
      </c>
      <c r="U766">
        <f t="shared" si="98"/>
        <v>572.36788868698773</v>
      </c>
      <c r="V766">
        <f t="shared" si="99"/>
        <v>-81.632111313012274</v>
      </c>
      <c r="AB766">
        <f t="shared" si="100"/>
        <v>11727.383539812923</v>
      </c>
      <c r="AO766">
        <f t="shared" si="101"/>
        <v>1906.5</v>
      </c>
      <c r="AP766">
        <f t="shared" si="102"/>
        <v>769</v>
      </c>
      <c r="AT766">
        <f t="shared" si="103"/>
        <v>254.36833529352666</v>
      </c>
      <c r="AY766">
        <f t="shared" si="104"/>
        <v>2744.8204260378202</v>
      </c>
    </row>
    <row r="767" spans="1:51" x14ac:dyDescent="0.3">
      <c r="A767" s="1">
        <v>2192</v>
      </c>
      <c r="B767" s="1">
        <v>743</v>
      </c>
      <c r="C767" s="1">
        <v>-127</v>
      </c>
      <c r="D767" s="1">
        <v>32</v>
      </c>
      <c r="K767" s="1">
        <v>1632</v>
      </c>
      <c r="L767" s="1">
        <v>795</v>
      </c>
      <c r="M767" s="1">
        <v>309</v>
      </c>
      <c r="N767" s="1">
        <v>34</v>
      </c>
      <c r="U767">
        <f t="shared" si="98"/>
        <v>562.40910376699981</v>
      </c>
      <c r="V767">
        <f t="shared" si="99"/>
        <v>-91.590896233000194</v>
      </c>
      <c r="AB767">
        <f t="shared" si="100"/>
        <v>13983.495218757353</v>
      </c>
      <c r="AO767">
        <f t="shared" si="101"/>
        <v>1912</v>
      </c>
      <c r="AP767">
        <f t="shared" si="102"/>
        <v>769</v>
      </c>
      <c r="AT767">
        <f t="shared" si="103"/>
        <v>256.71969149249145</v>
      </c>
      <c r="AY767">
        <f t="shared" si="104"/>
        <v>2996.7292663566614</v>
      </c>
    </row>
    <row r="768" spans="1:51" x14ac:dyDescent="0.3">
      <c r="A768" s="1">
        <v>2181</v>
      </c>
      <c r="B768" s="1">
        <v>745</v>
      </c>
      <c r="C768" s="1">
        <v>-131</v>
      </c>
      <c r="D768" s="1">
        <v>30</v>
      </c>
      <c r="K768" s="1">
        <v>1631</v>
      </c>
      <c r="L768" s="1">
        <v>803</v>
      </c>
      <c r="M768" s="1">
        <v>318</v>
      </c>
      <c r="N768" s="1">
        <v>32</v>
      </c>
      <c r="U768">
        <f t="shared" si="98"/>
        <v>553.04972651652224</v>
      </c>
      <c r="V768">
        <f t="shared" si="99"/>
        <v>-100.95027348347776</v>
      </c>
      <c r="AB768">
        <f t="shared" si="100"/>
        <v>16284.620130033292</v>
      </c>
      <c r="AO768">
        <f t="shared" si="101"/>
        <v>1906</v>
      </c>
      <c r="AP768">
        <f t="shared" si="102"/>
        <v>774</v>
      </c>
      <c r="AT768">
        <f t="shared" si="103"/>
        <v>249.62371682193981</v>
      </c>
      <c r="AY768">
        <f t="shared" si="104"/>
        <v>2270.1808967443521</v>
      </c>
    </row>
    <row r="769" spans="1:51" x14ac:dyDescent="0.3">
      <c r="A769" s="1">
        <v>2186</v>
      </c>
      <c r="B769" s="1">
        <v>740</v>
      </c>
      <c r="C769" s="1">
        <v>-132</v>
      </c>
      <c r="D769" s="1">
        <v>32</v>
      </c>
      <c r="K769" s="1">
        <v>1622</v>
      </c>
      <c r="L769" s="1">
        <v>812</v>
      </c>
      <c r="M769" s="1">
        <v>314</v>
      </c>
      <c r="N769" s="1">
        <v>30</v>
      </c>
      <c r="U769">
        <f t="shared" si="98"/>
        <v>568.57717154314241</v>
      </c>
      <c r="V769">
        <f t="shared" si="99"/>
        <v>-85.422828456857587</v>
      </c>
      <c r="AB769">
        <f t="shared" si="100"/>
        <v>12562.769678814186</v>
      </c>
      <c r="AO769">
        <f t="shared" si="101"/>
        <v>1904</v>
      </c>
      <c r="AP769">
        <f t="shared" si="102"/>
        <v>776</v>
      </c>
      <c r="AT769">
        <f t="shared" si="103"/>
        <v>246.9655846469301</v>
      </c>
      <c r="AY769">
        <f t="shared" si="104"/>
        <v>2023.9456240147508</v>
      </c>
    </row>
    <row r="770" spans="1:51" x14ac:dyDescent="0.3">
      <c r="A770" s="1">
        <v>2179</v>
      </c>
      <c r="B770" s="1">
        <v>815</v>
      </c>
      <c r="C770" s="1">
        <v>-102</v>
      </c>
      <c r="D770" s="1">
        <v>55</v>
      </c>
      <c r="K770" s="1">
        <v>1624</v>
      </c>
      <c r="L770" s="1">
        <v>809</v>
      </c>
      <c r="M770" s="1">
        <v>303</v>
      </c>
      <c r="N770" s="1">
        <v>31</v>
      </c>
      <c r="U770">
        <f t="shared" si="98"/>
        <v>555.03243148486376</v>
      </c>
      <c r="V770">
        <f t="shared" si="99"/>
        <v>-98.967568515136236</v>
      </c>
      <c r="AB770">
        <f t="shared" si="100"/>
        <v>15782.520501096111</v>
      </c>
      <c r="AO770">
        <f t="shared" si="101"/>
        <v>1901.5</v>
      </c>
      <c r="AP770">
        <f t="shared" si="102"/>
        <v>812</v>
      </c>
      <c r="AT770">
        <f t="shared" si="103"/>
        <v>213.64983032991157</v>
      </c>
      <c r="AY770">
        <f t="shared" si="104"/>
        <v>136.24793019487601</v>
      </c>
    </row>
    <row r="771" spans="1:51" x14ac:dyDescent="0.3">
      <c r="A771" s="1">
        <v>2181</v>
      </c>
      <c r="B771" s="1">
        <v>786</v>
      </c>
      <c r="C771" s="1">
        <v>-104</v>
      </c>
      <c r="D771" s="1">
        <v>32</v>
      </c>
      <c r="K771" s="1">
        <v>1619</v>
      </c>
      <c r="L771" s="1">
        <v>803</v>
      </c>
      <c r="M771" s="1">
        <v>296</v>
      </c>
      <c r="N771" s="1">
        <v>30</v>
      </c>
      <c r="U771">
        <f t="shared" si="98"/>
        <v>562.25705864844417</v>
      </c>
      <c r="V771">
        <f t="shared" si="99"/>
        <v>-91.742941351555828</v>
      </c>
      <c r="AB771">
        <f t="shared" si="100"/>
        <v>14019.477563396635</v>
      </c>
      <c r="AO771">
        <f t="shared" si="101"/>
        <v>1900</v>
      </c>
      <c r="AP771">
        <f t="shared" si="102"/>
        <v>794.5</v>
      </c>
      <c r="AT771">
        <f t="shared" si="103"/>
        <v>228.53938391445794</v>
      </c>
      <c r="AY771">
        <f t="shared" si="104"/>
        <v>705.54422426271015</v>
      </c>
    </row>
    <row r="772" spans="1:51" x14ac:dyDescent="0.3">
      <c r="A772" s="1">
        <v>2179</v>
      </c>
      <c r="B772" s="1">
        <v>771</v>
      </c>
      <c r="C772" s="1">
        <v>-102</v>
      </c>
      <c r="D772" s="1">
        <v>32</v>
      </c>
      <c r="K772" s="1">
        <v>1626</v>
      </c>
      <c r="L772" s="1">
        <v>807</v>
      </c>
      <c r="M772" s="1">
        <v>295</v>
      </c>
      <c r="N772" s="1">
        <v>31</v>
      </c>
      <c r="U772">
        <f t="shared" ref="U772:U835" si="105">SQRT((A772-K772)^2+(B772-L772)^2)</f>
        <v>554.17055136483032</v>
      </c>
      <c r="V772">
        <f t="shared" ref="V772:V835" si="106">U772-654</f>
        <v>-99.829448635169683</v>
      </c>
      <c r="AB772">
        <f t="shared" ref="AB772:AB835" si="107">(V772-$AA$5)^2</f>
        <v>15999.816755110414</v>
      </c>
      <c r="AO772">
        <f t="shared" ref="AO772:AO835" si="108">(A772+K772)/2</f>
        <v>1902.5</v>
      </c>
      <c r="AP772">
        <f t="shared" ref="AP772:AP835" si="109">(B772+L772)/2</f>
        <v>789</v>
      </c>
      <c r="AT772">
        <f t="shared" ref="AT772:AT835" si="110">SQRT((AP772-1000)^2 + (AO772-1800)^2)</f>
        <v>234.57887799203064</v>
      </c>
      <c r="AY772">
        <f t="shared" ref="AY772:AY835" si="111">(AT772-$AX$5)^2</f>
        <v>1062.8627923066986</v>
      </c>
    </row>
    <row r="773" spans="1:51" x14ac:dyDescent="0.3">
      <c r="A773" s="1">
        <v>2184</v>
      </c>
      <c r="B773" s="1">
        <v>828</v>
      </c>
      <c r="C773" s="1">
        <v>-78</v>
      </c>
      <c r="D773" s="1">
        <v>54</v>
      </c>
      <c r="K773" s="1">
        <v>1622</v>
      </c>
      <c r="L773" s="1">
        <v>800</v>
      </c>
      <c r="M773" s="1">
        <v>299</v>
      </c>
      <c r="N773" s="1">
        <v>32</v>
      </c>
      <c r="U773">
        <f t="shared" si="105"/>
        <v>562.69707658739435</v>
      </c>
      <c r="V773">
        <f t="shared" si="106"/>
        <v>-91.302923412605651</v>
      </c>
      <c r="AB773">
        <f t="shared" si="107"/>
        <v>13915.471521292633</v>
      </c>
      <c r="AO773">
        <f t="shared" si="108"/>
        <v>1903</v>
      </c>
      <c r="AP773">
        <f t="shared" si="109"/>
        <v>814</v>
      </c>
      <c r="AT773">
        <f t="shared" si="110"/>
        <v>212.61467494037188</v>
      </c>
      <c r="AY773">
        <f t="shared" si="111"/>
        <v>113.15371453900828</v>
      </c>
    </row>
    <row r="774" spans="1:51" x14ac:dyDescent="0.3">
      <c r="A774" s="1">
        <v>2191</v>
      </c>
      <c r="B774" s="1">
        <v>803</v>
      </c>
      <c r="C774" s="1">
        <v>-80</v>
      </c>
      <c r="D774" s="1">
        <v>33</v>
      </c>
      <c r="K774" s="1">
        <v>1625</v>
      </c>
      <c r="L774" s="1">
        <v>812</v>
      </c>
      <c r="M774" s="1">
        <v>306</v>
      </c>
      <c r="N774" s="1">
        <v>32</v>
      </c>
      <c r="U774">
        <f t="shared" si="105"/>
        <v>566.07155024784629</v>
      </c>
      <c r="V774">
        <f t="shared" si="106"/>
        <v>-87.928449752153711</v>
      </c>
      <c r="AB774">
        <f t="shared" si="107"/>
        <v>13130.726738173182</v>
      </c>
      <c r="AO774">
        <f t="shared" si="108"/>
        <v>1908</v>
      </c>
      <c r="AP774">
        <f t="shared" si="109"/>
        <v>807.5</v>
      </c>
      <c r="AT774">
        <f t="shared" si="110"/>
        <v>220.7266408932098</v>
      </c>
      <c r="AY774">
        <f t="shared" si="111"/>
        <v>351.53772914309644</v>
      </c>
    </row>
    <row r="775" spans="1:51" x14ac:dyDescent="0.3">
      <c r="A775" s="1">
        <v>2189</v>
      </c>
      <c r="B775" s="1">
        <v>777</v>
      </c>
      <c r="C775" s="1">
        <v>-83</v>
      </c>
      <c r="D775" s="1">
        <v>33</v>
      </c>
      <c r="K775" s="1">
        <v>1625</v>
      </c>
      <c r="L775" s="1">
        <v>813</v>
      </c>
      <c r="M775" s="1">
        <v>306</v>
      </c>
      <c r="N775" s="1">
        <v>31</v>
      </c>
      <c r="U775">
        <f t="shared" si="105"/>
        <v>565.14776828719766</v>
      </c>
      <c r="V775">
        <f t="shared" si="106"/>
        <v>-88.852231712802336</v>
      </c>
      <c r="AB775">
        <f t="shared" si="107"/>
        <v>13343.291321415914</v>
      </c>
      <c r="AO775">
        <f t="shared" si="108"/>
        <v>1907</v>
      </c>
      <c r="AP775">
        <f t="shared" si="109"/>
        <v>795</v>
      </c>
      <c r="AT775">
        <f t="shared" si="110"/>
        <v>231.2444593930847</v>
      </c>
      <c r="AY775">
        <f t="shared" si="111"/>
        <v>856.56653341983827</v>
      </c>
    </row>
    <row r="776" spans="1:51" x14ac:dyDescent="0.3">
      <c r="A776" s="1">
        <v>2189</v>
      </c>
      <c r="B776" s="1">
        <v>831</v>
      </c>
      <c r="C776" s="1">
        <v>-50</v>
      </c>
      <c r="D776" s="1">
        <v>55</v>
      </c>
      <c r="K776" s="1">
        <v>1627</v>
      </c>
      <c r="L776" s="1">
        <v>824</v>
      </c>
      <c r="M776" s="1">
        <v>319</v>
      </c>
      <c r="N776" s="1">
        <v>33</v>
      </c>
      <c r="U776">
        <f t="shared" si="105"/>
        <v>562.04359261537707</v>
      </c>
      <c r="V776">
        <f t="shared" si="106"/>
        <v>-91.956407384622935</v>
      </c>
      <c r="AB776">
        <f t="shared" si="107"/>
        <v>14070.073542042894</v>
      </c>
      <c r="AO776">
        <f t="shared" si="108"/>
        <v>1908</v>
      </c>
      <c r="AP776">
        <f t="shared" si="109"/>
        <v>827.5</v>
      </c>
      <c r="AT776">
        <f t="shared" si="110"/>
        <v>203.51965507046242</v>
      </c>
      <c r="AY776">
        <f t="shared" si="111"/>
        <v>2.3788546565295356</v>
      </c>
    </row>
    <row r="777" spans="1:51" x14ac:dyDescent="0.3">
      <c r="A777" s="1">
        <v>2187</v>
      </c>
      <c r="B777" s="1">
        <v>813</v>
      </c>
      <c r="C777" s="1">
        <v>-58</v>
      </c>
      <c r="D777" s="1">
        <v>33</v>
      </c>
      <c r="K777" s="1">
        <v>1627</v>
      </c>
      <c r="L777" s="1">
        <v>806</v>
      </c>
      <c r="M777" s="1">
        <v>311</v>
      </c>
      <c r="N777" s="1">
        <v>32</v>
      </c>
      <c r="U777">
        <f t="shared" si="105"/>
        <v>560.04374829114909</v>
      </c>
      <c r="V777">
        <f t="shared" si="106"/>
        <v>-93.956251708850914</v>
      </c>
      <c r="AB777">
        <f t="shared" si="107"/>
        <v>14548.505350932182</v>
      </c>
      <c r="AO777">
        <f t="shared" si="108"/>
        <v>1907</v>
      </c>
      <c r="AP777">
        <f t="shared" si="109"/>
        <v>809.5</v>
      </c>
      <c r="AT777">
        <f t="shared" si="110"/>
        <v>218.4931349035937</v>
      </c>
      <c r="AY777">
        <f t="shared" si="111"/>
        <v>272.77275430250893</v>
      </c>
    </row>
    <row r="778" spans="1:51" x14ac:dyDescent="0.3">
      <c r="A778" s="1">
        <v>2184</v>
      </c>
      <c r="B778" s="1">
        <v>785</v>
      </c>
      <c r="C778" s="1">
        <v>-64</v>
      </c>
      <c r="D778" s="1">
        <v>33</v>
      </c>
      <c r="K778" s="1">
        <v>1634</v>
      </c>
      <c r="L778" s="1">
        <v>809</v>
      </c>
      <c r="M778" s="1">
        <v>329</v>
      </c>
      <c r="N778" s="1">
        <v>34</v>
      </c>
      <c r="U778">
        <f t="shared" si="105"/>
        <v>550.52338733245472</v>
      </c>
      <c r="V778">
        <f t="shared" si="106"/>
        <v>-103.47661266754528</v>
      </c>
      <c r="AB778">
        <f t="shared" si="107"/>
        <v>16935.780904411939</v>
      </c>
      <c r="AO778">
        <f t="shared" si="108"/>
        <v>1909</v>
      </c>
      <c r="AP778">
        <f t="shared" si="109"/>
        <v>797</v>
      </c>
      <c r="AT778">
        <f t="shared" si="110"/>
        <v>230.41267326256167</v>
      </c>
      <c r="AY778">
        <f t="shared" si="111"/>
        <v>808.57036949134829</v>
      </c>
    </row>
    <row r="779" spans="1:51" x14ac:dyDescent="0.3">
      <c r="A779" s="1">
        <v>2188</v>
      </c>
      <c r="B779" s="1">
        <v>773</v>
      </c>
      <c r="C779" s="1">
        <v>-78</v>
      </c>
      <c r="D779" s="1">
        <v>32</v>
      </c>
      <c r="K779" s="1">
        <v>1634</v>
      </c>
      <c r="L779" s="1">
        <v>799</v>
      </c>
      <c r="M779" s="1">
        <v>322</v>
      </c>
      <c r="N779" s="1">
        <v>32</v>
      </c>
      <c r="U779">
        <f t="shared" si="105"/>
        <v>554.60977272312823</v>
      </c>
      <c r="V779">
        <f t="shared" si="106"/>
        <v>-99.390227276871769</v>
      </c>
      <c r="AB779">
        <f t="shared" si="107"/>
        <v>15888.895115667019</v>
      </c>
      <c r="AO779">
        <f t="shared" si="108"/>
        <v>1911</v>
      </c>
      <c r="AP779">
        <f t="shared" si="109"/>
        <v>786</v>
      </c>
      <c r="AT779">
        <f t="shared" si="110"/>
        <v>241.07467722678797</v>
      </c>
      <c r="AY779">
        <f t="shared" si="111"/>
        <v>1528.6047917688868</v>
      </c>
    </row>
    <row r="780" spans="1:51" x14ac:dyDescent="0.3">
      <c r="A780" s="1">
        <v>2190</v>
      </c>
      <c r="B780" s="1">
        <v>766</v>
      </c>
      <c r="C780" s="1">
        <v>-81</v>
      </c>
      <c r="D780" s="1">
        <v>33</v>
      </c>
      <c r="K780" s="1">
        <v>1629</v>
      </c>
      <c r="L780" s="1">
        <v>794</v>
      </c>
      <c r="M780" s="1">
        <v>308</v>
      </c>
      <c r="N780" s="1">
        <v>30</v>
      </c>
      <c r="U780">
        <f t="shared" si="105"/>
        <v>561.69831760474415</v>
      </c>
      <c r="V780">
        <f t="shared" si="106"/>
        <v>-92.301682395255852</v>
      </c>
      <c r="AB780">
        <f t="shared" si="107"/>
        <v>14152.103964098216</v>
      </c>
      <c r="AO780">
        <f t="shared" si="108"/>
        <v>1909.5</v>
      </c>
      <c r="AP780">
        <f t="shared" si="109"/>
        <v>780</v>
      </c>
      <c r="AT780">
        <f t="shared" si="110"/>
        <v>245.74427765463838</v>
      </c>
      <c r="AY780">
        <f t="shared" si="111"/>
        <v>1915.5482051318918</v>
      </c>
    </row>
    <row r="781" spans="1:51" x14ac:dyDescent="0.3">
      <c r="A781" s="1">
        <v>2186</v>
      </c>
      <c r="B781" s="1">
        <v>759</v>
      </c>
      <c r="C781" s="1">
        <v>-83</v>
      </c>
      <c r="D781" s="1">
        <v>32</v>
      </c>
      <c r="K781" s="1">
        <v>1624</v>
      </c>
      <c r="L781" s="1">
        <v>793</v>
      </c>
      <c r="M781" s="1">
        <v>300</v>
      </c>
      <c r="N781" s="1">
        <v>30</v>
      </c>
      <c r="U781">
        <f t="shared" si="105"/>
        <v>563.02753041036988</v>
      </c>
      <c r="V781">
        <f t="shared" si="106"/>
        <v>-90.972469589630123</v>
      </c>
      <c r="AB781">
        <f t="shared" si="107"/>
        <v>13837.617506088291</v>
      </c>
      <c r="AO781">
        <f t="shared" si="108"/>
        <v>1905</v>
      </c>
      <c r="AP781">
        <f t="shared" si="109"/>
        <v>776</v>
      </c>
      <c r="AT781">
        <f t="shared" si="110"/>
        <v>247.38835865901208</v>
      </c>
      <c r="AY781">
        <f t="shared" si="111"/>
        <v>2062.16411583841</v>
      </c>
    </row>
    <row r="782" spans="1:51" x14ac:dyDescent="0.3">
      <c r="A782" s="1">
        <v>2184</v>
      </c>
      <c r="B782" s="1">
        <v>810</v>
      </c>
      <c r="C782" s="1">
        <v>-66</v>
      </c>
      <c r="D782" s="1">
        <v>55</v>
      </c>
      <c r="K782" s="1">
        <v>1647</v>
      </c>
      <c r="L782" s="1">
        <v>797</v>
      </c>
      <c r="M782" s="1">
        <v>297</v>
      </c>
      <c r="N782" s="1">
        <v>33</v>
      </c>
      <c r="U782">
        <f t="shared" si="105"/>
        <v>537.15733263169739</v>
      </c>
      <c r="V782">
        <f t="shared" si="106"/>
        <v>-116.84266736830261</v>
      </c>
      <c r="AB782">
        <f t="shared" si="107"/>
        <v>20593.283442212261</v>
      </c>
      <c r="AO782">
        <f t="shared" si="108"/>
        <v>1915.5</v>
      </c>
      <c r="AP782">
        <f t="shared" si="109"/>
        <v>803.5</v>
      </c>
      <c r="AT782">
        <f t="shared" si="110"/>
        <v>227.93091058476469</v>
      </c>
      <c r="AY782">
        <f t="shared" si="111"/>
        <v>673.58982654760985</v>
      </c>
    </row>
    <row r="783" spans="1:51" x14ac:dyDescent="0.3">
      <c r="A783" s="1">
        <v>2194</v>
      </c>
      <c r="B783" s="1">
        <v>800</v>
      </c>
      <c r="C783" s="1">
        <v>-65</v>
      </c>
      <c r="D783" s="1">
        <v>34</v>
      </c>
      <c r="K783" s="1">
        <v>1646</v>
      </c>
      <c r="L783" s="1">
        <v>807</v>
      </c>
      <c r="M783" s="1">
        <v>305</v>
      </c>
      <c r="N783" s="1">
        <v>32</v>
      </c>
      <c r="U783">
        <f t="shared" si="105"/>
        <v>548.04470620561608</v>
      </c>
      <c r="V783">
        <f t="shared" si="106"/>
        <v>-105.95529379438392</v>
      </c>
      <c r="AB783">
        <f t="shared" si="107"/>
        <v>17587.063723352949</v>
      </c>
      <c r="AO783">
        <f t="shared" si="108"/>
        <v>1920</v>
      </c>
      <c r="AP783">
        <f t="shared" si="109"/>
        <v>803.5</v>
      </c>
      <c r="AT783">
        <f t="shared" si="110"/>
        <v>230.24389242713909</v>
      </c>
      <c r="AY783">
        <f t="shared" si="111"/>
        <v>799.0001648453258</v>
      </c>
    </row>
    <row r="784" spans="1:51" x14ac:dyDescent="0.3">
      <c r="A784" s="1">
        <v>2184</v>
      </c>
      <c r="B784" s="1">
        <v>790</v>
      </c>
      <c r="C784" s="1">
        <v>-79</v>
      </c>
      <c r="D784" s="1">
        <v>31</v>
      </c>
      <c r="K784" s="1">
        <v>1635</v>
      </c>
      <c r="L784" s="1">
        <v>803</v>
      </c>
      <c r="M784" s="1">
        <v>301</v>
      </c>
      <c r="N784" s="1">
        <v>31</v>
      </c>
      <c r="U784">
        <f t="shared" si="105"/>
        <v>549.1538946415659</v>
      </c>
      <c r="V784">
        <f t="shared" si="106"/>
        <v>-104.8461053584341</v>
      </c>
      <c r="AB784">
        <f t="shared" si="107"/>
        <v>17294.1012510252</v>
      </c>
      <c r="AO784">
        <f t="shared" si="108"/>
        <v>1909.5</v>
      </c>
      <c r="AP784">
        <f t="shared" si="109"/>
        <v>796.5</v>
      </c>
      <c r="AT784">
        <f t="shared" si="110"/>
        <v>231.08980938154758</v>
      </c>
      <c r="AY784">
        <f t="shared" si="111"/>
        <v>847.538117422205</v>
      </c>
    </row>
    <row r="785" spans="1:51" x14ac:dyDescent="0.3">
      <c r="A785" s="1">
        <v>2176</v>
      </c>
      <c r="B785" s="1">
        <v>774</v>
      </c>
      <c r="C785" s="1">
        <v>-89</v>
      </c>
      <c r="D785" s="1">
        <v>31</v>
      </c>
      <c r="K785" s="1">
        <v>1628</v>
      </c>
      <c r="L785" s="1">
        <v>814</v>
      </c>
      <c r="M785" s="1">
        <v>289</v>
      </c>
      <c r="N785" s="1">
        <v>29</v>
      </c>
      <c r="U785">
        <f t="shared" si="105"/>
        <v>549.45791467591039</v>
      </c>
      <c r="V785">
        <f t="shared" si="106"/>
        <v>-104.54208532408961</v>
      </c>
      <c r="AB785">
        <f t="shared" si="107"/>
        <v>17214.232130308199</v>
      </c>
      <c r="AO785">
        <f t="shared" si="108"/>
        <v>1902</v>
      </c>
      <c r="AP785">
        <f t="shared" si="109"/>
        <v>794</v>
      </c>
      <c r="AT785">
        <f t="shared" si="110"/>
        <v>229.8695282111137</v>
      </c>
      <c r="AY785">
        <f t="shared" si="111"/>
        <v>777.9763130780907</v>
      </c>
    </row>
    <row r="786" spans="1:51" x14ac:dyDescent="0.3">
      <c r="A786" s="1">
        <v>2190</v>
      </c>
      <c r="B786" s="1">
        <v>813</v>
      </c>
      <c r="C786" s="1">
        <v>-74</v>
      </c>
      <c r="D786" s="1">
        <v>55</v>
      </c>
      <c r="K786" s="1">
        <v>1617</v>
      </c>
      <c r="L786" s="1">
        <v>820</v>
      </c>
      <c r="M786" s="1">
        <v>279</v>
      </c>
      <c r="N786" s="1">
        <v>29</v>
      </c>
      <c r="U786">
        <f t="shared" si="105"/>
        <v>573.04275582193691</v>
      </c>
      <c r="V786">
        <f t="shared" si="106"/>
        <v>-80.957244178063092</v>
      </c>
      <c r="AB786">
        <f t="shared" si="107"/>
        <v>11581.672151780849</v>
      </c>
      <c r="AO786">
        <f t="shared" si="108"/>
        <v>1903.5</v>
      </c>
      <c r="AP786">
        <f t="shared" si="109"/>
        <v>816.5</v>
      </c>
      <c r="AT786">
        <f t="shared" si="110"/>
        <v>210.67629197420388</v>
      </c>
      <c r="AY786">
        <f t="shared" si="111"/>
        <v>75.672435948290939</v>
      </c>
    </row>
    <row r="787" spans="1:51" x14ac:dyDescent="0.3">
      <c r="A787" s="1">
        <v>2184</v>
      </c>
      <c r="B787" s="1">
        <v>798</v>
      </c>
      <c r="C787" s="1">
        <v>-76</v>
      </c>
      <c r="D787" s="1">
        <v>32</v>
      </c>
      <c r="K787" s="1">
        <v>1612</v>
      </c>
      <c r="L787" s="1">
        <v>827</v>
      </c>
      <c r="M787" s="1">
        <v>280</v>
      </c>
      <c r="N787" s="1">
        <v>30</v>
      </c>
      <c r="U787">
        <f t="shared" si="105"/>
        <v>572.73466806192198</v>
      </c>
      <c r="V787">
        <f t="shared" si="106"/>
        <v>-81.26533193807802</v>
      </c>
      <c r="AB787">
        <f t="shared" si="107"/>
        <v>11648.078756401321</v>
      </c>
      <c r="AO787">
        <f t="shared" si="108"/>
        <v>1898</v>
      </c>
      <c r="AP787">
        <f t="shared" si="109"/>
        <v>812.5</v>
      </c>
      <c r="AT787">
        <f t="shared" si="110"/>
        <v>211.56618349821409</v>
      </c>
      <c r="AY787">
        <f t="shared" si="111"/>
        <v>91.94665872303365</v>
      </c>
    </row>
    <row r="788" spans="1:51" x14ac:dyDescent="0.3">
      <c r="A788" s="1">
        <v>2167</v>
      </c>
      <c r="B788" s="1">
        <v>860</v>
      </c>
      <c r="C788" s="1">
        <v>-72</v>
      </c>
      <c r="D788" s="1">
        <v>55</v>
      </c>
      <c r="K788" s="1">
        <v>1631</v>
      </c>
      <c r="L788" s="1">
        <v>807</v>
      </c>
      <c r="M788" s="1">
        <v>269</v>
      </c>
      <c r="N788" s="1">
        <v>32</v>
      </c>
      <c r="U788">
        <f t="shared" si="105"/>
        <v>538.61396194305996</v>
      </c>
      <c r="V788">
        <f t="shared" si="106"/>
        <v>-115.38603805694004</v>
      </c>
      <c r="AB788">
        <f t="shared" si="107"/>
        <v>20177.342108743866</v>
      </c>
      <c r="AO788">
        <f t="shared" si="108"/>
        <v>1899</v>
      </c>
      <c r="AP788">
        <f t="shared" si="109"/>
        <v>833.5</v>
      </c>
      <c r="AT788">
        <f t="shared" si="110"/>
        <v>193.70918925027794</v>
      </c>
      <c r="AY788">
        <f t="shared" si="111"/>
        <v>68.361679529585516</v>
      </c>
    </row>
    <row r="789" spans="1:51" x14ac:dyDescent="0.3">
      <c r="A789" s="1">
        <v>2167</v>
      </c>
      <c r="B789" s="1">
        <v>830</v>
      </c>
      <c r="C789" s="1">
        <v>-96</v>
      </c>
      <c r="D789" s="1">
        <v>30</v>
      </c>
      <c r="K789" s="1">
        <v>1623</v>
      </c>
      <c r="L789" s="1">
        <v>817</v>
      </c>
      <c r="M789" s="1">
        <v>278</v>
      </c>
      <c r="N789" s="1">
        <v>30</v>
      </c>
      <c r="U789">
        <f t="shared" si="105"/>
        <v>544.15530871250348</v>
      </c>
      <c r="V789">
        <f t="shared" si="106"/>
        <v>-109.84469128749652</v>
      </c>
      <c r="AB789">
        <f t="shared" si="107"/>
        <v>18633.785579641142</v>
      </c>
      <c r="AO789">
        <f t="shared" si="108"/>
        <v>1895</v>
      </c>
      <c r="AP789">
        <f t="shared" si="109"/>
        <v>823.5</v>
      </c>
      <c r="AT789">
        <f t="shared" si="110"/>
        <v>200.44263518523198</v>
      </c>
      <c r="AY789">
        <f t="shared" si="111"/>
        <v>2.3552005780714498</v>
      </c>
    </row>
    <row r="790" spans="1:51" x14ac:dyDescent="0.3">
      <c r="A790" s="1">
        <v>2184</v>
      </c>
      <c r="B790" s="1">
        <v>812</v>
      </c>
      <c r="C790" s="1">
        <v>-96</v>
      </c>
      <c r="D790" s="1">
        <v>33</v>
      </c>
      <c r="K790" s="1">
        <v>1630</v>
      </c>
      <c r="L790" s="1">
        <v>816</v>
      </c>
      <c r="M790" s="1">
        <v>273</v>
      </c>
      <c r="N790" s="1">
        <v>31</v>
      </c>
      <c r="U790">
        <f t="shared" si="105"/>
        <v>554.01444024501745</v>
      </c>
      <c r="V790">
        <f t="shared" si="106"/>
        <v>-99.985559754982546</v>
      </c>
      <c r="AB790">
        <f t="shared" si="107"/>
        <v>16039.33423617179</v>
      </c>
      <c r="AO790">
        <f t="shared" si="108"/>
        <v>1907</v>
      </c>
      <c r="AP790">
        <f t="shared" si="109"/>
        <v>814</v>
      </c>
      <c r="AT790">
        <f t="shared" si="110"/>
        <v>214.58098704218881</v>
      </c>
      <c r="AY790">
        <f t="shared" si="111"/>
        <v>158.85289022871311</v>
      </c>
    </row>
    <row r="791" spans="1:51" x14ac:dyDescent="0.3">
      <c r="A791" s="1">
        <v>2177</v>
      </c>
      <c r="B791" s="1">
        <v>873</v>
      </c>
      <c r="C791" s="1">
        <v>-76</v>
      </c>
      <c r="D791" s="1">
        <v>54</v>
      </c>
      <c r="K791" s="1">
        <v>1637</v>
      </c>
      <c r="L791" s="1">
        <v>814</v>
      </c>
      <c r="M791" s="1">
        <v>277</v>
      </c>
      <c r="N791" s="1">
        <v>32</v>
      </c>
      <c r="U791">
        <f t="shared" si="105"/>
        <v>543.21358598621225</v>
      </c>
      <c r="V791">
        <f t="shared" si="106"/>
        <v>-110.78641401378775</v>
      </c>
      <c r="AB791">
        <f t="shared" si="107"/>
        <v>18891.773319461328</v>
      </c>
      <c r="AO791">
        <f t="shared" si="108"/>
        <v>1907</v>
      </c>
      <c r="AP791">
        <f t="shared" si="109"/>
        <v>843.5</v>
      </c>
      <c r="AT791">
        <f t="shared" si="110"/>
        <v>189.58177655038472</v>
      </c>
      <c r="AY791">
        <f t="shared" si="111"/>
        <v>153.64903781042517</v>
      </c>
    </row>
    <row r="792" spans="1:51" x14ac:dyDescent="0.3">
      <c r="A792" s="1">
        <v>2166</v>
      </c>
      <c r="B792" s="1">
        <v>840</v>
      </c>
      <c r="C792" s="1">
        <v>-102</v>
      </c>
      <c r="D792" s="1">
        <v>29</v>
      </c>
      <c r="K792" s="1">
        <v>1628</v>
      </c>
      <c r="L792" s="1">
        <v>828</v>
      </c>
      <c r="M792" s="1">
        <v>267</v>
      </c>
      <c r="N792" s="1">
        <v>28</v>
      </c>
      <c r="U792">
        <f t="shared" si="105"/>
        <v>538.13381235525424</v>
      </c>
      <c r="V792">
        <f t="shared" si="106"/>
        <v>-115.86618764474576</v>
      </c>
      <c r="AB792">
        <f t="shared" si="107"/>
        <v>20313.980241987992</v>
      </c>
      <c r="AO792">
        <f t="shared" si="108"/>
        <v>1897</v>
      </c>
      <c r="AP792">
        <f t="shared" si="109"/>
        <v>834</v>
      </c>
      <c r="AT792">
        <f t="shared" si="110"/>
        <v>192.26284092356485</v>
      </c>
      <c r="AY792">
        <f t="shared" si="111"/>
        <v>94.370743533965623</v>
      </c>
    </row>
    <row r="793" spans="1:51" x14ac:dyDescent="0.3">
      <c r="A793" s="1">
        <v>2178</v>
      </c>
      <c r="B793" s="1">
        <v>828</v>
      </c>
      <c r="C793" s="1">
        <v>-106</v>
      </c>
      <c r="D793" s="1">
        <v>32</v>
      </c>
      <c r="K793" s="1">
        <v>1634</v>
      </c>
      <c r="L793" s="1">
        <v>831</v>
      </c>
      <c r="M793" s="1">
        <v>277</v>
      </c>
      <c r="N793" s="1">
        <v>32</v>
      </c>
      <c r="U793">
        <f t="shared" si="105"/>
        <v>544.00827199593209</v>
      </c>
      <c r="V793">
        <f t="shared" si="106"/>
        <v>-109.99172800406791</v>
      </c>
      <c r="AB793">
        <f t="shared" si="107"/>
        <v>18673.949877141273</v>
      </c>
      <c r="AO793">
        <f t="shared" si="108"/>
        <v>1906</v>
      </c>
      <c r="AP793">
        <f t="shared" si="109"/>
        <v>829.5</v>
      </c>
      <c r="AT793">
        <f t="shared" si="110"/>
        <v>200.76416512913852</v>
      </c>
      <c r="AY793">
        <f t="shared" si="111"/>
        <v>1.4716997597548653</v>
      </c>
    </row>
    <row r="794" spans="1:51" x14ac:dyDescent="0.3">
      <c r="A794" s="1">
        <v>2191</v>
      </c>
      <c r="B794" s="1">
        <v>852</v>
      </c>
      <c r="C794" s="1">
        <v>-94</v>
      </c>
      <c r="D794" s="1">
        <v>55</v>
      </c>
      <c r="K794" s="1">
        <v>1633</v>
      </c>
      <c r="L794" s="1">
        <v>823</v>
      </c>
      <c r="M794" s="1">
        <v>277</v>
      </c>
      <c r="N794" s="1">
        <v>31</v>
      </c>
      <c r="U794">
        <f t="shared" si="105"/>
        <v>558.75307605417265</v>
      </c>
      <c r="V794">
        <f t="shared" si="106"/>
        <v>-95.246923945827348</v>
      </c>
      <c r="AB794">
        <f t="shared" si="107"/>
        <v>14861.525690078608</v>
      </c>
      <c r="AO794">
        <f t="shared" si="108"/>
        <v>1912</v>
      </c>
      <c r="AP794">
        <f t="shared" si="109"/>
        <v>837.5</v>
      </c>
      <c r="AT794">
        <f t="shared" si="110"/>
        <v>197.35817692712911</v>
      </c>
      <c r="AY794">
        <f t="shared" si="111"/>
        <v>21.336311459684172</v>
      </c>
    </row>
    <row r="795" spans="1:51" x14ac:dyDescent="0.3">
      <c r="A795" s="1">
        <v>2195</v>
      </c>
      <c r="B795" s="1">
        <v>826</v>
      </c>
      <c r="C795" s="1">
        <v>-102</v>
      </c>
      <c r="D795" s="1">
        <v>32</v>
      </c>
      <c r="K795" s="1">
        <v>1631</v>
      </c>
      <c r="L795" s="1">
        <v>810</v>
      </c>
      <c r="M795" s="1">
        <v>268</v>
      </c>
      <c r="N795" s="1">
        <v>30</v>
      </c>
      <c r="U795">
        <f t="shared" si="105"/>
        <v>564.22690471121632</v>
      </c>
      <c r="V795">
        <f t="shared" si="106"/>
        <v>-89.773095288783679</v>
      </c>
      <c r="AB795">
        <f t="shared" si="107"/>
        <v>13556.883043794991</v>
      </c>
      <c r="AO795">
        <f t="shared" si="108"/>
        <v>1913</v>
      </c>
      <c r="AP795">
        <f t="shared" si="109"/>
        <v>818</v>
      </c>
      <c r="AT795">
        <f t="shared" si="110"/>
        <v>214.22651563240251</v>
      </c>
      <c r="AY795">
        <f t="shared" si="111"/>
        <v>150.04324781615568</v>
      </c>
    </row>
    <row r="796" spans="1:51" x14ac:dyDescent="0.3">
      <c r="A796" s="1">
        <v>2188</v>
      </c>
      <c r="B796" s="1">
        <v>795</v>
      </c>
      <c r="C796" s="1">
        <v>-111</v>
      </c>
      <c r="D796" s="1">
        <v>31</v>
      </c>
      <c r="K796" s="1">
        <v>1623</v>
      </c>
      <c r="L796" s="1">
        <v>816</v>
      </c>
      <c r="M796" s="1">
        <v>266</v>
      </c>
      <c r="N796" s="1">
        <v>29</v>
      </c>
      <c r="U796">
        <f t="shared" si="105"/>
        <v>565.39013079465758</v>
      </c>
      <c r="V796">
        <f t="shared" si="106"/>
        <v>-88.60986920534242</v>
      </c>
      <c r="AB796">
        <f t="shared" si="107"/>
        <v>13287.357940303429</v>
      </c>
      <c r="AO796">
        <f t="shared" si="108"/>
        <v>1905.5</v>
      </c>
      <c r="AP796">
        <f t="shared" si="109"/>
        <v>805.5</v>
      </c>
      <c r="AT796">
        <f t="shared" si="110"/>
        <v>221.27019681827917</v>
      </c>
      <c r="AY796">
        <f t="shared" si="111"/>
        <v>372.21581126577075</v>
      </c>
    </row>
    <row r="797" spans="1:51" x14ac:dyDescent="0.3">
      <c r="A797" s="1">
        <v>2189</v>
      </c>
      <c r="B797" s="1">
        <v>852</v>
      </c>
      <c r="C797" s="1">
        <v>-88</v>
      </c>
      <c r="D797" s="1">
        <v>54</v>
      </c>
      <c r="K797" s="1">
        <v>1636</v>
      </c>
      <c r="L797" s="1">
        <v>816</v>
      </c>
      <c r="M797" s="1">
        <v>269</v>
      </c>
      <c r="N797" s="1">
        <v>32</v>
      </c>
      <c r="U797">
        <f t="shared" si="105"/>
        <v>554.17055136483032</v>
      </c>
      <c r="V797">
        <f t="shared" si="106"/>
        <v>-99.829448635169683</v>
      </c>
      <c r="AB797">
        <f t="shared" si="107"/>
        <v>15999.816755110414</v>
      </c>
      <c r="AO797">
        <f t="shared" si="108"/>
        <v>1912.5</v>
      </c>
      <c r="AP797">
        <f t="shared" si="109"/>
        <v>834</v>
      </c>
      <c r="AT797">
        <f t="shared" si="110"/>
        <v>200.52992295415663</v>
      </c>
      <c r="AY797">
        <f t="shared" si="111"/>
        <v>2.0949045421586785</v>
      </c>
    </row>
    <row r="798" spans="1:51" x14ac:dyDescent="0.3">
      <c r="A798" s="1">
        <v>2194</v>
      </c>
      <c r="B798" s="1">
        <v>808</v>
      </c>
      <c r="C798" s="1">
        <v>-98</v>
      </c>
      <c r="D798" s="1">
        <v>33</v>
      </c>
      <c r="K798" s="1">
        <v>1639</v>
      </c>
      <c r="L798" s="1">
        <v>821</v>
      </c>
      <c r="M798" s="1">
        <v>278</v>
      </c>
      <c r="N798" s="1">
        <v>32</v>
      </c>
      <c r="U798">
        <f t="shared" si="105"/>
        <v>555.15223137442217</v>
      </c>
      <c r="V798">
        <f t="shared" si="106"/>
        <v>-98.847768625577828</v>
      </c>
      <c r="AB798">
        <f t="shared" si="107"/>
        <v>15752.434291792706</v>
      </c>
      <c r="AO798">
        <f t="shared" si="108"/>
        <v>1916.5</v>
      </c>
      <c r="AP798">
        <f t="shared" si="109"/>
        <v>814.5</v>
      </c>
      <c r="AT798">
        <f t="shared" si="110"/>
        <v>219.0490812580596</v>
      </c>
      <c r="AY798">
        <f t="shared" si="111"/>
        <v>291.44566543827159</v>
      </c>
    </row>
    <row r="799" spans="1:51" x14ac:dyDescent="0.3">
      <c r="A799" s="1">
        <v>2194</v>
      </c>
      <c r="B799" s="1">
        <v>795</v>
      </c>
      <c r="C799" s="1">
        <v>-103</v>
      </c>
      <c r="D799" s="1">
        <v>32</v>
      </c>
      <c r="K799" s="1">
        <v>1630</v>
      </c>
      <c r="L799" s="1">
        <v>821</v>
      </c>
      <c r="M799" s="1">
        <v>275</v>
      </c>
      <c r="N799" s="1">
        <v>30</v>
      </c>
      <c r="U799">
        <f t="shared" si="105"/>
        <v>564.59897272311787</v>
      </c>
      <c r="V799">
        <f t="shared" si="106"/>
        <v>-89.401027276882132</v>
      </c>
      <c r="AB799">
        <f t="shared" si="107"/>
        <v>13470.378723233953</v>
      </c>
      <c r="AO799">
        <f t="shared" si="108"/>
        <v>1912</v>
      </c>
      <c r="AP799">
        <f t="shared" si="109"/>
        <v>808</v>
      </c>
      <c r="AT799">
        <f t="shared" si="110"/>
        <v>222.27910383119686</v>
      </c>
      <c r="AY799">
        <f t="shared" si="111"/>
        <v>412.1631794773171</v>
      </c>
    </row>
    <row r="800" spans="1:51" x14ac:dyDescent="0.3">
      <c r="A800" s="1">
        <v>2175</v>
      </c>
      <c r="B800" s="1">
        <v>767</v>
      </c>
      <c r="C800" s="1">
        <v>-115</v>
      </c>
      <c r="D800" s="1">
        <v>30</v>
      </c>
      <c r="K800" s="1">
        <v>1630</v>
      </c>
      <c r="L800" s="1">
        <v>801</v>
      </c>
      <c r="M800" s="1">
        <v>271</v>
      </c>
      <c r="N800" s="1">
        <v>31</v>
      </c>
      <c r="U800">
        <f t="shared" si="105"/>
        <v>546.0595205652952</v>
      </c>
      <c r="V800">
        <f t="shared" si="106"/>
        <v>-107.9404794347048</v>
      </c>
      <c r="AB800">
        <f t="shared" si="107"/>
        <v>18117.540345300091</v>
      </c>
      <c r="AO800">
        <f t="shared" si="108"/>
        <v>1902.5</v>
      </c>
      <c r="AP800">
        <f t="shared" si="109"/>
        <v>784</v>
      </c>
      <c r="AT800">
        <f t="shared" si="110"/>
        <v>239.08628149686882</v>
      </c>
      <c r="AY800">
        <f t="shared" si="111"/>
        <v>1377.076399300292</v>
      </c>
    </row>
    <row r="801" spans="1:51" x14ac:dyDescent="0.3">
      <c r="A801" s="1">
        <v>2174</v>
      </c>
      <c r="B801" s="1">
        <v>764</v>
      </c>
      <c r="C801" s="1">
        <v>-111</v>
      </c>
      <c r="D801" s="1">
        <v>32</v>
      </c>
      <c r="K801" s="1">
        <v>1644</v>
      </c>
      <c r="L801" s="1">
        <v>798</v>
      </c>
      <c r="M801" s="1">
        <v>264</v>
      </c>
      <c r="N801" s="1">
        <v>31</v>
      </c>
      <c r="U801">
        <f t="shared" si="105"/>
        <v>531.08944632707585</v>
      </c>
      <c r="V801">
        <f t="shared" si="106"/>
        <v>-122.91055367292415</v>
      </c>
      <c r="AB801">
        <f t="shared" si="107"/>
        <v>22371.629754319521</v>
      </c>
      <c r="AO801">
        <f t="shared" si="108"/>
        <v>1909</v>
      </c>
      <c r="AP801">
        <f t="shared" si="109"/>
        <v>781</v>
      </c>
      <c r="AT801">
        <f t="shared" si="110"/>
        <v>244.62624552569989</v>
      </c>
      <c r="AY801">
        <f t="shared" si="111"/>
        <v>1818.9324298313495</v>
      </c>
    </row>
    <row r="802" spans="1:51" x14ac:dyDescent="0.3">
      <c r="A802" s="1">
        <v>2180</v>
      </c>
      <c r="B802" s="1">
        <v>768</v>
      </c>
      <c r="C802" s="1">
        <v>-91</v>
      </c>
      <c r="D802" s="1">
        <v>34</v>
      </c>
      <c r="K802" s="1">
        <v>1626</v>
      </c>
      <c r="L802" s="1">
        <v>810</v>
      </c>
      <c r="M802" s="1">
        <v>258</v>
      </c>
      <c r="N802" s="1">
        <v>28</v>
      </c>
      <c r="U802">
        <f t="shared" si="105"/>
        <v>555.58977672379831</v>
      </c>
      <c r="V802">
        <f t="shared" si="106"/>
        <v>-98.410223276201691</v>
      </c>
      <c r="AB802">
        <f t="shared" si="107"/>
        <v>15642.794239943752</v>
      </c>
      <c r="AO802">
        <f t="shared" si="108"/>
        <v>1903</v>
      </c>
      <c r="AP802">
        <f t="shared" si="109"/>
        <v>789</v>
      </c>
      <c r="AT802">
        <f t="shared" si="110"/>
        <v>234.79778533878891</v>
      </c>
      <c r="AY802">
        <f t="shared" si="111"/>
        <v>1077.1841619702395</v>
      </c>
    </row>
    <row r="803" spans="1:51" x14ac:dyDescent="0.3">
      <c r="A803" s="1">
        <v>2175</v>
      </c>
      <c r="B803" s="1">
        <v>763</v>
      </c>
      <c r="C803" s="1">
        <v>-91</v>
      </c>
      <c r="D803" s="1">
        <v>32</v>
      </c>
      <c r="K803" s="1">
        <v>1620</v>
      </c>
      <c r="L803" s="1">
        <v>797</v>
      </c>
      <c r="M803" s="1">
        <v>243</v>
      </c>
      <c r="N803" s="1">
        <v>28</v>
      </c>
      <c r="U803">
        <f t="shared" si="105"/>
        <v>556.04046615331879</v>
      </c>
      <c r="V803">
        <f t="shared" si="106"/>
        <v>-97.959533846681211</v>
      </c>
      <c r="AB803">
        <f t="shared" si="107"/>
        <v>15530.260864374444</v>
      </c>
      <c r="AO803">
        <f t="shared" si="108"/>
        <v>1897.5</v>
      </c>
      <c r="AP803">
        <f t="shared" si="109"/>
        <v>780</v>
      </c>
      <c r="AT803">
        <f t="shared" si="110"/>
        <v>240.63717501666278</v>
      </c>
      <c r="AY803">
        <f t="shared" si="111"/>
        <v>1494.5858233375229</v>
      </c>
    </row>
    <row r="804" spans="1:51" x14ac:dyDescent="0.3">
      <c r="A804" s="1">
        <v>2186</v>
      </c>
      <c r="B804" s="1">
        <v>763</v>
      </c>
      <c r="C804" s="1">
        <v>-77</v>
      </c>
      <c r="D804" s="1">
        <v>35</v>
      </c>
      <c r="K804" s="1">
        <v>1624</v>
      </c>
      <c r="L804" s="1">
        <v>794</v>
      </c>
      <c r="M804" s="1">
        <v>237</v>
      </c>
      <c r="N804" s="1">
        <v>30</v>
      </c>
      <c r="U804">
        <f t="shared" si="105"/>
        <v>562.85433284287683</v>
      </c>
      <c r="V804">
        <f t="shared" si="106"/>
        <v>-91.145667157123171</v>
      </c>
      <c r="AB804">
        <f t="shared" si="107"/>
        <v>13878.395142003696</v>
      </c>
      <c r="AO804">
        <f t="shared" si="108"/>
        <v>1905</v>
      </c>
      <c r="AP804">
        <f t="shared" si="109"/>
        <v>778.5</v>
      </c>
      <c r="AT804">
        <f t="shared" si="110"/>
        <v>245.1270078959069</v>
      </c>
      <c r="AY804">
        <f t="shared" si="111"/>
        <v>1861.8971654160659</v>
      </c>
    </row>
    <row r="805" spans="1:51" x14ac:dyDescent="0.3">
      <c r="A805" s="1">
        <v>2184</v>
      </c>
      <c r="B805" s="1">
        <v>751</v>
      </c>
      <c r="C805" s="1">
        <v>-84</v>
      </c>
      <c r="D805" s="1">
        <v>32</v>
      </c>
      <c r="K805" s="1">
        <v>1618</v>
      </c>
      <c r="L805" s="1">
        <v>793</v>
      </c>
      <c r="M805" s="1">
        <v>230</v>
      </c>
      <c r="N805" s="1">
        <v>28</v>
      </c>
      <c r="U805">
        <f t="shared" si="105"/>
        <v>567.55616462161697</v>
      </c>
      <c r="V805">
        <f t="shared" si="106"/>
        <v>-86.443835378383028</v>
      </c>
      <c r="AB805">
        <f t="shared" si="107"/>
        <v>12792.688727303121</v>
      </c>
      <c r="AO805">
        <f t="shared" si="108"/>
        <v>1901</v>
      </c>
      <c r="AP805">
        <f t="shared" si="109"/>
        <v>772</v>
      </c>
      <c r="AT805">
        <f t="shared" si="110"/>
        <v>249.3692041933005</v>
      </c>
      <c r="AY805">
        <f t="shared" si="111"/>
        <v>2245.9924445849983</v>
      </c>
    </row>
    <row r="806" spans="1:51" x14ac:dyDescent="0.3">
      <c r="A806" s="1">
        <v>2170</v>
      </c>
      <c r="B806" s="1">
        <v>735</v>
      </c>
      <c r="C806" s="1">
        <v>-100</v>
      </c>
      <c r="D806" s="1">
        <v>30</v>
      </c>
      <c r="K806" s="1">
        <v>1604</v>
      </c>
      <c r="L806" s="1">
        <v>796</v>
      </c>
      <c r="M806" s="1">
        <v>310</v>
      </c>
      <c r="N806" s="1">
        <v>63</v>
      </c>
      <c r="U806">
        <f t="shared" si="105"/>
        <v>569.27761241770258</v>
      </c>
      <c r="V806">
        <f t="shared" si="106"/>
        <v>-84.722387582297415</v>
      </c>
      <c r="AB806">
        <f t="shared" si="107"/>
        <v>12406.244199832237</v>
      </c>
      <c r="AO806">
        <f t="shared" si="108"/>
        <v>1887</v>
      </c>
      <c r="AP806">
        <f t="shared" si="109"/>
        <v>765.5</v>
      </c>
      <c r="AT806">
        <f t="shared" si="110"/>
        <v>250.11847192880418</v>
      </c>
      <c r="AY806">
        <f t="shared" si="111"/>
        <v>2317.5722940073033</v>
      </c>
    </row>
    <row r="807" spans="1:51" x14ac:dyDescent="0.3">
      <c r="A807" s="1">
        <v>2166</v>
      </c>
      <c r="B807" s="1">
        <v>725</v>
      </c>
      <c r="C807" s="1">
        <v>-102</v>
      </c>
      <c r="D807" s="1">
        <v>32</v>
      </c>
      <c r="K807" s="1">
        <v>1601</v>
      </c>
      <c r="L807" s="1">
        <v>812</v>
      </c>
      <c r="M807" s="1">
        <v>303</v>
      </c>
      <c r="N807" s="1">
        <v>30</v>
      </c>
      <c r="U807">
        <f t="shared" si="105"/>
        <v>571.65898925845647</v>
      </c>
      <c r="V807">
        <f t="shared" si="106"/>
        <v>-82.341010741543528</v>
      </c>
      <c r="AB807">
        <f t="shared" si="107"/>
        <v>11881.423833277817</v>
      </c>
      <c r="AO807">
        <f t="shared" si="108"/>
        <v>1883.5</v>
      </c>
      <c r="AP807">
        <f t="shared" si="109"/>
        <v>768.5</v>
      </c>
      <c r="AT807">
        <f t="shared" si="110"/>
        <v>246.09855749272486</v>
      </c>
      <c r="AY807">
        <f t="shared" si="111"/>
        <v>1946.6852338143797</v>
      </c>
    </row>
    <row r="808" spans="1:51" x14ac:dyDescent="0.3">
      <c r="A808" s="1">
        <v>2167</v>
      </c>
      <c r="B808" s="1">
        <v>730</v>
      </c>
      <c r="C808" s="1">
        <v>-109</v>
      </c>
      <c r="D808" s="1">
        <v>31</v>
      </c>
      <c r="K808" s="1">
        <v>1625</v>
      </c>
      <c r="L808" s="1">
        <v>812</v>
      </c>
      <c r="M808" s="1">
        <v>311</v>
      </c>
      <c r="N808" s="1">
        <v>34</v>
      </c>
      <c r="U808">
        <f t="shared" si="105"/>
        <v>548.16785750352051</v>
      </c>
      <c r="V808">
        <f t="shared" si="106"/>
        <v>-105.83214249647949</v>
      </c>
      <c r="AB808">
        <f t="shared" si="107"/>
        <v>17554.415168583269</v>
      </c>
      <c r="AO808">
        <f t="shared" si="108"/>
        <v>1896</v>
      </c>
      <c r="AP808">
        <f t="shared" si="109"/>
        <v>771</v>
      </c>
      <c r="AT808">
        <f t="shared" si="110"/>
        <v>248.30827614076821</v>
      </c>
      <c r="AY808">
        <f t="shared" si="111"/>
        <v>2146.5592147745533</v>
      </c>
    </row>
    <row r="809" spans="1:51" x14ac:dyDescent="0.3">
      <c r="A809" s="1">
        <v>2176</v>
      </c>
      <c r="B809" s="1">
        <v>735</v>
      </c>
      <c r="C809" s="1">
        <v>-98</v>
      </c>
      <c r="D809" s="1">
        <v>33</v>
      </c>
      <c r="K809" s="1">
        <v>1614</v>
      </c>
      <c r="L809" s="1">
        <v>813</v>
      </c>
      <c r="M809" s="1">
        <v>307</v>
      </c>
      <c r="N809" s="1">
        <v>63</v>
      </c>
      <c r="U809">
        <f t="shared" si="105"/>
        <v>567.38699315370286</v>
      </c>
      <c r="V809">
        <f t="shared" si="106"/>
        <v>-86.613006846297139</v>
      </c>
      <c r="AB809">
        <f t="shared" si="107"/>
        <v>12830.985545823636</v>
      </c>
      <c r="AO809">
        <f t="shared" si="108"/>
        <v>1895</v>
      </c>
      <c r="AP809">
        <f t="shared" si="109"/>
        <v>774</v>
      </c>
      <c r="AT809">
        <f t="shared" si="110"/>
        <v>245.1550529766825</v>
      </c>
      <c r="AY809">
        <f t="shared" si="111"/>
        <v>1864.3182259474406</v>
      </c>
    </row>
    <row r="810" spans="1:51" x14ac:dyDescent="0.3">
      <c r="A810" s="1">
        <v>2173</v>
      </c>
      <c r="B810" s="1">
        <v>740</v>
      </c>
      <c r="C810" s="1">
        <v>-103</v>
      </c>
      <c r="D810" s="1">
        <v>31</v>
      </c>
      <c r="K810" s="1">
        <v>1608</v>
      </c>
      <c r="L810" s="1">
        <v>809</v>
      </c>
      <c r="M810" s="1">
        <v>305</v>
      </c>
      <c r="N810" s="1">
        <v>30</v>
      </c>
      <c r="U810">
        <f t="shared" si="105"/>
        <v>569.19768095100312</v>
      </c>
      <c r="V810">
        <f t="shared" si="106"/>
        <v>-84.802319048996878</v>
      </c>
      <c r="AB810">
        <f t="shared" si="107"/>
        <v>12424.056653300422</v>
      </c>
      <c r="AO810">
        <f t="shared" si="108"/>
        <v>1890.5</v>
      </c>
      <c r="AP810">
        <f t="shared" si="109"/>
        <v>774.5</v>
      </c>
      <c r="AT810">
        <f t="shared" si="110"/>
        <v>242.9825096586172</v>
      </c>
      <c r="AY810">
        <f t="shared" si="111"/>
        <v>1681.4270993274813</v>
      </c>
    </row>
    <row r="811" spans="1:51" x14ac:dyDescent="0.3">
      <c r="A811" s="1">
        <v>2166</v>
      </c>
      <c r="B811" s="1">
        <v>730</v>
      </c>
      <c r="C811" s="1">
        <v>-112</v>
      </c>
      <c r="D811" s="1">
        <v>31</v>
      </c>
      <c r="K811" s="1">
        <v>1619</v>
      </c>
      <c r="L811" s="1">
        <v>802</v>
      </c>
      <c r="M811" s="1">
        <v>302</v>
      </c>
      <c r="N811" s="1">
        <v>32</v>
      </c>
      <c r="U811">
        <f t="shared" si="105"/>
        <v>551.71822518383419</v>
      </c>
      <c r="V811">
        <f t="shared" si="106"/>
        <v>-102.28177481616581</v>
      </c>
      <c r="AB811">
        <f t="shared" si="107"/>
        <v>16626.222009975936</v>
      </c>
      <c r="AO811">
        <f t="shared" si="108"/>
        <v>1892.5</v>
      </c>
      <c r="AP811">
        <f t="shared" si="109"/>
        <v>766</v>
      </c>
      <c r="AT811">
        <f t="shared" si="110"/>
        <v>251.61925601988415</v>
      </c>
      <c r="AY811">
        <f t="shared" si="111"/>
        <v>2464.3236524233503</v>
      </c>
    </row>
    <row r="812" spans="1:51" x14ac:dyDescent="0.3">
      <c r="A812" s="1">
        <v>2168</v>
      </c>
      <c r="B812" s="1">
        <v>737</v>
      </c>
      <c r="C812" s="1">
        <v>-111</v>
      </c>
      <c r="D812" s="1">
        <v>32</v>
      </c>
      <c r="K812" s="1">
        <v>1613</v>
      </c>
      <c r="L812" s="1">
        <v>798</v>
      </c>
      <c r="M812" s="1">
        <v>305</v>
      </c>
      <c r="N812" s="1">
        <v>31</v>
      </c>
      <c r="U812">
        <f t="shared" si="105"/>
        <v>558.34218898449717</v>
      </c>
      <c r="V812">
        <f t="shared" si="106"/>
        <v>-95.65781101550283</v>
      </c>
      <c r="AB812">
        <f t="shared" si="107"/>
        <v>14961.875242838158</v>
      </c>
      <c r="AO812">
        <f t="shared" si="108"/>
        <v>1890.5</v>
      </c>
      <c r="AP812">
        <f t="shared" si="109"/>
        <v>767.5</v>
      </c>
      <c r="AT812">
        <f t="shared" si="110"/>
        <v>249.49248485675875</v>
      </c>
      <c r="AY812">
        <f t="shared" si="111"/>
        <v>2257.6926531297472</v>
      </c>
    </row>
    <row r="813" spans="1:51" x14ac:dyDescent="0.3">
      <c r="A813" s="1">
        <v>2164</v>
      </c>
      <c r="B813" s="1">
        <v>733</v>
      </c>
      <c r="C813" s="1">
        <v>-127</v>
      </c>
      <c r="D813" s="1">
        <v>30</v>
      </c>
      <c r="K813" s="1">
        <v>1621</v>
      </c>
      <c r="L813" s="1">
        <v>804</v>
      </c>
      <c r="M813" s="1">
        <v>308</v>
      </c>
      <c r="N813" s="1">
        <v>32</v>
      </c>
      <c r="U813">
        <f t="shared" si="105"/>
        <v>547.62213249648698</v>
      </c>
      <c r="V813">
        <f t="shared" si="106"/>
        <v>-106.37786750351302</v>
      </c>
      <c r="AB813">
        <f t="shared" si="107"/>
        <v>17699.32255395082</v>
      </c>
      <c r="AO813">
        <f t="shared" si="108"/>
        <v>1892.5</v>
      </c>
      <c r="AP813">
        <f t="shared" si="109"/>
        <v>768.5</v>
      </c>
      <c r="AT813">
        <f t="shared" si="110"/>
        <v>249.29600879276026</v>
      </c>
      <c r="AY813">
        <f t="shared" si="111"/>
        <v>2239.0600635459532</v>
      </c>
    </row>
    <row r="814" spans="1:51" x14ac:dyDescent="0.3">
      <c r="A814" s="1">
        <v>2167</v>
      </c>
      <c r="B814" s="1">
        <v>746</v>
      </c>
      <c r="C814" s="1">
        <v>-128</v>
      </c>
      <c r="D814" s="1">
        <v>31</v>
      </c>
      <c r="K814" s="1">
        <v>1608</v>
      </c>
      <c r="L814" s="1">
        <v>807</v>
      </c>
      <c r="M814" s="1">
        <v>292</v>
      </c>
      <c r="N814" s="1">
        <v>28</v>
      </c>
      <c r="U814">
        <f t="shared" si="105"/>
        <v>562.31841513505492</v>
      </c>
      <c r="V814">
        <f t="shared" si="106"/>
        <v>-91.68158486494508</v>
      </c>
      <c r="AB814">
        <f t="shared" si="107"/>
        <v>14004.951636499636</v>
      </c>
      <c r="AO814">
        <f t="shared" si="108"/>
        <v>1887.5</v>
      </c>
      <c r="AP814">
        <f t="shared" si="109"/>
        <v>776.5</v>
      </c>
      <c r="AT814">
        <f t="shared" si="110"/>
        <v>240.0177076800793</v>
      </c>
      <c r="AY814">
        <f t="shared" si="111"/>
        <v>1447.0725053102924</v>
      </c>
    </row>
    <row r="815" spans="1:51" x14ac:dyDescent="0.3">
      <c r="A815" s="1">
        <v>2163</v>
      </c>
      <c r="B815" s="1">
        <v>736</v>
      </c>
      <c r="C815" s="1">
        <v>-138</v>
      </c>
      <c r="D815" s="1">
        <v>30</v>
      </c>
      <c r="K815" s="1">
        <v>1607</v>
      </c>
      <c r="L815" s="1">
        <v>810</v>
      </c>
      <c r="M815" s="1">
        <v>293</v>
      </c>
      <c r="N815" s="1">
        <v>31</v>
      </c>
      <c r="U815">
        <f t="shared" si="105"/>
        <v>560.90284363693502</v>
      </c>
      <c r="V815">
        <f t="shared" si="106"/>
        <v>-93.097156363064983</v>
      </c>
      <c r="AB815">
        <f t="shared" si="107"/>
        <v>14342.000070995358</v>
      </c>
      <c r="AO815">
        <f t="shared" si="108"/>
        <v>1885</v>
      </c>
      <c r="AP815">
        <f t="shared" si="109"/>
        <v>773</v>
      </c>
      <c r="AT815">
        <f t="shared" si="110"/>
        <v>242.39224410034245</v>
      </c>
      <c r="AY815">
        <f t="shared" si="111"/>
        <v>1633.3675885389241</v>
      </c>
    </row>
    <row r="816" spans="1:51" x14ac:dyDescent="0.3">
      <c r="A816" s="1">
        <v>2173</v>
      </c>
      <c r="B816" s="1">
        <v>733</v>
      </c>
      <c r="C816" s="1">
        <v>-129</v>
      </c>
      <c r="D816" s="1">
        <v>33</v>
      </c>
      <c r="K816" s="1">
        <v>1615</v>
      </c>
      <c r="L816" s="1">
        <v>807</v>
      </c>
      <c r="M816" s="1">
        <v>291</v>
      </c>
      <c r="N816" s="1">
        <v>31</v>
      </c>
      <c r="U816">
        <f t="shared" si="105"/>
        <v>562.88542350997147</v>
      </c>
      <c r="V816">
        <f t="shared" si="106"/>
        <v>-91.114576490028526</v>
      </c>
      <c r="AB816">
        <f t="shared" si="107"/>
        <v>13871.070737032434</v>
      </c>
      <c r="AO816">
        <f t="shared" si="108"/>
        <v>1894</v>
      </c>
      <c r="AP816">
        <f t="shared" si="109"/>
        <v>770</v>
      </c>
      <c r="AT816">
        <f t="shared" si="110"/>
        <v>248.46730167166865</v>
      </c>
      <c r="AY816">
        <f t="shared" si="111"/>
        <v>2161.3201195851916</v>
      </c>
    </row>
    <row r="817" spans="1:51" x14ac:dyDescent="0.3">
      <c r="A817" s="1">
        <v>2180</v>
      </c>
      <c r="B817" s="1">
        <v>740</v>
      </c>
      <c r="C817" s="1">
        <v>-126</v>
      </c>
      <c r="D817" s="1">
        <v>32</v>
      </c>
      <c r="K817" s="1">
        <v>1609</v>
      </c>
      <c r="L817" s="1">
        <v>809</v>
      </c>
      <c r="M817" s="1">
        <v>288</v>
      </c>
      <c r="N817" s="1">
        <v>30</v>
      </c>
      <c r="U817">
        <f t="shared" si="105"/>
        <v>575.15389244966434</v>
      </c>
      <c r="V817">
        <f t="shared" si="106"/>
        <v>-78.84610755033566</v>
      </c>
      <c r="AB817">
        <f t="shared" si="107"/>
        <v>11131.735696524498</v>
      </c>
      <c r="AO817">
        <f t="shared" si="108"/>
        <v>1894.5</v>
      </c>
      <c r="AP817">
        <f t="shared" si="109"/>
        <v>774.5</v>
      </c>
      <c r="AT817">
        <f t="shared" si="110"/>
        <v>244.50051124690927</v>
      </c>
      <c r="AY817">
        <f t="shared" si="111"/>
        <v>1808.2233704939074</v>
      </c>
    </row>
    <row r="818" spans="1:51" x14ac:dyDescent="0.3">
      <c r="A818" s="1">
        <v>2175</v>
      </c>
      <c r="B818" s="1">
        <v>738</v>
      </c>
      <c r="C818" s="1">
        <v>-132</v>
      </c>
      <c r="D818" s="1">
        <v>31</v>
      </c>
      <c r="K818" s="1">
        <v>1626</v>
      </c>
      <c r="L818" s="1">
        <v>798</v>
      </c>
      <c r="M818" s="1">
        <v>297</v>
      </c>
      <c r="N818" s="1">
        <v>34</v>
      </c>
      <c r="U818">
        <f t="shared" si="105"/>
        <v>552.26895621608139</v>
      </c>
      <c r="V818">
        <f t="shared" si="106"/>
        <v>-101.73104378391861</v>
      </c>
      <c r="AB818">
        <f t="shared" si="107"/>
        <v>16484.499813018985</v>
      </c>
      <c r="AO818">
        <f t="shared" si="108"/>
        <v>1900.5</v>
      </c>
      <c r="AP818">
        <f t="shared" si="109"/>
        <v>768</v>
      </c>
      <c r="AT818">
        <f t="shared" si="110"/>
        <v>252.8324544040974</v>
      </c>
      <c r="AY818">
        <f t="shared" si="111"/>
        <v>2586.2465808627881</v>
      </c>
    </row>
    <row r="819" spans="1:51" x14ac:dyDescent="0.3">
      <c r="A819" s="1">
        <v>2170</v>
      </c>
      <c r="B819" s="1">
        <v>761</v>
      </c>
      <c r="C819" s="1">
        <v>-131</v>
      </c>
      <c r="D819" s="1">
        <v>30</v>
      </c>
      <c r="K819" s="1">
        <v>1633</v>
      </c>
      <c r="L819" s="1">
        <v>791</v>
      </c>
      <c r="M819" s="1">
        <v>300</v>
      </c>
      <c r="N819" s="1">
        <v>33</v>
      </c>
      <c r="U819">
        <f t="shared" si="105"/>
        <v>537.83733600411199</v>
      </c>
      <c r="V819">
        <f t="shared" si="106"/>
        <v>-116.16266399588801</v>
      </c>
      <c r="AB819">
        <f t="shared" si="107"/>
        <v>20398.579981805156</v>
      </c>
      <c r="AO819">
        <f t="shared" si="108"/>
        <v>1901.5</v>
      </c>
      <c r="AP819">
        <f t="shared" si="109"/>
        <v>776</v>
      </c>
      <c r="AT819">
        <f t="shared" si="110"/>
        <v>245.92326038827642</v>
      </c>
      <c r="AY819">
        <f t="shared" si="111"/>
        <v>1931.2473060352384</v>
      </c>
    </row>
    <row r="820" spans="1:51" x14ac:dyDescent="0.3">
      <c r="A820" s="1">
        <v>2168</v>
      </c>
      <c r="B820" s="1">
        <v>754</v>
      </c>
      <c r="C820" s="1">
        <v>-134</v>
      </c>
      <c r="D820" s="1">
        <v>31</v>
      </c>
      <c r="K820" s="1">
        <v>1639</v>
      </c>
      <c r="L820" s="1">
        <v>793</v>
      </c>
      <c r="M820" s="1">
        <v>307</v>
      </c>
      <c r="N820" s="1">
        <v>33</v>
      </c>
      <c r="U820">
        <f t="shared" si="105"/>
        <v>530.4356699921301</v>
      </c>
      <c r="V820">
        <f t="shared" si="106"/>
        <v>-123.5643300078699</v>
      </c>
      <c r="AB820">
        <f t="shared" si="107"/>
        <v>22567.629775117337</v>
      </c>
      <c r="AO820">
        <f t="shared" si="108"/>
        <v>1903.5</v>
      </c>
      <c r="AP820">
        <f t="shared" si="109"/>
        <v>773.5</v>
      </c>
      <c r="AT820">
        <f t="shared" si="110"/>
        <v>249.02710695825866</v>
      </c>
      <c r="AY820">
        <f t="shared" si="111"/>
        <v>2213.6841973270575</v>
      </c>
    </row>
    <row r="821" spans="1:51" x14ac:dyDescent="0.3">
      <c r="A821" s="1">
        <v>2173</v>
      </c>
      <c r="B821" s="1">
        <v>745</v>
      </c>
      <c r="C821" s="1">
        <v>-135</v>
      </c>
      <c r="D821" s="1">
        <v>32</v>
      </c>
      <c r="K821" s="1">
        <v>1630</v>
      </c>
      <c r="L821" s="1">
        <v>813</v>
      </c>
      <c r="M821" s="1">
        <v>296</v>
      </c>
      <c r="N821" s="1">
        <v>29</v>
      </c>
      <c r="U821">
        <f t="shared" si="105"/>
        <v>547.24126306410778</v>
      </c>
      <c r="V821">
        <f t="shared" si="106"/>
        <v>-106.75873693589222</v>
      </c>
      <c r="AB821">
        <f t="shared" si="107"/>
        <v>17800.80844066761</v>
      </c>
      <c r="AO821">
        <f t="shared" si="108"/>
        <v>1901.5</v>
      </c>
      <c r="AP821">
        <f t="shared" si="109"/>
        <v>779</v>
      </c>
      <c r="AT821">
        <f t="shared" si="110"/>
        <v>243.19385271836128</v>
      </c>
      <c r="AY821">
        <f t="shared" si="111"/>
        <v>1698.8040975482256</v>
      </c>
    </row>
    <row r="822" spans="1:51" x14ac:dyDescent="0.3">
      <c r="A822" s="1">
        <v>2175</v>
      </c>
      <c r="B822" s="1">
        <v>755</v>
      </c>
      <c r="C822" s="1">
        <v>-131</v>
      </c>
      <c r="D822" s="1">
        <v>31</v>
      </c>
      <c r="K822" s="1">
        <v>1631</v>
      </c>
      <c r="L822" s="1">
        <v>803</v>
      </c>
      <c r="M822" s="1">
        <v>298</v>
      </c>
      <c r="N822" s="1">
        <v>32</v>
      </c>
      <c r="U822">
        <f t="shared" si="105"/>
        <v>546.11354130803238</v>
      </c>
      <c r="V822">
        <f t="shared" si="106"/>
        <v>-107.88645869196762</v>
      </c>
      <c r="AB822">
        <f t="shared" si="107"/>
        <v>18103.000726947837</v>
      </c>
      <c r="AO822">
        <f t="shared" si="108"/>
        <v>1903</v>
      </c>
      <c r="AP822">
        <f t="shared" si="109"/>
        <v>779</v>
      </c>
      <c r="AT822">
        <f t="shared" si="110"/>
        <v>243.82370680473218</v>
      </c>
      <c r="AY822">
        <f t="shared" si="111"/>
        <v>1751.1216401894353</v>
      </c>
    </row>
    <row r="823" spans="1:51" x14ac:dyDescent="0.3">
      <c r="A823" s="1">
        <v>2168</v>
      </c>
      <c r="B823" s="1">
        <v>749</v>
      </c>
      <c r="C823" s="1">
        <v>-133</v>
      </c>
      <c r="D823" s="1">
        <v>31</v>
      </c>
      <c r="K823" s="1">
        <v>1637</v>
      </c>
      <c r="L823" s="1">
        <v>790</v>
      </c>
      <c r="M823" s="1">
        <v>289</v>
      </c>
      <c r="N823" s="1">
        <v>32</v>
      </c>
      <c r="U823">
        <f t="shared" si="105"/>
        <v>532.58051034561902</v>
      </c>
      <c r="V823">
        <f t="shared" si="106"/>
        <v>-121.41948965438098</v>
      </c>
      <c r="AB823">
        <f t="shared" si="107"/>
        <v>21927.8117009872</v>
      </c>
      <c r="AO823">
        <f t="shared" si="108"/>
        <v>1902.5</v>
      </c>
      <c r="AP823">
        <f t="shared" si="109"/>
        <v>769.5</v>
      </c>
      <c r="AT823">
        <f t="shared" si="110"/>
        <v>252.26275983585052</v>
      </c>
      <c r="AY823">
        <f t="shared" si="111"/>
        <v>2528.6273239658171</v>
      </c>
    </row>
    <row r="824" spans="1:51" x14ac:dyDescent="0.3">
      <c r="A824" s="1">
        <v>2171</v>
      </c>
      <c r="B824" s="1">
        <v>806</v>
      </c>
      <c r="C824" s="1">
        <v>-107</v>
      </c>
      <c r="D824" s="1">
        <v>55</v>
      </c>
      <c r="K824" s="1">
        <v>1641</v>
      </c>
      <c r="L824" s="1">
        <v>801</v>
      </c>
      <c r="M824" s="1">
        <v>303</v>
      </c>
      <c r="N824" s="1">
        <v>33</v>
      </c>
      <c r="U824">
        <f t="shared" si="105"/>
        <v>530.02358438092165</v>
      </c>
      <c r="V824">
        <f t="shared" si="106"/>
        <v>-123.97641561907835</v>
      </c>
      <c r="AB824">
        <f t="shared" si="107"/>
        <v>22691.610928674178</v>
      </c>
      <c r="AO824">
        <f t="shared" si="108"/>
        <v>1906</v>
      </c>
      <c r="AP824">
        <f t="shared" si="109"/>
        <v>803.5</v>
      </c>
      <c r="AT824">
        <f t="shared" si="110"/>
        <v>223.26721658138706</v>
      </c>
      <c r="AY824">
        <f t="shared" si="111"/>
        <v>453.26048583201265</v>
      </c>
    </row>
    <row r="825" spans="1:51" x14ac:dyDescent="0.3">
      <c r="A825" s="1">
        <v>2173</v>
      </c>
      <c r="B825" s="1">
        <v>774</v>
      </c>
      <c r="C825" s="1">
        <v>-107</v>
      </c>
      <c r="D825" s="1">
        <v>32</v>
      </c>
      <c r="K825" s="1">
        <v>1643</v>
      </c>
      <c r="L825" s="1">
        <v>789</v>
      </c>
      <c r="M825" s="1">
        <v>303</v>
      </c>
      <c r="N825" s="1">
        <v>33</v>
      </c>
      <c r="U825">
        <f t="shared" si="105"/>
        <v>530.2122216622322</v>
      </c>
      <c r="V825">
        <f t="shared" si="106"/>
        <v>-123.7877783377678</v>
      </c>
      <c r="AB825">
        <f t="shared" si="107"/>
        <v>22634.814872721006</v>
      </c>
      <c r="AO825">
        <f t="shared" si="108"/>
        <v>1908</v>
      </c>
      <c r="AP825">
        <f t="shared" si="109"/>
        <v>781.5</v>
      </c>
      <c r="AT825">
        <f t="shared" si="110"/>
        <v>243.73397383212708</v>
      </c>
      <c r="AY825">
        <f t="shared" si="111"/>
        <v>1743.6196875071507</v>
      </c>
    </row>
    <row r="826" spans="1:51" x14ac:dyDescent="0.3">
      <c r="A826" s="1">
        <v>2174</v>
      </c>
      <c r="B826" s="1">
        <v>763</v>
      </c>
      <c r="C826" s="1">
        <v>-108</v>
      </c>
      <c r="D826" s="1">
        <v>32</v>
      </c>
      <c r="K826" s="1">
        <v>1648</v>
      </c>
      <c r="L826" s="1">
        <v>799</v>
      </c>
      <c r="M826" s="1">
        <v>272</v>
      </c>
      <c r="N826" s="1">
        <v>29</v>
      </c>
      <c r="U826">
        <f t="shared" si="105"/>
        <v>527.23049987647721</v>
      </c>
      <c r="V826">
        <f t="shared" si="106"/>
        <v>-126.76950012352279</v>
      </c>
      <c r="AB826">
        <f t="shared" si="107"/>
        <v>23540.897940564882</v>
      </c>
      <c r="AO826">
        <f t="shared" si="108"/>
        <v>1911</v>
      </c>
      <c r="AP826">
        <f t="shared" si="109"/>
        <v>781</v>
      </c>
      <c r="AT826">
        <f t="shared" si="110"/>
        <v>245.52392958732148</v>
      </c>
      <c r="AY826">
        <f t="shared" si="111"/>
        <v>1896.308821169529</v>
      </c>
    </row>
    <row r="827" spans="1:51" x14ac:dyDescent="0.3">
      <c r="A827" s="1">
        <v>2180</v>
      </c>
      <c r="B827" s="1">
        <v>813</v>
      </c>
      <c r="C827" s="1">
        <v>-86</v>
      </c>
      <c r="D827" s="1">
        <v>55</v>
      </c>
      <c r="K827" s="1">
        <v>1638</v>
      </c>
      <c r="L827" s="1">
        <v>806</v>
      </c>
      <c r="M827" s="1">
        <v>272</v>
      </c>
      <c r="N827" s="1">
        <v>30</v>
      </c>
      <c r="U827">
        <f t="shared" si="105"/>
        <v>542.04520106721725</v>
      </c>
      <c r="V827">
        <f t="shared" si="106"/>
        <v>-111.95479893278275</v>
      </c>
      <c r="AB827">
        <f t="shared" si="107"/>
        <v>19214.321258599728</v>
      </c>
      <c r="AO827">
        <f t="shared" si="108"/>
        <v>1909</v>
      </c>
      <c r="AP827">
        <f t="shared" si="109"/>
        <v>809.5</v>
      </c>
      <c r="AT827">
        <f t="shared" si="110"/>
        <v>219.47949790356273</v>
      </c>
      <c r="AY827">
        <f t="shared" si="111"/>
        <v>306.32688031300904</v>
      </c>
    </row>
    <row r="828" spans="1:51" x14ac:dyDescent="0.3">
      <c r="A828" s="1">
        <v>2178</v>
      </c>
      <c r="B828" s="1">
        <v>790</v>
      </c>
      <c r="C828" s="1">
        <v>-91</v>
      </c>
      <c r="D828" s="1">
        <v>32</v>
      </c>
      <c r="K828" s="1">
        <v>1623</v>
      </c>
      <c r="L828" s="1">
        <v>813</v>
      </c>
      <c r="M828" s="1">
        <v>275</v>
      </c>
      <c r="N828" s="1">
        <v>29</v>
      </c>
      <c r="U828">
        <f t="shared" si="105"/>
        <v>555.47637213476503</v>
      </c>
      <c r="V828">
        <f t="shared" si="106"/>
        <v>-98.523627865234971</v>
      </c>
      <c r="AB828">
        <f t="shared" si="107"/>
        <v>15671.17438679704</v>
      </c>
      <c r="AO828">
        <f t="shared" si="108"/>
        <v>1900.5</v>
      </c>
      <c r="AP828">
        <f t="shared" si="109"/>
        <v>801.5</v>
      </c>
      <c r="AT828">
        <f t="shared" si="110"/>
        <v>222.49157287412032</v>
      </c>
      <c r="AY828">
        <f t="shared" si="111"/>
        <v>420.83533160993909</v>
      </c>
    </row>
    <row r="829" spans="1:51" x14ac:dyDescent="0.3">
      <c r="A829" s="1">
        <v>2180</v>
      </c>
      <c r="B829" s="1">
        <v>797</v>
      </c>
      <c r="C829" s="1">
        <v>-97</v>
      </c>
      <c r="D829" s="1">
        <v>31</v>
      </c>
      <c r="K829" s="1">
        <v>1619</v>
      </c>
      <c r="L829" s="1">
        <v>835</v>
      </c>
      <c r="M829" s="1">
        <v>295</v>
      </c>
      <c r="N829" s="1">
        <v>31</v>
      </c>
      <c r="U829">
        <f t="shared" si="105"/>
        <v>562.28551466314696</v>
      </c>
      <c r="V829">
        <f t="shared" si="106"/>
        <v>-91.714485336853045</v>
      </c>
      <c r="AB829">
        <f t="shared" si="107"/>
        <v>14012.73976833808</v>
      </c>
      <c r="AO829">
        <f t="shared" si="108"/>
        <v>1899.5</v>
      </c>
      <c r="AP829">
        <f t="shared" si="109"/>
        <v>816</v>
      </c>
      <c r="AT829">
        <f t="shared" si="110"/>
        <v>209.17994645758947</v>
      </c>
      <c r="AY829">
        <f t="shared" si="111"/>
        <v>51.878094946464614</v>
      </c>
    </row>
    <row r="830" spans="1:51" x14ac:dyDescent="0.3">
      <c r="A830" s="1">
        <v>2194</v>
      </c>
      <c r="B830" s="1">
        <v>836</v>
      </c>
      <c r="C830" s="1">
        <v>-83</v>
      </c>
      <c r="D830" s="1">
        <v>55</v>
      </c>
      <c r="K830" s="1">
        <v>1625</v>
      </c>
      <c r="L830" s="1">
        <v>830</v>
      </c>
      <c r="M830" s="1">
        <v>293</v>
      </c>
      <c r="N830" s="1">
        <v>31</v>
      </c>
      <c r="U830">
        <f t="shared" si="105"/>
        <v>569.03163356706273</v>
      </c>
      <c r="V830">
        <f t="shared" si="106"/>
        <v>-84.968366432937273</v>
      </c>
      <c r="AB830">
        <f t="shared" si="107"/>
        <v>12461.10058799354</v>
      </c>
      <c r="AO830">
        <f t="shared" si="108"/>
        <v>1909.5</v>
      </c>
      <c r="AP830">
        <f t="shared" si="109"/>
        <v>833</v>
      </c>
      <c r="AT830">
        <f t="shared" si="110"/>
        <v>199.69789683419302</v>
      </c>
      <c r="AY830">
        <f t="shared" si="111"/>
        <v>5.1956854528453711</v>
      </c>
    </row>
    <row r="831" spans="1:51" x14ac:dyDescent="0.3">
      <c r="A831" s="1">
        <v>2198</v>
      </c>
      <c r="B831" s="1">
        <v>831</v>
      </c>
      <c r="C831" s="1">
        <v>-89</v>
      </c>
      <c r="D831" s="1">
        <v>32</v>
      </c>
      <c r="K831" s="1">
        <v>1620</v>
      </c>
      <c r="L831" s="1">
        <v>829</v>
      </c>
      <c r="M831" s="1">
        <v>290</v>
      </c>
      <c r="N831" s="1">
        <v>63</v>
      </c>
      <c r="U831">
        <f t="shared" si="105"/>
        <v>578.00346019725521</v>
      </c>
      <c r="V831">
        <f t="shared" si="106"/>
        <v>-75.996539802744792</v>
      </c>
      <c r="AB831">
        <f t="shared" si="107"/>
        <v>10538.556810627329</v>
      </c>
      <c r="AO831">
        <f t="shared" si="108"/>
        <v>1909</v>
      </c>
      <c r="AP831">
        <f t="shared" si="109"/>
        <v>830</v>
      </c>
      <c r="AT831">
        <f t="shared" si="110"/>
        <v>201.94306128213466</v>
      </c>
      <c r="AY831">
        <f t="shared" si="111"/>
        <v>1.1723898507774611E-3</v>
      </c>
    </row>
    <row r="832" spans="1:51" x14ac:dyDescent="0.3">
      <c r="A832" s="1">
        <v>2185</v>
      </c>
      <c r="B832" s="1">
        <v>820</v>
      </c>
      <c r="C832" s="1">
        <v>-121</v>
      </c>
      <c r="D832" s="1">
        <v>28</v>
      </c>
      <c r="K832" s="1">
        <v>1627</v>
      </c>
      <c r="L832" s="1">
        <v>814</v>
      </c>
      <c r="M832" s="1">
        <v>298</v>
      </c>
      <c r="N832" s="1">
        <v>33</v>
      </c>
      <c r="U832">
        <f t="shared" si="105"/>
        <v>558.03225713214817</v>
      </c>
      <c r="V832">
        <f t="shared" si="106"/>
        <v>-95.967742867851825</v>
      </c>
      <c r="AB832">
        <f t="shared" si="107"/>
        <v>15037.792250677543</v>
      </c>
      <c r="AO832">
        <f t="shared" si="108"/>
        <v>1906</v>
      </c>
      <c r="AP832">
        <f t="shared" si="109"/>
        <v>817</v>
      </c>
      <c r="AT832">
        <f t="shared" si="110"/>
        <v>211.48285982556601</v>
      </c>
      <c r="AY832">
        <f t="shared" si="111"/>
        <v>90.35563982160248</v>
      </c>
    </row>
    <row r="833" spans="1:51" x14ac:dyDescent="0.3">
      <c r="A833" s="1">
        <v>2188</v>
      </c>
      <c r="B833" s="1">
        <v>854</v>
      </c>
      <c r="C833" s="1">
        <v>-112</v>
      </c>
      <c r="D833" s="1">
        <v>55</v>
      </c>
      <c r="K833" s="1">
        <v>1623</v>
      </c>
      <c r="L833" s="1">
        <v>821</v>
      </c>
      <c r="M833" s="1">
        <v>300</v>
      </c>
      <c r="N833" s="1">
        <v>31</v>
      </c>
      <c r="U833">
        <f t="shared" si="105"/>
        <v>565.96289631035006</v>
      </c>
      <c r="V833">
        <f t="shared" si="106"/>
        <v>-88.037103689649939</v>
      </c>
      <c r="AB833">
        <f t="shared" si="107"/>
        <v>13155.639719207426</v>
      </c>
      <c r="AO833">
        <f t="shared" si="108"/>
        <v>1905.5</v>
      </c>
      <c r="AP833">
        <f t="shared" si="109"/>
        <v>837.5</v>
      </c>
      <c r="AT833">
        <f t="shared" si="110"/>
        <v>193.74338698391747</v>
      </c>
      <c r="AY833">
        <f t="shared" si="111"/>
        <v>67.79734761640151</v>
      </c>
    </row>
    <row r="834" spans="1:51" x14ac:dyDescent="0.3">
      <c r="A834" s="1">
        <v>2193</v>
      </c>
      <c r="B834" s="1">
        <v>836</v>
      </c>
      <c r="C834" s="1">
        <v>-105</v>
      </c>
      <c r="D834" s="1">
        <v>33</v>
      </c>
      <c r="K834" s="1">
        <v>1620</v>
      </c>
      <c r="L834" s="1">
        <v>801</v>
      </c>
      <c r="M834" s="1">
        <v>294</v>
      </c>
      <c r="N834" s="1">
        <v>31</v>
      </c>
      <c r="U834">
        <f t="shared" si="105"/>
        <v>574.06794023007421</v>
      </c>
      <c r="V834">
        <f t="shared" si="106"/>
        <v>-79.932059769925786</v>
      </c>
      <c r="AB834">
        <f t="shared" si="107"/>
        <v>11362.066199418707</v>
      </c>
      <c r="AO834">
        <f t="shared" si="108"/>
        <v>1906.5</v>
      </c>
      <c r="AP834">
        <f t="shared" si="109"/>
        <v>818.5</v>
      </c>
      <c r="AT834">
        <f t="shared" si="110"/>
        <v>210.43882721589188</v>
      </c>
      <c r="AY834">
        <f t="shared" si="111"/>
        <v>71.597418100192613</v>
      </c>
    </row>
    <row r="835" spans="1:51" x14ac:dyDescent="0.3">
      <c r="A835" s="1">
        <v>2197</v>
      </c>
      <c r="B835" s="1">
        <v>801</v>
      </c>
      <c r="C835" s="1">
        <v>-105</v>
      </c>
      <c r="D835" s="1">
        <v>33</v>
      </c>
      <c r="K835" s="1">
        <v>1625</v>
      </c>
      <c r="L835" s="1">
        <v>793</v>
      </c>
      <c r="M835" s="1">
        <v>285</v>
      </c>
      <c r="N835" s="1">
        <v>63</v>
      </c>
      <c r="U835">
        <f t="shared" si="105"/>
        <v>572.05594132042711</v>
      </c>
      <c r="V835">
        <f t="shared" si="106"/>
        <v>-81.94405867957289</v>
      </c>
      <c r="AB835">
        <f t="shared" si="107"/>
        <v>11795.044311221545</v>
      </c>
      <c r="AO835">
        <f t="shared" si="108"/>
        <v>1911</v>
      </c>
      <c r="AP835">
        <f t="shared" si="109"/>
        <v>797</v>
      </c>
      <c r="AT835">
        <f t="shared" si="110"/>
        <v>231.36551169091732</v>
      </c>
      <c r="AY835">
        <f t="shared" si="111"/>
        <v>863.66690051605963</v>
      </c>
    </row>
    <row r="836" spans="1:51" x14ac:dyDescent="0.3">
      <c r="A836" s="1">
        <v>2195</v>
      </c>
      <c r="B836" s="1">
        <v>851</v>
      </c>
      <c r="C836" s="1">
        <v>-84</v>
      </c>
      <c r="D836" s="1">
        <v>55</v>
      </c>
      <c r="K836" s="1">
        <v>1619</v>
      </c>
      <c r="L836" s="1">
        <v>785</v>
      </c>
      <c r="M836" s="1">
        <v>264</v>
      </c>
      <c r="N836" s="1">
        <v>28</v>
      </c>
      <c r="U836">
        <f t="shared" ref="U836:U899" si="112">SQRT((A836-K836)^2+(B836-L836)^2)</f>
        <v>579.76891948430625</v>
      </c>
      <c r="V836">
        <f t="shared" ref="V836:V899" si="113">U836-654</f>
        <v>-74.231080515693748</v>
      </c>
      <c r="AB836">
        <f t="shared" ref="AB836:AB899" si="114">(V836-$AA$5)^2</f>
        <v>10179.198478112034</v>
      </c>
      <c r="AO836">
        <f t="shared" ref="AO836:AO899" si="115">(A836+K836)/2</f>
        <v>1907</v>
      </c>
      <c r="AP836">
        <f t="shared" ref="AP836:AP899" si="116">(B836+L836)/2</f>
        <v>818</v>
      </c>
      <c r="AT836">
        <f t="shared" ref="AT836:AT899" si="117">SQRT((AP836-1000)^2 + (AO836-1800)^2)</f>
        <v>211.12318678913502</v>
      </c>
      <c r="AY836">
        <f t="shared" ref="AY836:AY899" si="118">(AT836-$AX$5)^2</f>
        <v>83.647218434848554</v>
      </c>
    </row>
    <row r="837" spans="1:51" x14ac:dyDescent="0.3">
      <c r="A837" s="1">
        <v>2191</v>
      </c>
      <c r="B837" s="1">
        <v>835</v>
      </c>
      <c r="C837" s="1">
        <v>-93</v>
      </c>
      <c r="D837" s="1">
        <v>31</v>
      </c>
      <c r="K837" s="1">
        <v>1614</v>
      </c>
      <c r="L837" s="1">
        <v>804</v>
      </c>
      <c r="M837" s="1">
        <v>274</v>
      </c>
      <c r="N837" s="1">
        <v>30</v>
      </c>
      <c r="U837">
        <f t="shared" si="112"/>
        <v>577.83215556076493</v>
      </c>
      <c r="V837">
        <f t="shared" si="113"/>
        <v>-76.167844439235068</v>
      </c>
      <c r="AB837">
        <f t="shared" si="114"/>
        <v>10573.757558176263</v>
      </c>
      <c r="AO837">
        <f t="shared" si="115"/>
        <v>1902.5</v>
      </c>
      <c r="AP837">
        <f t="shared" si="116"/>
        <v>819.5</v>
      </c>
      <c r="AT837">
        <f t="shared" si="117"/>
        <v>207.57287876791611</v>
      </c>
      <c r="AY837">
        <f t="shared" si="118"/>
        <v>31.310485397339963</v>
      </c>
    </row>
    <row r="838" spans="1:51" x14ac:dyDescent="0.3">
      <c r="A838" s="1">
        <v>2193</v>
      </c>
      <c r="B838" s="1">
        <v>818</v>
      </c>
      <c r="C838" s="1">
        <v>-107</v>
      </c>
      <c r="D838" s="1">
        <v>31</v>
      </c>
      <c r="K838" s="1">
        <v>1626</v>
      </c>
      <c r="L838" s="1">
        <v>798</v>
      </c>
      <c r="M838" s="1">
        <v>282</v>
      </c>
      <c r="N838" s="1">
        <v>33</v>
      </c>
      <c r="U838">
        <f t="shared" si="112"/>
        <v>567.35262403552872</v>
      </c>
      <c r="V838">
        <f t="shared" si="113"/>
        <v>-86.64737596447128</v>
      </c>
      <c r="AB838">
        <f t="shared" si="114"/>
        <v>12838.772977938765</v>
      </c>
      <c r="AO838">
        <f t="shared" si="115"/>
        <v>1909.5</v>
      </c>
      <c r="AP838">
        <f t="shared" si="116"/>
        <v>808</v>
      </c>
      <c r="AT838">
        <f t="shared" si="117"/>
        <v>221.02997534271228</v>
      </c>
      <c r="AY838">
        <f t="shared" si="118"/>
        <v>363.00438204174196</v>
      </c>
    </row>
    <row r="839" spans="1:51" x14ac:dyDescent="0.3">
      <c r="A839" s="1">
        <v>2195</v>
      </c>
      <c r="B839" s="1">
        <v>848</v>
      </c>
      <c r="C839" s="1">
        <v>-116</v>
      </c>
      <c r="D839" s="1">
        <v>55</v>
      </c>
      <c r="K839" s="1">
        <v>1622</v>
      </c>
      <c r="L839" s="1">
        <v>799</v>
      </c>
      <c r="M839" s="1">
        <v>275</v>
      </c>
      <c r="N839" s="1">
        <v>30</v>
      </c>
      <c r="U839">
        <f t="shared" si="112"/>
        <v>575.09129709986053</v>
      </c>
      <c r="V839">
        <f t="shared" si="113"/>
        <v>-78.908702900139474</v>
      </c>
      <c r="AB839">
        <f t="shared" si="114"/>
        <v>11144.948114976232</v>
      </c>
      <c r="AO839">
        <f t="shared" si="115"/>
        <v>1908.5</v>
      </c>
      <c r="AP839">
        <f t="shared" si="116"/>
        <v>823.5</v>
      </c>
      <c r="AT839">
        <f t="shared" si="117"/>
        <v>207.18228688765842</v>
      </c>
      <c r="AY839">
        <f t="shared" si="118"/>
        <v>27.091873291415329</v>
      </c>
    </row>
    <row r="840" spans="1:51" x14ac:dyDescent="0.3">
      <c r="A840" s="1">
        <v>2190</v>
      </c>
      <c r="B840" s="1">
        <v>818</v>
      </c>
      <c r="C840" s="1">
        <v>-130</v>
      </c>
      <c r="D840" s="1">
        <v>30</v>
      </c>
      <c r="K840" s="1">
        <v>1617</v>
      </c>
      <c r="L840" s="1">
        <v>800</v>
      </c>
      <c r="M840" s="1">
        <v>266</v>
      </c>
      <c r="N840" s="1">
        <v>29</v>
      </c>
      <c r="U840">
        <f t="shared" si="112"/>
        <v>573.28265279877428</v>
      </c>
      <c r="V840">
        <f t="shared" si="113"/>
        <v>-80.717347201225721</v>
      </c>
      <c r="AB840">
        <f t="shared" si="114"/>
        <v>11530.095151418278</v>
      </c>
      <c r="AO840">
        <f t="shared" si="115"/>
        <v>1903.5</v>
      </c>
      <c r="AP840">
        <f t="shared" si="116"/>
        <v>809</v>
      </c>
      <c r="AT840">
        <f t="shared" si="117"/>
        <v>217.24007457188924</v>
      </c>
      <c r="AY840">
        <f t="shared" si="118"/>
        <v>232.95224303357097</v>
      </c>
    </row>
    <row r="841" spans="1:51" x14ac:dyDescent="0.3">
      <c r="A841" s="1">
        <v>2199</v>
      </c>
      <c r="B841" s="1">
        <v>794</v>
      </c>
      <c r="C841" s="1">
        <v>-125</v>
      </c>
      <c r="D841" s="1">
        <v>33</v>
      </c>
      <c r="K841" s="1">
        <v>1621</v>
      </c>
      <c r="L841" s="1">
        <v>794</v>
      </c>
      <c r="M841" s="1">
        <v>268</v>
      </c>
      <c r="N841" s="1">
        <v>31</v>
      </c>
      <c r="U841">
        <f t="shared" si="112"/>
        <v>578</v>
      </c>
      <c r="V841">
        <f t="shared" si="113"/>
        <v>-76</v>
      </c>
      <c r="AB841">
        <f t="shared" si="114"/>
        <v>10539.26725281451</v>
      </c>
      <c r="AO841">
        <f t="shared" si="115"/>
        <v>1910</v>
      </c>
      <c r="AP841">
        <f t="shared" si="116"/>
        <v>794</v>
      </c>
      <c r="AT841">
        <f t="shared" si="117"/>
        <v>233.52944139872386</v>
      </c>
      <c r="AY841">
        <f t="shared" si="118"/>
        <v>995.53753464782255</v>
      </c>
    </row>
    <row r="842" spans="1:51" x14ac:dyDescent="0.3">
      <c r="A842" s="1">
        <v>2192</v>
      </c>
      <c r="B842" s="1">
        <v>833</v>
      </c>
      <c r="C842" s="1">
        <v>-107</v>
      </c>
      <c r="D842" s="1">
        <v>55</v>
      </c>
      <c r="K842" s="1">
        <v>1622</v>
      </c>
      <c r="L842" s="1">
        <v>791</v>
      </c>
      <c r="M842" s="1">
        <v>261</v>
      </c>
      <c r="N842" s="1">
        <v>30</v>
      </c>
      <c r="U842">
        <f t="shared" si="112"/>
        <v>571.54527379727324</v>
      </c>
      <c r="V842">
        <f t="shared" si="113"/>
        <v>-82.454726202726761</v>
      </c>
      <c r="AB842">
        <f t="shared" si="114"/>
        <v>11906.227177186707</v>
      </c>
      <c r="AO842">
        <f t="shared" si="115"/>
        <v>1907</v>
      </c>
      <c r="AP842">
        <f t="shared" si="116"/>
        <v>812</v>
      </c>
      <c r="AT842">
        <f t="shared" si="117"/>
        <v>216.31689716709604</v>
      </c>
      <c r="AY842">
        <f t="shared" si="118"/>
        <v>205.62400501343072</v>
      </c>
    </row>
    <row r="843" spans="1:51" x14ac:dyDescent="0.3">
      <c r="A843" s="1">
        <v>2196</v>
      </c>
      <c r="B843" s="1">
        <v>794</v>
      </c>
      <c r="C843" s="1">
        <v>-82</v>
      </c>
      <c r="D843" s="1">
        <v>36</v>
      </c>
      <c r="K843" s="1">
        <v>1633</v>
      </c>
      <c r="L843" s="1">
        <v>815</v>
      </c>
      <c r="M843" s="1">
        <v>244</v>
      </c>
      <c r="N843" s="1">
        <v>29</v>
      </c>
      <c r="U843">
        <f t="shared" si="112"/>
        <v>563.39151573306458</v>
      </c>
      <c r="V843">
        <f t="shared" si="113"/>
        <v>-90.60848426693542</v>
      </c>
      <c r="AB843">
        <f t="shared" si="114"/>
        <v>13752.116327087537</v>
      </c>
      <c r="AO843">
        <f t="shared" si="115"/>
        <v>1914.5</v>
      </c>
      <c r="AP843">
        <f t="shared" si="116"/>
        <v>804.5</v>
      </c>
      <c r="AT843">
        <f t="shared" si="117"/>
        <v>226.56235344822846</v>
      </c>
      <c r="AY843">
        <f t="shared" si="118"/>
        <v>604.42478121325632</v>
      </c>
    </row>
    <row r="844" spans="1:51" x14ac:dyDescent="0.3">
      <c r="A844" s="1">
        <v>2190</v>
      </c>
      <c r="B844" s="1">
        <v>775</v>
      </c>
      <c r="C844" s="1">
        <v>-92</v>
      </c>
      <c r="D844" s="1">
        <v>32</v>
      </c>
      <c r="K844" s="1">
        <v>1640</v>
      </c>
      <c r="L844" s="1">
        <v>829</v>
      </c>
      <c r="M844" s="1">
        <v>217</v>
      </c>
      <c r="N844" s="1">
        <v>27</v>
      </c>
      <c r="U844">
        <f t="shared" si="112"/>
        <v>552.64455122619279</v>
      </c>
      <c r="V844">
        <f t="shared" si="113"/>
        <v>-101.35544877380721</v>
      </c>
      <c r="AB844">
        <f t="shared" si="114"/>
        <v>16388.194112670488</v>
      </c>
      <c r="AO844">
        <f t="shared" si="115"/>
        <v>1915</v>
      </c>
      <c r="AP844">
        <f t="shared" si="116"/>
        <v>802</v>
      </c>
      <c r="AT844">
        <f t="shared" si="117"/>
        <v>228.97379762758882</v>
      </c>
      <c r="AY844">
        <f t="shared" si="118"/>
        <v>728.81080527103086</v>
      </c>
    </row>
    <row r="845" spans="1:51" x14ac:dyDescent="0.3">
      <c r="A845" s="1">
        <v>2150</v>
      </c>
      <c r="B845" s="1">
        <v>717</v>
      </c>
      <c r="C845" s="1">
        <v>24</v>
      </c>
      <c r="D845" s="1">
        <v>45</v>
      </c>
      <c r="K845" s="1">
        <v>1643</v>
      </c>
      <c r="L845" s="1">
        <v>839</v>
      </c>
      <c r="M845" s="1">
        <v>195</v>
      </c>
      <c r="N845" s="1">
        <v>27</v>
      </c>
      <c r="U845">
        <f t="shared" si="112"/>
        <v>521.47195514236432</v>
      </c>
      <c r="V845">
        <f t="shared" si="113"/>
        <v>-132.52804485763568</v>
      </c>
      <c r="AB845">
        <f t="shared" si="114"/>
        <v>25341.130808409616</v>
      </c>
      <c r="AO845">
        <f t="shared" si="115"/>
        <v>1896.5</v>
      </c>
      <c r="AP845">
        <f t="shared" si="116"/>
        <v>778</v>
      </c>
      <c r="AT845">
        <f t="shared" si="117"/>
        <v>242.06662306067724</v>
      </c>
      <c r="AY845">
        <f t="shared" si="118"/>
        <v>1607.1537063199514</v>
      </c>
    </row>
    <row r="846" spans="1:51" x14ac:dyDescent="0.3">
      <c r="A846" s="1">
        <v>2117</v>
      </c>
      <c r="B846" s="1">
        <v>688</v>
      </c>
      <c r="C846" s="1">
        <v>115</v>
      </c>
      <c r="D846" s="1">
        <v>44</v>
      </c>
      <c r="K846" s="1">
        <v>1649</v>
      </c>
      <c r="L846" s="1">
        <v>846</v>
      </c>
      <c r="M846" s="1">
        <v>167</v>
      </c>
      <c r="N846" s="1">
        <v>26</v>
      </c>
      <c r="U846">
        <f t="shared" si="112"/>
        <v>493.95141461483843</v>
      </c>
      <c r="V846">
        <f t="shared" si="113"/>
        <v>-160.04858538516157</v>
      </c>
      <c r="AB846">
        <f t="shared" si="114"/>
        <v>34860.444416363083</v>
      </c>
      <c r="AO846">
        <f t="shared" si="115"/>
        <v>1883</v>
      </c>
      <c r="AP846">
        <f t="shared" si="116"/>
        <v>767</v>
      </c>
      <c r="AT846">
        <f t="shared" si="117"/>
        <v>247.34186867572583</v>
      </c>
      <c r="AY846">
        <f t="shared" si="118"/>
        <v>2057.9439585766654</v>
      </c>
    </row>
    <row r="847" spans="1:51" x14ac:dyDescent="0.3">
      <c r="A847" s="1">
        <v>2106</v>
      </c>
      <c r="B847" s="1">
        <v>677</v>
      </c>
      <c r="C847" s="1">
        <v>93</v>
      </c>
      <c r="D847" s="1">
        <v>35</v>
      </c>
      <c r="K847" s="1">
        <v>1656</v>
      </c>
      <c r="L847" s="1">
        <v>841</v>
      </c>
      <c r="M847" s="1">
        <v>170</v>
      </c>
      <c r="N847" s="1">
        <v>29</v>
      </c>
      <c r="U847">
        <f t="shared" si="112"/>
        <v>478.95302483646554</v>
      </c>
      <c r="V847">
        <f t="shared" si="113"/>
        <v>-175.04697516353446</v>
      </c>
      <c r="AB847">
        <f t="shared" si="114"/>
        <v>40686.080389365532</v>
      </c>
      <c r="AO847">
        <f t="shared" si="115"/>
        <v>1881</v>
      </c>
      <c r="AP847">
        <f t="shared" si="116"/>
        <v>759</v>
      </c>
      <c r="AT847">
        <f t="shared" si="117"/>
        <v>254.24791051255465</v>
      </c>
      <c r="AY847">
        <f t="shared" si="118"/>
        <v>2732.2165706173419</v>
      </c>
    </row>
    <row r="848" spans="1:51" x14ac:dyDescent="0.3">
      <c r="A848" s="1">
        <v>2113</v>
      </c>
      <c r="B848" s="1">
        <v>756</v>
      </c>
      <c r="C848" s="1">
        <v>118</v>
      </c>
      <c r="D848" s="1">
        <v>55</v>
      </c>
      <c r="K848" s="1">
        <v>1664</v>
      </c>
      <c r="L848" s="1">
        <v>866</v>
      </c>
      <c r="M848" s="1">
        <v>130</v>
      </c>
      <c r="N848" s="1">
        <v>24</v>
      </c>
      <c r="U848">
        <f t="shared" si="112"/>
        <v>462.27805485443497</v>
      </c>
      <c r="V848">
        <f t="shared" si="113"/>
        <v>-191.72194514556503</v>
      </c>
      <c r="AB848">
        <f t="shared" si="114"/>
        <v>47691.081655153386</v>
      </c>
      <c r="AO848">
        <f t="shared" si="115"/>
        <v>1888.5</v>
      </c>
      <c r="AP848">
        <f t="shared" si="116"/>
        <v>811</v>
      </c>
      <c r="AT848">
        <f t="shared" si="117"/>
        <v>208.69415420658049</v>
      </c>
      <c r="AY848">
        <f t="shared" si="118"/>
        <v>45.116110805410585</v>
      </c>
    </row>
    <row r="849" spans="1:51" x14ac:dyDescent="0.3">
      <c r="A849" s="1">
        <v>2136</v>
      </c>
      <c r="B849" s="1">
        <v>752</v>
      </c>
      <c r="C849" s="1">
        <v>64</v>
      </c>
      <c r="D849" s="1">
        <v>33</v>
      </c>
      <c r="K849" s="1">
        <v>1661</v>
      </c>
      <c r="L849" s="1">
        <v>847</v>
      </c>
      <c r="M849" s="1">
        <v>140</v>
      </c>
      <c r="N849" s="1">
        <v>29</v>
      </c>
      <c r="U849">
        <f t="shared" si="112"/>
        <v>484.40685379131457</v>
      </c>
      <c r="V849">
        <f t="shared" si="113"/>
        <v>-169.59314620868543</v>
      </c>
      <c r="AB849">
        <f t="shared" si="114"/>
        <v>38515.663775010282</v>
      </c>
      <c r="AO849">
        <f t="shared" si="115"/>
        <v>1898.5</v>
      </c>
      <c r="AP849">
        <f t="shared" si="116"/>
        <v>799.5</v>
      </c>
      <c r="AT849">
        <f t="shared" si="117"/>
        <v>223.3886747353142</v>
      </c>
      <c r="AY849">
        <f t="shared" si="118"/>
        <v>458.44690549073601</v>
      </c>
    </row>
    <row r="850" spans="1:51" x14ac:dyDescent="0.3">
      <c r="A850" s="1">
        <v>2148</v>
      </c>
      <c r="B850" s="1">
        <v>754</v>
      </c>
      <c r="C850" s="1">
        <v>36</v>
      </c>
      <c r="D850" s="1">
        <v>34</v>
      </c>
      <c r="K850" s="1">
        <v>1657</v>
      </c>
      <c r="L850" s="1">
        <v>832</v>
      </c>
      <c r="M850" s="1">
        <v>133</v>
      </c>
      <c r="N850" s="1">
        <v>27</v>
      </c>
      <c r="U850">
        <f t="shared" si="112"/>
        <v>497.15691687836346</v>
      </c>
      <c r="V850">
        <f t="shared" si="113"/>
        <v>-156.84308312163654</v>
      </c>
      <c r="AB850">
        <f t="shared" si="114"/>
        <v>33673.724090754222</v>
      </c>
      <c r="AO850">
        <f t="shared" si="115"/>
        <v>1902.5</v>
      </c>
      <c r="AP850">
        <f t="shared" si="116"/>
        <v>793</v>
      </c>
      <c r="AT850">
        <f t="shared" si="117"/>
        <v>230.98755377725442</v>
      </c>
      <c r="AY850">
        <f t="shared" si="118"/>
        <v>841.59473945101035</v>
      </c>
    </row>
    <row r="851" spans="1:51" x14ac:dyDescent="0.3">
      <c r="A851" s="1">
        <v>2149</v>
      </c>
      <c r="B851" s="1">
        <v>805</v>
      </c>
      <c r="C851" s="1">
        <v>29</v>
      </c>
      <c r="D851" s="1">
        <v>55</v>
      </c>
      <c r="K851" s="1">
        <v>1669</v>
      </c>
      <c r="L851" s="1">
        <v>831</v>
      </c>
      <c r="M851" s="1">
        <v>120</v>
      </c>
      <c r="N851" s="1">
        <v>27</v>
      </c>
      <c r="U851">
        <f t="shared" si="112"/>
        <v>480.70365091186898</v>
      </c>
      <c r="V851">
        <f t="shared" si="113"/>
        <v>-173.29634908813102</v>
      </c>
      <c r="AB851">
        <f t="shared" si="114"/>
        <v>39982.914832221912</v>
      </c>
      <c r="AO851">
        <f t="shared" si="115"/>
        <v>1909</v>
      </c>
      <c r="AP851">
        <f t="shared" si="116"/>
        <v>818</v>
      </c>
      <c r="AT851">
        <f t="shared" si="117"/>
        <v>212.14381914163798</v>
      </c>
      <c r="AY851">
        <f t="shared" si="118"/>
        <v>103.35808175011671</v>
      </c>
    </row>
    <row r="852" spans="1:51" x14ac:dyDescent="0.3">
      <c r="A852" s="1">
        <v>2160</v>
      </c>
      <c r="B852" s="1">
        <v>773</v>
      </c>
      <c r="C852" s="1">
        <v>0</v>
      </c>
      <c r="D852" s="1">
        <v>33</v>
      </c>
      <c r="K852" s="1">
        <v>1676</v>
      </c>
      <c r="L852" s="1">
        <v>836</v>
      </c>
      <c r="M852" s="1">
        <v>120</v>
      </c>
      <c r="N852" s="1">
        <v>28</v>
      </c>
      <c r="U852">
        <f t="shared" si="112"/>
        <v>488.08298474747102</v>
      </c>
      <c r="V852">
        <f t="shared" si="113"/>
        <v>-165.91701525252898</v>
      </c>
      <c r="AB852">
        <f t="shared" si="114"/>
        <v>37086.26631895014</v>
      </c>
      <c r="AO852">
        <f t="shared" si="115"/>
        <v>1918</v>
      </c>
      <c r="AP852">
        <f t="shared" si="116"/>
        <v>804.5</v>
      </c>
      <c r="AT852">
        <f t="shared" si="117"/>
        <v>228.35115502225952</v>
      </c>
      <c r="AY852">
        <f t="shared" si="118"/>
        <v>695.58015166918449</v>
      </c>
    </row>
    <row r="853" spans="1:51" x14ac:dyDescent="0.3">
      <c r="A853" s="1">
        <v>2164</v>
      </c>
      <c r="B853" s="1">
        <v>764</v>
      </c>
      <c r="C853" s="1">
        <v>-19</v>
      </c>
      <c r="D853" s="1">
        <v>33</v>
      </c>
      <c r="K853" s="1">
        <v>1666</v>
      </c>
      <c r="L853" s="1">
        <v>847</v>
      </c>
      <c r="M853" s="1">
        <v>132</v>
      </c>
      <c r="N853" s="1">
        <v>27</v>
      </c>
      <c r="U853">
        <f t="shared" si="112"/>
        <v>504.86929001475221</v>
      </c>
      <c r="V853">
        <f t="shared" si="113"/>
        <v>-149.13070998524779</v>
      </c>
      <c r="AB853">
        <f t="shared" si="114"/>
        <v>30902.70189479737</v>
      </c>
      <c r="AO853">
        <f t="shared" si="115"/>
        <v>1915</v>
      </c>
      <c r="AP853">
        <f t="shared" si="116"/>
        <v>805.5</v>
      </c>
      <c r="AT853">
        <f t="shared" si="117"/>
        <v>225.9540882568846</v>
      </c>
      <c r="AY853">
        <f t="shared" si="118"/>
        <v>574.88630505387266</v>
      </c>
    </row>
    <row r="854" spans="1:51" x14ac:dyDescent="0.3">
      <c r="A854" s="1">
        <v>2172</v>
      </c>
      <c r="B854" s="1">
        <v>761</v>
      </c>
      <c r="C854" s="1">
        <v>-27</v>
      </c>
      <c r="D854" s="1">
        <v>34</v>
      </c>
      <c r="K854" s="1">
        <v>1656</v>
      </c>
      <c r="L854" s="1">
        <v>838</v>
      </c>
      <c r="M854" s="1">
        <v>136</v>
      </c>
      <c r="N854" s="1">
        <v>27</v>
      </c>
      <c r="U854">
        <f t="shared" si="112"/>
        <v>521.71352292230267</v>
      </c>
      <c r="V854">
        <f t="shared" si="113"/>
        <v>-132.28647707769733</v>
      </c>
      <c r="AB854">
        <f t="shared" si="114"/>
        <v>25264.279307250501</v>
      </c>
      <c r="AO854">
        <f t="shared" si="115"/>
        <v>1914</v>
      </c>
      <c r="AP854">
        <f t="shared" si="116"/>
        <v>799.5</v>
      </c>
      <c r="AT854">
        <f t="shared" si="117"/>
        <v>230.64312259419313</v>
      </c>
      <c r="AY854">
        <f t="shared" si="118"/>
        <v>821.7293012385079</v>
      </c>
    </row>
    <row r="855" spans="1:51" x14ac:dyDescent="0.3">
      <c r="A855" s="1">
        <v>2166</v>
      </c>
      <c r="B855" s="1">
        <v>761</v>
      </c>
      <c r="C855" s="1">
        <v>-42</v>
      </c>
      <c r="D855" s="1">
        <v>32</v>
      </c>
      <c r="K855" s="1">
        <v>1651</v>
      </c>
      <c r="L855" s="1">
        <v>847</v>
      </c>
      <c r="M855" s="1">
        <v>131</v>
      </c>
      <c r="N855" s="1">
        <v>26</v>
      </c>
      <c r="U855">
        <f t="shared" si="112"/>
        <v>522.13120956326679</v>
      </c>
      <c r="V855">
        <f t="shared" si="113"/>
        <v>-131.86879043673321</v>
      </c>
      <c r="AB855">
        <f t="shared" si="114"/>
        <v>25131.673349410339</v>
      </c>
      <c r="AO855">
        <f t="shared" si="115"/>
        <v>1908.5</v>
      </c>
      <c r="AP855">
        <f t="shared" si="116"/>
        <v>804</v>
      </c>
      <c r="AT855">
        <f t="shared" si="117"/>
        <v>224.02734208127364</v>
      </c>
      <c r="AY855">
        <f t="shared" si="118"/>
        <v>486.20429135439934</v>
      </c>
    </row>
    <row r="856" spans="1:51" x14ac:dyDescent="0.3">
      <c r="A856" s="1">
        <v>2177</v>
      </c>
      <c r="B856" s="1">
        <v>745</v>
      </c>
      <c r="C856" s="1">
        <v>-39</v>
      </c>
      <c r="D856" s="1">
        <v>35</v>
      </c>
      <c r="K856" s="1">
        <v>1645</v>
      </c>
      <c r="L856" s="1">
        <v>850</v>
      </c>
      <c r="M856" s="1">
        <v>115</v>
      </c>
      <c r="N856" s="1">
        <v>25</v>
      </c>
      <c r="U856">
        <f t="shared" si="112"/>
        <v>542.26285139220079</v>
      </c>
      <c r="V856">
        <f t="shared" si="113"/>
        <v>-111.73714860779921</v>
      </c>
      <c r="AB856">
        <f t="shared" si="114"/>
        <v>19154.02911187031</v>
      </c>
      <c r="AO856">
        <f t="shared" si="115"/>
        <v>1911</v>
      </c>
      <c r="AP856">
        <f t="shared" si="116"/>
        <v>797.5</v>
      </c>
      <c r="AT856">
        <f t="shared" si="117"/>
        <v>230.92693649723932</v>
      </c>
      <c r="AY856">
        <f t="shared" si="118"/>
        <v>838.08136872972455</v>
      </c>
    </row>
    <row r="857" spans="1:51" x14ac:dyDescent="0.3">
      <c r="A857" s="1">
        <v>2163</v>
      </c>
      <c r="B857" s="1">
        <v>729</v>
      </c>
      <c r="C857" s="1">
        <v>-27</v>
      </c>
      <c r="D857" s="1">
        <v>35</v>
      </c>
      <c r="K857" s="1">
        <v>1642</v>
      </c>
      <c r="L857" s="1">
        <v>859</v>
      </c>
      <c r="M857" s="1">
        <v>110</v>
      </c>
      <c r="N857" s="1">
        <v>25</v>
      </c>
      <c r="U857">
        <f t="shared" si="112"/>
        <v>536.97392860361481</v>
      </c>
      <c r="V857">
        <f t="shared" si="113"/>
        <v>-117.02607139638519</v>
      </c>
      <c r="AB857">
        <f t="shared" si="114"/>
        <v>20645.955356111477</v>
      </c>
      <c r="AO857">
        <f t="shared" si="115"/>
        <v>1902.5</v>
      </c>
      <c r="AP857">
        <f t="shared" si="116"/>
        <v>794</v>
      </c>
      <c r="AT857">
        <f t="shared" si="117"/>
        <v>230.09182949422606</v>
      </c>
      <c r="AY857">
        <f t="shared" si="118"/>
        <v>790.42668652937311</v>
      </c>
    </row>
    <row r="858" spans="1:51" x14ac:dyDescent="0.3">
      <c r="A858" s="1">
        <v>2158</v>
      </c>
      <c r="B858" s="1">
        <v>714</v>
      </c>
      <c r="C858" s="1">
        <v>-6</v>
      </c>
      <c r="D858" s="1">
        <v>36</v>
      </c>
      <c r="K858" s="1">
        <v>1677</v>
      </c>
      <c r="L858" s="1">
        <v>884</v>
      </c>
      <c r="M858" s="1">
        <v>27</v>
      </c>
      <c r="N858" s="1">
        <v>20</v>
      </c>
      <c r="U858">
        <f t="shared" si="112"/>
        <v>510.15781871887447</v>
      </c>
      <c r="V858">
        <f t="shared" si="113"/>
        <v>-143.84218128112553</v>
      </c>
      <c r="AB858">
        <f t="shared" si="114"/>
        <v>29071.312126354045</v>
      </c>
      <c r="AO858">
        <f t="shared" si="115"/>
        <v>1917.5</v>
      </c>
      <c r="AP858">
        <f t="shared" si="116"/>
        <v>799</v>
      </c>
      <c r="AT858">
        <f t="shared" si="117"/>
        <v>232.82450472405176</v>
      </c>
      <c r="AY858">
        <f t="shared" si="118"/>
        <v>951.54994915018699</v>
      </c>
    </row>
    <row r="859" spans="1:51" x14ac:dyDescent="0.3">
      <c r="A859" s="1">
        <v>2149</v>
      </c>
      <c r="B859" s="1">
        <v>716</v>
      </c>
      <c r="C859" s="1">
        <v>15</v>
      </c>
      <c r="D859" s="1">
        <v>36</v>
      </c>
      <c r="K859" s="1">
        <v>1689</v>
      </c>
      <c r="L859" s="1">
        <v>878</v>
      </c>
      <c r="M859" s="1">
        <v>44</v>
      </c>
      <c r="N859" s="1">
        <v>27</v>
      </c>
      <c r="U859">
        <f t="shared" si="112"/>
        <v>487.69252608585259</v>
      </c>
      <c r="V859">
        <f t="shared" si="113"/>
        <v>-166.30747391414741</v>
      </c>
      <c r="AB859">
        <f t="shared" si="114"/>
        <v>37236.806233116542</v>
      </c>
      <c r="AO859">
        <f t="shared" si="115"/>
        <v>1919</v>
      </c>
      <c r="AP859">
        <f t="shared" si="116"/>
        <v>797</v>
      </c>
      <c r="AT859">
        <f t="shared" si="117"/>
        <v>235.30830839560255</v>
      </c>
      <c r="AY859">
        <f t="shared" si="118"/>
        <v>1110.9560232725305</v>
      </c>
    </row>
    <row r="860" spans="1:51" x14ac:dyDescent="0.3">
      <c r="A860" s="1">
        <v>2149</v>
      </c>
      <c r="B860" s="1">
        <v>727</v>
      </c>
      <c r="C860" s="1">
        <v>-26</v>
      </c>
      <c r="D860" s="1">
        <v>30</v>
      </c>
      <c r="K860" s="1">
        <v>1683</v>
      </c>
      <c r="L860" s="1">
        <v>876</v>
      </c>
      <c r="M860" s="1">
        <v>34</v>
      </c>
      <c r="N860" s="1">
        <v>24</v>
      </c>
      <c r="U860">
        <f t="shared" si="112"/>
        <v>489.24124928300967</v>
      </c>
      <c r="V860">
        <f t="shared" si="113"/>
        <v>-164.75875071699033</v>
      </c>
      <c r="AB860">
        <f t="shared" si="114"/>
        <v>36641.495479111836</v>
      </c>
      <c r="AO860">
        <f t="shared" si="115"/>
        <v>1916</v>
      </c>
      <c r="AP860">
        <f t="shared" si="116"/>
        <v>801.5</v>
      </c>
      <c r="AT860">
        <f t="shared" si="117"/>
        <v>229.90922121567894</v>
      </c>
      <c r="AY860">
        <f t="shared" si="118"/>
        <v>780.1921411801535</v>
      </c>
    </row>
    <row r="861" spans="1:51" x14ac:dyDescent="0.3">
      <c r="A861" s="1">
        <v>2154</v>
      </c>
      <c r="B861" s="1">
        <v>732</v>
      </c>
      <c r="C861" s="1">
        <v>-51</v>
      </c>
      <c r="D861" s="1">
        <v>31</v>
      </c>
      <c r="K861" s="1">
        <v>1670</v>
      </c>
      <c r="L861" s="1">
        <v>861</v>
      </c>
      <c r="M861" s="1">
        <v>63</v>
      </c>
      <c r="N861" s="1">
        <v>27</v>
      </c>
      <c r="U861">
        <f t="shared" si="112"/>
        <v>500.89619683123965</v>
      </c>
      <c r="V861">
        <f t="shared" si="113"/>
        <v>-153.10380316876035</v>
      </c>
      <c r="AB861">
        <f t="shared" si="114"/>
        <v>32315.360524589127</v>
      </c>
      <c r="AO861">
        <f t="shared" si="115"/>
        <v>1912</v>
      </c>
      <c r="AP861">
        <f t="shared" si="116"/>
        <v>796.5</v>
      </c>
      <c r="AT861">
        <f t="shared" si="117"/>
        <v>232.28484668613234</v>
      </c>
      <c r="AY861">
        <f t="shared" si="118"/>
        <v>918.54729757163</v>
      </c>
    </row>
    <row r="862" spans="1:51" x14ac:dyDescent="0.3">
      <c r="A862" s="1">
        <v>2165</v>
      </c>
      <c r="B862" s="1">
        <v>744</v>
      </c>
      <c r="C862" s="1">
        <v>-62</v>
      </c>
      <c r="D862" s="1">
        <v>32</v>
      </c>
      <c r="K862" s="1">
        <v>1668</v>
      </c>
      <c r="L862" s="1">
        <v>858</v>
      </c>
      <c r="M862" s="1">
        <v>74</v>
      </c>
      <c r="N862" s="1">
        <v>26</v>
      </c>
      <c r="U862">
        <f t="shared" si="112"/>
        <v>509.90685423908553</v>
      </c>
      <c r="V862">
        <f t="shared" si="113"/>
        <v>-144.09314576091447</v>
      </c>
      <c r="AB862">
        <f t="shared" si="114"/>
        <v>29156.955560496135</v>
      </c>
      <c r="AO862">
        <f t="shared" si="115"/>
        <v>1916.5</v>
      </c>
      <c r="AP862">
        <f t="shared" si="116"/>
        <v>801</v>
      </c>
      <c r="AT862">
        <f t="shared" si="117"/>
        <v>230.59325662299841</v>
      </c>
      <c r="AY862">
        <f t="shared" si="118"/>
        <v>818.87288983179246</v>
      </c>
    </row>
    <row r="863" spans="1:51" x14ac:dyDescent="0.3">
      <c r="A863" s="1">
        <v>2167</v>
      </c>
      <c r="B863" s="1">
        <v>742</v>
      </c>
      <c r="C863" s="1">
        <v>-78</v>
      </c>
      <c r="D863" s="1">
        <v>31</v>
      </c>
      <c r="K863" s="1">
        <v>1669</v>
      </c>
      <c r="L863" s="1">
        <v>850</v>
      </c>
      <c r="M863" s="1">
        <v>83</v>
      </c>
      <c r="N863" s="1">
        <v>27</v>
      </c>
      <c r="U863">
        <f t="shared" si="112"/>
        <v>509.57629458207725</v>
      </c>
      <c r="V863">
        <f t="shared" si="113"/>
        <v>-144.42370541792275</v>
      </c>
      <c r="AB863">
        <f t="shared" si="114"/>
        <v>29269.953649883511</v>
      </c>
      <c r="AO863">
        <f t="shared" si="115"/>
        <v>1918</v>
      </c>
      <c r="AP863">
        <f t="shared" si="116"/>
        <v>796</v>
      </c>
      <c r="AT863">
        <f t="shared" si="117"/>
        <v>235.66925976885489</v>
      </c>
      <c r="AY863">
        <f t="shared" si="118"/>
        <v>1135.1480546162175</v>
      </c>
    </row>
    <row r="864" spans="1:51" x14ac:dyDescent="0.3">
      <c r="A864" s="1">
        <v>2167</v>
      </c>
      <c r="B864" s="1">
        <v>744</v>
      </c>
      <c r="C864" s="1">
        <v>-95</v>
      </c>
      <c r="D864" s="1">
        <v>31</v>
      </c>
      <c r="K864" s="1">
        <v>1684</v>
      </c>
      <c r="L864" s="1">
        <v>856</v>
      </c>
      <c r="M864" s="1">
        <v>80</v>
      </c>
      <c r="N864" s="1">
        <v>27</v>
      </c>
      <c r="U864">
        <f t="shared" si="112"/>
        <v>495.8154898750139</v>
      </c>
      <c r="V864">
        <f t="shared" si="113"/>
        <v>-158.1845101249861</v>
      </c>
      <c r="AB864">
        <f t="shared" si="114"/>
        <v>34167.838003211727</v>
      </c>
      <c r="AO864">
        <f t="shared" si="115"/>
        <v>1925.5</v>
      </c>
      <c r="AP864">
        <f t="shared" si="116"/>
        <v>800</v>
      </c>
      <c r="AT864">
        <f t="shared" si="117"/>
        <v>236.11490846619574</v>
      </c>
      <c r="AY864">
        <f t="shared" si="118"/>
        <v>1165.3762120391484</v>
      </c>
    </row>
    <row r="865" spans="1:51" x14ac:dyDescent="0.3">
      <c r="A865" s="1">
        <v>2160</v>
      </c>
      <c r="B865" s="1">
        <v>742</v>
      </c>
      <c r="C865" s="1">
        <v>-99</v>
      </c>
      <c r="D865" s="1">
        <v>31</v>
      </c>
      <c r="K865" s="1">
        <v>1688</v>
      </c>
      <c r="L865" s="1">
        <v>848</v>
      </c>
      <c r="M865" s="1">
        <v>78</v>
      </c>
      <c r="N865" s="1">
        <v>27</v>
      </c>
      <c r="U865">
        <f t="shared" si="112"/>
        <v>483.75613691197759</v>
      </c>
      <c r="V865">
        <f t="shared" si="113"/>
        <v>-170.24386308802241</v>
      </c>
      <c r="AB865">
        <f t="shared" si="114"/>
        <v>38771.498891987212</v>
      </c>
      <c r="AO865">
        <f t="shared" si="115"/>
        <v>1924</v>
      </c>
      <c r="AP865">
        <f t="shared" si="116"/>
        <v>795</v>
      </c>
      <c r="AT865">
        <f t="shared" si="117"/>
        <v>239.58505796480713</v>
      </c>
      <c r="AY865">
        <f t="shared" si="118"/>
        <v>1414.3433492473991</v>
      </c>
    </row>
    <row r="866" spans="1:51" x14ac:dyDescent="0.3">
      <c r="A866" s="1">
        <v>2153</v>
      </c>
      <c r="B866" s="1">
        <v>741</v>
      </c>
      <c r="C866" s="1">
        <v>-60</v>
      </c>
      <c r="D866" s="1">
        <v>36</v>
      </c>
      <c r="K866" s="1">
        <v>1691</v>
      </c>
      <c r="L866" s="1">
        <v>866</v>
      </c>
      <c r="M866" s="1">
        <v>66</v>
      </c>
      <c r="N866" s="1">
        <v>25</v>
      </c>
      <c r="U866">
        <f t="shared" si="112"/>
        <v>478.61153350081315</v>
      </c>
      <c r="V866">
        <f t="shared" si="113"/>
        <v>-175.38846649918685</v>
      </c>
      <c r="AB866">
        <f t="shared" si="114"/>
        <v>40823.960011932686</v>
      </c>
      <c r="AO866">
        <f t="shared" si="115"/>
        <v>1922</v>
      </c>
      <c r="AP866">
        <f t="shared" si="116"/>
        <v>803.5</v>
      </c>
      <c r="AT866">
        <f t="shared" si="117"/>
        <v>231.29256365045549</v>
      </c>
      <c r="AY866">
        <f t="shared" si="118"/>
        <v>859.38459723476603</v>
      </c>
    </row>
    <row r="867" spans="1:51" x14ac:dyDescent="0.3">
      <c r="A867" s="1">
        <v>2136</v>
      </c>
      <c r="B867" s="1">
        <v>721</v>
      </c>
      <c r="C867" s="1">
        <v>-13</v>
      </c>
      <c r="D867" s="1">
        <v>38</v>
      </c>
      <c r="K867" s="1">
        <v>1685</v>
      </c>
      <c r="L867" s="1">
        <v>858</v>
      </c>
      <c r="M867" s="1">
        <v>35</v>
      </c>
      <c r="N867" s="1">
        <v>22</v>
      </c>
      <c r="U867">
        <f t="shared" si="112"/>
        <v>471.34912750529196</v>
      </c>
      <c r="V867">
        <f t="shared" si="113"/>
        <v>-182.65087249470804</v>
      </c>
      <c r="AB867">
        <f t="shared" si="114"/>
        <v>43811.432099657606</v>
      </c>
      <c r="AO867">
        <f t="shared" si="115"/>
        <v>1910.5</v>
      </c>
      <c r="AP867">
        <f t="shared" si="116"/>
        <v>789.5</v>
      </c>
      <c r="AT867">
        <f t="shared" si="117"/>
        <v>237.7404046433841</v>
      </c>
      <c r="AY867">
        <f t="shared" si="118"/>
        <v>1278.9995492317132</v>
      </c>
    </row>
    <row r="868" spans="1:51" x14ac:dyDescent="0.3">
      <c r="A868" s="1">
        <v>2138</v>
      </c>
      <c r="B868" s="1">
        <v>714</v>
      </c>
      <c r="C868" s="1">
        <v>-19</v>
      </c>
      <c r="D868" s="1">
        <v>34</v>
      </c>
      <c r="K868" s="1">
        <v>1698</v>
      </c>
      <c r="L868" s="1">
        <v>869</v>
      </c>
      <c r="M868" s="1">
        <v>7</v>
      </c>
      <c r="N868" s="1">
        <v>23</v>
      </c>
      <c r="U868">
        <f t="shared" si="112"/>
        <v>466.50294747193186</v>
      </c>
      <c r="V868">
        <f t="shared" si="113"/>
        <v>-187.49705252806814</v>
      </c>
      <c r="AB868">
        <f t="shared" si="114"/>
        <v>45863.642949815585</v>
      </c>
      <c r="AO868">
        <f t="shared" si="115"/>
        <v>1918</v>
      </c>
      <c r="AP868">
        <f t="shared" si="116"/>
        <v>791.5</v>
      </c>
      <c r="AT868">
        <f t="shared" si="117"/>
        <v>239.57514478760103</v>
      </c>
      <c r="AY868">
        <f t="shared" si="118"/>
        <v>1413.5978228093898</v>
      </c>
    </row>
    <row r="869" spans="1:51" x14ac:dyDescent="0.3">
      <c r="A869" s="1">
        <v>2154</v>
      </c>
      <c r="B869" s="1">
        <v>725</v>
      </c>
      <c r="C869" s="1">
        <v>-47</v>
      </c>
      <c r="D869" s="1">
        <v>32</v>
      </c>
      <c r="K869" s="1">
        <v>1711</v>
      </c>
      <c r="L869" s="1">
        <v>859</v>
      </c>
      <c r="M869" s="1">
        <v>13</v>
      </c>
      <c r="N869" s="1">
        <v>27</v>
      </c>
      <c r="U869">
        <f t="shared" si="112"/>
        <v>462.82286028241953</v>
      </c>
      <c r="V869">
        <f t="shared" si="113"/>
        <v>-191.17713971758047</v>
      </c>
      <c r="AB869">
        <f t="shared" si="114"/>
        <v>47453.426112853522</v>
      </c>
      <c r="AO869">
        <f t="shared" si="115"/>
        <v>1932.5</v>
      </c>
      <c r="AP869">
        <f t="shared" si="116"/>
        <v>792</v>
      </c>
      <c r="AT869">
        <f t="shared" si="117"/>
        <v>246.61761899750798</v>
      </c>
      <c r="AY869">
        <f t="shared" si="118"/>
        <v>1992.7579497575923</v>
      </c>
    </row>
    <row r="870" spans="1:51" x14ac:dyDescent="0.3">
      <c r="A870" s="1">
        <v>2138</v>
      </c>
      <c r="B870" s="1">
        <v>725</v>
      </c>
      <c r="C870" s="1">
        <v>-23</v>
      </c>
      <c r="D870" s="1">
        <v>35</v>
      </c>
      <c r="K870" s="1">
        <v>1718</v>
      </c>
      <c r="L870" s="1">
        <v>872</v>
      </c>
      <c r="M870" s="1">
        <v>0</v>
      </c>
      <c r="N870" s="1">
        <v>24</v>
      </c>
      <c r="U870">
        <f t="shared" si="112"/>
        <v>444.98202210875888</v>
      </c>
      <c r="V870">
        <f t="shared" si="113"/>
        <v>-209.01797789124112</v>
      </c>
      <c r="AB870">
        <f t="shared" si="114"/>
        <v>55544.549241784953</v>
      </c>
      <c r="AO870">
        <f t="shared" si="115"/>
        <v>1928</v>
      </c>
      <c r="AP870">
        <f t="shared" si="116"/>
        <v>798.5</v>
      </c>
      <c r="AT870">
        <f t="shared" si="117"/>
        <v>238.71792978324859</v>
      </c>
      <c r="AY870">
        <f t="shared" si="118"/>
        <v>1349.8737695114187</v>
      </c>
    </row>
    <row r="871" spans="1:51" x14ac:dyDescent="0.3">
      <c r="A871" s="1">
        <v>2127</v>
      </c>
      <c r="B871" s="1">
        <v>722</v>
      </c>
      <c r="C871" s="1">
        <v>-27</v>
      </c>
      <c r="D871" s="1">
        <v>33</v>
      </c>
      <c r="K871" s="1">
        <v>1694</v>
      </c>
      <c r="L871" s="1">
        <v>873</v>
      </c>
      <c r="M871" s="1">
        <v>6</v>
      </c>
      <c r="N871" s="1">
        <v>23</v>
      </c>
      <c r="U871">
        <f t="shared" si="112"/>
        <v>458.57387627295122</v>
      </c>
      <c r="V871">
        <f t="shared" si="113"/>
        <v>-195.42612372704878</v>
      </c>
      <c r="AB871">
        <f t="shared" si="114"/>
        <v>49322.660956885113</v>
      </c>
      <c r="AO871">
        <f t="shared" si="115"/>
        <v>1910.5</v>
      </c>
      <c r="AP871">
        <f t="shared" si="116"/>
        <v>797.5</v>
      </c>
      <c r="AT871">
        <f t="shared" si="117"/>
        <v>230.68701740670193</v>
      </c>
      <c r="AY871">
        <f t="shared" si="118"/>
        <v>824.24778968117482</v>
      </c>
    </row>
    <row r="872" spans="1:51" x14ac:dyDescent="0.3">
      <c r="A872" s="1">
        <v>2142</v>
      </c>
      <c r="B872" s="1">
        <v>789</v>
      </c>
      <c r="C872" s="1">
        <v>-40</v>
      </c>
      <c r="D872" s="1">
        <v>55</v>
      </c>
      <c r="K872" s="1">
        <v>1694</v>
      </c>
      <c r="L872" s="1">
        <v>880</v>
      </c>
      <c r="M872" s="1">
        <v>25</v>
      </c>
      <c r="N872" s="1">
        <v>26</v>
      </c>
      <c r="U872">
        <f t="shared" si="112"/>
        <v>457.14877228315947</v>
      </c>
      <c r="V872">
        <f t="shared" si="113"/>
        <v>-196.85122771684053</v>
      </c>
      <c r="AB872">
        <f t="shared" si="114"/>
        <v>49957.686180739394</v>
      </c>
      <c r="AO872">
        <f t="shared" si="115"/>
        <v>1918</v>
      </c>
      <c r="AP872">
        <f t="shared" si="116"/>
        <v>834.5</v>
      </c>
      <c r="AT872">
        <f t="shared" si="117"/>
        <v>203.25907113828893</v>
      </c>
      <c r="AY872">
        <f t="shared" si="118"/>
        <v>1.6429335055407313</v>
      </c>
    </row>
    <row r="873" spans="1:51" x14ac:dyDescent="0.3">
      <c r="A873" s="1">
        <v>2140</v>
      </c>
      <c r="B873" s="1">
        <v>771</v>
      </c>
      <c r="C873" s="1">
        <v>-12</v>
      </c>
      <c r="D873" s="1">
        <v>36</v>
      </c>
      <c r="K873" s="1">
        <v>1688</v>
      </c>
      <c r="L873" s="1">
        <v>890</v>
      </c>
      <c r="M873" s="1">
        <v>36</v>
      </c>
      <c r="N873" s="1">
        <v>25</v>
      </c>
      <c r="U873">
        <f t="shared" si="112"/>
        <v>467.40239622834628</v>
      </c>
      <c r="V873">
        <f t="shared" si="113"/>
        <v>-186.59760377165372</v>
      </c>
      <c r="AB873">
        <f t="shared" si="114"/>
        <v>45479.203689587761</v>
      </c>
      <c r="AO873">
        <f t="shared" si="115"/>
        <v>1914</v>
      </c>
      <c r="AP873">
        <f t="shared" si="116"/>
        <v>830.5</v>
      </c>
      <c r="AT873">
        <f t="shared" si="117"/>
        <v>204.2700418563623</v>
      </c>
      <c r="AY873">
        <f t="shared" si="118"/>
        <v>5.256658520388978</v>
      </c>
    </row>
    <row r="874" spans="1:51" x14ac:dyDescent="0.3">
      <c r="A874" s="1">
        <v>2112</v>
      </c>
      <c r="B874" s="1">
        <v>721</v>
      </c>
      <c r="C874" s="1">
        <v>45</v>
      </c>
      <c r="D874" s="1">
        <v>40</v>
      </c>
      <c r="K874" s="1">
        <v>1704</v>
      </c>
      <c r="L874" s="1">
        <v>892</v>
      </c>
      <c r="M874" s="1">
        <v>58</v>
      </c>
      <c r="N874" s="1">
        <v>29</v>
      </c>
      <c r="U874">
        <f t="shared" si="112"/>
        <v>442.3855784267837</v>
      </c>
      <c r="V874">
        <f t="shared" si="113"/>
        <v>-211.6144215732163</v>
      </c>
      <c r="AB874">
        <f t="shared" si="114"/>
        <v>56775.144802130693</v>
      </c>
      <c r="AO874">
        <f t="shared" si="115"/>
        <v>1908</v>
      </c>
      <c r="AP874">
        <f t="shared" si="116"/>
        <v>806.5</v>
      </c>
      <c r="AT874">
        <f t="shared" si="117"/>
        <v>221.59930054041234</v>
      </c>
      <c r="AY874">
        <f t="shared" si="118"/>
        <v>385.02284787128565</v>
      </c>
    </row>
    <row r="875" spans="1:51" x14ac:dyDescent="0.3">
      <c r="A875" s="1">
        <v>2081</v>
      </c>
      <c r="B875" s="1">
        <v>818</v>
      </c>
      <c r="C875" s="1">
        <v>179</v>
      </c>
      <c r="D875" s="1">
        <v>64</v>
      </c>
      <c r="K875" s="1">
        <v>1713</v>
      </c>
      <c r="L875" s="1">
        <v>883</v>
      </c>
      <c r="M875" s="1">
        <v>52</v>
      </c>
      <c r="N875" s="1">
        <v>26</v>
      </c>
      <c r="U875">
        <f t="shared" si="112"/>
        <v>373.69640083896979</v>
      </c>
      <c r="V875">
        <f t="shared" si="113"/>
        <v>-280.30359916103021</v>
      </c>
      <c r="AB875">
        <f t="shared" si="114"/>
        <v>94227.22426911557</v>
      </c>
      <c r="AO875">
        <f t="shared" si="115"/>
        <v>1897</v>
      </c>
      <c r="AP875">
        <f t="shared" si="116"/>
        <v>850.5</v>
      </c>
      <c r="AT875">
        <f t="shared" si="117"/>
        <v>178.21125104773827</v>
      </c>
      <c r="AY875">
        <f t="shared" si="118"/>
        <v>564.82515224711892</v>
      </c>
    </row>
    <row r="876" spans="1:51" x14ac:dyDescent="0.3">
      <c r="A876" s="1">
        <v>2062</v>
      </c>
      <c r="B876" s="1">
        <v>745</v>
      </c>
      <c r="C876" s="1">
        <v>214</v>
      </c>
      <c r="D876" s="1">
        <v>43</v>
      </c>
      <c r="K876" s="1">
        <v>1701</v>
      </c>
      <c r="L876" s="1">
        <v>905</v>
      </c>
      <c r="M876" s="1">
        <v>41</v>
      </c>
      <c r="N876" s="1">
        <v>23</v>
      </c>
      <c r="U876">
        <f t="shared" si="112"/>
        <v>394.86833248565273</v>
      </c>
      <c r="V876">
        <f t="shared" si="113"/>
        <v>-259.13166751434727</v>
      </c>
      <c r="AB876">
        <f t="shared" si="114"/>
        <v>81677.410754801123</v>
      </c>
      <c r="AO876">
        <f t="shared" si="115"/>
        <v>1881.5</v>
      </c>
      <c r="AP876">
        <f t="shared" si="116"/>
        <v>825</v>
      </c>
      <c r="AT876">
        <f t="shared" si="117"/>
        <v>193.04727400302755</v>
      </c>
      <c r="AY876">
        <f t="shared" si="118"/>
        <v>79.745390400675788</v>
      </c>
    </row>
    <row r="877" spans="1:51" x14ac:dyDescent="0.3">
      <c r="A877" s="1">
        <v>2054</v>
      </c>
      <c r="B877" s="1">
        <v>701</v>
      </c>
      <c r="C877" s="1">
        <v>256</v>
      </c>
      <c r="D877" s="1">
        <v>45</v>
      </c>
      <c r="K877" s="1">
        <v>1701</v>
      </c>
      <c r="L877" s="1">
        <v>903</v>
      </c>
      <c r="M877" s="1">
        <v>52</v>
      </c>
      <c r="N877" s="1">
        <v>26</v>
      </c>
      <c r="U877">
        <f t="shared" si="112"/>
        <v>406.70997037200846</v>
      </c>
      <c r="V877">
        <f t="shared" si="113"/>
        <v>-247.29002962799154</v>
      </c>
      <c r="AB877">
        <f t="shared" si="114"/>
        <v>75049.130160656219</v>
      </c>
      <c r="AO877">
        <f t="shared" si="115"/>
        <v>1877.5</v>
      </c>
      <c r="AP877">
        <f t="shared" si="116"/>
        <v>802</v>
      </c>
      <c r="AT877">
        <f t="shared" si="117"/>
        <v>212.62702086047295</v>
      </c>
      <c r="AY877">
        <f t="shared" si="118"/>
        <v>113.4165232868738</v>
      </c>
    </row>
    <row r="878" spans="1:51" x14ac:dyDescent="0.3">
      <c r="A878" s="1">
        <v>2040</v>
      </c>
      <c r="B878" s="1">
        <v>782</v>
      </c>
      <c r="C878" s="1">
        <v>321</v>
      </c>
      <c r="D878" s="1">
        <v>61</v>
      </c>
      <c r="K878" s="1">
        <v>1715</v>
      </c>
      <c r="L878" s="1">
        <v>880</v>
      </c>
      <c r="M878" s="1">
        <v>27</v>
      </c>
      <c r="N878" s="1">
        <v>25</v>
      </c>
      <c r="U878">
        <f t="shared" si="112"/>
        <v>339.4539733159711</v>
      </c>
      <c r="V878">
        <f t="shared" si="113"/>
        <v>-314.5460266840289</v>
      </c>
      <c r="AB878">
        <f t="shared" si="114"/>
        <v>116422.18963057433</v>
      </c>
      <c r="AO878">
        <f t="shared" si="115"/>
        <v>1877.5</v>
      </c>
      <c r="AP878">
        <f t="shared" si="116"/>
        <v>831</v>
      </c>
      <c r="AT878">
        <f t="shared" si="117"/>
        <v>185.92269899073648</v>
      </c>
      <c r="AY878">
        <f t="shared" si="118"/>
        <v>257.75026047915151</v>
      </c>
    </row>
    <row r="879" spans="1:51" x14ac:dyDescent="0.3">
      <c r="A879" s="1">
        <v>2038</v>
      </c>
      <c r="B879" s="1">
        <v>739</v>
      </c>
      <c r="C879" s="1">
        <v>339</v>
      </c>
      <c r="D879" s="1">
        <v>45</v>
      </c>
      <c r="K879" s="1">
        <v>1714</v>
      </c>
      <c r="L879" s="1">
        <v>888</v>
      </c>
      <c r="M879" s="1">
        <v>40</v>
      </c>
      <c r="N879" s="1">
        <v>26</v>
      </c>
      <c r="U879">
        <f t="shared" si="112"/>
        <v>356.61884414595926</v>
      </c>
      <c r="V879">
        <f t="shared" si="113"/>
        <v>-297.38115585404074</v>
      </c>
      <c r="AB879">
        <f t="shared" si="114"/>
        <v>105003.27562786806</v>
      </c>
      <c r="AO879">
        <f t="shared" si="115"/>
        <v>1876</v>
      </c>
      <c r="AP879">
        <f t="shared" si="116"/>
        <v>813.5</v>
      </c>
      <c r="AT879">
        <f t="shared" si="117"/>
        <v>201.39078926306436</v>
      </c>
      <c r="AY879">
        <f t="shared" si="118"/>
        <v>0.34399655836236032</v>
      </c>
    </row>
    <row r="880" spans="1:51" x14ac:dyDescent="0.3">
      <c r="A880" s="1">
        <v>2026</v>
      </c>
      <c r="B880" s="1">
        <v>688</v>
      </c>
      <c r="C880" s="1">
        <v>343</v>
      </c>
      <c r="D880" s="1">
        <v>43</v>
      </c>
      <c r="K880" s="1">
        <v>1717</v>
      </c>
      <c r="L880" s="1">
        <v>897</v>
      </c>
      <c r="M880" s="1">
        <v>28</v>
      </c>
      <c r="N880" s="1">
        <v>24</v>
      </c>
      <c r="U880">
        <f t="shared" si="112"/>
        <v>373.04423330216486</v>
      </c>
      <c r="V880">
        <f t="shared" si="113"/>
        <v>-280.95576669783514</v>
      </c>
      <c r="AB880">
        <f t="shared" si="114"/>
        <v>94628.034197824978</v>
      </c>
      <c r="AO880">
        <f t="shared" si="115"/>
        <v>1871.5</v>
      </c>
      <c r="AP880">
        <f t="shared" si="116"/>
        <v>792.5</v>
      </c>
      <c r="AT880">
        <f t="shared" si="117"/>
        <v>219.47323299208949</v>
      </c>
      <c r="AY880">
        <f t="shared" si="118"/>
        <v>306.10762013952541</v>
      </c>
    </row>
    <row r="881" spans="1:51" x14ac:dyDescent="0.3">
      <c r="A881" s="1">
        <v>2029</v>
      </c>
      <c r="B881" s="1">
        <v>678</v>
      </c>
      <c r="C881" s="1">
        <v>354</v>
      </c>
      <c r="D881" s="1">
        <v>44</v>
      </c>
      <c r="K881" s="1">
        <v>1728</v>
      </c>
      <c r="L881" s="1">
        <v>893</v>
      </c>
      <c r="M881" s="1">
        <v>-12</v>
      </c>
      <c r="N881" s="1">
        <v>22</v>
      </c>
      <c r="U881">
        <f t="shared" si="112"/>
        <v>369.89998648283296</v>
      </c>
      <c r="V881">
        <f t="shared" si="113"/>
        <v>-284.10001351716704</v>
      </c>
      <c r="AB881">
        <f t="shared" si="114"/>
        <v>96572.36614778942</v>
      </c>
      <c r="AO881">
        <f t="shared" si="115"/>
        <v>1878.5</v>
      </c>
      <c r="AP881">
        <f t="shared" si="116"/>
        <v>785.5</v>
      </c>
      <c r="AT881">
        <f t="shared" si="117"/>
        <v>228.41300313248368</v>
      </c>
      <c r="AY881">
        <f t="shared" si="118"/>
        <v>698.84632286210444</v>
      </c>
    </row>
    <row r="882" spans="1:51" x14ac:dyDescent="0.3">
      <c r="A882" s="1">
        <v>2019</v>
      </c>
      <c r="B882" s="1">
        <v>668</v>
      </c>
      <c r="C882" s="1">
        <v>357</v>
      </c>
      <c r="D882" s="1">
        <v>43</v>
      </c>
      <c r="K882" s="1">
        <v>1750</v>
      </c>
      <c r="L882" s="1">
        <v>918</v>
      </c>
      <c r="M882" s="1">
        <v>-47</v>
      </c>
      <c r="N882" s="1">
        <v>22</v>
      </c>
      <c r="U882">
        <f t="shared" si="112"/>
        <v>367.23425766123728</v>
      </c>
      <c r="V882">
        <f t="shared" si="113"/>
        <v>-286.76574233876272</v>
      </c>
      <c r="AB882">
        <f t="shared" si="114"/>
        <v>98236.281083749054</v>
      </c>
      <c r="AO882">
        <f t="shared" si="115"/>
        <v>1884.5</v>
      </c>
      <c r="AP882">
        <f t="shared" si="116"/>
        <v>793</v>
      </c>
      <c r="AT882">
        <f t="shared" si="117"/>
        <v>223.58275872705391</v>
      </c>
      <c r="AY882">
        <f t="shared" si="118"/>
        <v>466.79578367399006</v>
      </c>
    </row>
    <row r="883" spans="1:51" x14ac:dyDescent="0.3">
      <c r="A883" s="1">
        <v>2020</v>
      </c>
      <c r="B883" s="1">
        <v>647</v>
      </c>
      <c r="C883" s="1">
        <v>372</v>
      </c>
      <c r="D883" s="1">
        <v>45</v>
      </c>
      <c r="K883" s="1">
        <v>1728</v>
      </c>
      <c r="L883" s="1">
        <v>885</v>
      </c>
      <c r="M883" s="1">
        <v>37</v>
      </c>
      <c r="N883" s="1">
        <v>63</v>
      </c>
      <c r="U883">
        <f t="shared" si="112"/>
        <v>376.70678252455184</v>
      </c>
      <c r="V883">
        <f t="shared" si="113"/>
        <v>-277.29321747544816</v>
      </c>
      <c r="AB883">
        <f t="shared" si="114"/>
        <v>92388.12585293506</v>
      </c>
      <c r="AO883">
        <f t="shared" si="115"/>
        <v>1874</v>
      </c>
      <c r="AP883">
        <f t="shared" si="116"/>
        <v>766</v>
      </c>
      <c r="AT883">
        <f t="shared" si="117"/>
        <v>245.42208539575245</v>
      </c>
      <c r="AY883">
        <f t="shared" si="118"/>
        <v>1887.4492511347266</v>
      </c>
    </row>
    <row r="884" spans="1:51" x14ac:dyDescent="0.3">
      <c r="A884" s="1">
        <v>2020</v>
      </c>
      <c r="B884" s="1">
        <v>738</v>
      </c>
      <c r="C884" s="1">
        <v>414</v>
      </c>
      <c r="D884" s="1">
        <v>61</v>
      </c>
      <c r="K884" s="1">
        <v>1706</v>
      </c>
      <c r="L884" s="1">
        <v>861</v>
      </c>
      <c r="M884" s="1">
        <v>114</v>
      </c>
      <c r="N884" s="1">
        <v>33</v>
      </c>
      <c r="U884">
        <f t="shared" si="112"/>
        <v>337.23137457834497</v>
      </c>
      <c r="V884">
        <f t="shared" si="113"/>
        <v>-316.76862542165503</v>
      </c>
      <c r="AB884">
        <f t="shared" si="114"/>
        <v>117943.86189336226</v>
      </c>
      <c r="AO884">
        <f t="shared" si="115"/>
        <v>1863</v>
      </c>
      <c r="AP884">
        <f t="shared" si="116"/>
        <v>799.5</v>
      </c>
      <c r="AT884">
        <f t="shared" si="117"/>
        <v>210.1648162752272</v>
      </c>
      <c r="AY884">
        <f t="shared" si="118"/>
        <v>67.035398832700253</v>
      </c>
    </row>
    <row r="885" spans="1:51" x14ac:dyDescent="0.3">
      <c r="A885" s="1">
        <v>2025</v>
      </c>
      <c r="B885" s="1">
        <v>721</v>
      </c>
      <c r="C885" s="1">
        <v>418</v>
      </c>
      <c r="D885" s="1">
        <v>45</v>
      </c>
      <c r="K885" s="1">
        <v>1686</v>
      </c>
      <c r="L885" s="1">
        <v>855</v>
      </c>
      <c r="M885" s="1">
        <v>184</v>
      </c>
      <c r="N885" s="1">
        <v>34</v>
      </c>
      <c r="U885">
        <f t="shared" si="112"/>
        <v>364.5229759562489</v>
      </c>
      <c r="V885">
        <f t="shared" si="113"/>
        <v>-289.4770240437511</v>
      </c>
      <c r="AB885">
        <f t="shared" si="114"/>
        <v>99943.208155969725</v>
      </c>
      <c r="AO885">
        <f t="shared" si="115"/>
        <v>1855.5</v>
      </c>
      <c r="AP885">
        <f t="shared" si="116"/>
        <v>788</v>
      </c>
      <c r="AT885">
        <f t="shared" si="117"/>
        <v>219.14435881400186</v>
      </c>
      <c r="AY885">
        <f t="shared" si="118"/>
        <v>294.70785816022885</v>
      </c>
    </row>
    <row r="886" spans="1:51" x14ac:dyDescent="0.3">
      <c r="A886" s="1">
        <v>2042</v>
      </c>
      <c r="B886" s="1">
        <v>719</v>
      </c>
      <c r="C886" s="1">
        <v>332</v>
      </c>
      <c r="D886" s="1">
        <v>36</v>
      </c>
      <c r="K886" s="1">
        <v>1664</v>
      </c>
      <c r="L886" s="1">
        <v>854</v>
      </c>
      <c r="M886" s="1">
        <v>212</v>
      </c>
      <c r="N886" s="1">
        <v>30</v>
      </c>
      <c r="U886">
        <f t="shared" si="112"/>
        <v>401.38385617759963</v>
      </c>
      <c r="V886">
        <f t="shared" si="113"/>
        <v>-252.61614382240037</v>
      </c>
      <c r="AB886">
        <f t="shared" si="114"/>
        <v>77995.685878903329</v>
      </c>
      <c r="AO886">
        <f t="shared" si="115"/>
        <v>1853</v>
      </c>
      <c r="AP886">
        <f t="shared" si="116"/>
        <v>786.5</v>
      </c>
      <c r="AT886">
        <f t="shared" si="117"/>
        <v>219.9801127374927</v>
      </c>
      <c r="AY886">
        <f t="shared" si="118"/>
        <v>324.10121385593641</v>
      </c>
    </row>
    <row r="887" spans="1:51" x14ac:dyDescent="0.3">
      <c r="A887" s="1">
        <v>2038</v>
      </c>
      <c r="B887" s="1">
        <v>798</v>
      </c>
      <c r="C887" s="1">
        <v>393</v>
      </c>
      <c r="D887" s="1">
        <v>63</v>
      </c>
      <c r="K887" s="1">
        <v>1644</v>
      </c>
      <c r="L887" s="1">
        <v>842</v>
      </c>
      <c r="M887" s="1">
        <v>239</v>
      </c>
      <c r="N887" s="1">
        <v>31</v>
      </c>
      <c r="U887">
        <f t="shared" si="112"/>
        <v>396.44924013043584</v>
      </c>
      <c r="V887">
        <f t="shared" si="113"/>
        <v>-257.55075986956416</v>
      </c>
      <c r="AB887">
        <f t="shared" si="114"/>
        <v>80776.286608470255</v>
      </c>
      <c r="AO887">
        <f t="shared" si="115"/>
        <v>1841</v>
      </c>
      <c r="AP887">
        <f t="shared" si="116"/>
        <v>820</v>
      </c>
      <c r="AT887">
        <f t="shared" si="117"/>
        <v>184.61040057374882</v>
      </c>
      <c r="AY887">
        <f t="shared" si="118"/>
        <v>301.60924642864421</v>
      </c>
    </row>
    <row r="888" spans="1:51" x14ac:dyDescent="0.3">
      <c r="A888" s="1">
        <v>2085</v>
      </c>
      <c r="B888" s="1">
        <v>805</v>
      </c>
      <c r="C888" s="1">
        <v>221</v>
      </c>
      <c r="D888" s="1">
        <v>27</v>
      </c>
      <c r="K888" s="1">
        <v>1638</v>
      </c>
      <c r="L888" s="1">
        <v>829</v>
      </c>
      <c r="M888" s="1">
        <v>262</v>
      </c>
      <c r="N888" s="1">
        <v>32</v>
      </c>
      <c r="U888">
        <f t="shared" si="112"/>
        <v>447.64383163403471</v>
      </c>
      <c r="V888">
        <f t="shared" si="113"/>
        <v>-206.35616836596529</v>
      </c>
      <c r="AB888">
        <f t="shared" si="114"/>
        <v>54296.969729608289</v>
      </c>
      <c r="AO888">
        <f t="shared" si="115"/>
        <v>1861.5</v>
      </c>
      <c r="AP888">
        <f t="shared" si="116"/>
        <v>817</v>
      </c>
      <c r="AT888">
        <f t="shared" si="117"/>
        <v>193.05763388169865</v>
      </c>
      <c r="AY888">
        <f t="shared" si="118"/>
        <v>79.560469725772933</v>
      </c>
    </row>
    <row r="889" spans="1:51" x14ac:dyDescent="0.3">
      <c r="A889" s="1">
        <v>2089</v>
      </c>
      <c r="B889" s="1">
        <v>756</v>
      </c>
      <c r="C889" s="1">
        <v>161</v>
      </c>
      <c r="D889" s="1">
        <v>34</v>
      </c>
      <c r="K889" s="1">
        <v>1644</v>
      </c>
      <c r="L889" s="1">
        <v>829</v>
      </c>
      <c r="M889" s="1">
        <v>289</v>
      </c>
      <c r="N889" s="1">
        <v>34</v>
      </c>
      <c r="U889">
        <f t="shared" si="112"/>
        <v>450.94789055943039</v>
      </c>
      <c r="V889">
        <f t="shared" si="113"/>
        <v>-203.05210944056961</v>
      </c>
      <c r="AB889">
        <f t="shared" si="114"/>
        <v>52768.082065070113</v>
      </c>
      <c r="AO889">
        <f t="shared" si="115"/>
        <v>1866.5</v>
      </c>
      <c r="AP889">
        <f t="shared" si="116"/>
        <v>792.5</v>
      </c>
      <c r="AT889">
        <f t="shared" si="117"/>
        <v>217.89561721154467</v>
      </c>
      <c r="AY889">
        <f t="shared" si="118"/>
        <v>253.39277633308689</v>
      </c>
    </row>
    <row r="890" spans="1:51" x14ac:dyDescent="0.3">
      <c r="A890" s="1">
        <v>2114</v>
      </c>
      <c r="B890" s="1">
        <v>832</v>
      </c>
      <c r="C890" s="1">
        <v>91</v>
      </c>
      <c r="D890" s="1">
        <v>54</v>
      </c>
      <c r="K890" s="1">
        <v>1636</v>
      </c>
      <c r="L890" s="1">
        <v>833</v>
      </c>
      <c r="M890" s="1">
        <v>274</v>
      </c>
      <c r="N890" s="1">
        <v>29</v>
      </c>
      <c r="U890">
        <f t="shared" si="112"/>
        <v>478.0010460239601</v>
      </c>
      <c r="V890">
        <f t="shared" si="113"/>
        <v>-175.9989539760399</v>
      </c>
      <c r="AB890">
        <f t="shared" si="114"/>
        <v>41071.029963617533</v>
      </c>
      <c r="AO890">
        <f t="shared" si="115"/>
        <v>1875</v>
      </c>
      <c r="AP890">
        <f t="shared" si="116"/>
        <v>832.5</v>
      </c>
      <c r="AT890">
        <f t="shared" si="117"/>
        <v>183.52452152232954</v>
      </c>
      <c r="AY890">
        <f t="shared" si="118"/>
        <v>340.50508746610245</v>
      </c>
    </row>
    <row r="891" spans="1:51" x14ac:dyDescent="0.3">
      <c r="A891" s="1">
        <v>2116</v>
      </c>
      <c r="B891" s="1">
        <v>810</v>
      </c>
      <c r="C891" s="1">
        <v>80</v>
      </c>
      <c r="D891" s="1">
        <v>35</v>
      </c>
      <c r="K891" s="1">
        <v>1637</v>
      </c>
      <c r="L891" s="1">
        <v>842</v>
      </c>
      <c r="M891" s="1">
        <v>279</v>
      </c>
      <c r="N891" s="1">
        <v>31</v>
      </c>
      <c r="U891">
        <f t="shared" si="112"/>
        <v>480.067703558571</v>
      </c>
      <c r="V891">
        <f t="shared" si="113"/>
        <v>-173.932296441429</v>
      </c>
      <c r="AB891">
        <f t="shared" si="114"/>
        <v>40237.643870438798</v>
      </c>
      <c r="AO891">
        <f t="shared" si="115"/>
        <v>1876.5</v>
      </c>
      <c r="AP891">
        <f t="shared" si="116"/>
        <v>826</v>
      </c>
      <c r="AT891">
        <f t="shared" si="117"/>
        <v>190.07432756687581</v>
      </c>
      <c r="AY891">
        <f t="shared" si="118"/>
        <v>141.68078752491371</v>
      </c>
    </row>
    <row r="892" spans="1:51" x14ac:dyDescent="0.3">
      <c r="A892" s="1">
        <v>2108</v>
      </c>
      <c r="B892" s="1">
        <v>777</v>
      </c>
      <c r="C892" s="1">
        <v>64</v>
      </c>
      <c r="D892" s="1">
        <v>34</v>
      </c>
      <c r="K892" s="1">
        <v>1650</v>
      </c>
      <c r="L892" s="1">
        <v>830</v>
      </c>
      <c r="M892" s="1">
        <v>288</v>
      </c>
      <c r="N892" s="1">
        <v>33</v>
      </c>
      <c r="U892">
        <f t="shared" si="112"/>
        <v>461.05639568278411</v>
      </c>
      <c r="V892">
        <f t="shared" si="113"/>
        <v>-192.94360431721589</v>
      </c>
      <c r="AB892">
        <f t="shared" si="114"/>
        <v>48226.152999372913</v>
      </c>
      <c r="AO892">
        <f t="shared" si="115"/>
        <v>1879</v>
      </c>
      <c r="AP892">
        <f t="shared" si="116"/>
        <v>803.5</v>
      </c>
      <c r="AT892">
        <f t="shared" si="117"/>
        <v>211.78585882914845</v>
      </c>
      <c r="AY892">
        <f t="shared" si="118"/>
        <v>96.207797643672819</v>
      </c>
    </row>
    <row r="893" spans="1:51" x14ac:dyDescent="0.3">
      <c r="A893" s="1">
        <v>2128</v>
      </c>
      <c r="B893" s="1">
        <v>824</v>
      </c>
      <c r="C893" s="1">
        <v>23</v>
      </c>
      <c r="D893" s="1">
        <v>55</v>
      </c>
      <c r="K893" s="1">
        <v>1651</v>
      </c>
      <c r="L893" s="1">
        <v>825</v>
      </c>
      <c r="M893" s="1">
        <v>283</v>
      </c>
      <c r="N893" s="1">
        <v>31</v>
      </c>
      <c r="U893">
        <f t="shared" si="112"/>
        <v>477.00104821687762</v>
      </c>
      <c r="V893">
        <f t="shared" si="113"/>
        <v>-176.99895178312238</v>
      </c>
      <c r="AB893">
        <f t="shared" si="114"/>
        <v>41477.348845211876</v>
      </c>
      <c r="AO893">
        <f t="shared" si="115"/>
        <v>1889.5</v>
      </c>
      <c r="AP893">
        <f t="shared" si="116"/>
        <v>824.5</v>
      </c>
      <c r="AT893">
        <f t="shared" si="117"/>
        <v>197.00380706981275</v>
      </c>
      <c r="AY893">
        <f t="shared" si="118"/>
        <v>24.735646459468395</v>
      </c>
    </row>
    <row r="894" spans="1:51" x14ac:dyDescent="0.3">
      <c r="A894" s="1">
        <v>2131</v>
      </c>
      <c r="B894" s="1">
        <v>776</v>
      </c>
      <c r="C894" s="1">
        <v>37</v>
      </c>
      <c r="D894" s="1">
        <v>37</v>
      </c>
      <c r="K894" s="1">
        <v>1656</v>
      </c>
      <c r="L894" s="1">
        <v>826</v>
      </c>
      <c r="M894" s="1">
        <v>287</v>
      </c>
      <c r="N894" s="1">
        <v>32</v>
      </c>
      <c r="U894">
        <f t="shared" si="112"/>
        <v>477.62432936356998</v>
      </c>
      <c r="V894">
        <f t="shared" si="113"/>
        <v>-176.37567063643002</v>
      </c>
      <c r="AB894">
        <f t="shared" si="114"/>
        <v>41223.86259101738</v>
      </c>
      <c r="AO894">
        <f t="shared" si="115"/>
        <v>1893.5</v>
      </c>
      <c r="AP894">
        <f t="shared" si="116"/>
        <v>801</v>
      </c>
      <c r="AT894">
        <f t="shared" si="117"/>
        <v>219.87098489796239</v>
      </c>
      <c r="AY894">
        <f t="shared" si="118"/>
        <v>320.1839069411522</v>
      </c>
    </row>
    <row r="895" spans="1:51" x14ac:dyDescent="0.3">
      <c r="A895" s="1">
        <v>2112</v>
      </c>
      <c r="B895" s="1">
        <v>746</v>
      </c>
      <c r="C895" s="1">
        <v>89</v>
      </c>
      <c r="D895" s="1">
        <v>40</v>
      </c>
      <c r="K895" s="1">
        <v>1656</v>
      </c>
      <c r="L895" s="1">
        <v>830</v>
      </c>
      <c r="M895" s="1">
        <v>286</v>
      </c>
      <c r="N895" s="1">
        <v>31</v>
      </c>
      <c r="U895">
        <f t="shared" si="112"/>
        <v>463.67229807267978</v>
      </c>
      <c r="V895">
        <f t="shared" si="113"/>
        <v>-190.32770192732022</v>
      </c>
      <c r="AB895">
        <f t="shared" si="114"/>
        <v>47084.067874434193</v>
      </c>
      <c r="AO895">
        <f t="shared" si="115"/>
        <v>1884</v>
      </c>
      <c r="AP895">
        <f t="shared" si="116"/>
        <v>788</v>
      </c>
      <c r="AT895">
        <f t="shared" si="117"/>
        <v>228.03508501982759</v>
      </c>
      <c r="AY895">
        <f t="shared" si="118"/>
        <v>679.00808399714742</v>
      </c>
    </row>
    <row r="896" spans="1:51" x14ac:dyDescent="0.3">
      <c r="A896" s="1">
        <v>2146</v>
      </c>
      <c r="B896" s="1">
        <v>761</v>
      </c>
      <c r="C896" s="1">
        <v>15</v>
      </c>
      <c r="D896" s="1">
        <v>30</v>
      </c>
      <c r="K896" s="1">
        <v>1648</v>
      </c>
      <c r="L896" s="1">
        <v>835</v>
      </c>
      <c r="M896" s="1">
        <v>252</v>
      </c>
      <c r="N896" s="1">
        <v>27</v>
      </c>
      <c r="U896">
        <f t="shared" si="112"/>
        <v>503.46797316214662</v>
      </c>
      <c r="V896">
        <f t="shared" si="113"/>
        <v>-150.53202683785338</v>
      </c>
      <c r="AB896">
        <f t="shared" si="114"/>
        <v>31397.34516865011</v>
      </c>
      <c r="AO896">
        <f t="shared" si="115"/>
        <v>1897</v>
      </c>
      <c r="AP896">
        <f t="shared" si="116"/>
        <v>798</v>
      </c>
      <c r="AT896">
        <f t="shared" si="117"/>
        <v>224.08257406590099</v>
      </c>
      <c r="AY896">
        <f t="shared" si="118"/>
        <v>488.64307693566428</v>
      </c>
    </row>
    <row r="897" spans="1:51" x14ac:dyDescent="0.3">
      <c r="A897" s="1">
        <v>2159</v>
      </c>
      <c r="B897" s="1">
        <v>764</v>
      </c>
      <c r="C897" s="1">
        <v>-26</v>
      </c>
      <c r="D897" s="1">
        <v>31</v>
      </c>
      <c r="K897" s="1">
        <v>1653</v>
      </c>
      <c r="L897" s="1">
        <v>839</v>
      </c>
      <c r="M897" s="1">
        <v>225</v>
      </c>
      <c r="N897" s="1">
        <v>28</v>
      </c>
      <c r="U897">
        <f t="shared" si="112"/>
        <v>511.52810284479972</v>
      </c>
      <c r="V897">
        <f t="shared" si="113"/>
        <v>-142.47189715520028</v>
      </c>
      <c r="AB897">
        <f t="shared" si="114"/>
        <v>28605.914381919596</v>
      </c>
      <c r="AO897">
        <f t="shared" si="115"/>
        <v>1906</v>
      </c>
      <c r="AP897">
        <f t="shared" si="116"/>
        <v>801.5</v>
      </c>
      <c r="AT897">
        <f t="shared" si="117"/>
        <v>225.02944251808472</v>
      </c>
      <c r="AY897">
        <f t="shared" si="118"/>
        <v>531.40120731435275</v>
      </c>
    </row>
    <row r="898" spans="1:51" x14ac:dyDescent="0.3">
      <c r="A898" s="1">
        <v>2157</v>
      </c>
      <c r="B898" s="1">
        <v>756</v>
      </c>
      <c r="C898" s="1">
        <v>-66</v>
      </c>
      <c r="D898" s="1">
        <v>29</v>
      </c>
      <c r="K898" s="1">
        <v>1656</v>
      </c>
      <c r="L898" s="1">
        <v>860</v>
      </c>
      <c r="M898" s="1">
        <v>206</v>
      </c>
      <c r="N898" s="1">
        <v>27</v>
      </c>
      <c r="U898">
        <f t="shared" si="112"/>
        <v>511.68056441494826</v>
      </c>
      <c r="V898">
        <f t="shared" si="113"/>
        <v>-142.31943558505174</v>
      </c>
      <c r="AB898">
        <f t="shared" si="114"/>
        <v>28554.36511262045</v>
      </c>
      <c r="AO898">
        <f t="shared" si="115"/>
        <v>1906.5</v>
      </c>
      <c r="AP898">
        <f t="shared" si="116"/>
        <v>808</v>
      </c>
      <c r="AT898">
        <f t="shared" si="117"/>
        <v>219.55921752456672</v>
      </c>
      <c r="AY898">
        <f t="shared" si="118"/>
        <v>309.12377246525421</v>
      </c>
    </row>
    <row r="899" spans="1:51" x14ac:dyDescent="0.3">
      <c r="A899" s="1">
        <v>2159</v>
      </c>
      <c r="B899" s="1">
        <v>821</v>
      </c>
      <c r="C899" s="1">
        <v>-49</v>
      </c>
      <c r="D899" s="1">
        <v>55</v>
      </c>
      <c r="K899" s="1">
        <v>1666</v>
      </c>
      <c r="L899" s="1">
        <v>861</v>
      </c>
      <c r="M899" s="1">
        <v>182</v>
      </c>
      <c r="N899" s="1">
        <v>27</v>
      </c>
      <c r="U899">
        <f t="shared" si="112"/>
        <v>494.62005620476003</v>
      </c>
      <c r="V899">
        <f t="shared" si="113"/>
        <v>-159.37994379523997</v>
      </c>
      <c r="AB899">
        <f t="shared" si="114"/>
        <v>34611.207998910097</v>
      </c>
      <c r="AO899">
        <f t="shared" si="115"/>
        <v>1912.5</v>
      </c>
      <c r="AP899">
        <f t="shared" si="116"/>
        <v>841</v>
      </c>
      <c r="AT899">
        <f t="shared" si="117"/>
        <v>194.77487004231321</v>
      </c>
      <c r="AY899">
        <f t="shared" si="118"/>
        <v>51.875018341317244</v>
      </c>
    </row>
    <row r="900" spans="1:51" x14ac:dyDescent="0.3">
      <c r="A900" s="1">
        <v>2162</v>
      </c>
      <c r="B900" s="1">
        <v>791</v>
      </c>
      <c r="C900" s="1">
        <v>-70</v>
      </c>
      <c r="D900" s="1">
        <v>31</v>
      </c>
      <c r="K900" s="1">
        <v>1660</v>
      </c>
      <c r="L900" s="1">
        <v>876</v>
      </c>
      <c r="M900" s="1">
        <v>183</v>
      </c>
      <c r="N900" s="1">
        <v>27</v>
      </c>
      <c r="U900">
        <f t="shared" ref="U900:U963" si="119">SQRT((A900-K900)^2+(B900-L900)^2)</f>
        <v>509.14536234753234</v>
      </c>
      <c r="V900">
        <f t="shared" ref="V900:V963" si="120">U900-654</f>
        <v>-144.85463765246766</v>
      </c>
      <c r="AB900">
        <f t="shared" ref="AB900:AB963" si="121">(V900-$AA$5)^2</f>
        <v>29417.591123904771</v>
      </c>
      <c r="AO900">
        <f t="shared" ref="AO900:AO963" si="122">(A900+K900)/2</f>
        <v>1911</v>
      </c>
      <c r="AP900">
        <f t="shared" ref="AP900:AP963" si="123">(B900+L900)/2</f>
        <v>833.5</v>
      </c>
      <c r="AT900">
        <f t="shared" ref="AT900:AT963" si="124">SQRT((AP900-1000)^2 + (AO900-1800)^2)</f>
        <v>200.1080957882514</v>
      </c>
      <c r="AY900">
        <f t="shared" ref="AY900:AY963" si="125">(AT900-$AX$5)^2</f>
        <v>3.4939298471472933</v>
      </c>
    </row>
    <row r="901" spans="1:51" x14ac:dyDescent="0.3">
      <c r="A901" s="1">
        <v>2161</v>
      </c>
      <c r="B901" s="1">
        <v>779</v>
      </c>
      <c r="C901" s="1">
        <v>-84</v>
      </c>
      <c r="D901" s="1">
        <v>31</v>
      </c>
      <c r="K901" s="1">
        <v>1669</v>
      </c>
      <c r="L901" s="1">
        <v>874</v>
      </c>
      <c r="M901" s="1">
        <v>175</v>
      </c>
      <c r="N901" s="1">
        <v>28</v>
      </c>
      <c r="U901">
        <f t="shared" si="119"/>
        <v>501.08781665492529</v>
      </c>
      <c r="V901">
        <f t="shared" si="120"/>
        <v>-152.91218334507471</v>
      </c>
      <c r="AB901">
        <f t="shared" si="121"/>
        <v>32246.50426848188</v>
      </c>
      <c r="AO901">
        <f t="shared" si="122"/>
        <v>1915</v>
      </c>
      <c r="AP901">
        <f t="shared" si="123"/>
        <v>826.5</v>
      </c>
      <c r="AT901">
        <f t="shared" si="124"/>
        <v>208.1519877397283</v>
      </c>
      <c r="AY901">
        <f t="shared" si="125"/>
        <v>38.126750640346323</v>
      </c>
    </row>
    <row r="902" spans="1:51" x14ac:dyDescent="0.3">
      <c r="A902" s="1">
        <v>2171</v>
      </c>
      <c r="B902" s="1">
        <v>826</v>
      </c>
      <c r="C902" s="1">
        <v>-68</v>
      </c>
      <c r="D902" s="1">
        <v>55</v>
      </c>
      <c r="K902" s="1">
        <v>1659</v>
      </c>
      <c r="L902" s="1">
        <v>869</v>
      </c>
      <c r="M902" s="1">
        <v>151</v>
      </c>
      <c r="N902" s="1">
        <v>25</v>
      </c>
      <c r="U902">
        <f t="shared" si="119"/>
        <v>513.80249123568876</v>
      </c>
      <c r="V902">
        <f t="shared" si="120"/>
        <v>-140.19750876431124</v>
      </c>
      <c r="AB902">
        <f t="shared" si="121"/>
        <v>27841.739731667723</v>
      </c>
      <c r="AO902">
        <f t="shared" si="122"/>
        <v>1915</v>
      </c>
      <c r="AP902">
        <f t="shared" si="123"/>
        <v>847.5</v>
      </c>
      <c r="AT902">
        <f t="shared" si="124"/>
        <v>191.00065444914057</v>
      </c>
      <c r="AY902">
        <f t="shared" si="125"/>
        <v>120.48677962361889</v>
      </c>
    </row>
    <row r="903" spans="1:51" x14ac:dyDescent="0.3">
      <c r="A903" s="1">
        <v>2173</v>
      </c>
      <c r="B903" s="1">
        <v>794</v>
      </c>
      <c r="C903" s="1">
        <v>-93</v>
      </c>
      <c r="D903" s="1">
        <v>31</v>
      </c>
      <c r="K903" s="1">
        <v>1656</v>
      </c>
      <c r="L903" s="1">
        <v>859</v>
      </c>
      <c r="M903" s="1">
        <v>147</v>
      </c>
      <c r="N903" s="1">
        <v>27</v>
      </c>
      <c r="U903">
        <f t="shared" si="119"/>
        <v>521.07005287197228</v>
      </c>
      <c r="V903">
        <f t="shared" si="120"/>
        <v>-132.92994712802772</v>
      </c>
      <c r="AB903">
        <f t="shared" si="121"/>
        <v>25469.249157435319</v>
      </c>
      <c r="AO903">
        <f t="shared" si="122"/>
        <v>1914.5</v>
      </c>
      <c r="AP903">
        <f t="shared" si="123"/>
        <v>826.5</v>
      </c>
      <c r="AT903">
        <f t="shared" si="124"/>
        <v>207.87616505987404</v>
      </c>
      <c r="AY903">
        <f t="shared" si="125"/>
        <v>34.796591757768489</v>
      </c>
    </row>
    <row r="904" spans="1:51" x14ac:dyDescent="0.3">
      <c r="A904" s="1">
        <v>2171</v>
      </c>
      <c r="B904" s="1">
        <v>783</v>
      </c>
      <c r="C904" s="1">
        <v>-112</v>
      </c>
      <c r="D904" s="1">
        <v>30</v>
      </c>
      <c r="K904" s="1">
        <v>1652</v>
      </c>
      <c r="L904" s="1">
        <v>857</v>
      </c>
      <c r="M904" s="1">
        <v>130</v>
      </c>
      <c r="N904" s="1">
        <v>25</v>
      </c>
      <c r="U904">
        <f t="shared" si="119"/>
        <v>524.24898664661237</v>
      </c>
      <c r="V904">
        <f t="shared" si="120"/>
        <v>-129.75101335338763</v>
      </c>
      <c r="AB904">
        <f t="shared" si="121"/>
        <v>24464.697096714972</v>
      </c>
      <c r="AO904">
        <f t="shared" si="122"/>
        <v>1911.5</v>
      </c>
      <c r="AP904">
        <f t="shared" si="123"/>
        <v>820</v>
      </c>
      <c r="AT904">
        <f t="shared" si="124"/>
        <v>211.73627464371805</v>
      </c>
      <c r="AY904">
        <f t="shared" si="125"/>
        <v>95.237557580426511</v>
      </c>
    </row>
    <row r="905" spans="1:51" x14ac:dyDescent="0.3">
      <c r="A905" s="1">
        <v>2171</v>
      </c>
      <c r="B905" s="1">
        <v>818</v>
      </c>
      <c r="C905" s="1">
        <v>-76</v>
      </c>
      <c r="D905" s="1">
        <v>55</v>
      </c>
      <c r="K905" s="1">
        <v>1643</v>
      </c>
      <c r="L905" s="1">
        <v>857</v>
      </c>
      <c r="M905" s="1">
        <v>129</v>
      </c>
      <c r="N905" s="1">
        <v>26</v>
      </c>
      <c r="U905">
        <f t="shared" si="119"/>
        <v>529.43838168383672</v>
      </c>
      <c r="V905">
        <f t="shared" si="120"/>
        <v>-124.56161831616328</v>
      </c>
      <c r="AB905">
        <f t="shared" si="121"/>
        <v>22868.260156761884</v>
      </c>
      <c r="AO905">
        <f t="shared" si="122"/>
        <v>1907</v>
      </c>
      <c r="AP905">
        <f t="shared" si="123"/>
        <v>837.5</v>
      </c>
      <c r="AT905">
        <f t="shared" si="124"/>
        <v>194.56425673797332</v>
      </c>
      <c r="AY905">
        <f t="shared" si="125"/>
        <v>54.95323206603689</v>
      </c>
    </row>
    <row r="906" spans="1:51" x14ac:dyDescent="0.3">
      <c r="A906" s="1">
        <v>2160</v>
      </c>
      <c r="B906" s="1">
        <v>788</v>
      </c>
      <c r="C906" s="1">
        <v>-91</v>
      </c>
      <c r="D906" s="1">
        <v>31</v>
      </c>
      <c r="K906" s="1">
        <v>1650</v>
      </c>
      <c r="L906" s="1">
        <v>835</v>
      </c>
      <c r="M906" s="1">
        <v>139</v>
      </c>
      <c r="N906" s="1">
        <v>29</v>
      </c>
      <c r="U906">
        <f t="shared" si="119"/>
        <v>512.1611074652194</v>
      </c>
      <c r="V906">
        <f t="shared" si="120"/>
        <v>-141.8388925347806</v>
      </c>
      <c r="AB906">
        <f t="shared" si="121"/>
        <v>28392.191350318295</v>
      </c>
      <c r="AO906">
        <f t="shared" si="122"/>
        <v>1905</v>
      </c>
      <c r="AP906">
        <f t="shared" si="123"/>
        <v>811.5</v>
      </c>
      <c r="AT906">
        <f t="shared" si="124"/>
        <v>215.7712909541026</v>
      </c>
      <c r="AY906">
        <f t="shared" si="125"/>
        <v>190.27414613500005</v>
      </c>
    </row>
    <row r="907" spans="1:51" x14ac:dyDescent="0.3">
      <c r="A907" s="1">
        <v>2172</v>
      </c>
      <c r="B907" s="1">
        <v>758</v>
      </c>
      <c r="C907" s="1">
        <v>-101</v>
      </c>
      <c r="D907" s="1">
        <v>32</v>
      </c>
      <c r="K907" s="1">
        <v>1663</v>
      </c>
      <c r="L907" s="1">
        <v>836</v>
      </c>
      <c r="M907" s="1">
        <v>137</v>
      </c>
      <c r="N907" s="1">
        <v>28</v>
      </c>
      <c r="U907">
        <f t="shared" si="119"/>
        <v>514.94174427793291</v>
      </c>
      <c r="V907">
        <f t="shared" si="120"/>
        <v>-139.05825572206709</v>
      </c>
      <c r="AB907">
        <f t="shared" si="121"/>
        <v>27462.849653372949</v>
      </c>
      <c r="AO907">
        <f t="shared" si="122"/>
        <v>1917.5</v>
      </c>
      <c r="AP907">
        <f t="shared" si="123"/>
        <v>797</v>
      </c>
      <c r="AT907">
        <f t="shared" si="124"/>
        <v>234.55329884697849</v>
      </c>
      <c r="AY907">
        <f t="shared" si="125"/>
        <v>1061.1956056893298</v>
      </c>
    </row>
    <row r="908" spans="1:51" x14ac:dyDescent="0.3">
      <c r="A908" s="1">
        <v>2176</v>
      </c>
      <c r="B908" s="1">
        <v>761</v>
      </c>
      <c r="C908" s="1">
        <v>-99</v>
      </c>
      <c r="D908" s="1">
        <v>32</v>
      </c>
      <c r="K908" s="1">
        <v>1666</v>
      </c>
      <c r="L908" s="1">
        <v>838</v>
      </c>
      <c r="M908" s="1">
        <v>132</v>
      </c>
      <c r="N908" s="1">
        <v>27</v>
      </c>
      <c r="U908">
        <f t="shared" si="119"/>
        <v>515.77999185699321</v>
      </c>
      <c r="V908">
        <f t="shared" si="120"/>
        <v>-138.22000814300679</v>
      </c>
      <c r="AB908">
        <f t="shared" si="121"/>
        <v>27185.724894154857</v>
      </c>
      <c r="AO908">
        <f t="shared" si="122"/>
        <v>1921</v>
      </c>
      <c r="AP908">
        <f t="shared" si="123"/>
        <v>799.5</v>
      </c>
      <c r="AT908">
        <f t="shared" si="124"/>
        <v>234.18208727398431</v>
      </c>
      <c r="AY908">
        <f t="shared" si="125"/>
        <v>1037.1482292582698</v>
      </c>
    </row>
    <row r="909" spans="1:51" x14ac:dyDescent="0.3">
      <c r="A909" s="1">
        <v>2191</v>
      </c>
      <c r="B909" s="1">
        <v>757</v>
      </c>
      <c r="C909" s="1">
        <v>-99</v>
      </c>
      <c r="D909" s="1">
        <v>33</v>
      </c>
      <c r="K909" s="1">
        <v>1664</v>
      </c>
      <c r="L909" s="1">
        <v>841</v>
      </c>
      <c r="M909" s="1">
        <v>137</v>
      </c>
      <c r="N909" s="1">
        <v>28</v>
      </c>
      <c r="U909">
        <f t="shared" si="119"/>
        <v>533.65250866083261</v>
      </c>
      <c r="V909">
        <f t="shared" si="120"/>
        <v>-120.34749133916739</v>
      </c>
      <c r="AB909">
        <f t="shared" si="121"/>
        <v>21611.476953248879</v>
      </c>
      <c r="AO909">
        <f t="shared" si="122"/>
        <v>1927.5</v>
      </c>
      <c r="AP909">
        <f t="shared" si="123"/>
        <v>799</v>
      </c>
      <c r="AT909">
        <f t="shared" si="124"/>
        <v>238.02783450680721</v>
      </c>
      <c r="AY909">
        <f t="shared" si="125"/>
        <v>1299.6409328846821</v>
      </c>
    </row>
    <row r="910" spans="1:51" x14ac:dyDescent="0.3">
      <c r="A910" s="1">
        <v>2195</v>
      </c>
      <c r="B910" s="1">
        <v>758</v>
      </c>
      <c r="C910" s="1">
        <v>-98</v>
      </c>
      <c r="D910" s="1">
        <v>33</v>
      </c>
      <c r="K910" s="1">
        <v>1672</v>
      </c>
      <c r="L910" s="1">
        <v>838</v>
      </c>
      <c r="M910" s="1">
        <v>138</v>
      </c>
      <c r="N910" s="1">
        <v>28</v>
      </c>
      <c r="U910">
        <f t="shared" si="119"/>
        <v>529.0831692654757</v>
      </c>
      <c r="V910">
        <f t="shared" si="120"/>
        <v>-124.9168307345243</v>
      </c>
      <c r="AB910">
        <f t="shared" si="121"/>
        <v>22975.818589257331</v>
      </c>
      <c r="AO910">
        <f t="shared" si="122"/>
        <v>1933.5</v>
      </c>
      <c r="AP910">
        <f t="shared" si="123"/>
        <v>798</v>
      </c>
      <c r="AT910">
        <f t="shared" si="124"/>
        <v>242.12858154294796</v>
      </c>
      <c r="AY910">
        <f t="shared" si="125"/>
        <v>1612.12529221663</v>
      </c>
    </row>
    <row r="911" spans="1:51" x14ac:dyDescent="0.3">
      <c r="A911" s="1">
        <v>2199</v>
      </c>
      <c r="B911" s="1">
        <v>763</v>
      </c>
      <c r="C911" s="1">
        <v>-97</v>
      </c>
      <c r="D911" s="1">
        <v>33</v>
      </c>
      <c r="K911" s="1">
        <v>1658</v>
      </c>
      <c r="L911" s="1">
        <v>839</v>
      </c>
      <c r="M911" s="1">
        <v>169</v>
      </c>
      <c r="N911" s="1">
        <v>30</v>
      </c>
      <c r="U911">
        <f t="shared" si="119"/>
        <v>546.31218181548911</v>
      </c>
      <c r="V911">
        <f t="shared" si="120"/>
        <v>-107.68781818451089</v>
      </c>
      <c r="AB911">
        <f t="shared" si="121"/>
        <v>18049.587060502679</v>
      </c>
      <c r="AO911">
        <f t="shared" si="122"/>
        <v>1928.5</v>
      </c>
      <c r="AP911">
        <f t="shared" si="123"/>
        <v>801</v>
      </c>
      <c r="AT911">
        <f t="shared" si="124"/>
        <v>236.88235476708687</v>
      </c>
      <c r="AY911">
        <f t="shared" si="125"/>
        <v>1218.3627462986788</v>
      </c>
    </row>
    <row r="912" spans="1:51" x14ac:dyDescent="0.3">
      <c r="A912" s="1">
        <v>2175</v>
      </c>
      <c r="B912" s="1">
        <v>742</v>
      </c>
      <c r="C912" s="1">
        <v>-42</v>
      </c>
      <c r="D912" s="1">
        <v>38</v>
      </c>
      <c r="K912" s="1">
        <v>1660</v>
      </c>
      <c r="L912" s="1">
        <v>845</v>
      </c>
      <c r="M912" s="1">
        <v>162</v>
      </c>
      <c r="N912" s="1">
        <v>27</v>
      </c>
      <c r="U912">
        <f t="shared" si="119"/>
        <v>525.19900990005681</v>
      </c>
      <c r="V912">
        <f t="shared" si="120"/>
        <v>-128.80099009994319</v>
      </c>
      <c r="AB912">
        <f t="shared" si="121"/>
        <v>24168.409667774707</v>
      </c>
      <c r="AO912">
        <f t="shared" si="122"/>
        <v>1917.5</v>
      </c>
      <c r="AP912">
        <f t="shared" si="123"/>
        <v>793.5</v>
      </c>
      <c r="AT912">
        <f t="shared" si="124"/>
        <v>237.58893071858378</v>
      </c>
      <c r="AY912">
        <f t="shared" si="125"/>
        <v>1268.188138377468</v>
      </c>
    </row>
    <row r="913" spans="1:51" x14ac:dyDescent="0.3">
      <c r="A913" s="1">
        <v>2126</v>
      </c>
      <c r="B913" s="1">
        <v>686</v>
      </c>
      <c r="C913" s="1">
        <v>89</v>
      </c>
      <c r="D913" s="1">
        <v>47</v>
      </c>
      <c r="K913" s="1">
        <v>1669</v>
      </c>
      <c r="L913" s="1">
        <v>851</v>
      </c>
      <c r="M913" s="1">
        <v>172</v>
      </c>
      <c r="N913" s="1">
        <v>30</v>
      </c>
      <c r="U913">
        <f t="shared" si="119"/>
        <v>485.87446938484021</v>
      </c>
      <c r="V913">
        <f t="shared" si="120"/>
        <v>-168.12553061515979</v>
      </c>
      <c r="AB913">
        <f t="shared" si="121"/>
        <v>37941.766575397756</v>
      </c>
      <c r="AO913">
        <f t="shared" si="122"/>
        <v>1897.5</v>
      </c>
      <c r="AP913">
        <f t="shared" si="123"/>
        <v>768.5</v>
      </c>
      <c r="AT913">
        <f t="shared" si="124"/>
        <v>251.19414802100783</v>
      </c>
      <c r="AY913">
        <f t="shared" si="125"/>
        <v>2422.2979853084121</v>
      </c>
    </row>
    <row r="914" spans="1:51" x14ac:dyDescent="0.3">
      <c r="A914" s="1">
        <v>2096</v>
      </c>
      <c r="B914" s="1">
        <v>659</v>
      </c>
      <c r="C914" s="1">
        <v>160</v>
      </c>
      <c r="D914" s="1">
        <v>44</v>
      </c>
      <c r="K914" s="1">
        <v>1666</v>
      </c>
      <c r="L914" s="1">
        <v>847</v>
      </c>
      <c r="M914" s="1">
        <v>181</v>
      </c>
      <c r="N914" s="1">
        <v>29</v>
      </c>
      <c r="U914">
        <f t="shared" si="119"/>
        <v>469.30160877627515</v>
      </c>
      <c r="V914">
        <f t="shared" si="120"/>
        <v>-184.69839122372485</v>
      </c>
      <c r="AB914">
        <f t="shared" si="121"/>
        <v>44672.764118275532</v>
      </c>
      <c r="AO914">
        <f t="shared" si="122"/>
        <v>1881</v>
      </c>
      <c r="AP914">
        <f t="shared" si="123"/>
        <v>753</v>
      </c>
      <c r="AT914">
        <f t="shared" si="124"/>
        <v>259.94230129011322</v>
      </c>
      <c r="AY914">
        <f t="shared" si="125"/>
        <v>3359.9412051856298</v>
      </c>
    </row>
    <row r="915" spans="1:51" x14ac:dyDescent="0.3">
      <c r="A915" s="1">
        <v>2075</v>
      </c>
      <c r="B915" s="1">
        <v>636</v>
      </c>
      <c r="C915" s="1">
        <v>225</v>
      </c>
      <c r="D915" s="1">
        <v>45</v>
      </c>
      <c r="K915" s="1">
        <v>1673</v>
      </c>
      <c r="L915" s="1">
        <v>840</v>
      </c>
      <c r="M915" s="1">
        <v>199</v>
      </c>
      <c r="N915" s="1">
        <v>32</v>
      </c>
      <c r="U915">
        <f t="shared" si="119"/>
        <v>450.79929015028409</v>
      </c>
      <c r="V915">
        <f t="shared" si="120"/>
        <v>-203.20070984971591</v>
      </c>
      <c r="AB915">
        <f t="shared" si="121"/>
        <v>52836.375051465468</v>
      </c>
      <c r="AO915">
        <f t="shared" si="122"/>
        <v>1874</v>
      </c>
      <c r="AP915">
        <f t="shared" si="123"/>
        <v>738</v>
      </c>
      <c r="AT915">
        <f t="shared" si="124"/>
        <v>272.24988521577012</v>
      </c>
      <c r="AY915">
        <f t="shared" si="125"/>
        <v>4938.2360275669798</v>
      </c>
    </row>
    <row r="916" spans="1:51" x14ac:dyDescent="0.3">
      <c r="A916" s="1">
        <v>2114</v>
      </c>
      <c r="B916" s="1">
        <v>665</v>
      </c>
      <c r="C916" s="1">
        <v>105</v>
      </c>
      <c r="D916" s="1">
        <v>29</v>
      </c>
      <c r="K916" s="1">
        <v>1670</v>
      </c>
      <c r="L916" s="1">
        <v>840</v>
      </c>
      <c r="M916" s="1">
        <v>194</v>
      </c>
      <c r="N916" s="1">
        <v>28</v>
      </c>
      <c r="U916">
        <f t="shared" si="119"/>
        <v>477.24312462307932</v>
      </c>
      <c r="V916">
        <f t="shared" si="120"/>
        <v>-176.75687537692068</v>
      </c>
      <c r="AB916">
        <f t="shared" si="121"/>
        <v>41378.804939998408</v>
      </c>
      <c r="AO916">
        <f t="shared" si="122"/>
        <v>1892</v>
      </c>
      <c r="AP916">
        <f t="shared" si="123"/>
        <v>752.5</v>
      </c>
      <c r="AT916">
        <f t="shared" si="124"/>
        <v>264.04592403595251</v>
      </c>
      <c r="AY916">
        <f t="shared" si="125"/>
        <v>3852.5139083481931</v>
      </c>
    </row>
    <row r="917" spans="1:51" x14ac:dyDescent="0.3">
      <c r="A917" s="1">
        <v>2137</v>
      </c>
      <c r="B917" s="1">
        <v>742</v>
      </c>
      <c r="C917" s="1">
        <v>74</v>
      </c>
      <c r="D917" s="1">
        <v>55</v>
      </c>
      <c r="K917" s="1">
        <v>1665</v>
      </c>
      <c r="L917" s="1">
        <v>836</v>
      </c>
      <c r="M917" s="1">
        <v>196</v>
      </c>
      <c r="N917" s="1">
        <v>29</v>
      </c>
      <c r="U917">
        <f t="shared" si="119"/>
        <v>481.26915546292804</v>
      </c>
      <c r="V917">
        <f t="shared" si="120"/>
        <v>-172.73084453707196</v>
      </c>
      <c r="AB917">
        <f t="shared" si="121"/>
        <v>39757.081121055846</v>
      </c>
      <c r="AO917">
        <f t="shared" si="122"/>
        <v>1901</v>
      </c>
      <c r="AP917">
        <f t="shared" si="123"/>
        <v>789</v>
      </c>
      <c r="AT917">
        <f t="shared" si="124"/>
        <v>233.92733914615454</v>
      </c>
      <c r="AY917">
        <f t="shared" si="125"/>
        <v>1020.8049080808847</v>
      </c>
    </row>
    <row r="918" spans="1:51" x14ac:dyDescent="0.3">
      <c r="A918" s="1">
        <v>2146</v>
      </c>
      <c r="B918" s="1">
        <v>741</v>
      </c>
      <c r="C918" s="1">
        <v>7</v>
      </c>
      <c r="D918" s="1">
        <v>30</v>
      </c>
      <c r="K918" s="1">
        <v>1656</v>
      </c>
      <c r="L918" s="1">
        <v>830</v>
      </c>
      <c r="M918" s="1">
        <v>188</v>
      </c>
      <c r="N918" s="1">
        <v>28</v>
      </c>
      <c r="U918">
        <f t="shared" si="119"/>
        <v>498.01706798060644</v>
      </c>
      <c r="V918">
        <f t="shared" si="120"/>
        <v>-155.98293201939356</v>
      </c>
      <c r="AB918">
        <f t="shared" si="121"/>
        <v>33358.781586466299</v>
      </c>
      <c r="AO918">
        <f t="shared" si="122"/>
        <v>1901</v>
      </c>
      <c r="AP918">
        <f t="shared" si="123"/>
        <v>785.5</v>
      </c>
      <c r="AT918">
        <f t="shared" si="124"/>
        <v>237.08911826568507</v>
      </c>
      <c r="AY918">
        <f t="shared" si="125"/>
        <v>1232.8396793236657</v>
      </c>
    </row>
    <row r="919" spans="1:51" x14ac:dyDescent="0.3">
      <c r="A919" s="1">
        <v>2126</v>
      </c>
      <c r="B919" s="1">
        <v>715</v>
      </c>
      <c r="C919" s="1">
        <v>73</v>
      </c>
      <c r="D919" s="1">
        <v>41</v>
      </c>
      <c r="K919" s="1">
        <v>1660</v>
      </c>
      <c r="L919" s="1">
        <v>838</v>
      </c>
      <c r="M919" s="1">
        <v>193</v>
      </c>
      <c r="N919" s="1">
        <v>29</v>
      </c>
      <c r="U919">
        <f t="shared" si="119"/>
        <v>481.95954187047693</v>
      </c>
      <c r="V919">
        <f t="shared" si="120"/>
        <v>-172.04045812952307</v>
      </c>
      <c r="AB919">
        <f t="shared" si="121"/>
        <v>39482.243007875986</v>
      </c>
      <c r="AO919">
        <f t="shared" si="122"/>
        <v>1893</v>
      </c>
      <c r="AP919">
        <f t="shared" si="123"/>
        <v>776.5</v>
      </c>
      <c r="AT919">
        <f t="shared" si="124"/>
        <v>242.07695057563825</v>
      </c>
      <c r="AY919">
        <f t="shared" si="125"/>
        <v>1607.9818591147105</v>
      </c>
    </row>
    <row r="920" spans="1:51" x14ac:dyDescent="0.3">
      <c r="A920" s="1">
        <v>2130</v>
      </c>
      <c r="B920" s="1">
        <v>794</v>
      </c>
      <c r="C920" s="1">
        <v>80</v>
      </c>
      <c r="D920" s="1">
        <v>54</v>
      </c>
      <c r="K920" s="1">
        <v>1674</v>
      </c>
      <c r="L920" s="1">
        <v>855</v>
      </c>
      <c r="M920" s="1">
        <v>209</v>
      </c>
      <c r="N920" s="1">
        <v>31</v>
      </c>
      <c r="U920">
        <f t="shared" si="119"/>
        <v>460.06195234989821</v>
      </c>
      <c r="V920">
        <f t="shared" si="120"/>
        <v>-193.93804765010179</v>
      </c>
      <c r="AB920">
        <f t="shared" si="121"/>
        <v>48663.910453784585</v>
      </c>
      <c r="AO920">
        <f t="shared" si="122"/>
        <v>1902</v>
      </c>
      <c r="AP920">
        <f t="shared" si="123"/>
        <v>824.5</v>
      </c>
      <c r="AT920">
        <f t="shared" si="124"/>
        <v>202.98830015545232</v>
      </c>
      <c r="AY920">
        <f t="shared" si="125"/>
        <v>1.0221183601238502</v>
      </c>
    </row>
    <row r="921" spans="1:51" x14ac:dyDescent="0.3">
      <c r="A921" s="1">
        <v>2145</v>
      </c>
      <c r="B921" s="1">
        <v>792</v>
      </c>
      <c r="C921" s="1">
        <v>50</v>
      </c>
      <c r="D921" s="1">
        <v>34</v>
      </c>
      <c r="K921" s="1">
        <v>1667</v>
      </c>
      <c r="L921" s="1">
        <v>862</v>
      </c>
      <c r="M921" s="1">
        <v>198</v>
      </c>
      <c r="N921" s="1">
        <v>27</v>
      </c>
      <c r="U921">
        <f t="shared" si="119"/>
        <v>483.09833367545372</v>
      </c>
      <c r="V921">
        <f t="shared" si="120"/>
        <v>-170.90166632454628</v>
      </c>
      <c r="AB921">
        <f t="shared" si="121"/>
        <v>39030.98082195907</v>
      </c>
      <c r="AO921">
        <f t="shared" si="122"/>
        <v>1906</v>
      </c>
      <c r="AP921">
        <f t="shared" si="123"/>
        <v>827</v>
      </c>
      <c r="AT921">
        <f t="shared" si="124"/>
        <v>202.89159667172024</v>
      </c>
      <c r="AY921">
        <f t="shared" si="125"/>
        <v>0.8359357322912947</v>
      </c>
    </row>
    <row r="922" spans="1:51" x14ac:dyDescent="0.3">
      <c r="A922" s="1">
        <v>2160</v>
      </c>
      <c r="B922" s="1">
        <v>790</v>
      </c>
      <c r="C922" s="1">
        <v>14</v>
      </c>
      <c r="D922" s="1">
        <v>32</v>
      </c>
      <c r="K922" s="1">
        <v>1664</v>
      </c>
      <c r="L922" s="1">
        <v>868</v>
      </c>
      <c r="M922" s="1">
        <v>197</v>
      </c>
      <c r="N922" s="1">
        <v>28</v>
      </c>
      <c r="U922">
        <f t="shared" si="119"/>
        <v>502.09560842532767</v>
      </c>
      <c r="V922">
        <f t="shared" si="120"/>
        <v>-151.90439157467233</v>
      </c>
      <c r="AB922">
        <f t="shared" si="121"/>
        <v>31885.575294190581</v>
      </c>
      <c r="AO922">
        <f t="shared" si="122"/>
        <v>1912</v>
      </c>
      <c r="AP922">
        <f t="shared" si="123"/>
        <v>829</v>
      </c>
      <c r="AT922">
        <f t="shared" si="124"/>
        <v>204.41379601191306</v>
      </c>
      <c r="AY922">
        <f t="shared" si="125"/>
        <v>5.9365056964833709</v>
      </c>
    </row>
    <row r="923" spans="1:51" x14ac:dyDescent="0.3">
      <c r="A923" s="1">
        <v>2169</v>
      </c>
      <c r="B923" s="1">
        <v>835</v>
      </c>
      <c r="C923" s="1">
        <v>-4</v>
      </c>
      <c r="D923" s="1">
        <v>55</v>
      </c>
      <c r="K923" s="1">
        <v>1659</v>
      </c>
      <c r="L923" s="1">
        <v>870</v>
      </c>
      <c r="M923" s="1">
        <v>199</v>
      </c>
      <c r="N923" s="1">
        <v>28</v>
      </c>
      <c r="U923">
        <f t="shared" si="119"/>
        <v>511.19956963988142</v>
      </c>
      <c r="V923">
        <f t="shared" si="120"/>
        <v>-142.80043036011858</v>
      </c>
      <c r="AB923">
        <f t="shared" si="121"/>
        <v>28717.153817764756</v>
      </c>
      <c r="AO923">
        <f t="shared" si="122"/>
        <v>1914</v>
      </c>
      <c r="AP923">
        <f t="shared" si="123"/>
        <v>852.5</v>
      </c>
      <c r="AT923">
        <f t="shared" si="124"/>
        <v>186.41955369542111</v>
      </c>
      <c r="AY923">
        <f t="shared" si="125"/>
        <v>242.043515538305</v>
      </c>
    </row>
    <row r="924" spans="1:51" x14ac:dyDescent="0.3">
      <c r="A924" s="1">
        <v>2173</v>
      </c>
      <c r="B924" s="1">
        <v>814</v>
      </c>
      <c r="C924" s="1">
        <v>-33</v>
      </c>
      <c r="D924" s="1">
        <v>32</v>
      </c>
      <c r="K924" s="1">
        <v>1649</v>
      </c>
      <c r="L924" s="1">
        <v>869</v>
      </c>
      <c r="M924" s="1">
        <v>183</v>
      </c>
      <c r="N924" s="1">
        <v>26</v>
      </c>
      <c r="U924">
        <f t="shared" si="119"/>
        <v>526.87854387894754</v>
      </c>
      <c r="V924">
        <f t="shared" si="120"/>
        <v>-127.12145612105246</v>
      </c>
      <c r="AB924">
        <f t="shared" si="121"/>
        <v>23649.023336174887</v>
      </c>
      <c r="AO924">
        <f t="shared" si="122"/>
        <v>1911</v>
      </c>
      <c r="AP924">
        <f t="shared" si="123"/>
        <v>841.5</v>
      </c>
      <c r="AT924">
        <f t="shared" si="124"/>
        <v>193.50258396207531</v>
      </c>
      <c r="AY924">
        <f t="shared" si="125"/>
        <v>71.820836687087137</v>
      </c>
    </row>
    <row r="925" spans="1:51" x14ac:dyDescent="0.3">
      <c r="A925" s="1">
        <v>2183</v>
      </c>
      <c r="B925" s="1">
        <v>790</v>
      </c>
      <c r="C925" s="1">
        <v>-41</v>
      </c>
      <c r="D925" s="1">
        <v>34</v>
      </c>
      <c r="K925" s="1">
        <v>1655</v>
      </c>
      <c r="L925" s="1">
        <v>865</v>
      </c>
      <c r="M925" s="1">
        <v>187</v>
      </c>
      <c r="N925" s="1">
        <v>29</v>
      </c>
      <c r="U925">
        <f t="shared" si="119"/>
        <v>533.30010313143578</v>
      </c>
      <c r="V925">
        <f t="shared" si="120"/>
        <v>-120.69989686856422</v>
      </c>
      <c r="AB925">
        <f t="shared" si="121"/>
        <v>21715.214306419501</v>
      </c>
      <c r="AO925">
        <f t="shared" si="122"/>
        <v>1919</v>
      </c>
      <c r="AP925">
        <f t="shared" si="123"/>
        <v>827.5</v>
      </c>
      <c r="AT925">
        <f t="shared" si="124"/>
        <v>209.56442923358915</v>
      </c>
      <c r="AY925">
        <f t="shared" si="125"/>
        <v>57.564507837139985</v>
      </c>
    </row>
    <row r="926" spans="1:51" x14ac:dyDescent="0.3">
      <c r="A926" s="1">
        <v>2166</v>
      </c>
      <c r="B926" s="1">
        <v>861</v>
      </c>
      <c r="C926" s="1">
        <v>16</v>
      </c>
      <c r="D926" s="1">
        <v>55</v>
      </c>
      <c r="K926" s="1">
        <v>1661</v>
      </c>
      <c r="L926" s="1">
        <v>853</v>
      </c>
      <c r="M926" s="1">
        <v>183</v>
      </c>
      <c r="N926" s="1">
        <v>29</v>
      </c>
      <c r="U926">
        <f t="shared" si="119"/>
        <v>505.06336236159518</v>
      </c>
      <c r="V926">
        <f t="shared" si="120"/>
        <v>-148.93663763840482</v>
      </c>
      <c r="AB926">
        <f t="shared" si="121"/>
        <v>30834.506965287037</v>
      </c>
      <c r="AO926">
        <f t="shared" si="122"/>
        <v>1913.5</v>
      </c>
      <c r="AP926">
        <f t="shared" si="123"/>
        <v>857</v>
      </c>
      <c r="AT926">
        <f t="shared" si="124"/>
        <v>182.56848030259769</v>
      </c>
      <c r="AY926">
        <f t="shared" si="125"/>
        <v>376.7023387600056</v>
      </c>
    </row>
    <row r="927" spans="1:51" x14ac:dyDescent="0.3">
      <c r="A927" s="1">
        <v>2141</v>
      </c>
      <c r="B927" s="1">
        <v>801</v>
      </c>
      <c r="C927" s="1">
        <v>92</v>
      </c>
      <c r="D927" s="1">
        <v>43</v>
      </c>
      <c r="K927" s="1">
        <v>1669</v>
      </c>
      <c r="L927" s="1">
        <v>858</v>
      </c>
      <c r="M927" s="1">
        <v>194</v>
      </c>
      <c r="N927" s="1">
        <v>30</v>
      </c>
      <c r="U927">
        <f t="shared" si="119"/>
        <v>475.42927970414274</v>
      </c>
      <c r="V927">
        <f t="shared" si="120"/>
        <v>-178.57072029585726</v>
      </c>
      <c r="AB927">
        <f t="shared" si="121"/>
        <v>42120.03169124134</v>
      </c>
      <c r="AO927">
        <f t="shared" si="122"/>
        <v>1905</v>
      </c>
      <c r="AP927">
        <f t="shared" si="123"/>
        <v>829.5</v>
      </c>
      <c r="AT927">
        <f t="shared" si="124"/>
        <v>200.23798340974173</v>
      </c>
      <c r="AY927">
        <f t="shared" si="125"/>
        <v>3.0252272835368621</v>
      </c>
    </row>
    <row r="928" spans="1:51" x14ac:dyDescent="0.3">
      <c r="A928" s="1">
        <v>2117</v>
      </c>
      <c r="B928" s="1">
        <v>753</v>
      </c>
      <c r="C928" s="1">
        <v>147</v>
      </c>
      <c r="D928" s="1">
        <v>43</v>
      </c>
      <c r="K928" s="1">
        <v>1672</v>
      </c>
      <c r="L928" s="1">
        <v>840</v>
      </c>
      <c r="M928" s="1">
        <v>186</v>
      </c>
      <c r="N928" s="1">
        <v>59</v>
      </c>
      <c r="U928">
        <f t="shared" si="119"/>
        <v>453.42474568554371</v>
      </c>
      <c r="V928">
        <f t="shared" si="120"/>
        <v>-200.57525431445629</v>
      </c>
      <c r="AB928">
        <f t="shared" si="121"/>
        <v>51636.28502084544</v>
      </c>
      <c r="AO928">
        <f t="shared" si="122"/>
        <v>1894.5</v>
      </c>
      <c r="AP928">
        <f t="shared" si="123"/>
        <v>796.5</v>
      </c>
      <c r="AT928">
        <f t="shared" si="124"/>
        <v>224.37134398135606</v>
      </c>
      <c r="AY928">
        <f t="shared" si="125"/>
        <v>501.49314040217632</v>
      </c>
    </row>
    <row r="929" spans="1:51" x14ac:dyDescent="0.3">
      <c r="A929" s="1">
        <v>2130</v>
      </c>
      <c r="B929" s="1">
        <v>807</v>
      </c>
      <c r="C929" s="1">
        <v>93</v>
      </c>
      <c r="D929" s="1">
        <v>55</v>
      </c>
      <c r="K929" s="1">
        <v>1657</v>
      </c>
      <c r="L929" s="1">
        <v>835</v>
      </c>
      <c r="M929" s="1">
        <v>178</v>
      </c>
      <c r="N929" s="1">
        <v>27</v>
      </c>
      <c r="U929">
        <f t="shared" si="119"/>
        <v>473.82802787509308</v>
      </c>
      <c r="V929">
        <f t="shared" si="120"/>
        <v>-180.17197212490692</v>
      </c>
      <c r="AB929">
        <f t="shared" si="121"/>
        <v>42779.850820477695</v>
      </c>
      <c r="AO929">
        <f t="shared" si="122"/>
        <v>1893.5</v>
      </c>
      <c r="AP929">
        <f t="shared" si="123"/>
        <v>821</v>
      </c>
      <c r="AT929">
        <f t="shared" si="124"/>
        <v>201.94863208251746</v>
      </c>
      <c r="AY929">
        <f t="shared" si="125"/>
        <v>8.2193326428914271E-4</v>
      </c>
    </row>
    <row r="930" spans="1:51" x14ac:dyDescent="0.3">
      <c r="A930" s="1">
        <v>2137</v>
      </c>
      <c r="B930" s="1">
        <v>791</v>
      </c>
      <c r="C930" s="1">
        <v>35</v>
      </c>
      <c r="D930" s="1">
        <v>31</v>
      </c>
      <c r="K930" s="1">
        <v>1653</v>
      </c>
      <c r="L930" s="1">
        <v>829</v>
      </c>
      <c r="M930" s="1">
        <v>193</v>
      </c>
      <c r="N930" s="1">
        <v>30</v>
      </c>
      <c r="U930">
        <f t="shared" si="119"/>
        <v>485.48944375753422</v>
      </c>
      <c r="V930">
        <f t="shared" si="120"/>
        <v>-168.51055624246578</v>
      </c>
      <c r="AB930">
        <f t="shared" si="121"/>
        <v>38091.91038115121</v>
      </c>
      <c r="AO930">
        <f t="shared" si="122"/>
        <v>1895</v>
      </c>
      <c r="AP930">
        <f t="shared" si="123"/>
        <v>810</v>
      </c>
      <c r="AT930">
        <f t="shared" si="124"/>
        <v>212.42645786248002</v>
      </c>
      <c r="AY930">
        <f t="shared" si="125"/>
        <v>109.18486950196613</v>
      </c>
    </row>
    <row r="931" spans="1:51" x14ac:dyDescent="0.3">
      <c r="A931" s="1">
        <v>2154</v>
      </c>
      <c r="B931" s="1">
        <v>762</v>
      </c>
      <c r="C931" s="1">
        <v>7</v>
      </c>
      <c r="D931" s="1">
        <v>34</v>
      </c>
      <c r="K931" s="1">
        <v>1655</v>
      </c>
      <c r="L931" s="1">
        <v>834</v>
      </c>
      <c r="M931" s="1">
        <v>205</v>
      </c>
      <c r="N931" s="1">
        <v>30</v>
      </c>
      <c r="U931">
        <f t="shared" si="119"/>
        <v>504.16763085307252</v>
      </c>
      <c r="V931">
        <f t="shared" si="120"/>
        <v>-149.83236914692748</v>
      </c>
      <c r="AB931">
        <f t="shared" si="121"/>
        <v>31149.885854675267</v>
      </c>
      <c r="AO931">
        <f t="shared" si="122"/>
        <v>1904.5</v>
      </c>
      <c r="AP931">
        <f t="shared" si="123"/>
        <v>798</v>
      </c>
      <c r="AT931">
        <f t="shared" si="124"/>
        <v>227.42965945540172</v>
      </c>
      <c r="AY931">
        <f t="shared" si="125"/>
        <v>647.82252747366329</v>
      </c>
    </row>
    <row r="932" spans="1:51" x14ac:dyDescent="0.3">
      <c r="A932" s="1">
        <v>2164</v>
      </c>
      <c r="B932" s="1">
        <v>827</v>
      </c>
      <c r="C932" s="1">
        <v>18</v>
      </c>
      <c r="D932" s="1">
        <v>54</v>
      </c>
      <c r="K932" s="1">
        <v>1651</v>
      </c>
      <c r="L932" s="1">
        <v>829</v>
      </c>
      <c r="M932" s="1">
        <v>202</v>
      </c>
      <c r="N932" s="1">
        <v>29</v>
      </c>
      <c r="U932">
        <f t="shared" si="119"/>
        <v>513.00389862066345</v>
      </c>
      <c r="V932">
        <f t="shared" si="120"/>
        <v>-140.99610137933655</v>
      </c>
      <c r="AB932">
        <f t="shared" si="121"/>
        <v>28108.881321215249</v>
      </c>
      <c r="AO932">
        <f t="shared" si="122"/>
        <v>1907.5</v>
      </c>
      <c r="AP932">
        <f t="shared" si="123"/>
        <v>828</v>
      </c>
      <c r="AT932">
        <f t="shared" si="124"/>
        <v>202.83059433921699</v>
      </c>
      <c r="AY932">
        <f t="shared" si="125"/>
        <v>0.72810873596480929</v>
      </c>
    </row>
    <row r="933" spans="1:51" x14ac:dyDescent="0.3">
      <c r="A933" s="1">
        <v>2175</v>
      </c>
      <c r="B933" s="1">
        <v>815</v>
      </c>
      <c r="C933" s="1">
        <v>-12</v>
      </c>
      <c r="D933" s="1">
        <v>32</v>
      </c>
      <c r="K933" s="1">
        <v>1637</v>
      </c>
      <c r="L933" s="1">
        <v>833</v>
      </c>
      <c r="M933" s="1">
        <v>196</v>
      </c>
      <c r="N933" s="1">
        <v>27</v>
      </c>
      <c r="U933">
        <f t="shared" si="119"/>
        <v>538.30103102260546</v>
      </c>
      <c r="V933">
        <f t="shared" si="120"/>
        <v>-115.69896897739454</v>
      </c>
      <c r="AB933">
        <f t="shared" si="121"/>
        <v>20266.341813575498</v>
      </c>
      <c r="AO933">
        <f t="shared" si="122"/>
        <v>1906</v>
      </c>
      <c r="AP933">
        <f t="shared" si="123"/>
        <v>824</v>
      </c>
      <c r="AT933">
        <f t="shared" si="124"/>
        <v>205.45559130868159</v>
      </c>
      <c r="AY933">
        <f t="shared" si="125"/>
        <v>12.098500264276851</v>
      </c>
    </row>
    <row r="934" spans="1:51" x14ac:dyDescent="0.3">
      <c r="A934" s="1">
        <v>2181</v>
      </c>
      <c r="B934" s="1">
        <v>792</v>
      </c>
      <c r="C934" s="1">
        <v>-29</v>
      </c>
      <c r="D934" s="1">
        <v>33</v>
      </c>
      <c r="K934" s="1">
        <v>1638</v>
      </c>
      <c r="L934" s="1">
        <v>835</v>
      </c>
      <c r="M934" s="1">
        <v>187</v>
      </c>
      <c r="N934" s="1">
        <v>28</v>
      </c>
      <c r="U934">
        <f t="shared" si="119"/>
        <v>544.69991738571059</v>
      </c>
      <c r="V934">
        <f t="shared" si="120"/>
        <v>-109.30008261428941</v>
      </c>
      <c r="AB934">
        <f t="shared" si="121"/>
        <v>18485.39788392216</v>
      </c>
      <c r="AO934">
        <f t="shared" si="122"/>
        <v>1909.5</v>
      </c>
      <c r="AP934">
        <f t="shared" si="123"/>
        <v>813.5</v>
      </c>
      <c r="AT934">
        <f t="shared" si="124"/>
        <v>216.26950779062682</v>
      </c>
      <c r="AY934">
        <f t="shared" si="125"/>
        <v>204.26716176777032</v>
      </c>
    </row>
    <row r="935" spans="1:51" x14ac:dyDescent="0.3">
      <c r="A935" s="1">
        <v>2145</v>
      </c>
      <c r="B935" s="1">
        <v>753</v>
      </c>
      <c r="C935" s="1">
        <v>61</v>
      </c>
      <c r="D935" s="1">
        <v>43</v>
      </c>
      <c r="K935" s="1">
        <v>1628</v>
      </c>
      <c r="L935" s="1">
        <v>823</v>
      </c>
      <c r="M935" s="1">
        <v>191</v>
      </c>
      <c r="N935" s="1">
        <v>28</v>
      </c>
      <c r="U935">
        <f t="shared" si="119"/>
        <v>521.71735642970509</v>
      </c>
      <c r="V935">
        <f t="shared" si="120"/>
        <v>-132.28264357029491</v>
      </c>
      <c r="AB935">
        <f t="shared" si="121"/>
        <v>25263.060669796723</v>
      </c>
      <c r="AO935">
        <f t="shared" si="122"/>
        <v>1886.5</v>
      </c>
      <c r="AP935">
        <f t="shared" si="123"/>
        <v>788</v>
      </c>
      <c r="AT935">
        <f t="shared" si="124"/>
        <v>228.96779249492712</v>
      </c>
      <c r="AY935">
        <f t="shared" si="125"/>
        <v>728.48660625088667</v>
      </c>
    </row>
    <row r="936" spans="1:51" x14ac:dyDescent="0.3">
      <c r="A936" s="1">
        <v>2149</v>
      </c>
      <c r="B936" s="1">
        <v>743</v>
      </c>
      <c r="C936" s="1">
        <v>24</v>
      </c>
      <c r="D936" s="1">
        <v>32</v>
      </c>
      <c r="K936" s="1">
        <v>1637</v>
      </c>
      <c r="L936" s="1">
        <v>835</v>
      </c>
      <c r="M936" s="1">
        <v>203</v>
      </c>
      <c r="N936" s="1">
        <v>30</v>
      </c>
      <c r="U936">
        <f t="shared" si="119"/>
        <v>520.19996155324736</v>
      </c>
      <c r="V936">
        <f t="shared" si="120"/>
        <v>-133.80003844675264</v>
      </c>
      <c r="AB936">
        <f t="shared" si="121"/>
        <v>25747.723495781462</v>
      </c>
      <c r="AO936">
        <f t="shared" si="122"/>
        <v>1893</v>
      </c>
      <c r="AP936">
        <f t="shared" si="123"/>
        <v>789</v>
      </c>
      <c r="AT936">
        <f t="shared" si="124"/>
        <v>230.58620947489467</v>
      </c>
      <c r="AY936">
        <f t="shared" si="125"/>
        <v>818.4696177457763</v>
      </c>
    </row>
    <row r="937" spans="1:51" x14ac:dyDescent="0.3">
      <c r="A937" s="1">
        <v>2164</v>
      </c>
      <c r="B937" s="1">
        <v>749</v>
      </c>
      <c r="C937" s="1">
        <v>-26</v>
      </c>
      <c r="D937" s="1">
        <v>30</v>
      </c>
      <c r="K937" s="1">
        <v>1653</v>
      </c>
      <c r="L937" s="1">
        <v>821</v>
      </c>
      <c r="M937" s="1">
        <v>205</v>
      </c>
      <c r="N937" s="1">
        <v>31</v>
      </c>
      <c r="U937">
        <f t="shared" si="119"/>
        <v>516.04747843585085</v>
      </c>
      <c r="V937">
        <f t="shared" si="120"/>
        <v>-137.95252156414915</v>
      </c>
      <c r="AB937">
        <f t="shared" si="121"/>
        <v>27097.589565264094</v>
      </c>
      <c r="AO937">
        <f t="shared" si="122"/>
        <v>1908.5</v>
      </c>
      <c r="AP937">
        <f t="shared" si="123"/>
        <v>785</v>
      </c>
      <c r="AT937">
        <f t="shared" si="124"/>
        <v>240.82618213142857</v>
      </c>
      <c r="AY937">
        <f t="shared" si="125"/>
        <v>1509.2355293428755</v>
      </c>
    </row>
    <row r="938" spans="1:51" x14ac:dyDescent="0.3">
      <c r="A938" s="1">
        <v>2172</v>
      </c>
      <c r="B938" s="1">
        <v>788</v>
      </c>
      <c r="C938" s="1">
        <v>-47</v>
      </c>
      <c r="D938" s="1">
        <v>55</v>
      </c>
      <c r="K938" s="1">
        <v>1645</v>
      </c>
      <c r="L938" s="1">
        <v>827</v>
      </c>
      <c r="M938" s="1">
        <v>209</v>
      </c>
      <c r="N938" s="1">
        <v>29</v>
      </c>
      <c r="U938">
        <f t="shared" si="119"/>
        <v>528.44110362461402</v>
      </c>
      <c r="V938">
        <f t="shared" si="120"/>
        <v>-125.55889637538598</v>
      </c>
      <c r="AB938">
        <f t="shared" si="121"/>
        <v>23170.87658612246</v>
      </c>
      <c r="AO938">
        <f t="shared" si="122"/>
        <v>1908.5</v>
      </c>
      <c r="AP938">
        <f t="shared" si="123"/>
        <v>807.5</v>
      </c>
      <c r="AT938">
        <f t="shared" si="124"/>
        <v>220.97171764730436</v>
      </c>
      <c r="AY938">
        <f t="shared" si="125"/>
        <v>360.78784625740536</v>
      </c>
    </row>
    <row r="939" spans="1:51" x14ac:dyDescent="0.3">
      <c r="A939" s="1">
        <v>2177</v>
      </c>
      <c r="B939" s="1">
        <v>799</v>
      </c>
      <c r="C939" s="1">
        <v>-68</v>
      </c>
      <c r="D939" s="1">
        <v>31</v>
      </c>
      <c r="K939" s="1">
        <v>1649</v>
      </c>
      <c r="L939" s="1">
        <v>826</v>
      </c>
      <c r="M939" s="1">
        <v>207</v>
      </c>
      <c r="N939" s="1">
        <v>29</v>
      </c>
      <c r="U939">
        <f t="shared" si="119"/>
        <v>528.68989020029505</v>
      </c>
      <c r="V939">
        <f t="shared" si="120"/>
        <v>-125.31010979970495</v>
      </c>
      <c r="AB939">
        <f t="shared" si="121"/>
        <v>23095.197980466401</v>
      </c>
      <c r="AO939">
        <f t="shared" si="122"/>
        <v>1913</v>
      </c>
      <c r="AP939">
        <f t="shared" si="123"/>
        <v>812.5</v>
      </c>
      <c r="AT939">
        <f t="shared" si="124"/>
        <v>218.91836377974326</v>
      </c>
      <c r="AY939">
        <f t="shared" si="125"/>
        <v>286.99959248652982</v>
      </c>
    </row>
    <row r="940" spans="1:51" x14ac:dyDescent="0.3">
      <c r="A940" s="1">
        <v>2183</v>
      </c>
      <c r="B940" s="1">
        <v>786</v>
      </c>
      <c r="C940" s="1">
        <v>-88</v>
      </c>
      <c r="D940" s="1">
        <v>31</v>
      </c>
      <c r="K940" s="1">
        <v>1640</v>
      </c>
      <c r="L940" s="1">
        <v>831</v>
      </c>
      <c r="M940" s="1">
        <v>230</v>
      </c>
      <c r="N940" s="1">
        <v>58</v>
      </c>
      <c r="U940">
        <f t="shared" si="119"/>
        <v>544.86145027887596</v>
      </c>
      <c r="V940">
        <f t="shared" si="120"/>
        <v>-109.13854972112404</v>
      </c>
      <c r="AB940">
        <f t="shared" si="121"/>
        <v>18441.49962423891</v>
      </c>
      <c r="AO940">
        <f t="shared" si="122"/>
        <v>1911.5</v>
      </c>
      <c r="AP940">
        <f t="shared" si="123"/>
        <v>808.5</v>
      </c>
      <c r="AT940">
        <f t="shared" si="124"/>
        <v>221.59535193681296</v>
      </c>
      <c r="AY940">
        <f t="shared" si="125"/>
        <v>384.86790447037214</v>
      </c>
    </row>
    <row r="941" spans="1:51" x14ac:dyDescent="0.3">
      <c r="A941" s="1">
        <v>2181</v>
      </c>
      <c r="B941" s="1">
        <v>768</v>
      </c>
      <c r="C941" s="1">
        <v>-97</v>
      </c>
      <c r="D941" s="1">
        <v>32</v>
      </c>
      <c r="K941" s="1">
        <v>1645</v>
      </c>
      <c r="L941" s="1">
        <v>832</v>
      </c>
      <c r="M941" s="1">
        <v>219</v>
      </c>
      <c r="N941" s="1">
        <v>29</v>
      </c>
      <c r="U941">
        <f t="shared" si="119"/>
        <v>539.80737305079481</v>
      </c>
      <c r="V941">
        <f t="shared" si="120"/>
        <v>-114.19262694920519</v>
      </c>
      <c r="AB941">
        <f t="shared" si="121"/>
        <v>19839.725471629597</v>
      </c>
      <c r="AO941">
        <f t="shared" si="122"/>
        <v>1913</v>
      </c>
      <c r="AP941">
        <f t="shared" si="123"/>
        <v>800</v>
      </c>
      <c r="AT941">
        <f t="shared" si="124"/>
        <v>229.71504086585188</v>
      </c>
      <c r="AY941">
        <f t="shared" si="125"/>
        <v>769.38218728981406</v>
      </c>
    </row>
    <row r="942" spans="1:51" x14ac:dyDescent="0.3">
      <c r="A942" s="1">
        <v>2182</v>
      </c>
      <c r="B942" s="1">
        <v>761</v>
      </c>
      <c r="C942" s="1">
        <v>-93</v>
      </c>
      <c r="D942" s="1">
        <v>33</v>
      </c>
      <c r="K942" s="1">
        <v>1650</v>
      </c>
      <c r="L942" s="1">
        <v>816</v>
      </c>
      <c r="M942" s="1">
        <v>202</v>
      </c>
      <c r="N942" s="1">
        <v>28</v>
      </c>
      <c r="U942">
        <f t="shared" si="119"/>
        <v>534.83548872527149</v>
      </c>
      <c r="V942">
        <f t="shared" si="120"/>
        <v>-119.16451127472851</v>
      </c>
      <c r="AB942">
        <f t="shared" si="121"/>
        <v>21265.06032346766</v>
      </c>
      <c r="AO942">
        <f t="shared" si="122"/>
        <v>1916</v>
      </c>
      <c r="AP942">
        <f t="shared" si="123"/>
        <v>788.5</v>
      </c>
      <c r="AT942">
        <f t="shared" si="124"/>
        <v>241.22240774853401</v>
      </c>
      <c r="AY942">
        <f t="shared" si="125"/>
        <v>1540.178367517495</v>
      </c>
    </row>
    <row r="943" spans="1:51" x14ac:dyDescent="0.3">
      <c r="A943" s="1">
        <v>2179</v>
      </c>
      <c r="B943" s="1">
        <v>750</v>
      </c>
      <c r="C943" s="1">
        <v>-94</v>
      </c>
      <c r="D943" s="1">
        <v>32</v>
      </c>
      <c r="K943" s="1">
        <v>1667</v>
      </c>
      <c r="L943" s="1">
        <v>822</v>
      </c>
      <c r="M943" s="1">
        <v>172</v>
      </c>
      <c r="N943" s="1">
        <v>27</v>
      </c>
      <c r="U943">
        <f t="shared" si="119"/>
        <v>517.03771622580882</v>
      </c>
      <c r="V943">
        <f t="shared" si="120"/>
        <v>-136.96228377419118</v>
      </c>
      <c r="AB943">
        <f t="shared" si="121"/>
        <v>26772.55720840233</v>
      </c>
      <c r="AO943">
        <f t="shared" si="122"/>
        <v>1923</v>
      </c>
      <c r="AP943">
        <f t="shared" si="123"/>
        <v>786</v>
      </c>
      <c r="AT943">
        <f t="shared" si="124"/>
        <v>246.82990094394967</v>
      </c>
      <c r="AY943">
        <f t="shared" si="125"/>
        <v>2011.755680375215</v>
      </c>
    </row>
    <row r="944" spans="1:51" x14ac:dyDescent="0.3">
      <c r="A944" s="1">
        <v>2181</v>
      </c>
      <c r="B944" s="1">
        <v>818</v>
      </c>
      <c r="C944" s="1">
        <v>-53</v>
      </c>
      <c r="D944" s="1">
        <v>54</v>
      </c>
      <c r="K944" s="1">
        <v>1663</v>
      </c>
      <c r="L944" s="1">
        <v>840</v>
      </c>
      <c r="M944" s="1">
        <v>118</v>
      </c>
      <c r="N944" s="1">
        <v>22</v>
      </c>
      <c r="U944">
        <f t="shared" si="119"/>
        <v>518.4669709827233</v>
      </c>
      <c r="V944">
        <f t="shared" si="120"/>
        <v>-135.5330290172767</v>
      </c>
      <c r="AB944">
        <f t="shared" si="121"/>
        <v>26306.881454499679</v>
      </c>
      <c r="AO944">
        <f t="shared" si="122"/>
        <v>1922</v>
      </c>
      <c r="AP944">
        <f t="shared" si="123"/>
        <v>829</v>
      </c>
      <c r="AT944">
        <f t="shared" si="124"/>
        <v>210.05951537600004</v>
      </c>
      <c r="AY944">
        <f t="shared" si="125"/>
        <v>65.322181767336957</v>
      </c>
    </row>
    <row r="945" spans="1:51" x14ac:dyDescent="0.3">
      <c r="A945" s="1">
        <v>2176</v>
      </c>
      <c r="B945" s="1">
        <v>796</v>
      </c>
      <c r="C945" s="1">
        <v>-60</v>
      </c>
      <c r="D945" s="1">
        <v>33</v>
      </c>
      <c r="K945" s="1">
        <v>1669</v>
      </c>
      <c r="L945" s="1">
        <v>833</v>
      </c>
      <c r="M945" s="1">
        <v>133</v>
      </c>
      <c r="N945" s="1">
        <v>29</v>
      </c>
      <c r="U945">
        <f t="shared" si="119"/>
        <v>508.34830579042949</v>
      </c>
      <c r="V945">
        <f t="shared" si="120"/>
        <v>-145.65169420957051</v>
      </c>
      <c r="AB945">
        <f t="shared" si="121"/>
        <v>29691.641644213778</v>
      </c>
      <c r="AO945">
        <f t="shared" si="122"/>
        <v>1922.5</v>
      </c>
      <c r="AP945">
        <f t="shared" si="123"/>
        <v>814.5</v>
      </c>
      <c r="AT945">
        <f t="shared" si="124"/>
        <v>222.29822311480584</v>
      </c>
      <c r="AY945">
        <f t="shared" si="125"/>
        <v>412.93985685889987</v>
      </c>
    </row>
    <row r="946" spans="1:51" x14ac:dyDescent="0.3">
      <c r="A946" s="1">
        <v>2170</v>
      </c>
      <c r="B946" s="1">
        <v>780</v>
      </c>
      <c r="C946" s="1">
        <v>-50</v>
      </c>
      <c r="D946" s="1">
        <v>34</v>
      </c>
      <c r="K946" s="1">
        <v>1573</v>
      </c>
      <c r="L946" s="1">
        <v>839</v>
      </c>
      <c r="M946" s="1">
        <v>114</v>
      </c>
      <c r="N946" s="1">
        <v>16</v>
      </c>
      <c r="U946">
        <f t="shared" si="119"/>
        <v>599.90832632994852</v>
      </c>
      <c r="V946">
        <f t="shared" si="120"/>
        <v>-54.091673670051478</v>
      </c>
      <c r="AB946">
        <f t="shared" si="121"/>
        <v>6520.9835535304983</v>
      </c>
      <c r="AO946">
        <f t="shared" si="122"/>
        <v>1871.5</v>
      </c>
      <c r="AP946">
        <f t="shared" si="123"/>
        <v>809.5</v>
      </c>
      <c r="AT946">
        <f t="shared" si="124"/>
        <v>203.47604281585583</v>
      </c>
      <c r="AY946">
        <f t="shared" si="125"/>
        <v>2.2462256486654892</v>
      </c>
    </row>
    <row r="947" spans="1:51" x14ac:dyDescent="0.3">
      <c r="A947" s="1">
        <v>2172</v>
      </c>
      <c r="B947" s="1">
        <v>848</v>
      </c>
      <c r="C947" s="1">
        <v>-18</v>
      </c>
      <c r="D947" s="1">
        <v>54</v>
      </c>
      <c r="K947" s="1">
        <v>1464</v>
      </c>
      <c r="L947" s="1">
        <v>827</v>
      </c>
      <c r="M947" s="1">
        <v>141</v>
      </c>
      <c r="N947" s="1">
        <v>16</v>
      </c>
      <c r="U947">
        <f t="shared" si="119"/>
        <v>708.31137220857886</v>
      </c>
      <c r="V947">
        <f t="shared" si="120"/>
        <v>54.311372208578859</v>
      </c>
      <c r="AB947">
        <f t="shared" si="121"/>
        <v>764.54676462218356</v>
      </c>
      <c r="AO947">
        <f t="shared" si="122"/>
        <v>1818</v>
      </c>
      <c r="AP947">
        <f t="shared" si="123"/>
        <v>837.5</v>
      </c>
      <c r="AT947">
        <f t="shared" si="124"/>
        <v>163.49388367764709</v>
      </c>
      <c r="AY947">
        <f t="shared" si="125"/>
        <v>1480.9734442903839</v>
      </c>
    </row>
    <row r="948" spans="1:51" x14ac:dyDescent="0.3">
      <c r="A948" s="1">
        <v>2176</v>
      </c>
      <c r="B948" s="1">
        <v>823</v>
      </c>
      <c r="C948" s="1">
        <v>-32</v>
      </c>
      <c r="D948" s="1">
        <v>33</v>
      </c>
      <c r="K948" s="1">
        <v>1503</v>
      </c>
      <c r="L948" s="1">
        <v>830</v>
      </c>
      <c r="M948" s="1">
        <v>158</v>
      </c>
      <c r="N948" s="1">
        <v>28</v>
      </c>
      <c r="U948">
        <f t="shared" si="119"/>
        <v>673.03640317593522</v>
      </c>
      <c r="V948">
        <f t="shared" si="120"/>
        <v>19.03640317593522</v>
      </c>
      <c r="AB948">
        <f t="shared" si="121"/>
        <v>58.13346160225074</v>
      </c>
      <c r="AO948">
        <f t="shared" si="122"/>
        <v>1839.5</v>
      </c>
      <c r="AP948">
        <f t="shared" si="123"/>
        <v>826.5</v>
      </c>
      <c r="AT948">
        <f t="shared" si="124"/>
        <v>177.93959649274245</v>
      </c>
      <c r="AY948">
        <f t="shared" si="125"/>
        <v>577.8112601424308</v>
      </c>
    </row>
    <row r="949" spans="1:51" x14ac:dyDescent="0.3">
      <c r="A949" s="1">
        <v>2180</v>
      </c>
      <c r="B949" s="1">
        <v>806</v>
      </c>
      <c r="C949" s="1">
        <v>-46</v>
      </c>
      <c r="D949" s="1">
        <v>33</v>
      </c>
      <c r="K949" s="1">
        <v>1520</v>
      </c>
      <c r="L949" s="1">
        <v>833</v>
      </c>
      <c r="M949" s="1">
        <v>184</v>
      </c>
      <c r="N949" s="1">
        <v>29</v>
      </c>
      <c r="U949">
        <f t="shared" si="119"/>
        <v>660.55204185590105</v>
      </c>
      <c r="V949">
        <f t="shared" si="120"/>
        <v>6.5520418559010523</v>
      </c>
      <c r="AB949">
        <f t="shared" si="121"/>
        <v>404.36752035759736</v>
      </c>
      <c r="AO949">
        <f t="shared" si="122"/>
        <v>1850</v>
      </c>
      <c r="AP949">
        <f t="shared" si="123"/>
        <v>819.5</v>
      </c>
      <c r="AT949">
        <f t="shared" si="124"/>
        <v>187.29722368470922</v>
      </c>
      <c r="AY949">
        <f t="shared" si="125"/>
        <v>215.50468351882409</v>
      </c>
    </row>
    <row r="950" spans="1:51" x14ac:dyDescent="0.3">
      <c r="A950" s="1">
        <v>2174</v>
      </c>
      <c r="B950" s="1">
        <v>794</v>
      </c>
      <c r="C950" s="1">
        <v>-63</v>
      </c>
      <c r="D950" s="1">
        <v>31</v>
      </c>
      <c r="K950" s="1">
        <v>1449</v>
      </c>
      <c r="L950" s="1">
        <v>830</v>
      </c>
      <c r="M950" s="1">
        <v>145</v>
      </c>
      <c r="N950" s="1">
        <v>14</v>
      </c>
      <c r="U950">
        <f t="shared" si="119"/>
        <v>725.89324283946883</v>
      </c>
      <c r="V950">
        <f t="shared" si="120"/>
        <v>71.893242839468826</v>
      </c>
      <c r="AB950">
        <f t="shared" si="121"/>
        <v>2045.9618144717924</v>
      </c>
      <c r="AO950">
        <f t="shared" si="122"/>
        <v>1811.5</v>
      </c>
      <c r="AP950">
        <f t="shared" si="123"/>
        <v>812</v>
      </c>
      <c r="AT950">
        <f t="shared" si="124"/>
        <v>188.35140031335047</v>
      </c>
      <c r="AY950">
        <f t="shared" si="125"/>
        <v>185.66518208633155</v>
      </c>
    </row>
    <row r="951" spans="1:51" x14ac:dyDescent="0.3">
      <c r="A951" s="1">
        <v>2178</v>
      </c>
      <c r="B951" s="1">
        <v>783</v>
      </c>
      <c r="C951" s="1">
        <v>-72</v>
      </c>
      <c r="D951" s="1">
        <v>32</v>
      </c>
      <c r="K951" s="1">
        <v>1484</v>
      </c>
      <c r="L951" s="1">
        <v>832</v>
      </c>
      <c r="M951" s="1">
        <v>173</v>
      </c>
      <c r="N951" s="1">
        <v>29</v>
      </c>
      <c r="U951">
        <f t="shared" si="119"/>
        <v>695.72767660917441</v>
      </c>
      <c r="V951">
        <f t="shared" si="120"/>
        <v>41.727676609174409</v>
      </c>
      <c r="AB951">
        <f t="shared" si="121"/>
        <v>227.0067500131652</v>
      </c>
      <c r="AO951">
        <f t="shared" si="122"/>
        <v>1831</v>
      </c>
      <c r="AP951">
        <f t="shared" si="123"/>
        <v>807.5</v>
      </c>
      <c r="AT951">
        <f t="shared" si="124"/>
        <v>194.98012719249107</v>
      </c>
      <c r="AY951">
        <f t="shared" si="125"/>
        <v>48.960447744301881</v>
      </c>
    </row>
    <row r="952" spans="1:51" x14ac:dyDescent="0.3">
      <c r="A952" s="1">
        <v>2184</v>
      </c>
      <c r="B952" s="1">
        <v>765</v>
      </c>
      <c r="C952" s="1">
        <v>-77</v>
      </c>
      <c r="D952" s="1">
        <v>33</v>
      </c>
      <c r="K952" s="1">
        <v>1526</v>
      </c>
      <c r="L952" s="1">
        <v>824</v>
      </c>
      <c r="M952" s="1">
        <v>176</v>
      </c>
      <c r="N952" s="1">
        <v>29</v>
      </c>
      <c r="U952">
        <f t="shared" si="119"/>
        <v>660.6398413659291</v>
      </c>
      <c r="V952">
        <f t="shared" si="120"/>
        <v>6.6398413659291009</v>
      </c>
      <c r="AB952">
        <f t="shared" si="121"/>
        <v>400.84412745665065</v>
      </c>
      <c r="AO952">
        <f t="shared" si="122"/>
        <v>1855</v>
      </c>
      <c r="AP952">
        <f t="shared" si="123"/>
        <v>794.5</v>
      </c>
      <c r="AT952">
        <f t="shared" si="124"/>
        <v>212.73281364190152</v>
      </c>
      <c r="AY952">
        <f t="shared" si="125"/>
        <v>115.68104227287778</v>
      </c>
    </row>
    <row r="953" spans="1:51" x14ac:dyDescent="0.3">
      <c r="A953" s="1">
        <v>2190</v>
      </c>
      <c r="B953" s="1">
        <v>751</v>
      </c>
      <c r="C953" s="1">
        <v>-86</v>
      </c>
      <c r="D953" s="1">
        <v>33</v>
      </c>
      <c r="K953" s="1">
        <v>1547</v>
      </c>
      <c r="L953" s="1">
        <v>824</v>
      </c>
      <c r="M953" s="1">
        <v>178</v>
      </c>
      <c r="N953" s="1">
        <v>28</v>
      </c>
      <c r="U953">
        <f t="shared" si="119"/>
        <v>647.13058960305682</v>
      </c>
      <c r="V953">
        <f t="shared" si="120"/>
        <v>-6.8694103969431808</v>
      </c>
      <c r="AB953">
        <f t="shared" si="121"/>
        <v>1124.2839571842571</v>
      </c>
      <c r="AO953">
        <f t="shared" si="122"/>
        <v>1868.5</v>
      </c>
      <c r="AP953">
        <f t="shared" si="123"/>
        <v>787.5</v>
      </c>
      <c r="AT953">
        <f t="shared" si="124"/>
        <v>223.26777644792364</v>
      </c>
      <c r="AY953">
        <f t="shared" si="125"/>
        <v>453.28432516754805</v>
      </c>
    </row>
    <row r="954" spans="1:51" x14ac:dyDescent="0.3">
      <c r="A954" s="1">
        <v>2165</v>
      </c>
      <c r="B954" s="1">
        <v>735</v>
      </c>
      <c r="C954" s="1">
        <v>-47</v>
      </c>
      <c r="D954" s="1">
        <v>36</v>
      </c>
      <c r="K954" s="1">
        <v>1548</v>
      </c>
      <c r="L954" s="1">
        <v>813</v>
      </c>
      <c r="M954" s="1">
        <v>162</v>
      </c>
      <c r="N954" s="1">
        <v>25</v>
      </c>
      <c r="U954">
        <f t="shared" si="119"/>
        <v>621.91076530319037</v>
      </c>
      <c r="V954">
        <f t="shared" si="120"/>
        <v>-32.089234696809626</v>
      </c>
      <c r="AB954">
        <f t="shared" si="121"/>
        <v>3451.5822549831182</v>
      </c>
      <c r="AO954">
        <f t="shared" si="122"/>
        <v>1856.5</v>
      </c>
      <c r="AP954">
        <f t="shared" si="123"/>
        <v>774</v>
      </c>
      <c r="AT954">
        <f t="shared" si="124"/>
        <v>232.95546784739781</v>
      </c>
      <c r="AY954">
        <f t="shared" si="125"/>
        <v>959.64679266149506</v>
      </c>
    </row>
    <row r="955" spans="1:51" x14ac:dyDescent="0.3">
      <c r="A955" s="1">
        <v>2171</v>
      </c>
      <c r="B955" s="1">
        <v>740</v>
      </c>
      <c r="C955" s="1">
        <v>-67</v>
      </c>
      <c r="D955" s="1">
        <v>32</v>
      </c>
      <c r="K955" s="1">
        <v>1542</v>
      </c>
      <c r="L955" s="1">
        <v>825</v>
      </c>
      <c r="M955" s="1">
        <v>179</v>
      </c>
      <c r="N955" s="1">
        <v>26</v>
      </c>
      <c r="U955">
        <f t="shared" si="119"/>
        <v>634.71725988821197</v>
      </c>
      <c r="V955">
        <f t="shared" si="120"/>
        <v>-19.28274011178803</v>
      </c>
      <c r="AB955">
        <f t="shared" si="121"/>
        <v>2110.8211385571858</v>
      </c>
      <c r="AO955">
        <f t="shared" si="122"/>
        <v>1856.5</v>
      </c>
      <c r="AP955">
        <f t="shared" si="123"/>
        <v>782.5</v>
      </c>
      <c r="AT955">
        <f t="shared" si="124"/>
        <v>224.71871306146269</v>
      </c>
      <c r="AY955">
        <f t="shared" si="125"/>
        <v>517.17180158029942</v>
      </c>
    </row>
    <row r="956" spans="1:51" x14ac:dyDescent="0.3">
      <c r="A956" s="1">
        <v>2164</v>
      </c>
      <c r="B956" s="1">
        <v>723</v>
      </c>
      <c r="C956" s="1">
        <v>-83</v>
      </c>
      <c r="D956" s="1">
        <v>31</v>
      </c>
      <c r="K956" s="1">
        <v>1546</v>
      </c>
      <c r="L956" s="1">
        <v>821</v>
      </c>
      <c r="M956" s="1">
        <v>175</v>
      </c>
      <c r="N956" s="1">
        <v>26</v>
      </c>
      <c r="U956">
        <f t="shared" si="119"/>
        <v>625.7219829924469</v>
      </c>
      <c r="V956">
        <f t="shared" si="120"/>
        <v>-28.278017007553103</v>
      </c>
      <c r="AB956">
        <f t="shared" si="121"/>
        <v>3018.288275231087</v>
      </c>
      <c r="AO956">
        <f t="shared" si="122"/>
        <v>1855</v>
      </c>
      <c r="AP956">
        <f t="shared" si="123"/>
        <v>772</v>
      </c>
      <c r="AT956">
        <f t="shared" si="124"/>
        <v>234.53997527074142</v>
      </c>
      <c r="AY956">
        <f t="shared" si="125"/>
        <v>1060.327725637673</v>
      </c>
    </row>
    <row r="957" spans="1:51" x14ac:dyDescent="0.3">
      <c r="A957" s="1">
        <v>2171</v>
      </c>
      <c r="B957" s="1">
        <v>715</v>
      </c>
      <c r="C957" s="1">
        <v>-79</v>
      </c>
      <c r="D957" s="1">
        <v>34</v>
      </c>
      <c r="K957" s="1">
        <v>1556</v>
      </c>
      <c r="L957" s="1">
        <v>814</v>
      </c>
      <c r="M957" s="1">
        <v>175</v>
      </c>
      <c r="N957" s="1">
        <v>27</v>
      </c>
      <c r="U957">
        <f t="shared" si="119"/>
        <v>622.91732998849852</v>
      </c>
      <c r="V957">
        <f t="shared" si="120"/>
        <v>-31.082670011501477</v>
      </c>
      <c r="AB957">
        <f t="shared" si="121"/>
        <v>3334.3237384631643</v>
      </c>
      <c r="AO957">
        <f t="shared" si="122"/>
        <v>1863.5</v>
      </c>
      <c r="AP957">
        <f t="shared" si="123"/>
        <v>764.5</v>
      </c>
      <c r="AT957">
        <f t="shared" si="124"/>
        <v>243.91084436736304</v>
      </c>
      <c r="AY957">
        <f t="shared" si="125"/>
        <v>1758.4220206772827</v>
      </c>
    </row>
    <row r="958" spans="1:51" x14ac:dyDescent="0.3">
      <c r="A958" s="1">
        <v>2179</v>
      </c>
      <c r="B958" s="1">
        <v>722</v>
      </c>
      <c r="C958" s="1">
        <v>-66</v>
      </c>
      <c r="D958" s="1">
        <v>35</v>
      </c>
      <c r="K958" s="1">
        <v>1530</v>
      </c>
      <c r="L958" s="1">
        <v>823</v>
      </c>
      <c r="M958" s="1">
        <v>143</v>
      </c>
      <c r="N958" s="1">
        <v>20</v>
      </c>
      <c r="U958">
        <f t="shared" si="119"/>
        <v>656.8119974543705</v>
      </c>
      <c r="V958">
        <f t="shared" si="120"/>
        <v>2.8119974543704984</v>
      </c>
      <c r="AB958">
        <f t="shared" si="121"/>
        <v>568.77174719188838</v>
      </c>
      <c r="AO958">
        <f t="shared" si="122"/>
        <v>1854.5</v>
      </c>
      <c r="AP958">
        <f t="shared" si="123"/>
        <v>772.5</v>
      </c>
      <c r="AT958">
        <f t="shared" si="124"/>
        <v>233.93695731970183</v>
      </c>
      <c r="AY958">
        <f t="shared" si="125"/>
        <v>1021.4196026047434</v>
      </c>
    </row>
    <row r="959" spans="1:51" x14ac:dyDescent="0.3">
      <c r="A959" s="1">
        <v>2171</v>
      </c>
      <c r="B959" s="1">
        <v>722</v>
      </c>
      <c r="C959" s="1">
        <v>-58</v>
      </c>
      <c r="D959" s="1">
        <v>33</v>
      </c>
      <c r="K959" s="1">
        <v>1506</v>
      </c>
      <c r="L959" s="1">
        <v>824</v>
      </c>
      <c r="M959" s="1">
        <v>149</v>
      </c>
      <c r="N959" s="1">
        <v>23</v>
      </c>
      <c r="U959">
        <f t="shared" si="119"/>
        <v>672.77708046573639</v>
      </c>
      <c r="V959">
        <f t="shared" si="120"/>
        <v>18.77708046573639</v>
      </c>
      <c r="AB959">
        <f t="shared" si="121"/>
        <v>62.155137569471258</v>
      </c>
      <c r="AO959">
        <f t="shared" si="122"/>
        <v>1838.5</v>
      </c>
      <c r="AP959">
        <f t="shared" si="123"/>
        <v>773</v>
      </c>
      <c r="AT959">
        <f t="shared" si="124"/>
        <v>230.24172080663399</v>
      </c>
      <c r="AY959">
        <f t="shared" si="125"/>
        <v>798.87740094415915</v>
      </c>
    </row>
    <row r="960" spans="1:51" x14ac:dyDescent="0.3">
      <c r="A960" s="1">
        <v>2167</v>
      </c>
      <c r="B960" s="1">
        <v>720</v>
      </c>
      <c r="C960" s="1">
        <v>-58</v>
      </c>
      <c r="D960" s="1">
        <v>33</v>
      </c>
      <c r="K960" s="1">
        <v>1514</v>
      </c>
      <c r="L960" s="1">
        <v>840</v>
      </c>
      <c r="M960" s="1">
        <v>157</v>
      </c>
      <c r="N960" s="1">
        <v>25</v>
      </c>
      <c r="U960">
        <f t="shared" si="119"/>
        <v>663.93448471968975</v>
      </c>
      <c r="V960">
        <f t="shared" si="120"/>
        <v>9.934484719689749</v>
      </c>
      <c r="AB960">
        <f t="shared" si="121"/>
        <v>279.77408647421873</v>
      </c>
      <c r="AO960">
        <f t="shared" si="122"/>
        <v>1840.5</v>
      </c>
      <c r="AP960">
        <f t="shared" si="123"/>
        <v>780</v>
      </c>
      <c r="AT960">
        <f t="shared" si="124"/>
        <v>223.69678138051071</v>
      </c>
      <c r="AY960">
        <f t="shared" si="125"/>
        <v>471.73580797273047</v>
      </c>
    </row>
    <row r="961" spans="1:51" x14ac:dyDescent="0.3">
      <c r="A961" s="1">
        <v>2165</v>
      </c>
      <c r="B961" s="1">
        <v>716</v>
      </c>
      <c r="C961" s="1">
        <v>-53</v>
      </c>
      <c r="D961" s="1">
        <v>34</v>
      </c>
      <c r="K961" s="1">
        <v>1504</v>
      </c>
      <c r="L961" s="1">
        <v>824</v>
      </c>
      <c r="M961" s="1">
        <v>160</v>
      </c>
      <c r="N961" s="1">
        <v>24</v>
      </c>
      <c r="U961">
        <f t="shared" si="119"/>
        <v>669.76488411979324</v>
      </c>
      <c r="V961">
        <f t="shared" si="120"/>
        <v>15.764884119793237</v>
      </c>
      <c r="AB961">
        <f t="shared" si="121"/>
        <v>118.72389058060602</v>
      </c>
      <c r="AO961">
        <f t="shared" si="122"/>
        <v>1834.5</v>
      </c>
      <c r="AP961">
        <f t="shared" si="123"/>
        <v>770</v>
      </c>
      <c r="AT961">
        <f t="shared" si="124"/>
        <v>232.57310678580188</v>
      </c>
      <c r="AY961">
        <f t="shared" si="125"/>
        <v>936.10330347134595</v>
      </c>
    </row>
    <row r="962" spans="1:51" x14ac:dyDescent="0.3">
      <c r="A962" s="1">
        <v>2168</v>
      </c>
      <c r="B962" s="1">
        <v>727</v>
      </c>
      <c r="C962" s="1">
        <v>-52</v>
      </c>
      <c r="D962" s="1">
        <v>33</v>
      </c>
      <c r="K962" s="1">
        <v>1501</v>
      </c>
      <c r="L962" s="1">
        <v>833</v>
      </c>
      <c r="M962" s="1">
        <v>139</v>
      </c>
      <c r="N962" s="1">
        <v>21</v>
      </c>
      <c r="U962">
        <f t="shared" si="119"/>
        <v>675.37026881555869</v>
      </c>
      <c r="V962">
        <f t="shared" si="120"/>
        <v>21.370268815558688</v>
      </c>
      <c r="AB962">
        <f t="shared" si="121"/>
        <v>27.991132067429238</v>
      </c>
      <c r="AO962">
        <f t="shared" si="122"/>
        <v>1834.5</v>
      </c>
      <c r="AP962">
        <f t="shared" si="123"/>
        <v>780</v>
      </c>
      <c r="AT962">
        <f t="shared" si="124"/>
        <v>222.68868404119684</v>
      </c>
      <c r="AY962">
        <f t="shared" si="125"/>
        <v>428.96136838204262</v>
      </c>
    </row>
    <row r="963" spans="1:51" x14ac:dyDescent="0.3">
      <c r="A963" s="1">
        <v>2167</v>
      </c>
      <c r="B963" s="1">
        <v>713</v>
      </c>
      <c r="C963" s="1">
        <v>-55</v>
      </c>
      <c r="D963" s="1">
        <v>33</v>
      </c>
      <c r="K963" s="1">
        <v>1494</v>
      </c>
      <c r="L963" s="1">
        <v>848</v>
      </c>
      <c r="M963" s="1">
        <v>144</v>
      </c>
      <c r="N963" s="1">
        <v>23</v>
      </c>
      <c r="U963">
        <f t="shared" si="119"/>
        <v>686.40658504999794</v>
      </c>
      <c r="V963">
        <f t="shared" si="120"/>
        <v>32.406585049997943</v>
      </c>
      <c r="AB963">
        <f t="shared" si="121"/>
        <v>33.012512533033401</v>
      </c>
      <c r="AO963">
        <f t="shared" si="122"/>
        <v>1830.5</v>
      </c>
      <c r="AP963">
        <f t="shared" si="123"/>
        <v>780.5</v>
      </c>
      <c r="AT963">
        <f t="shared" si="124"/>
        <v>221.60888971338673</v>
      </c>
      <c r="AY963">
        <f t="shared" si="125"/>
        <v>385.39925731007486</v>
      </c>
    </row>
    <row r="964" spans="1:51" x14ac:dyDescent="0.3">
      <c r="A964" s="1">
        <v>2175</v>
      </c>
      <c r="B964" s="1">
        <v>723</v>
      </c>
      <c r="C964" s="1">
        <v>-58</v>
      </c>
      <c r="D964" s="1">
        <v>33</v>
      </c>
      <c r="K964" s="1">
        <v>1503</v>
      </c>
      <c r="L964" s="1">
        <v>842</v>
      </c>
      <c r="M964" s="1">
        <v>135</v>
      </c>
      <c r="N964" s="1">
        <v>24</v>
      </c>
      <c r="U964">
        <f t="shared" ref="U964:U1027" si="126">SQRT((A964-K964)^2+(B964-L964)^2)</f>
        <v>682.45512672995574</v>
      </c>
      <c r="V964">
        <f t="shared" ref="V964:V1027" si="127">U964-654</f>
        <v>28.455126729955737</v>
      </c>
      <c r="AB964">
        <f t="shared" ref="AB964:AB1027" si="128">(V964-$AA$5)^2</f>
        <v>3.2191295959349175</v>
      </c>
      <c r="AO964">
        <f t="shared" ref="AO964:AO1027" si="129">(A964+K964)/2</f>
        <v>1839</v>
      </c>
      <c r="AP964">
        <f t="shared" ref="AP964:AP1027" si="130">(B964+L964)/2</f>
        <v>782.5</v>
      </c>
      <c r="AT964">
        <f t="shared" ref="AT964:AT1027" si="131">SQRT((AP964-1000)^2 + (AO964-1800)^2)</f>
        <v>220.96888921293876</v>
      </c>
      <c r="AY964">
        <f t="shared" ref="AY964:AY1027" si="132">(AT964-$AX$5)^2</f>
        <v>360.68040533845488</v>
      </c>
    </row>
    <row r="965" spans="1:51" x14ac:dyDescent="0.3">
      <c r="A965" s="1">
        <v>2173</v>
      </c>
      <c r="B965" s="1">
        <v>720</v>
      </c>
      <c r="C965" s="1">
        <v>-63</v>
      </c>
      <c r="D965" s="1">
        <v>33</v>
      </c>
      <c r="K965" s="1">
        <v>1502</v>
      </c>
      <c r="L965" s="1">
        <v>845</v>
      </c>
      <c r="M965" s="1">
        <v>131</v>
      </c>
      <c r="N965" s="1">
        <v>23</v>
      </c>
      <c r="U965">
        <f t="shared" si="126"/>
        <v>682.54377149015136</v>
      </c>
      <c r="V965">
        <f t="shared" si="127"/>
        <v>28.543771490151357</v>
      </c>
      <c r="AB965">
        <f t="shared" si="128"/>
        <v>3.5450791590008226</v>
      </c>
      <c r="AO965">
        <f t="shared" si="129"/>
        <v>1837.5</v>
      </c>
      <c r="AP965">
        <f t="shared" si="130"/>
        <v>782.5</v>
      </c>
      <c r="AT965">
        <f t="shared" si="131"/>
        <v>220.70908454343243</v>
      </c>
      <c r="AY965">
        <f t="shared" si="132"/>
        <v>350.87969744618158</v>
      </c>
    </row>
    <row r="966" spans="1:51" x14ac:dyDescent="0.3">
      <c r="A966" s="1">
        <v>2183</v>
      </c>
      <c r="B966" s="1">
        <v>711</v>
      </c>
      <c r="C966" s="1">
        <v>-71</v>
      </c>
      <c r="D966" s="1">
        <v>33</v>
      </c>
      <c r="K966" s="1">
        <v>1471</v>
      </c>
      <c r="L966" s="1">
        <v>848</v>
      </c>
      <c r="M966" s="1">
        <v>118</v>
      </c>
      <c r="N966" s="1">
        <v>19</v>
      </c>
      <c r="U966">
        <f t="shared" si="126"/>
        <v>725.06068711522346</v>
      </c>
      <c r="V966">
        <f t="shared" si="127"/>
        <v>71.060687115223459</v>
      </c>
      <c r="AB966">
        <f t="shared" si="128"/>
        <v>1971.3381272671597</v>
      </c>
      <c r="AO966">
        <f t="shared" si="129"/>
        <v>1827</v>
      </c>
      <c r="AP966">
        <f t="shared" si="130"/>
        <v>779.5</v>
      </c>
      <c r="AT966">
        <f t="shared" si="131"/>
        <v>222.1469108495547</v>
      </c>
      <c r="AY966">
        <f t="shared" si="132"/>
        <v>406.81314288566796</v>
      </c>
    </row>
    <row r="967" spans="1:51" x14ac:dyDescent="0.3">
      <c r="A967" s="1">
        <v>2173</v>
      </c>
      <c r="B967" s="1">
        <v>711</v>
      </c>
      <c r="C967" s="1">
        <v>-83</v>
      </c>
      <c r="D967" s="1">
        <v>31</v>
      </c>
      <c r="K967" s="1">
        <v>1466</v>
      </c>
      <c r="L967" s="1">
        <v>850</v>
      </c>
      <c r="M967" s="1">
        <v>94</v>
      </c>
      <c r="N967" s="1">
        <v>19</v>
      </c>
      <c r="U967">
        <f t="shared" si="126"/>
        <v>720.53452380854037</v>
      </c>
      <c r="V967">
        <f t="shared" si="127"/>
        <v>66.534523808540371</v>
      </c>
      <c r="AB967">
        <f t="shared" si="128"/>
        <v>1589.9032096384888</v>
      </c>
      <c r="AO967">
        <f t="shared" si="129"/>
        <v>1819.5</v>
      </c>
      <c r="AP967">
        <f t="shared" si="130"/>
        <v>780.5</v>
      </c>
      <c r="AT967">
        <f t="shared" si="131"/>
        <v>220.36447082050228</v>
      </c>
      <c r="AY967">
        <f t="shared" si="132"/>
        <v>338.08799705391999</v>
      </c>
    </row>
    <row r="968" spans="1:51" x14ac:dyDescent="0.3">
      <c r="A968" s="1">
        <v>2176</v>
      </c>
      <c r="B968" s="1">
        <v>781</v>
      </c>
      <c r="C968" s="1">
        <v>-62</v>
      </c>
      <c r="D968" s="1">
        <v>55</v>
      </c>
      <c r="K968" s="1">
        <v>1446</v>
      </c>
      <c r="L968" s="1">
        <v>845</v>
      </c>
      <c r="M968" s="1">
        <v>57</v>
      </c>
      <c r="N968" s="1">
        <v>16</v>
      </c>
      <c r="U968">
        <f t="shared" si="126"/>
        <v>732.80010917029756</v>
      </c>
      <c r="V968">
        <f t="shared" si="127"/>
        <v>78.80010917029756</v>
      </c>
      <c r="AB968">
        <f t="shared" si="128"/>
        <v>2718.4936468290707</v>
      </c>
      <c r="AO968">
        <f t="shared" si="129"/>
        <v>1811</v>
      </c>
      <c r="AP968">
        <f t="shared" si="130"/>
        <v>813</v>
      </c>
      <c r="AT968">
        <f t="shared" si="131"/>
        <v>187.32325002519042</v>
      </c>
      <c r="AY968">
        <f t="shared" si="132"/>
        <v>214.74122348422904</v>
      </c>
    </row>
    <row r="969" spans="1:51" x14ac:dyDescent="0.3">
      <c r="A969" s="1">
        <v>2173</v>
      </c>
      <c r="B969" s="1">
        <v>762</v>
      </c>
      <c r="C969" s="1">
        <v>-69</v>
      </c>
      <c r="D969" s="1">
        <v>32</v>
      </c>
      <c r="K969" s="1">
        <v>1440</v>
      </c>
      <c r="L969" s="1">
        <v>853</v>
      </c>
      <c r="M969" s="1">
        <v>58</v>
      </c>
      <c r="N969" s="1">
        <v>19</v>
      </c>
      <c r="U969">
        <f t="shared" si="126"/>
        <v>738.62710483707542</v>
      </c>
      <c r="V969">
        <f t="shared" si="127"/>
        <v>84.627104837075422</v>
      </c>
      <c r="AB969">
        <f t="shared" si="128"/>
        <v>3360.0770275404579</v>
      </c>
      <c r="AO969">
        <f t="shared" si="129"/>
        <v>1806.5</v>
      </c>
      <c r="AP969">
        <f t="shared" si="130"/>
        <v>807.5</v>
      </c>
      <c r="AT969">
        <f t="shared" si="131"/>
        <v>192.60970899723617</v>
      </c>
      <c r="AY969">
        <f t="shared" si="132"/>
        <v>87.751788567725029</v>
      </c>
    </row>
    <row r="970" spans="1:51" x14ac:dyDescent="0.3">
      <c r="A970" s="1">
        <v>2185</v>
      </c>
      <c r="B970" s="1">
        <v>770</v>
      </c>
      <c r="C970" s="1">
        <v>-71</v>
      </c>
      <c r="D970" s="1">
        <v>33</v>
      </c>
      <c r="K970" s="1">
        <v>1430</v>
      </c>
      <c r="L970" s="1">
        <v>853</v>
      </c>
      <c r="M970" s="1">
        <v>37</v>
      </c>
      <c r="N970" s="1">
        <v>17</v>
      </c>
      <c r="U970">
        <f t="shared" si="126"/>
        <v>759.5485501269817</v>
      </c>
      <c r="V970">
        <f t="shared" si="127"/>
        <v>105.5485501269817</v>
      </c>
      <c r="AB970">
        <f t="shared" si="128"/>
        <v>6223.2560680564284</v>
      </c>
      <c r="AO970">
        <f t="shared" si="129"/>
        <v>1807.5</v>
      </c>
      <c r="AP970">
        <f t="shared" si="130"/>
        <v>811.5</v>
      </c>
      <c r="AT970">
        <f t="shared" si="131"/>
        <v>188.64914524057616</v>
      </c>
      <c r="AY970">
        <f t="shared" si="132"/>
        <v>177.6397482368196</v>
      </c>
    </row>
    <row r="971" spans="1:51" x14ac:dyDescent="0.3">
      <c r="A971" s="1">
        <v>2188</v>
      </c>
      <c r="B971" s="1">
        <v>817</v>
      </c>
      <c r="C971" s="1">
        <v>-51</v>
      </c>
      <c r="D971" s="1">
        <v>55</v>
      </c>
      <c r="K971" s="1">
        <v>1457</v>
      </c>
      <c r="L971" s="1">
        <v>862</v>
      </c>
      <c r="M971" s="1">
        <v>39</v>
      </c>
      <c r="N971" s="1">
        <v>22</v>
      </c>
      <c r="U971">
        <f t="shared" si="126"/>
        <v>732.38377917591811</v>
      </c>
      <c r="V971">
        <f t="shared" si="127"/>
        <v>78.383779175918107</v>
      </c>
      <c r="AB971">
        <f t="shared" si="128"/>
        <v>2675.2527720078638</v>
      </c>
      <c r="AO971">
        <f t="shared" si="129"/>
        <v>1822.5</v>
      </c>
      <c r="AP971">
        <f t="shared" si="130"/>
        <v>839.5</v>
      </c>
      <c r="AT971">
        <f t="shared" si="131"/>
        <v>162.06942956646697</v>
      </c>
      <c r="AY971">
        <f t="shared" si="132"/>
        <v>1592.6382391528459</v>
      </c>
    </row>
    <row r="972" spans="1:51" x14ac:dyDescent="0.3">
      <c r="A972" s="1">
        <v>2176</v>
      </c>
      <c r="B972" s="1">
        <v>798</v>
      </c>
      <c r="C972" s="1">
        <v>-61</v>
      </c>
      <c r="D972" s="1">
        <v>32</v>
      </c>
      <c r="K972" s="1">
        <v>1476</v>
      </c>
      <c r="L972" s="1">
        <v>871</v>
      </c>
      <c r="M972" s="1">
        <v>59</v>
      </c>
      <c r="N972" s="1">
        <v>23</v>
      </c>
      <c r="U972">
        <f t="shared" si="126"/>
        <v>703.79613525508933</v>
      </c>
      <c r="V972">
        <f t="shared" si="127"/>
        <v>49.796135255089325</v>
      </c>
      <c r="AB972">
        <f t="shared" si="128"/>
        <v>535.23756346606797</v>
      </c>
      <c r="AO972">
        <f t="shared" si="129"/>
        <v>1826</v>
      </c>
      <c r="AP972">
        <f t="shared" si="130"/>
        <v>834.5</v>
      </c>
      <c r="AT972">
        <f t="shared" si="131"/>
        <v>167.52984808684093</v>
      </c>
      <c r="AY972">
        <f t="shared" si="132"/>
        <v>1186.6270439669229</v>
      </c>
    </row>
    <row r="973" spans="1:51" x14ac:dyDescent="0.3">
      <c r="A973" s="1">
        <v>2177</v>
      </c>
      <c r="B973" s="1">
        <v>784</v>
      </c>
      <c r="C973" s="1">
        <v>-94</v>
      </c>
      <c r="D973" s="1">
        <v>30</v>
      </c>
      <c r="K973" s="1">
        <v>1459</v>
      </c>
      <c r="L973" s="1">
        <v>869</v>
      </c>
      <c r="M973" s="1">
        <v>54</v>
      </c>
      <c r="N973" s="1">
        <v>18</v>
      </c>
      <c r="U973">
        <f t="shared" si="126"/>
        <v>723.01383112634846</v>
      </c>
      <c r="V973">
        <f t="shared" si="127"/>
        <v>69.013831126348464</v>
      </c>
      <c r="AB973">
        <f t="shared" si="128"/>
        <v>1793.7679432379111</v>
      </c>
      <c r="AO973">
        <f t="shared" si="129"/>
        <v>1818</v>
      </c>
      <c r="AP973">
        <f t="shared" si="130"/>
        <v>826.5</v>
      </c>
      <c r="AT973">
        <f t="shared" si="131"/>
        <v>174.43121853613246</v>
      </c>
      <c r="AY973">
        <f t="shared" si="132"/>
        <v>758.78668450532598</v>
      </c>
    </row>
    <row r="974" spans="1:51" x14ac:dyDescent="0.3">
      <c r="A974" s="1">
        <v>2183</v>
      </c>
      <c r="B974" s="1">
        <v>775</v>
      </c>
      <c r="C974" s="1">
        <v>-103</v>
      </c>
      <c r="D974" s="1">
        <v>32</v>
      </c>
      <c r="K974" s="1">
        <v>1491</v>
      </c>
      <c r="L974" s="1">
        <v>863</v>
      </c>
      <c r="M974" s="1">
        <v>71</v>
      </c>
      <c r="N974" s="1">
        <v>25</v>
      </c>
      <c r="U974">
        <f t="shared" si="126"/>
        <v>697.57293525480191</v>
      </c>
      <c r="V974">
        <f t="shared" si="127"/>
        <v>43.572935254801905</v>
      </c>
      <c r="AB974">
        <f t="shared" si="128"/>
        <v>286.01580570635087</v>
      </c>
      <c r="AO974">
        <f t="shared" si="129"/>
        <v>1837</v>
      </c>
      <c r="AP974">
        <f t="shared" si="130"/>
        <v>819</v>
      </c>
      <c r="AT974">
        <f t="shared" si="131"/>
        <v>184.74306482247175</v>
      </c>
      <c r="AY974">
        <f t="shared" si="132"/>
        <v>297.01891251381994</v>
      </c>
    </row>
    <row r="975" spans="1:51" x14ac:dyDescent="0.3">
      <c r="A975" s="1">
        <v>2186</v>
      </c>
      <c r="B975" s="1">
        <v>759</v>
      </c>
      <c r="C975" s="1">
        <v>-94</v>
      </c>
      <c r="D975" s="1">
        <v>34</v>
      </c>
      <c r="K975" s="1">
        <v>1484</v>
      </c>
      <c r="L975" s="1">
        <v>855</v>
      </c>
      <c r="M975" s="1">
        <v>75</v>
      </c>
      <c r="N975" s="1">
        <v>21</v>
      </c>
      <c r="U975">
        <f t="shared" si="126"/>
        <v>708.53369715208328</v>
      </c>
      <c r="V975">
        <f t="shared" si="127"/>
        <v>54.533697152083278</v>
      </c>
      <c r="AB975">
        <f t="shared" si="128"/>
        <v>776.89095748112049</v>
      </c>
      <c r="AO975">
        <f t="shared" si="129"/>
        <v>1835</v>
      </c>
      <c r="AP975">
        <f t="shared" si="130"/>
        <v>807</v>
      </c>
      <c r="AT975">
        <f t="shared" si="131"/>
        <v>196.14790337905731</v>
      </c>
      <c r="AY975">
        <f t="shared" si="132"/>
        <v>33.981881998105649</v>
      </c>
    </row>
    <row r="976" spans="1:51" x14ac:dyDescent="0.3">
      <c r="A976" s="1">
        <v>2184</v>
      </c>
      <c r="B976" s="1">
        <v>765</v>
      </c>
      <c r="C976" s="1">
        <v>-100</v>
      </c>
      <c r="D976" s="1">
        <v>31</v>
      </c>
      <c r="K976" s="1">
        <v>1501</v>
      </c>
      <c r="L976" s="1">
        <v>852</v>
      </c>
      <c r="M976" s="1">
        <v>113</v>
      </c>
      <c r="N976" s="1">
        <v>27</v>
      </c>
      <c r="U976">
        <f t="shared" si="126"/>
        <v>688.51869981867594</v>
      </c>
      <c r="V976">
        <f t="shared" si="127"/>
        <v>34.518699818675941</v>
      </c>
      <c r="AB976">
        <f t="shared" si="128"/>
        <v>61.744492611686496</v>
      </c>
      <c r="AO976">
        <f t="shared" si="129"/>
        <v>1842.5</v>
      </c>
      <c r="AP976">
        <f t="shared" si="130"/>
        <v>808.5</v>
      </c>
      <c r="AT976">
        <f t="shared" si="131"/>
        <v>196.1593739794252</v>
      </c>
      <c r="AY976">
        <f t="shared" si="132"/>
        <v>33.848280181211187</v>
      </c>
    </row>
    <row r="977" spans="1:51" x14ac:dyDescent="0.3">
      <c r="A977" s="1">
        <v>2164</v>
      </c>
      <c r="B977" s="1">
        <v>842</v>
      </c>
      <c r="C977" s="1">
        <v>-67</v>
      </c>
      <c r="D977" s="1">
        <v>55</v>
      </c>
      <c r="K977" s="1">
        <v>1522</v>
      </c>
      <c r="L977" s="1">
        <v>856</v>
      </c>
      <c r="M977" s="1">
        <v>124</v>
      </c>
      <c r="N977" s="1">
        <v>26</v>
      </c>
      <c r="U977">
        <f t="shared" si="126"/>
        <v>642.1526298318804</v>
      </c>
      <c r="V977">
        <f t="shared" si="127"/>
        <v>-11.847370168119596</v>
      </c>
      <c r="AB977">
        <f t="shared" si="128"/>
        <v>1482.8894460408176</v>
      </c>
      <c r="AO977">
        <f t="shared" si="129"/>
        <v>1843</v>
      </c>
      <c r="AP977">
        <f t="shared" si="130"/>
        <v>849</v>
      </c>
      <c r="AT977">
        <f t="shared" si="131"/>
        <v>157.00318468107582</v>
      </c>
      <c r="AY977">
        <f t="shared" si="132"/>
        <v>2022.6711801369465</v>
      </c>
    </row>
    <row r="978" spans="1:51" x14ac:dyDescent="0.3">
      <c r="A978" s="1">
        <v>2178</v>
      </c>
      <c r="B978" s="1">
        <v>829</v>
      </c>
      <c r="C978" s="1">
        <v>-70</v>
      </c>
      <c r="D978" s="1">
        <v>33</v>
      </c>
      <c r="K978" s="1">
        <v>1527</v>
      </c>
      <c r="L978" s="1">
        <v>868</v>
      </c>
      <c r="M978" s="1">
        <v>134</v>
      </c>
      <c r="N978" s="1">
        <v>25</v>
      </c>
      <c r="U978">
        <f t="shared" si="126"/>
        <v>652.16715648673994</v>
      </c>
      <c r="V978">
        <f t="shared" si="127"/>
        <v>-1.8328435132600589</v>
      </c>
      <c r="AB978">
        <f t="shared" si="128"/>
        <v>811.89532451879813</v>
      </c>
      <c r="AO978">
        <f t="shared" si="129"/>
        <v>1852.5</v>
      </c>
      <c r="AP978">
        <f t="shared" si="130"/>
        <v>848.5</v>
      </c>
      <c r="AT978">
        <f t="shared" si="131"/>
        <v>160.33870399875383</v>
      </c>
      <c r="AY978">
        <f t="shared" si="132"/>
        <v>1733.7727986254629</v>
      </c>
    </row>
    <row r="979" spans="1:51" x14ac:dyDescent="0.3">
      <c r="A979" s="1">
        <v>2181</v>
      </c>
      <c r="B979" s="1">
        <v>787</v>
      </c>
      <c r="C979" s="1">
        <v>-82</v>
      </c>
      <c r="D979" s="1">
        <v>32</v>
      </c>
      <c r="K979" s="1">
        <v>1576</v>
      </c>
      <c r="L979" s="1">
        <v>856</v>
      </c>
      <c r="M979" s="1">
        <v>174</v>
      </c>
      <c r="N979" s="1">
        <v>33</v>
      </c>
      <c r="U979">
        <f t="shared" si="126"/>
        <v>608.92199828877915</v>
      </c>
      <c r="V979">
        <f t="shared" si="127"/>
        <v>-45.07800171122085</v>
      </c>
      <c r="AB979">
        <f t="shared" si="128"/>
        <v>5146.47481526311</v>
      </c>
      <c r="AO979">
        <f t="shared" si="129"/>
        <v>1878.5</v>
      </c>
      <c r="AP979">
        <f t="shared" si="130"/>
        <v>821.5</v>
      </c>
      <c r="AT979">
        <f t="shared" si="131"/>
        <v>194.99871794450343</v>
      </c>
      <c r="AY979">
        <f t="shared" si="132"/>
        <v>48.70062789713495</v>
      </c>
    </row>
    <row r="980" spans="1:51" x14ac:dyDescent="0.3">
      <c r="A980" s="1">
        <v>2163</v>
      </c>
      <c r="B980" s="1">
        <v>850</v>
      </c>
      <c r="C980" s="1">
        <v>4</v>
      </c>
      <c r="D980" s="1">
        <v>56</v>
      </c>
      <c r="K980" s="1">
        <v>1598</v>
      </c>
      <c r="L980" s="1">
        <v>849</v>
      </c>
      <c r="M980" s="1">
        <v>174</v>
      </c>
      <c r="N980" s="1">
        <v>29</v>
      </c>
      <c r="U980">
        <f t="shared" si="126"/>
        <v>565.00088495505918</v>
      </c>
      <c r="V980">
        <f t="shared" si="127"/>
        <v>-88.999115044940822</v>
      </c>
      <c r="AB980">
        <f t="shared" si="128"/>
        <v>13377.246813333388</v>
      </c>
      <c r="AO980">
        <f t="shared" si="129"/>
        <v>1880.5</v>
      </c>
      <c r="AP980">
        <f t="shared" si="130"/>
        <v>849.5</v>
      </c>
      <c r="AT980">
        <f t="shared" si="131"/>
        <v>170.67659476331252</v>
      </c>
      <c r="AY980">
        <f t="shared" si="132"/>
        <v>979.73423977652919</v>
      </c>
    </row>
    <row r="981" spans="1:51" x14ac:dyDescent="0.3">
      <c r="A981" s="1">
        <v>2166</v>
      </c>
      <c r="B981" s="1">
        <v>819</v>
      </c>
      <c r="C981" s="1">
        <v>-49</v>
      </c>
      <c r="D981" s="1">
        <v>29</v>
      </c>
      <c r="K981" s="1">
        <v>1590</v>
      </c>
      <c r="L981" s="1">
        <v>853</v>
      </c>
      <c r="M981" s="1">
        <v>168</v>
      </c>
      <c r="N981" s="1">
        <v>25</v>
      </c>
      <c r="U981">
        <f t="shared" si="126"/>
        <v>577.0025996475232</v>
      </c>
      <c r="V981">
        <f t="shared" si="127"/>
        <v>-76.997400352476802</v>
      </c>
      <c r="AB981">
        <f t="shared" si="128"/>
        <v>10745.05016265592</v>
      </c>
      <c r="AO981">
        <f t="shared" si="129"/>
        <v>1878</v>
      </c>
      <c r="AP981">
        <f t="shared" si="130"/>
        <v>836</v>
      </c>
      <c r="AT981">
        <f t="shared" si="131"/>
        <v>181.60396471443016</v>
      </c>
      <c r="AY981">
        <f t="shared" si="132"/>
        <v>415.07285019035101</v>
      </c>
    </row>
    <row r="982" spans="1:51" x14ac:dyDescent="0.3">
      <c r="A982" s="1">
        <v>2179</v>
      </c>
      <c r="B982" s="1">
        <v>819</v>
      </c>
      <c r="C982" s="1">
        <v>-72</v>
      </c>
      <c r="D982" s="1">
        <v>31</v>
      </c>
      <c r="K982" s="1">
        <v>1587</v>
      </c>
      <c r="L982" s="1">
        <v>852</v>
      </c>
      <c r="M982" s="1">
        <v>175</v>
      </c>
      <c r="N982" s="1">
        <v>27</v>
      </c>
      <c r="U982">
        <f t="shared" si="126"/>
        <v>592.91905012404516</v>
      </c>
      <c r="V982">
        <f t="shared" si="127"/>
        <v>-61.080949875954843</v>
      </c>
      <c r="AB982">
        <f t="shared" si="128"/>
        <v>7698.6380861575208</v>
      </c>
      <c r="AO982">
        <f t="shared" si="129"/>
        <v>1883</v>
      </c>
      <c r="AP982">
        <f t="shared" si="130"/>
        <v>835.5</v>
      </c>
      <c r="AT982">
        <f t="shared" si="131"/>
        <v>184.2532224955645</v>
      </c>
      <c r="AY982">
        <f t="shared" si="132"/>
        <v>314.14297517405288</v>
      </c>
    </row>
    <row r="983" spans="1:51" x14ac:dyDescent="0.3">
      <c r="A983" s="1">
        <v>2188</v>
      </c>
      <c r="B983" s="1">
        <v>874</v>
      </c>
      <c r="C983" s="1">
        <v>-72</v>
      </c>
      <c r="D983" s="1">
        <v>54</v>
      </c>
      <c r="K983" s="1">
        <v>1522</v>
      </c>
      <c r="L983" s="1">
        <v>848</v>
      </c>
      <c r="M983" s="1">
        <v>144</v>
      </c>
      <c r="N983" s="1">
        <v>17</v>
      </c>
      <c r="U983">
        <f t="shared" si="126"/>
        <v>666.50731428844801</v>
      </c>
      <c r="V983">
        <f t="shared" si="127"/>
        <v>12.507314288448015</v>
      </c>
      <c r="AB983">
        <f t="shared" si="128"/>
        <v>200.32493481728966</v>
      </c>
      <c r="AO983">
        <f t="shared" si="129"/>
        <v>1855</v>
      </c>
      <c r="AP983">
        <f t="shared" si="130"/>
        <v>861</v>
      </c>
      <c r="AT983">
        <f t="shared" si="131"/>
        <v>149.48578527739687</v>
      </c>
      <c r="AY983">
        <f t="shared" si="132"/>
        <v>2755.3592712566078</v>
      </c>
    </row>
    <row r="984" spans="1:51" x14ac:dyDescent="0.3">
      <c r="A984" s="1">
        <v>2187</v>
      </c>
      <c r="B984" s="1">
        <v>861</v>
      </c>
      <c r="C984" s="1">
        <v>-93</v>
      </c>
      <c r="D984" s="1">
        <v>30</v>
      </c>
      <c r="K984" s="1">
        <v>1573</v>
      </c>
      <c r="L984" s="1">
        <v>860</v>
      </c>
      <c r="M984" s="1">
        <v>163</v>
      </c>
      <c r="N984" s="1">
        <v>31</v>
      </c>
      <c r="U984">
        <f t="shared" si="126"/>
        <v>614.00081433170749</v>
      </c>
      <c r="V984">
        <f t="shared" si="127"/>
        <v>-39.999185668292512</v>
      </c>
      <c r="AB984">
        <f t="shared" si="128"/>
        <v>4443.5714782606301</v>
      </c>
      <c r="AO984">
        <f t="shared" si="129"/>
        <v>1880</v>
      </c>
      <c r="AP984">
        <f t="shared" si="130"/>
        <v>860.5</v>
      </c>
      <c r="AT984">
        <f t="shared" si="131"/>
        <v>160.81122473260379</v>
      </c>
      <c r="AY984">
        <f t="shared" si="132"/>
        <v>1694.6458732106653</v>
      </c>
    </row>
    <row r="985" spans="1:51" x14ac:dyDescent="0.3">
      <c r="A985" s="1">
        <v>2181</v>
      </c>
      <c r="B985" s="1">
        <v>843</v>
      </c>
      <c r="C985" s="1">
        <v>-124</v>
      </c>
      <c r="D985" s="1">
        <v>28</v>
      </c>
      <c r="K985" s="1">
        <v>1601</v>
      </c>
      <c r="L985" s="1">
        <v>851</v>
      </c>
      <c r="M985" s="1">
        <v>180</v>
      </c>
      <c r="N985" s="1">
        <v>31</v>
      </c>
      <c r="U985">
        <f t="shared" si="126"/>
        <v>580.05516978990886</v>
      </c>
      <c r="V985">
        <f t="shared" si="127"/>
        <v>-73.944830210091141</v>
      </c>
      <c r="AB985">
        <f t="shared" si="128"/>
        <v>10121.519677699589</v>
      </c>
      <c r="AO985">
        <f t="shared" si="129"/>
        <v>1891</v>
      </c>
      <c r="AP985">
        <f t="shared" si="130"/>
        <v>847</v>
      </c>
      <c r="AT985">
        <f t="shared" si="131"/>
        <v>178.01685313475238</v>
      </c>
      <c r="AY985">
        <f t="shared" si="132"/>
        <v>574.10308399621499</v>
      </c>
    </row>
    <row r="986" spans="1:51" x14ac:dyDescent="0.3">
      <c r="A986" s="1">
        <v>2183</v>
      </c>
      <c r="B986" s="1">
        <v>862</v>
      </c>
      <c r="C986" s="1">
        <v>-128</v>
      </c>
      <c r="D986" s="1">
        <v>55</v>
      </c>
      <c r="K986" s="1">
        <v>1613</v>
      </c>
      <c r="L986" s="1">
        <v>858</v>
      </c>
      <c r="M986" s="1">
        <v>184</v>
      </c>
      <c r="N986" s="1">
        <v>28</v>
      </c>
      <c r="U986">
        <f t="shared" si="126"/>
        <v>570.01403491493079</v>
      </c>
      <c r="V986">
        <f t="shared" si="127"/>
        <v>-83.985965085069211</v>
      </c>
      <c r="AB986">
        <f t="shared" si="128"/>
        <v>12242.736151107083</v>
      </c>
      <c r="AO986">
        <f t="shared" si="129"/>
        <v>1898</v>
      </c>
      <c r="AP986">
        <f t="shared" si="130"/>
        <v>860</v>
      </c>
      <c r="AT986">
        <f t="shared" si="131"/>
        <v>170.89177862027185</v>
      </c>
      <c r="AY986">
        <f t="shared" si="132"/>
        <v>966.30973028329015</v>
      </c>
    </row>
    <row r="987" spans="1:51" x14ac:dyDescent="0.3">
      <c r="A987" s="1">
        <v>2185</v>
      </c>
      <c r="B987" s="1">
        <v>837</v>
      </c>
      <c r="C987" s="1">
        <v>-153</v>
      </c>
      <c r="D987" s="1">
        <v>29</v>
      </c>
      <c r="K987" s="1">
        <v>1620</v>
      </c>
      <c r="L987" s="1">
        <v>846</v>
      </c>
      <c r="M987" s="1">
        <v>198</v>
      </c>
      <c r="N987" s="1">
        <v>30</v>
      </c>
      <c r="U987">
        <f t="shared" si="126"/>
        <v>565.07167686940386</v>
      </c>
      <c r="V987">
        <f t="shared" si="127"/>
        <v>-88.928323130596141</v>
      </c>
      <c r="AB987">
        <f t="shared" si="128"/>
        <v>13360.876232338978</v>
      </c>
      <c r="AO987">
        <f t="shared" si="129"/>
        <v>1902.5</v>
      </c>
      <c r="AP987">
        <f t="shared" si="130"/>
        <v>841.5</v>
      </c>
      <c r="AT987">
        <f t="shared" si="131"/>
        <v>188.75513238055277</v>
      </c>
      <c r="AY987">
        <f t="shared" si="132"/>
        <v>174.82575519272544</v>
      </c>
    </row>
    <row r="988" spans="1:51" x14ac:dyDescent="0.3">
      <c r="A988" s="1">
        <v>2190</v>
      </c>
      <c r="B988" s="1">
        <v>827</v>
      </c>
      <c r="C988" s="1">
        <v>-163</v>
      </c>
      <c r="D988" s="1">
        <v>30</v>
      </c>
      <c r="K988" s="1">
        <v>1631</v>
      </c>
      <c r="L988" s="1">
        <v>843</v>
      </c>
      <c r="M988" s="1">
        <v>194</v>
      </c>
      <c r="N988" s="1">
        <v>29</v>
      </c>
      <c r="U988">
        <f t="shared" si="126"/>
        <v>559.228933443183</v>
      </c>
      <c r="V988">
        <f t="shared" si="127"/>
        <v>-94.771066556817004</v>
      </c>
      <c r="AB988">
        <f t="shared" si="128"/>
        <v>14745.730620911429</v>
      </c>
      <c r="AO988">
        <f t="shared" si="129"/>
        <v>1910.5</v>
      </c>
      <c r="AP988">
        <f t="shared" si="130"/>
        <v>835</v>
      </c>
      <c r="AT988">
        <f t="shared" si="131"/>
        <v>198.58310602868514</v>
      </c>
      <c r="AY988">
        <f t="shared" si="132"/>
        <v>11.520562632950025</v>
      </c>
    </row>
    <row r="989" spans="1:51" x14ac:dyDescent="0.3">
      <c r="A989" s="1">
        <v>2167</v>
      </c>
      <c r="B989" s="1">
        <v>867</v>
      </c>
      <c r="C989" s="1">
        <v>-63</v>
      </c>
      <c r="D989" s="1">
        <v>55</v>
      </c>
      <c r="K989" s="1">
        <v>1628</v>
      </c>
      <c r="L989" s="1">
        <v>849</v>
      </c>
      <c r="M989" s="1">
        <v>186</v>
      </c>
      <c r="N989" s="1">
        <v>27</v>
      </c>
      <c r="U989">
        <f t="shared" si="126"/>
        <v>539.30047283494946</v>
      </c>
      <c r="V989">
        <f t="shared" si="127"/>
        <v>-114.69952716505054</v>
      </c>
      <c r="AB989">
        <f t="shared" si="128"/>
        <v>19982.779819776504</v>
      </c>
      <c r="AO989">
        <f t="shared" si="129"/>
        <v>1897.5</v>
      </c>
      <c r="AP989">
        <f t="shared" si="130"/>
        <v>858</v>
      </c>
      <c r="AT989">
        <f t="shared" si="131"/>
        <v>172.25054426619383</v>
      </c>
      <c r="AY989">
        <f t="shared" si="132"/>
        <v>883.68009332073791</v>
      </c>
    </row>
    <row r="990" spans="1:51" x14ac:dyDescent="0.3">
      <c r="A990" s="1">
        <v>2161</v>
      </c>
      <c r="B990" s="1">
        <v>818</v>
      </c>
      <c r="C990" s="1">
        <v>-32</v>
      </c>
      <c r="D990" s="1">
        <v>37</v>
      </c>
      <c r="K990" s="1">
        <v>1638</v>
      </c>
      <c r="L990" s="1">
        <v>857</v>
      </c>
      <c r="M990" s="1">
        <v>202</v>
      </c>
      <c r="N990" s="1">
        <v>30</v>
      </c>
      <c r="U990">
        <f t="shared" si="126"/>
        <v>524.45209504777461</v>
      </c>
      <c r="V990">
        <f t="shared" si="127"/>
        <v>-129.54790495222539</v>
      </c>
      <c r="AB990">
        <f t="shared" si="128"/>
        <v>24401.201188869712</v>
      </c>
      <c r="AO990">
        <f t="shared" si="129"/>
        <v>1899.5</v>
      </c>
      <c r="AP990">
        <f t="shared" si="130"/>
        <v>837.5</v>
      </c>
      <c r="AT990">
        <f t="shared" si="131"/>
        <v>190.54264614516089</v>
      </c>
      <c r="AY990">
        <f t="shared" si="132"/>
        <v>130.75134219273139</v>
      </c>
    </row>
    <row r="991" spans="1:51" x14ac:dyDescent="0.3">
      <c r="A991" s="1">
        <v>2154</v>
      </c>
      <c r="B991" s="1">
        <v>767</v>
      </c>
      <c r="C991" s="1">
        <v>3</v>
      </c>
      <c r="D991" s="1">
        <v>38</v>
      </c>
      <c r="K991" s="1">
        <v>1649</v>
      </c>
      <c r="L991" s="1">
        <v>850</v>
      </c>
      <c r="M991" s="1">
        <v>206</v>
      </c>
      <c r="N991" s="1">
        <v>30</v>
      </c>
      <c r="U991">
        <f t="shared" si="126"/>
        <v>511.77534133641103</v>
      </c>
      <c r="V991">
        <f t="shared" si="127"/>
        <v>-142.22465866358897</v>
      </c>
      <c r="AB991">
        <f t="shared" si="128"/>
        <v>28522.343216959427</v>
      </c>
      <c r="AO991">
        <f t="shared" si="129"/>
        <v>1901.5</v>
      </c>
      <c r="AP991">
        <f t="shared" si="130"/>
        <v>808.5</v>
      </c>
      <c r="AT991">
        <f t="shared" si="131"/>
        <v>216.73601454303804</v>
      </c>
      <c r="AY991">
        <f t="shared" si="132"/>
        <v>217.81961183703828</v>
      </c>
    </row>
    <row r="992" spans="1:51" x14ac:dyDescent="0.3">
      <c r="A992" s="1">
        <v>2120</v>
      </c>
      <c r="B992" s="1">
        <v>824</v>
      </c>
      <c r="C992" s="1">
        <v>139</v>
      </c>
      <c r="D992" s="1">
        <v>61</v>
      </c>
      <c r="K992" s="1">
        <v>1668</v>
      </c>
      <c r="L992" s="1">
        <v>835</v>
      </c>
      <c r="M992" s="1">
        <v>212</v>
      </c>
      <c r="N992" s="1">
        <v>32</v>
      </c>
      <c r="U992">
        <f t="shared" si="126"/>
        <v>452.133829745132</v>
      </c>
      <c r="V992">
        <f t="shared" si="127"/>
        <v>-201.866170254868</v>
      </c>
      <c r="AB992">
        <f t="shared" si="128"/>
        <v>52224.637118807266</v>
      </c>
      <c r="AO992">
        <f t="shared" si="129"/>
        <v>1894</v>
      </c>
      <c r="AP992">
        <f t="shared" si="130"/>
        <v>829.5</v>
      </c>
      <c r="AT992">
        <f t="shared" si="131"/>
        <v>194.69527472437537</v>
      </c>
      <c r="AY992">
        <f t="shared" si="132"/>
        <v>53.027913393351419</v>
      </c>
    </row>
    <row r="993" spans="1:51" x14ac:dyDescent="0.3">
      <c r="A993" s="1">
        <v>2132</v>
      </c>
      <c r="B993" s="1">
        <v>777</v>
      </c>
      <c r="C993" s="1">
        <v>146</v>
      </c>
      <c r="D993" s="1">
        <v>40</v>
      </c>
      <c r="K993" s="1">
        <v>1665</v>
      </c>
      <c r="L993" s="1">
        <v>833</v>
      </c>
      <c r="M993" s="1">
        <v>223</v>
      </c>
      <c r="N993" s="1">
        <v>31</v>
      </c>
      <c r="U993">
        <f t="shared" si="126"/>
        <v>470.34561760475668</v>
      </c>
      <c r="V993">
        <f t="shared" si="127"/>
        <v>-183.65438239524332</v>
      </c>
      <c r="AB993">
        <f t="shared" si="128"/>
        <v>44232.532070867739</v>
      </c>
      <c r="AO993">
        <f t="shared" si="129"/>
        <v>1898.5</v>
      </c>
      <c r="AP993">
        <f t="shared" si="130"/>
        <v>805</v>
      </c>
      <c r="AT993">
        <f t="shared" si="131"/>
        <v>218.46567236067088</v>
      </c>
      <c r="AY993">
        <f t="shared" si="132"/>
        <v>271.86637492412763</v>
      </c>
    </row>
    <row r="994" spans="1:51" x14ac:dyDescent="0.3">
      <c r="A994" s="1">
        <v>2156</v>
      </c>
      <c r="B994" s="1">
        <v>789</v>
      </c>
      <c r="C994" s="1">
        <v>46</v>
      </c>
      <c r="D994" s="1">
        <v>28</v>
      </c>
      <c r="K994" s="1">
        <v>1660</v>
      </c>
      <c r="L994" s="1">
        <v>843</v>
      </c>
      <c r="M994" s="1">
        <v>230</v>
      </c>
      <c r="N994" s="1">
        <v>30</v>
      </c>
      <c r="U994">
        <f t="shared" si="126"/>
        <v>498.93085693310252</v>
      </c>
      <c r="V994">
        <f t="shared" si="127"/>
        <v>-155.06914306689748</v>
      </c>
      <c r="AB994">
        <f t="shared" si="128"/>
        <v>33025.820703737481</v>
      </c>
      <c r="AO994">
        <f t="shared" si="129"/>
        <v>1908</v>
      </c>
      <c r="AP994">
        <f t="shared" si="130"/>
        <v>816</v>
      </c>
      <c r="AT994">
        <f t="shared" si="131"/>
        <v>213.35416564951339</v>
      </c>
      <c r="AY994">
        <f t="shared" si="132"/>
        <v>129.4330387631982</v>
      </c>
    </row>
    <row r="995" spans="1:51" x14ac:dyDescent="0.3">
      <c r="A995" s="1">
        <v>2180</v>
      </c>
      <c r="B995" s="1">
        <v>847</v>
      </c>
      <c r="C995" s="1">
        <v>-4</v>
      </c>
      <c r="D995" s="1">
        <v>54</v>
      </c>
      <c r="K995" s="1">
        <v>1666</v>
      </c>
      <c r="L995" s="1">
        <v>830</v>
      </c>
      <c r="M995" s="1">
        <v>223</v>
      </c>
      <c r="N995" s="1">
        <v>30</v>
      </c>
      <c r="U995">
        <f t="shared" si="126"/>
        <v>514.28105156616459</v>
      </c>
      <c r="V995">
        <f t="shared" si="127"/>
        <v>-139.71894843383541</v>
      </c>
      <c r="AB995">
        <f t="shared" si="128"/>
        <v>27682.2650891788</v>
      </c>
      <c r="AO995">
        <f t="shared" si="129"/>
        <v>1923</v>
      </c>
      <c r="AP995">
        <f t="shared" si="130"/>
        <v>838.5</v>
      </c>
      <c r="AT995">
        <f t="shared" si="131"/>
        <v>203.00554179627707</v>
      </c>
      <c r="AY995">
        <f t="shared" si="132"/>
        <v>1.0572781870292249</v>
      </c>
    </row>
    <row r="996" spans="1:51" x14ac:dyDescent="0.3">
      <c r="A996" s="1">
        <v>2148</v>
      </c>
      <c r="B996" s="1">
        <v>781</v>
      </c>
      <c r="C996" s="1">
        <v>78</v>
      </c>
      <c r="D996" s="1">
        <v>43</v>
      </c>
      <c r="K996" s="1">
        <v>1682</v>
      </c>
      <c r="L996" s="1">
        <v>827</v>
      </c>
      <c r="M996" s="1">
        <v>231</v>
      </c>
      <c r="N996" s="1">
        <v>32</v>
      </c>
      <c r="U996">
        <f t="shared" si="126"/>
        <v>468.26488230487666</v>
      </c>
      <c r="V996">
        <f t="shared" si="127"/>
        <v>-185.73511769512334</v>
      </c>
      <c r="AB996">
        <f t="shared" si="128"/>
        <v>45112.082533743836</v>
      </c>
      <c r="AO996">
        <f t="shared" si="129"/>
        <v>1915</v>
      </c>
      <c r="AP996">
        <f t="shared" si="130"/>
        <v>804</v>
      </c>
      <c r="AT996">
        <f t="shared" si="131"/>
        <v>227.24656213021134</v>
      </c>
      <c r="AY996">
        <f t="shared" si="132"/>
        <v>638.53553476704053</v>
      </c>
    </row>
    <row r="997" spans="1:51" x14ac:dyDescent="0.3">
      <c r="A997" s="1">
        <v>2171</v>
      </c>
      <c r="B997" s="1">
        <v>780</v>
      </c>
      <c r="C997" s="1">
        <v>0</v>
      </c>
      <c r="D997" s="1">
        <v>29</v>
      </c>
      <c r="K997" s="1">
        <v>1683</v>
      </c>
      <c r="L997" s="1">
        <v>813</v>
      </c>
      <c r="M997" s="1">
        <v>212</v>
      </c>
      <c r="N997" s="1">
        <v>29</v>
      </c>
      <c r="U997">
        <f t="shared" si="126"/>
        <v>489.11450602082942</v>
      </c>
      <c r="V997">
        <f t="shared" si="127"/>
        <v>-164.88549397917058</v>
      </c>
      <c r="AB997">
        <f t="shared" si="128"/>
        <v>36690.033853395063</v>
      </c>
      <c r="AO997">
        <f t="shared" si="129"/>
        <v>1927</v>
      </c>
      <c r="AP997">
        <f t="shared" si="130"/>
        <v>796.5</v>
      </c>
      <c r="AT997">
        <f t="shared" si="131"/>
        <v>239.87757294086498</v>
      </c>
      <c r="AY997">
        <f t="shared" si="132"/>
        <v>1436.4305782452006</v>
      </c>
    </row>
    <row r="998" spans="1:51" x14ac:dyDescent="0.3">
      <c r="A998" s="1">
        <v>2183</v>
      </c>
      <c r="B998" s="1">
        <v>850</v>
      </c>
      <c r="C998" s="1">
        <v>-28</v>
      </c>
      <c r="D998" s="1">
        <v>54</v>
      </c>
      <c r="K998" s="1">
        <v>1688</v>
      </c>
      <c r="L998" s="1">
        <v>820</v>
      </c>
      <c r="M998" s="1">
        <v>229</v>
      </c>
      <c r="N998" s="1">
        <v>32</v>
      </c>
      <c r="U998">
        <f t="shared" si="126"/>
        <v>495.90825764449619</v>
      </c>
      <c r="V998">
        <f t="shared" si="127"/>
        <v>-158.09174235550381</v>
      </c>
      <c r="AB998">
        <f t="shared" si="128"/>
        <v>34133.551210075573</v>
      </c>
      <c r="AO998">
        <f t="shared" si="129"/>
        <v>1935.5</v>
      </c>
      <c r="AP998">
        <f t="shared" si="130"/>
        <v>835</v>
      </c>
      <c r="AT998">
        <f t="shared" si="131"/>
        <v>213.50702564552765</v>
      </c>
      <c r="AY998">
        <f t="shared" si="132"/>
        <v>132.93453977059235</v>
      </c>
    </row>
    <row r="999" spans="1:51" x14ac:dyDescent="0.3">
      <c r="A999" s="1">
        <v>2185</v>
      </c>
      <c r="B999" s="1">
        <v>831</v>
      </c>
      <c r="C999" s="1">
        <v>-71</v>
      </c>
      <c r="D999" s="1">
        <v>29</v>
      </c>
      <c r="K999" s="1">
        <v>1690</v>
      </c>
      <c r="L999" s="1">
        <v>824</v>
      </c>
      <c r="M999" s="1">
        <v>228</v>
      </c>
      <c r="N999" s="1">
        <v>31</v>
      </c>
      <c r="U999">
        <f t="shared" si="126"/>
        <v>495.04949247524735</v>
      </c>
      <c r="V999">
        <f t="shared" si="127"/>
        <v>-158.95050752475265</v>
      </c>
      <c r="AB999">
        <f t="shared" si="128"/>
        <v>34451.607013472516</v>
      </c>
      <c r="AO999">
        <f t="shared" si="129"/>
        <v>1937.5</v>
      </c>
      <c r="AP999">
        <f t="shared" si="130"/>
        <v>827.5</v>
      </c>
      <c r="AT999">
        <f t="shared" si="131"/>
        <v>220.5957841845578</v>
      </c>
      <c r="AY999">
        <f t="shared" si="132"/>
        <v>346.64789892630705</v>
      </c>
    </row>
    <row r="1000" spans="1:51" x14ac:dyDescent="0.3">
      <c r="A1000" s="1">
        <v>2196</v>
      </c>
      <c r="B1000" s="1">
        <v>822</v>
      </c>
      <c r="C1000" s="1">
        <v>-104</v>
      </c>
      <c r="D1000" s="1">
        <v>30</v>
      </c>
      <c r="K1000" s="1">
        <v>1690</v>
      </c>
      <c r="L1000" s="1">
        <v>815</v>
      </c>
      <c r="M1000" s="1">
        <v>235</v>
      </c>
      <c r="N1000" s="1">
        <v>32</v>
      </c>
      <c r="U1000">
        <f t="shared" si="126"/>
        <v>506.04841665595598</v>
      </c>
      <c r="V1000">
        <f t="shared" si="127"/>
        <v>-147.95158334404402</v>
      </c>
      <c r="AB1000">
        <f t="shared" si="128"/>
        <v>30489.531014328448</v>
      </c>
      <c r="AO1000">
        <f t="shared" si="129"/>
        <v>1943</v>
      </c>
      <c r="AP1000">
        <f t="shared" si="130"/>
        <v>818.5</v>
      </c>
      <c r="AT1000">
        <f t="shared" si="131"/>
        <v>231.06546691360006</v>
      </c>
      <c r="AY1000">
        <f t="shared" si="132"/>
        <v>846.1213693960965</v>
      </c>
    </row>
    <row r="1001" spans="1:51" x14ac:dyDescent="0.3">
      <c r="A1001" s="1">
        <v>2207</v>
      </c>
      <c r="B1001" s="1">
        <v>842</v>
      </c>
      <c r="C1001" s="1">
        <v>-110</v>
      </c>
      <c r="D1001" s="1">
        <v>55</v>
      </c>
      <c r="K1001" s="1">
        <v>1692</v>
      </c>
      <c r="L1001" s="1">
        <v>817</v>
      </c>
      <c r="M1001" s="1">
        <v>234</v>
      </c>
      <c r="N1001" s="1">
        <v>31</v>
      </c>
      <c r="U1001">
        <f t="shared" si="126"/>
        <v>515.60643905987058</v>
      </c>
      <c r="V1001">
        <f t="shared" si="127"/>
        <v>-138.39356094012942</v>
      </c>
      <c r="AB1001">
        <f t="shared" si="128"/>
        <v>27242.986111932823</v>
      </c>
      <c r="AO1001">
        <f t="shared" si="129"/>
        <v>1949.5</v>
      </c>
      <c r="AP1001">
        <f t="shared" si="130"/>
        <v>829.5</v>
      </c>
      <c r="AT1001">
        <f t="shared" si="131"/>
        <v>226.76088727997163</v>
      </c>
      <c r="AY1001">
        <f t="shared" si="132"/>
        <v>614.22612604484971</v>
      </c>
    </row>
    <row r="1002" spans="1:51" x14ac:dyDescent="0.3">
      <c r="A1002" s="1">
        <v>2183</v>
      </c>
      <c r="B1002" s="1">
        <v>809</v>
      </c>
      <c r="C1002" s="1">
        <v>-51</v>
      </c>
      <c r="D1002" s="1">
        <v>38</v>
      </c>
      <c r="K1002" s="1">
        <v>1686</v>
      </c>
      <c r="L1002" s="1">
        <v>831</v>
      </c>
      <c r="M1002" s="1">
        <v>225</v>
      </c>
      <c r="N1002" s="1">
        <v>29</v>
      </c>
      <c r="U1002">
        <f t="shared" si="126"/>
        <v>497.48668323885818</v>
      </c>
      <c r="V1002">
        <f t="shared" si="127"/>
        <v>-156.51331676114182</v>
      </c>
      <c r="AB1002">
        <f t="shared" si="128"/>
        <v>33552.805933257638</v>
      </c>
      <c r="AO1002">
        <f t="shared" si="129"/>
        <v>1934.5</v>
      </c>
      <c r="AP1002">
        <f t="shared" si="130"/>
        <v>820</v>
      </c>
      <c r="AT1002">
        <f t="shared" si="131"/>
        <v>224.70035602998053</v>
      </c>
      <c r="AY1002">
        <f t="shared" si="132"/>
        <v>516.33720894350813</v>
      </c>
    </row>
    <row r="1003" spans="1:51" x14ac:dyDescent="0.3">
      <c r="A1003" s="1">
        <v>2174</v>
      </c>
      <c r="B1003" s="1">
        <v>766</v>
      </c>
      <c r="C1003" s="1">
        <v>-7</v>
      </c>
      <c r="D1003" s="1">
        <v>39</v>
      </c>
      <c r="K1003" s="1">
        <v>1684</v>
      </c>
      <c r="L1003" s="1">
        <v>842</v>
      </c>
      <c r="M1003" s="1">
        <v>224</v>
      </c>
      <c r="N1003" s="1">
        <v>30</v>
      </c>
      <c r="U1003">
        <f t="shared" si="126"/>
        <v>495.85885088399903</v>
      </c>
      <c r="V1003">
        <f t="shared" si="127"/>
        <v>-158.14114911600097</v>
      </c>
      <c r="AB1003">
        <f t="shared" si="128"/>
        <v>34151.809713511087</v>
      </c>
      <c r="AO1003">
        <f t="shared" si="129"/>
        <v>1929</v>
      </c>
      <c r="AP1003">
        <f t="shared" si="130"/>
        <v>804</v>
      </c>
      <c r="AT1003">
        <f t="shared" si="131"/>
        <v>234.6422809299296</v>
      </c>
      <c r="AY1003">
        <f t="shared" si="132"/>
        <v>1067.0008837036391</v>
      </c>
    </row>
    <row r="1004" spans="1:51" x14ac:dyDescent="0.3">
      <c r="A1004" s="1">
        <v>2149</v>
      </c>
      <c r="B1004" s="1">
        <v>820</v>
      </c>
      <c r="C1004" s="1">
        <v>57</v>
      </c>
      <c r="D1004" s="1">
        <v>55</v>
      </c>
      <c r="K1004" s="1">
        <v>1670</v>
      </c>
      <c r="L1004" s="1">
        <v>855</v>
      </c>
      <c r="M1004" s="1">
        <v>225</v>
      </c>
      <c r="N1004" s="1">
        <v>29</v>
      </c>
      <c r="U1004">
        <f t="shared" si="126"/>
        <v>480.27700340532652</v>
      </c>
      <c r="V1004">
        <f t="shared" si="127"/>
        <v>-173.72299659467348</v>
      </c>
      <c r="AB1004">
        <f t="shared" si="128"/>
        <v>40153.719412319879</v>
      </c>
      <c r="AO1004">
        <f t="shared" si="129"/>
        <v>1909.5</v>
      </c>
      <c r="AP1004">
        <f t="shared" si="130"/>
        <v>837.5</v>
      </c>
      <c r="AT1004">
        <f t="shared" si="131"/>
        <v>195.95024878779819</v>
      </c>
      <c r="AY1004">
        <f t="shared" si="132"/>
        <v>36.325363925909478</v>
      </c>
    </row>
    <row r="1005" spans="1:51" x14ac:dyDescent="0.3">
      <c r="A1005" s="1">
        <v>2172</v>
      </c>
      <c r="B1005" s="1">
        <v>810</v>
      </c>
      <c r="C1005" s="1">
        <v>-6</v>
      </c>
      <c r="D1005" s="1">
        <v>30</v>
      </c>
      <c r="K1005" s="1">
        <v>1670</v>
      </c>
      <c r="L1005" s="1">
        <v>849</v>
      </c>
      <c r="M1005" s="1">
        <v>216</v>
      </c>
      <c r="N1005" s="1">
        <v>29</v>
      </c>
      <c r="U1005">
        <f t="shared" si="126"/>
        <v>503.51266121121523</v>
      </c>
      <c r="V1005">
        <f t="shared" si="127"/>
        <v>-150.48733878878477</v>
      </c>
      <c r="AB1005">
        <f t="shared" si="128"/>
        <v>31381.510350265675</v>
      </c>
      <c r="AO1005">
        <f t="shared" si="129"/>
        <v>1921</v>
      </c>
      <c r="AP1005">
        <f t="shared" si="130"/>
        <v>829.5</v>
      </c>
      <c r="AT1005">
        <f t="shared" si="131"/>
        <v>209.07235589623033</v>
      </c>
      <c r="AY1005">
        <f t="shared" si="132"/>
        <v>50.339797438457417</v>
      </c>
    </row>
    <row r="1006" spans="1:51" x14ac:dyDescent="0.3">
      <c r="A1006" s="1">
        <v>2179</v>
      </c>
      <c r="B1006" s="1">
        <v>793</v>
      </c>
      <c r="C1006" s="1">
        <v>-48</v>
      </c>
      <c r="D1006" s="1">
        <v>31</v>
      </c>
      <c r="K1006" s="1">
        <v>1660</v>
      </c>
      <c r="L1006" s="1">
        <v>857</v>
      </c>
      <c r="M1006" s="1">
        <v>217</v>
      </c>
      <c r="N1006" s="1">
        <v>28</v>
      </c>
      <c r="U1006">
        <f t="shared" si="126"/>
        <v>522.93116181769085</v>
      </c>
      <c r="V1006">
        <f t="shared" si="127"/>
        <v>-131.06883818230915</v>
      </c>
      <c r="AB1006">
        <f t="shared" si="128"/>
        <v>24878.680853018122</v>
      </c>
      <c r="AO1006">
        <f t="shared" si="129"/>
        <v>1919.5</v>
      </c>
      <c r="AP1006">
        <f t="shared" si="130"/>
        <v>825</v>
      </c>
      <c r="AT1006">
        <f t="shared" si="131"/>
        <v>211.90858878299389</v>
      </c>
      <c r="AY1006">
        <f t="shared" si="132"/>
        <v>98.630467871402729</v>
      </c>
    </row>
    <row r="1007" spans="1:51" x14ac:dyDescent="0.3">
      <c r="A1007" s="1">
        <v>2180</v>
      </c>
      <c r="B1007" s="1">
        <v>868</v>
      </c>
      <c r="C1007" s="1">
        <v>-45</v>
      </c>
      <c r="D1007" s="1">
        <v>54</v>
      </c>
      <c r="K1007" s="1">
        <v>1670</v>
      </c>
      <c r="L1007" s="1">
        <v>833</v>
      </c>
      <c r="M1007" s="1">
        <v>201</v>
      </c>
      <c r="N1007" s="1">
        <v>30</v>
      </c>
      <c r="U1007">
        <f t="shared" si="126"/>
        <v>511.19956963988142</v>
      </c>
      <c r="V1007">
        <f t="shared" si="127"/>
        <v>-142.80043036011858</v>
      </c>
      <c r="AB1007">
        <f t="shared" si="128"/>
        <v>28717.153817764756</v>
      </c>
      <c r="AO1007">
        <f t="shared" si="129"/>
        <v>1925</v>
      </c>
      <c r="AP1007">
        <f t="shared" si="130"/>
        <v>850.5</v>
      </c>
      <c r="AT1007">
        <f t="shared" si="131"/>
        <v>194.87239414550231</v>
      </c>
      <c r="AY1007">
        <f t="shared" si="132"/>
        <v>50.47970796223737</v>
      </c>
    </row>
    <row r="1008" spans="1:51" x14ac:dyDescent="0.3">
      <c r="A1008" s="1">
        <v>2180</v>
      </c>
      <c r="B1008" s="1">
        <v>834</v>
      </c>
      <c r="C1008" s="1">
        <v>-74</v>
      </c>
      <c r="D1008" s="1">
        <v>31</v>
      </c>
      <c r="K1008" s="1">
        <v>1678</v>
      </c>
      <c r="L1008" s="1">
        <v>836</v>
      </c>
      <c r="M1008" s="1">
        <v>197</v>
      </c>
      <c r="N1008" s="1">
        <v>30</v>
      </c>
      <c r="U1008">
        <f t="shared" si="126"/>
        <v>502.0039840479356</v>
      </c>
      <c r="V1008">
        <f t="shared" si="127"/>
        <v>-151.9960159520644</v>
      </c>
      <c r="AB1008">
        <f t="shared" si="128"/>
        <v>31918.305562671929</v>
      </c>
      <c r="AO1008">
        <f t="shared" si="129"/>
        <v>1929</v>
      </c>
      <c r="AP1008">
        <f t="shared" si="130"/>
        <v>835</v>
      </c>
      <c r="AT1008">
        <f t="shared" si="131"/>
        <v>209.44211610848473</v>
      </c>
      <c r="AY1008">
        <f t="shared" si="132"/>
        <v>55.723457720856175</v>
      </c>
    </row>
    <row r="1009" spans="1:51" x14ac:dyDescent="0.3">
      <c r="A1009" s="1">
        <v>2187</v>
      </c>
      <c r="B1009" s="1">
        <v>798</v>
      </c>
      <c r="C1009" s="1">
        <v>-101</v>
      </c>
      <c r="D1009" s="1">
        <v>31</v>
      </c>
      <c r="K1009" s="1">
        <v>1675</v>
      </c>
      <c r="L1009" s="1">
        <v>835</v>
      </c>
      <c r="M1009" s="1">
        <v>188</v>
      </c>
      <c r="N1009" s="1">
        <v>28</v>
      </c>
      <c r="U1009">
        <f t="shared" si="126"/>
        <v>513.33517315687618</v>
      </c>
      <c r="V1009">
        <f t="shared" si="127"/>
        <v>-140.66482684312382</v>
      </c>
      <c r="AB1009">
        <f t="shared" si="128"/>
        <v>27997.910051134753</v>
      </c>
      <c r="AO1009">
        <f t="shared" si="129"/>
        <v>1931</v>
      </c>
      <c r="AP1009">
        <f t="shared" si="130"/>
        <v>816.5</v>
      </c>
      <c r="AT1009">
        <f t="shared" si="131"/>
        <v>225.46230283575125</v>
      </c>
      <c r="AY1009">
        <f t="shared" si="132"/>
        <v>551.54528957066373</v>
      </c>
    </row>
    <row r="1010" spans="1:51" x14ac:dyDescent="0.3">
      <c r="A1010" s="1">
        <v>2172</v>
      </c>
      <c r="B1010" s="1">
        <v>862</v>
      </c>
      <c r="C1010" s="1">
        <v>-102</v>
      </c>
      <c r="D1010" s="1">
        <v>55</v>
      </c>
      <c r="K1010" s="1">
        <v>1667</v>
      </c>
      <c r="L1010" s="1">
        <v>846</v>
      </c>
      <c r="M1010" s="1">
        <v>176</v>
      </c>
      <c r="N1010" s="1">
        <v>27</v>
      </c>
      <c r="U1010">
        <f t="shared" si="126"/>
        <v>505.25340176984457</v>
      </c>
      <c r="V1010">
        <f t="shared" si="127"/>
        <v>-148.74659823015543</v>
      </c>
      <c r="AB1010">
        <f t="shared" si="128"/>
        <v>30767.802163271808</v>
      </c>
      <c r="AO1010">
        <f t="shared" si="129"/>
        <v>1919.5</v>
      </c>
      <c r="AP1010">
        <f t="shared" si="130"/>
        <v>854</v>
      </c>
      <c r="AT1010">
        <f t="shared" si="131"/>
        <v>188.66968489929695</v>
      </c>
      <c r="AY1010">
        <f t="shared" si="132"/>
        <v>177.09265855410891</v>
      </c>
    </row>
    <row r="1011" spans="1:51" x14ac:dyDescent="0.3">
      <c r="A1011" s="1">
        <v>2183</v>
      </c>
      <c r="B1011" s="1">
        <v>842</v>
      </c>
      <c r="C1011" s="1">
        <v>-117</v>
      </c>
      <c r="D1011" s="1">
        <v>31</v>
      </c>
      <c r="K1011" s="1">
        <v>1667</v>
      </c>
      <c r="L1011" s="1">
        <v>851</v>
      </c>
      <c r="M1011" s="1">
        <v>143</v>
      </c>
      <c r="N1011" s="1">
        <v>25</v>
      </c>
      <c r="U1011">
        <f t="shared" si="126"/>
        <v>516.07848240359726</v>
      </c>
      <c r="V1011">
        <f t="shared" si="127"/>
        <v>-137.92151759640274</v>
      </c>
      <c r="AB1011">
        <f t="shared" si="128"/>
        <v>27087.383186011553</v>
      </c>
      <c r="AO1011">
        <f t="shared" si="129"/>
        <v>1925</v>
      </c>
      <c r="AP1011">
        <f t="shared" si="130"/>
        <v>846.5</v>
      </c>
      <c r="AT1011">
        <f t="shared" si="131"/>
        <v>197.9576975012591</v>
      </c>
      <c r="AY1011">
        <f t="shared" si="132"/>
        <v>16.157215993405021</v>
      </c>
    </row>
    <row r="1012" spans="1:51" x14ac:dyDescent="0.3">
      <c r="A1012" s="1">
        <v>2178</v>
      </c>
      <c r="B1012" s="1">
        <v>812</v>
      </c>
      <c r="C1012" s="1">
        <v>-123</v>
      </c>
      <c r="D1012" s="1">
        <v>31</v>
      </c>
      <c r="K1012" s="1">
        <v>1678</v>
      </c>
      <c r="L1012" s="1">
        <v>847</v>
      </c>
      <c r="M1012" s="1">
        <v>138</v>
      </c>
      <c r="N1012" s="1">
        <v>28</v>
      </c>
      <c r="U1012">
        <f t="shared" si="126"/>
        <v>501.22350304031033</v>
      </c>
      <c r="V1012">
        <f t="shared" si="127"/>
        <v>-152.77649695968967</v>
      </c>
      <c r="AB1012">
        <f t="shared" si="128"/>
        <v>32197.79142502186</v>
      </c>
      <c r="AO1012">
        <f t="shared" si="129"/>
        <v>1928</v>
      </c>
      <c r="AP1012">
        <f t="shared" si="130"/>
        <v>829.5</v>
      </c>
      <c r="AT1012">
        <f t="shared" si="131"/>
        <v>213.2000234521563</v>
      </c>
      <c r="AY1012">
        <f t="shared" si="132"/>
        <v>125.94948889011224</v>
      </c>
    </row>
    <row r="1013" spans="1:51" x14ac:dyDescent="0.3">
      <c r="A1013" s="1">
        <v>2173</v>
      </c>
      <c r="B1013" s="1">
        <v>873</v>
      </c>
      <c r="C1013" s="1">
        <v>-103</v>
      </c>
      <c r="D1013" s="1">
        <v>55</v>
      </c>
      <c r="K1013" s="1">
        <v>1698</v>
      </c>
      <c r="L1013" s="1">
        <v>862</v>
      </c>
      <c r="M1013" s="1">
        <v>130</v>
      </c>
      <c r="N1013" s="1">
        <v>28</v>
      </c>
      <c r="U1013">
        <f t="shared" si="126"/>
        <v>475.12735134908831</v>
      </c>
      <c r="V1013">
        <f t="shared" si="127"/>
        <v>-178.87264865091169</v>
      </c>
      <c r="AB1013">
        <f t="shared" si="128"/>
        <v>42244.0533632023</v>
      </c>
      <c r="AO1013">
        <f t="shared" si="129"/>
        <v>1935.5</v>
      </c>
      <c r="AP1013">
        <f t="shared" si="130"/>
        <v>867.5</v>
      </c>
      <c r="AT1013">
        <f t="shared" si="131"/>
        <v>189.51649004770007</v>
      </c>
      <c r="AY1013">
        <f t="shared" si="132"/>
        <v>155.27182107857075</v>
      </c>
    </row>
    <row r="1014" spans="1:51" x14ac:dyDescent="0.3">
      <c r="A1014" s="1">
        <v>2171</v>
      </c>
      <c r="B1014" s="1">
        <v>848</v>
      </c>
      <c r="C1014" s="1">
        <v>-116</v>
      </c>
      <c r="D1014" s="1">
        <v>30</v>
      </c>
      <c r="K1014" s="1">
        <v>1680</v>
      </c>
      <c r="L1014" s="1">
        <v>844</v>
      </c>
      <c r="M1014" s="1">
        <v>181</v>
      </c>
      <c r="N1014" s="1">
        <v>33</v>
      </c>
      <c r="U1014">
        <f t="shared" si="126"/>
        <v>491.01629300869439</v>
      </c>
      <c r="V1014">
        <f t="shared" si="127"/>
        <v>-162.98370699130561</v>
      </c>
      <c r="AB1014">
        <f t="shared" si="128"/>
        <v>35965.089640702943</v>
      </c>
      <c r="AO1014">
        <f t="shared" si="129"/>
        <v>1925.5</v>
      </c>
      <c r="AP1014">
        <f t="shared" si="130"/>
        <v>846</v>
      </c>
      <c r="AT1014">
        <f t="shared" si="131"/>
        <v>198.66114365924707</v>
      </c>
      <c r="AY1014">
        <f t="shared" si="132"/>
        <v>10.996902566325078</v>
      </c>
    </row>
    <row r="1015" spans="1:51" x14ac:dyDescent="0.3">
      <c r="A1015" s="1">
        <v>2171</v>
      </c>
      <c r="B1015" s="1">
        <v>831</v>
      </c>
      <c r="C1015" s="1">
        <v>-124</v>
      </c>
      <c r="D1015" s="1">
        <v>30</v>
      </c>
      <c r="K1015" s="1">
        <v>1677</v>
      </c>
      <c r="L1015" s="1">
        <v>823</v>
      </c>
      <c r="M1015" s="1">
        <v>234</v>
      </c>
      <c r="N1015" s="1">
        <v>36</v>
      </c>
      <c r="U1015">
        <f t="shared" si="126"/>
        <v>494.06477308142502</v>
      </c>
      <c r="V1015">
        <f t="shared" si="127"/>
        <v>-159.93522691857498</v>
      </c>
      <c r="AB1015">
        <f t="shared" si="128"/>
        <v>34818.127057004909</v>
      </c>
      <c r="AO1015">
        <f t="shared" si="129"/>
        <v>1924</v>
      </c>
      <c r="AP1015">
        <f t="shared" si="130"/>
        <v>827</v>
      </c>
      <c r="AT1015">
        <f t="shared" si="131"/>
        <v>212.8497122384712</v>
      </c>
      <c r="AY1015">
        <f t="shared" si="132"/>
        <v>118.20931611342179</v>
      </c>
    </row>
    <row r="1016" spans="1:51" x14ac:dyDescent="0.3">
      <c r="A1016" s="1">
        <v>2168</v>
      </c>
      <c r="B1016" s="1">
        <v>858</v>
      </c>
      <c r="C1016" s="1">
        <v>-121</v>
      </c>
      <c r="D1016" s="1">
        <v>55</v>
      </c>
      <c r="K1016" s="1">
        <v>1654</v>
      </c>
      <c r="L1016" s="1">
        <v>804</v>
      </c>
      <c r="M1016" s="1">
        <v>254</v>
      </c>
      <c r="N1016" s="1">
        <v>31</v>
      </c>
      <c r="U1016">
        <f t="shared" si="126"/>
        <v>516.82879176764141</v>
      </c>
      <c r="V1016">
        <f t="shared" si="127"/>
        <v>-137.17120823235859</v>
      </c>
      <c r="AB1016">
        <f t="shared" si="128"/>
        <v>26840.970641827735</v>
      </c>
      <c r="AO1016">
        <f t="shared" si="129"/>
        <v>1911</v>
      </c>
      <c r="AP1016">
        <f t="shared" si="130"/>
        <v>831</v>
      </c>
      <c r="AT1016">
        <f t="shared" si="131"/>
        <v>202.19297712828703</v>
      </c>
      <c r="AY1016">
        <f t="shared" si="132"/>
        <v>4.6515993446808471E-2</v>
      </c>
    </row>
    <row r="1017" spans="1:51" x14ac:dyDescent="0.3">
      <c r="A1017" s="1">
        <v>2171</v>
      </c>
      <c r="B1017" s="1">
        <v>834</v>
      </c>
      <c r="C1017" s="1">
        <v>-119</v>
      </c>
      <c r="D1017" s="1">
        <v>32</v>
      </c>
      <c r="K1017" s="1">
        <v>1646</v>
      </c>
      <c r="L1017" s="1">
        <v>815</v>
      </c>
      <c r="M1017" s="1">
        <v>239</v>
      </c>
      <c r="N1017" s="1">
        <v>28</v>
      </c>
      <c r="U1017">
        <f t="shared" si="126"/>
        <v>525.34369702129288</v>
      </c>
      <c r="V1017">
        <f t="shared" si="127"/>
        <v>-128.65630297870712</v>
      </c>
      <c r="AB1017">
        <f t="shared" si="128"/>
        <v>24123.443925782885</v>
      </c>
      <c r="AO1017">
        <f t="shared" si="129"/>
        <v>1908.5</v>
      </c>
      <c r="AP1017">
        <f t="shared" si="130"/>
        <v>824.5</v>
      </c>
      <c r="AT1017">
        <f t="shared" si="131"/>
        <v>206.33104468305297</v>
      </c>
      <c r="AY1017">
        <f t="shared" si="132"/>
        <v>18.955080043311821</v>
      </c>
    </row>
    <row r="1018" spans="1:51" x14ac:dyDescent="0.3">
      <c r="A1018" s="1">
        <v>2176</v>
      </c>
      <c r="B1018" s="1">
        <v>822</v>
      </c>
      <c r="C1018" s="1">
        <v>-126</v>
      </c>
      <c r="D1018" s="1">
        <v>31</v>
      </c>
      <c r="K1018" s="1">
        <v>1658</v>
      </c>
      <c r="L1018" s="1">
        <v>827</v>
      </c>
      <c r="M1018" s="1">
        <v>224</v>
      </c>
      <c r="N1018" s="1">
        <v>29</v>
      </c>
      <c r="U1018">
        <f t="shared" si="126"/>
        <v>518.02413071207411</v>
      </c>
      <c r="V1018">
        <f t="shared" si="127"/>
        <v>-135.97586928792589</v>
      </c>
      <c r="AB1018">
        <f t="shared" si="128"/>
        <v>26450.729598461032</v>
      </c>
      <c r="AO1018">
        <f t="shared" si="129"/>
        <v>1917</v>
      </c>
      <c r="AP1018">
        <f t="shared" si="130"/>
        <v>824.5</v>
      </c>
      <c r="AT1018">
        <f t="shared" si="131"/>
        <v>210.92474961464336</v>
      </c>
      <c r="AY1018">
        <f t="shared" si="132"/>
        <v>80.056828461601</v>
      </c>
    </row>
    <row r="1019" spans="1:51" x14ac:dyDescent="0.3">
      <c r="A1019" s="1">
        <v>2170</v>
      </c>
      <c r="B1019" s="1">
        <v>882</v>
      </c>
      <c r="C1019" s="1">
        <v>-109</v>
      </c>
      <c r="D1019" s="1">
        <v>55</v>
      </c>
      <c r="K1019" s="1">
        <v>1660</v>
      </c>
      <c r="L1019" s="1">
        <v>835</v>
      </c>
      <c r="M1019" s="1">
        <v>205</v>
      </c>
      <c r="N1019" s="1">
        <v>28</v>
      </c>
      <c r="U1019">
        <f t="shared" si="126"/>
        <v>512.1611074652194</v>
      </c>
      <c r="V1019">
        <f t="shared" si="127"/>
        <v>-141.8388925347806</v>
      </c>
      <c r="AB1019">
        <f t="shared" si="128"/>
        <v>28392.191350318295</v>
      </c>
      <c r="AO1019">
        <f t="shared" si="129"/>
        <v>1915</v>
      </c>
      <c r="AP1019">
        <f t="shared" si="130"/>
        <v>858.5</v>
      </c>
      <c r="AT1019">
        <f t="shared" si="131"/>
        <v>182.33828451534802</v>
      </c>
      <c r="AY1019">
        <f t="shared" si="132"/>
        <v>385.69098659277978</v>
      </c>
    </row>
    <row r="1020" spans="1:51" x14ac:dyDescent="0.3">
      <c r="A1020" s="1">
        <v>2176</v>
      </c>
      <c r="B1020" s="1">
        <v>845</v>
      </c>
      <c r="C1020" s="1">
        <v>-116</v>
      </c>
      <c r="D1020" s="1">
        <v>32</v>
      </c>
      <c r="K1020" s="1">
        <v>1672</v>
      </c>
      <c r="L1020" s="1">
        <v>851</v>
      </c>
      <c r="M1020" s="1">
        <v>184</v>
      </c>
      <c r="N1020" s="1">
        <v>27</v>
      </c>
      <c r="U1020">
        <f t="shared" si="126"/>
        <v>504.03571302041684</v>
      </c>
      <c r="V1020">
        <f t="shared" si="127"/>
        <v>-149.96428697958316</v>
      </c>
      <c r="AB1020">
        <f t="shared" si="128"/>
        <v>31196.468484898349</v>
      </c>
      <c r="AO1020">
        <f t="shared" si="129"/>
        <v>1924</v>
      </c>
      <c r="AP1020">
        <f t="shared" si="130"/>
        <v>848</v>
      </c>
      <c r="AT1020">
        <f t="shared" si="131"/>
        <v>196.16319736382766</v>
      </c>
      <c r="AY1020">
        <f t="shared" si="132"/>
        <v>33.803806453103789</v>
      </c>
    </row>
    <row r="1021" spans="1:51" x14ac:dyDescent="0.3">
      <c r="A1021" s="1">
        <v>2177</v>
      </c>
      <c r="B1021" s="1">
        <v>828</v>
      </c>
      <c r="C1021" s="1">
        <v>-123</v>
      </c>
      <c r="D1021" s="1">
        <v>31</v>
      </c>
      <c r="K1021" s="1">
        <v>1688</v>
      </c>
      <c r="L1021" s="1">
        <v>823</v>
      </c>
      <c r="M1021" s="1">
        <v>172</v>
      </c>
      <c r="N1021" s="1">
        <v>30</v>
      </c>
      <c r="U1021">
        <f t="shared" si="126"/>
        <v>489.02556170408923</v>
      </c>
      <c r="V1021">
        <f t="shared" si="127"/>
        <v>-164.97443829591077</v>
      </c>
      <c r="AB1021">
        <f t="shared" si="128"/>
        <v>36724.115696706496</v>
      </c>
      <c r="AO1021">
        <f t="shared" si="129"/>
        <v>1932.5</v>
      </c>
      <c r="AP1021">
        <f t="shared" si="130"/>
        <v>825.5</v>
      </c>
      <c r="AT1021">
        <f t="shared" si="131"/>
        <v>219.10385665250166</v>
      </c>
      <c r="AY1021">
        <f t="shared" si="132"/>
        <v>293.31889272652853</v>
      </c>
    </row>
    <row r="1022" spans="1:51" x14ac:dyDescent="0.3">
      <c r="A1022" s="1">
        <v>2180</v>
      </c>
      <c r="B1022" s="1">
        <v>855</v>
      </c>
      <c r="C1022" s="1">
        <v>-106</v>
      </c>
      <c r="D1022" s="1">
        <v>55</v>
      </c>
      <c r="K1022" s="1">
        <v>1688</v>
      </c>
      <c r="L1022" s="1">
        <v>828</v>
      </c>
      <c r="M1022" s="1">
        <v>174</v>
      </c>
      <c r="N1022" s="1">
        <v>29</v>
      </c>
      <c r="U1022">
        <f t="shared" si="126"/>
        <v>492.74029670811376</v>
      </c>
      <c r="V1022">
        <f t="shared" si="127"/>
        <v>-161.25970329188624</v>
      </c>
      <c r="AB1022">
        <f t="shared" si="128"/>
        <v>35314.165706134176</v>
      </c>
      <c r="AO1022">
        <f t="shared" si="129"/>
        <v>1934</v>
      </c>
      <c r="AP1022">
        <f t="shared" si="130"/>
        <v>841.5</v>
      </c>
      <c r="AT1022">
        <f t="shared" si="131"/>
        <v>207.55300527816985</v>
      </c>
      <c r="AY1022">
        <f t="shared" si="132"/>
        <v>31.088473056469041</v>
      </c>
    </row>
    <row r="1023" spans="1:51" x14ac:dyDescent="0.3">
      <c r="A1023" s="1">
        <v>2178</v>
      </c>
      <c r="B1023" s="1">
        <v>820</v>
      </c>
      <c r="C1023" s="1">
        <v>-120</v>
      </c>
      <c r="D1023" s="1">
        <v>31</v>
      </c>
      <c r="K1023" s="1">
        <v>1682</v>
      </c>
      <c r="L1023" s="1">
        <v>847</v>
      </c>
      <c r="M1023" s="1">
        <v>146</v>
      </c>
      <c r="N1023" s="1">
        <v>25</v>
      </c>
      <c r="U1023">
        <f t="shared" si="126"/>
        <v>496.73433543494855</v>
      </c>
      <c r="V1023">
        <f t="shared" si="127"/>
        <v>-157.26566456505145</v>
      </c>
      <c r="AB1023">
        <f t="shared" si="128"/>
        <v>33828.99345020458</v>
      </c>
      <c r="AO1023">
        <f t="shared" si="129"/>
        <v>1930</v>
      </c>
      <c r="AP1023">
        <f t="shared" si="130"/>
        <v>833.5</v>
      </c>
      <c r="AT1023">
        <f t="shared" si="131"/>
        <v>211.23979265280488</v>
      </c>
      <c r="AY1023">
        <f t="shared" si="132"/>
        <v>85.793743077709166</v>
      </c>
    </row>
    <row r="1024" spans="1:51" x14ac:dyDescent="0.3">
      <c r="A1024" s="1">
        <v>2175</v>
      </c>
      <c r="B1024" s="1">
        <v>799</v>
      </c>
      <c r="C1024" s="1">
        <v>-120</v>
      </c>
      <c r="D1024" s="1">
        <v>31</v>
      </c>
      <c r="K1024" s="1">
        <v>1700</v>
      </c>
      <c r="L1024" s="1">
        <v>847</v>
      </c>
      <c r="M1024" s="1">
        <v>146</v>
      </c>
      <c r="N1024" s="1">
        <v>30</v>
      </c>
      <c r="U1024">
        <f t="shared" si="126"/>
        <v>477.41910309496416</v>
      </c>
      <c r="V1024">
        <f t="shared" si="127"/>
        <v>-176.58089690503584</v>
      </c>
      <c r="AB1024">
        <f t="shared" si="128"/>
        <v>41307.241598124805</v>
      </c>
      <c r="AO1024">
        <f t="shared" si="129"/>
        <v>1937.5</v>
      </c>
      <c r="AP1024">
        <f t="shared" si="130"/>
        <v>823</v>
      </c>
      <c r="AT1024">
        <f t="shared" si="131"/>
        <v>224.13221544436666</v>
      </c>
      <c r="AY1024">
        <f t="shared" si="132"/>
        <v>490.84021360905109</v>
      </c>
    </row>
    <row r="1025" spans="1:51" x14ac:dyDescent="0.3">
      <c r="A1025" s="1">
        <v>2168</v>
      </c>
      <c r="B1025" s="1">
        <v>861</v>
      </c>
      <c r="C1025" s="1">
        <v>-105</v>
      </c>
      <c r="D1025" s="1">
        <v>55</v>
      </c>
      <c r="K1025" s="1">
        <v>1698</v>
      </c>
      <c r="L1025" s="1">
        <v>866</v>
      </c>
      <c r="M1025" s="1">
        <v>149</v>
      </c>
      <c r="N1025" s="1">
        <v>28</v>
      </c>
      <c r="U1025">
        <f t="shared" si="126"/>
        <v>470.02659499224086</v>
      </c>
      <c r="V1025">
        <f t="shared" si="127"/>
        <v>-183.97340500775914</v>
      </c>
      <c r="AB1025">
        <f t="shared" si="128"/>
        <v>44366.824529308651</v>
      </c>
      <c r="AO1025">
        <f t="shared" si="129"/>
        <v>1933</v>
      </c>
      <c r="AP1025">
        <f t="shared" si="130"/>
        <v>863.5</v>
      </c>
      <c r="AT1025">
        <f t="shared" si="131"/>
        <v>190.58134746086773</v>
      </c>
      <c r="AY1025">
        <f t="shared" si="132"/>
        <v>129.86776757381202</v>
      </c>
    </row>
    <row r="1026" spans="1:51" x14ac:dyDescent="0.3">
      <c r="A1026" s="1">
        <v>2173</v>
      </c>
      <c r="B1026" s="1">
        <v>835</v>
      </c>
      <c r="C1026" s="1">
        <v>-114</v>
      </c>
      <c r="D1026" s="1">
        <v>31</v>
      </c>
      <c r="K1026" s="1">
        <v>1682</v>
      </c>
      <c r="L1026" s="1">
        <v>861</v>
      </c>
      <c r="M1026" s="1">
        <v>160</v>
      </c>
      <c r="N1026" s="1">
        <v>28</v>
      </c>
      <c r="U1026">
        <f t="shared" si="126"/>
        <v>491.68790914562868</v>
      </c>
      <c r="V1026">
        <f t="shared" si="127"/>
        <v>-162.31209085437132</v>
      </c>
      <c r="AB1026">
        <f t="shared" si="128"/>
        <v>35710.803907357607</v>
      </c>
      <c r="AO1026">
        <f t="shared" si="129"/>
        <v>1927.5</v>
      </c>
      <c r="AP1026">
        <f t="shared" si="130"/>
        <v>848</v>
      </c>
      <c r="AT1026">
        <f t="shared" si="131"/>
        <v>198.3941783420068</v>
      </c>
      <c r="AY1026">
        <f t="shared" si="132"/>
        <v>12.838771286077824</v>
      </c>
    </row>
    <row r="1027" spans="1:51" x14ac:dyDescent="0.3">
      <c r="A1027" s="1">
        <v>2171</v>
      </c>
      <c r="B1027" s="1">
        <v>813</v>
      </c>
      <c r="C1027" s="1">
        <v>-115</v>
      </c>
      <c r="D1027" s="1">
        <v>31</v>
      </c>
      <c r="K1027" s="1">
        <v>1693</v>
      </c>
      <c r="L1027" s="1">
        <v>833</v>
      </c>
      <c r="M1027" s="1">
        <v>193</v>
      </c>
      <c r="N1027" s="1">
        <v>34</v>
      </c>
      <c r="U1027">
        <f t="shared" si="126"/>
        <v>478.4182270775226</v>
      </c>
      <c r="V1027">
        <f t="shared" si="127"/>
        <v>-175.5817729224774</v>
      </c>
      <c r="AB1027">
        <f t="shared" si="128"/>
        <v>40902.112272962775</v>
      </c>
      <c r="AO1027">
        <f t="shared" si="129"/>
        <v>1932</v>
      </c>
      <c r="AP1027">
        <f t="shared" si="130"/>
        <v>823</v>
      </c>
      <c r="AT1027">
        <f t="shared" si="131"/>
        <v>220.80081521588639</v>
      </c>
      <c r="AY1027">
        <f t="shared" si="132"/>
        <v>354.32467007927153</v>
      </c>
    </row>
    <row r="1028" spans="1:51" x14ac:dyDescent="0.3">
      <c r="A1028" s="1">
        <v>2166</v>
      </c>
      <c r="B1028" s="1">
        <v>879</v>
      </c>
      <c r="C1028" s="1">
        <v>-87</v>
      </c>
      <c r="D1028" s="1">
        <v>54</v>
      </c>
      <c r="K1028" s="1">
        <v>1690</v>
      </c>
      <c r="L1028" s="1">
        <v>834</v>
      </c>
      <c r="M1028" s="1">
        <v>207</v>
      </c>
      <c r="N1028" s="1">
        <v>31</v>
      </c>
      <c r="U1028">
        <f t="shared" ref="U1028:U1091" si="133">SQRT((A1028-K1028)^2+(B1028-L1028)^2)</f>
        <v>478.12236927380837</v>
      </c>
      <c r="V1028">
        <f t="shared" ref="V1028:V1091" si="134">U1028-654</f>
        <v>-175.87763072619163</v>
      </c>
      <c r="AB1028">
        <f t="shared" ref="AB1028:AB1091" si="135">(V1028-$AA$5)^2</f>
        <v>41021.8699706404</v>
      </c>
      <c r="AO1028">
        <f t="shared" ref="AO1028:AO1091" si="136">(A1028+K1028)/2</f>
        <v>1928</v>
      </c>
      <c r="AP1028">
        <f t="shared" ref="AP1028:AP1091" si="137">(B1028+L1028)/2</f>
        <v>856.5</v>
      </c>
      <c r="AT1028">
        <f t="shared" ref="AT1028:AT1091" si="138">SQRT((AP1028-1000)^2 + (AO1028-1800)^2)</f>
        <v>192.29209552137081</v>
      </c>
      <c r="AY1028">
        <f t="shared" ref="AY1028:AY1091" si="139">(AT1028-$AX$5)^2</f>
        <v>93.803214093607608</v>
      </c>
    </row>
    <row r="1029" spans="1:51" x14ac:dyDescent="0.3">
      <c r="A1029" s="1">
        <v>2169</v>
      </c>
      <c r="B1029" s="1">
        <v>830</v>
      </c>
      <c r="C1029" s="1">
        <v>-101</v>
      </c>
      <c r="D1029" s="1">
        <v>31</v>
      </c>
      <c r="K1029" s="1">
        <v>1682</v>
      </c>
      <c r="L1029" s="1">
        <v>849</v>
      </c>
      <c r="M1029" s="1">
        <v>211</v>
      </c>
      <c r="N1029" s="1">
        <v>29</v>
      </c>
      <c r="U1029">
        <f t="shared" si="133"/>
        <v>487.37049561909265</v>
      </c>
      <c r="V1029">
        <f t="shared" si="134"/>
        <v>-166.62950438090735</v>
      </c>
      <c r="AB1029">
        <f t="shared" si="135"/>
        <v>37361.193349312278</v>
      </c>
      <c r="AO1029">
        <f t="shared" si="136"/>
        <v>1925.5</v>
      </c>
      <c r="AP1029">
        <f t="shared" si="137"/>
        <v>839.5</v>
      </c>
      <c r="AT1029">
        <f t="shared" si="138"/>
        <v>203.74125748114935</v>
      </c>
      <c r="AY1029">
        <f t="shared" si="139"/>
        <v>3.1115408409156542</v>
      </c>
    </row>
    <row r="1030" spans="1:51" x14ac:dyDescent="0.3">
      <c r="A1030" s="1">
        <v>2178</v>
      </c>
      <c r="B1030" s="1">
        <v>801</v>
      </c>
      <c r="C1030" s="1">
        <v>-104</v>
      </c>
      <c r="D1030" s="1">
        <v>32</v>
      </c>
      <c r="K1030" s="1">
        <v>1672</v>
      </c>
      <c r="L1030" s="1">
        <v>827</v>
      </c>
      <c r="M1030" s="1">
        <v>246</v>
      </c>
      <c r="N1030" s="1">
        <v>34</v>
      </c>
      <c r="U1030">
        <f t="shared" si="133"/>
        <v>506.66754385888976</v>
      </c>
      <c r="V1030">
        <f t="shared" si="134"/>
        <v>-147.33245614111024</v>
      </c>
      <c r="AB1030">
        <f t="shared" si="135"/>
        <v>30273.699614606197</v>
      </c>
      <c r="AO1030">
        <f t="shared" si="136"/>
        <v>1925</v>
      </c>
      <c r="AP1030">
        <f t="shared" si="137"/>
        <v>814</v>
      </c>
      <c r="AT1030">
        <f t="shared" si="138"/>
        <v>224.10042391749283</v>
      </c>
      <c r="AY1030">
        <f t="shared" si="139"/>
        <v>489.43254722365469</v>
      </c>
    </row>
    <row r="1031" spans="1:51" x14ac:dyDescent="0.3">
      <c r="A1031" s="1">
        <v>2180</v>
      </c>
      <c r="B1031" s="1">
        <v>847</v>
      </c>
      <c r="C1031" s="1">
        <v>-76</v>
      </c>
      <c r="D1031" s="1">
        <v>55</v>
      </c>
      <c r="K1031" s="1">
        <v>1661</v>
      </c>
      <c r="L1031" s="1">
        <v>816</v>
      </c>
      <c r="M1031" s="1">
        <v>241</v>
      </c>
      <c r="N1031" s="1">
        <v>30</v>
      </c>
      <c r="U1031">
        <f t="shared" si="133"/>
        <v>519.92499459056592</v>
      </c>
      <c r="V1031">
        <f t="shared" si="134"/>
        <v>-134.07500540943408</v>
      </c>
      <c r="AB1031">
        <f t="shared" si="135"/>
        <v>25836.042034744009</v>
      </c>
      <c r="AO1031">
        <f t="shared" si="136"/>
        <v>1920.5</v>
      </c>
      <c r="AP1031">
        <f t="shared" si="137"/>
        <v>831.5</v>
      </c>
      <c r="AT1031">
        <f t="shared" si="138"/>
        <v>207.15332485866597</v>
      </c>
      <c r="AY1031">
        <f t="shared" si="139"/>
        <v>26.791218212876071</v>
      </c>
    </row>
    <row r="1032" spans="1:51" x14ac:dyDescent="0.3">
      <c r="A1032" s="1">
        <v>2182</v>
      </c>
      <c r="B1032" s="1">
        <v>816</v>
      </c>
      <c r="C1032" s="1">
        <v>-79</v>
      </c>
      <c r="D1032" s="1">
        <v>33</v>
      </c>
      <c r="K1032" s="1">
        <v>1660</v>
      </c>
      <c r="L1032" s="1">
        <v>820</v>
      </c>
      <c r="M1032" s="1">
        <v>238</v>
      </c>
      <c r="N1032" s="1">
        <v>30</v>
      </c>
      <c r="U1032">
        <f t="shared" si="133"/>
        <v>522.01532544552754</v>
      </c>
      <c r="V1032">
        <f t="shared" si="134"/>
        <v>-131.98467455447246</v>
      </c>
      <c r="AB1032">
        <f t="shared" si="135"/>
        <v>25168.42893291068</v>
      </c>
      <c r="AO1032">
        <f t="shared" si="136"/>
        <v>1921</v>
      </c>
      <c r="AP1032">
        <f t="shared" si="137"/>
        <v>818</v>
      </c>
      <c r="AT1032">
        <f t="shared" si="138"/>
        <v>218.55205329623422</v>
      </c>
      <c r="AY1032">
        <f t="shared" si="139"/>
        <v>274.72239839860913</v>
      </c>
    </row>
    <row r="1033" spans="1:51" x14ac:dyDescent="0.3">
      <c r="A1033" s="1">
        <v>2171</v>
      </c>
      <c r="B1033" s="1">
        <v>776</v>
      </c>
      <c r="C1033" s="1">
        <v>-93</v>
      </c>
      <c r="D1033" s="1">
        <v>31</v>
      </c>
      <c r="K1033" s="1">
        <v>1574</v>
      </c>
      <c r="L1033" s="1">
        <v>834</v>
      </c>
      <c r="M1033" s="1">
        <v>169</v>
      </c>
      <c r="N1033" s="1">
        <v>14</v>
      </c>
      <c r="U1033">
        <f t="shared" si="133"/>
        <v>599.81080350390494</v>
      </c>
      <c r="V1033">
        <f t="shared" si="134"/>
        <v>-54.189196496095065</v>
      </c>
      <c r="AB1033">
        <f t="shared" si="135"/>
        <v>6536.7435091417574</v>
      </c>
      <c r="AO1033">
        <f t="shared" si="136"/>
        <v>1872.5</v>
      </c>
      <c r="AP1033">
        <f t="shared" si="137"/>
        <v>805</v>
      </c>
      <c r="AT1033">
        <f t="shared" si="138"/>
        <v>208.04146221366548</v>
      </c>
      <c r="AY1033">
        <f t="shared" si="139"/>
        <v>36.774045633805805</v>
      </c>
    </row>
    <row r="1034" spans="1:51" x14ac:dyDescent="0.3">
      <c r="A1034" s="1">
        <v>2168</v>
      </c>
      <c r="B1034" s="1">
        <v>827</v>
      </c>
      <c r="C1034" s="1">
        <v>-68</v>
      </c>
      <c r="D1034" s="1">
        <v>55</v>
      </c>
      <c r="K1034" s="1">
        <v>1408</v>
      </c>
      <c r="L1034" s="1">
        <v>1013</v>
      </c>
      <c r="M1034" s="1">
        <v>182</v>
      </c>
      <c r="N1034" s="1">
        <v>27</v>
      </c>
      <c r="U1034">
        <f t="shared" si="133"/>
        <v>782.42954954423851</v>
      </c>
      <c r="V1034">
        <f t="shared" si="134"/>
        <v>128.42954954423851</v>
      </c>
      <c r="AB1034">
        <f t="shared" si="135"/>
        <v>10356.851225712458</v>
      </c>
      <c r="AO1034">
        <f t="shared" si="136"/>
        <v>1788</v>
      </c>
      <c r="AP1034">
        <f t="shared" si="137"/>
        <v>920</v>
      </c>
      <c r="AT1034">
        <f t="shared" si="138"/>
        <v>80.894993664626739</v>
      </c>
      <c r="AY1034">
        <f t="shared" si="139"/>
        <v>14660.925261302913</v>
      </c>
    </row>
    <row r="1035" spans="1:51" x14ac:dyDescent="0.3">
      <c r="A1035" s="1">
        <v>2171</v>
      </c>
      <c r="B1035" s="1">
        <v>798</v>
      </c>
      <c r="C1035" s="1">
        <v>-84</v>
      </c>
      <c r="D1035" s="1">
        <v>32</v>
      </c>
      <c r="K1035" s="1">
        <v>1370</v>
      </c>
      <c r="L1035" s="1">
        <v>965</v>
      </c>
      <c r="M1035" s="1">
        <v>110</v>
      </c>
      <c r="N1035" s="1">
        <v>13</v>
      </c>
      <c r="U1035">
        <f t="shared" si="133"/>
        <v>818.22368579747194</v>
      </c>
      <c r="V1035">
        <f t="shared" si="134"/>
        <v>164.22368579747194</v>
      </c>
      <c r="AB1035">
        <f t="shared" si="135"/>
        <v>18923.510838786278</v>
      </c>
      <c r="AO1035">
        <f t="shared" si="136"/>
        <v>1770.5</v>
      </c>
      <c r="AP1035">
        <f t="shared" si="137"/>
        <v>881.5</v>
      </c>
      <c r="AT1035">
        <f t="shared" si="138"/>
        <v>122.11674741819813</v>
      </c>
      <c r="AY1035">
        <f t="shared" si="139"/>
        <v>6377.7080920280532</v>
      </c>
    </row>
    <row r="1036" spans="1:51" x14ac:dyDescent="0.3">
      <c r="A1036" s="1">
        <v>2162</v>
      </c>
      <c r="B1036" s="1">
        <v>777</v>
      </c>
      <c r="C1036" s="1">
        <v>-95</v>
      </c>
      <c r="D1036" s="1">
        <v>31</v>
      </c>
      <c r="K1036" s="1">
        <v>1436</v>
      </c>
      <c r="L1036" s="1">
        <v>934</v>
      </c>
      <c r="M1036" s="1">
        <v>122</v>
      </c>
      <c r="N1036" s="1">
        <v>27</v>
      </c>
      <c r="U1036">
        <f t="shared" si="133"/>
        <v>742.78193300591261</v>
      </c>
      <c r="V1036">
        <f t="shared" si="134"/>
        <v>88.781933005912606</v>
      </c>
      <c r="AB1036">
        <f t="shared" si="135"/>
        <v>3859.0185882526744</v>
      </c>
      <c r="AO1036">
        <f t="shared" si="136"/>
        <v>1799</v>
      </c>
      <c r="AP1036">
        <f t="shared" si="137"/>
        <v>855.5</v>
      </c>
      <c r="AT1036">
        <f t="shared" si="138"/>
        <v>144.50346016618425</v>
      </c>
      <c r="AY1036">
        <f t="shared" si="139"/>
        <v>3303.2424331851039</v>
      </c>
    </row>
    <row r="1037" spans="1:51" x14ac:dyDescent="0.3">
      <c r="A1037" s="1">
        <v>2158</v>
      </c>
      <c r="B1037" s="1">
        <v>839</v>
      </c>
      <c r="C1037" s="1">
        <v>-77</v>
      </c>
      <c r="D1037" s="1">
        <v>55</v>
      </c>
      <c r="K1037" s="1">
        <v>1392</v>
      </c>
      <c r="L1037" s="1">
        <v>897</v>
      </c>
      <c r="M1037" s="1">
        <v>96</v>
      </c>
      <c r="N1037" s="1">
        <v>15</v>
      </c>
      <c r="U1037">
        <f t="shared" si="133"/>
        <v>768.19268416198815</v>
      </c>
      <c r="V1037">
        <f t="shared" si="134"/>
        <v>114.19268416198815</v>
      </c>
      <c r="AB1037">
        <f t="shared" si="135"/>
        <v>7661.8073861253806</v>
      </c>
      <c r="AO1037">
        <f t="shared" si="136"/>
        <v>1775</v>
      </c>
      <c r="AP1037">
        <f t="shared" si="137"/>
        <v>868</v>
      </c>
      <c r="AT1037">
        <f t="shared" si="138"/>
        <v>134.34656675925888</v>
      </c>
      <c r="AY1037">
        <f t="shared" si="139"/>
        <v>4573.9162763013346</v>
      </c>
    </row>
    <row r="1038" spans="1:51" x14ac:dyDescent="0.3">
      <c r="A1038" s="1">
        <v>2166</v>
      </c>
      <c r="B1038" s="1">
        <v>813</v>
      </c>
      <c r="C1038" s="1">
        <v>-87</v>
      </c>
      <c r="D1038" s="1">
        <v>32</v>
      </c>
      <c r="K1038" s="1">
        <v>1448</v>
      </c>
      <c r="L1038" s="1">
        <v>876</v>
      </c>
      <c r="M1038" s="1">
        <v>146</v>
      </c>
      <c r="N1038" s="1">
        <v>31</v>
      </c>
      <c r="U1038">
        <f t="shared" si="133"/>
        <v>720.75862811346212</v>
      </c>
      <c r="V1038">
        <f t="shared" si="134"/>
        <v>66.758628113462123</v>
      </c>
      <c r="AB1038">
        <f t="shared" si="135"/>
        <v>1607.8251188907993</v>
      </c>
      <c r="AO1038">
        <f t="shared" si="136"/>
        <v>1807</v>
      </c>
      <c r="AP1038">
        <f t="shared" si="137"/>
        <v>844.5</v>
      </c>
      <c r="AT1038">
        <f t="shared" si="138"/>
        <v>155.65747653100379</v>
      </c>
      <c r="AY1038">
        <f t="shared" si="139"/>
        <v>2145.5261815482677</v>
      </c>
    </row>
    <row r="1039" spans="1:51" x14ac:dyDescent="0.3">
      <c r="A1039" s="1">
        <v>2176</v>
      </c>
      <c r="B1039" s="1">
        <v>785</v>
      </c>
      <c r="C1039" s="1">
        <v>-92</v>
      </c>
      <c r="D1039" s="1">
        <v>33</v>
      </c>
      <c r="K1039" s="1">
        <v>1499</v>
      </c>
      <c r="L1039" s="1">
        <v>853</v>
      </c>
      <c r="M1039" s="1">
        <v>188</v>
      </c>
      <c r="N1039" s="1">
        <v>33</v>
      </c>
      <c r="U1039">
        <f t="shared" si="133"/>
        <v>680.40649614770723</v>
      </c>
      <c r="V1039">
        <f t="shared" si="134"/>
        <v>26.40649614770723</v>
      </c>
      <c r="AB1039">
        <f t="shared" si="135"/>
        <v>6.4738330857517346E-2</v>
      </c>
      <c r="AO1039">
        <f t="shared" si="136"/>
        <v>1837.5</v>
      </c>
      <c r="AP1039">
        <f t="shared" si="137"/>
        <v>819</v>
      </c>
      <c r="AT1039">
        <f t="shared" si="138"/>
        <v>184.84385302194931</v>
      </c>
      <c r="AY1039">
        <f t="shared" si="139"/>
        <v>293.55505541463282</v>
      </c>
    </row>
    <row r="1040" spans="1:51" x14ac:dyDescent="0.3">
      <c r="A1040" s="1">
        <v>2180</v>
      </c>
      <c r="B1040" s="1">
        <v>829</v>
      </c>
      <c r="C1040" s="1">
        <v>-90</v>
      </c>
      <c r="D1040" s="1">
        <v>55</v>
      </c>
      <c r="K1040" s="1">
        <v>1551</v>
      </c>
      <c r="L1040" s="1">
        <v>849</v>
      </c>
      <c r="M1040" s="1">
        <v>188</v>
      </c>
      <c r="N1040" s="1">
        <v>30</v>
      </c>
      <c r="U1040">
        <f t="shared" si="133"/>
        <v>629.31788469739206</v>
      </c>
      <c r="V1040">
        <f t="shared" si="134"/>
        <v>-24.68211530260794</v>
      </c>
      <c r="AB1040">
        <f t="shared" si="135"/>
        <v>2636.1086532067752</v>
      </c>
      <c r="AO1040">
        <f t="shared" si="136"/>
        <v>1865.5</v>
      </c>
      <c r="AP1040">
        <f t="shared" si="137"/>
        <v>839</v>
      </c>
      <c r="AT1040">
        <f t="shared" si="138"/>
        <v>173.81383719370561</v>
      </c>
      <c r="AY1040">
        <f t="shared" si="139"/>
        <v>793.18071953685194</v>
      </c>
    </row>
    <row r="1041" spans="1:51" x14ac:dyDescent="0.3">
      <c r="A1041" s="1">
        <v>2193</v>
      </c>
      <c r="B1041" s="1">
        <v>818</v>
      </c>
      <c r="C1041" s="1">
        <v>-95</v>
      </c>
      <c r="D1041" s="1">
        <v>32</v>
      </c>
      <c r="K1041" s="1">
        <v>1596</v>
      </c>
      <c r="L1041" s="1">
        <v>853</v>
      </c>
      <c r="M1041" s="1">
        <v>161</v>
      </c>
      <c r="N1041" s="1">
        <v>27</v>
      </c>
      <c r="U1041">
        <f t="shared" si="133"/>
        <v>598.02508308598567</v>
      </c>
      <c r="V1041">
        <f t="shared" si="134"/>
        <v>-55.974916914014329</v>
      </c>
      <c r="AB1041">
        <f t="shared" si="135"/>
        <v>6828.6837621553004</v>
      </c>
      <c r="AO1041">
        <f t="shared" si="136"/>
        <v>1894.5</v>
      </c>
      <c r="AP1041">
        <f t="shared" si="137"/>
        <v>835.5</v>
      </c>
      <c r="AT1041">
        <f t="shared" si="138"/>
        <v>189.71162326014715</v>
      </c>
      <c r="AY1041">
        <f t="shared" si="139"/>
        <v>150.44686172761021</v>
      </c>
    </row>
    <row r="1042" spans="1:51" x14ac:dyDescent="0.3">
      <c r="A1042" s="1">
        <v>2211</v>
      </c>
      <c r="B1042" s="1">
        <v>806</v>
      </c>
      <c r="C1042" s="1">
        <v>-94</v>
      </c>
      <c r="D1042" s="1">
        <v>34</v>
      </c>
      <c r="K1042" s="1">
        <v>1634</v>
      </c>
      <c r="L1042" s="1">
        <v>853</v>
      </c>
      <c r="M1042" s="1">
        <v>145</v>
      </c>
      <c r="N1042" s="1">
        <v>28</v>
      </c>
      <c r="U1042">
        <f t="shared" si="133"/>
        <v>578.91104670752316</v>
      </c>
      <c r="V1042">
        <f t="shared" si="134"/>
        <v>-75.088953292476845</v>
      </c>
      <c r="AB1042">
        <f t="shared" si="135"/>
        <v>10353.03944813164</v>
      </c>
      <c r="AO1042">
        <f t="shared" si="136"/>
        <v>1922.5</v>
      </c>
      <c r="AP1042">
        <f t="shared" si="137"/>
        <v>829.5</v>
      </c>
      <c r="AT1042">
        <f t="shared" si="138"/>
        <v>209.94404016308727</v>
      </c>
      <c r="AY1042">
        <f t="shared" si="139"/>
        <v>63.468925546858749</v>
      </c>
    </row>
    <row r="1043" spans="1:51" x14ac:dyDescent="0.3">
      <c r="A1043" s="1">
        <v>2214</v>
      </c>
      <c r="B1043" s="1">
        <v>841</v>
      </c>
      <c r="C1043" s="1">
        <v>-86</v>
      </c>
      <c r="D1043" s="1">
        <v>55</v>
      </c>
      <c r="K1043" s="1">
        <v>1541</v>
      </c>
      <c r="L1043" s="1">
        <v>844</v>
      </c>
      <c r="M1043" s="1">
        <v>78</v>
      </c>
      <c r="N1043" s="1">
        <v>13</v>
      </c>
      <c r="U1043">
        <f t="shared" si="133"/>
        <v>673.00668644523887</v>
      </c>
      <c r="V1043">
        <f t="shared" si="134"/>
        <v>19.00668644523887</v>
      </c>
      <c r="AB1043">
        <f t="shared" si="135"/>
        <v>58.587496910854135</v>
      </c>
      <c r="AO1043">
        <f t="shared" si="136"/>
        <v>1877.5</v>
      </c>
      <c r="AP1043">
        <f t="shared" si="137"/>
        <v>842.5</v>
      </c>
      <c r="AT1043">
        <f t="shared" si="138"/>
        <v>175.53489681541959</v>
      </c>
      <c r="AY1043">
        <f t="shared" si="139"/>
        <v>699.20076344219365</v>
      </c>
    </row>
    <row r="1044" spans="1:51" x14ac:dyDescent="0.3">
      <c r="A1044" s="1">
        <v>2207</v>
      </c>
      <c r="B1044" s="1">
        <v>825</v>
      </c>
      <c r="C1044" s="1">
        <v>-105</v>
      </c>
      <c r="D1044" s="1">
        <v>30</v>
      </c>
      <c r="K1044" s="1">
        <v>1570</v>
      </c>
      <c r="L1044" s="1">
        <v>849</v>
      </c>
      <c r="M1044" s="1">
        <v>105</v>
      </c>
      <c r="N1044" s="1">
        <v>28</v>
      </c>
      <c r="U1044">
        <f t="shared" si="133"/>
        <v>637.45195897416454</v>
      </c>
      <c r="V1044">
        <f t="shared" si="134"/>
        <v>-16.54804102583546</v>
      </c>
      <c r="AB1044">
        <f t="shared" si="135"/>
        <v>1867.0154735652864</v>
      </c>
      <c r="AO1044">
        <f t="shared" si="136"/>
        <v>1888.5</v>
      </c>
      <c r="AP1044">
        <f t="shared" si="137"/>
        <v>837</v>
      </c>
      <c r="AT1044">
        <f t="shared" si="138"/>
        <v>185.47573965346518</v>
      </c>
      <c r="AY1044">
        <f t="shared" si="139"/>
        <v>272.30154208887836</v>
      </c>
    </row>
    <row r="1045" spans="1:51" x14ac:dyDescent="0.3">
      <c r="A1045" s="1">
        <v>2205</v>
      </c>
      <c r="B1045" s="1">
        <v>798</v>
      </c>
      <c r="C1045" s="1">
        <v>-115</v>
      </c>
      <c r="D1045" s="1">
        <v>31</v>
      </c>
      <c r="K1045" s="1">
        <v>1595</v>
      </c>
      <c r="L1045" s="1">
        <v>843</v>
      </c>
      <c r="M1045" s="1">
        <v>97</v>
      </c>
      <c r="N1045" s="1">
        <v>26</v>
      </c>
      <c r="U1045">
        <f t="shared" si="133"/>
        <v>611.65758394709701</v>
      </c>
      <c r="V1045">
        <f t="shared" si="134"/>
        <v>-42.34241605290299</v>
      </c>
      <c r="AB1045">
        <f t="shared" si="135"/>
        <v>4761.4622399239188</v>
      </c>
      <c r="AO1045">
        <f t="shared" si="136"/>
        <v>1900</v>
      </c>
      <c r="AP1045">
        <f t="shared" si="137"/>
        <v>820.5</v>
      </c>
      <c r="AT1045">
        <f t="shared" si="138"/>
        <v>205.47566765921457</v>
      </c>
      <c r="AY1045">
        <f t="shared" si="139"/>
        <v>12.238566056601059</v>
      </c>
    </row>
    <row r="1046" spans="1:51" x14ac:dyDescent="0.3">
      <c r="A1046" s="1">
        <v>2192</v>
      </c>
      <c r="B1046" s="1">
        <v>872</v>
      </c>
      <c r="C1046" s="1">
        <v>-94</v>
      </c>
      <c r="D1046" s="1">
        <v>54</v>
      </c>
      <c r="K1046" s="1">
        <v>1606</v>
      </c>
      <c r="L1046" s="1">
        <v>842</v>
      </c>
      <c r="M1046" s="1">
        <v>112</v>
      </c>
      <c r="N1046" s="1">
        <v>27</v>
      </c>
      <c r="U1046">
        <f t="shared" si="133"/>
        <v>586.7674155915613</v>
      </c>
      <c r="V1046">
        <f t="shared" si="134"/>
        <v>-67.232584408438697</v>
      </c>
      <c r="AB1046">
        <f t="shared" si="135"/>
        <v>8815.9926921646584</v>
      </c>
      <c r="AO1046">
        <f t="shared" si="136"/>
        <v>1899</v>
      </c>
      <c r="AP1046">
        <f t="shared" si="137"/>
        <v>857</v>
      </c>
      <c r="AT1046">
        <f t="shared" si="138"/>
        <v>173.92527130926086</v>
      </c>
      <c r="AY1046">
        <f t="shared" si="139"/>
        <v>786.91639563575882</v>
      </c>
    </row>
    <row r="1047" spans="1:51" x14ac:dyDescent="0.3">
      <c r="A1047" s="1">
        <v>2181</v>
      </c>
      <c r="B1047" s="1">
        <v>830</v>
      </c>
      <c r="C1047" s="1">
        <v>-104</v>
      </c>
      <c r="D1047" s="1">
        <v>31</v>
      </c>
      <c r="K1047" s="1">
        <v>1603</v>
      </c>
      <c r="L1047" s="1">
        <v>843</v>
      </c>
      <c r="M1047" s="1">
        <v>158</v>
      </c>
      <c r="N1047" s="1">
        <v>30</v>
      </c>
      <c r="U1047">
        <f t="shared" si="133"/>
        <v>578.14617528787653</v>
      </c>
      <c r="V1047">
        <f t="shared" si="134"/>
        <v>-75.853824712123469</v>
      </c>
      <c r="AB1047">
        <f t="shared" si="135"/>
        <v>10509.275637033554</v>
      </c>
      <c r="AO1047">
        <f t="shared" si="136"/>
        <v>1892</v>
      </c>
      <c r="AP1047">
        <f t="shared" si="137"/>
        <v>836.5</v>
      </c>
      <c r="AT1047">
        <f t="shared" si="138"/>
        <v>187.60663634317416</v>
      </c>
      <c r="AY1047">
        <f t="shared" si="139"/>
        <v>206.51601592955564</v>
      </c>
    </row>
    <row r="1048" spans="1:51" x14ac:dyDescent="0.3">
      <c r="A1048" s="1">
        <v>2193</v>
      </c>
      <c r="B1048" s="1">
        <v>809</v>
      </c>
      <c r="C1048" s="1">
        <v>-99</v>
      </c>
      <c r="D1048" s="1">
        <v>33</v>
      </c>
      <c r="K1048" s="1">
        <v>1624</v>
      </c>
      <c r="L1048" s="1">
        <v>832</v>
      </c>
      <c r="M1048" s="1">
        <v>154</v>
      </c>
      <c r="N1048" s="1">
        <v>28</v>
      </c>
      <c r="U1048">
        <f t="shared" si="133"/>
        <v>569.46466088774991</v>
      </c>
      <c r="V1048">
        <f t="shared" si="134"/>
        <v>-84.535339112250085</v>
      </c>
      <c r="AB1048">
        <f t="shared" si="135"/>
        <v>12364.611027393928</v>
      </c>
      <c r="AO1048">
        <f t="shared" si="136"/>
        <v>1908.5</v>
      </c>
      <c r="AP1048">
        <f t="shared" si="137"/>
        <v>820.5</v>
      </c>
      <c r="AT1048">
        <f t="shared" si="138"/>
        <v>209.74389144859498</v>
      </c>
      <c r="AY1048">
        <f t="shared" si="139"/>
        <v>60.319920034946207</v>
      </c>
    </row>
    <row r="1049" spans="1:51" x14ac:dyDescent="0.3">
      <c r="A1049" s="1">
        <v>2189</v>
      </c>
      <c r="B1049" s="1">
        <v>857</v>
      </c>
      <c r="C1049" s="1">
        <v>-82</v>
      </c>
      <c r="D1049" s="1">
        <v>55</v>
      </c>
      <c r="K1049" s="1">
        <v>1649</v>
      </c>
      <c r="L1049" s="1">
        <v>815</v>
      </c>
      <c r="M1049" s="1">
        <v>166</v>
      </c>
      <c r="N1049" s="1">
        <v>31</v>
      </c>
      <c r="U1049">
        <f t="shared" si="133"/>
        <v>541.63087061208023</v>
      </c>
      <c r="V1049">
        <f t="shared" si="134"/>
        <v>-112.36912938791977</v>
      </c>
      <c r="AB1049">
        <f t="shared" si="135"/>
        <v>19329.358367284214</v>
      </c>
      <c r="AO1049">
        <f t="shared" si="136"/>
        <v>1919</v>
      </c>
      <c r="AP1049">
        <f t="shared" si="137"/>
        <v>836</v>
      </c>
      <c r="AT1049">
        <f t="shared" si="138"/>
        <v>202.62526989494671</v>
      </c>
      <c r="AY1049">
        <f t="shared" si="139"/>
        <v>0.41986309135261102</v>
      </c>
    </row>
    <row r="1050" spans="1:51" x14ac:dyDescent="0.3">
      <c r="A1050" s="1">
        <v>2182</v>
      </c>
      <c r="B1050" s="1">
        <v>822</v>
      </c>
      <c r="C1050" s="1">
        <v>-85</v>
      </c>
      <c r="D1050" s="1">
        <v>32</v>
      </c>
      <c r="K1050" s="1">
        <v>1658</v>
      </c>
      <c r="L1050" s="1">
        <v>805</v>
      </c>
      <c r="M1050" s="1">
        <v>167</v>
      </c>
      <c r="N1050" s="1">
        <v>29</v>
      </c>
      <c r="U1050">
        <f t="shared" si="133"/>
        <v>524.27569083450737</v>
      </c>
      <c r="V1050">
        <f t="shared" si="134"/>
        <v>-129.72430916549263</v>
      </c>
      <c r="AB1050">
        <f t="shared" si="135"/>
        <v>24456.344101796745</v>
      </c>
      <c r="AO1050">
        <f t="shared" si="136"/>
        <v>1920</v>
      </c>
      <c r="AP1050">
        <f t="shared" si="137"/>
        <v>813.5</v>
      </c>
      <c r="AT1050">
        <f t="shared" si="138"/>
        <v>221.77071492872994</v>
      </c>
      <c r="AY1050">
        <f t="shared" si="139"/>
        <v>391.77921670332967</v>
      </c>
    </row>
    <row r="1051" spans="1:51" x14ac:dyDescent="0.3">
      <c r="A1051" s="1">
        <v>2185</v>
      </c>
      <c r="B1051" s="1">
        <v>796</v>
      </c>
      <c r="C1051" s="1">
        <v>-91</v>
      </c>
      <c r="D1051" s="1">
        <v>32</v>
      </c>
      <c r="K1051" s="1">
        <v>1551</v>
      </c>
      <c r="L1051" s="1">
        <v>820</v>
      </c>
      <c r="M1051" s="1">
        <v>116</v>
      </c>
      <c r="N1051" s="1">
        <v>13</v>
      </c>
      <c r="U1051">
        <f t="shared" si="133"/>
        <v>634.45409605423777</v>
      </c>
      <c r="V1051">
        <f t="shared" si="134"/>
        <v>-19.545903945762234</v>
      </c>
      <c r="AB1051">
        <f t="shared" si="135"/>
        <v>2135.0718203131751</v>
      </c>
      <c r="AO1051">
        <f t="shared" si="136"/>
        <v>1868</v>
      </c>
      <c r="AP1051">
        <f t="shared" si="137"/>
        <v>808</v>
      </c>
      <c r="AT1051">
        <f t="shared" si="138"/>
        <v>203.68603290358425</v>
      </c>
      <c r="AY1051">
        <f t="shared" si="139"/>
        <v>2.9197631427738786</v>
      </c>
    </row>
    <row r="1052" spans="1:51" x14ac:dyDescent="0.3">
      <c r="A1052" s="1">
        <v>2185</v>
      </c>
      <c r="B1052" s="1">
        <v>844</v>
      </c>
      <c r="C1052" s="1">
        <v>-75</v>
      </c>
      <c r="D1052" s="1">
        <v>55</v>
      </c>
      <c r="K1052" s="1">
        <v>1478</v>
      </c>
      <c r="L1052" s="1">
        <v>817</v>
      </c>
      <c r="M1052" s="1">
        <v>81</v>
      </c>
      <c r="N1052" s="1">
        <v>13</v>
      </c>
      <c r="U1052">
        <f t="shared" si="133"/>
        <v>707.51537085776442</v>
      </c>
      <c r="V1052">
        <f t="shared" si="134"/>
        <v>53.515370857764424</v>
      </c>
      <c r="AB1052">
        <f t="shared" si="135"/>
        <v>721.16080953670212</v>
      </c>
      <c r="AO1052">
        <f t="shared" si="136"/>
        <v>1831.5</v>
      </c>
      <c r="AP1052">
        <f t="shared" si="137"/>
        <v>830.5</v>
      </c>
      <c r="AT1052">
        <f t="shared" si="138"/>
        <v>172.40214615833528</v>
      </c>
      <c r="AY1052">
        <f t="shared" si="139"/>
        <v>874.68981117850524</v>
      </c>
    </row>
    <row r="1053" spans="1:51" x14ac:dyDescent="0.3">
      <c r="A1053" s="1">
        <v>2180</v>
      </c>
      <c r="B1053" s="1">
        <v>828</v>
      </c>
      <c r="C1053" s="1">
        <v>-90</v>
      </c>
      <c r="D1053" s="1">
        <v>31</v>
      </c>
      <c r="K1053" s="1">
        <v>1520</v>
      </c>
      <c r="L1053" s="1">
        <v>831</v>
      </c>
      <c r="M1053" s="1">
        <v>112</v>
      </c>
      <c r="N1053" s="1">
        <v>29</v>
      </c>
      <c r="U1053">
        <f t="shared" si="133"/>
        <v>660.00681814660061</v>
      </c>
      <c r="V1053">
        <f t="shared" si="134"/>
        <v>6.0068181466006081</v>
      </c>
      <c r="AB1053">
        <f t="shared" si="135"/>
        <v>426.59247815918991</v>
      </c>
      <c r="AO1053">
        <f t="shared" si="136"/>
        <v>1850</v>
      </c>
      <c r="AP1053">
        <f t="shared" si="137"/>
        <v>829.5</v>
      </c>
      <c r="AT1053">
        <f t="shared" si="138"/>
        <v>177.68019022952447</v>
      </c>
      <c r="AY1053">
        <f t="shared" si="139"/>
        <v>590.34961419614706</v>
      </c>
    </row>
    <row r="1054" spans="1:51" x14ac:dyDescent="0.3">
      <c r="A1054" s="1">
        <v>2182</v>
      </c>
      <c r="B1054" s="1">
        <v>814</v>
      </c>
      <c r="C1054" s="1">
        <v>-93</v>
      </c>
      <c r="D1054" s="1">
        <v>32</v>
      </c>
      <c r="K1054" s="1">
        <v>1563</v>
      </c>
      <c r="L1054" s="1">
        <v>835</v>
      </c>
      <c r="M1054" s="1">
        <v>141</v>
      </c>
      <c r="N1054" s="1">
        <v>31</v>
      </c>
      <c r="U1054">
        <f t="shared" si="133"/>
        <v>619.35611727018568</v>
      </c>
      <c r="V1054">
        <f t="shared" si="134"/>
        <v>-34.643882729814322</v>
      </c>
      <c r="AB1054">
        <f t="shared" si="135"/>
        <v>3758.280484445731</v>
      </c>
      <c r="AO1054">
        <f t="shared" si="136"/>
        <v>1872.5</v>
      </c>
      <c r="AP1054">
        <f t="shared" si="137"/>
        <v>824.5</v>
      </c>
      <c r="AT1054">
        <f t="shared" si="138"/>
        <v>189.88549181019596</v>
      </c>
      <c r="AY1054">
        <f t="shared" si="139"/>
        <v>146.21186063200074</v>
      </c>
    </row>
    <row r="1055" spans="1:51" x14ac:dyDescent="0.3">
      <c r="A1055" s="1">
        <v>2186</v>
      </c>
      <c r="B1055" s="1">
        <v>859</v>
      </c>
      <c r="C1055" s="1">
        <v>-74</v>
      </c>
      <c r="D1055" s="1">
        <v>55</v>
      </c>
      <c r="K1055" s="1">
        <v>1589</v>
      </c>
      <c r="L1055" s="1">
        <v>829</v>
      </c>
      <c r="M1055" s="1">
        <v>173</v>
      </c>
      <c r="N1055" s="1">
        <v>31</v>
      </c>
      <c r="U1055">
        <f t="shared" si="133"/>
        <v>597.75329359192995</v>
      </c>
      <c r="V1055">
        <f t="shared" si="134"/>
        <v>-56.246706408070054</v>
      </c>
      <c r="AB1055">
        <f t="shared" si="135"/>
        <v>6873.6767435963611</v>
      </c>
      <c r="AO1055">
        <f t="shared" si="136"/>
        <v>1887.5</v>
      </c>
      <c r="AP1055">
        <f t="shared" si="137"/>
        <v>844</v>
      </c>
      <c r="AT1055">
        <f t="shared" si="138"/>
        <v>178.86377497973143</v>
      </c>
      <c r="AY1055">
        <f t="shared" si="139"/>
        <v>534.23510640168536</v>
      </c>
    </row>
    <row r="1056" spans="1:51" x14ac:dyDescent="0.3">
      <c r="A1056" s="1">
        <v>2187</v>
      </c>
      <c r="B1056" s="1">
        <v>829</v>
      </c>
      <c r="C1056" s="1">
        <v>-77</v>
      </c>
      <c r="D1056" s="1">
        <v>33</v>
      </c>
      <c r="K1056" s="1">
        <v>1604</v>
      </c>
      <c r="L1056" s="1">
        <v>829</v>
      </c>
      <c r="M1056" s="1">
        <v>158</v>
      </c>
      <c r="N1056" s="1">
        <v>27</v>
      </c>
      <c r="U1056">
        <f t="shared" si="133"/>
        <v>583</v>
      </c>
      <c r="V1056">
        <f t="shared" si="134"/>
        <v>-71</v>
      </c>
      <c r="AB1056">
        <f t="shared" si="135"/>
        <v>9537.6579185098544</v>
      </c>
      <c r="AO1056">
        <f t="shared" si="136"/>
        <v>1895.5</v>
      </c>
      <c r="AP1056">
        <f t="shared" si="137"/>
        <v>829</v>
      </c>
      <c r="AT1056">
        <f t="shared" si="138"/>
        <v>195.86028183376027</v>
      </c>
      <c r="AY1056">
        <f t="shared" si="139"/>
        <v>37.417929120401851</v>
      </c>
    </row>
    <row r="1057" spans="1:51" x14ac:dyDescent="0.3">
      <c r="A1057" s="1">
        <v>2191</v>
      </c>
      <c r="B1057" s="1">
        <v>788</v>
      </c>
      <c r="C1057" s="1">
        <v>-84</v>
      </c>
      <c r="D1057" s="1">
        <v>33</v>
      </c>
      <c r="K1057" s="1">
        <v>1627</v>
      </c>
      <c r="L1057" s="1">
        <v>830</v>
      </c>
      <c r="M1057" s="1">
        <v>151</v>
      </c>
      <c r="N1057" s="1">
        <v>28</v>
      </c>
      <c r="U1057">
        <f t="shared" si="133"/>
        <v>565.56166772510312</v>
      </c>
      <c r="V1057">
        <f t="shared" si="134"/>
        <v>-88.438332274896879</v>
      </c>
      <c r="AB1057">
        <f t="shared" si="135"/>
        <v>13247.840965913656</v>
      </c>
      <c r="AO1057">
        <f t="shared" si="136"/>
        <v>1909</v>
      </c>
      <c r="AP1057">
        <f t="shared" si="137"/>
        <v>809</v>
      </c>
      <c r="AT1057">
        <f t="shared" si="138"/>
        <v>219.91361940543837</v>
      </c>
      <c r="AY1057">
        <f t="shared" si="139"/>
        <v>321.71150140290933</v>
      </c>
    </row>
    <row r="1058" spans="1:51" x14ac:dyDescent="0.3">
      <c r="A1058" s="1">
        <v>2192</v>
      </c>
      <c r="B1058" s="1">
        <v>845</v>
      </c>
      <c r="C1058" s="1">
        <v>-65</v>
      </c>
      <c r="D1058" s="1">
        <v>54</v>
      </c>
      <c r="K1058" s="1">
        <v>1654</v>
      </c>
      <c r="L1058" s="1">
        <v>831</v>
      </c>
      <c r="M1058" s="1">
        <v>139</v>
      </c>
      <c r="N1058" s="1">
        <v>28</v>
      </c>
      <c r="U1058">
        <f t="shared" si="133"/>
        <v>538.18212530703772</v>
      </c>
      <c r="V1058">
        <f t="shared" si="134"/>
        <v>-115.81787469296228</v>
      </c>
      <c r="AB1058">
        <f t="shared" si="135"/>
        <v>20300.210764272611</v>
      </c>
      <c r="AO1058">
        <f t="shared" si="136"/>
        <v>1923</v>
      </c>
      <c r="AP1058">
        <f t="shared" si="137"/>
        <v>838</v>
      </c>
      <c r="AT1058">
        <f t="shared" si="138"/>
        <v>203.40353979220717</v>
      </c>
      <c r="AY1058">
        <f t="shared" si="139"/>
        <v>2.0341557773193348</v>
      </c>
    </row>
    <row r="1059" spans="1:51" x14ac:dyDescent="0.3">
      <c r="A1059" s="1">
        <v>2183</v>
      </c>
      <c r="B1059" s="1">
        <v>819</v>
      </c>
      <c r="C1059" s="1">
        <v>-79</v>
      </c>
      <c r="D1059" s="1">
        <v>31</v>
      </c>
      <c r="K1059" s="1">
        <v>1480</v>
      </c>
      <c r="L1059" s="1">
        <v>989</v>
      </c>
      <c r="M1059" s="1">
        <v>112</v>
      </c>
      <c r="N1059" s="1">
        <v>20</v>
      </c>
      <c r="U1059">
        <f t="shared" si="133"/>
        <v>723.26274617181821</v>
      </c>
      <c r="V1059">
        <f t="shared" si="134"/>
        <v>69.262746171818208</v>
      </c>
      <c r="AB1059">
        <f t="shared" si="135"/>
        <v>1814.9144488492645</v>
      </c>
      <c r="AO1059">
        <f t="shared" si="136"/>
        <v>1831.5</v>
      </c>
      <c r="AP1059">
        <f t="shared" si="137"/>
        <v>904</v>
      </c>
      <c r="AT1059">
        <f t="shared" si="138"/>
        <v>101.03588471429346</v>
      </c>
      <c r="AY1059">
        <f t="shared" si="139"/>
        <v>10189.169614838323</v>
      </c>
    </row>
    <row r="1060" spans="1:51" x14ac:dyDescent="0.3">
      <c r="A1060" s="1">
        <v>2192</v>
      </c>
      <c r="B1060" s="1">
        <v>791</v>
      </c>
      <c r="C1060" s="1">
        <v>-90</v>
      </c>
      <c r="D1060" s="1">
        <v>32</v>
      </c>
      <c r="K1060" s="1">
        <v>1360</v>
      </c>
      <c r="L1060" s="1">
        <v>1117</v>
      </c>
      <c r="M1060" s="1">
        <v>100</v>
      </c>
      <c r="N1060" s="1">
        <v>21</v>
      </c>
      <c r="U1060">
        <f t="shared" si="133"/>
        <v>893.58827208060427</v>
      </c>
      <c r="V1060">
        <f t="shared" si="134"/>
        <v>239.58827208060427</v>
      </c>
      <c r="AB1060">
        <f t="shared" si="135"/>
        <v>45338.051544630784</v>
      </c>
      <c r="AO1060">
        <f t="shared" si="136"/>
        <v>1776</v>
      </c>
      <c r="AP1060">
        <f t="shared" si="137"/>
        <v>954</v>
      </c>
      <c r="AT1060">
        <f t="shared" si="138"/>
        <v>51.884487084291386</v>
      </c>
      <c r="AY1060">
        <f t="shared" si="139"/>
        <v>22527.852927530083</v>
      </c>
    </row>
    <row r="1061" spans="1:51" x14ac:dyDescent="0.3">
      <c r="A1061" s="1">
        <v>2199</v>
      </c>
      <c r="B1061" s="1">
        <v>834</v>
      </c>
      <c r="C1061" s="1">
        <v>-68</v>
      </c>
      <c r="D1061" s="1">
        <v>55</v>
      </c>
      <c r="K1061" s="1">
        <v>1264</v>
      </c>
      <c r="L1061" s="1">
        <v>1238</v>
      </c>
      <c r="M1061" s="1">
        <v>108</v>
      </c>
      <c r="N1061" s="1">
        <v>26</v>
      </c>
      <c r="U1061">
        <f t="shared" si="133"/>
        <v>1018.5484770004813</v>
      </c>
      <c r="V1061">
        <f t="shared" si="134"/>
        <v>364.54847700048128</v>
      </c>
      <c r="AB1061">
        <f t="shared" si="135"/>
        <v>114167.99209977916</v>
      </c>
      <c r="AO1061">
        <f t="shared" si="136"/>
        <v>1731.5</v>
      </c>
      <c r="AP1061">
        <f t="shared" si="137"/>
        <v>1036</v>
      </c>
      <c r="AT1061">
        <f t="shared" si="138"/>
        <v>77.383783830981017</v>
      </c>
      <c r="AY1061">
        <f t="shared" si="139"/>
        <v>15523.544635429302</v>
      </c>
    </row>
    <row r="1062" spans="1:51" x14ac:dyDescent="0.3">
      <c r="A1062" s="1">
        <v>2199</v>
      </c>
      <c r="B1062" s="1">
        <v>808</v>
      </c>
      <c r="C1062" s="1">
        <v>-82</v>
      </c>
      <c r="D1062" s="1">
        <v>32</v>
      </c>
      <c r="K1062" s="1">
        <v>1305</v>
      </c>
      <c r="L1062" s="1">
        <v>1132</v>
      </c>
      <c r="M1062" s="1">
        <v>61</v>
      </c>
      <c r="N1062" s="1">
        <v>16</v>
      </c>
      <c r="U1062">
        <f t="shared" si="133"/>
        <v>950.90062572279339</v>
      </c>
      <c r="V1062">
        <f t="shared" si="134"/>
        <v>296.90062572279339</v>
      </c>
      <c r="AB1062">
        <f t="shared" si="135"/>
        <v>73029.491290251943</v>
      </c>
      <c r="AO1062">
        <f t="shared" si="136"/>
        <v>1752</v>
      </c>
      <c r="AP1062">
        <f t="shared" si="137"/>
        <v>970</v>
      </c>
      <c r="AT1062">
        <f t="shared" si="138"/>
        <v>56.603886792339623</v>
      </c>
      <c r="AY1062">
        <f t="shared" si="139"/>
        <v>21133.429692434969</v>
      </c>
    </row>
    <row r="1063" spans="1:51" x14ac:dyDescent="0.3">
      <c r="A1063" s="1">
        <v>2201</v>
      </c>
      <c r="B1063" s="1">
        <v>788</v>
      </c>
      <c r="C1063" s="1">
        <v>-78</v>
      </c>
      <c r="D1063" s="1">
        <v>34</v>
      </c>
      <c r="K1063" s="1">
        <v>1229</v>
      </c>
      <c r="L1063" s="1">
        <v>1234</v>
      </c>
      <c r="M1063" s="1">
        <v>69</v>
      </c>
      <c r="N1063" s="1">
        <v>23</v>
      </c>
      <c r="U1063">
        <f t="shared" si="133"/>
        <v>1069.4391053257777</v>
      </c>
      <c r="V1063">
        <f t="shared" si="134"/>
        <v>415.43910532577775</v>
      </c>
      <c r="AB1063">
        <f t="shared" si="135"/>
        <v>151148.4669422608</v>
      </c>
      <c r="AO1063">
        <f t="shared" si="136"/>
        <v>1715</v>
      </c>
      <c r="AP1063">
        <f t="shared" si="137"/>
        <v>1011</v>
      </c>
      <c r="AT1063">
        <f t="shared" si="138"/>
        <v>85.708809348864477</v>
      </c>
      <c r="AY1063">
        <f t="shared" si="139"/>
        <v>13518.362258036672</v>
      </c>
    </row>
    <row r="1064" spans="1:51" x14ac:dyDescent="0.3">
      <c r="A1064" s="1">
        <v>2203</v>
      </c>
      <c r="B1064" s="1">
        <v>829</v>
      </c>
      <c r="C1064" s="1">
        <v>-66</v>
      </c>
      <c r="D1064" s="1">
        <v>55</v>
      </c>
      <c r="K1064" s="1">
        <v>1155</v>
      </c>
      <c r="L1064" s="1">
        <v>1314</v>
      </c>
      <c r="M1064" s="1">
        <v>77</v>
      </c>
      <c r="N1064" s="1">
        <v>24</v>
      </c>
      <c r="U1064">
        <f t="shared" si="133"/>
        <v>1154.7852614230924</v>
      </c>
      <c r="V1064">
        <f t="shared" si="134"/>
        <v>500.78526142309238</v>
      </c>
      <c r="AB1064">
        <f t="shared" si="135"/>
        <v>224793.87839445981</v>
      </c>
      <c r="AO1064">
        <f t="shared" si="136"/>
        <v>1679</v>
      </c>
      <c r="AP1064">
        <f t="shared" si="137"/>
        <v>1071.5</v>
      </c>
      <c r="AT1064">
        <f t="shared" si="138"/>
        <v>140.54625573098701</v>
      </c>
      <c r="AY1064">
        <f t="shared" si="139"/>
        <v>3773.7733794866199</v>
      </c>
    </row>
    <row r="1065" spans="1:51" x14ac:dyDescent="0.3">
      <c r="A1065" s="1">
        <v>2208</v>
      </c>
      <c r="B1065" s="1">
        <v>811</v>
      </c>
      <c r="C1065" s="1">
        <v>-64</v>
      </c>
      <c r="D1065" s="1">
        <v>34</v>
      </c>
      <c r="K1065" s="1">
        <v>1108</v>
      </c>
      <c r="L1065" s="1">
        <v>1211</v>
      </c>
      <c r="M1065" s="1">
        <v>-1</v>
      </c>
      <c r="N1065" s="1">
        <v>10</v>
      </c>
      <c r="U1065">
        <f t="shared" si="133"/>
        <v>1170.4699910719626</v>
      </c>
      <c r="V1065">
        <f t="shared" si="134"/>
        <v>516.46999107196257</v>
      </c>
      <c r="AB1065">
        <f t="shared" si="135"/>
        <v>239912.91294765117</v>
      </c>
      <c r="AO1065">
        <f t="shared" si="136"/>
        <v>1658</v>
      </c>
      <c r="AP1065">
        <f t="shared" si="137"/>
        <v>1011</v>
      </c>
      <c r="AT1065">
        <f t="shared" si="138"/>
        <v>142.42541907960108</v>
      </c>
      <c r="AY1065">
        <f t="shared" si="139"/>
        <v>3546.4266951715313</v>
      </c>
    </row>
    <row r="1066" spans="1:51" x14ac:dyDescent="0.3">
      <c r="A1066" s="1">
        <v>2204</v>
      </c>
      <c r="B1066" s="1">
        <v>792</v>
      </c>
      <c r="C1066" s="1">
        <v>-78</v>
      </c>
      <c r="D1066" s="1">
        <v>32</v>
      </c>
      <c r="K1066" s="1">
        <v>1097</v>
      </c>
      <c r="L1066" s="1">
        <v>1127</v>
      </c>
      <c r="M1066" s="1">
        <v>-65</v>
      </c>
      <c r="N1066" s="1">
        <v>10</v>
      </c>
      <c r="U1066">
        <f t="shared" si="133"/>
        <v>1156.5785749355725</v>
      </c>
      <c r="V1066">
        <f t="shared" si="134"/>
        <v>502.57857493557253</v>
      </c>
      <c r="AB1066">
        <f t="shared" si="135"/>
        <v>226497.60149578337</v>
      </c>
      <c r="AO1066">
        <f t="shared" si="136"/>
        <v>1650.5</v>
      </c>
      <c r="AP1066">
        <f t="shared" si="137"/>
        <v>959.5</v>
      </c>
      <c r="AT1066">
        <f t="shared" si="138"/>
        <v>154.88866969536539</v>
      </c>
      <c r="AY1066">
        <f t="shared" si="139"/>
        <v>2217.339241562348</v>
      </c>
    </row>
    <row r="1067" spans="1:51" x14ac:dyDescent="0.3">
      <c r="A1067" s="1">
        <v>2192</v>
      </c>
      <c r="B1067" s="1">
        <v>854</v>
      </c>
      <c r="C1067" s="1">
        <v>-70</v>
      </c>
      <c r="D1067" s="1">
        <v>55</v>
      </c>
      <c r="K1067" s="1">
        <v>1020</v>
      </c>
      <c r="L1067" s="1">
        <v>1286</v>
      </c>
      <c r="M1067" s="1">
        <v>-9</v>
      </c>
      <c r="N1067" s="1">
        <v>32</v>
      </c>
      <c r="U1067">
        <f t="shared" si="133"/>
        <v>1249.0828635442886</v>
      </c>
      <c r="V1067">
        <f t="shared" si="134"/>
        <v>595.08286354428856</v>
      </c>
      <c r="AB1067">
        <f t="shared" si="135"/>
        <v>323103.49063432374</v>
      </c>
      <c r="AO1067">
        <f t="shared" si="136"/>
        <v>1606</v>
      </c>
      <c r="AP1067">
        <f t="shared" si="137"/>
        <v>1070</v>
      </c>
      <c r="AT1067">
        <f t="shared" si="138"/>
        <v>206.24257562394823</v>
      </c>
      <c r="AY1067">
        <f t="shared" si="139"/>
        <v>18.192563684858669</v>
      </c>
    </row>
    <row r="1068" spans="1:51" x14ac:dyDescent="0.3">
      <c r="A1068" s="1">
        <v>2191</v>
      </c>
      <c r="B1068" s="1">
        <v>826</v>
      </c>
      <c r="C1068" s="1">
        <v>-81</v>
      </c>
      <c r="D1068" s="1">
        <v>32</v>
      </c>
      <c r="K1068" s="1">
        <v>1032</v>
      </c>
      <c r="L1068" s="1">
        <v>1176</v>
      </c>
      <c r="M1068" s="1">
        <v>-57</v>
      </c>
      <c r="N1068" s="1">
        <v>11</v>
      </c>
      <c r="U1068">
        <f t="shared" si="133"/>
        <v>1210.6944288300001</v>
      </c>
      <c r="V1068">
        <f t="shared" si="134"/>
        <v>556.69442883000011</v>
      </c>
      <c r="AB1068">
        <f t="shared" si="135"/>
        <v>280935.50624544831</v>
      </c>
      <c r="AO1068">
        <f t="shared" si="136"/>
        <v>1611.5</v>
      </c>
      <c r="AP1068">
        <f t="shared" si="137"/>
        <v>1001</v>
      </c>
      <c r="AT1068">
        <f t="shared" si="138"/>
        <v>188.50265250123141</v>
      </c>
      <c r="AY1068">
        <f t="shared" si="139"/>
        <v>181.56616458979843</v>
      </c>
    </row>
    <row r="1069" spans="1:51" x14ac:dyDescent="0.3">
      <c r="A1069" s="1">
        <v>2186</v>
      </c>
      <c r="B1069" s="1">
        <v>806</v>
      </c>
      <c r="C1069" s="1">
        <v>-101</v>
      </c>
      <c r="D1069" s="1">
        <v>30</v>
      </c>
      <c r="K1069" s="1">
        <v>1059</v>
      </c>
      <c r="L1069" s="1">
        <v>1084</v>
      </c>
      <c r="M1069" s="1">
        <v>-98</v>
      </c>
      <c r="N1069" s="1">
        <v>11</v>
      </c>
      <c r="U1069">
        <f t="shared" si="133"/>
        <v>1160.7812024666837</v>
      </c>
      <c r="V1069">
        <f t="shared" si="134"/>
        <v>506.78120246668368</v>
      </c>
      <c r="AB1069">
        <f t="shared" si="135"/>
        <v>230515.47273941032</v>
      </c>
      <c r="AO1069">
        <f t="shared" si="136"/>
        <v>1622.5</v>
      </c>
      <c r="AP1069">
        <f t="shared" si="137"/>
        <v>945</v>
      </c>
      <c r="AT1069">
        <f t="shared" si="138"/>
        <v>185.8258593414813</v>
      </c>
      <c r="AY1069">
        <f t="shared" si="139"/>
        <v>260.86908254112825</v>
      </c>
    </row>
    <row r="1070" spans="1:51" x14ac:dyDescent="0.3">
      <c r="A1070" s="1">
        <v>2182</v>
      </c>
      <c r="B1070" s="1">
        <v>850</v>
      </c>
      <c r="C1070" s="1">
        <v>-78</v>
      </c>
      <c r="D1070" s="1">
        <v>55</v>
      </c>
      <c r="K1070" s="1">
        <v>1143</v>
      </c>
      <c r="L1070" s="1">
        <v>1030</v>
      </c>
      <c r="M1070" s="1">
        <v>-91</v>
      </c>
      <c r="N1070" s="1">
        <v>15</v>
      </c>
      <c r="U1070">
        <f t="shared" si="133"/>
        <v>1054.4766474417534</v>
      </c>
      <c r="V1070">
        <f t="shared" si="134"/>
        <v>400.47664744175336</v>
      </c>
      <c r="AB1070">
        <f t="shared" si="135"/>
        <v>139738.18804176879</v>
      </c>
      <c r="AO1070">
        <f t="shared" si="136"/>
        <v>1662.5</v>
      </c>
      <c r="AP1070">
        <f t="shared" si="137"/>
        <v>940</v>
      </c>
      <c r="AT1070">
        <f t="shared" si="138"/>
        <v>150.02083188677497</v>
      </c>
      <c r="AY1070">
        <f t="shared" si="139"/>
        <v>2699.4747306204777</v>
      </c>
    </row>
    <row r="1071" spans="1:51" x14ac:dyDescent="0.3">
      <c r="A1071" s="1">
        <v>2182</v>
      </c>
      <c r="B1071" s="1">
        <v>819</v>
      </c>
      <c r="C1071" s="1">
        <v>-88</v>
      </c>
      <c r="D1071" s="1">
        <v>32</v>
      </c>
      <c r="K1071" s="1">
        <v>1190</v>
      </c>
      <c r="L1071" s="1">
        <v>980</v>
      </c>
      <c r="M1071" s="1">
        <v>-107</v>
      </c>
      <c r="N1071" s="1">
        <v>13</v>
      </c>
      <c r="U1071">
        <f t="shared" si="133"/>
        <v>1004.9800993054539</v>
      </c>
      <c r="V1071">
        <f t="shared" si="134"/>
        <v>350.9800993054539</v>
      </c>
      <c r="AB1071">
        <f t="shared" si="135"/>
        <v>105182.9213538481</v>
      </c>
      <c r="AO1071">
        <f t="shared" si="136"/>
        <v>1686</v>
      </c>
      <c r="AP1071">
        <f t="shared" si="137"/>
        <v>899.5</v>
      </c>
      <c r="AT1071">
        <f t="shared" si="138"/>
        <v>151.97450444071202</v>
      </c>
      <c r="AY1071">
        <f t="shared" si="139"/>
        <v>2500.2797098551096</v>
      </c>
    </row>
    <row r="1072" spans="1:51" x14ac:dyDescent="0.3">
      <c r="A1072" s="1">
        <v>2176</v>
      </c>
      <c r="B1072" s="1">
        <v>807</v>
      </c>
      <c r="C1072" s="1">
        <v>-92</v>
      </c>
      <c r="D1072" s="1">
        <v>31</v>
      </c>
      <c r="K1072" s="1">
        <v>1219</v>
      </c>
      <c r="L1072" s="1">
        <v>936</v>
      </c>
      <c r="M1072" s="1">
        <v>-103</v>
      </c>
      <c r="N1072" s="1">
        <v>13</v>
      </c>
      <c r="U1072">
        <f t="shared" si="133"/>
        <v>965.65521797378597</v>
      </c>
      <c r="V1072">
        <f t="shared" si="134"/>
        <v>311.65521797378597</v>
      </c>
      <c r="AB1072">
        <f t="shared" si="135"/>
        <v>81221.742222358982</v>
      </c>
      <c r="AO1072">
        <f t="shared" si="136"/>
        <v>1697.5</v>
      </c>
      <c r="AP1072">
        <f t="shared" si="137"/>
        <v>871.5</v>
      </c>
      <c r="AT1072">
        <f t="shared" si="138"/>
        <v>164.37305131924759</v>
      </c>
      <c r="AY1072">
        <f t="shared" si="139"/>
        <v>1414.0796287257342</v>
      </c>
    </row>
    <row r="1073" spans="1:51" x14ac:dyDescent="0.3">
      <c r="A1073" s="1">
        <v>2183</v>
      </c>
      <c r="B1073" s="1">
        <v>847</v>
      </c>
      <c r="C1073" s="1">
        <v>-78</v>
      </c>
      <c r="D1073" s="1">
        <v>55</v>
      </c>
      <c r="K1073" s="1">
        <v>1143</v>
      </c>
      <c r="L1073" s="1">
        <v>1111</v>
      </c>
      <c r="M1073" s="1">
        <v>-40</v>
      </c>
      <c r="N1073" s="1">
        <v>27</v>
      </c>
      <c r="U1073">
        <f t="shared" si="133"/>
        <v>1072.9846224433973</v>
      </c>
      <c r="V1073">
        <f t="shared" si="134"/>
        <v>418.98462244339726</v>
      </c>
      <c r="AB1073">
        <f t="shared" si="135"/>
        <v>153917.87696071542</v>
      </c>
      <c r="AO1073">
        <f t="shared" si="136"/>
        <v>1663</v>
      </c>
      <c r="AP1073">
        <f t="shared" si="137"/>
        <v>979</v>
      </c>
      <c r="AT1073">
        <f t="shared" si="138"/>
        <v>138.60014430006919</v>
      </c>
      <c r="AY1073">
        <f t="shared" si="139"/>
        <v>4016.6640498051129</v>
      </c>
    </row>
    <row r="1074" spans="1:51" x14ac:dyDescent="0.3">
      <c r="A1074" s="1">
        <v>2178</v>
      </c>
      <c r="B1074" s="1">
        <v>827</v>
      </c>
      <c r="C1074" s="1">
        <v>-96</v>
      </c>
      <c r="D1074" s="1">
        <v>30</v>
      </c>
      <c r="K1074" s="1">
        <v>1177</v>
      </c>
      <c r="L1074" s="1">
        <v>1056</v>
      </c>
      <c r="M1074" s="1">
        <v>-41</v>
      </c>
      <c r="N1074" s="1">
        <v>14</v>
      </c>
      <c r="U1074">
        <f t="shared" si="133"/>
        <v>1026.8602631322335</v>
      </c>
      <c r="V1074">
        <f t="shared" si="134"/>
        <v>372.86026313223351</v>
      </c>
      <c r="AB1074">
        <f t="shared" si="135"/>
        <v>119853.97588595332</v>
      </c>
      <c r="AO1074">
        <f t="shared" si="136"/>
        <v>1677.5</v>
      </c>
      <c r="AP1074">
        <f t="shared" si="137"/>
        <v>941.5</v>
      </c>
      <c r="AT1074">
        <f t="shared" si="138"/>
        <v>135.75161140848385</v>
      </c>
      <c r="AY1074">
        <f t="shared" si="139"/>
        <v>4385.8420229358962</v>
      </c>
    </row>
    <row r="1075" spans="1:51" x14ac:dyDescent="0.3">
      <c r="A1075" s="1">
        <v>2179</v>
      </c>
      <c r="B1075" s="1">
        <v>803</v>
      </c>
      <c r="C1075" s="1">
        <v>-98</v>
      </c>
      <c r="D1075" s="1">
        <v>32</v>
      </c>
      <c r="K1075" s="1">
        <v>1219</v>
      </c>
      <c r="L1075" s="1">
        <v>1003</v>
      </c>
      <c r="M1075" s="1">
        <v>-36</v>
      </c>
      <c r="N1075" s="1">
        <v>15</v>
      </c>
      <c r="U1075">
        <f t="shared" si="133"/>
        <v>980.61205377050101</v>
      </c>
      <c r="V1075">
        <f t="shared" si="134"/>
        <v>326.61205377050101</v>
      </c>
      <c r="AB1075">
        <f t="shared" si="135"/>
        <v>89970.674593242336</v>
      </c>
      <c r="AO1075">
        <f t="shared" si="136"/>
        <v>1699</v>
      </c>
      <c r="AP1075">
        <f t="shared" si="137"/>
        <v>903</v>
      </c>
      <c r="AT1075">
        <f t="shared" si="138"/>
        <v>140.03570973148243</v>
      </c>
      <c r="AY1075">
        <f t="shared" si="139"/>
        <v>3836.7607859899435</v>
      </c>
    </row>
    <row r="1076" spans="1:51" x14ac:dyDescent="0.3">
      <c r="A1076" s="1">
        <v>2189</v>
      </c>
      <c r="B1076" s="1">
        <v>840</v>
      </c>
      <c r="C1076" s="1">
        <v>-76</v>
      </c>
      <c r="D1076" s="1">
        <v>55</v>
      </c>
      <c r="K1076" s="1">
        <v>1150</v>
      </c>
      <c r="L1076" s="1">
        <v>1136</v>
      </c>
      <c r="M1076" s="1">
        <v>17</v>
      </c>
      <c r="N1076" s="1">
        <v>25</v>
      </c>
      <c r="U1076">
        <f t="shared" si="133"/>
        <v>1080.3411498225919</v>
      </c>
      <c r="V1076">
        <f t="shared" si="134"/>
        <v>426.34114982259189</v>
      </c>
      <c r="AB1076">
        <f t="shared" si="135"/>
        <v>159744.27537525681</v>
      </c>
      <c r="AO1076">
        <f t="shared" si="136"/>
        <v>1669.5</v>
      </c>
      <c r="AP1076">
        <f t="shared" si="137"/>
        <v>988</v>
      </c>
      <c r="AT1076">
        <f t="shared" si="138"/>
        <v>131.05056276109616</v>
      </c>
      <c r="AY1076">
        <f t="shared" si="139"/>
        <v>5030.6022626086778</v>
      </c>
    </row>
    <row r="1077" spans="1:51" x14ac:dyDescent="0.3">
      <c r="A1077" s="1">
        <v>2183</v>
      </c>
      <c r="B1077" s="1">
        <v>814</v>
      </c>
      <c r="C1077" s="1">
        <v>-83</v>
      </c>
      <c r="D1077" s="1">
        <v>32</v>
      </c>
      <c r="K1077" s="1">
        <v>1255</v>
      </c>
      <c r="L1077" s="1">
        <v>1058</v>
      </c>
      <c r="M1077" s="1">
        <v>53</v>
      </c>
      <c r="N1077" s="1">
        <v>26</v>
      </c>
      <c r="U1077">
        <f t="shared" si="133"/>
        <v>959.54155720323024</v>
      </c>
      <c r="V1077">
        <f t="shared" si="134"/>
        <v>305.54155720323024</v>
      </c>
      <c r="AB1077">
        <f t="shared" si="135"/>
        <v>77774.402315886226</v>
      </c>
      <c r="AO1077">
        <f t="shared" si="136"/>
        <v>1719</v>
      </c>
      <c r="AP1077">
        <f t="shared" si="137"/>
        <v>936</v>
      </c>
      <c r="AT1077">
        <f t="shared" si="138"/>
        <v>103.23274674249446</v>
      </c>
      <c r="AY1077">
        <f t="shared" si="139"/>
        <v>9750.4870865618395</v>
      </c>
    </row>
    <row r="1078" spans="1:51" x14ac:dyDescent="0.3">
      <c r="A1078" s="1">
        <v>2188</v>
      </c>
      <c r="B1078" s="1">
        <v>793</v>
      </c>
      <c r="C1078" s="1">
        <v>-77</v>
      </c>
      <c r="D1078" s="1">
        <v>34</v>
      </c>
      <c r="K1078" s="1">
        <v>1210</v>
      </c>
      <c r="L1078" s="1">
        <v>1001</v>
      </c>
      <c r="M1078" s="1">
        <v>2</v>
      </c>
      <c r="N1078" s="1">
        <v>11</v>
      </c>
      <c r="U1078">
        <f t="shared" si="133"/>
        <v>999.87399206099963</v>
      </c>
      <c r="V1078">
        <f t="shared" si="134"/>
        <v>345.87399206099963</v>
      </c>
      <c r="AB1078">
        <f t="shared" si="135"/>
        <v>101896.97680026067</v>
      </c>
      <c r="AO1078">
        <f t="shared" si="136"/>
        <v>1699</v>
      </c>
      <c r="AP1078">
        <f t="shared" si="137"/>
        <v>897</v>
      </c>
      <c r="AT1078">
        <f t="shared" si="138"/>
        <v>144.25671561490648</v>
      </c>
      <c r="AY1078">
        <f t="shared" si="139"/>
        <v>3331.6660304197026</v>
      </c>
    </row>
    <row r="1079" spans="1:51" x14ac:dyDescent="0.3">
      <c r="A1079" s="1">
        <v>2191</v>
      </c>
      <c r="B1079" s="1">
        <v>851</v>
      </c>
      <c r="C1079" s="1">
        <v>-60</v>
      </c>
      <c r="D1079" s="1">
        <v>54</v>
      </c>
      <c r="K1079" s="1">
        <v>1326</v>
      </c>
      <c r="L1079" s="1">
        <v>955</v>
      </c>
      <c r="M1079" s="1">
        <v>54</v>
      </c>
      <c r="N1079" s="1">
        <v>30</v>
      </c>
      <c r="U1079">
        <f t="shared" si="133"/>
        <v>871.22959086569142</v>
      </c>
      <c r="V1079">
        <f t="shared" si="134"/>
        <v>217.22959086569142</v>
      </c>
      <c r="AB1079">
        <f t="shared" si="135"/>
        <v>36316.413196664405</v>
      </c>
      <c r="AO1079">
        <f t="shared" si="136"/>
        <v>1758.5</v>
      </c>
      <c r="AP1079">
        <f t="shared" si="137"/>
        <v>903</v>
      </c>
      <c r="AT1079">
        <f t="shared" si="138"/>
        <v>105.50473923004597</v>
      </c>
      <c r="AY1079">
        <f t="shared" si="139"/>
        <v>9306.955263411066</v>
      </c>
    </row>
    <row r="1080" spans="1:51" x14ac:dyDescent="0.3">
      <c r="A1080" s="1">
        <v>2190</v>
      </c>
      <c r="B1080" s="1">
        <v>825</v>
      </c>
      <c r="C1080" s="1">
        <v>-86</v>
      </c>
      <c r="D1080" s="1">
        <v>31</v>
      </c>
      <c r="K1080" s="1">
        <v>1330</v>
      </c>
      <c r="L1080" s="1">
        <v>934</v>
      </c>
      <c r="M1080" s="1">
        <v>36</v>
      </c>
      <c r="N1080" s="1">
        <v>15</v>
      </c>
      <c r="U1080">
        <f t="shared" si="133"/>
        <v>866.88003783683939</v>
      </c>
      <c r="V1080">
        <f t="shared" si="134"/>
        <v>212.88003783683939</v>
      </c>
      <c r="AB1080">
        <f t="shared" si="135"/>
        <v>34677.554845911902</v>
      </c>
      <c r="AO1080">
        <f t="shared" si="136"/>
        <v>1760</v>
      </c>
      <c r="AP1080">
        <f t="shared" si="137"/>
        <v>879.5</v>
      </c>
      <c r="AT1080">
        <f t="shared" si="138"/>
        <v>126.9655465077042</v>
      </c>
      <c r="AY1080">
        <f t="shared" si="139"/>
        <v>5626.7633811777814</v>
      </c>
    </row>
    <row r="1081" spans="1:51" x14ac:dyDescent="0.3">
      <c r="A1081" s="1">
        <v>2189</v>
      </c>
      <c r="B1081" s="1">
        <v>798</v>
      </c>
      <c r="C1081" s="1">
        <v>-98</v>
      </c>
      <c r="D1081" s="1">
        <v>32</v>
      </c>
      <c r="K1081" s="1">
        <v>1325</v>
      </c>
      <c r="L1081" s="1">
        <v>905</v>
      </c>
      <c r="M1081" s="1">
        <v>30</v>
      </c>
      <c r="N1081" s="1">
        <v>16</v>
      </c>
      <c r="U1081">
        <f t="shared" si="133"/>
        <v>870.60036756252293</v>
      </c>
      <c r="V1081">
        <f t="shared" si="134"/>
        <v>216.60036756252293</v>
      </c>
      <c r="AB1081">
        <f t="shared" si="135"/>
        <v>36076.988638406103</v>
      </c>
      <c r="AO1081">
        <f t="shared" si="136"/>
        <v>1757</v>
      </c>
      <c r="AP1081">
        <f t="shared" si="137"/>
        <v>851.5</v>
      </c>
      <c r="AT1081">
        <f t="shared" si="138"/>
        <v>154.60029107346466</v>
      </c>
      <c r="AY1081">
        <f t="shared" si="139"/>
        <v>2244.5811132634644</v>
      </c>
    </row>
    <row r="1082" spans="1:51" x14ac:dyDescent="0.3">
      <c r="A1082" s="1">
        <v>2187</v>
      </c>
      <c r="B1082" s="1">
        <v>841</v>
      </c>
      <c r="C1082" s="1">
        <v>-83</v>
      </c>
      <c r="D1082" s="1">
        <v>55</v>
      </c>
      <c r="K1082" s="1">
        <v>1341</v>
      </c>
      <c r="L1082" s="1">
        <v>890</v>
      </c>
      <c r="M1082" s="1">
        <v>10</v>
      </c>
      <c r="N1082" s="1">
        <v>16</v>
      </c>
      <c r="U1082">
        <f t="shared" si="133"/>
        <v>847.41784262546651</v>
      </c>
      <c r="V1082">
        <f t="shared" si="134"/>
        <v>193.41784262546651</v>
      </c>
      <c r="AB1082">
        <f t="shared" si="135"/>
        <v>27807.866764269736</v>
      </c>
      <c r="AO1082">
        <f t="shared" si="136"/>
        <v>1764</v>
      </c>
      <c r="AP1082">
        <f t="shared" si="137"/>
        <v>865.5</v>
      </c>
      <c r="AT1082">
        <f t="shared" si="138"/>
        <v>139.23451439926811</v>
      </c>
      <c r="AY1082">
        <f t="shared" si="139"/>
        <v>3936.6573282775826</v>
      </c>
    </row>
    <row r="1083" spans="1:51" x14ac:dyDescent="0.3">
      <c r="A1083" s="1">
        <v>2188</v>
      </c>
      <c r="B1083" s="1">
        <v>810</v>
      </c>
      <c r="C1083" s="1">
        <v>-88</v>
      </c>
      <c r="D1083" s="1">
        <v>33</v>
      </c>
      <c r="K1083" s="1">
        <v>1340</v>
      </c>
      <c r="L1083" s="1">
        <v>888</v>
      </c>
      <c r="M1083" s="1">
        <v>-8</v>
      </c>
      <c r="N1083" s="1">
        <v>15</v>
      </c>
      <c r="U1083">
        <f t="shared" si="133"/>
        <v>851.57970854171958</v>
      </c>
      <c r="V1083">
        <f t="shared" si="134"/>
        <v>197.57970854171958</v>
      </c>
      <c r="AB1083">
        <f t="shared" si="135"/>
        <v>29213.227685531372</v>
      </c>
      <c r="AO1083">
        <f t="shared" si="136"/>
        <v>1764</v>
      </c>
      <c r="AP1083">
        <f t="shared" si="137"/>
        <v>849</v>
      </c>
      <c r="AT1083">
        <f t="shared" si="138"/>
        <v>155.23208431248997</v>
      </c>
      <c r="AY1083">
        <f t="shared" si="139"/>
        <v>2185.115326264151</v>
      </c>
    </row>
    <row r="1084" spans="1:51" x14ac:dyDescent="0.3">
      <c r="A1084" s="1">
        <v>2189</v>
      </c>
      <c r="B1084" s="1">
        <v>795</v>
      </c>
      <c r="C1084" s="1">
        <v>-93</v>
      </c>
      <c r="D1084" s="1">
        <v>32</v>
      </c>
      <c r="K1084" s="1">
        <v>1263</v>
      </c>
      <c r="L1084" s="1">
        <v>1045</v>
      </c>
      <c r="M1084" s="1">
        <v>29</v>
      </c>
      <c r="N1084" s="1">
        <v>23</v>
      </c>
      <c r="U1084">
        <f t="shared" si="133"/>
        <v>959.15379371610686</v>
      </c>
      <c r="V1084">
        <f t="shared" si="134"/>
        <v>305.15379371610686</v>
      </c>
      <c r="AB1084">
        <f t="shared" si="135"/>
        <v>77558.273230077641</v>
      </c>
      <c r="AO1084">
        <f t="shared" si="136"/>
        <v>1726</v>
      </c>
      <c r="AP1084">
        <f t="shared" si="137"/>
        <v>920</v>
      </c>
      <c r="AT1084">
        <f t="shared" si="138"/>
        <v>108.97706180660222</v>
      </c>
      <c r="AY1084">
        <f t="shared" si="139"/>
        <v>8649.0445757809812</v>
      </c>
    </row>
    <row r="1085" spans="1:51" x14ac:dyDescent="0.3">
      <c r="A1085" s="1">
        <v>2186</v>
      </c>
      <c r="B1085" s="1">
        <v>843</v>
      </c>
      <c r="C1085" s="1">
        <v>-72</v>
      </c>
      <c r="D1085" s="1">
        <v>55</v>
      </c>
      <c r="K1085" s="1">
        <v>1351</v>
      </c>
      <c r="L1085" s="1">
        <v>1007</v>
      </c>
      <c r="M1085" s="1">
        <v>48</v>
      </c>
      <c r="N1085" s="1">
        <v>63</v>
      </c>
      <c r="U1085">
        <f t="shared" si="133"/>
        <v>850.95299517658441</v>
      </c>
      <c r="V1085">
        <f t="shared" si="134"/>
        <v>196.95299517658441</v>
      </c>
      <c r="AB1085">
        <f t="shared" si="135"/>
        <v>28999.386293743901</v>
      </c>
      <c r="AO1085">
        <f t="shared" si="136"/>
        <v>1768.5</v>
      </c>
      <c r="AP1085">
        <f t="shared" si="137"/>
        <v>925</v>
      </c>
      <c r="AT1085">
        <f t="shared" si="138"/>
        <v>81.346481177737488</v>
      </c>
      <c r="AY1085">
        <f t="shared" si="139"/>
        <v>14551.794802219991</v>
      </c>
    </row>
    <row r="1086" spans="1:51" x14ac:dyDescent="0.3">
      <c r="A1086" s="1">
        <v>2198</v>
      </c>
      <c r="B1086" s="1">
        <v>806</v>
      </c>
      <c r="C1086" s="1">
        <v>-79</v>
      </c>
      <c r="D1086" s="1">
        <v>33</v>
      </c>
      <c r="K1086" s="1">
        <v>1349</v>
      </c>
      <c r="L1086" s="1">
        <v>955</v>
      </c>
      <c r="M1086" s="1">
        <v>22</v>
      </c>
      <c r="N1086" s="1">
        <v>15</v>
      </c>
      <c r="U1086">
        <f t="shared" si="133"/>
        <v>861.97563770677414</v>
      </c>
      <c r="V1086">
        <f t="shared" si="134"/>
        <v>207.97563770677414</v>
      </c>
      <c r="AB1086">
        <f t="shared" si="135"/>
        <v>32875.021986805172</v>
      </c>
      <c r="AO1086">
        <f t="shared" si="136"/>
        <v>1773.5</v>
      </c>
      <c r="AP1086">
        <f t="shared" si="137"/>
        <v>880.5</v>
      </c>
      <c r="AT1086">
        <f t="shared" si="138"/>
        <v>122.40302283849039</v>
      </c>
      <c r="AY1086">
        <f t="shared" si="139"/>
        <v>6332.0658182975485</v>
      </c>
    </row>
    <row r="1087" spans="1:51" x14ac:dyDescent="0.3">
      <c r="A1087" s="1">
        <v>2192</v>
      </c>
      <c r="B1087" s="1">
        <v>806</v>
      </c>
      <c r="C1087" s="1">
        <v>-78</v>
      </c>
      <c r="D1087" s="1">
        <v>32</v>
      </c>
      <c r="K1087" s="1">
        <v>1261</v>
      </c>
      <c r="L1087" s="1">
        <v>1093</v>
      </c>
      <c r="M1087" s="1">
        <v>52</v>
      </c>
      <c r="N1087" s="1">
        <v>23</v>
      </c>
      <c r="U1087">
        <f t="shared" si="133"/>
        <v>974.2330316715811</v>
      </c>
      <c r="V1087">
        <f t="shared" si="134"/>
        <v>320.2330316715811</v>
      </c>
      <c r="AB1087">
        <f t="shared" si="135"/>
        <v>86184.57686569111</v>
      </c>
      <c r="AO1087">
        <f t="shared" si="136"/>
        <v>1726.5</v>
      </c>
      <c r="AP1087">
        <f t="shared" si="137"/>
        <v>949.5</v>
      </c>
      <c r="AT1087">
        <f t="shared" si="138"/>
        <v>89.176790702514069</v>
      </c>
      <c r="AY1087">
        <f t="shared" si="139"/>
        <v>12723.955227382045</v>
      </c>
    </row>
    <row r="1088" spans="1:51" x14ac:dyDescent="0.3">
      <c r="A1088" s="1">
        <v>2191</v>
      </c>
      <c r="B1088" s="1">
        <v>841</v>
      </c>
      <c r="C1088" s="1">
        <v>-76</v>
      </c>
      <c r="D1088" s="1">
        <v>55</v>
      </c>
      <c r="K1088" s="1">
        <v>1276</v>
      </c>
      <c r="L1088" s="1">
        <v>1022</v>
      </c>
      <c r="M1088" s="1">
        <v>36</v>
      </c>
      <c r="N1088" s="1">
        <v>15</v>
      </c>
      <c r="U1088">
        <f t="shared" si="133"/>
        <v>932.73040049094573</v>
      </c>
      <c r="V1088">
        <f t="shared" si="134"/>
        <v>278.73040049094573</v>
      </c>
      <c r="AB1088">
        <f t="shared" si="135"/>
        <v>63539.016224154417</v>
      </c>
      <c r="AO1088">
        <f t="shared" si="136"/>
        <v>1733.5</v>
      </c>
      <c r="AP1088">
        <f t="shared" si="137"/>
        <v>931.5</v>
      </c>
      <c r="AT1088">
        <f t="shared" si="138"/>
        <v>95.469890541468629</v>
      </c>
      <c r="AY1088">
        <f t="shared" si="139"/>
        <v>11343.828580788278</v>
      </c>
    </row>
    <row r="1089" spans="1:51" x14ac:dyDescent="0.3">
      <c r="A1089" s="1">
        <v>2188</v>
      </c>
      <c r="B1089" s="1">
        <v>824</v>
      </c>
      <c r="C1089" s="1">
        <v>-80</v>
      </c>
      <c r="D1089" s="1">
        <v>32</v>
      </c>
      <c r="K1089" s="1">
        <v>1191</v>
      </c>
      <c r="L1089" s="1">
        <v>1164</v>
      </c>
      <c r="M1089" s="1">
        <v>70</v>
      </c>
      <c r="N1089" s="1">
        <v>27</v>
      </c>
      <c r="U1089">
        <f t="shared" si="133"/>
        <v>1053.3797985532094</v>
      </c>
      <c r="V1089">
        <f t="shared" si="134"/>
        <v>399.37979855320941</v>
      </c>
      <c r="AB1089">
        <f t="shared" si="135"/>
        <v>138919.352418386</v>
      </c>
      <c r="AO1089">
        <f t="shared" si="136"/>
        <v>1689.5</v>
      </c>
      <c r="AP1089">
        <f t="shared" si="137"/>
        <v>994</v>
      </c>
      <c r="AT1089">
        <f t="shared" si="138"/>
        <v>110.66277603602758</v>
      </c>
      <c r="AY1089">
        <f t="shared" si="139"/>
        <v>8338.3425535933948</v>
      </c>
    </row>
    <row r="1090" spans="1:51" x14ac:dyDescent="0.3">
      <c r="A1090" s="1">
        <v>2186</v>
      </c>
      <c r="B1090" s="1">
        <v>815</v>
      </c>
      <c r="C1090" s="1">
        <v>-87</v>
      </c>
      <c r="D1090" s="1">
        <v>32</v>
      </c>
      <c r="K1090" s="1">
        <v>1121</v>
      </c>
      <c r="L1090" s="1">
        <v>1264</v>
      </c>
      <c r="M1090" s="1">
        <v>77</v>
      </c>
      <c r="N1090" s="1">
        <v>24</v>
      </c>
      <c r="U1090">
        <f t="shared" si="133"/>
        <v>1155.7793907143352</v>
      </c>
      <c r="V1090">
        <f t="shared" si="134"/>
        <v>501.77939071433525</v>
      </c>
      <c r="AB1090">
        <f t="shared" si="135"/>
        <v>225737.54845180415</v>
      </c>
      <c r="AO1090">
        <f t="shared" si="136"/>
        <v>1653.5</v>
      </c>
      <c r="AP1090">
        <f t="shared" si="137"/>
        <v>1039.5</v>
      </c>
      <c r="AT1090">
        <f t="shared" si="138"/>
        <v>151.7316710512344</v>
      </c>
      <c r="AY1090">
        <f t="shared" si="139"/>
        <v>2524.6233752777657</v>
      </c>
    </row>
    <row r="1091" spans="1:51" x14ac:dyDescent="0.3">
      <c r="A1091" s="1">
        <v>2184</v>
      </c>
      <c r="B1091" s="1">
        <v>875</v>
      </c>
      <c r="C1091" s="1">
        <v>-72</v>
      </c>
      <c r="D1091" s="1">
        <v>54</v>
      </c>
      <c r="K1091" s="1">
        <v>1107</v>
      </c>
      <c r="L1091" s="1">
        <v>1166</v>
      </c>
      <c r="M1091" s="1">
        <v>-6</v>
      </c>
      <c r="N1091" s="1">
        <v>10</v>
      </c>
      <c r="U1091">
        <f t="shared" si="133"/>
        <v>1115.620903353823</v>
      </c>
      <c r="V1091">
        <f t="shared" si="134"/>
        <v>461.620903353823</v>
      </c>
      <c r="AB1091">
        <f t="shared" si="135"/>
        <v>189190.17543572787</v>
      </c>
      <c r="AO1091">
        <f t="shared" si="136"/>
        <v>1645.5</v>
      </c>
      <c r="AP1091">
        <f t="shared" si="137"/>
        <v>1020.5</v>
      </c>
      <c r="AT1091">
        <f t="shared" si="138"/>
        <v>155.8540984382509</v>
      </c>
      <c r="AY1091">
        <f t="shared" si="139"/>
        <v>2127.3498570804895</v>
      </c>
    </row>
    <row r="1092" spans="1:51" x14ac:dyDescent="0.3">
      <c r="A1092" s="1">
        <v>2184</v>
      </c>
      <c r="B1092" s="1">
        <v>846</v>
      </c>
      <c r="C1092" s="1">
        <v>-89</v>
      </c>
      <c r="D1092" s="1">
        <v>31</v>
      </c>
      <c r="K1092" s="1">
        <v>1065</v>
      </c>
      <c r="L1092" s="1">
        <v>1261</v>
      </c>
      <c r="M1092" s="1">
        <v>12</v>
      </c>
      <c r="N1092" s="1">
        <v>23</v>
      </c>
      <c r="U1092">
        <f t="shared" ref="U1092:U1155" si="140">SQRT((A1092-K1092)^2+(B1092-L1092)^2)</f>
        <v>1193.4764346228208</v>
      </c>
      <c r="V1092">
        <f t="shared" ref="V1092:V1155" si="141">U1092-654</f>
        <v>539.47643462282076</v>
      </c>
      <c r="AB1092">
        <f t="shared" ref="AB1092:AB1155" si="142">(V1092-$AA$5)^2</f>
        <v>262979.73826316633</v>
      </c>
      <c r="AO1092">
        <f t="shared" ref="AO1092:AO1155" si="143">(A1092+K1092)/2</f>
        <v>1624.5</v>
      </c>
      <c r="AP1092">
        <f t="shared" ref="AP1092:AP1155" si="144">(B1092+L1092)/2</f>
        <v>1053.5</v>
      </c>
      <c r="AT1092">
        <f t="shared" ref="AT1092:AT1155" si="145">SQRT((AP1092-1000)^2 + (AO1092-1800)^2)</f>
        <v>183.47343131908772</v>
      </c>
      <c r="AY1092">
        <f t="shared" ref="AY1092:AY1155" si="146">(AT1092-$AX$5)^2</f>
        <v>342.39321022985905</v>
      </c>
    </row>
    <row r="1093" spans="1:51" x14ac:dyDescent="0.3">
      <c r="A1093" s="1">
        <v>2191</v>
      </c>
      <c r="B1093" s="1">
        <v>809</v>
      </c>
      <c r="C1093" s="1">
        <v>-93</v>
      </c>
      <c r="D1093" s="1">
        <v>33</v>
      </c>
      <c r="K1093" s="1">
        <v>1039</v>
      </c>
      <c r="L1093" s="1">
        <v>1325</v>
      </c>
      <c r="M1093" s="1">
        <v>35</v>
      </c>
      <c r="N1093" s="1">
        <v>23</v>
      </c>
      <c r="U1093">
        <f t="shared" si="140"/>
        <v>1262.2836448278968</v>
      </c>
      <c r="V1093">
        <f t="shared" si="141"/>
        <v>608.28364482789675</v>
      </c>
      <c r="AB1093">
        <f t="shared" si="142"/>
        <v>338284.97841329942</v>
      </c>
      <c r="AO1093">
        <f t="shared" si="143"/>
        <v>1615</v>
      </c>
      <c r="AP1093">
        <f t="shared" si="144"/>
        <v>1067</v>
      </c>
      <c r="AT1093">
        <f t="shared" si="145"/>
        <v>196.75873551128549</v>
      </c>
      <c r="AY1093">
        <f t="shared" si="146"/>
        <v>27.233430571831693</v>
      </c>
    </row>
    <row r="1094" spans="1:51" x14ac:dyDescent="0.3">
      <c r="A1094" s="1">
        <v>2192</v>
      </c>
      <c r="B1094" s="1">
        <v>854</v>
      </c>
      <c r="C1094" s="1">
        <v>-71</v>
      </c>
      <c r="D1094" s="1">
        <v>55</v>
      </c>
      <c r="K1094" s="1">
        <v>1031</v>
      </c>
      <c r="L1094" s="1">
        <v>1209</v>
      </c>
      <c r="M1094" s="1">
        <v>-35</v>
      </c>
      <c r="N1094" s="1">
        <v>10</v>
      </c>
      <c r="U1094">
        <f t="shared" si="140"/>
        <v>1214.0617776703127</v>
      </c>
      <c r="V1094">
        <f t="shared" si="141"/>
        <v>560.06177767031272</v>
      </c>
      <c r="AB1094">
        <f t="shared" si="142"/>
        <v>284516.46063578158</v>
      </c>
      <c r="AO1094">
        <f t="shared" si="143"/>
        <v>1611.5</v>
      </c>
      <c r="AP1094">
        <f t="shared" si="144"/>
        <v>1031.5</v>
      </c>
      <c r="AT1094">
        <f t="shared" si="145"/>
        <v>191.11384041978749</v>
      </c>
      <c r="AY1094">
        <f t="shared" si="146"/>
        <v>118.01478579459146</v>
      </c>
    </row>
    <row r="1095" spans="1:51" x14ac:dyDescent="0.3">
      <c r="A1095" s="1">
        <v>2200</v>
      </c>
      <c r="B1095" s="1">
        <v>828</v>
      </c>
      <c r="C1095" s="1">
        <v>-83</v>
      </c>
      <c r="D1095" s="1">
        <v>32</v>
      </c>
      <c r="K1095" s="1">
        <v>1010</v>
      </c>
      <c r="L1095" s="1">
        <v>1292</v>
      </c>
      <c r="M1095" s="1">
        <v>-16</v>
      </c>
      <c r="N1095" s="1">
        <v>22</v>
      </c>
      <c r="U1095">
        <f t="shared" si="140"/>
        <v>1277.2611322670082</v>
      </c>
      <c r="V1095">
        <f t="shared" si="141"/>
        <v>623.26113226700818</v>
      </c>
      <c r="AB1095">
        <f t="shared" si="142"/>
        <v>355931.79725180205</v>
      </c>
      <c r="AO1095">
        <f t="shared" si="143"/>
        <v>1605</v>
      </c>
      <c r="AP1095">
        <f t="shared" si="144"/>
        <v>1060</v>
      </c>
      <c r="AT1095">
        <f t="shared" si="145"/>
        <v>204.02205763103166</v>
      </c>
      <c r="AY1095">
        <f t="shared" si="146"/>
        <v>4.181027794760273</v>
      </c>
    </row>
    <row r="1096" spans="1:51" x14ac:dyDescent="0.3">
      <c r="A1096" s="1">
        <v>2196</v>
      </c>
      <c r="B1096" s="1">
        <v>794</v>
      </c>
      <c r="C1096" s="1">
        <v>-95</v>
      </c>
      <c r="D1096" s="1">
        <v>32</v>
      </c>
      <c r="K1096" s="1">
        <v>995</v>
      </c>
      <c r="L1096" s="1">
        <v>1356</v>
      </c>
      <c r="M1096" s="1">
        <v>21</v>
      </c>
      <c r="N1096" s="1">
        <v>25</v>
      </c>
      <c r="U1096">
        <f t="shared" si="140"/>
        <v>1325.9883106573752</v>
      </c>
      <c r="V1096">
        <f t="shared" si="141"/>
        <v>671.98831065737522</v>
      </c>
      <c r="AB1096">
        <f t="shared" si="142"/>
        <v>416447.42379856203</v>
      </c>
      <c r="AO1096">
        <f t="shared" si="143"/>
        <v>1595.5</v>
      </c>
      <c r="AP1096">
        <f t="shared" si="144"/>
        <v>1075</v>
      </c>
      <c r="AT1096">
        <f t="shared" si="145"/>
        <v>217.81930584775998</v>
      </c>
      <c r="AY1096">
        <f t="shared" si="146"/>
        <v>250.96910298917516</v>
      </c>
    </row>
    <row r="1097" spans="1:51" x14ac:dyDescent="0.3">
      <c r="A1097" s="1">
        <v>2195</v>
      </c>
      <c r="B1097" s="1">
        <v>786</v>
      </c>
      <c r="C1097" s="1">
        <v>-93</v>
      </c>
      <c r="D1097" s="1">
        <v>33</v>
      </c>
      <c r="K1097" s="1">
        <v>994</v>
      </c>
      <c r="L1097" s="1">
        <v>1400</v>
      </c>
      <c r="M1097" s="1">
        <v>47</v>
      </c>
      <c r="N1097" s="1">
        <v>23</v>
      </c>
      <c r="U1097">
        <f t="shared" si="140"/>
        <v>1348.8502511398365</v>
      </c>
      <c r="V1097">
        <f t="shared" si="141"/>
        <v>694.85025113983647</v>
      </c>
      <c r="AB1097">
        <f t="shared" si="142"/>
        <v>446476.96430091449</v>
      </c>
      <c r="AO1097">
        <f t="shared" si="143"/>
        <v>1594.5</v>
      </c>
      <c r="AP1097">
        <f t="shared" si="144"/>
        <v>1093</v>
      </c>
      <c r="AT1097">
        <f t="shared" si="145"/>
        <v>225.56429238689356</v>
      </c>
      <c r="AY1097">
        <f t="shared" si="146"/>
        <v>556.34614093677465</v>
      </c>
    </row>
    <row r="1098" spans="1:51" x14ac:dyDescent="0.3">
      <c r="A1098" s="1">
        <v>2206</v>
      </c>
      <c r="B1098" s="1">
        <v>774</v>
      </c>
      <c r="C1098" s="1">
        <v>-99</v>
      </c>
      <c r="D1098" s="1">
        <v>33</v>
      </c>
      <c r="K1098" s="1">
        <v>982</v>
      </c>
      <c r="L1098" s="1">
        <v>1432</v>
      </c>
      <c r="M1098" s="1">
        <v>64</v>
      </c>
      <c r="N1098" s="1">
        <v>24</v>
      </c>
      <c r="U1098">
        <f t="shared" si="140"/>
        <v>1389.654633353194</v>
      </c>
      <c r="V1098">
        <f t="shared" si="141"/>
        <v>735.65463335319396</v>
      </c>
      <c r="AB1098">
        <f t="shared" si="142"/>
        <v>502672.06653011969</v>
      </c>
      <c r="AO1098">
        <f t="shared" si="143"/>
        <v>1594</v>
      </c>
      <c r="AP1098">
        <f t="shared" si="144"/>
        <v>1103</v>
      </c>
      <c r="AT1098">
        <f t="shared" si="145"/>
        <v>230.31500168247834</v>
      </c>
      <c r="AY1098">
        <f t="shared" si="146"/>
        <v>803.02525384067917</v>
      </c>
    </row>
    <row r="1099" spans="1:51" x14ac:dyDescent="0.3">
      <c r="A1099" s="1">
        <v>2200</v>
      </c>
      <c r="B1099" s="1">
        <v>769</v>
      </c>
      <c r="C1099" s="1">
        <v>-100</v>
      </c>
      <c r="D1099" s="1">
        <v>32</v>
      </c>
      <c r="K1099" s="1">
        <v>994</v>
      </c>
      <c r="L1099" s="1">
        <v>1433</v>
      </c>
      <c r="M1099" s="1">
        <v>58</v>
      </c>
      <c r="N1099" s="1">
        <v>59</v>
      </c>
      <c r="U1099">
        <f t="shared" si="140"/>
        <v>1376.7105723426403</v>
      </c>
      <c r="V1099">
        <f t="shared" si="141"/>
        <v>722.71057234264026</v>
      </c>
      <c r="AB1099">
        <f t="shared" si="142"/>
        <v>484485.09982976865</v>
      </c>
      <c r="AO1099">
        <f t="shared" si="143"/>
        <v>1597</v>
      </c>
      <c r="AP1099">
        <f t="shared" si="144"/>
        <v>1101</v>
      </c>
      <c r="AT1099">
        <f t="shared" si="145"/>
        <v>226.73773395709856</v>
      </c>
      <c r="AY1099">
        <f t="shared" si="146"/>
        <v>613.07901739237286</v>
      </c>
    </row>
    <row r="1100" spans="1:51" x14ac:dyDescent="0.3">
      <c r="A1100" s="1">
        <v>2200</v>
      </c>
      <c r="B1100" s="1">
        <v>767</v>
      </c>
      <c r="C1100" s="1">
        <v>-92</v>
      </c>
      <c r="D1100" s="1">
        <v>33</v>
      </c>
      <c r="K1100" s="1">
        <v>1080</v>
      </c>
      <c r="L1100" s="1">
        <v>1290</v>
      </c>
      <c r="M1100" s="1">
        <v>31</v>
      </c>
      <c r="N1100" s="1">
        <v>14</v>
      </c>
      <c r="U1100">
        <f t="shared" si="140"/>
        <v>1236.0942520698006</v>
      </c>
      <c r="V1100">
        <f t="shared" si="141"/>
        <v>582.09425206980063</v>
      </c>
      <c r="AB1100">
        <f t="shared" si="142"/>
        <v>308506.17145470501</v>
      </c>
      <c r="AO1100">
        <f t="shared" si="143"/>
        <v>1640</v>
      </c>
      <c r="AP1100">
        <f t="shared" si="144"/>
        <v>1028.5</v>
      </c>
      <c r="AT1100">
        <f t="shared" si="145"/>
        <v>162.5184604898779</v>
      </c>
      <c r="AY1100">
        <f t="shared" si="146"/>
        <v>1557.0001307866637</v>
      </c>
    </row>
    <row r="1101" spans="1:51" x14ac:dyDescent="0.3">
      <c r="A1101" s="1">
        <v>2199</v>
      </c>
      <c r="B1101" s="1">
        <v>769</v>
      </c>
      <c r="C1101" s="1">
        <v>-101</v>
      </c>
      <c r="D1101" s="1">
        <v>31</v>
      </c>
      <c r="K1101" s="1">
        <v>1215</v>
      </c>
      <c r="L1101" s="1">
        <v>1169</v>
      </c>
      <c r="M1101" s="1">
        <v>56</v>
      </c>
      <c r="N1101" s="1">
        <v>27</v>
      </c>
      <c r="U1101">
        <f t="shared" si="140"/>
        <v>1062.1939559233049</v>
      </c>
      <c r="V1101">
        <f t="shared" si="141"/>
        <v>408.19395592330488</v>
      </c>
      <c r="AB1101">
        <f t="shared" si="142"/>
        <v>145567.44725252132</v>
      </c>
      <c r="AO1101">
        <f t="shared" si="143"/>
        <v>1707</v>
      </c>
      <c r="AP1101">
        <f t="shared" si="144"/>
        <v>969</v>
      </c>
      <c r="AT1101">
        <f t="shared" si="145"/>
        <v>98.030607465219759</v>
      </c>
      <c r="AY1101">
        <f t="shared" si="146"/>
        <v>10804.915192658591</v>
      </c>
    </row>
    <row r="1102" spans="1:51" x14ac:dyDescent="0.3">
      <c r="A1102" s="1">
        <v>2188</v>
      </c>
      <c r="B1102" s="1">
        <v>747</v>
      </c>
      <c r="C1102" s="1">
        <v>-117</v>
      </c>
      <c r="D1102" s="1">
        <v>31</v>
      </c>
      <c r="K1102" s="1">
        <v>1319</v>
      </c>
      <c r="L1102" s="1">
        <v>1084</v>
      </c>
      <c r="M1102" s="1">
        <v>69</v>
      </c>
      <c r="N1102" s="1">
        <v>26</v>
      </c>
      <c r="U1102">
        <f t="shared" si="140"/>
        <v>932.05686521799726</v>
      </c>
      <c r="V1102">
        <f t="shared" si="141"/>
        <v>278.05686521799726</v>
      </c>
      <c r="AB1102">
        <f t="shared" si="142"/>
        <v>63199.91451932121</v>
      </c>
      <c r="AO1102">
        <f t="shared" si="143"/>
        <v>1753.5</v>
      </c>
      <c r="AP1102">
        <f t="shared" si="144"/>
        <v>915.5</v>
      </c>
      <c r="AT1102">
        <f t="shared" si="145"/>
        <v>96.449468635135574</v>
      </c>
      <c r="AY1102">
        <f t="shared" si="146"/>
        <v>11136.1235009299</v>
      </c>
    </row>
    <row r="1103" spans="1:51" x14ac:dyDescent="0.3">
      <c r="A1103" s="1">
        <v>2188</v>
      </c>
      <c r="B1103" s="1">
        <v>817</v>
      </c>
      <c r="C1103" s="1">
        <v>-99</v>
      </c>
      <c r="D1103" s="1">
        <v>54</v>
      </c>
      <c r="K1103" s="1">
        <v>1397</v>
      </c>
      <c r="L1103" s="1">
        <v>1022</v>
      </c>
      <c r="M1103" s="1">
        <v>86</v>
      </c>
      <c r="N1103" s="1">
        <v>27</v>
      </c>
      <c r="U1103">
        <f t="shared" si="140"/>
        <v>817.13279214580541</v>
      </c>
      <c r="V1103">
        <f t="shared" si="141"/>
        <v>163.13279214580541</v>
      </c>
      <c r="AB1103">
        <f t="shared" si="142"/>
        <v>18624.568221219637</v>
      </c>
      <c r="AO1103">
        <f t="shared" si="143"/>
        <v>1792.5</v>
      </c>
      <c r="AP1103">
        <f t="shared" si="144"/>
        <v>919.5</v>
      </c>
      <c r="AT1103">
        <f t="shared" si="145"/>
        <v>80.848623983343089</v>
      </c>
      <c r="AY1103">
        <f t="shared" si="146"/>
        <v>14672.156507493472</v>
      </c>
    </row>
    <row r="1104" spans="1:51" x14ac:dyDescent="0.3">
      <c r="A1104" s="1">
        <v>2182</v>
      </c>
      <c r="B1104" s="1">
        <v>796</v>
      </c>
      <c r="C1104" s="1">
        <v>-96</v>
      </c>
      <c r="D1104" s="1">
        <v>32</v>
      </c>
      <c r="K1104" s="1">
        <v>1473</v>
      </c>
      <c r="L1104" s="1">
        <v>969</v>
      </c>
      <c r="M1104" s="1">
        <v>96</v>
      </c>
      <c r="N1104" s="1">
        <v>28</v>
      </c>
      <c r="U1104">
        <f t="shared" si="140"/>
        <v>729.80134283241762</v>
      </c>
      <c r="V1104">
        <f t="shared" si="141"/>
        <v>75.801342832417618</v>
      </c>
      <c r="AB1104">
        <f t="shared" si="142"/>
        <v>2414.7798361914442</v>
      </c>
      <c r="AO1104">
        <f t="shared" si="143"/>
        <v>1827.5</v>
      </c>
      <c r="AP1104">
        <f t="shared" si="144"/>
        <v>882.5</v>
      </c>
      <c r="AT1104">
        <f t="shared" si="145"/>
        <v>120.67518386147169</v>
      </c>
      <c r="AY1104">
        <f t="shared" si="146"/>
        <v>6610.034326172391</v>
      </c>
    </row>
    <row r="1105" spans="1:51" x14ac:dyDescent="0.3">
      <c r="A1105" s="1">
        <v>2179</v>
      </c>
      <c r="B1105" s="1">
        <v>786</v>
      </c>
      <c r="C1105" s="1">
        <v>-98</v>
      </c>
      <c r="D1105" s="1">
        <v>32</v>
      </c>
      <c r="K1105" s="1">
        <v>1517</v>
      </c>
      <c r="L1105" s="1">
        <v>929</v>
      </c>
      <c r="M1105" s="1">
        <v>111</v>
      </c>
      <c r="N1105" s="1">
        <v>28</v>
      </c>
      <c r="U1105">
        <f t="shared" si="140"/>
        <v>677.26877973224191</v>
      </c>
      <c r="V1105">
        <f t="shared" si="141"/>
        <v>23.26877973224191</v>
      </c>
      <c r="AB1105">
        <f t="shared" si="142"/>
        <v>11.506706712373386</v>
      </c>
      <c r="AO1105">
        <f t="shared" si="143"/>
        <v>1848</v>
      </c>
      <c r="AP1105">
        <f t="shared" si="144"/>
        <v>857.5</v>
      </c>
      <c r="AT1105">
        <f t="shared" si="145"/>
        <v>150.36705091209311</v>
      </c>
      <c r="AY1105">
        <f t="shared" si="146"/>
        <v>2663.61796172403</v>
      </c>
    </row>
    <row r="1106" spans="1:51" x14ac:dyDescent="0.3">
      <c r="A1106" s="1">
        <v>2181</v>
      </c>
      <c r="B1106" s="1">
        <v>843</v>
      </c>
      <c r="C1106" s="1">
        <v>-84</v>
      </c>
      <c r="D1106" s="1">
        <v>55</v>
      </c>
      <c r="K1106" s="1">
        <v>1543</v>
      </c>
      <c r="L1106" s="1">
        <v>906</v>
      </c>
      <c r="M1106" s="1">
        <v>123</v>
      </c>
      <c r="N1106" s="1">
        <v>27</v>
      </c>
      <c r="U1106">
        <f t="shared" si="140"/>
        <v>641.10295585030644</v>
      </c>
      <c r="V1106">
        <f t="shared" si="141"/>
        <v>-12.897044149693556</v>
      </c>
      <c r="AB1106">
        <f t="shared" si="142"/>
        <v>1564.8335902323827</v>
      </c>
      <c r="AO1106">
        <f t="shared" si="143"/>
        <v>1862</v>
      </c>
      <c r="AP1106">
        <f t="shared" si="144"/>
        <v>874.5</v>
      </c>
      <c r="AT1106">
        <f t="shared" si="145"/>
        <v>139.97946277936632</v>
      </c>
      <c r="AY1106">
        <f t="shared" si="146"/>
        <v>3843.7320011975808</v>
      </c>
    </row>
    <row r="1107" spans="1:51" x14ac:dyDescent="0.3">
      <c r="A1107" s="1">
        <v>2190</v>
      </c>
      <c r="B1107" s="1">
        <v>832</v>
      </c>
      <c r="C1107" s="1">
        <v>-72</v>
      </c>
      <c r="D1107" s="1">
        <v>34</v>
      </c>
      <c r="K1107" s="1">
        <v>1565</v>
      </c>
      <c r="L1107" s="1">
        <v>891</v>
      </c>
      <c r="M1107" s="1">
        <v>133</v>
      </c>
      <c r="N1107" s="1">
        <v>27</v>
      </c>
      <c r="U1107">
        <f t="shared" si="140"/>
        <v>627.77862340159368</v>
      </c>
      <c r="V1107">
        <f t="shared" si="141"/>
        <v>-26.221376598406323</v>
      </c>
      <c r="AB1107">
        <f t="shared" si="142"/>
        <v>2796.5387139897389</v>
      </c>
      <c r="AO1107">
        <f t="shared" si="143"/>
        <v>1877.5</v>
      </c>
      <c r="AP1107">
        <f t="shared" si="144"/>
        <v>861.5</v>
      </c>
      <c r="AT1107">
        <f t="shared" si="145"/>
        <v>158.70885293517813</v>
      </c>
      <c r="AY1107">
        <f t="shared" si="146"/>
        <v>1872.158637834284</v>
      </c>
    </row>
    <row r="1108" spans="1:51" x14ac:dyDescent="0.3">
      <c r="A1108" s="1">
        <v>2178</v>
      </c>
      <c r="B1108" s="1">
        <v>797</v>
      </c>
      <c r="C1108" s="1">
        <v>-88</v>
      </c>
      <c r="D1108" s="1">
        <v>31</v>
      </c>
      <c r="K1108" s="1">
        <v>1576</v>
      </c>
      <c r="L1108" s="1">
        <v>882</v>
      </c>
      <c r="M1108" s="1">
        <v>125</v>
      </c>
      <c r="N1108" s="1">
        <v>25</v>
      </c>
      <c r="U1108">
        <f t="shared" si="140"/>
        <v>607.97121642393563</v>
      </c>
      <c r="V1108">
        <f t="shared" si="141"/>
        <v>-46.02878357606437</v>
      </c>
      <c r="AB1108">
        <f t="shared" si="142"/>
        <v>5283.7949584894277</v>
      </c>
      <c r="AO1108">
        <f t="shared" si="143"/>
        <v>1877</v>
      </c>
      <c r="AP1108">
        <f t="shared" si="144"/>
        <v>839.5</v>
      </c>
      <c r="AT1108">
        <f t="shared" si="145"/>
        <v>178.01474658016397</v>
      </c>
      <c r="AY1108">
        <f t="shared" si="146"/>
        <v>574.20403641851124</v>
      </c>
    </row>
    <row r="1109" spans="1:51" x14ac:dyDescent="0.3">
      <c r="A1109" s="1">
        <v>2184</v>
      </c>
      <c r="B1109" s="1">
        <v>842</v>
      </c>
      <c r="C1109" s="1">
        <v>-78</v>
      </c>
      <c r="D1109" s="1">
        <v>55</v>
      </c>
      <c r="K1109" s="1">
        <v>1581</v>
      </c>
      <c r="L1109" s="1">
        <v>867</v>
      </c>
      <c r="M1109" s="1">
        <v>118</v>
      </c>
      <c r="N1109" s="1">
        <v>25</v>
      </c>
      <c r="U1109">
        <f t="shared" si="140"/>
        <v>603.51801961499041</v>
      </c>
      <c r="V1109">
        <f t="shared" si="141"/>
        <v>-50.481980385009592</v>
      </c>
      <c r="AB1109">
        <f t="shared" si="142"/>
        <v>5951.0291519418497</v>
      </c>
      <c r="AO1109">
        <f t="shared" si="143"/>
        <v>1882.5</v>
      </c>
      <c r="AP1109">
        <f t="shared" si="144"/>
        <v>854.5</v>
      </c>
      <c r="AT1109">
        <f t="shared" si="145"/>
        <v>167.26177088623689</v>
      </c>
      <c r="AY1109">
        <f t="shared" si="146"/>
        <v>1205.1680630893882</v>
      </c>
    </row>
    <row r="1110" spans="1:51" x14ac:dyDescent="0.3">
      <c r="A1110" s="1">
        <v>2184</v>
      </c>
      <c r="B1110" s="1">
        <v>799</v>
      </c>
      <c r="C1110" s="1">
        <v>-88</v>
      </c>
      <c r="D1110" s="1">
        <v>32</v>
      </c>
      <c r="K1110" s="1">
        <v>1585</v>
      </c>
      <c r="L1110" s="1">
        <v>855</v>
      </c>
      <c r="M1110" s="1">
        <v>121</v>
      </c>
      <c r="N1110" s="1">
        <v>26</v>
      </c>
      <c r="U1110">
        <f t="shared" si="140"/>
        <v>601.61200121008221</v>
      </c>
      <c r="V1110">
        <f t="shared" si="141"/>
        <v>-52.387998789917788</v>
      </c>
      <c r="AB1110">
        <f t="shared" si="142"/>
        <v>6248.7336851827831</v>
      </c>
      <c r="AO1110">
        <f t="shared" si="143"/>
        <v>1884.5</v>
      </c>
      <c r="AP1110">
        <f t="shared" si="144"/>
        <v>827</v>
      </c>
      <c r="AT1110">
        <f t="shared" si="145"/>
        <v>192.53376327283482</v>
      </c>
      <c r="AY1110">
        <f t="shared" si="146"/>
        <v>89.180413511898763</v>
      </c>
    </row>
    <row r="1111" spans="1:51" x14ac:dyDescent="0.3">
      <c r="A1111" s="1">
        <v>2198</v>
      </c>
      <c r="B1111" s="1">
        <v>788</v>
      </c>
      <c r="C1111" s="1">
        <v>-92</v>
      </c>
      <c r="D1111" s="1">
        <v>33</v>
      </c>
      <c r="K1111" s="1">
        <v>1602</v>
      </c>
      <c r="L1111" s="1">
        <v>855</v>
      </c>
      <c r="M1111" s="1">
        <v>133</v>
      </c>
      <c r="N1111" s="1">
        <v>28</v>
      </c>
      <c r="U1111">
        <f t="shared" si="140"/>
        <v>599.75411628433199</v>
      </c>
      <c r="V1111">
        <f t="shared" si="141"/>
        <v>-54.245883715668015</v>
      </c>
      <c r="AB1111">
        <f t="shared" si="142"/>
        <v>6545.9130607179168</v>
      </c>
      <c r="AO1111">
        <f t="shared" si="143"/>
        <v>1900</v>
      </c>
      <c r="AP1111">
        <f t="shared" si="144"/>
        <v>821.5</v>
      </c>
      <c r="AT1111">
        <f t="shared" si="145"/>
        <v>204.60266371677568</v>
      </c>
      <c r="AY1111">
        <f t="shared" si="146"/>
        <v>6.8925269738945945</v>
      </c>
    </row>
    <row r="1112" spans="1:51" x14ac:dyDescent="0.3">
      <c r="A1112" s="1">
        <v>2189</v>
      </c>
      <c r="B1112" s="1">
        <v>855</v>
      </c>
      <c r="C1112" s="1">
        <v>-79</v>
      </c>
      <c r="D1112" s="1">
        <v>54</v>
      </c>
      <c r="K1112" s="1">
        <v>1610</v>
      </c>
      <c r="L1112" s="1">
        <v>832</v>
      </c>
      <c r="M1112" s="1">
        <v>125</v>
      </c>
      <c r="N1112" s="1">
        <v>26</v>
      </c>
      <c r="U1112">
        <f t="shared" si="140"/>
        <v>579.45664203631316</v>
      </c>
      <c r="V1112">
        <f t="shared" si="141"/>
        <v>-74.543357963686844</v>
      </c>
      <c r="AB1112">
        <f t="shared" si="142"/>
        <v>10242.30859659254</v>
      </c>
      <c r="AO1112">
        <f t="shared" si="143"/>
        <v>1899.5</v>
      </c>
      <c r="AP1112">
        <f t="shared" si="144"/>
        <v>843.5</v>
      </c>
      <c r="AT1112">
        <f t="shared" si="145"/>
        <v>185.45215016278459</v>
      </c>
      <c r="AY1112">
        <f t="shared" si="146"/>
        <v>273.08062542989848</v>
      </c>
    </row>
    <row r="1113" spans="1:51" x14ac:dyDescent="0.3">
      <c r="A1113" s="1">
        <v>2184</v>
      </c>
      <c r="B1113" s="1">
        <v>833</v>
      </c>
      <c r="C1113" s="1">
        <v>-75</v>
      </c>
      <c r="D1113" s="1">
        <v>33</v>
      </c>
      <c r="K1113" s="1">
        <v>1623</v>
      </c>
      <c r="L1113" s="1">
        <v>836</v>
      </c>
      <c r="M1113" s="1">
        <v>110</v>
      </c>
      <c r="N1113" s="1">
        <v>25</v>
      </c>
      <c r="U1113">
        <f t="shared" si="140"/>
        <v>561.00802133302875</v>
      </c>
      <c r="V1113">
        <f t="shared" si="141"/>
        <v>-92.991978666971249</v>
      </c>
      <c r="AB1113">
        <f t="shared" si="142"/>
        <v>14316.819373396975</v>
      </c>
      <c r="AO1113">
        <f t="shared" si="143"/>
        <v>1903.5</v>
      </c>
      <c r="AP1113">
        <f t="shared" si="144"/>
        <v>834.5</v>
      </c>
      <c r="AT1113">
        <f t="shared" si="145"/>
        <v>195.19861679837794</v>
      </c>
      <c r="AY1113">
        <f t="shared" si="146"/>
        <v>45.950565755672848</v>
      </c>
    </row>
    <row r="1114" spans="1:51" x14ac:dyDescent="0.3">
      <c r="A1114" s="1">
        <v>2192</v>
      </c>
      <c r="B1114" s="1">
        <v>817</v>
      </c>
      <c r="C1114" s="1">
        <v>-66</v>
      </c>
      <c r="D1114" s="1">
        <v>34</v>
      </c>
      <c r="K1114" s="1">
        <v>1522</v>
      </c>
      <c r="L1114" s="1">
        <v>845</v>
      </c>
      <c r="M1114" s="1">
        <v>42</v>
      </c>
      <c r="N1114" s="1">
        <v>13</v>
      </c>
      <c r="U1114">
        <f t="shared" si="140"/>
        <v>670.58481939274463</v>
      </c>
      <c r="V1114">
        <f t="shared" si="141"/>
        <v>16.584819392744635</v>
      </c>
      <c r="AB1114">
        <f t="shared" si="142"/>
        <v>101.52807410115966</v>
      </c>
      <c r="AO1114">
        <f t="shared" si="143"/>
        <v>1857</v>
      </c>
      <c r="AP1114">
        <f t="shared" si="144"/>
        <v>831</v>
      </c>
      <c r="AT1114">
        <f t="shared" si="145"/>
        <v>178.35358140502814</v>
      </c>
      <c r="AY1114">
        <f t="shared" si="146"/>
        <v>558.08014928433977</v>
      </c>
    </row>
    <row r="1115" spans="1:51" x14ac:dyDescent="0.3">
      <c r="A1115" s="1">
        <v>2181</v>
      </c>
      <c r="B1115" s="1">
        <v>784</v>
      </c>
      <c r="C1115" s="1">
        <v>-64</v>
      </c>
      <c r="D1115" s="1">
        <v>33</v>
      </c>
      <c r="K1115" s="1">
        <v>1555</v>
      </c>
      <c r="L1115" s="1">
        <v>843</v>
      </c>
      <c r="M1115" s="1">
        <v>65</v>
      </c>
      <c r="N1115" s="1">
        <v>27</v>
      </c>
      <c r="U1115">
        <f t="shared" si="140"/>
        <v>628.7742043054883</v>
      </c>
      <c r="V1115">
        <f t="shared" si="141"/>
        <v>-25.225795694511703</v>
      </c>
      <c r="AB1115">
        <f t="shared" si="142"/>
        <v>2692.2326592887789</v>
      </c>
      <c r="AO1115">
        <f t="shared" si="143"/>
        <v>1868</v>
      </c>
      <c r="AP1115">
        <f t="shared" si="144"/>
        <v>813.5</v>
      </c>
      <c r="AT1115">
        <f t="shared" si="145"/>
        <v>198.51007531105316</v>
      </c>
      <c r="AY1115">
        <f t="shared" si="146"/>
        <v>12.021657175082519</v>
      </c>
    </row>
    <row r="1116" spans="1:51" x14ac:dyDescent="0.3">
      <c r="A1116" s="1">
        <v>2166</v>
      </c>
      <c r="B1116" s="1">
        <v>759</v>
      </c>
      <c r="C1116" s="1">
        <v>-63</v>
      </c>
      <c r="D1116" s="1">
        <v>33</v>
      </c>
      <c r="K1116" s="1">
        <v>1591</v>
      </c>
      <c r="L1116" s="1">
        <v>857</v>
      </c>
      <c r="M1116" s="1">
        <v>69</v>
      </c>
      <c r="N1116" s="1">
        <v>26</v>
      </c>
      <c r="U1116">
        <f t="shared" si="140"/>
        <v>583.29152231109958</v>
      </c>
      <c r="V1116">
        <f t="shared" si="141"/>
        <v>-70.708477688900416</v>
      </c>
      <c r="AB1116">
        <f t="shared" si="142"/>
        <v>9480.8022217321395</v>
      </c>
      <c r="AO1116">
        <f t="shared" si="143"/>
        <v>1878.5</v>
      </c>
      <c r="AP1116">
        <f t="shared" si="144"/>
        <v>808</v>
      </c>
      <c r="AT1116">
        <f t="shared" si="145"/>
        <v>207.42769824688312</v>
      </c>
      <c r="AY1116">
        <f t="shared" si="146"/>
        <v>29.706825123239213</v>
      </c>
    </row>
    <row r="1117" spans="1:51" x14ac:dyDescent="0.3">
      <c r="A1117" s="1">
        <v>2162</v>
      </c>
      <c r="B1117" s="1">
        <v>772</v>
      </c>
      <c r="C1117" s="1">
        <v>-49</v>
      </c>
      <c r="D1117" s="1">
        <v>34</v>
      </c>
      <c r="K1117" s="1">
        <v>1626</v>
      </c>
      <c r="L1117" s="1">
        <v>851</v>
      </c>
      <c r="M1117" s="1">
        <v>68</v>
      </c>
      <c r="N1117" s="1">
        <v>27</v>
      </c>
      <c r="U1117">
        <f t="shared" si="140"/>
        <v>541.79054993604313</v>
      </c>
      <c r="V1117">
        <f t="shared" si="141"/>
        <v>-112.20945006395687</v>
      </c>
      <c r="AB1117">
        <f t="shared" si="142"/>
        <v>19284.983411887995</v>
      </c>
      <c r="AO1117">
        <f t="shared" si="143"/>
        <v>1894</v>
      </c>
      <c r="AP1117">
        <f t="shared" si="144"/>
        <v>811.5</v>
      </c>
      <c r="AT1117">
        <f t="shared" si="145"/>
        <v>210.6377221677067</v>
      </c>
      <c r="AY1117">
        <f t="shared" si="146"/>
        <v>75.002886816636334</v>
      </c>
    </row>
    <row r="1118" spans="1:51" x14ac:dyDescent="0.3">
      <c r="A1118" s="1">
        <v>2161</v>
      </c>
      <c r="B1118" s="1">
        <v>833</v>
      </c>
      <c r="C1118" s="1">
        <v>-9</v>
      </c>
      <c r="D1118" s="1">
        <v>54</v>
      </c>
      <c r="K1118" s="1">
        <v>1634</v>
      </c>
      <c r="L1118" s="1">
        <v>867</v>
      </c>
      <c r="M1118" s="1">
        <v>88</v>
      </c>
      <c r="N1118" s="1">
        <v>27</v>
      </c>
      <c r="U1118">
        <f t="shared" si="140"/>
        <v>528.09563527830824</v>
      </c>
      <c r="V1118">
        <f t="shared" si="141"/>
        <v>-125.90436472169176</v>
      </c>
      <c r="AB1118">
        <f t="shared" si="142"/>
        <v>23276.170200256707</v>
      </c>
      <c r="AO1118">
        <f t="shared" si="143"/>
        <v>1897.5</v>
      </c>
      <c r="AP1118">
        <f t="shared" si="144"/>
        <v>850</v>
      </c>
      <c r="AT1118">
        <f t="shared" si="145"/>
        <v>178.90290662814843</v>
      </c>
      <c r="AY1118">
        <f t="shared" si="146"/>
        <v>532.42769690370699</v>
      </c>
    </row>
    <row r="1119" spans="1:51" x14ac:dyDescent="0.3">
      <c r="A1119" s="1">
        <v>2158</v>
      </c>
      <c r="B1119" s="1">
        <v>805</v>
      </c>
      <c r="C1119" s="1">
        <v>-20</v>
      </c>
      <c r="D1119" s="1">
        <v>33</v>
      </c>
      <c r="K1119" s="1">
        <v>1634</v>
      </c>
      <c r="L1119" s="1">
        <v>871</v>
      </c>
      <c r="M1119" s="1">
        <v>57</v>
      </c>
      <c r="N1119" s="1">
        <v>22</v>
      </c>
      <c r="U1119">
        <f t="shared" si="140"/>
        <v>528.14013291928495</v>
      </c>
      <c r="V1119">
        <f t="shared" si="141"/>
        <v>-125.85986708071505</v>
      </c>
      <c r="AB1119">
        <f t="shared" si="142"/>
        <v>23262.594588571399</v>
      </c>
      <c r="AO1119">
        <f t="shared" si="143"/>
        <v>1896</v>
      </c>
      <c r="AP1119">
        <f t="shared" si="144"/>
        <v>838</v>
      </c>
      <c r="AT1119">
        <f t="shared" si="145"/>
        <v>188.30825791770258</v>
      </c>
      <c r="AY1119">
        <f t="shared" si="146"/>
        <v>186.84275138937829</v>
      </c>
    </row>
    <row r="1120" spans="1:51" x14ac:dyDescent="0.3">
      <c r="A1120" s="1">
        <v>2158</v>
      </c>
      <c r="B1120" s="1">
        <v>796</v>
      </c>
      <c r="C1120" s="1">
        <v>-40</v>
      </c>
      <c r="D1120" s="1">
        <v>32</v>
      </c>
      <c r="K1120" s="1">
        <v>1646</v>
      </c>
      <c r="L1120" s="1">
        <v>875</v>
      </c>
      <c r="M1120" s="1">
        <v>47</v>
      </c>
      <c r="N1120" s="1">
        <v>24</v>
      </c>
      <c r="U1120">
        <f t="shared" si="140"/>
        <v>518.05887696284094</v>
      </c>
      <c r="V1120">
        <f t="shared" si="141"/>
        <v>-135.94112303715906</v>
      </c>
      <c r="AB1120">
        <f t="shared" si="142"/>
        <v>26439.428767500638</v>
      </c>
      <c r="AO1120">
        <f t="shared" si="143"/>
        <v>1902</v>
      </c>
      <c r="AP1120">
        <f t="shared" si="144"/>
        <v>835.5</v>
      </c>
      <c r="AT1120">
        <f t="shared" si="145"/>
        <v>193.55683919717225</v>
      </c>
      <c r="AY1120">
        <f t="shared" si="146"/>
        <v>70.904184737050599</v>
      </c>
    </row>
    <row r="1121" spans="1:51" x14ac:dyDescent="0.3">
      <c r="A1121" s="1">
        <v>2163</v>
      </c>
      <c r="B1121" s="1">
        <v>846</v>
      </c>
      <c r="C1121" s="1">
        <v>-15</v>
      </c>
      <c r="D1121" s="1">
        <v>55</v>
      </c>
      <c r="K1121" s="1">
        <v>1653</v>
      </c>
      <c r="L1121" s="1">
        <v>876</v>
      </c>
      <c r="M1121" s="1">
        <v>48</v>
      </c>
      <c r="N1121" s="1">
        <v>25</v>
      </c>
      <c r="U1121">
        <f t="shared" si="140"/>
        <v>510.88159097779203</v>
      </c>
      <c r="V1121">
        <f t="shared" si="141"/>
        <v>-143.11840902220797</v>
      </c>
      <c r="AB1121">
        <f t="shared" si="142"/>
        <v>28825.025123662246</v>
      </c>
      <c r="AO1121">
        <f t="shared" si="143"/>
        <v>1908</v>
      </c>
      <c r="AP1121">
        <f t="shared" si="144"/>
        <v>861</v>
      </c>
      <c r="AT1121">
        <f t="shared" si="145"/>
        <v>176.02556632489498</v>
      </c>
      <c r="AY1121">
        <f t="shared" si="146"/>
        <v>673.49255657609945</v>
      </c>
    </row>
    <row r="1122" spans="1:51" x14ac:dyDescent="0.3">
      <c r="A1122" s="1">
        <v>2159</v>
      </c>
      <c r="B1122" s="1">
        <v>820</v>
      </c>
      <c r="C1122" s="1">
        <v>-20</v>
      </c>
      <c r="D1122" s="1">
        <v>33</v>
      </c>
      <c r="K1122" s="1">
        <v>1627</v>
      </c>
      <c r="L1122" s="1">
        <v>863</v>
      </c>
      <c r="M1122" s="1">
        <v>54</v>
      </c>
      <c r="N1122" s="1">
        <v>23</v>
      </c>
      <c r="U1122">
        <f t="shared" si="140"/>
        <v>533.73495294949532</v>
      </c>
      <c r="V1122">
        <f t="shared" si="141"/>
        <v>-120.26504705050468</v>
      </c>
      <c r="AB1122">
        <f t="shared" si="142"/>
        <v>21587.243740294492</v>
      </c>
      <c r="AO1122">
        <f t="shared" si="143"/>
        <v>1893</v>
      </c>
      <c r="AP1122">
        <f t="shared" si="144"/>
        <v>841.5</v>
      </c>
      <c r="AT1122">
        <f t="shared" si="145"/>
        <v>183.76955678240071</v>
      </c>
      <c r="AY1122">
        <f t="shared" si="146"/>
        <v>331.52196628214932</v>
      </c>
    </row>
    <row r="1123" spans="1:51" x14ac:dyDescent="0.3">
      <c r="A1123" s="1">
        <v>2161</v>
      </c>
      <c r="B1123" s="1">
        <v>800</v>
      </c>
      <c r="C1123" s="1">
        <v>-12</v>
      </c>
      <c r="D1123" s="1">
        <v>35</v>
      </c>
      <c r="K1123" s="1">
        <v>1624</v>
      </c>
      <c r="L1123" s="1">
        <v>856</v>
      </c>
      <c r="M1123" s="1">
        <v>50</v>
      </c>
      <c r="N1123" s="1">
        <v>24</v>
      </c>
      <c r="U1123">
        <f t="shared" si="140"/>
        <v>539.91202987153383</v>
      </c>
      <c r="V1123">
        <f t="shared" si="141"/>
        <v>-114.08797012846617</v>
      </c>
      <c r="AB1123">
        <f t="shared" si="142"/>
        <v>19810.253853041508</v>
      </c>
      <c r="AO1123">
        <f t="shared" si="143"/>
        <v>1892.5</v>
      </c>
      <c r="AP1123">
        <f t="shared" si="144"/>
        <v>828</v>
      </c>
      <c r="AT1123">
        <f t="shared" si="145"/>
        <v>195.29528924170188</v>
      </c>
      <c r="AY1123">
        <f t="shared" si="146"/>
        <v>44.649287299248911</v>
      </c>
    </row>
    <row r="1124" spans="1:51" x14ac:dyDescent="0.3">
      <c r="A1124" s="1">
        <v>2157</v>
      </c>
      <c r="B1124" s="1">
        <v>849</v>
      </c>
      <c r="C1124" s="1">
        <v>-3</v>
      </c>
      <c r="D1124" s="1">
        <v>55</v>
      </c>
      <c r="K1124" s="1">
        <v>1617</v>
      </c>
      <c r="L1124" s="1">
        <v>873</v>
      </c>
      <c r="M1124" s="1">
        <v>37</v>
      </c>
      <c r="N1124" s="1">
        <v>21</v>
      </c>
      <c r="U1124">
        <f t="shared" si="140"/>
        <v>540.53307021864998</v>
      </c>
      <c r="V1124">
        <f t="shared" si="141"/>
        <v>-113.46692978135002</v>
      </c>
      <c r="AB1124">
        <f t="shared" si="142"/>
        <v>19635.818048309342</v>
      </c>
      <c r="AO1124">
        <f t="shared" si="143"/>
        <v>1887</v>
      </c>
      <c r="AP1124">
        <f t="shared" si="144"/>
        <v>861</v>
      </c>
      <c r="AT1124">
        <f t="shared" si="145"/>
        <v>163.98170629676957</v>
      </c>
      <c r="AY1124">
        <f t="shared" si="146"/>
        <v>1443.6652518863625</v>
      </c>
    </row>
    <row r="1125" spans="1:51" x14ac:dyDescent="0.3">
      <c r="A1125" s="1">
        <v>2149</v>
      </c>
      <c r="B1125" s="1">
        <v>803</v>
      </c>
      <c r="C1125" s="1">
        <v>-11</v>
      </c>
      <c r="D1125" s="1">
        <v>34</v>
      </c>
      <c r="K1125" s="1">
        <v>1629</v>
      </c>
      <c r="L1125" s="1">
        <v>884</v>
      </c>
      <c r="M1125" s="1">
        <v>6</v>
      </c>
      <c r="N1125" s="1">
        <v>21</v>
      </c>
      <c r="U1125">
        <f t="shared" si="140"/>
        <v>526.2708428176503</v>
      </c>
      <c r="V1125">
        <f t="shared" si="141"/>
        <v>-127.7291571823497</v>
      </c>
      <c r="AB1125">
        <f t="shared" si="142"/>
        <v>23836.300079433353</v>
      </c>
      <c r="AO1125">
        <f t="shared" si="143"/>
        <v>1889</v>
      </c>
      <c r="AP1125">
        <f t="shared" si="144"/>
        <v>843.5</v>
      </c>
      <c r="AT1125">
        <f t="shared" si="145"/>
        <v>180.03680179341112</v>
      </c>
      <c r="AY1125">
        <f t="shared" si="146"/>
        <v>481.38552566477983</v>
      </c>
    </row>
    <row r="1126" spans="1:51" x14ac:dyDescent="0.3">
      <c r="A1126" s="1">
        <v>2171</v>
      </c>
      <c r="B1126" s="1">
        <v>779</v>
      </c>
      <c r="C1126" s="1">
        <v>-42</v>
      </c>
      <c r="D1126" s="1">
        <v>32</v>
      </c>
      <c r="K1126" s="1">
        <v>1586</v>
      </c>
      <c r="L1126" s="1">
        <v>870</v>
      </c>
      <c r="M1126" s="1">
        <v>120</v>
      </c>
      <c r="N1126" s="1">
        <v>31</v>
      </c>
      <c r="U1126">
        <f t="shared" si="140"/>
        <v>592.03547191025643</v>
      </c>
      <c r="V1126">
        <f t="shared" si="141"/>
        <v>-61.964528089743567</v>
      </c>
      <c r="AB1126">
        <f t="shared" si="142"/>
        <v>7854.4724296700942</v>
      </c>
      <c r="AO1126">
        <f t="shared" si="143"/>
        <v>1878.5</v>
      </c>
      <c r="AP1126">
        <f t="shared" si="144"/>
        <v>824.5</v>
      </c>
      <c r="AT1126">
        <f t="shared" si="145"/>
        <v>192.25633929730378</v>
      </c>
      <c r="AY1126">
        <f t="shared" si="146"/>
        <v>94.49710538859469</v>
      </c>
    </row>
    <row r="1127" spans="1:51" x14ac:dyDescent="0.3">
      <c r="A1127" s="1">
        <v>2183</v>
      </c>
      <c r="B1127" s="1">
        <v>840</v>
      </c>
      <c r="C1127" s="1">
        <v>-28</v>
      </c>
      <c r="D1127" s="1">
        <v>54</v>
      </c>
      <c r="K1127" s="1">
        <v>1585</v>
      </c>
      <c r="L1127" s="1">
        <v>862</v>
      </c>
      <c r="M1127" s="1">
        <v>156</v>
      </c>
      <c r="N1127" s="1">
        <v>29</v>
      </c>
      <c r="U1127">
        <f t="shared" si="140"/>
        <v>598.40454543728197</v>
      </c>
      <c r="V1127">
        <f t="shared" si="141"/>
        <v>-55.595454562718032</v>
      </c>
      <c r="AB1127">
        <f t="shared" si="142"/>
        <v>6766.1133656851816</v>
      </c>
      <c r="AO1127">
        <f t="shared" si="143"/>
        <v>1884</v>
      </c>
      <c r="AP1127">
        <f t="shared" si="144"/>
        <v>851</v>
      </c>
      <c r="AT1127">
        <f t="shared" si="145"/>
        <v>171.04677722775136</v>
      </c>
      <c r="AY1127">
        <f t="shared" si="146"/>
        <v>956.6973293454306</v>
      </c>
    </row>
    <row r="1128" spans="1:51" x14ac:dyDescent="0.3">
      <c r="A1128" s="1">
        <v>2174</v>
      </c>
      <c r="B1128" s="1">
        <v>818</v>
      </c>
      <c r="C1128" s="1">
        <v>-40</v>
      </c>
      <c r="D1128" s="1">
        <v>32</v>
      </c>
      <c r="K1128" s="1">
        <v>1574</v>
      </c>
      <c r="L1128" s="1">
        <v>845</v>
      </c>
      <c r="M1128" s="1">
        <v>148</v>
      </c>
      <c r="N1128" s="1">
        <v>25</v>
      </c>
      <c r="U1128">
        <f t="shared" si="140"/>
        <v>600.60719276412271</v>
      </c>
      <c r="V1128">
        <f t="shared" si="141"/>
        <v>-53.392807235877285</v>
      </c>
      <c r="AB1128">
        <f t="shared" si="142"/>
        <v>6408.6013946740968</v>
      </c>
      <c r="AO1128">
        <f t="shared" si="143"/>
        <v>1874</v>
      </c>
      <c r="AP1128">
        <f t="shared" si="144"/>
        <v>831.5</v>
      </c>
      <c r="AT1128">
        <f t="shared" si="145"/>
        <v>184.03328503289833</v>
      </c>
      <c r="AY1128">
        <f t="shared" si="146"/>
        <v>321.98772557305534</v>
      </c>
    </row>
    <row r="1129" spans="1:51" x14ac:dyDescent="0.3">
      <c r="A1129" s="1">
        <v>2173</v>
      </c>
      <c r="B1129" s="1">
        <v>791</v>
      </c>
      <c r="C1129" s="1">
        <v>-49</v>
      </c>
      <c r="D1129" s="1">
        <v>33</v>
      </c>
      <c r="K1129" s="1">
        <v>1594</v>
      </c>
      <c r="L1129" s="1">
        <v>842</v>
      </c>
      <c r="M1129" s="1">
        <v>141</v>
      </c>
      <c r="N1129" s="1">
        <v>27</v>
      </c>
      <c r="U1129">
        <f t="shared" si="140"/>
        <v>581.2417741353421</v>
      </c>
      <c r="V1129">
        <f t="shared" si="141"/>
        <v>-72.758225864657902</v>
      </c>
      <c r="AB1129">
        <f t="shared" si="142"/>
        <v>9884.1692349491623</v>
      </c>
      <c r="AO1129">
        <f t="shared" si="143"/>
        <v>1883.5</v>
      </c>
      <c r="AP1129">
        <f t="shared" si="144"/>
        <v>816.5</v>
      </c>
      <c r="AT1129">
        <f t="shared" si="145"/>
        <v>201.60481145052069</v>
      </c>
      <c r="AY1129">
        <f t="shared" si="146"/>
        <v>0.13874880792915165</v>
      </c>
    </row>
    <row r="1130" spans="1:51" x14ac:dyDescent="0.3">
      <c r="A1130" s="1">
        <v>2168</v>
      </c>
      <c r="B1130" s="1">
        <v>846</v>
      </c>
      <c r="C1130" s="1">
        <v>-25</v>
      </c>
      <c r="D1130" s="1">
        <v>55</v>
      </c>
      <c r="K1130" s="1">
        <v>1605</v>
      </c>
      <c r="L1130" s="1">
        <v>852</v>
      </c>
      <c r="M1130" s="1">
        <v>131</v>
      </c>
      <c r="N1130" s="1">
        <v>25</v>
      </c>
      <c r="U1130">
        <f t="shared" si="140"/>
        <v>563.03197067306928</v>
      </c>
      <c r="V1130">
        <f t="shared" si="141"/>
        <v>-90.968029326930719</v>
      </c>
      <c r="AB1130">
        <f t="shared" si="142"/>
        <v>13836.572879380954</v>
      </c>
      <c r="AO1130">
        <f t="shared" si="143"/>
        <v>1886.5</v>
      </c>
      <c r="AP1130">
        <f t="shared" si="144"/>
        <v>849</v>
      </c>
      <c r="AT1130">
        <f t="shared" si="145"/>
        <v>174.02083208627639</v>
      </c>
      <c r="AY1130">
        <f t="shared" si="146"/>
        <v>781.56417990153091</v>
      </c>
    </row>
    <row r="1131" spans="1:51" x14ac:dyDescent="0.3">
      <c r="A1131" s="1">
        <v>2166</v>
      </c>
      <c r="B1131" s="1">
        <v>810</v>
      </c>
      <c r="C1131" s="1">
        <v>-30</v>
      </c>
      <c r="D1131" s="1">
        <v>34</v>
      </c>
      <c r="K1131" s="1">
        <v>1616</v>
      </c>
      <c r="L1131" s="1">
        <v>851</v>
      </c>
      <c r="M1131" s="1">
        <v>136</v>
      </c>
      <c r="N1131" s="1">
        <v>27</v>
      </c>
      <c r="U1131">
        <f t="shared" si="140"/>
        <v>551.5260646605924</v>
      </c>
      <c r="V1131">
        <f t="shared" si="141"/>
        <v>-102.4739353394076</v>
      </c>
      <c r="AB1131">
        <f t="shared" si="142"/>
        <v>16675.814332212405</v>
      </c>
      <c r="AO1131">
        <f t="shared" si="143"/>
        <v>1891</v>
      </c>
      <c r="AP1131">
        <f t="shared" si="144"/>
        <v>830.5</v>
      </c>
      <c r="AT1131">
        <f t="shared" si="145"/>
        <v>192.38308137671567</v>
      </c>
      <c r="AY1131">
        <f t="shared" si="146"/>
        <v>92.049059026258561</v>
      </c>
    </row>
    <row r="1132" spans="1:51" x14ac:dyDescent="0.3">
      <c r="A1132" s="1">
        <v>2152</v>
      </c>
      <c r="B1132" s="1">
        <v>781</v>
      </c>
      <c r="C1132" s="1">
        <v>-32</v>
      </c>
      <c r="D1132" s="1">
        <v>33</v>
      </c>
      <c r="K1132" s="1">
        <v>1457</v>
      </c>
      <c r="L1132" s="1">
        <v>1022</v>
      </c>
      <c r="M1132" s="1">
        <v>158</v>
      </c>
      <c r="N1132" s="1">
        <v>26</v>
      </c>
      <c r="U1132">
        <f t="shared" si="140"/>
        <v>735.59907558397595</v>
      </c>
      <c r="V1132">
        <f t="shared" si="141"/>
        <v>81.599075583975946</v>
      </c>
      <c r="AB1132">
        <f t="shared" si="142"/>
        <v>3018.1994632792989</v>
      </c>
      <c r="AO1132">
        <f t="shared" si="143"/>
        <v>1804.5</v>
      </c>
      <c r="AP1132">
        <f t="shared" si="144"/>
        <v>901.5</v>
      </c>
      <c r="AT1132">
        <f t="shared" si="145"/>
        <v>98.602738298690269</v>
      </c>
      <c r="AY1132">
        <f t="shared" si="146"/>
        <v>10686.300309004544</v>
      </c>
    </row>
    <row r="1133" spans="1:51" x14ac:dyDescent="0.3">
      <c r="A1133" s="1">
        <v>2145</v>
      </c>
      <c r="B1133" s="1">
        <v>839</v>
      </c>
      <c r="C1133" s="1">
        <v>-28</v>
      </c>
      <c r="D1133" s="1">
        <v>55</v>
      </c>
      <c r="K1133" s="1">
        <v>1350</v>
      </c>
      <c r="L1133" s="1">
        <v>974</v>
      </c>
      <c r="M1133" s="1">
        <v>76</v>
      </c>
      <c r="N1133" s="1">
        <v>10</v>
      </c>
      <c r="U1133">
        <f t="shared" si="140"/>
        <v>806.3808033429367</v>
      </c>
      <c r="V1133">
        <f t="shared" si="141"/>
        <v>152.3808033429367</v>
      </c>
      <c r="AB1133">
        <f t="shared" si="142"/>
        <v>15805.485690808631</v>
      </c>
      <c r="AO1133">
        <f t="shared" si="143"/>
        <v>1747.5</v>
      </c>
      <c r="AP1133">
        <f t="shared" si="144"/>
        <v>906.5</v>
      </c>
      <c r="AT1133">
        <f t="shared" si="145"/>
        <v>107.23105893350116</v>
      </c>
      <c r="AY1133">
        <f t="shared" si="146"/>
        <v>8976.8504730852947</v>
      </c>
    </row>
    <row r="1134" spans="1:51" x14ac:dyDescent="0.3">
      <c r="A1134" s="1">
        <v>2168</v>
      </c>
      <c r="B1134" s="1">
        <v>804</v>
      </c>
      <c r="C1134" s="1">
        <v>-39</v>
      </c>
      <c r="D1134" s="1">
        <v>34</v>
      </c>
      <c r="K1134" s="1">
        <v>1271</v>
      </c>
      <c r="L1134" s="1">
        <v>1101</v>
      </c>
      <c r="M1134" s="1">
        <v>52</v>
      </c>
      <c r="N1134" s="1">
        <v>18</v>
      </c>
      <c r="U1134">
        <f t="shared" si="140"/>
        <v>944.89046984293373</v>
      </c>
      <c r="V1134">
        <f t="shared" si="141"/>
        <v>290.89046984293373</v>
      </c>
      <c r="AB1134">
        <f t="shared" si="142"/>
        <v>69817.247912747756</v>
      </c>
      <c r="AO1134">
        <f t="shared" si="143"/>
        <v>1719.5</v>
      </c>
      <c r="AP1134">
        <f t="shared" si="144"/>
        <v>952.5</v>
      </c>
      <c r="AT1134">
        <f t="shared" si="145"/>
        <v>93.469246279190671</v>
      </c>
      <c r="AY1134">
        <f t="shared" si="146"/>
        <v>11773.998039345066</v>
      </c>
    </row>
    <row r="1135" spans="1:51" x14ac:dyDescent="0.3">
      <c r="A1135" s="1">
        <v>2184</v>
      </c>
      <c r="B1135" s="1">
        <v>794</v>
      </c>
      <c r="C1135" s="1">
        <v>-39</v>
      </c>
      <c r="D1135" s="1">
        <v>35</v>
      </c>
      <c r="K1135" s="1">
        <v>1351</v>
      </c>
      <c r="L1135" s="1">
        <v>1155</v>
      </c>
      <c r="M1135" s="1">
        <v>-282</v>
      </c>
      <c r="N1135" s="1">
        <v>63</v>
      </c>
      <c r="U1135">
        <f t="shared" si="140"/>
        <v>907.86012138434626</v>
      </c>
      <c r="V1135">
        <f t="shared" si="141"/>
        <v>253.86012138434626</v>
      </c>
      <c r="AB1135">
        <f t="shared" si="142"/>
        <v>51619.471006902735</v>
      </c>
      <c r="AO1135">
        <f t="shared" si="143"/>
        <v>1767.5</v>
      </c>
      <c r="AP1135">
        <f t="shared" si="144"/>
        <v>974.5</v>
      </c>
      <c r="AT1135">
        <f t="shared" si="145"/>
        <v>41.309805131469695</v>
      </c>
      <c r="AY1135">
        <f t="shared" si="146"/>
        <v>25814.044376809245</v>
      </c>
    </row>
    <row r="1136" spans="1:51" x14ac:dyDescent="0.3">
      <c r="A1136" s="1">
        <v>2183</v>
      </c>
      <c r="B1136" s="1">
        <v>825</v>
      </c>
      <c r="C1136" s="1">
        <v>-36</v>
      </c>
      <c r="D1136" s="1">
        <v>55</v>
      </c>
      <c r="K1136" s="1">
        <v>1344</v>
      </c>
      <c r="L1136" s="1">
        <v>1059</v>
      </c>
      <c r="M1136" s="1">
        <v>-206</v>
      </c>
      <c r="N1136" s="1">
        <v>16</v>
      </c>
      <c r="U1136">
        <f t="shared" si="140"/>
        <v>871.02066565610255</v>
      </c>
      <c r="V1136">
        <f t="shared" si="141"/>
        <v>217.02066565610255</v>
      </c>
      <c r="AB1136">
        <f t="shared" si="142"/>
        <v>36236.82765301616</v>
      </c>
      <c r="AO1136">
        <f t="shared" si="143"/>
        <v>1763.5</v>
      </c>
      <c r="AP1136">
        <f t="shared" si="144"/>
        <v>942</v>
      </c>
      <c r="AT1136">
        <f t="shared" si="145"/>
        <v>68.529190860537668</v>
      </c>
      <c r="AY1136">
        <f t="shared" si="146"/>
        <v>17808.398222841202</v>
      </c>
    </row>
    <row r="1137" spans="1:51" x14ac:dyDescent="0.3">
      <c r="A1137" s="1">
        <v>2188</v>
      </c>
      <c r="B1137" s="1">
        <v>790</v>
      </c>
      <c r="C1137" s="1">
        <v>-52</v>
      </c>
      <c r="D1137" s="1">
        <v>33</v>
      </c>
      <c r="K1137" s="1">
        <v>1421</v>
      </c>
      <c r="L1137" s="1">
        <v>1022</v>
      </c>
      <c r="M1137" s="1">
        <v>-126</v>
      </c>
      <c r="N1137" s="1">
        <v>26</v>
      </c>
      <c r="U1137">
        <f t="shared" si="140"/>
        <v>801.31953676420494</v>
      </c>
      <c r="V1137">
        <f t="shared" si="141"/>
        <v>147.31953676420494</v>
      </c>
      <c r="AB1137">
        <f t="shared" si="142"/>
        <v>14558.498558448629</v>
      </c>
      <c r="AO1137">
        <f t="shared" si="143"/>
        <v>1804.5</v>
      </c>
      <c r="AP1137">
        <f t="shared" si="144"/>
        <v>906</v>
      </c>
      <c r="AT1137">
        <f t="shared" si="145"/>
        <v>94.107651123593556</v>
      </c>
      <c r="AY1137">
        <f t="shared" si="146"/>
        <v>11635.861463920781</v>
      </c>
    </row>
    <row r="1138" spans="1:51" x14ac:dyDescent="0.3">
      <c r="A1138" s="1">
        <v>2187</v>
      </c>
      <c r="B1138" s="1">
        <v>768</v>
      </c>
      <c r="C1138" s="1">
        <v>-84</v>
      </c>
      <c r="D1138" s="1">
        <v>30</v>
      </c>
      <c r="K1138" s="1">
        <v>1452</v>
      </c>
      <c r="L1138" s="1">
        <v>968</v>
      </c>
      <c r="M1138" s="1">
        <v>-66</v>
      </c>
      <c r="N1138" s="1">
        <v>24</v>
      </c>
      <c r="U1138">
        <f t="shared" si="140"/>
        <v>761.72501599986856</v>
      </c>
      <c r="V1138">
        <f t="shared" si="141"/>
        <v>107.72501599986856</v>
      </c>
      <c r="AB1138">
        <f t="shared" si="142"/>
        <v>6571.3854828189642</v>
      </c>
      <c r="AO1138">
        <f t="shared" si="143"/>
        <v>1819.5</v>
      </c>
      <c r="AP1138">
        <f t="shared" si="144"/>
        <v>868</v>
      </c>
      <c r="AT1138">
        <f t="shared" si="145"/>
        <v>133.4325672390365</v>
      </c>
      <c r="AY1138">
        <f t="shared" si="146"/>
        <v>4698.3805895637124</v>
      </c>
    </row>
    <row r="1139" spans="1:51" x14ac:dyDescent="0.3">
      <c r="A1139" s="1">
        <v>2165</v>
      </c>
      <c r="B1139" s="1">
        <v>863</v>
      </c>
      <c r="C1139" s="1">
        <v>-51</v>
      </c>
      <c r="D1139" s="1">
        <v>54</v>
      </c>
      <c r="K1139" s="1">
        <v>1489</v>
      </c>
      <c r="L1139" s="1">
        <v>928</v>
      </c>
      <c r="M1139" s="1">
        <v>-32</v>
      </c>
      <c r="N1139" s="1">
        <v>24</v>
      </c>
      <c r="U1139">
        <f t="shared" si="140"/>
        <v>679.11781010366678</v>
      </c>
      <c r="V1139">
        <f t="shared" si="141"/>
        <v>25.117810103666784</v>
      </c>
      <c r="AB1139">
        <f t="shared" si="142"/>
        <v>2.3812296017109773</v>
      </c>
      <c r="AO1139">
        <f t="shared" si="143"/>
        <v>1827</v>
      </c>
      <c r="AP1139">
        <f t="shared" si="144"/>
        <v>895.5</v>
      </c>
      <c r="AT1139">
        <f t="shared" si="145"/>
        <v>107.93169136078615</v>
      </c>
      <c r="AY1139">
        <f t="shared" si="146"/>
        <v>8844.5767791270682</v>
      </c>
    </row>
    <row r="1140" spans="1:51" x14ac:dyDescent="0.3">
      <c r="A1140" s="1">
        <v>2162</v>
      </c>
      <c r="B1140" s="1">
        <v>833</v>
      </c>
      <c r="C1140" s="1">
        <v>-63</v>
      </c>
      <c r="D1140" s="1">
        <v>32</v>
      </c>
      <c r="K1140" s="1">
        <v>1527</v>
      </c>
      <c r="L1140" s="1">
        <v>900</v>
      </c>
      <c r="M1140" s="1">
        <v>0</v>
      </c>
      <c r="N1140" s="1">
        <v>26</v>
      </c>
      <c r="U1140">
        <f t="shared" si="140"/>
        <v>638.52486247600416</v>
      </c>
      <c r="V1140">
        <f t="shared" si="141"/>
        <v>-15.475137523995841</v>
      </c>
      <c r="AB1140">
        <f t="shared" si="142"/>
        <v>1775.4484754794178</v>
      </c>
      <c r="AO1140">
        <f t="shared" si="143"/>
        <v>1844.5</v>
      </c>
      <c r="AP1140">
        <f t="shared" si="144"/>
        <v>866.5</v>
      </c>
      <c r="AT1140">
        <f t="shared" si="145"/>
        <v>140.72135587749287</v>
      </c>
      <c r="AY1140">
        <f t="shared" si="146"/>
        <v>3752.2908693332492</v>
      </c>
    </row>
    <row r="1141" spans="1:51" x14ac:dyDescent="0.3">
      <c r="A1141" s="1">
        <v>2158</v>
      </c>
      <c r="B1141" s="1">
        <v>821</v>
      </c>
      <c r="C1141" s="1">
        <v>-63</v>
      </c>
      <c r="D1141" s="1">
        <v>32</v>
      </c>
      <c r="K1141" s="1">
        <v>1544</v>
      </c>
      <c r="L1141" s="1">
        <v>884</v>
      </c>
      <c r="M1141" s="1">
        <v>14</v>
      </c>
      <c r="N1141" s="1">
        <v>24</v>
      </c>
      <c r="U1141">
        <f t="shared" si="140"/>
        <v>617.22362236064816</v>
      </c>
      <c r="V1141">
        <f t="shared" si="141"/>
        <v>-36.776377639351836</v>
      </c>
      <c r="AB1141">
        <f t="shared" si="142"/>
        <v>4024.2924357687948</v>
      </c>
      <c r="AO1141">
        <f t="shared" si="143"/>
        <v>1851</v>
      </c>
      <c r="AP1141">
        <f t="shared" si="144"/>
        <v>852.5</v>
      </c>
      <c r="AT1141">
        <f t="shared" si="145"/>
        <v>156.06809411279423</v>
      </c>
      <c r="AY1141">
        <f t="shared" si="146"/>
        <v>2107.655319343296</v>
      </c>
    </row>
    <row r="1142" spans="1:51" x14ac:dyDescent="0.3">
      <c r="A1142" s="1">
        <v>2160</v>
      </c>
      <c r="B1142" s="1">
        <v>783</v>
      </c>
      <c r="C1142" s="1">
        <v>-65</v>
      </c>
      <c r="D1142" s="1">
        <v>33</v>
      </c>
      <c r="K1142" s="1">
        <v>1565</v>
      </c>
      <c r="L1142" s="1">
        <v>886</v>
      </c>
      <c r="M1142" s="1">
        <v>53</v>
      </c>
      <c r="N1142" s="1">
        <v>27</v>
      </c>
      <c r="U1142">
        <f t="shared" si="140"/>
        <v>603.84931895299837</v>
      </c>
      <c r="V1142">
        <f t="shared" si="141"/>
        <v>-50.150681047001626</v>
      </c>
      <c r="AB1142">
        <f t="shared" si="142"/>
        <v>5900.0241186350686</v>
      </c>
      <c r="AO1142">
        <f t="shared" si="143"/>
        <v>1862.5</v>
      </c>
      <c r="AP1142">
        <f t="shared" si="144"/>
        <v>834.5</v>
      </c>
      <c r="AT1142">
        <f t="shared" si="145"/>
        <v>176.9081682681724</v>
      </c>
      <c r="AY1142">
        <f t="shared" si="146"/>
        <v>628.46143904122926</v>
      </c>
    </row>
    <row r="1143" spans="1:51" x14ac:dyDescent="0.3">
      <c r="A1143" s="1">
        <v>2155</v>
      </c>
      <c r="B1143" s="1">
        <v>767</v>
      </c>
      <c r="C1143" s="1">
        <v>-68</v>
      </c>
      <c r="D1143" s="1">
        <v>32</v>
      </c>
      <c r="K1143" s="1">
        <v>1418</v>
      </c>
      <c r="L1143" s="1">
        <v>1036</v>
      </c>
      <c r="M1143" s="1">
        <v>54</v>
      </c>
      <c r="N1143" s="1">
        <v>21</v>
      </c>
      <c r="U1143">
        <f t="shared" si="140"/>
        <v>784.55719995421623</v>
      </c>
      <c r="V1143">
        <f t="shared" si="141"/>
        <v>130.55719995421623</v>
      </c>
      <c r="AB1143">
        <f t="shared" si="142"/>
        <v>10794.434197574205</v>
      </c>
      <c r="AO1143">
        <f t="shared" si="143"/>
        <v>1786.5</v>
      </c>
      <c r="AP1143">
        <f t="shared" si="144"/>
        <v>901.5</v>
      </c>
      <c r="AT1143">
        <f t="shared" si="145"/>
        <v>99.42082276867356</v>
      </c>
      <c r="AY1143">
        <f t="shared" si="146"/>
        <v>10517.831321775739</v>
      </c>
    </row>
    <row r="1144" spans="1:51" x14ac:dyDescent="0.3">
      <c r="A1144" s="1">
        <v>2156</v>
      </c>
      <c r="B1144" s="1">
        <v>758</v>
      </c>
      <c r="C1144" s="1">
        <v>-58</v>
      </c>
      <c r="D1144" s="1">
        <v>34</v>
      </c>
      <c r="K1144" s="1">
        <v>1397</v>
      </c>
      <c r="L1144" s="1">
        <v>991</v>
      </c>
      <c r="M1144" s="1">
        <v>30</v>
      </c>
      <c r="N1144" s="1">
        <v>15</v>
      </c>
      <c r="U1144">
        <f t="shared" si="140"/>
        <v>793.9584371993285</v>
      </c>
      <c r="V1144">
        <f t="shared" si="141"/>
        <v>139.9584371993285</v>
      </c>
      <c r="AB1144">
        <f t="shared" si="142"/>
        <v>12836.324360255479</v>
      </c>
      <c r="AO1144">
        <f t="shared" si="143"/>
        <v>1776.5</v>
      </c>
      <c r="AP1144">
        <f t="shared" si="144"/>
        <v>874.5</v>
      </c>
      <c r="AT1144">
        <f t="shared" si="145"/>
        <v>127.68124372827828</v>
      </c>
      <c r="AY1144">
        <f t="shared" si="146"/>
        <v>5519.9041946283614</v>
      </c>
    </row>
    <row r="1145" spans="1:51" x14ac:dyDescent="0.3">
      <c r="A1145" s="1">
        <v>2167</v>
      </c>
      <c r="B1145" s="1">
        <v>753</v>
      </c>
      <c r="C1145" s="1">
        <v>-78</v>
      </c>
      <c r="D1145" s="1">
        <v>32</v>
      </c>
      <c r="K1145" s="1">
        <v>1371</v>
      </c>
      <c r="L1145" s="1">
        <v>949</v>
      </c>
      <c r="M1145" s="1">
        <v>8</v>
      </c>
      <c r="N1145" s="1">
        <v>13</v>
      </c>
      <c r="U1145">
        <f t="shared" si="140"/>
        <v>819.77557904587525</v>
      </c>
      <c r="V1145">
        <f t="shared" si="141"/>
        <v>165.77557904587525</v>
      </c>
      <c r="AB1145">
        <f t="shared" si="142"/>
        <v>19352.884624700982</v>
      </c>
      <c r="AO1145">
        <f t="shared" si="143"/>
        <v>1769</v>
      </c>
      <c r="AP1145">
        <f t="shared" si="144"/>
        <v>851</v>
      </c>
      <c r="AT1145">
        <f t="shared" si="145"/>
        <v>152.19066988485201</v>
      </c>
      <c r="AY1145">
        <f t="shared" si="146"/>
        <v>2478.7086837020724</v>
      </c>
    </row>
    <row r="1146" spans="1:51" x14ac:dyDescent="0.3">
      <c r="A1146" s="1">
        <v>2167</v>
      </c>
      <c r="B1146" s="1">
        <v>761</v>
      </c>
      <c r="C1146" s="1">
        <v>-94</v>
      </c>
      <c r="D1146" s="1">
        <v>31</v>
      </c>
      <c r="K1146" s="1">
        <v>1366</v>
      </c>
      <c r="L1146" s="1">
        <v>950</v>
      </c>
      <c r="M1146" s="1">
        <v>-32</v>
      </c>
      <c r="N1146" s="1">
        <v>15</v>
      </c>
      <c r="U1146">
        <f t="shared" si="140"/>
        <v>822.99574725511184</v>
      </c>
      <c r="V1146">
        <f t="shared" si="141"/>
        <v>168.99574725511184</v>
      </c>
      <c r="AB1146">
        <f t="shared" si="142"/>
        <v>20259.199226496672</v>
      </c>
      <c r="AO1146">
        <f t="shared" si="143"/>
        <v>1766.5</v>
      </c>
      <c r="AP1146">
        <f t="shared" si="144"/>
        <v>855.5</v>
      </c>
      <c r="AT1146">
        <f t="shared" si="145"/>
        <v>148.33239700079008</v>
      </c>
      <c r="AY1146">
        <f t="shared" si="146"/>
        <v>2877.7757745482577</v>
      </c>
    </row>
    <row r="1147" spans="1:51" x14ac:dyDescent="0.3">
      <c r="A1147" s="1">
        <v>2167</v>
      </c>
      <c r="B1147" s="1">
        <v>763</v>
      </c>
      <c r="C1147" s="1">
        <v>-99</v>
      </c>
      <c r="D1147" s="1">
        <v>31</v>
      </c>
      <c r="K1147" s="1">
        <v>1373</v>
      </c>
      <c r="L1147" s="1">
        <v>950</v>
      </c>
      <c r="M1147" s="1">
        <v>-76</v>
      </c>
      <c r="N1147" s="1">
        <v>15</v>
      </c>
      <c r="U1147">
        <f t="shared" si="140"/>
        <v>815.72360515066623</v>
      </c>
      <c r="V1147">
        <f t="shared" si="141"/>
        <v>161.72360515066623</v>
      </c>
      <c r="AB1147">
        <f t="shared" si="142"/>
        <v>18241.925292198652</v>
      </c>
      <c r="AO1147">
        <f t="shared" si="143"/>
        <v>1770</v>
      </c>
      <c r="AP1147">
        <f t="shared" si="144"/>
        <v>856.5</v>
      </c>
      <c r="AT1147">
        <f t="shared" si="145"/>
        <v>146.6023533235398</v>
      </c>
      <c r="AY1147">
        <f t="shared" si="146"/>
        <v>3066.3848812297174</v>
      </c>
    </row>
    <row r="1148" spans="1:51" x14ac:dyDescent="0.3">
      <c r="A1148" s="1">
        <v>2162</v>
      </c>
      <c r="B1148" s="1">
        <v>751</v>
      </c>
      <c r="C1148" s="1">
        <v>-100</v>
      </c>
      <c r="D1148" s="1">
        <v>32</v>
      </c>
      <c r="K1148" s="1">
        <v>1346</v>
      </c>
      <c r="L1148" s="1">
        <v>928</v>
      </c>
      <c r="M1148" s="1">
        <v>-79</v>
      </c>
      <c r="N1148" s="1">
        <v>13</v>
      </c>
      <c r="U1148">
        <f t="shared" si="140"/>
        <v>834.97604756064709</v>
      </c>
      <c r="V1148">
        <f t="shared" si="141"/>
        <v>180.97604756064709</v>
      </c>
      <c r="AB1148">
        <f t="shared" si="142"/>
        <v>23813.154449010901</v>
      </c>
      <c r="AO1148">
        <f t="shared" si="143"/>
        <v>1754</v>
      </c>
      <c r="AP1148">
        <f t="shared" si="144"/>
        <v>839.5</v>
      </c>
      <c r="AT1148">
        <f t="shared" si="145"/>
        <v>166.96182198335043</v>
      </c>
      <c r="AY1148">
        <f t="shared" si="146"/>
        <v>1226.0838030517916</v>
      </c>
    </row>
    <row r="1149" spans="1:51" x14ac:dyDescent="0.3">
      <c r="A1149" s="1">
        <v>2168</v>
      </c>
      <c r="B1149" s="1">
        <v>747</v>
      </c>
      <c r="C1149" s="1">
        <v>-95</v>
      </c>
      <c r="D1149" s="1">
        <v>33</v>
      </c>
      <c r="K1149" s="1">
        <v>1348</v>
      </c>
      <c r="L1149" s="1">
        <v>907</v>
      </c>
      <c r="M1149" s="1">
        <v>-39</v>
      </c>
      <c r="N1149" s="1">
        <v>18</v>
      </c>
      <c r="U1149">
        <f t="shared" si="140"/>
        <v>835.46394296821688</v>
      </c>
      <c r="V1149">
        <f t="shared" si="141"/>
        <v>181.46394296821688</v>
      </c>
      <c r="AB1149">
        <f t="shared" si="142"/>
        <v>23963.971761945078</v>
      </c>
      <c r="AO1149">
        <f t="shared" si="143"/>
        <v>1758</v>
      </c>
      <c r="AP1149">
        <f t="shared" si="144"/>
        <v>827</v>
      </c>
      <c r="AT1149">
        <f t="shared" si="145"/>
        <v>178.02527910383964</v>
      </c>
      <c r="AY1149">
        <f t="shared" si="146"/>
        <v>573.69937499934201</v>
      </c>
    </row>
    <row r="1150" spans="1:51" x14ac:dyDescent="0.3">
      <c r="A1150" s="1">
        <v>2170</v>
      </c>
      <c r="B1150" s="1">
        <v>748</v>
      </c>
      <c r="C1150" s="1">
        <v>-96</v>
      </c>
      <c r="D1150" s="1">
        <v>32</v>
      </c>
      <c r="K1150" s="1">
        <v>1329</v>
      </c>
      <c r="L1150" s="1">
        <v>884</v>
      </c>
      <c r="M1150" s="1">
        <v>-44</v>
      </c>
      <c r="N1150" s="1">
        <v>13</v>
      </c>
      <c r="U1150">
        <f t="shared" si="140"/>
        <v>851.92546622342502</v>
      </c>
      <c r="V1150">
        <f t="shared" si="141"/>
        <v>197.92546622342502</v>
      </c>
      <c r="AB1150">
        <f t="shared" si="142"/>
        <v>29331.540192790631</v>
      </c>
      <c r="AO1150">
        <f t="shared" si="143"/>
        <v>1749.5</v>
      </c>
      <c r="AP1150">
        <f t="shared" si="144"/>
        <v>816</v>
      </c>
      <c r="AT1150">
        <f t="shared" si="145"/>
        <v>190.80421903092184</v>
      </c>
      <c r="AY1150">
        <f t="shared" si="146"/>
        <v>124.83777098998928</v>
      </c>
    </row>
    <row r="1151" spans="1:51" x14ac:dyDescent="0.3">
      <c r="A1151" s="1">
        <v>2172</v>
      </c>
      <c r="B1151" s="1">
        <v>758</v>
      </c>
      <c r="C1151" s="1">
        <v>-95</v>
      </c>
      <c r="D1151" s="1">
        <v>32</v>
      </c>
      <c r="K1151" s="1">
        <v>1424</v>
      </c>
      <c r="L1151" s="1">
        <v>867</v>
      </c>
      <c r="M1151" s="1">
        <v>28</v>
      </c>
      <c r="N1151" s="1">
        <v>32</v>
      </c>
      <c r="U1151">
        <f t="shared" si="140"/>
        <v>755.90012567798931</v>
      </c>
      <c r="V1151">
        <f t="shared" si="141"/>
        <v>101.90012567798931</v>
      </c>
      <c r="AB1151">
        <f t="shared" si="142"/>
        <v>5660.9360500598159</v>
      </c>
      <c r="AO1151">
        <f t="shared" si="143"/>
        <v>1798</v>
      </c>
      <c r="AP1151">
        <f t="shared" si="144"/>
        <v>812.5</v>
      </c>
      <c r="AT1151">
        <f t="shared" si="145"/>
        <v>187.51066636327653</v>
      </c>
      <c r="AY1151">
        <f t="shared" si="146"/>
        <v>209.2835310515496</v>
      </c>
    </row>
    <row r="1152" spans="1:51" x14ac:dyDescent="0.3">
      <c r="A1152" s="1">
        <v>2168</v>
      </c>
      <c r="B1152" s="1">
        <v>751</v>
      </c>
      <c r="C1152" s="1">
        <v>-96</v>
      </c>
      <c r="D1152" s="1">
        <v>32</v>
      </c>
      <c r="K1152" s="1">
        <v>1365</v>
      </c>
      <c r="L1152" s="1">
        <v>854</v>
      </c>
      <c r="M1152" s="1">
        <v>17</v>
      </c>
      <c r="N1152" s="1">
        <v>13</v>
      </c>
      <c r="U1152">
        <f t="shared" si="140"/>
        <v>809.57890288717385</v>
      </c>
      <c r="V1152">
        <f t="shared" si="141"/>
        <v>155.57890288717385</v>
      </c>
      <c r="AB1152">
        <f t="shared" si="142"/>
        <v>16619.842848840733</v>
      </c>
      <c r="AO1152">
        <f t="shared" si="143"/>
        <v>1766.5</v>
      </c>
      <c r="AP1152">
        <f t="shared" si="144"/>
        <v>802.5</v>
      </c>
      <c r="AT1152">
        <f t="shared" si="145"/>
        <v>200.3209924096823</v>
      </c>
      <c r="AY1152">
        <f t="shared" si="146"/>
        <v>2.743359673575958</v>
      </c>
    </row>
    <row r="1153" spans="1:51" x14ac:dyDescent="0.3">
      <c r="A1153" s="1">
        <v>2168</v>
      </c>
      <c r="B1153" s="1">
        <v>723</v>
      </c>
      <c r="C1153" s="1">
        <v>-109</v>
      </c>
      <c r="D1153" s="1">
        <v>31</v>
      </c>
      <c r="K1153" s="1">
        <v>1425</v>
      </c>
      <c r="L1153" s="1">
        <v>841</v>
      </c>
      <c r="M1153" s="1">
        <v>74</v>
      </c>
      <c r="N1153" s="1">
        <v>29</v>
      </c>
      <c r="U1153">
        <f t="shared" si="140"/>
        <v>752.31177047817084</v>
      </c>
      <c r="V1153">
        <f t="shared" si="141"/>
        <v>98.311770478170843</v>
      </c>
      <c r="AB1153">
        <f t="shared" si="142"/>
        <v>5133.8424496367952</v>
      </c>
      <c r="AO1153">
        <f t="shared" si="143"/>
        <v>1796.5</v>
      </c>
      <c r="AP1153">
        <f t="shared" si="144"/>
        <v>782</v>
      </c>
      <c r="AT1153">
        <f t="shared" si="145"/>
        <v>218.02809451994943</v>
      </c>
      <c r="AY1153">
        <f t="shared" si="146"/>
        <v>257.62795782025961</v>
      </c>
    </row>
    <row r="1154" spans="1:51" x14ac:dyDescent="0.3">
      <c r="A1154" s="1">
        <v>2180</v>
      </c>
      <c r="B1154" s="1">
        <v>730</v>
      </c>
      <c r="C1154" s="1">
        <v>-102</v>
      </c>
      <c r="D1154" s="1">
        <v>33</v>
      </c>
      <c r="K1154" s="1">
        <v>1477</v>
      </c>
      <c r="L1154" s="1">
        <v>840</v>
      </c>
      <c r="M1154" s="1">
        <v>72</v>
      </c>
      <c r="N1154" s="1">
        <v>25</v>
      </c>
      <c r="U1154">
        <f t="shared" si="140"/>
        <v>711.55393330372362</v>
      </c>
      <c r="V1154">
        <f t="shared" si="141"/>
        <v>57.553933303723625</v>
      </c>
      <c r="AB1154">
        <f t="shared" si="142"/>
        <v>954.37744116911369</v>
      </c>
      <c r="AO1154">
        <f t="shared" si="143"/>
        <v>1828.5</v>
      </c>
      <c r="AP1154">
        <f t="shared" si="144"/>
        <v>785</v>
      </c>
      <c r="AT1154">
        <f t="shared" si="145"/>
        <v>216.88072759007426</v>
      </c>
      <c r="AY1154">
        <f t="shared" si="146"/>
        <v>222.11211038388223</v>
      </c>
    </row>
    <row r="1155" spans="1:51" x14ac:dyDescent="0.3">
      <c r="A1155" s="1">
        <v>2180</v>
      </c>
      <c r="B1155" s="1">
        <v>727</v>
      </c>
      <c r="C1155" s="1">
        <v>-105</v>
      </c>
      <c r="D1155" s="1">
        <v>32</v>
      </c>
      <c r="K1155" s="1">
        <v>1500</v>
      </c>
      <c r="L1155" s="1">
        <v>835</v>
      </c>
      <c r="M1155" s="1">
        <v>78</v>
      </c>
      <c r="N1155" s="1">
        <v>24</v>
      </c>
      <c r="U1155">
        <f t="shared" si="140"/>
        <v>688.52305698502209</v>
      </c>
      <c r="V1155">
        <f t="shared" si="141"/>
        <v>34.523056985022095</v>
      </c>
      <c r="AB1155">
        <f t="shared" si="142"/>
        <v>61.812986787110354</v>
      </c>
      <c r="AO1155">
        <f t="shared" si="143"/>
        <v>1840</v>
      </c>
      <c r="AP1155">
        <f t="shared" si="144"/>
        <v>781</v>
      </c>
      <c r="AT1155">
        <f t="shared" si="145"/>
        <v>222.62299971027252</v>
      </c>
      <c r="AY1155">
        <f t="shared" si="146"/>
        <v>426.2448561987801</v>
      </c>
    </row>
    <row r="1156" spans="1:51" x14ac:dyDescent="0.3">
      <c r="A1156" s="1">
        <v>2178</v>
      </c>
      <c r="B1156" s="1">
        <v>731</v>
      </c>
      <c r="C1156" s="1">
        <v>-95</v>
      </c>
      <c r="D1156" s="1">
        <v>33</v>
      </c>
      <c r="K1156" s="1">
        <v>1540</v>
      </c>
      <c r="L1156" s="1">
        <v>833</v>
      </c>
      <c r="M1156" s="1">
        <v>109</v>
      </c>
      <c r="N1156" s="1">
        <v>29</v>
      </c>
      <c r="U1156">
        <f t="shared" ref="U1156:U1219" si="147">SQRT((A1156-K1156)^2+(B1156-L1156)^2)</f>
        <v>646.10215910488955</v>
      </c>
      <c r="V1156">
        <f t="shared" ref="V1156:V1219" si="148">U1156-654</f>
        <v>-7.8978408951104484</v>
      </c>
      <c r="AB1156">
        <f t="shared" ref="AB1156:AB1219" si="149">(V1156-$AA$5)^2</f>
        <v>1194.3088828861014</v>
      </c>
      <c r="AO1156">
        <f t="shared" ref="AO1156:AO1219" si="150">(A1156+K1156)/2</f>
        <v>1859</v>
      </c>
      <c r="AP1156">
        <f t="shared" ref="AP1156:AP1219" si="151">(B1156+L1156)/2</f>
        <v>782</v>
      </c>
      <c r="AT1156">
        <f t="shared" ref="AT1156:AT1219" si="152">SQRT((AP1156-1000)^2 + (AO1156-1800)^2)</f>
        <v>225.84286572747877</v>
      </c>
      <c r="AY1156">
        <f t="shared" ref="AY1156:AY1219" si="153">(AT1156-$AX$5)^2</f>
        <v>569.56515775600121</v>
      </c>
    </row>
    <row r="1157" spans="1:51" x14ac:dyDescent="0.3">
      <c r="A1157" s="1">
        <v>2184</v>
      </c>
      <c r="B1157" s="1">
        <v>726</v>
      </c>
      <c r="C1157" s="1">
        <v>-83</v>
      </c>
      <c r="D1157" s="1">
        <v>34</v>
      </c>
      <c r="K1157" s="1">
        <v>1572</v>
      </c>
      <c r="L1157" s="1">
        <v>854</v>
      </c>
      <c r="M1157" s="1">
        <v>78</v>
      </c>
      <c r="N1157" s="1">
        <v>23</v>
      </c>
      <c r="U1157">
        <f t="shared" si="147"/>
        <v>625.24235301201406</v>
      </c>
      <c r="V1157">
        <f t="shared" si="148"/>
        <v>-28.757646987985936</v>
      </c>
      <c r="AB1157">
        <f t="shared" si="149"/>
        <v>3071.2190555963916</v>
      </c>
      <c r="AO1157">
        <f t="shared" si="150"/>
        <v>1878</v>
      </c>
      <c r="AP1157">
        <f t="shared" si="151"/>
        <v>790</v>
      </c>
      <c r="AT1157">
        <f t="shared" si="152"/>
        <v>224.01785643113362</v>
      </c>
      <c r="AY1157">
        <f t="shared" si="153"/>
        <v>485.78606339016414</v>
      </c>
    </row>
    <row r="1158" spans="1:51" x14ac:dyDescent="0.3">
      <c r="A1158" s="1">
        <v>2188</v>
      </c>
      <c r="B1158" s="1">
        <v>713</v>
      </c>
      <c r="C1158" s="1">
        <v>-93</v>
      </c>
      <c r="D1158" s="1">
        <v>32</v>
      </c>
      <c r="K1158" s="1">
        <v>1597</v>
      </c>
      <c r="L1158" s="1">
        <v>845</v>
      </c>
      <c r="M1158" s="1">
        <v>79</v>
      </c>
      <c r="N1158" s="1">
        <v>26</v>
      </c>
      <c r="U1158">
        <f t="shared" si="147"/>
        <v>605.56172270050229</v>
      </c>
      <c r="V1158">
        <f t="shared" si="148"/>
        <v>-48.438277299497713</v>
      </c>
      <c r="AB1158">
        <f t="shared" si="149"/>
        <v>5639.8914522634523</v>
      </c>
      <c r="AO1158">
        <f t="shared" si="150"/>
        <v>1892.5</v>
      </c>
      <c r="AP1158">
        <f t="shared" si="151"/>
        <v>779</v>
      </c>
      <c r="AT1158">
        <f t="shared" si="152"/>
        <v>239.57723180636344</v>
      </c>
      <c r="AY1158">
        <f t="shared" si="153"/>
        <v>1413.7547619739346</v>
      </c>
    </row>
    <row r="1159" spans="1:51" x14ac:dyDescent="0.3">
      <c r="A1159" s="1">
        <v>2189</v>
      </c>
      <c r="B1159" s="1">
        <v>725</v>
      </c>
      <c r="C1159" s="1">
        <v>-103</v>
      </c>
      <c r="D1159" s="1">
        <v>31</v>
      </c>
      <c r="K1159" s="1">
        <v>1621</v>
      </c>
      <c r="L1159" s="1">
        <v>838</v>
      </c>
      <c r="M1159" s="1">
        <v>96</v>
      </c>
      <c r="N1159" s="1">
        <v>29</v>
      </c>
      <c r="U1159">
        <f t="shared" si="147"/>
        <v>579.13124591926487</v>
      </c>
      <c r="V1159">
        <f t="shared" si="148"/>
        <v>-74.86875408073513</v>
      </c>
      <c r="AB1159">
        <f t="shared" si="149"/>
        <v>10308.277446122091</v>
      </c>
      <c r="AO1159">
        <f t="shared" si="150"/>
        <v>1905</v>
      </c>
      <c r="AP1159">
        <f t="shared" si="151"/>
        <v>781.5</v>
      </c>
      <c r="AT1159">
        <f t="shared" si="152"/>
        <v>242.41957429217632</v>
      </c>
      <c r="AY1159">
        <f t="shared" si="153"/>
        <v>1635.5774317488842</v>
      </c>
    </row>
    <row r="1160" spans="1:51" x14ac:dyDescent="0.3">
      <c r="A1160" s="1">
        <v>2181</v>
      </c>
      <c r="B1160" s="1">
        <v>730</v>
      </c>
      <c r="C1160" s="1">
        <v>-93</v>
      </c>
      <c r="D1160" s="1">
        <v>33</v>
      </c>
      <c r="K1160" s="1">
        <v>1609</v>
      </c>
      <c r="L1160" s="1">
        <v>833</v>
      </c>
      <c r="M1160" s="1">
        <v>124</v>
      </c>
      <c r="N1160" s="1">
        <v>27</v>
      </c>
      <c r="U1160">
        <f t="shared" si="147"/>
        <v>581.19962147269155</v>
      </c>
      <c r="V1160">
        <f t="shared" si="148"/>
        <v>-72.800378527308453</v>
      </c>
      <c r="AB1160">
        <f t="shared" si="149"/>
        <v>9892.5525763616679</v>
      </c>
      <c r="AO1160">
        <f t="shared" si="150"/>
        <v>1895</v>
      </c>
      <c r="AP1160">
        <f t="shared" si="151"/>
        <v>781.5</v>
      </c>
      <c r="AT1160">
        <f t="shared" si="152"/>
        <v>238.2587878757046</v>
      </c>
      <c r="AY1160">
        <f t="shared" si="153"/>
        <v>1316.3462564582251</v>
      </c>
    </row>
    <row r="1161" spans="1:51" x14ac:dyDescent="0.3">
      <c r="A1161" s="1">
        <v>2179</v>
      </c>
      <c r="B1161" s="1">
        <v>718</v>
      </c>
      <c r="C1161" s="1">
        <v>-83</v>
      </c>
      <c r="D1161" s="1">
        <v>34</v>
      </c>
      <c r="K1161" s="1">
        <v>1621</v>
      </c>
      <c r="L1161" s="1">
        <v>828</v>
      </c>
      <c r="M1161" s="1">
        <v>171</v>
      </c>
      <c r="N1161" s="1">
        <v>32</v>
      </c>
      <c r="U1161">
        <f t="shared" si="147"/>
        <v>568.73895593672853</v>
      </c>
      <c r="V1161">
        <f t="shared" si="148"/>
        <v>-85.26104406327147</v>
      </c>
      <c r="AB1161">
        <f t="shared" si="149"/>
        <v>12526.52904610861</v>
      </c>
      <c r="AO1161">
        <f t="shared" si="150"/>
        <v>1900</v>
      </c>
      <c r="AP1161">
        <f t="shared" si="151"/>
        <v>773</v>
      </c>
      <c r="AT1161">
        <f t="shared" si="152"/>
        <v>248.05039810490126</v>
      </c>
      <c r="AY1161">
        <f t="shared" si="153"/>
        <v>2122.7302343555111</v>
      </c>
    </row>
    <row r="1162" spans="1:51" x14ac:dyDescent="0.3">
      <c r="A1162" s="1">
        <v>2170</v>
      </c>
      <c r="B1162" s="1">
        <v>726</v>
      </c>
      <c r="C1162" s="1">
        <v>-80</v>
      </c>
      <c r="D1162" s="1">
        <v>32</v>
      </c>
      <c r="K1162" s="1">
        <v>1552</v>
      </c>
      <c r="L1162" s="1">
        <v>828</v>
      </c>
      <c r="M1162" s="1">
        <v>138</v>
      </c>
      <c r="N1162" s="1">
        <v>17</v>
      </c>
      <c r="U1162">
        <f t="shared" si="147"/>
        <v>626.36091832105876</v>
      </c>
      <c r="V1162">
        <f t="shared" si="148"/>
        <v>-27.639081678941238</v>
      </c>
      <c r="AB1162">
        <f t="shared" si="149"/>
        <v>2948.4916408818221</v>
      </c>
      <c r="AO1162">
        <f t="shared" si="150"/>
        <v>1861</v>
      </c>
      <c r="AP1162">
        <f t="shared" si="151"/>
        <v>777</v>
      </c>
      <c r="AT1162">
        <f t="shared" si="152"/>
        <v>231.19256043393784</v>
      </c>
      <c r="AY1162">
        <f t="shared" si="153"/>
        <v>853.53135685407824</v>
      </c>
    </row>
    <row r="1163" spans="1:51" x14ac:dyDescent="0.3">
      <c r="A1163" s="1">
        <v>2175</v>
      </c>
      <c r="B1163" s="1">
        <v>812</v>
      </c>
      <c r="C1163" s="1">
        <v>-52</v>
      </c>
      <c r="D1163" s="1">
        <v>54</v>
      </c>
      <c r="K1163" s="1">
        <v>1403</v>
      </c>
      <c r="L1163" s="1">
        <v>1014</v>
      </c>
      <c r="M1163" s="1">
        <v>164</v>
      </c>
      <c r="N1163" s="1">
        <v>28</v>
      </c>
      <c r="U1163">
        <f t="shared" si="147"/>
        <v>797.98997487437146</v>
      </c>
      <c r="V1163">
        <f t="shared" si="148"/>
        <v>143.98997487437146</v>
      </c>
      <c r="AB1163">
        <f t="shared" si="149"/>
        <v>13766.103966145753</v>
      </c>
      <c r="AO1163">
        <f t="shared" si="150"/>
        <v>1789</v>
      </c>
      <c r="AP1163">
        <f t="shared" si="151"/>
        <v>913</v>
      </c>
      <c r="AT1163">
        <f t="shared" si="152"/>
        <v>87.692645073575008</v>
      </c>
      <c r="AY1163">
        <f t="shared" si="153"/>
        <v>13060.982685598634</v>
      </c>
    </row>
    <row r="1164" spans="1:51" x14ac:dyDescent="0.3">
      <c r="A1164" s="1">
        <v>2182</v>
      </c>
      <c r="B1164" s="1">
        <v>807</v>
      </c>
      <c r="C1164" s="1">
        <v>-56</v>
      </c>
      <c r="D1164" s="1">
        <v>33</v>
      </c>
      <c r="K1164" s="1">
        <v>1284</v>
      </c>
      <c r="L1164" s="1">
        <v>1151</v>
      </c>
      <c r="M1164" s="1">
        <v>147</v>
      </c>
      <c r="N1164" s="1">
        <v>59</v>
      </c>
      <c r="U1164">
        <f t="shared" si="147"/>
        <v>961.6340260202943</v>
      </c>
      <c r="V1164">
        <f t="shared" si="148"/>
        <v>307.6340260202943</v>
      </c>
      <c r="AB1164">
        <f t="shared" si="149"/>
        <v>78945.878759492378</v>
      </c>
      <c r="AO1164">
        <f t="shared" si="150"/>
        <v>1733</v>
      </c>
      <c r="AP1164">
        <f t="shared" si="151"/>
        <v>979</v>
      </c>
      <c r="AT1164">
        <f t="shared" si="152"/>
        <v>70.213958726167832</v>
      </c>
      <c r="AY1164">
        <f t="shared" si="153"/>
        <v>17361.578488664731</v>
      </c>
    </row>
    <row r="1165" spans="1:51" x14ac:dyDescent="0.3">
      <c r="A1165" s="1">
        <v>2184</v>
      </c>
      <c r="B1165" s="1">
        <v>790</v>
      </c>
      <c r="C1165" s="1">
        <v>-70</v>
      </c>
      <c r="D1165" s="1">
        <v>32</v>
      </c>
      <c r="K1165" s="1">
        <v>1305</v>
      </c>
      <c r="L1165" s="1">
        <v>1080</v>
      </c>
      <c r="M1165" s="1">
        <v>66</v>
      </c>
      <c r="N1165" s="1">
        <v>14</v>
      </c>
      <c r="U1165">
        <f t="shared" si="147"/>
        <v>925.60304666741456</v>
      </c>
      <c r="V1165">
        <f t="shared" si="148"/>
        <v>271.60304666741456</v>
      </c>
      <c r="AB1165">
        <f t="shared" si="149"/>
        <v>59996.638836982267</v>
      </c>
      <c r="AO1165">
        <f t="shared" si="150"/>
        <v>1744.5</v>
      </c>
      <c r="AP1165">
        <f t="shared" si="151"/>
        <v>935</v>
      </c>
      <c r="AT1165">
        <f t="shared" si="152"/>
        <v>85.470755232418526</v>
      </c>
      <c r="AY1165">
        <f t="shared" si="153"/>
        <v>13573.775314119559</v>
      </c>
    </row>
    <row r="1166" spans="1:51" x14ac:dyDescent="0.3">
      <c r="A1166" s="1">
        <v>2182</v>
      </c>
      <c r="B1166" s="1">
        <v>777</v>
      </c>
      <c r="C1166" s="1">
        <v>-68</v>
      </c>
      <c r="D1166" s="1">
        <v>33</v>
      </c>
      <c r="K1166" s="1">
        <v>1219</v>
      </c>
      <c r="L1166" s="1">
        <v>1196</v>
      </c>
      <c r="M1166" s="1">
        <v>85</v>
      </c>
      <c r="N1166" s="1">
        <v>24</v>
      </c>
      <c r="U1166">
        <f t="shared" si="147"/>
        <v>1050.2047419432079</v>
      </c>
      <c r="V1166">
        <f t="shared" si="148"/>
        <v>396.20474194320786</v>
      </c>
      <c r="AB1166">
        <f t="shared" si="149"/>
        <v>136562.62641010224</v>
      </c>
      <c r="AO1166">
        <f t="shared" si="150"/>
        <v>1700.5</v>
      </c>
      <c r="AP1166">
        <f t="shared" si="151"/>
        <v>986.5</v>
      </c>
      <c r="AT1166">
        <f t="shared" si="152"/>
        <v>100.4116527102308</v>
      </c>
      <c r="AY1166">
        <f t="shared" si="153"/>
        <v>10315.581006170698</v>
      </c>
    </row>
    <row r="1167" spans="1:51" x14ac:dyDescent="0.3">
      <c r="A1167" s="1">
        <v>2169</v>
      </c>
      <c r="B1167" s="1">
        <v>767</v>
      </c>
      <c r="C1167" s="1">
        <v>-67</v>
      </c>
      <c r="D1167" s="1">
        <v>32</v>
      </c>
      <c r="K1167" s="1">
        <v>1171</v>
      </c>
      <c r="L1167" s="1">
        <v>1264</v>
      </c>
      <c r="M1167" s="1">
        <v>102</v>
      </c>
      <c r="N1167" s="1">
        <v>22</v>
      </c>
      <c r="U1167">
        <f t="shared" si="147"/>
        <v>1114.9049286822622</v>
      </c>
      <c r="V1167">
        <f t="shared" si="148"/>
        <v>460.90492868226215</v>
      </c>
      <c r="AB1167">
        <f t="shared" si="149"/>
        <v>188567.8474122422</v>
      </c>
      <c r="AO1167">
        <f t="shared" si="150"/>
        <v>1670</v>
      </c>
      <c r="AP1167">
        <f t="shared" si="151"/>
        <v>1015.5</v>
      </c>
      <c r="AT1167">
        <f t="shared" si="152"/>
        <v>130.92077757178194</v>
      </c>
      <c r="AY1167">
        <f t="shared" si="153"/>
        <v>5049.0295872232655</v>
      </c>
    </row>
    <row r="1168" spans="1:51" x14ac:dyDescent="0.3">
      <c r="A1168" s="1">
        <v>2180</v>
      </c>
      <c r="B1168" s="1">
        <v>769</v>
      </c>
      <c r="C1168" s="1">
        <v>-55</v>
      </c>
      <c r="D1168" s="1">
        <v>35</v>
      </c>
      <c r="K1168" s="1">
        <v>1135</v>
      </c>
      <c r="L1168" s="1">
        <v>1159</v>
      </c>
      <c r="M1168" s="1">
        <v>27</v>
      </c>
      <c r="N1168" s="1">
        <v>10</v>
      </c>
      <c r="U1168">
        <f t="shared" si="147"/>
        <v>1115.403514428747</v>
      </c>
      <c r="V1168">
        <f t="shared" si="148"/>
        <v>461.40351442874703</v>
      </c>
      <c r="AB1168">
        <f t="shared" si="149"/>
        <v>189001.11173304718</v>
      </c>
      <c r="AO1168">
        <f t="shared" si="150"/>
        <v>1657.5</v>
      </c>
      <c r="AP1168">
        <f t="shared" si="151"/>
        <v>964</v>
      </c>
      <c r="AT1168">
        <f t="shared" si="152"/>
        <v>146.97703902310727</v>
      </c>
      <c r="AY1168">
        <f t="shared" si="153"/>
        <v>3025.028868240363</v>
      </c>
    </row>
    <row r="1169" spans="1:51" x14ac:dyDescent="0.3">
      <c r="A1169" s="1">
        <v>2177</v>
      </c>
      <c r="B1169" s="1">
        <v>752</v>
      </c>
      <c r="C1169" s="1">
        <v>-71</v>
      </c>
      <c r="D1169" s="1">
        <v>32</v>
      </c>
      <c r="K1169" s="1">
        <v>1184</v>
      </c>
      <c r="L1169" s="1">
        <v>1083</v>
      </c>
      <c r="M1169" s="1">
        <v>9</v>
      </c>
      <c r="N1169" s="1">
        <v>14</v>
      </c>
      <c r="U1169">
        <f t="shared" si="147"/>
        <v>1046.7139055157336</v>
      </c>
      <c r="V1169">
        <f t="shared" si="148"/>
        <v>392.71390551573359</v>
      </c>
      <c r="AB1169">
        <f t="shared" si="149"/>
        <v>133994.77837245789</v>
      </c>
      <c r="AO1169">
        <f t="shared" si="150"/>
        <v>1680.5</v>
      </c>
      <c r="AP1169">
        <f t="shared" si="151"/>
        <v>917.5</v>
      </c>
      <c r="AT1169">
        <f t="shared" si="152"/>
        <v>145.21191411175599</v>
      </c>
      <c r="AY1169">
        <f t="shared" si="153"/>
        <v>3222.3092009131065</v>
      </c>
    </row>
    <row r="1170" spans="1:51" x14ac:dyDescent="0.3">
      <c r="A1170" s="1">
        <v>2183</v>
      </c>
      <c r="B1170" s="1">
        <v>741</v>
      </c>
      <c r="C1170" s="1">
        <v>-69</v>
      </c>
      <c r="D1170" s="1">
        <v>34</v>
      </c>
      <c r="K1170" s="1">
        <v>1201</v>
      </c>
      <c r="L1170" s="1">
        <v>1022</v>
      </c>
      <c r="M1170" s="1">
        <v>-15</v>
      </c>
      <c r="N1170" s="1">
        <v>13</v>
      </c>
      <c r="U1170">
        <f t="shared" si="147"/>
        <v>1021.4132366481257</v>
      </c>
      <c r="V1170">
        <f t="shared" si="148"/>
        <v>367.41323664812569</v>
      </c>
      <c r="AB1170">
        <f t="shared" si="149"/>
        <v>116112.13214814008</v>
      </c>
      <c r="AO1170">
        <f t="shared" si="150"/>
        <v>1692</v>
      </c>
      <c r="AP1170">
        <f t="shared" si="151"/>
        <v>881.5</v>
      </c>
      <c r="AT1170">
        <f t="shared" si="152"/>
        <v>160.33168744823962</v>
      </c>
      <c r="AY1170">
        <f t="shared" si="153"/>
        <v>1734.3571665023137</v>
      </c>
    </row>
    <row r="1171" spans="1:51" x14ac:dyDescent="0.3">
      <c r="A1171" s="1">
        <v>2172</v>
      </c>
      <c r="B1171" s="1">
        <v>739</v>
      </c>
      <c r="C1171" s="1">
        <v>-92</v>
      </c>
      <c r="D1171" s="1">
        <v>30</v>
      </c>
      <c r="K1171" s="1">
        <v>1128</v>
      </c>
      <c r="L1171" s="1">
        <v>1155</v>
      </c>
      <c r="M1171" s="1">
        <v>30</v>
      </c>
      <c r="N1171" s="1">
        <v>26</v>
      </c>
      <c r="U1171">
        <f t="shared" si="147"/>
        <v>1123.8291685127238</v>
      </c>
      <c r="V1171">
        <f t="shared" si="148"/>
        <v>469.82916851272375</v>
      </c>
      <c r="AB1171">
        <f t="shared" si="149"/>
        <v>196398.08458592353</v>
      </c>
      <c r="AO1171">
        <f t="shared" si="150"/>
        <v>1650</v>
      </c>
      <c r="AP1171">
        <f t="shared" si="151"/>
        <v>947</v>
      </c>
      <c r="AT1171">
        <f t="shared" si="152"/>
        <v>159.08802594790095</v>
      </c>
      <c r="AY1171">
        <f t="shared" si="153"/>
        <v>1839.4899540410827</v>
      </c>
    </row>
    <row r="1172" spans="1:51" x14ac:dyDescent="0.3">
      <c r="A1172" s="1">
        <v>2182</v>
      </c>
      <c r="B1172" s="1">
        <v>741</v>
      </c>
      <c r="C1172" s="1">
        <v>-80</v>
      </c>
      <c r="D1172" s="1">
        <v>34</v>
      </c>
      <c r="K1172" s="1">
        <v>1094</v>
      </c>
      <c r="L1172" s="1">
        <v>1237</v>
      </c>
      <c r="M1172" s="1">
        <v>57</v>
      </c>
      <c r="N1172" s="1">
        <v>23</v>
      </c>
      <c r="U1172">
        <f t="shared" si="147"/>
        <v>1195.7257210581363</v>
      </c>
      <c r="V1172">
        <f t="shared" si="148"/>
        <v>541.72572105813629</v>
      </c>
      <c r="AB1172">
        <f t="shared" si="149"/>
        <v>265291.73545393744</v>
      </c>
      <c r="AO1172">
        <f t="shared" si="150"/>
        <v>1638</v>
      </c>
      <c r="AP1172">
        <f t="shared" si="151"/>
        <v>989</v>
      </c>
      <c r="AT1172">
        <f t="shared" si="152"/>
        <v>162.3730273167314</v>
      </c>
      <c r="AY1172">
        <f t="shared" si="153"/>
        <v>1568.4985304967506</v>
      </c>
    </row>
    <row r="1173" spans="1:51" x14ac:dyDescent="0.3">
      <c r="A1173" s="1">
        <v>2176</v>
      </c>
      <c r="B1173" s="1">
        <v>735</v>
      </c>
      <c r="C1173" s="1">
        <v>-87</v>
      </c>
      <c r="D1173" s="1">
        <v>32</v>
      </c>
      <c r="K1173" s="1">
        <v>1094</v>
      </c>
      <c r="L1173" s="1">
        <v>1155</v>
      </c>
      <c r="M1173" s="1">
        <v>-77</v>
      </c>
      <c r="N1173" s="1">
        <v>9</v>
      </c>
      <c r="U1173">
        <f t="shared" si="147"/>
        <v>1160.6567106599607</v>
      </c>
      <c r="V1173">
        <f t="shared" si="148"/>
        <v>506.65671065996071</v>
      </c>
      <c r="AB1173">
        <f t="shared" si="149"/>
        <v>230395.94615814698</v>
      </c>
      <c r="AO1173">
        <f t="shared" si="150"/>
        <v>1635</v>
      </c>
      <c r="AP1173">
        <f t="shared" si="151"/>
        <v>945</v>
      </c>
      <c r="AT1173">
        <f t="shared" si="152"/>
        <v>173.92527130926086</v>
      </c>
      <c r="AY1173">
        <f t="shared" si="153"/>
        <v>786.91639563575882</v>
      </c>
    </row>
    <row r="1174" spans="1:51" x14ac:dyDescent="0.3">
      <c r="A1174" s="1">
        <v>2172</v>
      </c>
      <c r="B1174" s="1">
        <v>741</v>
      </c>
      <c r="C1174" s="1">
        <v>-90</v>
      </c>
      <c r="D1174" s="1">
        <v>32</v>
      </c>
      <c r="K1174" s="1">
        <v>1079</v>
      </c>
      <c r="L1174" s="1">
        <v>1098</v>
      </c>
      <c r="M1174" s="1">
        <v>-168</v>
      </c>
      <c r="N1174" s="1">
        <v>9</v>
      </c>
      <c r="U1174">
        <f t="shared" si="147"/>
        <v>1149.8252041071287</v>
      </c>
      <c r="V1174">
        <f t="shared" si="148"/>
        <v>495.82520410712868</v>
      </c>
      <c r="AB1174">
        <f t="shared" si="149"/>
        <v>220115.11287956507</v>
      </c>
      <c r="AO1174">
        <f t="shared" si="150"/>
        <v>1625.5</v>
      </c>
      <c r="AP1174">
        <f t="shared" si="151"/>
        <v>919.5</v>
      </c>
      <c r="AT1174">
        <f t="shared" si="152"/>
        <v>192.17309905395189</v>
      </c>
      <c r="AY1174">
        <f t="shared" si="153"/>
        <v>96.122384838954218</v>
      </c>
    </row>
    <row r="1175" spans="1:51" x14ac:dyDescent="0.3">
      <c r="A1175" s="1">
        <v>2177</v>
      </c>
      <c r="B1175" s="1">
        <v>736</v>
      </c>
      <c r="C1175" s="1">
        <v>-92</v>
      </c>
      <c r="D1175" s="1">
        <v>33</v>
      </c>
      <c r="K1175" s="1">
        <v>1020</v>
      </c>
      <c r="L1175" s="1">
        <v>1237</v>
      </c>
      <c r="M1175" s="1">
        <v>-58</v>
      </c>
      <c r="N1175" s="1">
        <v>32</v>
      </c>
      <c r="U1175">
        <f t="shared" si="147"/>
        <v>1260.8132296260219</v>
      </c>
      <c r="V1175">
        <f t="shared" si="148"/>
        <v>606.81322962602189</v>
      </c>
      <c r="AB1175">
        <f t="shared" si="149"/>
        <v>336576.68678097642</v>
      </c>
      <c r="AO1175">
        <f t="shared" si="150"/>
        <v>1598.5</v>
      </c>
      <c r="AP1175">
        <f t="shared" si="151"/>
        <v>986.5</v>
      </c>
      <c r="AT1175">
        <f t="shared" si="152"/>
        <v>201.95172690521861</v>
      </c>
      <c r="AY1175">
        <f t="shared" si="153"/>
        <v>6.540579049447463E-4</v>
      </c>
    </row>
    <row r="1176" spans="1:51" x14ac:dyDescent="0.3">
      <c r="A1176" s="1">
        <v>2178</v>
      </c>
      <c r="B1176" s="1">
        <v>744</v>
      </c>
      <c r="C1176" s="1">
        <v>-66</v>
      </c>
      <c r="D1176" s="1">
        <v>35</v>
      </c>
      <c r="K1176" s="1">
        <v>998</v>
      </c>
      <c r="L1176" s="1">
        <v>1126</v>
      </c>
      <c r="M1176" s="1">
        <v>-74</v>
      </c>
      <c r="N1176" s="1">
        <v>9</v>
      </c>
      <c r="U1176">
        <f t="shared" si="147"/>
        <v>1240.2919011265051</v>
      </c>
      <c r="V1176">
        <f t="shared" si="148"/>
        <v>586.29190112650508</v>
      </c>
      <c r="AB1176">
        <f t="shared" si="149"/>
        <v>313186.82000440551</v>
      </c>
      <c r="AO1176">
        <f t="shared" si="150"/>
        <v>1588</v>
      </c>
      <c r="AP1176">
        <f t="shared" si="151"/>
        <v>935</v>
      </c>
      <c r="AT1176">
        <f t="shared" si="152"/>
        <v>221.74083972060717</v>
      </c>
      <c r="AY1176">
        <f t="shared" si="153"/>
        <v>390.59744453777472</v>
      </c>
    </row>
    <row r="1177" spans="1:51" x14ac:dyDescent="0.3">
      <c r="A1177" s="1">
        <v>2161</v>
      </c>
      <c r="B1177" s="1">
        <v>723</v>
      </c>
      <c r="C1177" s="1">
        <v>-83</v>
      </c>
      <c r="D1177" s="1">
        <v>31</v>
      </c>
      <c r="K1177" s="1">
        <v>991</v>
      </c>
      <c r="L1177" s="1">
        <v>1210</v>
      </c>
      <c r="M1177" s="1">
        <v>-16</v>
      </c>
      <c r="N1177" s="1">
        <v>60</v>
      </c>
      <c r="U1177">
        <f t="shared" si="147"/>
        <v>1267.3077763511119</v>
      </c>
      <c r="V1177">
        <f t="shared" si="148"/>
        <v>613.3077763511119</v>
      </c>
      <c r="AB1177">
        <f t="shared" si="149"/>
        <v>344154.51830876136</v>
      </c>
      <c r="AO1177">
        <f t="shared" si="150"/>
        <v>1576</v>
      </c>
      <c r="AP1177">
        <f t="shared" si="151"/>
        <v>966.5</v>
      </c>
      <c r="AT1177">
        <f t="shared" si="152"/>
        <v>226.49116980580061</v>
      </c>
      <c r="AY1177">
        <f t="shared" si="153"/>
        <v>600.92974122475164</v>
      </c>
    </row>
    <row r="1178" spans="1:51" x14ac:dyDescent="0.3">
      <c r="A1178" s="1">
        <v>2152</v>
      </c>
      <c r="B1178" s="1">
        <v>727</v>
      </c>
      <c r="C1178" s="1">
        <v>-86</v>
      </c>
      <c r="D1178" s="1">
        <v>32</v>
      </c>
      <c r="K1178" s="1">
        <v>1166</v>
      </c>
      <c r="L1178" s="1">
        <v>1123</v>
      </c>
      <c r="M1178" s="1">
        <v>59</v>
      </c>
      <c r="N1178" s="1">
        <v>32</v>
      </c>
      <c r="U1178">
        <f t="shared" si="147"/>
        <v>1062.5497635405129</v>
      </c>
      <c r="V1178">
        <f t="shared" si="148"/>
        <v>408.54976354051291</v>
      </c>
      <c r="AB1178">
        <f t="shared" si="149"/>
        <v>145839.07856282048</v>
      </c>
      <c r="AO1178">
        <f t="shared" si="150"/>
        <v>1659</v>
      </c>
      <c r="AP1178">
        <f t="shared" si="151"/>
        <v>925</v>
      </c>
      <c r="AT1178">
        <f t="shared" si="152"/>
        <v>159.70597985047397</v>
      </c>
      <c r="AY1178">
        <f t="shared" si="153"/>
        <v>1786.8646307030529</v>
      </c>
    </row>
    <row r="1179" spans="1:51" x14ac:dyDescent="0.3">
      <c r="A1179" s="1">
        <v>2165</v>
      </c>
      <c r="B1179" s="1">
        <v>725</v>
      </c>
      <c r="C1179" s="1">
        <v>-80</v>
      </c>
      <c r="D1179" s="1">
        <v>34</v>
      </c>
      <c r="K1179" s="1">
        <v>1280</v>
      </c>
      <c r="L1179" s="1">
        <v>1039</v>
      </c>
      <c r="M1179" s="1">
        <v>91</v>
      </c>
      <c r="N1179" s="1">
        <v>28</v>
      </c>
      <c r="U1179">
        <f t="shared" si="147"/>
        <v>939.05324662662235</v>
      </c>
      <c r="V1179">
        <f t="shared" si="148"/>
        <v>285.05324662662235</v>
      </c>
      <c r="AB1179">
        <f t="shared" si="149"/>
        <v>66766.587518860702</v>
      </c>
      <c r="AO1179">
        <f t="shared" si="150"/>
        <v>1722.5</v>
      </c>
      <c r="AP1179">
        <f t="shared" si="151"/>
        <v>882</v>
      </c>
      <c r="AT1179">
        <f t="shared" si="152"/>
        <v>141.1745373642145</v>
      </c>
      <c r="AY1179">
        <f t="shared" si="153"/>
        <v>3696.9761218129834</v>
      </c>
    </row>
    <row r="1180" spans="1:51" x14ac:dyDescent="0.3">
      <c r="A1180" s="1">
        <v>2166</v>
      </c>
      <c r="B1180" s="1">
        <v>724</v>
      </c>
      <c r="C1180" s="1">
        <v>-68</v>
      </c>
      <c r="D1180" s="1">
        <v>34</v>
      </c>
      <c r="K1180" s="1">
        <v>1184</v>
      </c>
      <c r="L1180" s="1">
        <v>1203</v>
      </c>
      <c r="M1180" s="1">
        <v>137</v>
      </c>
      <c r="N1180" s="1">
        <v>32</v>
      </c>
      <c r="U1180">
        <f t="shared" si="147"/>
        <v>1092.5955335804738</v>
      </c>
      <c r="V1180">
        <f t="shared" si="148"/>
        <v>438.59553358047378</v>
      </c>
      <c r="AB1180">
        <f t="shared" si="149"/>
        <v>169690.11480074702</v>
      </c>
      <c r="AO1180">
        <f t="shared" si="150"/>
        <v>1675</v>
      </c>
      <c r="AP1180">
        <f t="shared" si="151"/>
        <v>963.5</v>
      </c>
      <c r="AT1180">
        <f t="shared" si="152"/>
        <v>130.22000614344941</v>
      </c>
      <c r="AY1180">
        <f t="shared" si="153"/>
        <v>5149.1094312944579</v>
      </c>
    </row>
    <row r="1181" spans="1:51" x14ac:dyDescent="0.3">
      <c r="A1181" s="1">
        <v>2177</v>
      </c>
      <c r="B1181" s="1">
        <v>729</v>
      </c>
      <c r="C1181" s="1">
        <v>-60</v>
      </c>
      <c r="D1181" s="1">
        <v>34</v>
      </c>
      <c r="K1181" s="1">
        <v>1130</v>
      </c>
      <c r="L1181" s="1">
        <v>1290</v>
      </c>
      <c r="M1181" s="1">
        <v>128</v>
      </c>
      <c r="N1181" s="1">
        <v>24</v>
      </c>
      <c r="U1181">
        <f t="shared" si="147"/>
        <v>1187.8257447959274</v>
      </c>
      <c r="V1181">
        <f t="shared" si="148"/>
        <v>533.82574479592745</v>
      </c>
      <c r="AB1181">
        <f t="shared" si="149"/>
        <v>257216.14588736437</v>
      </c>
      <c r="AO1181">
        <f t="shared" si="150"/>
        <v>1653.5</v>
      </c>
      <c r="AP1181">
        <f t="shared" si="151"/>
        <v>1009.5</v>
      </c>
      <c r="AT1181">
        <f t="shared" si="152"/>
        <v>146.80769734588171</v>
      </c>
      <c r="AY1181">
        <f t="shared" si="153"/>
        <v>3043.685218222176</v>
      </c>
    </row>
    <row r="1182" spans="1:51" x14ac:dyDescent="0.3">
      <c r="A1182" s="1">
        <v>2175</v>
      </c>
      <c r="B1182" s="1">
        <v>726</v>
      </c>
      <c r="C1182" s="1">
        <v>-65</v>
      </c>
      <c r="D1182" s="1">
        <v>33</v>
      </c>
      <c r="K1182" s="1">
        <v>1085</v>
      </c>
      <c r="L1182" s="1">
        <v>1181</v>
      </c>
      <c r="M1182" s="1">
        <v>49</v>
      </c>
      <c r="N1182" s="1">
        <v>10</v>
      </c>
      <c r="U1182">
        <f t="shared" si="147"/>
        <v>1181.1540966359978</v>
      </c>
      <c r="V1182">
        <f t="shared" si="148"/>
        <v>527.1540966359978</v>
      </c>
      <c r="AB1182">
        <f t="shared" si="149"/>
        <v>250493.40641547937</v>
      </c>
      <c r="AO1182">
        <f t="shared" si="150"/>
        <v>1630</v>
      </c>
      <c r="AP1182">
        <f t="shared" si="151"/>
        <v>953.5</v>
      </c>
      <c r="AT1182">
        <f t="shared" si="152"/>
        <v>176.24485808102318</v>
      </c>
      <c r="AY1182">
        <f t="shared" si="153"/>
        <v>662.15864230525131</v>
      </c>
    </row>
    <row r="1183" spans="1:51" x14ac:dyDescent="0.3">
      <c r="A1183" s="1">
        <v>2179</v>
      </c>
      <c r="B1183" s="1">
        <v>735</v>
      </c>
      <c r="C1183" s="1">
        <v>-56</v>
      </c>
      <c r="D1183" s="1">
        <v>34</v>
      </c>
      <c r="K1183" s="1">
        <v>1206</v>
      </c>
      <c r="L1183" s="1">
        <v>1146</v>
      </c>
      <c r="M1183" s="1">
        <v>-134</v>
      </c>
      <c r="N1183" s="1">
        <v>63</v>
      </c>
      <c r="U1183">
        <f t="shared" si="147"/>
        <v>1056.2433431742895</v>
      </c>
      <c r="V1183">
        <f t="shared" si="148"/>
        <v>402.24334317428952</v>
      </c>
      <c r="AB1183">
        <f t="shared" si="149"/>
        <v>141062.14650897754</v>
      </c>
      <c r="AO1183">
        <f t="shared" si="150"/>
        <v>1692.5</v>
      </c>
      <c r="AP1183">
        <f t="shared" si="151"/>
        <v>940.5</v>
      </c>
      <c r="AT1183">
        <f t="shared" si="152"/>
        <v>122.86781515108015</v>
      </c>
      <c r="AY1183">
        <f t="shared" si="153"/>
        <v>6258.310824224126</v>
      </c>
    </row>
    <row r="1184" spans="1:51" x14ac:dyDescent="0.3">
      <c r="A1184" s="1">
        <v>2171</v>
      </c>
      <c r="B1184" s="1">
        <v>724</v>
      </c>
      <c r="C1184" s="1">
        <v>-66</v>
      </c>
      <c r="D1184" s="1">
        <v>32</v>
      </c>
      <c r="K1184" s="1">
        <v>1328</v>
      </c>
      <c r="L1184" s="1">
        <v>1058</v>
      </c>
      <c r="M1184" s="1">
        <v>-44</v>
      </c>
      <c r="N1184" s="1">
        <v>31</v>
      </c>
      <c r="U1184">
        <f t="shared" si="147"/>
        <v>906.75520401043195</v>
      </c>
      <c r="V1184">
        <f t="shared" si="148"/>
        <v>252.75520401043195</v>
      </c>
      <c r="AB1184">
        <f t="shared" si="149"/>
        <v>51118.619189086989</v>
      </c>
      <c r="AO1184">
        <f t="shared" si="150"/>
        <v>1749.5</v>
      </c>
      <c r="AP1184">
        <f t="shared" si="151"/>
        <v>891</v>
      </c>
      <c r="AT1184">
        <f t="shared" si="152"/>
        <v>120.13013776733963</v>
      </c>
      <c r="AY1184">
        <f t="shared" si="153"/>
        <v>6698.9582047017293</v>
      </c>
    </row>
    <row r="1185" spans="1:51" x14ac:dyDescent="0.3">
      <c r="A1185" s="1">
        <v>2167</v>
      </c>
      <c r="B1185" s="1">
        <v>742</v>
      </c>
      <c r="C1185" s="1">
        <v>-75</v>
      </c>
      <c r="D1185" s="1">
        <v>31</v>
      </c>
      <c r="K1185" s="1">
        <v>1420</v>
      </c>
      <c r="L1185" s="1">
        <v>998</v>
      </c>
      <c r="M1185" s="1">
        <v>-9</v>
      </c>
      <c r="N1185" s="1">
        <v>27</v>
      </c>
      <c r="U1185">
        <f t="shared" si="147"/>
        <v>789.64865604900513</v>
      </c>
      <c r="V1185">
        <f t="shared" si="148"/>
        <v>135.64865604900513</v>
      </c>
      <c r="AB1185">
        <f t="shared" si="149"/>
        <v>11878.32368157569</v>
      </c>
      <c r="AO1185">
        <f t="shared" si="150"/>
        <v>1793.5</v>
      </c>
      <c r="AP1185">
        <f t="shared" si="151"/>
        <v>870</v>
      </c>
      <c r="AT1185">
        <f t="shared" si="152"/>
        <v>130.16239856425511</v>
      </c>
      <c r="AY1185">
        <f t="shared" si="153"/>
        <v>5157.3802780731912</v>
      </c>
    </row>
    <row r="1186" spans="1:51" x14ac:dyDescent="0.3">
      <c r="A1186" s="1">
        <v>2172</v>
      </c>
      <c r="B1186" s="1">
        <v>743</v>
      </c>
      <c r="C1186" s="1">
        <v>-83</v>
      </c>
      <c r="D1186" s="1">
        <v>32</v>
      </c>
      <c r="K1186" s="1">
        <v>1303</v>
      </c>
      <c r="L1186" s="1">
        <v>1131</v>
      </c>
      <c r="M1186" s="1">
        <v>34</v>
      </c>
      <c r="N1186" s="1">
        <v>25</v>
      </c>
      <c r="U1186">
        <f t="shared" si="147"/>
        <v>951.6853471604993</v>
      </c>
      <c r="V1186">
        <f t="shared" si="148"/>
        <v>297.6853471604993</v>
      </c>
      <c r="AB1186">
        <f t="shared" si="149"/>
        <v>73454.23283770842</v>
      </c>
      <c r="AO1186">
        <f t="shared" si="150"/>
        <v>1737.5</v>
      </c>
      <c r="AP1186">
        <f t="shared" si="151"/>
        <v>937</v>
      </c>
      <c r="AT1186">
        <f t="shared" si="152"/>
        <v>88.742605325739675</v>
      </c>
      <c r="AY1186">
        <f t="shared" si="153"/>
        <v>12822.09640885151</v>
      </c>
    </row>
    <row r="1187" spans="1:51" x14ac:dyDescent="0.3">
      <c r="A1187" s="1">
        <v>2172</v>
      </c>
      <c r="B1187" s="1">
        <v>735</v>
      </c>
      <c r="C1187" s="1">
        <v>-84</v>
      </c>
      <c r="D1187" s="1">
        <v>33</v>
      </c>
      <c r="K1187" s="1">
        <v>1219</v>
      </c>
      <c r="L1187" s="1">
        <v>1223</v>
      </c>
      <c r="M1187" s="1">
        <v>67</v>
      </c>
      <c r="N1187" s="1">
        <v>59</v>
      </c>
      <c r="U1187">
        <f t="shared" si="147"/>
        <v>1070.6787566772771</v>
      </c>
      <c r="V1187">
        <f t="shared" si="148"/>
        <v>416.67875667727708</v>
      </c>
      <c r="AB1187">
        <f t="shared" si="149"/>
        <v>152113.90245018099</v>
      </c>
      <c r="AO1187">
        <f t="shared" si="150"/>
        <v>1695.5</v>
      </c>
      <c r="AP1187">
        <f t="shared" si="151"/>
        <v>979</v>
      </c>
      <c r="AT1187">
        <f t="shared" si="152"/>
        <v>106.58916455250036</v>
      </c>
      <c r="AY1187">
        <f t="shared" si="153"/>
        <v>9098.8966628803737</v>
      </c>
    </row>
    <row r="1188" spans="1:51" x14ac:dyDescent="0.3">
      <c r="A1188" s="1">
        <v>2183</v>
      </c>
      <c r="B1188" s="1">
        <v>734</v>
      </c>
      <c r="C1188" s="1">
        <v>-94</v>
      </c>
      <c r="D1188" s="1">
        <v>32</v>
      </c>
      <c r="K1188" s="1">
        <v>1232</v>
      </c>
      <c r="L1188" s="1">
        <v>1123</v>
      </c>
      <c r="M1188" s="1">
        <v>48</v>
      </c>
      <c r="N1188" s="1">
        <v>14</v>
      </c>
      <c r="U1188">
        <f t="shared" si="147"/>
        <v>1027.4833331981595</v>
      </c>
      <c r="V1188">
        <f t="shared" si="148"/>
        <v>373.48333319815947</v>
      </c>
      <c r="AB1188">
        <f t="shared" si="149"/>
        <v>120285.77698062197</v>
      </c>
      <c r="AO1188">
        <f t="shared" si="150"/>
        <v>1707.5</v>
      </c>
      <c r="AP1188">
        <f t="shared" si="151"/>
        <v>928.5</v>
      </c>
      <c r="AT1188">
        <f t="shared" si="152"/>
        <v>116.91236033884526</v>
      </c>
      <c r="AY1188">
        <f t="shared" si="153"/>
        <v>7236.0442081207384</v>
      </c>
    </row>
    <row r="1189" spans="1:51" x14ac:dyDescent="0.3">
      <c r="A1189" s="1">
        <v>2175</v>
      </c>
      <c r="B1189" s="1">
        <v>734</v>
      </c>
      <c r="C1189" s="1">
        <v>-111</v>
      </c>
      <c r="D1189" s="1">
        <v>30</v>
      </c>
      <c r="K1189" s="1">
        <v>1159</v>
      </c>
      <c r="L1189" s="1">
        <v>1209</v>
      </c>
      <c r="M1189" s="1">
        <v>76</v>
      </c>
      <c r="N1189" s="1">
        <v>60</v>
      </c>
      <c r="U1189">
        <f t="shared" si="147"/>
        <v>1121.5529412381745</v>
      </c>
      <c r="V1189">
        <f t="shared" si="148"/>
        <v>467.55294123817453</v>
      </c>
      <c r="AB1189">
        <f t="shared" si="149"/>
        <v>194385.76254871275</v>
      </c>
      <c r="AO1189">
        <f t="shared" si="150"/>
        <v>1667</v>
      </c>
      <c r="AP1189">
        <f t="shared" si="151"/>
        <v>971.5</v>
      </c>
      <c r="AT1189">
        <f t="shared" si="152"/>
        <v>136.01930010112537</v>
      </c>
      <c r="AY1189">
        <f t="shared" si="153"/>
        <v>4350.4579433931676</v>
      </c>
    </row>
    <row r="1190" spans="1:51" x14ac:dyDescent="0.3">
      <c r="A1190" s="1">
        <v>2184</v>
      </c>
      <c r="B1190" s="1">
        <v>743</v>
      </c>
      <c r="C1190" s="1">
        <v>-106</v>
      </c>
      <c r="D1190" s="1">
        <v>33</v>
      </c>
      <c r="K1190" s="1">
        <v>1289</v>
      </c>
      <c r="L1190" s="1">
        <v>1115</v>
      </c>
      <c r="M1190" s="1">
        <v>106</v>
      </c>
      <c r="N1190" s="1">
        <v>30</v>
      </c>
      <c r="U1190">
        <f t="shared" si="147"/>
        <v>969.23113858356817</v>
      </c>
      <c r="V1190">
        <f t="shared" si="148"/>
        <v>315.23113858356817</v>
      </c>
      <c r="AB1190">
        <f t="shared" si="149"/>
        <v>83272.763302103631</v>
      </c>
      <c r="AO1190">
        <f t="shared" si="150"/>
        <v>1736.5</v>
      </c>
      <c r="AP1190">
        <f t="shared" si="151"/>
        <v>929</v>
      </c>
      <c r="AT1190">
        <f t="shared" si="152"/>
        <v>95.253608855517911</v>
      </c>
      <c r="AY1190">
        <f t="shared" si="153"/>
        <v>11389.946563355814</v>
      </c>
    </row>
    <row r="1191" spans="1:51" x14ac:dyDescent="0.3">
      <c r="A1191" s="1">
        <v>2187</v>
      </c>
      <c r="B1191" s="1">
        <v>735</v>
      </c>
      <c r="C1191" s="1">
        <v>-102</v>
      </c>
      <c r="D1191" s="1">
        <v>33</v>
      </c>
      <c r="K1191" s="1">
        <v>1386</v>
      </c>
      <c r="L1191" s="1">
        <v>1051</v>
      </c>
      <c r="M1191" s="1">
        <v>146</v>
      </c>
      <c r="N1191" s="1">
        <v>31</v>
      </c>
      <c r="U1191">
        <f t="shared" si="147"/>
        <v>861.0789743107191</v>
      </c>
      <c r="V1191">
        <f t="shared" si="148"/>
        <v>207.0789743107191</v>
      </c>
      <c r="AB1191">
        <f t="shared" si="149"/>
        <v>32550.669475068782</v>
      </c>
      <c r="AO1191">
        <f t="shared" si="150"/>
        <v>1786.5</v>
      </c>
      <c r="AP1191">
        <f t="shared" si="151"/>
        <v>893</v>
      </c>
      <c r="AT1191">
        <f t="shared" si="152"/>
        <v>107.84827305061495</v>
      </c>
      <c r="AY1191">
        <f t="shared" si="153"/>
        <v>8860.2739894887036</v>
      </c>
    </row>
    <row r="1192" spans="1:51" x14ac:dyDescent="0.3">
      <c r="A1192" s="1">
        <v>2185</v>
      </c>
      <c r="B1192" s="1">
        <v>737</v>
      </c>
      <c r="C1192" s="1">
        <v>-102</v>
      </c>
      <c r="D1192" s="1">
        <v>32</v>
      </c>
      <c r="K1192" s="1">
        <v>1272</v>
      </c>
      <c r="L1192" s="1">
        <v>1178</v>
      </c>
      <c r="M1192" s="1">
        <v>159</v>
      </c>
      <c r="N1192" s="1">
        <v>27</v>
      </c>
      <c r="U1192">
        <f t="shared" si="147"/>
        <v>1013.928005333712</v>
      </c>
      <c r="V1192">
        <f t="shared" si="148"/>
        <v>359.92800533371201</v>
      </c>
      <c r="AB1192">
        <f t="shared" si="149"/>
        <v>111066.94121496353</v>
      </c>
      <c r="AO1192">
        <f t="shared" si="150"/>
        <v>1728.5</v>
      </c>
      <c r="AP1192">
        <f t="shared" si="151"/>
        <v>957.5</v>
      </c>
      <c r="AT1192">
        <f t="shared" si="152"/>
        <v>83.177521001770671</v>
      </c>
      <c r="AY1192">
        <f t="shared" si="153"/>
        <v>14113.387837168189</v>
      </c>
    </row>
    <row r="1193" spans="1:51" x14ac:dyDescent="0.3">
      <c r="A1193" s="1">
        <v>2172</v>
      </c>
      <c r="B1193" s="1">
        <v>751</v>
      </c>
      <c r="C1193" s="1">
        <v>-118</v>
      </c>
      <c r="D1193" s="1">
        <v>29</v>
      </c>
      <c r="K1193" s="1">
        <v>1282</v>
      </c>
      <c r="L1193" s="1">
        <v>1106</v>
      </c>
      <c r="M1193" s="1">
        <v>109</v>
      </c>
      <c r="N1193" s="1">
        <v>15</v>
      </c>
      <c r="U1193">
        <f t="shared" si="147"/>
        <v>958.18839483683996</v>
      </c>
      <c r="V1193">
        <f t="shared" si="148"/>
        <v>304.18839483683996</v>
      </c>
      <c r="AB1193">
        <f t="shared" si="149"/>
        <v>77021.491834666551</v>
      </c>
      <c r="AO1193">
        <f t="shared" si="150"/>
        <v>1727</v>
      </c>
      <c r="AP1193">
        <f t="shared" si="151"/>
        <v>928.5</v>
      </c>
      <c r="AT1193">
        <f t="shared" si="152"/>
        <v>102.18243488975979</v>
      </c>
      <c r="AY1193">
        <f t="shared" si="153"/>
        <v>9959.0153939776028</v>
      </c>
    </row>
    <row r="1194" spans="1:51" x14ac:dyDescent="0.3">
      <c r="A1194" s="1">
        <v>2174</v>
      </c>
      <c r="B1194" s="1">
        <v>751</v>
      </c>
      <c r="C1194" s="1">
        <v>-124</v>
      </c>
      <c r="D1194" s="1">
        <v>31</v>
      </c>
      <c r="K1194" s="1">
        <v>1361</v>
      </c>
      <c r="L1194" s="1">
        <v>1032</v>
      </c>
      <c r="M1194" s="1">
        <v>106</v>
      </c>
      <c r="N1194" s="1">
        <v>25</v>
      </c>
      <c r="U1194">
        <f t="shared" si="147"/>
        <v>860.19183906847195</v>
      </c>
      <c r="V1194">
        <f t="shared" si="148"/>
        <v>206.19183906847195</v>
      </c>
      <c r="AB1194">
        <f t="shared" si="149"/>
        <v>32231.346079202696</v>
      </c>
      <c r="AO1194">
        <f t="shared" si="150"/>
        <v>1767.5</v>
      </c>
      <c r="AP1194">
        <f t="shared" si="151"/>
        <v>891.5</v>
      </c>
      <c r="AT1194">
        <f t="shared" si="152"/>
        <v>113.26296835241429</v>
      </c>
      <c r="AY1194">
        <f t="shared" si="153"/>
        <v>7870.2328989064108</v>
      </c>
    </row>
    <row r="1195" spans="1:51" x14ac:dyDescent="0.3">
      <c r="A1195" s="1">
        <v>2184</v>
      </c>
      <c r="B1195" s="1">
        <v>748</v>
      </c>
      <c r="C1195" s="1">
        <v>-126</v>
      </c>
      <c r="D1195" s="1">
        <v>32</v>
      </c>
      <c r="K1195" s="1">
        <v>1351</v>
      </c>
      <c r="L1195" s="1">
        <v>978</v>
      </c>
      <c r="M1195" s="1">
        <v>65</v>
      </c>
      <c r="N1195" s="1">
        <v>14</v>
      </c>
      <c r="U1195">
        <f t="shared" si="147"/>
        <v>864.16954355033829</v>
      </c>
      <c r="V1195">
        <f t="shared" si="148"/>
        <v>210.16954355033829</v>
      </c>
      <c r="AB1195">
        <f t="shared" si="149"/>
        <v>33675.409988127401</v>
      </c>
      <c r="AO1195">
        <f t="shared" si="150"/>
        <v>1767.5</v>
      </c>
      <c r="AP1195">
        <f t="shared" si="151"/>
        <v>863</v>
      </c>
      <c r="AT1195">
        <f t="shared" si="152"/>
        <v>140.80216617651874</v>
      </c>
      <c r="AY1195">
        <f t="shared" si="153"/>
        <v>3742.3971770782418</v>
      </c>
    </row>
    <row r="1196" spans="1:51" x14ac:dyDescent="0.3">
      <c r="A1196" s="1">
        <v>2182</v>
      </c>
      <c r="B1196" s="1">
        <v>741</v>
      </c>
      <c r="C1196" s="1">
        <v>-131</v>
      </c>
      <c r="D1196" s="1">
        <v>31</v>
      </c>
      <c r="K1196" s="1">
        <v>1441</v>
      </c>
      <c r="L1196" s="1">
        <v>929</v>
      </c>
      <c r="M1196" s="1">
        <v>91</v>
      </c>
      <c r="N1196" s="1">
        <v>30</v>
      </c>
      <c r="U1196">
        <f t="shared" si="147"/>
        <v>764.47694536853101</v>
      </c>
      <c r="V1196">
        <f t="shared" si="148"/>
        <v>110.47694536853101</v>
      </c>
      <c r="AB1196">
        <f t="shared" si="149"/>
        <v>7025.1238572019047</v>
      </c>
      <c r="AO1196">
        <f t="shared" si="150"/>
        <v>1811.5</v>
      </c>
      <c r="AP1196">
        <f t="shared" si="151"/>
        <v>835</v>
      </c>
      <c r="AT1196">
        <f t="shared" si="152"/>
        <v>165.40027206749087</v>
      </c>
      <c r="AY1196">
        <f t="shared" si="153"/>
        <v>1337.8790792558175</v>
      </c>
    </row>
    <row r="1197" spans="1:51" x14ac:dyDescent="0.3">
      <c r="A1197" s="1">
        <v>2181</v>
      </c>
      <c r="B1197" s="1">
        <v>744</v>
      </c>
      <c r="C1197" s="1">
        <v>-132</v>
      </c>
      <c r="D1197" s="1">
        <v>31</v>
      </c>
      <c r="K1197" s="1">
        <v>1494</v>
      </c>
      <c r="L1197" s="1">
        <v>926</v>
      </c>
      <c r="M1197" s="1">
        <v>105</v>
      </c>
      <c r="N1197" s="1">
        <v>27</v>
      </c>
      <c r="U1197">
        <f t="shared" si="147"/>
        <v>710.69895173695033</v>
      </c>
      <c r="V1197">
        <f t="shared" si="148"/>
        <v>56.698951736950335</v>
      </c>
      <c r="AB1197">
        <f t="shared" si="149"/>
        <v>902.28254378070562</v>
      </c>
      <c r="AO1197">
        <f t="shared" si="150"/>
        <v>1837.5</v>
      </c>
      <c r="AP1197">
        <f t="shared" si="151"/>
        <v>835</v>
      </c>
      <c r="AT1197">
        <f t="shared" si="152"/>
        <v>169.20771259017715</v>
      </c>
      <c r="AY1197">
        <f t="shared" si="153"/>
        <v>1073.845954764716</v>
      </c>
    </row>
    <row r="1198" spans="1:51" x14ac:dyDescent="0.3">
      <c r="A1198" s="1">
        <v>2185</v>
      </c>
      <c r="B1198" s="1">
        <v>746</v>
      </c>
      <c r="C1198" s="1">
        <v>-126</v>
      </c>
      <c r="D1198" s="1">
        <v>32</v>
      </c>
      <c r="K1198" s="1">
        <v>1528</v>
      </c>
      <c r="L1198" s="1">
        <v>901</v>
      </c>
      <c r="M1198" s="1">
        <v>121</v>
      </c>
      <c r="N1198" s="1">
        <v>28</v>
      </c>
      <c r="U1198">
        <f t="shared" si="147"/>
        <v>675.03629532048126</v>
      </c>
      <c r="V1198">
        <f t="shared" si="148"/>
        <v>21.036295320481258</v>
      </c>
      <c r="AB1198">
        <f t="shared" si="149"/>
        <v>31.636553868289436</v>
      </c>
      <c r="AO1198">
        <f t="shared" si="150"/>
        <v>1856.5</v>
      </c>
      <c r="AP1198">
        <f t="shared" si="151"/>
        <v>823.5</v>
      </c>
      <c r="AT1198">
        <f t="shared" si="152"/>
        <v>185.32269154099831</v>
      </c>
      <c r="AY1198">
        <f t="shared" si="153"/>
        <v>277.37603158841461</v>
      </c>
    </row>
    <row r="1199" spans="1:51" x14ac:dyDescent="0.3">
      <c r="A1199" s="1">
        <v>2190</v>
      </c>
      <c r="B1199" s="1">
        <v>739</v>
      </c>
      <c r="C1199" s="1">
        <v>-126</v>
      </c>
      <c r="D1199" s="1">
        <v>32</v>
      </c>
      <c r="K1199" s="1">
        <v>1569</v>
      </c>
      <c r="L1199" s="1">
        <v>864</v>
      </c>
      <c r="M1199" s="1">
        <v>172</v>
      </c>
      <c r="N1199" s="1">
        <v>63</v>
      </c>
      <c r="U1199">
        <f t="shared" si="147"/>
        <v>633.45560223270581</v>
      </c>
      <c r="V1199">
        <f t="shared" si="148"/>
        <v>-20.544397767294186</v>
      </c>
      <c r="AB1199">
        <f t="shared" si="149"/>
        <v>2228.343293490203</v>
      </c>
      <c r="AO1199">
        <f t="shared" si="150"/>
        <v>1879.5</v>
      </c>
      <c r="AP1199">
        <f t="shared" si="151"/>
        <v>801.5</v>
      </c>
      <c r="AT1199">
        <f t="shared" si="152"/>
        <v>213.82820206885714</v>
      </c>
      <c r="AY1199">
        <f t="shared" si="153"/>
        <v>140.4438452166001</v>
      </c>
    </row>
    <row r="1200" spans="1:51" x14ac:dyDescent="0.3">
      <c r="A1200" s="1">
        <v>2188</v>
      </c>
      <c r="B1200" s="1">
        <v>739</v>
      </c>
      <c r="C1200" s="1">
        <v>-121</v>
      </c>
      <c r="D1200" s="1">
        <v>32</v>
      </c>
      <c r="K1200" s="1">
        <v>1494</v>
      </c>
      <c r="L1200" s="1">
        <v>879</v>
      </c>
      <c r="M1200" s="1">
        <v>124</v>
      </c>
      <c r="N1200" s="1">
        <v>15</v>
      </c>
      <c r="U1200">
        <f t="shared" si="147"/>
        <v>707.98022571255478</v>
      </c>
      <c r="V1200">
        <f t="shared" si="148"/>
        <v>53.980225712554784</v>
      </c>
      <c r="AB1200">
        <f t="shared" si="149"/>
        <v>746.34373079421175</v>
      </c>
      <c r="AO1200">
        <f t="shared" si="150"/>
        <v>1841</v>
      </c>
      <c r="AP1200">
        <f t="shared" si="151"/>
        <v>809</v>
      </c>
      <c r="AT1200">
        <f t="shared" si="152"/>
        <v>195.35096621209735</v>
      </c>
      <c r="AY1200">
        <f t="shared" si="153"/>
        <v>43.908318831245978</v>
      </c>
    </row>
    <row r="1201" spans="1:51" x14ac:dyDescent="0.3">
      <c r="A1201" s="1">
        <v>2183</v>
      </c>
      <c r="B1201" s="1">
        <v>737</v>
      </c>
      <c r="C1201" s="1">
        <v>-124</v>
      </c>
      <c r="D1201" s="1">
        <v>31</v>
      </c>
      <c r="K1201" s="1">
        <v>1439</v>
      </c>
      <c r="L1201" s="1">
        <v>869</v>
      </c>
      <c r="M1201" s="1">
        <v>68</v>
      </c>
      <c r="N1201" s="1">
        <v>13</v>
      </c>
      <c r="U1201">
        <f t="shared" si="147"/>
        <v>755.61895158869595</v>
      </c>
      <c r="V1201">
        <f t="shared" si="148"/>
        <v>101.61895158869595</v>
      </c>
      <c r="AB1201">
        <f t="shared" si="149"/>
        <v>5618.7044862095754</v>
      </c>
      <c r="AO1201">
        <f t="shared" si="150"/>
        <v>1811</v>
      </c>
      <c r="AP1201">
        <f t="shared" si="151"/>
        <v>803</v>
      </c>
      <c r="AT1201">
        <f t="shared" si="152"/>
        <v>197.3068675946177</v>
      </c>
      <c r="AY1201">
        <f t="shared" si="153"/>
        <v>21.812952500529978</v>
      </c>
    </row>
    <row r="1202" spans="1:51" x14ac:dyDescent="0.3">
      <c r="A1202" s="1">
        <v>2175</v>
      </c>
      <c r="B1202" s="1">
        <v>738</v>
      </c>
      <c r="C1202" s="1">
        <v>-115</v>
      </c>
      <c r="D1202" s="1">
        <v>32</v>
      </c>
      <c r="K1202" s="1">
        <v>1317</v>
      </c>
      <c r="L1202" s="1">
        <v>867</v>
      </c>
      <c r="M1202" s="1">
        <v>-4</v>
      </c>
      <c r="N1202" s="1">
        <v>9</v>
      </c>
      <c r="U1202">
        <f t="shared" si="147"/>
        <v>867.64335991235475</v>
      </c>
      <c r="V1202">
        <f t="shared" si="148"/>
        <v>213.64335991235475</v>
      </c>
      <c r="AB1202">
        <f t="shared" si="149"/>
        <v>34962.427813055037</v>
      </c>
      <c r="AO1202">
        <f t="shared" si="150"/>
        <v>1746</v>
      </c>
      <c r="AP1202">
        <f t="shared" si="151"/>
        <v>802.5</v>
      </c>
      <c r="AT1202">
        <f t="shared" si="152"/>
        <v>204.74923687281475</v>
      </c>
      <c r="AY1202">
        <f t="shared" si="153"/>
        <v>7.6836259271068599</v>
      </c>
    </row>
    <row r="1203" spans="1:51" x14ac:dyDescent="0.3">
      <c r="A1203" s="1">
        <v>2174</v>
      </c>
      <c r="B1203" s="1">
        <v>732</v>
      </c>
      <c r="C1203" s="1">
        <v>-111</v>
      </c>
      <c r="D1203" s="1">
        <v>32</v>
      </c>
      <c r="K1203" s="1">
        <v>1220</v>
      </c>
      <c r="L1203" s="1">
        <v>1055</v>
      </c>
      <c r="M1203" s="1">
        <v>21</v>
      </c>
      <c r="N1203" s="1">
        <v>26</v>
      </c>
      <c r="U1203">
        <f t="shared" si="147"/>
        <v>1007.1966044422509</v>
      </c>
      <c r="V1203">
        <f t="shared" si="148"/>
        <v>353.19660444225087</v>
      </c>
      <c r="AB1203">
        <f t="shared" si="149"/>
        <v>106625.54444311679</v>
      </c>
      <c r="AO1203">
        <f t="shared" si="150"/>
        <v>1697</v>
      </c>
      <c r="AP1203">
        <f t="shared" si="151"/>
        <v>893.5</v>
      </c>
      <c r="AT1203">
        <f t="shared" si="152"/>
        <v>148.15954238590237</v>
      </c>
      <c r="AY1203">
        <f t="shared" si="153"/>
        <v>2896.3511918684712</v>
      </c>
    </row>
    <row r="1204" spans="1:51" x14ac:dyDescent="0.3">
      <c r="A1204" s="1">
        <v>2169</v>
      </c>
      <c r="B1204" s="1">
        <v>718</v>
      </c>
      <c r="C1204" s="1">
        <v>-104</v>
      </c>
      <c r="D1204" s="1">
        <v>33</v>
      </c>
      <c r="K1204" s="1">
        <v>1246</v>
      </c>
      <c r="L1204" s="1">
        <v>994</v>
      </c>
      <c r="M1204" s="1">
        <v>3</v>
      </c>
      <c r="N1204" s="1">
        <v>14</v>
      </c>
      <c r="U1204">
        <f t="shared" si="147"/>
        <v>963.38206335804284</v>
      </c>
      <c r="V1204">
        <f t="shared" si="148"/>
        <v>309.38206335804284</v>
      </c>
      <c r="AB1204">
        <f t="shared" si="149"/>
        <v>79931.237307525938</v>
      </c>
      <c r="AO1204">
        <f t="shared" si="150"/>
        <v>1707.5</v>
      </c>
      <c r="AP1204">
        <f t="shared" si="151"/>
        <v>856</v>
      </c>
      <c r="AT1204">
        <f t="shared" si="152"/>
        <v>171.14978819735651</v>
      </c>
      <c r="AY1204">
        <f t="shared" si="153"/>
        <v>950.33557402195822</v>
      </c>
    </row>
    <row r="1205" spans="1:51" x14ac:dyDescent="0.3">
      <c r="A1205" s="1">
        <v>2182</v>
      </c>
      <c r="B1205" s="1">
        <v>732</v>
      </c>
      <c r="C1205" s="1">
        <v>-90</v>
      </c>
      <c r="D1205" s="1">
        <v>34</v>
      </c>
      <c r="K1205" s="1">
        <v>1176</v>
      </c>
      <c r="L1205" s="1">
        <v>950</v>
      </c>
      <c r="M1205" s="1">
        <v>-50</v>
      </c>
      <c r="N1205" s="1">
        <v>9</v>
      </c>
      <c r="U1205">
        <f t="shared" si="147"/>
        <v>1029.3493090297384</v>
      </c>
      <c r="V1205">
        <f t="shared" si="148"/>
        <v>375.34930902973838</v>
      </c>
      <c r="AB1205">
        <f t="shared" si="149"/>
        <v>121583.58327805945</v>
      </c>
      <c r="AO1205">
        <f t="shared" si="150"/>
        <v>1679</v>
      </c>
      <c r="AP1205">
        <f t="shared" si="151"/>
        <v>841</v>
      </c>
      <c r="AT1205">
        <f t="shared" si="152"/>
        <v>199.80490484470096</v>
      </c>
      <c r="AY1205">
        <f t="shared" si="153"/>
        <v>4.7193070586374235</v>
      </c>
    </row>
    <row r="1206" spans="1:51" x14ac:dyDescent="0.3">
      <c r="A1206" s="1">
        <v>2177</v>
      </c>
      <c r="B1206" s="1">
        <v>737</v>
      </c>
      <c r="C1206" s="1">
        <v>-95</v>
      </c>
      <c r="D1206" s="1">
        <v>32</v>
      </c>
      <c r="K1206" s="1">
        <v>1216</v>
      </c>
      <c r="L1206" s="1">
        <v>909</v>
      </c>
      <c r="M1206" s="1">
        <v>-31</v>
      </c>
      <c r="N1206" s="1">
        <v>17</v>
      </c>
      <c r="U1206">
        <f t="shared" si="147"/>
        <v>976.27096648420309</v>
      </c>
      <c r="V1206">
        <f t="shared" si="148"/>
        <v>322.27096648420309</v>
      </c>
      <c r="AB1206">
        <f t="shared" si="149"/>
        <v>87385.291642031705</v>
      </c>
      <c r="AO1206">
        <f t="shared" si="150"/>
        <v>1696.5</v>
      </c>
      <c r="AP1206">
        <f t="shared" si="151"/>
        <v>823</v>
      </c>
      <c r="AT1206">
        <f t="shared" si="152"/>
        <v>205.03963031570262</v>
      </c>
      <c r="AY1206">
        <f t="shared" si="153"/>
        <v>9.3778580141611823</v>
      </c>
    </row>
    <row r="1207" spans="1:51" x14ac:dyDescent="0.3">
      <c r="A1207" s="1">
        <v>2174</v>
      </c>
      <c r="B1207" s="1">
        <v>744</v>
      </c>
      <c r="C1207" s="1">
        <v>-98</v>
      </c>
      <c r="D1207" s="1">
        <v>32</v>
      </c>
      <c r="K1207" s="1">
        <v>1231</v>
      </c>
      <c r="L1207" s="1">
        <v>912</v>
      </c>
      <c r="M1207" s="1">
        <v>-30</v>
      </c>
      <c r="N1207" s="1">
        <v>15</v>
      </c>
      <c r="U1207">
        <f t="shared" si="147"/>
        <v>957.84810904443509</v>
      </c>
      <c r="V1207">
        <f t="shared" si="148"/>
        <v>303.84810904443509</v>
      </c>
      <c r="AB1207">
        <f t="shared" si="149"/>
        <v>76832.730324849501</v>
      </c>
      <c r="AO1207">
        <f t="shared" si="150"/>
        <v>1702.5</v>
      </c>
      <c r="AP1207">
        <f t="shared" si="151"/>
        <v>828</v>
      </c>
      <c r="AT1207">
        <f t="shared" si="152"/>
        <v>197.71254386103072</v>
      </c>
      <c r="AY1207">
        <f t="shared" si="153"/>
        <v>18.188157386750696</v>
      </c>
    </row>
    <row r="1208" spans="1:51" x14ac:dyDescent="0.3">
      <c r="A1208" s="1">
        <v>2170</v>
      </c>
      <c r="B1208" s="1">
        <v>745</v>
      </c>
      <c r="C1208" s="1">
        <v>-100</v>
      </c>
      <c r="D1208" s="1">
        <v>32</v>
      </c>
      <c r="K1208" s="1">
        <v>1340</v>
      </c>
      <c r="L1208" s="1">
        <v>893</v>
      </c>
      <c r="M1208" s="1">
        <v>33</v>
      </c>
      <c r="N1208" s="1">
        <v>30</v>
      </c>
      <c r="U1208">
        <f t="shared" si="147"/>
        <v>843.09192855820891</v>
      </c>
      <c r="V1208">
        <f t="shared" si="148"/>
        <v>189.09192855820891</v>
      </c>
      <c r="AB1208">
        <f t="shared" si="149"/>
        <v>26383.828178188931</v>
      </c>
      <c r="AO1208">
        <f t="shared" si="150"/>
        <v>1755</v>
      </c>
      <c r="AP1208">
        <f t="shared" si="151"/>
        <v>819</v>
      </c>
      <c r="AT1208">
        <f t="shared" si="152"/>
        <v>186.51005334833832</v>
      </c>
      <c r="AY1208">
        <f t="shared" si="153"/>
        <v>239.23576417956119</v>
      </c>
    </row>
    <row r="1209" spans="1:51" x14ac:dyDescent="0.3">
      <c r="A1209" s="1">
        <v>2180</v>
      </c>
      <c r="B1209" s="1">
        <v>748</v>
      </c>
      <c r="C1209" s="1">
        <v>-90</v>
      </c>
      <c r="D1209" s="1">
        <v>34</v>
      </c>
      <c r="K1209" s="1">
        <v>1313</v>
      </c>
      <c r="L1209" s="1">
        <v>882</v>
      </c>
      <c r="M1209" s="1">
        <v>0</v>
      </c>
      <c r="N1209" s="1">
        <v>13</v>
      </c>
      <c r="U1209">
        <f t="shared" si="147"/>
        <v>877.29413539587733</v>
      </c>
      <c r="V1209">
        <f t="shared" si="148"/>
        <v>223.29413539587733</v>
      </c>
      <c r="AB1209">
        <f t="shared" si="149"/>
        <v>38664.616115170356</v>
      </c>
      <c r="AO1209">
        <f t="shared" si="150"/>
        <v>1746.5</v>
      </c>
      <c r="AP1209">
        <f t="shared" si="151"/>
        <v>815</v>
      </c>
      <c r="AT1209">
        <f t="shared" si="152"/>
        <v>192.5805026475941</v>
      </c>
      <c r="AY1209">
        <f t="shared" si="153"/>
        <v>88.299827940188337</v>
      </c>
    </row>
    <row r="1210" spans="1:51" x14ac:dyDescent="0.3">
      <c r="A1210" s="1">
        <v>2176</v>
      </c>
      <c r="B1210" s="1">
        <v>757</v>
      </c>
      <c r="C1210" s="1">
        <v>-97</v>
      </c>
      <c r="D1210" s="1">
        <v>31</v>
      </c>
      <c r="K1210" s="1">
        <v>1418</v>
      </c>
      <c r="L1210" s="1">
        <v>848</v>
      </c>
      <c r="M1210" s="1">
        <v>66</v>
      </c>
      <c r="N1210" s="1">
        <v>34</v>
      </c>
      <c r="U1210">
        <f t="shared" si="147"/>
        <v>763.4428596823733</v>
      </c>
      <c r="V1210">
        <f t="shared" si="148"/>
        <v>109.4428596823733</v>
      </c>
      <c r="AB1210">
        <f t="shared" si="149"/>
        <v>6852.8473139762673</v>
      </c>
      <c r="AO1210">
        <f t="shared" si="150"/>
        <v>1797</v>
      </c>
      <c r="AP1210">
        <f t="shared" si="151"/>
        <v>802.5</v>
      </c>
      <c r="AT1210">
        <f t="shared" si="152"/>
        <v>197.52278349598055</v>
      </c>
      <c r="AY1210">
        <f t="shared" si="153"/>
        <v>19.842730300947384</v>
      </c>
    </row>
    <row r="1211" spans="1:51" x14ac:dyDescent="0.3">
      <c r="A1211" s="1">
        <v>2178</v>
      </c>
      <c r="B1211" s="1">
        <v>753</v>
      </c>
      <c r="C1211" s="1">
        <v>-114</v>
      </c>
      <c r="D1211" s="1">
        <v>31</v>
      </c>
      <c r="K1211" s="1">
        <v>1480</v>
      </c>
      <c r="L1211" s="1">
        <v>856</v>
      </c>
      <c r="M1211" s="1">
        <v>93</v>
      </c>
      <c r="N1211" s="1">
        <v>28</v>
      </c>
      <c r="U1211">
        <f t="shared" si="147"/>
        <v>705.55864391275088</v>
      </c>
      <c r="V1211">
        <f t="shared" si="148"/>
        <v>51.558643912750881</v>
      </c>
      <c r="AB1211">
        <f t="shared" si="149"/>
        <v>619.89598725969302</v>
      </c>
      <c r="AO1211">
        <f t="shared" si="150"/>
        <v>1829</v>
      </c>
      <c r="AP1211">
        <f t="shared" si="151"/>
        <v>804.5</v>
      </c>
      <c r="AT1211">
        <f t="shared" si="152"/>
        <v>197.63919145756492</v>
      </c>
      <c r="AY1211">
        <f t="shared" si="153"/>
        <v>18.819198402162897</v>
      </c>
    </row>
    <row r="1212" spans="1:51" x14ac:dyDescent="0.3">
      <c r="A1212" s="1">
        <v>2186</v>
      </c>
      <c r="B1212" s="1">
        <v>740</v>
      </c>
      <c r="C1212" s="1">
        <v>-130</v>
      </c>
      <c r="D1212" s="1">
        <v>31</v>
      </c>
      <c r="K1212" s="1">
        <v>1267</v>
      </c>
      <c r="L1212" s="1">
        <v>1106</v>
      </c>
      <c r="M1212" s="1">
        <v>115</v>
      </c>
      <c r="N1212" s="1">
        <v>36</v>
      </c>
      <c r="U1212">
        <f t="shared" si="147"/>
        <v>989.20018196520766</v>
      </c>
      <c r="V1212">
        <f t="shared" si="148"/>
        <v>335.20018196520766</v>
      </c>
      <c r="AB1212">
        <f t="shared" si="149"/>
        <v>95196.467886383252</v>
      </c>
      <c r="AO1212">
        <f t="shared" si="150"/>
        <v>1726.5</v>
      </c>
      <c r="AP1212">
        <f t="shared" si="151"/>
        <v>923</v>
      </c>
      <c r="AT1212">
        <f t="shared" si="152"/>
        <v>106.44834428021885</v>
      </c>
      <c r="AY1212">
        <f t="shared" si="153"/>
        <v>9125.7816600532315</v>
      </c>
    </row>
    <row r="1213" spans="1:51" x14ac:dyDescent="0.3">
      <c r="A1213" s="1">
        <v>2191</v>
      </c>
      <c r="B1213" s="1">
        <v>754</v>
      </c>
      <c r="C1213" s="1">
        <v>-137</v>
      </c>
      <c r="D1213" s="1">
        <v>31</v>
      </c>
      <c r="K1213" s="1">
        <v>1378</v>
      </c>
      <c r="L1213" s="1">
        <v>1041</v>
      </c>
      <c r="M1213" s="1">
        <v>119</v>
      </c>
      <c r="N1213" s="1">
        <v>28</v>
      </c>
      <c r="U1213">
        <f t="shared" si="147"/>
        <v>862.17051677727886</v>
      </c>
      <c r="V1213">
        <f t="shared" si="148"/>
        <v>208.17051677727886</v>
      </c>
      <c r="AB1213">
        <f t="shared" si="149"/>
        <v>32945.728846733706</v>
      </c>
      <c r="AO1213">
        <f t="shared" si="150"/>
        <v>1784.5</v>
      </c>
      <c r="AP1213">
        <f t="shared" si="151"/>
        <v>897.5</v>
      </c>
      <c r="AT1213">
        <f t="shared" si="152"/>
        <v>103.66532689380765</v>
      </c>
      <c r="AY1213">
        <f t="shared" si="153"/>
        <v>9665.2443433061544</v>
      </c>
    </row>
    <row r="1214" spans="1:51" x14ac:dyDescent="0.3">
      <c r="A1214" s="1">
        <v>2198</v>
      </c>
      <c r="B1214" s="1">
        <v>809</v>
      </c>
      <c r="C1214" s="1">
        <v>-126</v>
      </c>
      <c r="D1214" s="1">
        <v>55</v>
      </c>
      <c r="K1214" s="1">
        <v>1343</v>
      </c>
      <c r="L1214" s="1">
        <v>1013</v>
      </c>
      <c r="M1214" s="1">
        <v>44</v>
      </c>
      <c r="N1214" s="1">
        <v>13</v>
      </c>
      <c r="U1214">
        <f t="shared" si="147"/>
        <v>879</v>
      </c>
      <c r="V1214">
        <f t="shared" si="148"/>
        <v>225</v>
      </c>
      <c r="AB1214">
        <f t="shared" si="149"/>
        <v>39338.38532767415</v>
      </c>
      <c r="AO1214">
        <f t="shared" si="150"/>
        <v>1770.5</v>
      </c>
      <c r="AP1214">
        <f t="shared" si="151"/>
        <v>911</v>
      </c>
      <c r="AT1214">
        <f t="shared" si="152"/>
        <v>93.761665940831065</v>
      </c>
      <c r="AY1214">
        <f t="shared" si="153"/>
        <v>11710.623771040518</v>
      </c>
    </row>
    <row r="1215" spans="1:51" x14ac:dyDescent="0.3">
      <c r="A1215" s="1">
        <v>2186</v>
      </c>
      <c r="B1215" s="1">
        <v>793</v>
      </c>
      <c r="C1215" s="1">
        <v>-131</v>
      </c>
      <c r="D1215" s="1">
        <v>30</v>
      </c>
      <c r="K1215" s="1">
        <v>1437</v>
      </c>
      <c r="L1215" s="1">
        <v>960</v>
      </c>
      <c r="M1215" s="1">
        <v>74</v>
      </c>
      <c r="N1215" s="1">
        <v>30</v>
      </c>
      <c r="U1215">
        <f t="shared" si="147"/>
        <v>767.39168616815232</v>
      </c>
      <c r="V1215">
        <f t="shared" si="148"/>
        <v>113.39168616815232</v>
      </c>
      <c r="AB1215">
        <f t="shared" si="149"/>
        <v>7522.2234704457342</v>
      </c>
      <c r="AO1215">
        <f t="shared" si="150"/>
        <v>1811.5</v>
      </c>
      <c r="AP1215">
        <f t="shared" si="151"/>
        <v>876.5</v>
      </c>
      <c r="AT1215">
        <f t="shared" si="152"/>
        <v>124.03426945808162</v>
      </c>
      <c r="AY1215">
        <f t="shared" si="153"/>
        <v>6075.1162378126182</v>
      </c>
    </row>
    <row r="1216" spans="1:51" x14ac:dyDescent="0.3">
      <c r="A1216" s="1">
        <v>2197</v>
      </c>
      <c r="B1216" s="1">
        <v>788</v>
      </c>
      <c r="C1216" s="1">
        <v>-119</v>
      </c>
      <c r="D1216" s="1">
        <v>33</v>
      </c>
      <c r="K1216" s="1">
        <v>1486</v>
      </c>
      <c r="L1216" s="1">
        <v>1003</v>
      </c>
      <c r="M1216" s="1">
        <v>-167</v>
      </c>
      <c r="N1216" s="1">
        <v>63</v>
      </c>
      <c r="U1216">
        <f t="shared" si="147"/>
        <v>742.79606891797698</v>
      </c>
      <c r="V1216">
        <f t="shared" si="148"/>
        <v>88.796068917976982</v>
      </c>
      <c r="AB1216">
        <f t="shared" si="149"/>
        <v>3860.7750620513834</v>
      </c>
      <c r="AO1216">
        <f t="shared" si="150"/>
        <v>1841.5</v>
      </c>
      <c r="AP1216">
        <f t="shared" si="151"/>
        <v>895.5</v>
      </c>
      <c r="AT1216">
        <f t="shared" si="152"/>
        <v>112.43887228178696</v>
      </c>
      <c r="AY1216">
        <f t="shared" si="153"/>
        <v>8017.1302998863039</v>
      </c>
    </row>
    <row r="1217" spans="1:51" x14ac:dyDescent="0.3">
      <c r="A1217" s="1">
        <v>2198</v>
      </c>
      <c r="B1217" s="1">
        <v>775</v>
      </c>
      <c r="C1217" s="1">
        <v>-119</v>
      </c>
      <c r="D1217" s="1">
        <v>32</v>
      </c>
      <c r="K1217" s="1">
        <v>1428</v>
      </c>
      <c r="L1217" s="1">
        <v>964</v>
      </c>
      <c r="M1217" s="1">
        <v>-147</v>
      </c>
      <c r="N1217" s="1">
        <v>13</v>
      </c>
      <c r="U1217">
        <f t="shared" si="147"/>
        <v>792.85622908570258</v>
      </c>
      <c r="V1217">
        <f t="shared" si="148"/>
        <v>138.85622908570258</v>
      </c>
      <c r="AB1217">
        <f t="shared" si="149"/>
        <v>12587.784367166014</v>
      </c>
      <c r="AO1217">
        <f t="shared" si="150"/>
        <v>1813</v>
      </c>
      <c r="AP1217">
        <f t="shared" si="151"/>
        <v>869.5</v>
      </c>
      <c r="AT1217">
        <f t="shared" si="152"/>
        <v>131.14591110667538</v>
      </c>
      <c r="AY1217">
        <f t="shared" si="153"/>
        <v>5017.0858595309455</v>
      </c>
    </row>
    <row r="1218" spans="1:51" x14ac:dyDescent="0.3">
      <c r="A1218" s="1">
        <v>2207</v>
      </c>
      <c r="B1218" s="1">
        <v>767</v>
      </c>
      <c r="C1218" s="1">
        <v>-103</v>
      </c>
      <c r="D1218" s="1">
        <v>34</v>
      </c>
      <c r="K1218" s="1">
        <v>1492</v>
      </c>
      <c r="L1218" s="1">
        <v>915</v>
      </c>
      <c r="M1218" s="1">
        <v>-56</v>
      </c>
      <c r="N1218" s="1">
        <v>31</v>
      </c>
      <c r="U1218">
        <f t="shared" si="147"/>
        <v>730.15683246820333</v>
      </c>
      <c r="V1218">
        <f t="shared" si="148"/>
        <v>76.156832468203334</v>
      </c>
      <c r="AB1218">
        <f t="shared" si="149"/>
        <v>2449.8440215539167</v>
      </c>
      <c r="AO1218">
        <f t="shared" si="150"/>
        <v>1849.5</v>
      </c>
      <c r="AP1218">
        <f t="shared" si="151"/>
        <v>841</v>
      </c>
      <c r="AT1218">
        <f t="shared" si="152"/>
        <v>166.52702483380889</v>
      </c>
      <c r="AY1218">
        <f t="shared" si="153"/>
        <v>1256.7221129464915</v>
      </c>
    </row>
    <row r="1219" spans="1:51" x14ac:dyDescent="0.3">
      <c r="A1219" s="1">
        <v>2194</v>
      </c>
      <c r="B1219" s="1">
        <v>758</v>
      </c>
      <c r="C1219" s="1">
        <v>-99</v>
      </c>
      <c r="D1219" s="1">
        <v>32</v>
      </c>
      <c r="K1219" s="1">
        <v>1545</v>
      </c>
      <c r="L1219" s="1">
        <v>913</v>
      </c>
      <c r="M1219" s="1">
        <v>4</v>
      </c>
      <c r="N1219" s="1">
        <v>29</v>
      </c>
      <c r="U1219">
        <f t="shared" si="147"/>
        <v>667.25257586614077</v>
      </c>
      <c r="V1219">
        <f t="shared" si="148"/>
        <v>13.252575866140774</v>
      </c>
      <c r="AB1219">
        <f t="shared" si="149"/>
        <v>179.78405257278968</v>
      </c>
      <c r="AO1219">
        <f t="shared" si="150"/>
        <v>1869.5</v>
      </c>
      <c r="AP1219">
        <f t="shared" si="151"/>
        <v>835.5</v>
      </c>
      <c r="AT1219">
        <f t="shared" si="152"/>
        <v>178.57911412032485</v>
      </c>
      <c r="AY1219">
        <f t="shared" si="153"/>
        <v>547.47517083073001</v>
      </c>
    </row>
    <row r="1220" spans="1:51" x14ac:dyDescent="0.3">
      <c r="A1220" s="1">
        <v>2181</v>
      </c>
      <c r="B1220" s="1">
        <v>748</v>
      </c>
      <c r="C1220" s="1">
        <v>-111</v>
      </c>
      <c r="D1220" s="1">
        <v>30</v>
      </c>
      <c r="K1220" s="1">
        <v>1496</v>
      </c>
      <c r="L1220" s="1">
        <v>910</v>
      </c>
      <c r="M1220" s="1">
        <v>-17</v>
      </c>
      <c r="N1220" s="1">
        <v>15</v>
      </c>
      <c r="U1220">
        <f t="shared" ref="U1220:U1283" si="154">SQRT((A1220-K1220)^2+(B1220-L1220)^2)</f>
        <v>703.89558884823248</v>
      </c>
      <c r="V1220">
        <f t="shared" ref="V1220:V1283" si="155">U1220-654</f>
        <v>49.895588848232478</v>
      </c>
      <c r="AB1220">
        <f t="shared" ref="AB1220:AB1283" si="156">(V1220-$AA$5)^2</f>
        <v>539.8492123823587</v>
      </c>
      <c r="AO1220">
        <f t="shared" ref="AO1220:AO1283" si="157">(A1220+K1220)/2</f>
        <v>1838.5</v>
      </c>
      <c r="AP1220">
        <f t="shared" ref="AP1220:AP1283" si="158">(B1220+L1220)/2</f>
        <v>829</v>
      </c>
      <c r="AT1220">
        <f t="shared" ref="AT1220:AT1283" si="159">SQRT((AP1220-1000)^2 + (AO1220-1800)^2)</f>
        <v>175.28048950182676</v>
      </c>
      <c r="AY1220">
        <f t="shared" ref="AY1220:AY1283" si="160">(AT1220-$AX$5)^2</f>
        <v>712.71976878505131</v>
      </c>
    </row>
    <row r="1221" spans="1:51" x14ac:dyDescent="0.3">
      <c r="A1221" s="1">
        <v>2178</v>
      </c>
      <c r="B1221" s="1">
        <v>737</v>
      </c>
      <c r="C1221" s="1">
        <v>-102</v>
      </c>
      <c r="D1221" s="1">
        <v>33</v>
      </c>
      <c r="K1221" s="1">
        <v>1427</v>
      </c>
      <c r="L1221" s="1">
        <v>888</v>
      </c>
      <c r="M1221" s="1">
        <v>-35</v>
      </c>
      <c r="N1221" s="1">
        <v>13</v>
      </c>
      <c r="U1221">
        <f t="shared" si="154"/>
        <v>766.03002552119324</v>
      </c>
      <c r="V1221">
        <f t="shared" si="155"/>
        <v>112.03002552119324</v>
      </c>
      <c r="AB1221">
        <f t="shared" si="156"/>
        <v>7287.8818843951185</v>
      </c>
      <c r="AO1221">
        <f t="shared" si="157"/>
        <v>1802.5</v>
      </c>
      <c r="AP1221">
        <f t="shared" si="158"/>
        <v>812.5</v>
      </c>
      <c r="AT1221">
        <f t="shared" si="159"/>
        <v>187.51666592599176</v>
      </c>
      <c r="AY1221">
        <f t="shared" si="160"/>
        <v>209.10998007720769</v>
      </c>
    </row>
    <row r="1222" spans="1:51" x14ac:dyDescent="0.3">
      <c r="A1222" s="1">
        <v>2195</v>
      </c>
      <c r="B1222" s="1">
        <v>742</v>
      </c>
      <c r="C1222" s="1">
        <v>-77</v>
      </c>
      <c r="D1222" s="1">
        <v>36</v>
      </c>
      <c r="K1222" s="1">
        <v>1475</v>
      </c>
      <c r="L1222" s="1">
        <v>880</v>
      </c>
      <c r="M1222" s="1">
        <v>15</v>
      </c>
      <c r="N1222" s="1">
        <v>27</v>
      </c>
      <c r="U1222">
        <f t="shared" si="154"/>
        <v>733.10572225293674</v>
      </c>
      <c r="V1222">
        <f t="shared" si="155"/>
        <v>79.105722252936744</v>
      </c>
      <c r="AB1222">
        <f t="shared" si="156"/>
        <v>2750.4558746335833</v>
      </c>
      <c r="AO1222">
        <f t="shared" si="157"/>
        <v>1835</v>
      </c>
      <c r="AP1222">
        <f t="shared" si="158"/>
        <v>811</v>
      </c>
      <c r="AT1222">
        <f t="shared" si="159"/>
        <v>192.21342304844373</v>
      </c>
      <c r="AY1222">
        <f t="shared" si="160"/>
        <v>95.333321655766156</v>
      </c>
    </row>
    <row r="1223" spans="1:51" x14ac:dyDescent="0.3">
      <c r="A1223" s="1">
        <v>2201</v>
      </c>
      <c r="B1223" s="1">
        <v>743</v>
      </c>
      <c r="C1223" s="1">
        <v>-73</v>
      </c>
      <c r="D1223" s="1">
        <v>34</v>
      </c>
      <c r="K1223" s="1">
        <v>1517</v>
      </c>
      <c r="L1223" s="1">
        <v>869</v>
      </c>
      <c r="M1223" s="1">
        <v>57</v>
      </c>
      <c r="N1223" s="1">
        <v>28</v>
      </c>
      <c r="U1223">
        <f t="shared" si="154"/>
        <v>695.5084471090197</v>
      </c>
      <c r="V1223">
        <f t="shared" si="155"/>
        <v>41.508447109019698</v>
      </c>
      <c r="AB1223">
        <f t="shared" si="156"/>
        <v>220.44866243484788</v>
      </c>
      <c r="AO1223">
        <f t="shared" si="157"/>
        <v>1859</v>
      </c>
      <c r="AP1223">
        <f t="shared" si="158"/>
        <v>806</v>
      </c>
      <c r="AT1223">
        <f t="shared" si="159"/>
        <v>202.7732724004818</v>
      </c>
      <c r="AY1223">
        <f t="shared" si="160"/>
        <v>0.63356973645194858</v>
      </c>
    </row>
    <row r="1224" spans="1:51" x14ac:dyDescent="0.3">
      <c r="A1224" s="1">
        <v>2195</v>
      </c>
      <c r="B1224" s="1">
        <v>745</v>
      </c>
      <c r="C1224" s="1">
        <v>-52</v>
      </c>
      <c r="D1224" s="1">
        <v>35</v>
      </c>
      <c r="K1224" s="1">
        <v>1565</v>
      </c>
      <c r="L1224" s="1">
        <v>854</v>
      </c>
      <c r="M1224" s="1">
        <v>94</v>
      </c>
      <c r="N1224" s="1">
        <v>31</v>
      </c>
      <c r="U1224">
        <f t="shared" si="154"/>
        <v>639.35983608606512</v>
      </c>
      <c r="V1224">
        <f t="shared" si="155"/>
        <v>-14.640163913934884</v>
      </c>
      <c r="AB1224">
        <f t="shared" si="156"/>
        <v>1705.7806418516534</v>
      </c>
      <c r="AO1224">
        <f t="shared" si="157"/>
        <v>1880</v>
      </c>
      <c r="AP1224">
        <f t="shared" si="158"/>
        <v>799.5</v>
      </c>
      <c r="AT1224">
        <f t="shared" si="159"/>
        <v>215.87091049977067</v>
      </c>
      <c r="AY1224">
        <f t="shared" si="160"/>
        <v>193.03237212137944</v>
      </c>
    </row>
    <row r="1225" spans="1:51" x14ac:dyDescent="0.3">
      <c r="A1225" s="1">
        <v>2191</v>
      </c>
      <c r="B1225" s="1">
        <v>742</v>
      </c>
      <c r="C1225" s="1">
        <v>-62</v>
      </c>
      <c r="D1225" s="1">
        <v>32</v>
      </c>
      <c r="K1225" s="1">
        <v>1394</v>
      </c>
      <c r="L1225" s="1">
        <v>860</v>
      </c>
      <c r="M1225" s="1">
        <v>12</v>
      </c>
      <c r="N1225" s="1">
        <v>9</v>
      </c>
      <c r="U1225">
        <f t="shared" si="154"/>
        <v>805.68790483660609</v>
      </c>
      <c r="V1225">
        <f t="shared" si="155"/>
        <v>151.68790483660609</v>
      </c>
      <c r="AB1225">
        <f t="shared" si="156"/>
        <v>15631.743578991847</v>
      </c>
      <c r="AO1225">
        <f t="shared" si="157"/>
        <v>1792.5</v>
      </c>
      <c r="AP1225">
        <f t="shared" si="158"/>
        <v>801</v>
      </c>
      <c r="AT1225">
        <f t="shared" si="159"/>
        <v>199.14128150637174</v>
      </c>
      <c r="AY1225">
        <f t="shared" si="160"/>
        <v>8.0430091832192456</v>
      </c>
    </row>
    <row r="1226" spans="1:51" x14ac:dyDescent="0.3">
      <c r="A1226" s="1">
        <v>2194</v>
      </c>
      <c r="B1226" s="1">
        <v>747</v>
      </c>
      <c r="C1226" s="1">
        <v>-70</v>
      </c>
      <c r="D1226" s="1">
        <v>33</v>
      </c>
      <c r="K1226" s="1">
        <v>1293</v>
      </c>
      <c r="L1226" s="1">
        <v>1037</v>
      </c>
      <c r="M1226" s="1">
        <v>29</v>
      </c>
      <c r="N1226" s="1">
        <v>23</v>
      </c>
      <c r="U1226">
        <f t="shared" si="154"/>
        <v>946.52046993184467</v>
      </c>
      <c r="V1226">
        <f t="shared" si="155"/>
        <v>292.52046993184467</v>
      </c>
      <c r="AB1226">
        <f t="shared" si="156"/>
        <v>70681.293148728044</v>
      </c>
      <c r="AO1226">
        <f t="shared" si="157"/>
        <v>1743.5</v>
      </c>
      <c r="AP1226">
        <f t="shared" si="158"/>
        <v>892</v>
      </c>
      <c r="AT1226">
        <f t="shared" si="159"/>
        <v>121.88621743248906</v>
      </c>
      <c r="AY1226">
        <f t="shared" si="160"/>
        <v>6414.581740866789</v>
      </c>
    </row>
    <row r="1227" spans="1:51" x14ac:dyDescent="0.3">
      <c r="A1227" s="1">
        <v>2201</v>
      </c>
      <c r="B1227" s="1">
        <v>745</v>
      </c>
      <c r="C1227" s="1">
        <v>-68</v>
      </c>
      <c r="D1227" s="1">
        <v>34</v>
      </c>
      <c r="K1227" s="1">
        <v>1260</v>
      </c>
      <c r="L1227" s="1">
        <v>989</v>
      </c>
      <c r="M1227" s="1">
        <v>-32</v>
      </c>
      <c r="N1227" s="1">
        <v>11</v>
      </c>
      <c r="U1227">
        <f t="shared" si="154"/>
        <v>972.11984857835307</v>
      </c>
      <c r="V1227">
        <f t="shared" si="155"/>
        <v>318.11984857835307</v>
      </c>
      <c r="AB1227">
        <f t="shared" si="156"/>
        <v>84948.299219183406</v>
      </c>
      <c r="AO1227">
        <f t="shared" si="157"/>
        <v>1730.5</v>
      </c>
      <c r="AP1227">
        <f t="shared" si="158"/>
        <v>867</v>
      </c>
      <c r="AT1227">
        <f t="shared" si="159"/>
        <v>150.06415294799754</v>
      </c>
      <c r="AY1227">
        <f t="shared" si="160"/>
        <v>2694.9749885361534</v>
      </c>
    </row>
    <row r="1228" spans="1:51" x14ac:dyDescent="0.3">
      <c r="A1228" s="1">
        <v>2203</v>
      </c>
      <c r="B1228" s="1">
        <v>741</v>
      </c>
      <c r="C1228" s="1">
        <v>-79</v>
      </c>
      <c r="D1228" s="1">
        <v>33</v>
      </c>
      <c r="K1228" s="1">
        <v>1258</v>
      </c>
      <c r="L1228" s="1">
        <v>959</v>
      </c>
      <c r="M1228" s="1">
        <v>-65</v>
      </c>
      <c r="N1228" s="1">
        <v>13</v>
      </c>
      <c r="U1228">
        <f t="shared" si="154"/>
        <v>969.81905528815014</v>
      </c>
      <c r="V1228">
        <f t="shared" si="155"/>
        <v>315.81905528815014</v>
      </c>
      <c r="AB1228">
        <f t="shared" si="156"/>
        <v>83612.419436263473</v>
      </c>
      <c r="AO1228">
        <f t="shared" si="157"/>
        <v>1730.5</v>
      </c>
      <c r="AP1228">
        <f t="shared" si="158"/>
        <v>850</v>
      </c>
      <c r="AT1228">
        <f t="shared" si="159"/>
        <v>165.31863173883335</v>
      </c>
      <c r="AY1228">
        <f t="shared" si="160"/>
        <v>1343.8580658010901</v>
      </c>
    </row>
    <row r="1229" spans="1:51" x14ac:dyDescent="0.3">
      <c r="A1229" s="1">
        <v>2203</v>
      </c>
      <c r="B1229" s="1">
        <v>750</v>
      </c>
      <c r="C1229" s="1">
        <v>-94</v>
      </c>
      <c r="D1229" s="1">
        <v>31</v>
      </c>
      <c r="K1229" s="1">
        <v>1255</v>
      </c>
      <c r="L1229" s="1">
        <v>929</v>
      </c>
      <c r="M1229" s="1">
        <v>-121</v>
      </c>
      <c r="N1229" s="1">
        <v>12</v>
      </c>
      <c r="U1229">
        <f t="shared" si="154"/>
        <v>964.75126327981559</v>
      </c>
      <c r="V1229">
        <f t="shared" si="155"/>
        <v>310.75126327981559</v>
      </c>
      <c r="AB1229">
        <f t="shared" si="156"/>
        <v>80707.315513912414</v>
      </c>
      <c r="AO1229">
        <f t="shared" si="157"/>
        <v>1729</v>
      </c>
      <c r="AP1229">
        <f t="shared" si="158"/>
        <v>839.5</v>
      </c>
      <c r="AT1229">
        <f t="shared" si="159"/>
        <v>175.50284897972455</v>
      </c>
      <c r="AY1229">
        <f t="shared" si="160"/>
        <v>700.89663418489499</v>
      </c>
    </row>
    <row r="1230" spans="1:51" x14ac:dyDescent="0.3">
      <c r="A1230" s="1">
        <v>2205</v>
      </c>
      <c r="B1230" s="1">
        <v>756</v>
      </c>
      <c r="C1230" s="1">
        <v>-106</v>
      </c>
      <c r="D1230" s="1">
        <v>31</v>
      </c>
      <c r="K1230" s="1">
        <v>1248</v>
      </c>
      <c r="L1230" s="1">
        <v>918</v>
      </c>
      <c r="M1230" s="1">
        <v>-157</v>
      </c>
      <c r="N1230" s="1">
        <v>12</v>
      </c>
      <c r="U1230">
        <f t="shared" si="154"/>
        <v>970.61475364842875</v>
      </c>
      <c r="V1230">
        <f t="shared" si="155"/>
        <v>316.61475364842875</v>
      </c>
      <c r="AB1230">
        <f t="shared" si="156"/>
        <v>84073.217858990829</v>
      </c>
      <c r="AO1230">
        <f t="shared" si="157"/>
        <v>1726.5</v>
      </c>
      <c r="AP1230">
        <f t="shared" si="158"/>
        <v>837</v>
      </c>
      <c r="AT1230">
        <f t="shared" si="159"/>
        <v>178.80506144961333</v>
      </c>
      <c r="AY1230">
        <f t="shared" si="160"/>
        <v>536.95270714669459</v>
      </c>
    </row>
    <row r="1231" spans="1:51" x14ac:dyDescent="0.3">
      <c r="A1231" s="1">
        <v>2192</v>
      </c>
      <c r="B1231" s="1">
        <v>763</v>
      </c>
      <c r="C1231" s="1">
        <v>-123</v>
      </c>
      <c r="D1231" s="1">
        <v>29</v>
      </c>
      <c r="K1231" s="1">
        <v>1214</v>
      </c>
      <c r="L1231" s="1">
        <v>922</v>
      </c>
      <c r="M1231" s="1">
        <v>-164</v>
      </c>
      <c r="N1231" s="1">
        <v>12</v>
      </c>
      <c r="U1231">
        <f t="shared" si="154"/>
        <v>990.84055225853569</v>
      </c>
      <c r="V1231">
        <f t="shared" si="155"/>
        <v>336.84055225853569</v>
      </c>
      <c r="AB1231">
        <f t="shared" si="156"/>
        <v>96211.395936326779</v>
      </c>
      <c r="AO1231">
        <f t="shared" si="157"/>
        <v>1703</v>
      </c>
      <c r="AP1231">
        <f t="shared" si="158"/>
        <v>842.5</v>
      </c>
      <c r="AT1231">
        <f t="shared" si="159"/>
        <v>184.97364677164151</v>
      </c>
      <c r="AY1231">
        <f t="shared" si="160"/>
        <v>289.1242727959596</v>
      </c>
    </row>
    <row r="1232" spans="1:51" x14ac:dyDescent="0.3">
      <c r="A1232" s="1">
        <v>2188</v>
      </c>
      <c r="B1232" s="1">
        <v>762</v>
      </c>
      <c r="C1232" s="1">
        <v>-135</v>
      </c>
      <c r="D1232" s="1">
        <v>30</v>
      </c>
      <c r="K1232" s="1">
        <v>1156</v>
      </c>
      <c r="L1232" s="1">
        <v>1065</v>
      </c>
      <c r="M1232" s="1">
        <v>-96</v>
      </c>
      <c r="N1232" s="1">
        <v>22</v>
      </c>
      <c r="U1232">
        <f t="shared" si="154"/>
        <v>1075.5617137105617</v>
      </c>
      <c r="V1232">
        <f t="shared" si="155"/>
        <v>421.56171371056166</v>
      </c>
      <c r="AB1232">
        <f t="shared" si="156"/>
        <v>155946.62626582861</v>
      </c>
      <c r="AO1232">
        <f t="shared" si="157"/>
        <v>1672</v>
      </c>
      <c r="AP1232">
        <f t="shared" si="158"/>
        <v>913.5</v>
      </c>
      <c r="AT1232">
        <f t="shared" si="159"/>
        <v>154.48705447382963</v>
      </c>
      <c r="AY1232">
        <f t="shared" si="160"/>
        <v>2255.3235589052838</v>
      </c>
    </row>
    <row r="1233" spans="1:51" x14ac:dyDescent="0.3">
      <c r="A1233" s="1">
        <v>2192</v>
      </c>
      <c r="B1233" s="1">
        <v>760</v>
      </c>
      <c r="C1233" s="1">
        <v>-141</v>
      </c>
      <c r="D1233" s="1">
        <v>31</v>
      </c>
      <c r="K1233" s="1">
        <v>1101</v>
      </c>
      <c r="L1233" s="1">
        <v>984</v>
      </c>
      <c r="M1233" s="1">
        <v>-62</v>
      </c>
      <c r="N1233" s="1">
        <v>10</v>
      </c>
      <c r="U1233">
        <f t="shared" si="154"/>
        <v>1113.7580527206078</v>
      </c>
      <c r="V1233">
        <f t="shared" si="155"/>
        <v>459.75805272060779</v>
      </c>
      <c r="AB1233">
        <f t="shared" si="156"/>
        <v>187573.11473741956</v>
      </c>
      <c r="AO1233">
        <f t="shared" si="157"/>
        <v>1646.5</v>
      </c>
      <c r="AP1233">
        <f t="shared" si="158"/>
        <v>872</v>
      </c>
      <c r="AT1233">
        <f t="shared" si="159"/>
        <v>199.86557982804342</v>
      </c>
      <c r="AY1233">
        <f t="shared" si="160"/>
        <v>4.4593682552230574</v>
      </c>
    </row>
    <row r="1234" spans="1:51" x14ac:dyDescent="0.3">
      <c r="A1234" s="1">
        <v>2181</v>
      </c>
      <c r="B1234" s="1">
        <v>759</v>
      </c>
      <c r="C1234" s="1">
        <v>-157</v>
      </c>
      <c r="D1234" s="1">
        <v>29</v>
      </c>
      <c r="K1234" s="1">
        <v>1087</v>
      </c>
      <c r="L1234" s="1">
        <v>966</v>
      </c>
      <c r="M1234" s="1">
        <v>-128</v>
      </c>
      <c r="N1234" s="1">
        <v>10</v>
      </c>
      <c r="U1234">
        <f t="shared" si="154"/>
        <v>1113.411424406989</v>
      </c>
      <c r="V1234">
        <f t="shared" si="155"/>
        <v>459.411424406989</v>
      </c>
      <c r="AB1234">
        <f t="shared" si="156"/>
        <v>187272.98744042194</v>
      </c>
      <c r="AO1234">
        <f t="shared" si="157"/>
        <v>1634</v>
      </c>
      <c r="AP1234">
        <f t="shared" si="158"/>
        <v>862.5</v>
      </c>
      <c r="AT1234">
        <f t="shared" si="159"/>
        <v>215.55103803971809</v>
      </c>
      <c r="AY1234">
        <f t="shared" si="160"/>
        <v>184.24632470761799</v>
      </c>
    </row>
    <row r="1235" spans="1:51" x14ac:dyDescent="0.3">
      <c r="A1235" s="1">
        <v>2188</v>
      </c>
      <c r="B1235" s="1">
        <v>761</v>
      </c>
      <c r="C1235" s="1">
        <v>-145</v>
      </c>
      <c r="D1235" s="1">
        <v>32</v>
      </c>
      <c r="K1235" s="1">
        <v>1063</v>
      </c>
      <c r="L1235" s="1">
        <v>943</v>
      </c>
      <c r="M1235" s="1">
        <v>-168</v>
      </c>
      <c r="N1235" s="1">
        <v>9</v>
      </c>
      <c r="U1235">
        <f t="shared" si="154"/>
        <v>1139.6266932640706</v>
      </c>
      <c r="V1235">
        <f t="shared" si="155"/>
        <v>485.62669326407058</v>
      </c>
      <c r="AB1235">
        <f t="shared" si="156"/>
        <v>210649.56869963827</v>
      </c>
      <c r="AO1235">
        <f t="shared" si="157"/>
        <v>1625.5</v>
      </c>
      <c r="AP1235">
        <f t="shared" si="158"/>
        <v>852</v>
      </c>
      <c r="AT1235">
        <f t="shared" si="159"/>
        <v>228.81051112219473</v>
      </c>
      <c r="AY1235">
        <f t="shared" si="160"/>
        <v>720.02114072002951</v>
      </c>
    </row>
    <row r="1236" spans="1:51" x14ac:dyDescent="0.3">
      <c r="A1236" s="1">
        <v>2163</v>
      </c>
      <c r="B1236" s="1">
        <v>749</v>
      </c>
      <c r="C1236" s="1">
        <v>-134</v>
      </c>
      <c r="D1236" s="1">
        <v>31</v>
      </c>
      <c r="K1236" s="1">
        <v>1143</v>
      </c>
      <c r="L1236" s="1">
        <v>927</v>
      </c>
      <c r="M1236" s="1">
        <v>-166</v>
      </c>
      <c r="N1236" s="1">
        <v>14</v>
      </c>
      <c r="U1236">
        <f t="shared" si="154"/>
        <v>1035.4148926879504</v>
      </c>
      <c r="V1236">
        <f t="shared" si="155"/>
        <v>381.41489268795044</v>
      </c>
      <c r="AB1236">
        <f t="shared" si="156"/>
        <v>125850.37160886113</v>
      </c>
      <c r="AO1236">
        <f t="shared" si="157"/>
        <v>1653</v>
      </c>
      <c r="AP1236">
        <f t="shared" si="158"/>
        <v>838</v>
      </c>
      <c r="AT1236">
        <f t="shared" si="159"/>
        <v>218.7532856896097</v>
      </c>
      <c r="AY1236">
        <f t="shared" si="160"/>
        <v>281.43364683755823</v>
      </c>
    </row>
    <row r="1237" spans="1:51" x14ac:dyDescent="0.3">
      <c r="A1237" s="1">
        <v>2173</v>
      </c>
      <c r="B1237" s="1">
        <v>746</v>
      </c>
      <c r="C1237" s="1">
        <v>-140</v>
      </c>
      <c r="D1237" s="1">
        <v>31</v>
      </c>
      <c r="K1237" s="1">
        <v>1121</v>
      </c>
      <c r="L1237" s="1">
        <v>924</v>
      </c>
      <c r="M1237" s="1">
        <v>-217</v>
      </c>
      <c r="N1237" s="1">
        <v>10</v>
      </c>
      <c r="U1237">
        <f t="shared" si="154"/>
        <v>1066.9526699905671</v>
      </c>
      <c r="V1237">
        <f t="shared" si="155"/>
        <v>412.95266999056707</v>
      </c>
      <c r="AB1237">
        <f t="shared" si="156"/>
        <v>149221.30573461874</v>
      </c>
      <c r="AO1237">
        <f t="shared" si="157"/>
        <v>1647</v>
      </c>
      <c r="AP1237">
        <f t="shared" si="158"/>
        <v>835</v>
      </c>
      <c r="AT1237">
        <f t="shared" si="159"/>
        <v>225.01999911119012</v>
      </c>
      <c r="AY1237">
        <f t="shared" si="160"/>
        <v>530.96591499669933</v>
      </c>
    </row>
    <row r="1238" spans="1:51" x14ac:dyDescent="0.3">
      <c r="A1238" s="1">
        <v>2175</v>
      </c>
      <c r="B1238" s="1">
        <v>745</v>
      </c>
      <c r="C1238" s="1">
        <v>-131</v>
      </c>
      <c r="D1238" s="1">
        <v>32</v>
      </c>
      <c r="K1238" s="1">
        <v>1097</v>
      </c>
      <c r="L1238" s="1">
        <v>929</v>
      </c>
      <c r="M1238" s="1">
        <v>-237</v>
      </c>
      <c r="N1238" s="1">
        <v>10</v>
      </c>
      <c r="U1238">
        <f t="shared" si="154"/>
        <v>1093.5904169294829</v>
      </c>
      <c r="V1238">
        <f t="shared" si="155"/>
        <v>439.5904169294829</v>
      </c>
      <c r="AB1238">
        <f t="shared" si="156"/>
        <v>170510.7583427651</v>
      </c>
      <c r="AO1238">
        <f t="shared" si="157"/>
        <v>1636</v>
      </c>
      <c r="AP1238">
        <f t="shared" si="158"/>
        <v>837</v>
      </c>
      <c r="AT1238">
        <f t="shared" si="159"/>
        <v>231.22499864850255</v>
      </c>
      <c r="AY1238">
        <f t="shared" si="160"/>
        <v>855.42779077009573</v>
      </c>
    </row>
    <row r="1239" spans="1:51" x14ac:dyDescent="0.3">
      <c r="A1239" s="1">
        <v>2183</v>
      </c>
      <c r="B1239" s="1">
        <v>748</v>
      </c>
      <c r="C1239" s="1">
        <v>-131</v>
      </c>
      <c r="D1239" s="1">
        <v>32</v>
      </c>
      <c r="K1239" s="1">
        <v>1081</v>
      </c>
      <c r="L1239" s="1">
        <v>916</v>
      </c>
      <c r="M1239" s="1">
        <v>-260</v>
      </c>
      <c r="N1239" s="1">
        <v>10</v>
      </c>
      <c r="U1239">
        <f t="shared" si="154"/>
        <v>1114.73225484867</v>
      </c>
      <c r="V1239">
        <f t="shared" si="155"/>
        <v>460.73225484866998</v>
      </c>
      <c r="AB1239">
        <f t="shared" si="156"/>
        <v>188417.912077746</v>
      </c>
      <c r="AO1239">
        <f t="shared" si="157"/>
        <v>1632</v>
      </c>
      <c r="AP1239">
        <f t="shared" si="158"/>
        <v>832</v>
      </c>
      <c r="AT1239">
        <f t="shared" si="159"/>
        <v>237.58787847867995</v>
      </c>
      <c r="AY1239">
        <f t="shared" si="160"/>
        <v>1268.1131955299866</v>
      </c>
    </row>
    <row r="1240" spans="1:51" x14ac:dyDescent="0.3">
      <c r="A1240" s="1">
        <v>2187</v>
      </c>
      <c r="B1240" s="1">
        <v>760</v>
      </c>
      <c r="C1240" s="1">
        <v>-135</v>
      </c>
      <c r="D1240" s="1">
        <v>31</v>
      </c>
      <c r="K1240" s="1">
        <v>1054</v>
      </c>
      <c r="L1240" s="1">
        <v>1084</v>
      </c>
      <c r="M1240" s="1">
        <v>-155</v>
      </c>
      <c r="N1240" s="1">
        <v>26</v>
      </c>
      <c r="U1240">
        <f t="shared" si="154"/>
        <v>1178.4163101383144</v>
      </c>
      <c r="V1240">
        <f t="shared" si="155"/>
        <v>524.41631013831443</v>
      </c>
      <c r="AB1240">
        <f t="shared" si="156"/>
        <v>247760.41504157239</v>
      </c>
      <c r="AO1240">
        <f t="shared" si="157"/>
        <v>1620.5</v>
      </c>
      <c r="AP1240">
        <f t="shared" si="158"/>
        <v>922</v>
      </c>
      <c r="AT1240">
        <f t="shared" si="159"/>
        <v>195.71471584937092</v>
      </c>
      <c r="AY1240">
        <f t="shared" si="160"/>
        <v>39.219978543358046</v>
      </c>
    </row>
    <row r="1241" spans="1:51" x14ac:dyDescent="0.3">
      <c r="A1241" s="1">
        <v>2180</v>
      </c>
      <c r="B1241" s="1">
        <v>744</v>
      </c>
      <c r="C1241" s="1">
        <v>-137</v>
      </c>
      <c r="D1241" s="1">
        <v>31</v>
      </c>
      <c r="K1241" s="1">
        <v>1115</v>
      </c>
      <c r="L1241" s="1">
        <v>1028</v>
      </c>
      <c r="M1241" s="1">
        <v>-174</v>
      </c>
      <c r="N1241" s="1">
        <v>13</v>
      </c>
      <c r="U1241">
        <f t="shared" si="154"/>
        <v>1102.2164034344617</v>
      </c>
      <c r="V1241">
        <f t="shared" si="155"/>
        <v>448.21640343446165</v>
      </c>
      <c r="AB1241">
        <f t="shared" si="156"/>
        <v>177709.01429028992</v>
      </c>
      <c r="AO1241">
        <f t="shared" si="157"/>
        <v>1647.5</v>
      </c>
      <c r="AP1241">
        <f t="shared" si="158"/>
        <v>886</v>
      </c>
      <c r="AT1241">
        <f t="shared" si="159"/>
        <v>190.40023634439112</v>
      </c>
      <c r="AY1241">
        <f t="shared" si="160"/>
        <v>134.02843671489444</v>
      </c>
    </row>
    <row r="1242" spans="1:51" x14ac:dyDescent="0.3">
      <c r="A1242" s="1">
        <v>2187</v>
      </c>
      <c r="B1242" s="1">
        <v>746</v>
      </c>
      <c r="C1242" s="1">
        <v>-114</v>
      </c>
      <c r="D1242" s="1">
        <v>34</v>
      </c>
      <c r="K1242" s="1">
        <v>1100</v>
      </c>
      <c r="L1242" s="1">
        <v>999</v>
      </c>
      <c r="M1242" s="1">
        <v>-238</v>
      </c>
      <c r="N1242" s="1">
        <v>10</v>
      </c>
      <c r="U1242">
        <f t="shared" si="154"/>
        <v>1116.0546581597157</v>
      </c>
      <c r="V1242">
        <f t="shared" si="155"/>
        <v>462.0546581597157</v>
      </c>
      <c r="AB1242">
        <f t="shared" si="156"/>
        <v>189567.69553360992</v>
      </c>
      <c r="AO1242">
        <f t="shared" si="157"/>
        <v>1643.5</v>
      </c>
      <c r="AP1242">
        <f t="shared" si="158"/>
        <v>872.5</v>
      </c>
      <c r="AT1242">
        <f t="shared" si="159"/>
        <v>201.86257701713808</v>
      </c>
      <c r="AY1242">
        <f t="shared" si="160"/>
        <v>1.3161698026286544E-2</v>
      </c>
    </row>
    <row r="1243" spans="1:51" x14ac:dyDescent="0.3">
      <c r="A1243" s="1">
        <v>2182</v>
      </c>
      <c r="B1243" s="1">
        <v>746</v>
      </c>
      <c r="C1243" s="1">
        <v>-128</v>
      </c>
      <c r="D1243" s="1">
        <v>30</v>
      </c>
      <c r="K1243" s="1">
        <v>1058</v>
      </c>
      <c r="L1243" s="1">
        <v>1158</v>
      </c>
      <c r="M1243" s="1">
        <v>-135</v>
      </c>
      <c r="N1243" s="1">
        <v>28</v>
      </c>
      <c r="U1243">
        <f t="shared" si="154"/>
        <v>1197.1299010550192</v>
      </c>
      <c r="V1243">
        <f t="shared" si="155"/>
        <v>543.12990105501922</v>
      </c>
      <c r="AB1243">
        <f t="shared" si="156"/>
        <v>266740.19451917213</v>
      </c>
      <c r="AO1243">
        <f t="shared" si="157"/>
        <v>1620</v>
      </c>
      <c r="AP1243">
        <f t="shared" si="158"/>
        <v>952</v>
      </c>
      <c r="AT1243">
        <f t="shared" si="159"/>
        <v>186.29009635512028</v>
      </c>
      <c r="AY1243">
        <f t="shared" si="160"/>
        <v>246.08840403487662</v>
      </c>
    </row>
    <row r="1244" spans="1:51" x14ac:dyDescent="0.3">
      <c r="A1244" s="1">
        <v>2180</v>
      </c>
      <c r="B1244" s="1">
        <v>752</v>
      </c>
      <c r="C1244" s="1">
        <v>-128</v>
      </c>
      <c r="D1244" s="1">
        <v>31</v>
      </c>
      <c r="K1244" s="1">
        <v>1039</v>
      </c>
      <c r="L1244" s="1">
        <v>1092</v>
      </c>
      <c r="M1244" s="1">
        <v>-180</v>
      </c>
      <c r="N1244" s="1">
        <v>9</v>
      </c>
      <c r="U1244">
        <f t="shared" si="154"/>
        <v>1190.5801107023417</v>
      </c>
      <c r="V1244">
        <f t="shared" si="155"/>
        <v>536.5801107023417</v>
      </c>
      <c r="AB1244">
        <f t="shared" si="156"/>
        <v>260017.56734962689</v>
      </c>
      <c r="AO1244">
        <f t="shared" si="157"/>
        <v>1609.5</v>
      </c>
      <c r="AP1244">
        <f t="shared" si="158"/>
        <v>922</v>
      </c>
      <c r="AT1244">
        <f t="shared" si="159"/>
        <v>205.8500667962</v>
      </c>
      <c r="AY1244">
        <f t="shared" si="160"/>
        <v>14.998311341295183</v>
      </c>
    </row>
    <row r="1245" spans="1:51" x14ac:dyDescent="0.3">
      <c r="A1245" s="1">
        <v>2181</v>
      </c>
      <c r="B1245" s="1">
        <v>733</v>
      </c>
      <c r="C1245" s="1">
        <v>-129</v>
      </c>
      <c r="D1245" s="1">
        <v>32</v>
      </c>
      <c r="K1245" s="1">
        <v>1112</v>
      </c>
      <c r="L1245" s="1">
        <v>1039</v>
      </c>
      <c r="M1245" s="1">
        <v>-199</v>
      </c>
      <c r="N1245" s="1">
        <v>13</v>
      </c>
      <c r="U1245">
        <f t="shared" si="154"/>
        <v>1111.9339009131793</v>
      </c>
      <c r="V1245">
        <f t="shared" si="155"/>
        <v>457.93390091317929</v>
      </c>
      <c r="AB1245">
        <f t="shared" si="156"/>
        <v>185996.37248134572</v>
      </c>
      <c r="AO1245">
        <f t="shared" si="157"/>
        <v>1646.5</v>
      </c>
      <c r="AP1245">
        <f t="shared" si="158"/>
        <v>886</v>
      </c>
      <c r="AT1245">
        <f t="shared" si="159"/>
        <v>191.20211818910374</v>
      </c>
      <c r="AY1245">
        <f t="shared" si="160"/>
        <v>116.1045745435972</v>
      </c>
    </row>
    <row r="1246" spans="1:51" x14ac:dyDescent="0.3">
      <c r="A1246" s="1">
        <v>2181</v>
      </c>
      <c r="B1246" s="1">
        <v>727</v>
      </c>
      <c r="C1246" s="1">
        <v>-122</v>
      </c>
      <c r="D1246" s="1">
        <v>32</v>
      </c>
      <c r="K1246" s="1">
        <v>1087</v>
      </c>
      <c r="L1246" s="1">
        <v>995</v>
      </c>
      <c r="M1246" s="1">
        <v>-210</v>
      </c>
      <c r="N1246" s="1">
        <v>10</v>
      </c>
      <c r="U1246">
        <f t="shared" si="154"/>
        <v>1126.3480811898248</v>
      </c>
      <c r="V1246">
        <f t="shared" si="155"/>
        <v>472.34808118982482</v>
      </c>
      <c r="AB1246">
        <f t="shared" si="156"/>
        <v>198637.03367787279</v>
      </c>
      <c r="AO1246">
        <f t="shared" si="157"/>
        <v>1634</v>
      </c>
      <c r="AP1246">
        <f t="shared" si="158"/>
        <v>861</v>
      </c>
      <c r="AT1246">
        <f t="shared" si="159"/>
        <v>216.510969698997</v>
      </c>
      <c r="AY1246">
        <f t="shared" si="160"/>
        <v>211.22751245129388</v>
      </c>
    </row>
    <row r="1247" spans="1:51" x14ac:dyDescent="0.3">
      <c r="A1247" s="1">
        <v>2176</v>
      </c>
      <c r="B1247" s="1">
        <v>730</v>
      </c>
      <c r="C1247" s="1">
        <v>-108</v>
      </c>
      <c r="D1247" s="1">
        <v>33</v>
      </c>
      <c r="K1247" s="1">
        <v>1049</v>
      </c>
      <c r="L1247" s="1">
        <v>968</v>
      </c>
      <c r="M1247" s="1">
        <v>-181</v>
      </c>
      <c r="N1247" s="1">
        <v>10</v>
      </c>
      <c r="U1247">
        <f t="shared" si="154"/>
        <v>1151.8563278464896</v>
      </c>
      <c r="V1247">
        <f t="shared" si="155"/>
        <v>497.85632784648965</v>
      </c>
      <c r="AB1247">
        <f t="shared" si="156"/>
        <v>222025.09971887234</v>
      </c>
      <c r="AO1247">
        <f t="shared" si="157"/>
        <v>1612.5</v>
      </c>
      <c r="AP1247">
        <f t="shared" si="158"/>
        <v>849</v>
      </c>
      <c r="AT1247">
        <f t="shared" si="159"/>
        <v>240.74312035860962</v>
      </c>
      <c r="AY1247">
        <f t="shared" si="160"/>
        <v>1502.788714799949</v>
      </c>
    </row>
    <row r="1248" spans="1:51" x14ac:dyDescent="0.3">
      <c r="A1248" s="1">
        <v>2173</v>
      </c>
      <c r="B1248" s="1">
        <v>719</v>
      </c>
      <c r="C1248" s="1">
        <v>-83</v>
      </c>
      <c r="D1248" s="1">
        <v>35</v>
      </c>
      <c r="K1248" s="1">
        <v>1032</v>
      </c>
      <c r="L1248" s="1">
        <v>1100</v>
      </c>
      <c r="M1248" s="1">
        <v>-90</v>
      </c>
      <c r="N1248" s="1">
        <v>24</v>
      </c>
      <c r="U1248">
        <f t="shared" si="154"/>
        <v>1202.9305881886951</v>
      </c>
      <c r="V1248">
        <f t="shared" si="155"/>
        <v>548.93058818869508</v>
      </c>
      <c r="AB1248">
        <f t="shared" si="156"/>
        <v>272765.59228128014</v>
      </c>
      <c r="AO1248">
        <f t="shared" si="157"/>
        <v>1602.5</v>
      </c>
      <c r="AP1248">
        <f t="shared" si="158"/>
        <v>909.5</v>
      </c>
      <c r="AT1248">
        <f t="shared" si="159"/>
        <v>217.24755464676696</v>
      </c>
      <c r="AY1248">
        <f t="shared" si="160"/>
        <v>233.18063235651289</v>
      </c>
    </row>
    <row r="1249" spans="1:51" x14ac:dyDescent="0.3">
      <c r="A1249" s="1">
        <v>2173</v>
      </c>
      <c r="B1249" s="1">
        <v>713</v>
      </c>
      <c r="C1249" s="1">
        <v>-73</v>
      </c>
      <c r="D1249" s="1">
        <v>34</v>
      </c>
      <c r="K1249" s="1">
        <v>1000</v>
      </c>
      <c r="L1249" s="1">
        <v>1233</v>
      </c>
      <c r="M1249" s="1">
        <v>-13</v>
      </c>
      <c r="N1249" s="1">
        <v>29</v>
      </c>
      <c r="U1249">
        <f t="shared" si="154"/>
        <v>1283.0935273782657</v>
      </c>
      <c r="V1249">
        <f t="shared" si="155"/>
        <v>629.09352737826566</v>
      </c>
      <c r="AB1249">
        <f t="shared" si="156"/>
        <v>362925.03025067487</v>
      </c>
      <c r="AO1249">
        <f t="shared" si="157"/>
        <v>1586.5</v>
      </c>
      <c r="AP1249">
        <f t="shared" si="158"/>
        <v>973</v>
      </c>
      <c r="AT1249">
        <f t="shared" si="159"/>
        <v>215.20048791766249</v>
      </c>
      <c r="AY1249">
        <f t="shared" si="160"/>
        <v>174.85266006687155</v>
      </c>
    </row>
    <row r="1250" spans="1:51" x14ac:dyDescent="0.3">
      <c r="A1250" s="1">
        <v>2180</v>
      </c>
      <c r="B1250" s="1">
        <v>718</v>
      </c>
      <c r="C1250" s="1">
        <v>-100</v>
      </c>
      <c r="D1250" s="1">
        <v>30</v>
      </c>
      <c r="K1250" s="1">
        <v>988</v>
      </c>
      <c r="L1250" s="1">
        <v>1120</v>
      </c>
      <c r="M1250" s="1">
        <v>-20</v>
      </c>
      <c r="N1250" s="1">
        <v>10</v>
      </c>
      <c r="U1250">
        <f t="shared" si="154"/>
        <v>1257.961843618478</v>
      </c>
      <c r="V1250">
        <f t="shared" si="155"/>
        <v>603.96184361847804</v>
      </c>
      <c r="AB1250">
        <f t="shared" si="156"/>
        <v>333276.34090390755</v>
      </c>
      <c r="AO1250">
        <f t="shared" si="157"/>
        <v>1584</v>
      </c>
      <c r="AP1250">
        <f t="shared" si="158"/>
        <v>919</v>
      </c>
      <c r="AT1250">
        <f t="shared" si="159"/>
        <v>230.68810112357335</v>
      </c>
      <c r="AY1250">
        <f t="shared" si="160"/>
        <v>824.31001726270517</v>
      </c>
    </row>
    <row r="1251" spans="1:51" x14ac:dyDescent="0.3">
      <c r="A1251" s="1">
        <v>2182</v>
      </c>
      <c r="B1251" s="1">
        <v>721</v>
      </c>
      <c r="C1251" s="1">
        <v>-107</v>
      </c>
      <c r="D1251" s="1">
        <v>32</v>
      </c>
      <c r="K1251" s="1">
        <v>1067</v>
      </c>
      <c r="L1251" s="1">
        <v>1042</v>
      </c>
      <c r="M1251" s="1">
        <v>-2</v>
      </c>
      <c r="N1251" s="1">
        <v>16</v>
      </c>
      <c r="U1251">
        <f t="shared" si="154"/>
        <v>1160.2870334533607</v>
      </c>
      <c r="V1251">
        <f t="shared" si="155"/>
        <v>506.28703345336066</v>
      </c>
      <c r="AB1251">
        <f t="shared" si="156"/>
        <v>230041.19582317202</v>
      </c>
      <c r="AO1251">
        <f t="shared" si="157"/>
        <v>1624.5</v>
      </c>
      <c r="AP1251">
        <f t="shared" si="158"/>
        <v>881.5</v>
      </c>
      <c r="AT1251">
        <f t="shared" si="159"/>
        <v>211.76047789896961</v>
      </c>
      <c r="AY1251">
        <f t="shared" si="160"/>
        <v>95.710541215858825</v>
      </c>
    </row>
    <row r="1252" spans="1:51" x14ac:dyDescent="0.3">
      <c r="A1252" s="1">
        <v>2179</v>
      </c>
      <c r="B1252" s="1">
        <v>718</v>
      </c>
      <c r="C1252" s="1">
        <v>-92</v>
      </c>
      <c r="D1252" s="1">
        <v>34</v>
      </c>
      <c r="K1252" s="1">
        <v>1035</v>
      </c>
      <c r="L1252" s="1">
        <v>1194</v>
      </c>
      <c r="M1252" s="1">
        <v>81</v>
      </c>
      <c r="N1252" s="1">
        <v>32</v>
      </c>
      <c r="U1252">
        <f t="shared" si="154"/>
        <v>1239.0770758915685</v>
      </c>
      <c r="V1252">
        <f t="shared" si="155"/>
        <v>585.07707589156848</v>
      </c>
      <c r="AB1252">
        <f t="shared" si="156"/>
        <v>311828.5881611387</v>
      </c>
      <c r="AO1252">
        <f t="shared" si="157"/>
        <v>1607</v>
      </c>
      <c r="AP1252">
        <f t="shared" si="158"/>
        <v>956</v>
      </c>
      <c r="AT1252">
        <f t="shared" si="159"/>
        <v>197.9520143873257</v>
      </c>
      <c r="AY1252">
        <f t="shared" si="160"/>
        <v>16.202936025730054</v>
      </c>
    </row>
    <row r="1253" spans="1:51" x14ac:dyDescent="0.3">
      <c r="A1253" s="1">
        <v>2182</v>
      </c>
      <c r="B1253" s="1">
        <v>733</v>
      </c>
      <c r="C1253" s="1">
        <v>-98</v>
      </c>
      <c r="D1253" s="1">
        <v>32</v>
      </c>
      <c r="K1253" s="1">
        <v>1020</v>
      </c>
      <c r="L1253" s="1">
        <v>1115</v>
      </c>
      <c r="M1253" s="1">
        <v>28</v>
      </c>
      <c r="N1253" s="1">
        <v>10</v>
      </c>
      <c r="U1253">
        <f t="shared" si="154"/>
        <v>1223.1794635293711</v>
      </c>
      <c r="V1253">
        <f t="shared" si="155"/>
        <v>569.17946352937111</v>
      </c>
      <c r="AB1253">
        <f t="shared" si="156"/>
        <v>294326.35550067696</v>
      </c>
      <c r="AO1253">
        <f t="shared" si="157"/>
        <v>1601</v>
      </c>
      <c r="AP1253">
        <f t="shared" si="158"/>
        <v>924</v>
      </c>
      <c r="AT1253">
        <f t="shared" si="159"/>
        <v>213.01877851494689</v>
      </c>
      <c r="AY1253">
        <f t="shared" si="160"/>
        <v>121.91421553217546</v>
      </c>
    </row>
    <row r="1254" spans="1:51" x14ac:dyDescent="0.3">
      <c r="A1254" s="1">
        <v>2183</v>
      </c>
      <c r="B1254" s="1">
        <v>739</v>
      </c>
      <c r="C1254" s="1">
        <v>-100</v>
      </c>
      <c r="D1254" s="1">
        <v>32</v>
      </c>
      <c r="K1254" s="1">
        <v>1000</v>
      </c>
      <c r="L1254" s="1">
        <v>1233</v>
      </c>
      <c r="M1254" s="1">
        <v>97</v>
      </c>
      <c r="N1254" s="1">
        <v>30</v>
      </c>
      <c r="U1254">
        <f t="shared" si="154"/>
        <v>1282.0003900155414</v>
      </c>
      <c r="V1254">
        <f t="shared" si="155"/>
        <v>628.00039001554137</v>
      </c>
      <c r="AB1254">
        <f t="shared" si="156"/>
        <v>361609.14204603416</v>
      </c>
      <c r="AO1254">
        <f t="shared" si="157"/>
        <v>1591.5</v>
      </c>
      <c r="AP1254">
        <f t="shared" si="158"/>
        <v>986</v>
      </c>
      <c r="AT1254">
        <f t="shared" si="159"/>
        <v>208.96949538150298</v>
      </c>
      <c r="AY1254">
        <f t="shared" si="160"/>
        <v>48.890775821500768</v>
      </c>
    </row>
    <row r="1255" spans="1:51" x14ac:dyDescent="0.3">
      <c r="A1255" s="1">
        <v>2180</v>
      </c>
      <c r="B1255" s="1">
        <v>747</v>
      </c>
      <c r="C1255" s="1">
        <v>-92</v>
      </c>
      <c r="D1255" s="1">
        <v>33</v>
      </c>
      <c r="K1255" s="1">
        <v>1000</v>
      </c>
      <c r="L1255" s="1">
        <v>1136</v>
      </c>
      <c r="M1255" s="1">
        <v>33</v>
      </c>
      <c r="N1255" s="1">
        <v>10</v>
      </c>
      <c r="U1255">
        <f t="shared" si="154"/>
        <v>1242.4656936913791</v>
      </c>
      <c r="V1255">
        <f t="shared" si="155"/>
        <v>588.4656936913791</v>
      </c>
      <c r="AB1255">
        <f t="shared" si="156"/>
        <v>315624.58865182241</v>
      </c>
      <c r="AO1255">
        <f t="shared" si="157"/>
        <v>1590</v>
      </c>
      <c r="AP1255">
        <f t="shared" si="158"/>
        <v>941.5</v>
      </c>
      <c r="AT1255">
        <f t="shared" si="159"/>
        <v>217.99598620158125</v>
      </c>
      <c r="AY1255">
        <f t="shared" si="160"/>
        <v>256.59826081717267</v>
      </c>
    </row>
    <row r="1256" spans="1:51" x14ac:dyDescent="0.3">
      <c r="A1256" s="1">
        <v>2182</v>
      </c>
      <c r="B1256" s="1">
        <v>754</v>
      </c>
      <c r="C1256" s="1">
        <v>-98</v>
      </c>
      <c r="D1256" s="1">
        <v>32</v>
      </c>
      <c r="K1256" s="1">
        <v>977</v>
      </c>
      <c r="L1256" s="1">
        <v>1259</v>
      </c>
      <c r="M1256" s="1">
        <v>84</v>
      </c>
      <c r="N1256" s="1">
        <v>59</v>
      </c>
      <c r="U1256">
        <f t="shared" si="154"/>
        <v>1306.5412354763243</v>
      </c>
      <c r="V1256">
        <f t="shared" si="155"/>
        <v>652.54123547632435</v>
      </c>
      <c r="AB1256">
        <f t="shared" si="156"/>
        <v>391726.15248901531</v>
      </c>
      <c r="AO1256">
        <f t="shared" si="157"/>
        <v>1579.5</v>
      </c>
      <c r="AP1256">
        <f t="shared" si="158"/>
        <v>1006.5</v>
      </c>
      <c r="AT1256">
        <f t="shared" si="159"/>
        <v>220.5957841845578</v>
      </c>
      <c r="AY1256">
        <f t="shared" si="160"/>
        <v>346.64789892630705</v>
      </c>
    </row>
    <row r="1257" spans="1:51" x14ac:dyDescent="0.3">
      <c r="A1257" s="1">
        <v>2178</v>
      </c>
      <c r="B1257" s="1">
        <v>748</v>
      </c>
      <c r="C1257" s="1">
        <v>-110</v>
      </c>
      <c r="D1257" s="1">
        <v>31</v>
      </c>
      <c r="K1257" s="1">
        <v>961</v>
      </c>
      <c r="L1257" s="1">
        <v>1352</v>
      </c>
      <c r="M1257" s="1">
        <v>109</v>
      </c>
      <c r="N1257" s="1">
        <v>28</v>
      </c>
      <c r="U1257">
        <f t="shared" si="154"/>
        <v>1358.6408649823543</v>
      </c>
      <c r="V1257">
        <f t="shared" si="155"/>
        <v>704.64086498235429</v>
      </c>
      <c r="AB1257">
        <f t="shared" si="156"/>
        <v>459656.78758710361</v>
      </c>
      <c r="AO1257">
        <f t="shared" si="157"/>
        <v>1569.5</v>
      </c>
      <c r="AP1257">
        <f t="shared" si="158"/>
        <v>1050</v>
      </c>
      <c r="AT1257">
        <f t="shared" si="159"/>
        <v>235.8606580165501</v>
      </c>
      <c r="AY1257">
        <f t="shared" si="160"/>
        <v>1148.0818514685143</v>
      </c>
    </row>
    <row r="1258" spans="1:51" x14ac:dyDescent="0.3">
      <c r="A1258" s="1">
        <v>2183</v>
      </c>
      <c r="B1258" s="1">
        <v>743</v>
      </c>
      <c r="C1258" s="1">
        <v>-108</v>
      </c>
      <c r="D1258" s="1">
        <v>33</v>
      </c>
      <c r="K1258" s="1">
        <v>1058</v>
      </c>
      <c r="L1258" s="1">
        <v>1210</v>
      </c>
      <c r="M1258" s="1">
        <v>88</v>
      </c>
      <c r="N1258" s="1">
        <v>17</v>
      </c>
      <c r="U1258">
        <f t="shared" si="154"/>
        <v>1218.077994218761</v>
      </c>
      <c r="V1258">
        <f t="shared" si="155"/>
        <v>564.07799421876098</v>
      </c>
      <c r="AB1258">
        <f t="shared" si="156"/>
        <v>288817.09722633031</v>
      </c>
      <c r="AO1258">
        <f t="shared" si="157"/>
        <v>1620.5</v>
      </c>
      <c r="AP1258">
        <f t="shared" si="158"/>
        <v>976.5</v>
      </c>
      <c r="AT1258">
        <f t="shared" si="159"/>
        <v>181.03176516843666</v>
      </c>
      <c r="AY1258">
        <f t="shared" si="160"/>
        <v>438.71549058434022</v>
      </c>
    </row>
    <row r="1259" spans="1:51" x14ac:dyDescent="0.3">
      <c r="A1259" s="1">
        <v>2195</v>
      </c>
      <c r="B1259" s="1">
        <v>740</v>
      </c>
      <c r="C1259" s="1">
        <v>-101</v>
      </c>
      <c r="D1259" s="1">
        <v>34</v>
      </c>
      <c r="K1259" s="1">
        <v>1034</v>
      </c>
      <c r="L1259" s="1">
        <v>1313</v>
      </c>
      <c r="M1259" s="1">
        <v>74</v>
      </c>
      <c r="N1259" s="1">
        <v>24</v>
      </c>
      <c r="U1259">
        <f t="shared" si="154"/>
        <v>1294.7007376224051</v>
      </c>
      <c r="V1259">
        <f t="shared" si="155"/>
        <v>640.70073762240509</v>
      </c>
      <c r="AB1259">
        <f t="shared" si="156"/>
        <v>377044.88113207533</v>
      </c>
      <c r="AO1259">
        <f t="shared" si="157"/>
        <v>1614.5</v>
      </c>
      <c r="AP1259">
        <f t="shared" si="158"/>
        <v>1026.5</v>
      </c>
      <c r="AT1259">
        <f t="shared" si="159"/>
        <v>187.3832970144351</v>
      </c>
      <c r="AY1259">
        <f t="shared" si="160"/>
        <v>212.98496578722865</v>
      </c>
    </row>
    <row r="1260" spans="1:51" x14ac:dyDescent="0.3">
      <c r="A1260" s="1">
        <v>2193</v>
      </c>
      <c r="B1260" s="1">
        <v>757</v>
      </c>
      <c r="C1260" s="1">
        <v>-98</v>
      </c>
      <c r="D1260" s="1">
        <v>32</v>
      </c>
      <c r="K1260" s="1">
        <v>1024</v>
      </c>
      <c r="L1260" s="1">
        <v>1360</v>
      </c>
      <c r="M1260" s="1">
        <v>79</v>
      </c>
      <c r="N1260" s="1">
        <v>59</v>
      </c>
      <c r="U1260">
        <f t="shared" si="154"/>
        <v>1315.3592665123851</v>
      </c>
      <c r="V1260">
        <f t="shared" si="155"/>
        <v>661.35926651238515</v>
      </c>
      <c r="AB1260">
        <f t="shared" si="156"/>
        <v>402841.97401696723</v>
      </c>
      <c r="AO1260">
        <f t="shared" si="157"/>
        <v>1608.5</v>
      </c>
      <c r="AP1260">
        <f t="shared" si="158"/>
        <v>1058.5</v>
      </c>
      <c r="AT1260">
        <f t="shared" si="159"/>
        <v>200.23611062942669</v>
      </c>
      <c r="AY1260">
        <f t="shared" si="160"/>
        <v>3.0317455120590622</v>
      </c>
    </row>
    <row r="1261" spans="1:51" x14ac:dyDescent="0.3">
      <c r="A1261" s="1">
        <v>2204</v>
      </c>
      <c r="B1261" s="1">
        <v>755</v>
      </c>
      <c r="C1261" s="1">
        <v>-89</v>
      </c>
      <c r="D1261" s="1">
        <v>34</v>
      </c>
      <c r="K1261" s="1">
        <v>1034</v>
      </c>
      <c r="L1261" s="1">
        <v>1404</v>
      </c>
      <c r="M1261" s="1">
        <v>96</v>
      </c>
      <c r="N1261" s="1">
        <v>59</v>
      </c>
      <c r="U1261">
        <f t="shared" si="154"/>
        <v>1337.9465609657211</v>
      </c>
      <c r="V1261">
        <f t="shared" si="155"/>
        <v>683.94656096572112</v>
      </c>
      <c r="AB1261">
        <f t="shared" si="156"/>
        <v>432024.39616441459</v>
      </c>
      <c r="AO1261">
        <f t="shared" si="157"/>
        <v>1619</v>
      </c>
      <c r="AP1261">
        <f t="shared" si="158"/>
        <v>1079.5</v>
      </c>
      <c r="AT1261">
        <f t="shared" si="159"/>
        <v>197.68978223469213</v>
      </c>
      <c r="AY1261">
        <f t="shared" si="160"/>
        <v>18.382821116215979</v>
      </c>
    </row>
    <row r="1262" spans="1:51" x14ac:dyDescent="0.3">
      <c r="A1262" s="1">
        <v>2207</v>
      </c>
      <c r="B1262" s="1">
        <v>755</v>
      </c>
      <c r="C1262" s="1">
        <v>-93</v>
      </c>
      <c r="D1262" s="1">
        <v>33</v>
      </c>
      <c r="K1262" s="1">
        <v>1051</v>
      </c>
      <c r="L1262" s="1">
        <v>1258</v>
      </c>
      <c r="M1262" s="1">
        <v>11</v>
      </c>
      <c r="N1262" s="1">
        <v>10</v>
      </c>
      <c r="U1262">
        <f t="shared" si="154"/>
        <v>1260.6922701436699</v>
      </c>
      <c r="V1262">
        <f t="shared" si="155"/>
        <v>606.69227014366993</v>
      </c>
      <c r="AB1262">
        <f t="shared" si="156"/>
        <v>336436.35156930657</v>
      </c>
      <c r="AO1262">
        <f t="shared" si="157"/>
        <v>1629</v>
      </c>
      <c r="AP1262">
        <f t="shared" si="158"/>
        <v>1006.5</v>
      </c>
      <c r="AT1262">
        <f t="shared" si="159"/>
        <v>171.12349341922635</v>
      </c>
      <c r="AY1262">
        <f t="shared" si="160"/>
        <v>951.95747068046114</v>
      </c>
    </row>
    <row r="1263" spans="1:51" x14ac:dyDescent="0.3">
      <c r="A1263" s="1">
        <v>2200</v>
      </c>
      <c r="B1263" s="1">
        <v>760</v>
      </c>
      <c r="C1263" s="1">
        <v>-96</v>
      </c>
      <c r="D1263" s="1">
        <v>32</v>
      </c>
      <c r="K1263" s="1">
        <v>1060</v>
      </c>
      <c r="L1263" s="1">
        <v>1163</v>
      </c>
      <c r="M1263" s="1">
        <v>-63</v>
      </c>
      <c r="N1263" s="1">
        <v>11</v>
      </c>
      <c r="U1263">
        <f t="shared" si="154"/>
        <v>1209.1356416878959</v>
      </c>
      <c r="V1263">
        <f t="shared" si="155"/>
        <v>555.13564168789594</v>
      </c>
      <c r="AB1263">
        <f t="shared" si="156"/>
        <v>279285.51726777607</v>
      </c>
      <c r="AO1263">
        <f t="shared" si="157"/>
        <v>1630</v>
      </c>
      <c r="AP1263">
        <f t="shared" si="158"/>
        <v>961.5</v>
      </c>
      <c r="AT1263">
        <f t="shared" si="159"/>
        <v>174.30504869337548</v>
      </c>
      <c r="AY1263">
        <f t="shared" si="160"/>
        <v>765.75357323695732</v>
      </c>
    </row>
    <row r="1264" spans="1:51" x14ac:dyDescent="0.3">
      <c r="A1264" s="1">
        <v>2200</v>
      </c>
      <c r="B1264" s="1">
        <v>763</v>
      </c>
      <c r="C1264" s="1">
        <v>-95</v>
      </c>
      <c r="D1264" s="1">
        <v>33</v>
      </c>
      <c r="K1264" s="1">
        <v>1066</v>
      </c>
      <c r="L1264" s="1">
        <v>1086</v>
      </c>
      <c r="M1264" s="1">
        <v>-121</v>
      </c>
      <c r="N1264" s="1">
        <v>10</v>
      </c>
      <c r="U1264">
        <f t="shared" si="154"/>
        <v>1179.1034729827575</v>
      </c>
      <c r="V1264">
        <f t="shared" si="155"/>
        <v>525.10347298275747</v>
      </c>
      <c r="AB1264">
        <f t="shared" si="156"/>
        <v>248444.96523533794</v>
      </c>
      <c r="AO1264">
        <f t="shared" si="157"/>
        <v>1633</v>
      </c>
      <c r="AP1264">
        <f t="shared" si="158"/>
        <v>924.5</v>
      </c>
      <c r="AT1264">
        <f t="shared" si="159"/>
        <v>183.27370242345191</v>
      </c>
      <c r="AY1264">
        <f t="shared" si="160"/>
        <v>349.82461695848821</v>
      </c>
    </row>
    <row r="1265" spans="1:51" x14ac:dyDescent="0.3">
      <c r="A1265" s="1">
        <v>2188</v>
      </c>
      <c r="B1265" s="1">
        <v>761</v>
      </c>
      <c r="C1265" s="1">
        <v>-102</v>
      </c>
      <c r="D1265" s="1">
        <v>31</v>
      </c>
      <c r="K1265" s="1">
        <v>1056</v>
      </c>
      <c r="L1265" s="1">
        <v>1196</v>
      </c>
      <c r="M1265" s="1">
        <v>-94</v>
      </c>
      <c r="N1265" s="1">
        <v>20</v>
      </c>
      <c r="U1265">
        <f t="shared" si="154"/>
        <v>1212.7031788529293</v>
      </c>
      <c r="V1265">
        <f t="shared" si="155"/>
        <v>558.70317885292934</v>
      </c>
      <c r="AB1265">
        <f t="shared" si="156"/>
        <v>283068.95091417705</v>
      </c>
      <c r="AO1265">
        <f t="shared" si="157"/>
        <v>1622</v>
      </c>
      <c r="AP1265">
        <f t="shared" si="158"/>
        <v>978.5</v>
      </c>
      <c r="AT1265">
        <f t="shared" si="159"/>
        <v>179.29375337696516</v>
      </c>
      <c r="AY1265">
        <f t="shared" si="160"/>
        <v>514.54335368207705</v>
      </c>
    </row>
    <row r="1266" spans="1:51" x14ac:dyDescent="0.3">
      <c r="A1266" s="1">
        <v>2183</v>
      </c>
      <c r="B1266" s="1">
        <v>763</v>
      </c>
      <c r="C1266" s="1">
        <v>-104</v>
      </c>
      <c r="D1266" s="1">
        <v>32</v>
      </c>
      <c r="K1266" s="1">
        <v>1054</v>
      </c>
      <c r="L1266" s="1">
        <v>1126</v>
      </c>
      <c r="M1266" s="1">
        <v>-154</v>
      </c>
      <c r="N1266" s="1">
        <v>10</v>
      </c>
      <c r="U1266">
        <f t="shared" si="154"/>
        <v>1185.9215825677513</v>
      </c>
      <c r="V1266">
        <f t="shared" si="155"/>
        <v>531.92158256775133</v>
      </c>
      <c r="AB1266">
        <f t="shared" si="156"/>
        <v>255288.32356663124</v>
      </c>
      <c r="AO1266">
        <f t="shared" si="157"/>
        <v>1618.5</v>
      </c>
      <c r="AP1266">
        <f t="shared" si="158"/>
        <v>944.5</v>
      </c>
      <c r="AT1266">
        <f t="shared" si="159"/>
        <v>189.79594305463959</v>
      </c>
      <c r="AY1266">
        <f t="shared" si="160"/>
        <v>148.38549262493569</v>
      </c>
    </row>
    <row r="1267" spans="1:51" x14ac:dyDescent="0.3">
      <c r="A1267" s="1">
        <v>2187</v>
      </c>
      <c r="B1267" s="1">
        <v>751</v>
      </c>
      <c r="C1267" s="1">
        <v>-103</v>
      </c>
      <c r="D1267" s="1">
        <v>33</v>
      </c>
      <c r="K1267" s="1">
        <v>1049</v>
      </c>
      <c r="L1267" s="1">
        <v>1228</v>
      </c>
      <c r="M1267" s="1">
        <v>-109</v>
      </c>
      <c r="N1267" s="1">
        <v>21</v>
      </c>
      <c r="U1267">
        <f t="shared" si="154"/>
        <v>1233.9258486635249</v>
      </c>
      <c r="V1267">
        <f t="shared" si="155"/>
        <v>579.9258486635249</v>
      </c>
      <c r="AB1267">
        <f t="shared" si="156"/>
        <v>306102.06642784423</v>
      </c>
      <c r="AO1267">
        <f t="shared" si="157"/>
        <v>1618</v>
      </c>
      <c r="AP1267">
        <f t="shared" si="158"/>
        <v>989.5</v>
      </c>
      <c r="AT1267">
        <f t="shared" si="159"/>
        <v>182.30263300347585</v>
      </c>
      <c r="AY1267">
        <f t="shared" si="160"/>
        <v>387.09257891467217</v>
      </c>
    </row>
    <row r="1268" spans="1:51" x14ac:dyDescent="0.3">
      <c r="A1268" s="1">
        <v>2187</v>
      </c>
      <c r="B1268" s="1">
        <v>746</v>
      </c>
      <c r="C1268" s="1">
        <v>-99</v>
      </c>
      <c r="D1268" s="1">
        <v>33</v>
      </c>
      <c r="K1268" s="1">
        <v>1048</v>
      </c>
      <c r="L1268" s="1">
        <v>1144</v>
      </c>
      <c r="M1268" s="1">
        <v>-153</v>
      </c>
      <c r="N1268" s="1">
        <v>10</v>
      </c>
      <c r="U1268">
        <f t="shared" si="154"/>
        <v>1206.53429292333</v>
      </c>
      <c r="V1268">
        <f t="shared" si="155"/>
        <v>552.53429292332999</v>
      </c>
      <c r="AB1268">
        <f t="shared" si="156"/>
        <v>276542.79022431129</v>
      </c>
      <c r="AO1268">
        <f t="shared" si="157"/>
        <v>1617.5</v>
      </c>
      <c r="AP1268">
        <f t="shared" si="158"/>
        <v>945</v>
      </c>
      <c r="AT1268">
        <f t="shared" si="159"/>
        <v>190.60758117136893</v>
      </c>
      <c r="AY1268">
        <f t="shared" si="160"/>
        <v>129.27053946512814</v>
      </c>
    </row>
    <row r="1269" spans="1:51" x14ac:dyDescent="0.3">
      <c r="A1269" s="1">
        <v>2190</v>
      </c>
      <c r="B1269" s="1">
        <v>743</v>
      </c>
      <c r="C1269" s="1">
        <v>-87</v>
      </c>
      <c r="D1269" s="1">
        <v>34</v>
      </c>
      <c r="K1269" s="1">
        <v>1052</v>
      </c>
      <c r="L1269" s="1">
        <v>1063</v>
      </c>
      <c r="M1269" s="1">
        <v>-187</v>
      </c>
      <c r="N1269" s="1">
        <v>10</v>
      </c>
      <c r="U1269">
        <f t="shared" si="154"/>
        <v>1182.1353560400771</v>
      </c>
      <c r="V1269">
        <f t="shared" si="155"/>
        <v>528.13535604007711</v>
      </c>
      <c r="AB1269">
        <f t="shared" si="156"/>
        <v>251476.59653164312</v>
      </c>
      <c r="AO1269">
        <f t="shared" si="157"/>
        <v>1621</v>
      </c>
      <c r="AP1269">
        <f t="shared" si="158"/>
        <v>903</v>
      </c>
      <c r="AT1269">
        <f t="shared" si="159"/>
        <v>203.59273071502332</v>
      </c>
      <c r="AY1269">
        <f t="shared" si="160"/>
        <v>2.6096116746577569</v>
      </c>
    </row>
    <row r="1270" spans="1:51" x14ac:dyDescent="0.3">
      <c r="A1270" s="1">
        <v>2191</v>
      </c>
      <c r="B1270" s="1">
        <v>740</v>
      </c>
      <c r="C1270" s="1">
        <v>-100</v>
      </c>
      <c r="D1270" s="1">
        <v>31</v>
      </c>
      <c r="K1270" s="1">
        <v>1045</v>
      </c>
      <c r="L1270" s="1">
        <v>1017</v>
      </c>
      <c r="M1270" s="1">
        <v>-213</v>
      </c>
      <c r="N1270" s="1">
        <v>10</v>
      </c>
      <c r="U1270">
        <f t="shared" si="154"/>
        <v>1179.0016963516209</v>
      </c>
      <c r="V1270">
        <f t="shared" si="155"/>
        <v>525.00169635162092</v>
      </c>
      <c r="AB1270">
        <f t="shared" si="156"/>
        <v>248343.515988839</v>
      </c>
      <c r="AO1270">
        <f t="shared" si="157"/>
        <v>1618</v>
      </c>
      <c r="AP1270">
        <f t="shared" si="158"/>
        <v>878.5</v>
      </c>
      <c r="AT1270">
        <f t="shared" si="159"/>
        <v>218.82927135097808</v>
      </c>
      <c r="AY1270">
        <f t="shared" si="160"/>
        <v>283.98888917172007</v>
      </c>
    </row>
    <row r="1271" spans="1:51" x14ac:dyDescent="0.3">
      <c r="A1271" s="1">
        <v>2197</v>
      </c>
      <c r="B1271" s="1">
        <v>738</v>
      </c>
      <c r="C1271" s="1">
        <v>-93</v>
      </c>
      <c r="D1271" s="1">
        <v>34</v>
      </c>
      <c r="K1271" s="1">
        <v>1053</v>
      </c>
      <c r="L1271" s="1">
        <v>983</v>
      </c>
      <c r="M1271" s="1">
        <v>-212</v>
      </c>
      <c r="N1271" s="1">
        <v>11</v>
      </c>
      <c r="U1271">
        <f t="shared" si="154"/>
        <v>1169.9405967825887</v>
      </c>
      <c r="V1271">
        <f t="shared" si="155"/>
        <v>515.94059678258873</v>
      </c>
      <c r="AB1271">
        <f t="shared" si="156"/>
        <v>239394.58896996683</v>
      </c>
      <c r="AO1271">
        <f t="shared" si="157"/>
        <v>1625</v>
      </c>
      <c r="AP1271">
        <f t="shared" si="158"/>
        <v>860.5</v>
      </c>
      <c r="AT1271">
        <f t="shared" si="159"/>
        <v>223.79734136043709</v>
      </c>
      <c r="AY1271">
        <f t="shared" si="160"/>
        <v>476.1141412117218</v>
      </c>
    </row>
    <row r="1272" spans="1:51" x14ac:dyDescent="0.3">
      <c r="A1272" s="1">
        <v>2191</v>
      </c>
      <c r="B1272" s="1">
        <v>727</v>
      </c>
      <c r="C1272" s="1">
        <v>-90</v>
      </c>
      <c r="D1272" s="1">
        <v>33</v>
      </c>
      <c r="K1272" s="1">
        <v>1066</v>
      </c>
      <c r="L1272" s="1">
        <v>965</v>
      </c>
      <c r="M1272" s="1">
        <v>-200</v>
      </c>
      <c r="N1272" s="1">
        <v>12</v>
      </c>
      <c r="U1272">
        <f t="shared" si="154"/>
        <v>1149.8995608312928</v>
      </c>
      <c r="V1272">
        <f t="shared" si="155"/>
        <v>495.89956083129277</v>
      </c>
      <c r="AB1272">
        <f t="shared" si="156"/>
        <v>220184.8894450122</v>
      </c>
      <c r="AO1272">
        <f t="shared" si="157"/>
        <v>1628.5</v>
      </c>
      <c r="AP1272">
        <f t="shared" si="158"/>
        <v>846</v>
      </c>
      <c r="AT1272">
        <f t="shared" si="159"/>
        <v>230.4956615643774</v>
      </c>
      <c r="AY1272">
        <f t="shared" si="160"/>
        <v>813.29686298420268</v>
      </c>
    </row>
    <row r="1273" spans="1:51" x14ac:dyDescent="0.3">
      <c r="A1273" s="1">
        <v>2183</v>
      </c>
      <c r="B1273" s="1">
        <v>726</v>
      </c>
      <c r="C1273" s="1">
        <v>-95</v>
      </c>
      <c r="D1273" s="1">
        <v>32</v>
      </c>
      <c r="K1273" s="1">
        <v>1055</v>
      </c>
      <c r="L1273" s="1">
        <v>936</v>
      </c>
      <c r="M1273" s="1">
        <v>-198</v>
      </c>
      <c r="N1273" s="1">
        <v>10</v>
      </c>
      <c r="U1273">
        <f t="shared" si="154"/>
        <v>1147.3813664165896</v>
      </c>
      <c r="V1273">
        <f t="shared" si="155"/>
        <v>493.38136641658957</v>
      </c>
      <c r="AB1273">
        <f t="shared" si="156"/>
        <v>217827.96256675493</v>
      </c>
      <c r="AO1273">
        <f t="shared" si="157"/>
        <v>1619</v>
      </c>
      <c r="AP1273">
        <f t="shared" si="158"/>
        <v>831</v>
      </c>
      <c r="AT1273">
        <f t="shared" si="159"/>
        <v>247.6327926588076</v>
      </c>
      <c r="AY1273">
        <f t="shared" si="160"/>
        <v>2084.4238765103578</v>
      </c>
    </row>
    <row r="1274" spans="1:51" x14ac:dyDescent="0.3">
      <c r="A1274" s="1">
        <v>2188</v>
      </c>
      <c r="B1274" s="1">
        <v>724</v>
      </c>
      <c r="C1274" s="1">
        <v>-83</v>
      </c>
      <c r="D1274" s="1">
        <v>34</v>
      </c>
      <c r="K1274" s="1">
        <v>1053</v>
      </c>
      <c r="L1274" s="1">
        <v>1106</v>
      </c>
      <c r="M1274" s="1">
        <v>-137</v>
      </c>
      <c r="N1274" s="1">
        <v>23</v>
      </c>
      <c r="U1274">
        <f t="shared" si="154"/>
        <v>1197.5596018570432</v>
      </c>
      <c r="V1274">
        <f t="shared" si="155"/>
        <v>543.55960185704316</v>
      </c>
      <c r="AB1274">
        <f t="shared" si="156"/>
        <v>267184.23342116893</v>
      </c>
      <c r="AO1274">
        <f t="shared" si="157"/>
        <v>1620.5</v>
      </c>
      <c r="AP1274">
        <f t="shared" si="158"/>
        <v>915</v>
      </c>
      <c r="AT1274">
        <f t="shared" si="159"/>
        <v>198.60828280814474</v>
      </c>
      <c r="AY1274">
        <f t="shared" si="160"/>
        <v>11.350286683488136</v>
      </c>
    </row>
    <row r="1275" spans="1:51" x14ac:dyDescent="0.3">
      <c r="A1275" s="1">
        <v>2191</v>
      </c>
      <c r="B1275" s="1">
        <v>713</v>
      </c>
      <c r="C1275" s="1">
        <v>-86</v>
      </c>
      <c r="D1275" s="1">
        <v>33</v>
      </c>
      <c r="K1275" s="1">
        <v>1064</v>
      </c>
      <c r="L1275" s="1">
        <v>1050</v>
      </c>
      <c r="M1275" s="1">
        <v>-169</v>
      </c>
      <c r="N1275" s="1">
        <v>11</v>
      </c>
      <c r="U1275">
        <f t="shared" si="154"/>
        <v>1176.3069327348198</v>
      </c>
      <c r="V1275">
        <f t="shared" si="155"/>
        <v>522.30693273481984</v>
      </c>
      <c r="AB1275">
        <f t="shared" si="156"/>
        <v>245664.95662641182</v>
      </c>
      <c r="AO1275">
        <f t="shared" si="157"/>
        <v>1627.5</v>
      </c>
      <c r="AP1275">
        <f t="shared" si="158"/>
        <v>881.5</v>
      </c>
      <c r="AT1275">
        <f t="shared" si="159"/>
        <v>209.28091169526189</v>
      </c>
      <c r="AY1275">
        <f t="shared" si="160"/>
        <v>53.342722453578361</v>
      </c>
    </row>
    <row r="1276" spans="1:51" x14ac:dyDescent="0.3">
      <c r="A1276" s="1">
        <v>2187</v>
      </c>
      <c r="B1276" s="1">
        <v>726</v>
      </c>
      <c r="C1276" s="1">
        <v>-92</v>
      </c>
      <c r="D1276" s="1">
        <v>32</v>
      </c>
      <c r="K1276" s="1">
        <v>1069</v>
      </c>
      <c r="L1276" s="1">
        <v>1000</v>
      </c>
      <c r="M1276" s="1">
        <v>-158</v>
      </c>
      <c r="N1276" s="1">
        <v>11</v>
      </c>
      <c r="U1276">
        <f t="shared" si="154"/>
        <v>1151.0864433221338</v>
      </c>
      <c r="V1276">
        <f t="shared" si="155"/>
        <v>497.08644332213385</v>
      </c>
      <c r="AB1276">
        <f t="shared" si="156"/>
        <v>221300.16035683596</v>
      </c>
      <c r="AO1276">
        <f t="shared" si="157"/>
        <v>1628</v>
      </c>
      <c r="AP1276">
        <f t="shared" si="158"/>
        <v>863</v>
      </c>
      <c r="AT1276">
        <f t="shared" si="159"/>
        <v>219.89315587348324</v>
      </c>
      <c r="AY1276">
        <f t="shared" si="160"/>
        <v>320.97783932822387</v>
      </c>
    </row>
    <row r="1277" spans="1:51" x14ac:dyDescent="0.3">
      <c r="A1277" s="1">
        <v>2187</v>
      </c>
      <c r="B1277" s="1">
        <v>744</v>
      </c>
      <c r="C1277" s="1">
        <v>-87</v>
      </c>
      <c r="D1277" s="1">
        <v>33</v>
      </c>
      <c r="K1277" s="1">
        <v>1075</v>
      </c>
      <c r="L1277" s="1">
        <v>1112</v>
      </c>
      <c r="M1277" s="1">
        <v>-109</v>
      </c>
      <c r="N1277" s="1">
        <v>59</v>
      </c>
      <c r="U1277">
        <f t="shared" si="154"/>
        <v>1171.3103773125208</v>
      </c>
      <c r="V1277">
        <f t="shared" si="155"/>
        <v>517.31037731252081</v>
      </c>
      <c r="AB1277">
        <f t="shared" si="156"/>
        <v>240736.87678176994</v>
      </c>
      <c r="AO1277">
        <f t="shared" si="157"/>
        <v>1631</v>
      </c>
      <c r="AP1277">
        <f t="shared" si="158"/>
        <v>928</v>
      </c>
      <c r="AT1277">
        <f t="shared" si="159"/>
        <v>183.69812192834198</v>
      </c>
      <c r="AY1277">
        <f t="shared" si="160"/>
        <v>334.12840438823696</v>
      </c>
    </row>
    <row r="1278" spans="1:51" x14ac:dyDescent="0.3">
      <c r="A1278" s="1">
        <v>2179</v>
      </c>
      <c r="B1278" s="1">
        <v>736</v>
      </c>
      <c r="C1278" s="1">
        <v>-93</v>
      </c>
      <c r="D1278" s="1">
        <v>32</v>
      </c>
      <c r="K1278" s="1">
        <v>1083</v>
      </c>
      <c r="L1278" s="1">
        <v>1040</v>
      </c>
      <c r="M1278" s="1">
        <v>-131</v>
      </c>
      <c r="N1278" s="1">
        <v>11</v>
      </c>
      <c r="U1278">
        <f t="shared" si="154"/>
        <v>1137.3794441610064</v>
      </c>
      <c r="V1278">
        <f t="shared" si="155"/>
        <v>483.3794441610064</v>
      </c>
      <c r="AB1278">
        <f t="shared" si="156"/>
        <v>208591.79804392302</v>
      </c>
      <c r="AO1278">
        <f t="shared" si="157"/>
        <v>1631</v>
      </c>
      <c r="AP1278">
        <f t="shared" si="158"/>
        <v>888</v>
      </c>
      <c r="AT1278">
        <f t="shared" si="159"/>
        <v>202.74368054269902</v>
      </c>
      <c r="AY1278">
        <f t="shared" si="160"/>
        <v>0.58733689682001744</v>
      </c>
    </row>
    <row r="1279" spans="1:51" x14ac:dyDescent="0.3">
      <c r="A1279" s="1">
        <v>2193</v>
      </c>
      <c r="B1279" s="1">
        <v>743</v>
      </c>
      <c r="C1279" s="1">
        <v>-96</v>
      </c>
      <c r="D1279" s="1">
        <v>33</v>
      </c>
      <c r="K1279" s="1">
        <v>1081</v>
      </c>
      <c r="L1279" s="1">
        <v>988</v>
      </c>
      <c r="M1279" s="1">
        <v>-160</v>
      </c>
      <c r="N1279" s="1">
        <v>10</v>
      </c>
      <c r="U1279">
        <f t="shared" si="154"/>
        <v>1138.6698380127577</v>
      </c>
      <c r="V1279">
        <f t="shared" si="155"/>
        <v>484.66983801275774</v>
      </c>
      <c r="AB1279">
        <f t="shared" si="156"/>
        <v>209772.15667667106</v>
      </c>
      <c r="AO1279">
        <f t="shared" si="157"/>
        <v>1637</v>
      </c>
      <c r="AP1279">
        <f t="shared" si="158"/>
        <v>865.5</v>
      </c>
      <c r="AT1279">
        <f t="shared" si="159"/>
        <v>211.327352701916</v>
      </c>
      <c r="AY1279">
        <f t="shared" si="160"/>
        <v>87.42345820719575</v>
      </c>
    </row>
    <row r="1280" spans="1:51" x14ac:dyDescent="0.3">
      <c r="A1280" s="1">
        <v>2205</v>
      </c>
      <c r="B1280" s="1">
        <v>743</v>
      </c>
      <c r="C1280" s="1">
        <v>-91</v>
      </c>
      <c r="D1280" s="1">
        <v>34</v>
      </c>
      <c r="K1280" s="1">
        <v>1091</v>
      </c>
      <c r="L1280" s="1">
        <v>1083</v>
      </c>
      <c r="M1280" s="1">
        <v>-147</v>
      </c>
      <c r="N1280" s="1">
        <v>59</v>
      </c>
      <c r="U1280">
        <f t="shared" si="154"/>
        <v>1164.7300116335973</v>
      </c>
      <c r="V1280">
        <f t="shared" si="155"/>
        <v>510.73001163359731</v>
      </c>
      <c r="AB1280">
        <f t="shared" si="156"/>
        <v>234322.87247242953</v>
      </c>
      <c r="AO1280">
        <f t="shared" si="157"/>
        <v>1648</v>
      </c>
      <c r="AP1280">
        <f t="shared" si="158"/>
        <v>913</v>
      </c>
      <c r="AT1280">
        <f t="shared" si="159"/>
        <v>175.13708916160505</v>
      </c>
      <c r="AY1280">
        <f t="shared" si="160"/>
        <v>720.39699627819687</v>
      </c>
    </row>
    <row r="1281" spans="1:51" x14ac:dyDescent="0.3">
      <c r="A1281" s="1">
        <v>2212</v>
      </c>
      <c r="B1281" s="1">
        <v>749</v>
      </c>
      <c r="C1281" s="1">
        <v>-87</v>
      </c>
      <c r="D1281" s="1">
        <v>34</v>
      </c>
      <c r="K1281" s="1">
        <v>1096</v>
      </c>
      <c r="L1281" s="1">
        <v>1022</v>
      </c>
      <c r="M1281" s="1">
        <v>-191</v>
      </c>
      <c r="N1281" s="1">
        <v>10</v>
      </c>
      <c r="U1281">
        <f t="shared" si="154"/>
        <v>1148.9060013769622</v>
      </c>
      <c r="V1281">
        <f t="shared" si="155"/>
        <v>494.90600137696219</v>
      </c>
      <c r="AB1281">
        <f t="shared" si="156"/>
        <v>219253.44365621911</v>
      </c>
      <c r="AO1281">
        <f t="shared" si="157"/>
        <v>1654</v>
      </c>
      <c r="AP1281">
        <f t="shared" si="158"/>
        <v>885.5</v>
      </c>
      <c r="AT1281">
        <f t="shared" si="159"/>
        <v>185.5431216725643</v>
      </c>
      <c r="AY1281">
        <f t="shared" si="160"/>
        <v>270.08226531961122</v>
      </c>
    </row>
    <row r="1282" spans="1:51" x14ac:dyDescent="0.3">
      <c r="A1282" s="1">
        <v>2213</v>
      </c>
      <c r="B1282" s="1">
        <v>743</v>
      </c>
      <c r="C1282" s="1">
        <v>-94</v>
      </c>
      <c r="D1282" s="1">
        <v>33</v>
      </c>
      <c r="K1282" s="1">
        <v>1099</v>
      </c>
      <c r="L1282" s="1">
        <v>990</v>
      </c>
      <c r="M1282" s="1">
        <v>-219</v>
      </c>
      <c r="N1282" s="1">
        <v>11</v>
      </c>
      <c r="U1282">
        <f t="shared" si="154"/>
        <v>1141.0543370059113</v>
      </c>
      <c r="V1282">
        <f t="shared" si="155"/>
        <v>487.05433700591129</v>
      </c>
      <c r="AB1282">
        <f t="shared" si="156"/>
        <v>211962.08605578309</v>
      </c>
      <c r="AO1282">
        <f t="shared" si="157"/>
        <v>1656</v>
      </c>
      <c r="AP1282">
        <f t="shared" si="158"/>
        <v>866.5</v>
      </c>
      <c r="AT1282">
        <f t="shared" si="159"/>
        <v>196.36254734546503</v>
      </c>
      <c r="AY1282">
        <f t="shared" si="160"/>
        <v>31.525463778252579</v>
      </c>
    </row>
    <row r="1283" spans="1:51" x14ac:dyDescent="0.3">
      <c r="A1283" s="1">
        <v>2200</v>
      </c>
      <c r="B1283" s="1">
        <v>744</v>
      </c>
      <c r="C1283" s="1">
        <v>-115</v>
      </c>
      <c r="D1283" s="1">
        <v>30</v>
      </c>
      <c r="K1283" s="1">
        <v>1104</v>
      </c>
      <c r="L1283" s="1">
        <v>973</v>
      </c>
      <c r="M1283" s="1">
        <v>-227</v>
      </c>
      <c r="N1283" s="1">
        <v>12</v>
      </c>
      <c r="U1283">
        <f t="shared" si="154"/>
        <v>1119.6682544396799</v>
      </c>
      <c r="V1283">
        <f t="shared" si="155"/>
        <v>465.66825443967991</v>
      </c>
      <c r="AB1283">
        <f t="shared" si="156"/>
        <v>192727.42789968723</v>
      </c>
      <c r="AO1283">
        <f t="shared" si="157"/>
        <v>1652</v>
      </c>
      <c r="AP1283">
        <f t="shared" si="158"/>
        <v>858.5</v>
      </c>
      <c r="AT1283">
        <f t="shared" si="159"/>
        <v>204.75900468599664</v>
      </c>
      <c r="AY1283">
        <f t="shared" si="160"/>
        <v>7.7378728317904049</v>
      </c>
    </row>
    <row r="1284" spans="1:51" x14ac:dyDescent="0.3">
      <c r="A1284" s="1">
        <v>2214</v>
      </c>
      <c r="B1284" s="1">
        <v>750</v>
      </c>
      <c r="C1284" s="1">
        <v>-103</v>
      </c>
      <c r="D1284" s="1">
        <v>34</v>
      </c>
      <c r="K1284" s="1">
        <v>1100</v>
      </c>
      <c r="L1284" s="1">
        <v>1099</v>
      </c>
      <c r="M1284" s="1">
        <v>-154</v>
      </c>
      <c r="N1284" s="1">
        <v>20</v>
      </c>
      <c r="U1284">
        <f t="shared" ref="U1284:U1347" si="161">SQRT((A1284-K1284)^2+(B1284-L1284)^2)</f>
        <v>1167.3889668829322</v>
      </c>
      <c r="V1284">
        <f t="shared" ref="V1284:V1347" si="162">U1284-654</f>
        <v>513.38896688293221</v>
      </c>
      <c r="AB1284">
        <f t="shared" ref="AB1284:AB1347" si="163">(V1284-$AA$5)^2</f>
        <v>236904.17854850533</v>
      </c>
      <c r="AO1284">
        <f t="shared" ref="AO1284:AO1347" si="164">(A1284+K1284)/2</f>
        <v>1657</v>
      </c>
      <c r="AP1284">
        <f t="shared" ref="AP1284:AP1347" si="165">(B1284+L1284)/2</f>
        <v>924.5</v>
      </c>
      <c r="AT1284">
        <f t="shared" ref="AT1284:AT1347" si="166">SQRT((AP1284-1000)^2 + (AO1284-1800)^2)</f>
        <v>161.70729729978174</v>
      </c>
      <c r="AY1284">
        <f t="shared" ref="AY1284:AY1347" si="167">(AT1284-$AX$5)^2</f>
        <v>1621.6732351469436</v>
      </c>
    </row>
    <row r="1285" spans="1:51" x14ac:dyDescent="0.3">
      <c r="A1285" s="1">
        <v>2210</v>
      </c>
      <c r="B1285" s="1">
        <v>744</v>
      </c>
      <c r="C1285" s="1">
        <v>-107</v>
      </c>
      <c r="D1285" s="1">
        <v>32</v>
      </c>
      <c r="K1285" s="1">
        <v>1094</v>
      </c>
      <c r="L1285" s="1">
        <v>1043</v>
      </c>
      <c r="M1285" s="1">
        <v>-160</v>
      </c>
      <c r="N1285" s="1">
        <v>11</v>
      </c>
      <c r="U1285">
        <f t="shared" si="161"/>
        <v>1155.3601170197974</v>
      </c>
      <c r="V1285">
        <f t="shared" si="162"/>
        <v>501.36011701979737</v>
      </c>
      <c r="AB1285">
        <f t="shared" si="163"/>
        <v>225339.314900378</v>
      </c>
      <c r="AO1285">
        <f t="shared" si="164"/>
        <v>1652</v>
      </c>
      <c r="AP1285">
        <f t="shared" si="165"/>
        <v>893.5</v>
      </c>
      <c r="AT1285">
        <f t="shared" si="166"/>
        <v>182.33554233884297</v>
      </c>
      <c r="AY1285">
        <f t="shared" si="167"/>
        <v>385.79870141401329</v>
      </c>
    </row>
    <row r="1286" spans="1:51" x14ac:dyDescent="0.3">
      <c r="A1286" s="1">
        <v>2206</v>
      </c>
      <c r="B1286" s="1">
        <v>746</v>
      </c>
      <c r="C1286" s="1">
        <v>-104</v>
      </c>
      <c r="D1286" s="1">
        <v>32</v>
      </c>
      <c r="K1286" s="1">
        <v>1069</v>
      </c>
      <c r="L1286" s="1">
        <v>993</v>
      </c>
      <c r="M1286" s="1">
        <v>-170</v>
      </c>
      <c r="N1286" s="1">
        <v>10</v>
      </c>
      <c r="U1286">
        <f t="shared" si="161"/>
        <v>1163.5196603409845</v>
      </c>
      <c r="V1286">
        <f t="shared" si="162"/>
        <v>509.5196603409845</v>
      </c>
      <c r="AB1286">
        <f t="shared" si="163"/>
        <v>233152.55015364697</v>
      </c>
      <c r="AO1286">
        <f t="shared" si="164"/>
        <v>1637.5</v>
      </c>
      <c r="AP1286">
        <f t="shared" si="165"/>
        <v>869.5</v>
      </c>
      <c r="AT1286">
        <f t="shared" si="166"/>
        <v>208.41425095228013</v>
      </c>
      <c r="AY1286">
        <f t="shared" si="167"/>
        <v>41.43431875290662</v>
      </c>
    </row>
    <row r="1287" spans="1:51" x14ac:dyDescent="0.3">
      <c r="A1287" s="1">
        <v>2193</v>
      </c>
      <c r="B1287" s="1">
        <v>756</v>
      </c>
      <c r="C1287" s="1">
        <v>-107</v>
      </c>
      <c r="D1287" s="1">
        <v>31</v>
      </c>
      <c r="K1287" s="1">
        <v>1069</v>
      </c>
      <c r="L1287" s="1">
        <v>970</v>
      </c>
      <c r="M1287" s="1">
        <v>-176</v>
      </c>
      <c r="N1287" s="1">
        <v>11</v>
      </c>
      <c r="U1287">
        <f t="shared" si="161"/>
        <v>1144.1905435721796</v>
      </c>
      <c r="V1287">
        <f t="shared" si="162"/>
        <v>490.19054357217965</v>
      </c>
      <c r="AB1287">
        <f t="shared" si="163"/>
        <v>214859.6994781293</v>
      </c>
      <c r="AO1287">
        <f t="shared" si="164"/>
        <v>1631</v>
      </c>
      <c r="AP1287">
        <f t="shared" si="165"/>
        <v>863</v>
      </c>
      <c r="AT1287">
        <f t="shared" si="166"/>
        <v>217.55459085020476</v>
      </c>
      <c r="AY1287">
        <f t="shared" si="167"/>
        <v>242.65194471409984</v>
      </c>
    </row>
    <row r="1288" spans="1:51" x14ac:dyDescent="0.3">
      <c r="A1288" s="1">
        <v>2202</v>
      </c>
      <c r="B1288" s="1">
        <v>747</v>
      </c>
      <c r="C1288" s="1">
        <v>-94</v>
      </c>
      <c r="D1288" s="1">
        <v>35</v>
      </c>
      <c r="K1288" s="1">
        <v>1055</v>
      </c>
      <c r="L1288" s="1">
        <v>1077</v>
      </c>
      <c r="M1288" s="1">
        <v>-105</v>
      </c>
      <c r="N1288" s="1">
        <v>60</v>
      </c>
      <c r="U1288">
        <f t="shared" si="161"/>
        <v>1193.5279636439191</v>
      </c>
      <c r="V1288">
        <f t="shared" si="162"/>
        <v>539.52796364391907</v>
      </c>
      <c r="AB1288">
        <f t="shared" si="163"/>
        <v>263032.59067996731</v>
      </c>
      <c r="AO1288">
        <f t="shared" si="164"/>
        <v>1628.5</v>
      </c>
      <c r="AP1288">
        <f t="shared" si="165"/>
        <v>912</v>
      </c>
      <c r="AT1288">
        <f t="shared" si="166"/>
        <v>192.75956526201236</v>
      </c>
      <c r="AY1288">
        <f t="shared" si="167"/>
        <v>84.966660634678277</v>
      </c>
    </row>
    <row r="1289" spans="1:51" x14ac:dyDescent="0.3">
      <c r="A1289" s="1">
        <v>2193</v>
      </c>
      <c r="B1289" s="1">
        <v>756</v>
      </c>
      <c r="C1289" s="1">
        <v>-93</v>
      </c>
      <c r="D1289" s="1">
        <v>32</v>
      </c>
      <c r="K1289" s="1">
        <v>1060</v>
      </c>
      <c r="L1289" s="1">
        <v>1023</v>
      </c>
      <c r="M1289" s="1">
        <v>-125</v>
      </c>
      <c r="N1289" s="1">
        <v>11</v>
      </c>
      <c r="U1289">
        <f t="shared" si="161"/>
        <v>1164.0352228347731</v>
      </c>
      <c r="V1289">
        <f t="shared" si="162"/>
        <v>510.03522283477309</v>
      </c>
      <c r="AB1289">
        <f t="shared" si="163"/>
        <v>233650.7036571191</v>
      </c>
      <c r="AO1289">
        <f t="shared" si="164"/>
        <v>1626.5</v>
      </c>
      <c r="AP1289">
        <f t="shared" si="165"/>
        <v>889.5</v>
      </c>
      <c r="AT1289">
        <f t="shared" si="166"/>
        <v>205.70002430724213</v>
      </c>
      <c r="AY1289">
        <f t="shared" si="167"/>
        <v>13.858665389710527</v>
      </c>
    </row>
    <row r="1290" spans="1:51" x14ac:dyDescent="0.3">
      <c r="A1290" s="1">
        <v>2183</v>
      </c>
      <c r="B1290" s="1">
        <v>753</v>
      </c>
      <c r="C1290" s="1">
        <v>-101</v>
      </c>
      <c r="D1290" s="1">
        <v>31</v>
      </c>
      <c r="K1290" s="1">
        <v>1051</v>
      </c>
      <c r="L1290" s="1">
        <v>984</v>
      </c>
      <c r="M1290" s="1">
        <v>-126</v>
      </c>
      <c r="N1290" s="1">
        <v>11</v>
      </c>
      <c r="U1290">
        <f t="shared" si="161"/>
        <v>1155.3289574835385</v>
      </c>
      <c r="V1290">
        <f t="shared" si="162"/>
        <v>501.32895748353849</v>
      </c>
      <c r="AB1290">
        <f t="shared" si="163"/>
        <v>225309.73305844847</v>
      </c>
      <c r="AO1290">
        <f t="shared" si="164"/>
        <v>1617</v>
      </c>
      <c r="AP1290">
        <f t="shared" si="165"/>
        <v>868.5</v>
      </c>
      <c r="AT1290">
        <f t="shared" si="166"/>
        <v>225.34695471649934</v>
      </c>
      <c r="AY1290">
        <f t="shared" si="167"/>
        <v>546.14069328087362</v>
      </c>
    </row>
    <row r="1291" spans="1:51" x14ac:dyDescent="0.3">
      <c r="A1291" s="1">
        <v>2183</v>
      </c>
      <c r="B1291" s="1">
        <v>748</v>
      </c>
      <c r="C1291" s="1">
        <v>-101</v>
      </c>
      <c r="D1291" s="1">
        <v>32</v>
      </c>
      <c r="K1291" s="1">
        <v>1054</v>
      </c>
      <c r="L1291" s="1">
        <v>955</v>
      </c>
      <c r="M1291" s="1">
        <v>-151</v>
      </c>
      <c r="N1291" s="1">
        <v>11</v>
      </c>
      <c r="U1291">
        <f t="shared" si="161"/>
        <v>1147.8196722482151</v>
      </c>
      <c r="V1291">
        <f t="shared" si="162"/>
        <v>493.81967224821506</v>
      </c>
      <c r="AB1291">
        <f t="shared" si="163"/>
        <v>218237.28725379016</v>
      </c>
      <c r="AO1291">
        <f t="shared" si="164"/>
        <v>1618.5</v>
      </c>
      <c r="AP1291">
        <f t="shared" si="165"/>
        <v>851.5</v>
      </c>
      <c r="AT1291">
        <f t="shared" si="166"/>
        <v>234.50906165860627</v>
      </c>
      <c r="AY1291">
        <f t="shared" si="167"/>
        <v>1058.3154215526145</v>
      </c>
    </row>
    <row r="1292" spans="1:51" x14ac:dyDescent="0.3">
      <c r="A1292" s="1">
        <v>2184</v>
      </c>
      <c r="B1292" s="1">
        <v>738</v>
      </c>
      <c r="C1292" s="1">
        <v>-95</v>
      </c>
      <c r="D1292" s="1">
        <v>33</v>
      </c>
      <c r="K1292" s="1">
        <v>1045</v>
      </c>
      <c r="L1292" s="1">
        <v>914</v>
      </c>
      <c r="M1292" s="1">
        <v>-162</v>
      </c>
      <c r="N1292" s="1">
        <v>10</v>
      </c>
      <c r="U1292">
        <f t="shared" si="161"/>
        <v>1152.5176788231927</v>
      </c>
      <c r="V1292">
        <f t="shared" si="162"/>
        <v>498.51767882319268</v>
      </c>
      <c r="AB1292">
        <f t="shared" si="163"/>
        <v>222648.78817261677</v>
      </c>
      <c r="AO1292">
        <f t="shared" si="164"/>
        <v>1614.5</v>
      </c>
      <c r="AP1292">
        <f t="shared" si="165"/>
        <v>826</v>
      </c>
      <c r="AT1292">
        <f t="shared" si="166"/>
        <v>254.33491698939019</v>
      </c>
      <c r="AY1292">
        <f t="shared" si="167"/>
        <v>2741.3199038155954</v>
      </c>
    </row>
    <row r="1293" spans="1:51" x14ac:dyDescent="0.3">
      <c r="A1293" s="1">
        <v>2174</v>
      </c>
      <c r="B1293" s="1">
        <v>736</v>
      </c>
      <c r="C1293" s="1">
        <v>-87</v>
      </c>
      <c r="D1293" s="1">
        <v>33</v>
      </c>
      <c r="K1293" s="1">
        <v>1032</v>
      </c>
      <c r="L1293" s="1">
        <v>900</v>
      </c>
      <c r="M1293" s="1">
        <v>-155</v>
      </c>
      <c r="N1293" s="1">
        <v>10</v>
      </c>
      <c r="U1293">
        <f t="shared" si="161"/>
        <v>1153.715736219282</v>
      </c>
      <c r="V1293">
        <f t="shared" si="162"/>
        <v>499.71573621928201</v>
      </c>
      <c r="AB1293">
        <f t="shared" si="163"/>
        <v>223780.84644156587</v>
      </c>
      <c r="AO1293">
        <f t="shared" si="164"/>
        <v>1603</v>
      </c>
      <c r="AP1293">
        <f t="shared" si="165"/>
        <v>818</v>
      </c>
      <c r="AT1293">
        <f t="shared" si="166"/>
        <v>268.20328111341217</v>
      </c>
      <c r="AY1293">
        <f t="shared" si="167"/>
        <v>4385.8803809177516</v>
      </c>
    </row>
    <row r="1294" spans="1:51" x14ac:dyDescent="0.3">
      <c r="A1294" s="1">
        <v>2179</v>
      </c>
      <c r="B1294" s="1">
        <v>724</v>
      </c>
      <c r="C1294" s="1">
        <v>-95</v>
      </c>
      <c r="D1294" s="1">
        <v>32</v>
      </c>
      <c r="K1294" s="1">
        <v>1039</v>
      </c>
      <c r="L1294" s="1">
        <v>887</v>
      </c>
      <c r="M1294" s="1">
        <v>-151</v>
      </c>
      <c r="N1294" s="1">
        <v>11</v>
      </c>
      <c r="U1294">
        <f t="shared" si="161"/>
        <v>1151.5941125240265</v>
      </c>
      <c r="V1294">
        <f t="shared" si="162"/>
        <v>497.59411252402651</v>
      </c>
      <c r="AB1294">
        <f t="shared" si="163"/>
        <v>221778.05917116781</v>
      </c>
      <c r="AO1294">
        <f t="shared" si="164"/>
        <v>1609</v>
      </c>
      <c r="AP1294">
        <f t="shared" si="165"/>
        <v>805.5</v>
      </c>
      <c r="AT1294">
        <f t="shared" si="166"/>
        <v>272.60089875126971</v>
      </c>
      <c r="AY1294">
        <f t="shared" si="167"/>
        <v>4987.6924942139685</v>
      </c>
    </row>
    <row r="1295" spans="1:51" x14ac:dyDescent="0.3">
      <c r="A1295" s="1">
        <v>2171</v>
      </c>
      <c r="B1295" s="1">
        <v>737</v>
      </c>
      <c r="C1295" s="1">
        <v>-92</v>
      </c>
      <c r="D1295" s="1">
        <v>32</v>
      </c>
      <c r="K1295" s="1">
        <v>1039</v>
      </c>
      <c r="L1295" s="1">
        <v>880</v>
      </c>
      <c r="M1295" s="1">
        <v>-148</v>
      </c>
      <c r="N1295" s="1">
        <v>11</v>
      </c>
      <c r="U1295">
        <f t="shared" si="161"/>
        <v>1140.9964942978572</v>
      </c>
      <c r="V1295">
        <f t="shared" si="162"/>
        <v>486.99649429785723</v>
      </c>
      <c r="AB1295">
        <f t="shared" si="163"/>
        <v>211908.8285990959</v>
      </c>
      <c r="AO1295">
        <f t="shared" si="164"/>
        <v>1605</v>
      </c>
      <c r="AP1295">
        <f t="shared" si="165"/>
        <v>808.5</v>
      </c>
      <c r="AT1295">
        <f t="shared" si="166"/>
        <v>273.30797646611046</v>
      </c>
      <c r="AY1295">
        <f t="shared" si="167"/>
        <v>5088.0651966804253</v>
      </c>
    </row>
    <row r="1296" spans="1:51" x14ac:dyDescent="0.3">
      <c r="A1296" s="1">
        <v>2175</v>
      </c>
      <c r="B1296" s="1">
        <v>743</v>
      </c>
      <c r="C1296" s="1">
        <v>-90</v>
      </c>
      <c r="D1296" s="1">
        <v>33</v>
      </c>
      <c r="K1296" s="1">
        <v>1028</v>
      </c>
      <c r="L1296" s="1">
        <v>875</v>
      </c>
      <c r="M1296" s="1">
        <v>-173</v>
      </c>
      <c r="N1296" s="1">
        <v>10</v>
      </c>
      <c r="U1296">
        <f t="shared" si="161"/>
        <v>1154.5704829069552</v>
      </c>
      <c r="V1296">
        <f t="shared" si="162"/>
        <v>500.57048290695525</v>
      </c>
      <c r="AB1296">
        <f t="shared" si="163"/>
        <v>224590.26108500929</v>
      </c>
      <c r="AO1296">
        <f t="shared" si="164"/>
        <v>1601.5</v>
      </c>
      <c r="AP1296">
        <f t="shared" si="165"/>
        <v>809</v>
      </c>
      <c r="AT1296">
        <f t="shared" si="166"/>
        <v>275.46914527765176</v>
      </c>
      <c r="AY1296">
        <f t="shared" si="167"/>
        <v>5401.0511075667418</v>
      </c>
    </row>
    <row r="1297" spans="1:51" x14ac:dyDescent="0.3">
      <c r="A1297" s="1">
        <v>2170</v>
      </c>
      <c r="B1297" s="1">
        <v>742</v>
      </c>
      <c r="C1297" s="1">
        <v>-90</v>
      </c>
      <c r="D1297" s="1">
        <v>32</v>
      </c>
      <c r="K1297" s="1">
        <v>1029</v>
      </c>
      <c r="L1297" s="1">
        <v>861</v>
      </c>
      <c r="M1297" s="1">
        <v>-174</v>
      </c>
      <c r="N1297" s="1">
        <v>10</v>
      </c>
      <c r="U1297">
        <f t="shared" si="161"/>
        <v>1147.1887377410919</v>
      </c>
      <c r="V1297">
        <f t="shared" si="162"/>
        <v>493.18873774109193</v>
      </c>
      <c r="AB1297">
        <f t="shared" si="163"/>
        <v>217648.19219489396</v>
      </c>
      <c r="AO1297">
        <f t="shared" si="164"/>
        <v>1599.5</v>
      </c>
      <c r="AP1297">
        <f t="shared" si="165"/>
        <v>801.5</v>
      </c>
      <c r="AT1297">
        <f t="shared" si="166"/>
        <v>282.13915006606226</v>
      </c>
      <c r="AY1297">
        <f t="shared" si="167"/>
        <v>6425.9219717761289</v>
      </c>
    </row>
    <row r="1298" spans="1:51" x14ac:dyDescent="0.3">
      <c r="A1298" s="1">
        <v>2177</v>
      </c>
      <c r="B1298" s="1">
        <v>751</v>
      </c>
      <c r="C1298" s="1">
        <v>-96</v>
      </c>
      <c r="D1298" s="1">
        <v>32</v>
      </c>
      <c r="K1298" s="1">
        <v>1026</v>
      </c>
      <c r="L1298" s="1">
        <v>845</v>
      </c>
      <c r="M1298" s="1">
        <v>-174</v>
      </c>
      <c r="N1298" s="1">
        <v>10</v>
      </c>
      <c r="U1298">
        <f t="shared" si="161"/>
        <v>1154.8320224171132</v>
      </c>
      <c r="V1298">
        <f t="shared" si="162"/>
        <v>500.83202241711319</v>
      </c>
      <c r="AB1298">
        <f t="shared" si="163"/>
        <v>224838.22163078317</v>
      </c>
      <c r="AO1298">
        <f t="shared" si="164"/>
        <v>1601.5</v>
      </c>
      <c r="AP1298">
        <f t="shared" si="165"/>
        <v>798</v>
      </c>
      <c r="AT1298">
        <f t="shared" si="166"/>
        <v>283.20707971376703</v>
      </c>
      <c r="AY1298">
        <f t="shared" si="167"/>
        <v>6598.2768749888464</v>
      </c>
    </row>
    <row r="1299" spans="1:51" x14ac:dyDescent="0.3">
      <c r="A1299" s="1">
        <v>2179</v>
      </c>
      <c r="B1299" s="1">
        <v>732</v>
      </c>
      <c r="C1299" s="1">
        <v>-104</v>
      </c>
      <c r="D1299" s="1">
        <v>32</v>
      </c>
      <c r="K1299" s="1">
        <v>1009</v>
      </c>
      <c r="L1299" s="1">
        <v>1035</v>
      </c>
      <c r="M1299" s="1">
        <v>-89</v>
      </c>
      <c r="N1299" s="1">
        <v>27</v>
      </c>
      <c r="U1299">
        <f t="shared" si="161"/>
        <v>1208.5979480373114</v>
      </c>
      <c r="V1299">
        <f t="shared" si="162"/>
        <v>554.59794803731143</v>
      </c>
      <c r="AB1299">
        <f t="shared" si="163"/>
        <v>278717.49139198888</v>
      </c>
      <c r="AO1299">
        <f t="shared" si="164"/>
        <v>1594</v>
      </c>
      <c r="AP1299">
        <f t="shared" si="165"/>
        <v>883.5</v>
      </c>
      <c r="AT1299">
        <f t="shared" si="166"/>
        <v>236.66062198853447</v>
      </c>
      <c r="AY1299">
        <f t="shared" si="167"/>
        <v>1202.9327228136203</v>
      </c>
    </row>
    <row r="1300" spans="1:51" x14ac:dyDescent="0.3">
      <c r="A1300" s="1">
        <v>2175</v>
      </c>
      <c r="B1300" s="1">
        <v>740</v>
      </c>
      <c r="C1300" s="1">
        <v>-105</v>
      </c>
      <c r="D1300" s="1">
        <v>32</v>
      </c>
      <c r="K1300" s="1">
        <v>1000</v>
      </c>
      <c r="L1300" s="1">
        <v>1160</v>
      </c>
      <c r="M1300" s="1">
        <v>-33</v>
      </c>
      <c r="N1300" s="1">
        <v>59</v>
      </c>
      <c r="U1300">
        <f t="shared" si="161"/>
        <v>1247.8080781915141</v>
      </c>
      <c r="V1300">
        <f t="shared" si="162"/>
        <v>593.80807819151414</v>
      </c>
      <c r="AB1300">
        <f t="shared" si="163"/>
        <v>321655.8838106097</v>
      </c>
      <c r="AO1300">
        <f t="shared" si="164"/>
        <v>1587.5</v>
      </c>
      <c r="AP1300">
        <f t="shared" si="165"/>
        <v>950</v>
      </c>
      <c r="AT1300">
        <f t="shared" si="166"/>
        <v>218.30311495716225</v>
      </c>
      <c r="AY1300">
        <f t="shared" si="167"/>
        <v>266.53218631049737</v>
      </c>
    </row>
    <row r="1301" spans="1:51" x14ac:dyDescent="0.3">
      <c r="A1301" s="1">
        <v>2180</v>
      </c>
      <c r="B1301" s="1">
        <v>730</v>
      </c>
      <c r="C1301" s="1">
        <v>-112</v>
      </c>
      <c r="D1301" s="1">
        <v>32</v>
      </c>
      <c r="K1301" s="1">
        <v>1162</v>
      </c>
      <c r="L1301" s="1">
        <v>1074</v>
      </c>
      <c r="M1301" s="1">
        <v>7</v>
      </c>
      <c r="N1301" s="1">
        <v>63</v>
      </c>
      <c r="U1301">
        <f t="shared" si="161"/>
        <v>1074.5510690516296</v>
      </c>
      <c r="V1301">
        <f t="shared" si="162"/>
        <v>420.55106905162961</v>
      </c>
      <c r="AB1301">
        <f t="shared" si="163"/>
        <v>155149.4389396589</v>
      </c>
      <c r="AO1301">
        <f t="shared" si="164"/>
        <v>1671</v>
      </c>
      <c r="AP1301">
        <f t="shared" si="165"/>
        <v>902</v>
      </c>
      <c r="AT1301">
        <f t="shared" si="166"/>
        <v>162.00308639035245</v>
      </c>
      <c r="AY1301">
        <f t="shared" si="167"/>
        <v>1597.9378705167758</v>
      </c>
    </row>
    <row r="1302" spans="1:51" x14ac:dyDescent="0.3">
      <c r="A1302" s="1">
        <v>2185</v>
      </c>
      <c r="B1302" s="1">
        <v>728</v>
      </c>
      <c r="C1302" s="1">
        <v>-111</v>
      </c>
      <c r="D1302" s="1">
        <v>32</v>
      </c>
      <c r="K1302" s="1">
        <v>1125</v>
      </c>
      <c r="L1302" s="1">
        <v>1192</v>
      </c>
      <c r="M1302" s="1">
        <v>46</v>
      </c>
      <c r="N1302" s="1">
        <v>25</v>
      </c>
      <c r="U1302">
        <f t="shared" si="161"/>
        <v>1157.1067366496488</v>
      </c>
      <c r="V1302">
        <f t="shared" si="162"/>
        <v>503.10673664964884</v>
      </c>
      <c r="AB1302">
        <f t="shared" si="163"/>
        <v>227000.60340517256</v>
      </c>
      <c r="AO1302">
        <f t="shared" si="164"/>
        <v>1655</v>
      </c>
      <c r="AP1302">
        <f t="shared" si="165"/>
        <v>960</v>
      </c>
      <c r="AT1302">
        <f t="shared" si="166"/>
        <v>150.41608956491322</v>
      </c>
      <c r="AY1302">
        <f t="shared" si="167"/>
        <v>2658.5585721962439</v>
      </c>
    </row>
    <row r="1303" spans="1:51" x14ac:dyDescent="0.3">
      <c r="A1303" s="1">
        <v>2181</v>
      </c>
      <c r="B1303" s="1">
        <v>723</v>
      </c>
      <c r="C1303" s="1">
        <v>-120</v>
      </c>
      <c r="D1303" s="1">
        <v>31</v>
      </c>
      <c r="K1303" s="1">
        <v>1105</v>
      </c>
      <c r="L1303" s="1">
        <v>1113</v>
      </c>
      <c r="M1303" s="1">
        <v>1</v>
      </c>
      <c r="N1303" s="1">
        <v>11</v>
      </c>
      <c r="U1303">
        <f t="shared" si="161"/>
        <v>1144.4981432925088</v>
      </c>
      <c r="V1303">
        <f t="shared" si="162"/>
        <v>490.49814329250876</v>
      </c>
      <c r="AB1303">
        <f t="shared" si="163"/>
        <v>215144.95725260495</v>
      </c>
      <c r="AO1303">
        <f t="shared" si="164"/>
        <v>1643</v>
      </c>
      <c r="AP1303">
        <f t="shared" si="165"/>
        <v>918</v>
      </c>
      <c r="AT1303">
        <f t="shared" si="166"/>
        <v>177.12425017484196</v>
      </c>
      <c r="AY1303">
        <f t="shared" si="167"/>
        <v>617.67415823388774</v>
      </c>
    </row>
    <row r="1304" spans="1:51" x14ac:dyDescent="0.3">
      <c r="A1304" s="1">
        <v>2184</v>
      </c>
      <c r="B1304" s="1">
        <v>733</v>
      </c>
      <c r="C1304" s="1">
        <v>-119</v>
      </c>
      <c r="D1304" s="1">
        <v>32</v>
      </c>
      <c r="K1304" s="1">
        <v>1098</v>
      </c>
      <c r="L1304" s="1">
        <v>1040</v>
      </c>
      <c r="M1304" s="1">
        <v>-30</v>
      </c>
      <c r="N1304" s="1">
        <v>11</v>
      </c>
      <c r="U1304">
        <f t="shared" si="161"/>
        <v>1128.5588154810541</v>
      </c>
      <c r="V1304">
        <f t="shared" si="162"/>
        <v>474.55881548105413</v>
      </c>
      <c r="AB1304">
        <f t="shared" si="163"/>
        <v>200612.51274540281</v>
      </c>
      <c r="AO1304">
        <f t="shared" si="164"/>
        <v>1641</v>
      </c>
      <c r="AP1304">
        <f t="shared" si="165"/>
        <v>886.5</v>
      </c>
      <c r="AT1304">
        <f t="shared" si="166"/>
        <v>195.35416555579255</v>
      </c>
      <c r="AY1304">
        <f t="shared" si="167"/>
        <v>43.865929219244144</v>
      </c>
    </row>
    <row r="1305" spans="1:51" x14ac:dyDescent="0.3">
      <c r="A1305" s="1">
        <v>2193</v>
      </c>
      <c r="B1305" s="1">
        <v>738</v>
      </c>
      <c r="C1305" s="1">
        <v>-104</v>
      </c>
      <c r="D1305" s="1">
        <v>34</v>
      </c>
      <c r="K1305" s="1">
        <v>1064</v>
      </c>
      <c r="L1305" s="1">
        <v>1166</v>
      </c>
      <c r="M1305" s="1">
        <v>23</v>
      </c>
      <c r="N1305" s="1">
        <v>26</v>
      </c>
      <c r="U1305">
        <f t="shared" si="161"/>
        <v>1207.4042405093664</v>
      </c>
      <c r="V1305">
        <f t="shared" si="162"/>
        <v>553.40424050936645</v>
      </c>
      <c r="AB1305">
        <f t="shared" si="163"/>
        <v>277458.51155241719</v>
      </c>
      <c r="AO1305">
        <f t="shared" si="164"/>
        <v>1628.5</v>
      </c>
      <c r="AP1305">
        <f t="shared" si="165"/>
        <v>952</v>
      </c>
      <c r="AT1305">
        <f t="shared" si="166"/>
        <v>178.0905668473207</v>
      </c>
      <c r="AY1305">
        <f t="shared" si="167"/>
        <v>570.57609050577298</v>
      </c>
    </row>
    <row r="1306" spans="1:51" x14ac:dyDescent="0.3">
      <c r="A1306" s="1">
        <v>2202</v>
      </c>
      <c r="B1306" s="1">
        <v>744</v>
      </c>
      <c r="C1306" s="1">
        <v>-98</v>
      </c>
      <c r="D1306" s="1">
        <v>33</v>
      </c>
      <c r="K1306" s="1">
        <v>1056</v>
      </c>
      <c r="L1306" s="1">
        <v>1068</v>
      </c>
      <c r="M1306" s="1">
        <v>-23</v>
      </c>
      <c r="N1306" s="1">
        <v>10</v>
      </c>
      <c r="U1306">
        <f t="shared" si="161"/>
        <v>1190.9206522686557</v>
      </c>
      <c r="V1306">
        <f t="shared" si="162"/>
        <v>536.92065226865566</v>
      </c>
      <c r="AB1306">
        <f t="shared" si="163"/>
        <v>260364.98066882865</v>
      </c>
      <c r="AO1306">
        <f t="shared" si="164"/>
        <v>1629</v>
      </c>
      <c r="AP1306">
        <f t="shared" si="165"/>
        <v>906</v>
      </c>
      <c r="AT1306">
        <f t="shared" si="166"/>
        <v>195.13328778042973</v>
      </c>
      <c r="AY1306">
        <f t="shared" si="167"/>
        <v>46.840523260242293</v>
      </c>
    </row>
    <row r="1307" spans="1:51" x14ac:dyDescent="0.3">
      <c r="A1307" s="1">
        <v>2195</v>
      </c>
      <c r="B1307" s="1">
        <v>733</v>
      </c>
      <c r="C1307" s="1">
        <v>-109</v>
      </c>
      <c r="D1307" s="1">
        <v>31</v>
      </c>
      <c r="K1307" s="1">
        <v>1024</v>
      </c>
      <c r="L1307" s="1">
        <v>1191</v>
      </c>
      <c r="M1307" s="1">
        <v>9</v>
      </c>
      <c r="N1307" s="1">
        <v>24</v>
      </c>
      <c r="U1307">
        <f t="shared" si="161"/>
        <v>1257.3802129825331</v>
      </c>
      <c r="V1307">
        <f t="shared" si="162"/>
        <v>603.38021298253307</v>
      </c>
      <c r="AB1307">
        <f t="shared" si="163"/>
        <v>332605.1274070557</v>
      </c>
      <c r="AO1307">
        <f t="shared" si="164"/>
        <v>1609.5</v>
      </c>
      <c r="AP1307">
        <f t="shared" si="165"/>
        <v>962</v>
      </c>
      <c r="AT1307">
        <f t="shared" si="166"/>
        <v>194.25305660400815</v>
      </c>
      <c r="AY1307">
        <f t="shared" si="167"/>
        <v>59.663958611226874</v>
      </c>
    </row>
    <row r="1308" spans="1:51" x14ac:dyDescent="0.3">
      <c r="A1308" s="1">
        <v>2191</v>
      </c>
      <c r="B1308" s="1">
        <v>728</v>
      </c>
      <c r="C1308" s="1">
        <v>-115</v>
      </c>
      <c r="D1308" s="1">
        <v>32</v>
      </c>
      <c r="K1308" s="1">
        <v>989</v>
      </c>
      <c r="L1308" s="1">
        <v>1297</v>
      </c>
      <c r="M1308" s="1">
        <v>42</v>
      </c>
      <c r="N1308" s="1">
        <v>27</v>
      </c>
      <c r="U1308">
        <f t="shared" si="161"/>
        <v>1329.8740541870873</v>
      </c>
      <c r="V1308">
        <f t="shared" si="162"/>
        <v>675.87405418708727</v>
      </c>
      <c r="AB1308">
        <f t="shared" si="163"/>
        <v>421477.67616255174</v>
      </c>
      <c r="AO1308">
        <f t="shared" si="164"/>
        <v>1590</v>
      </c>
      <c r="AP1308">
        <f t="shared" si="165"/>
        <v>1012.5</v>
      </c>
      <c r="AT1308">
        <f t="shared" si="166"/>
        <v>210.37169486411426</v>
      </c>
      <c r="AY1308">
        <f t="shared" si="167"/>
        <v>70.465840605746308</v>
      </c>
    </row>
    <row r="1309" spans="1:51" x14ac:dyDescent="0.3">
      <c r="A1309" s="1">
        <v>2184</v>
      </c>
      <c r="B1309" s="1">
        <v>732</v>
      </c>
      <c r="C1309" s="1">
        <v>-126</v>
      </c>
      <c r="D1309" s="1">
        <v>30</v>
      </c>
      <c r="K1309" s="1">
        <v>970</v>
      </c>
      <c r="L1309" s="1">
        <v>1176</v>
      </c>
      <c r="M1309" s="1">
        <v>-8</v>
      </c>
      <c r="N1309" s="1">
        <v>9</v>
      </c>
      <c r="U1309">
        <f t="shared" si="161"/>
        <v>1292.6453496609192</v>
      </c>
      <c r="V1309">
        <f t="shared" si="162"/>
        <v>638.64534966091924</v>
      </c>
      <c r="AB1309">
        <f t="shared" si="163"/>
        <v>374524.92570892908</v>
      </c>
      <c r="AO1309">
        <f t="shared" si="164"/>
        <v>1577</v>
      </c>
      <c r="AP1309">
        <f t="shared" si="165"/>
        <v>954</v>
      </c>
      <c r="AT1309">
        <f t="shared" si="166"/>
        <v>227.69497139814047</v>
      </c>
      <c r="AY1309">
        <f t="shared" si="167"/>
        <v>661.39854699416082</v>
      </c>
    </row>
    <row r="1310" spans="1:51" x14ac:dyDescent="0.3">
      <c r="A1310" s="1">
        <v>2194</v>
      </c>
      <c r="B1310" s="1">
        <v>742</v>
      </c>
      <c r="C1310" s="1">
        <v>-111</v>
      </c>
      <c r="D1310" s="1">
        <v>34</v>
      </c>
      <c r="K1310" s="1">
        <v>957</v>
      </c>
      <c r="L1310" s="1">
        <v>1288</v>
      </c>
      <c r="M1310" s="1">
        <v>36</v>
      </c>
      <c r="N1310" s="1">
        <v>28</v>
      </c>
      <c r="U1310">
        <f t="shared" si="161"/>
        <v>1352.1408950253667</v>
      </c>
      <c r="V1310">
        <f t="shared" si="162"/>
        <v>698.14089502536672</v>
      </c>
      <c r="AB1310">
        <f t="shared" si="163"/>
        <v>450885.33882348979</v>
      </c>
      <c r="AO1310">
        <f t="shared" si="164"/>
        <v>1575.5</v>
      </c>
      <c r="AP1310">
        <f t="shared" si="165"/>
        <v>1015</v>
      </c>
      <c r="AT1310">
        <f t="shared" si="166"/>
        <v>225.00055555486969</v>
      </c>
      <c r="AY1310">
        <f t="shared" si="167"/>
        <v>530.0702290695109</v>
      </c>
    </row>
    <row r="1311" spans="1:51" x14ac:dyDescent="0.3">
      <c r="A1311" s="1">
        <v>2192</v>
      </c>
      <c r="B1311" s="1">
        <v>720</v>
      </c>
      <c r="C1311" s="1">
        <v>-106</v>
      </c>
      <c r="D1311" s="1">
        <v>33</v>
      </c>
      <c r="K1311" s="1">
        <v>1036</v>
      </c>
      <c r="L1311" s="1">
        <v>1176</v>
      </c>
      <c r="M1311" s="1">
        <v>7</v>
      </c>
      <c r="N1311" s="1">
        <v>13</v>
      </c>
      <c r="U1311">
        <f t="shared" si="161"/>
        <v>1242.6874104134154</v>
      </c>
      <c r="V1311">
        <f t="shared" si="162"/>
        <v>588.68741041341536</v>
      </c>
      <c r="AB1311">
        <f t="shared" si="163"/>
        <v>315873.76082986611</v>
      </c>
      <c r="AO1311">
        <f t="shared" si="164"/>
        <v>1614</v>
      </c>
      <c r="AP1311">
        <f t="shared" si="165"/>
        <v>948</v>
      </c>
      <c r="AT1311">
        <f t="shared" si="166"/>
        <v>193.13207915827965</v>
      </c>
      <c r="AY1311">
        <f t="shared" si="167"/>
        <v>78.237957585070333</v>
      </c>
    </row>
    <row r="1312" spans="1:51" x14ac:dyDescent="0.3">
      <c r="A1312" s="1">
        <v>2187</v>
      </c>
      <c r="B1312" s="1">
        <v>721</v>
      </c>
      <c r="C1312" s="1">
        <v>-110</v>
      </c>
      <c r="D1312" s="1">
        <v>32</v>
      </c>
      <c r="K1312" s="1">
        <v>1013</v>
      </c>
      <c r="L1312" s="1">
        <v>1097</v>
      </c>
      <c r="M1312" s="1">
        <v>-40</v>
      </c>
      <c r="N1312" s="1">
        <v>10</v>
      </c>
      <c r="U1312">
        <f t="shared" si="161"/>
        <v>1232.7416598785003</v>
      </c>
      <c r="V1312">
        <f t="shared" si="162"/>
        <v>578.74165987850029</v>
      </c>
      <c r="AB1312">
        <f t="shared" si="163"/>
        <v>304793.12851538963</v>
      </c>
      <c r="AO1312">
        <f t="shared" si="164"/>
        <v>1600</v>
      </c>
      <c r="AP1312">
        <f t="shared" si="165"/>
        <v>909</v>
      </c>
      <c r="AT1312">
        <f t="shared" si="166"/>
        <v>219.72937900972642</v>
      </c>
      <c r="AY1312">
        <f t="shared" si="167"/>
        <v>315.13625729493504</v>
      </c>
    </row>
    <row r="1313" spans="1:51" x14ac:dyDescent="0.3">
      <c r="A1313" s="1">
        <v>2174</v>
      </c>
      <c r="B1313" s="1">
        <v>714</v>
      </c>
      <c r="C1313" s="1">
        <v>-113</v>
      </c>
      <c r="D1313" s="1">
        <v>31</v>
      </c>
      <c r="K1313" s="1">
        <v>1005</v>
      </c>
      <c r="L1313" s="1">
        <v>1210</v>
      </c>
      <c r="M1313" s="1">
        <v>8</v>
      </c>
      <c r="N1313" s="1">
        <v>25</v>
      </c>
      <c r="U1313">
        <f t="shared" si="161"/>
        <v>1269.8728282784855</v>
      </c>
      <c r="V1313">
        <f t="shared" si="162"/>
        <v>615.87282827848549</v>
      </c>
      <c r="AB1313">
        <f t="shared" si="163"/>
        <v>347170.65703039395</v>
      </c>
      <c r="AO1313">
        <f t="shared" si="164"/>
        <v>1589.5</v>
      </c>
      <c r="AP1313">
        <f t="shared" si="165"/>
        <v>962</v>
      </c>
      <c r="AT1313">
        <f t="shared" si="166"/>
        <v>213.90243102872861</v>
      </c>
      <c r="AY1313">
        <f t="shared" si="167"/>
        <v>142.20871520640222</v>
      </c>
    </row>
    <row r="1314" spans="1:51" x14ac:dyDescent="0.3">
      <c r="A1314" s="1">
        <v>2179</v>
      </c>
      <c r="B1314" s="1">
        <v>719</v>
      </c>
      <c r="C1314" s="1">
        <v>-106</v>
      </c>
      <c r="D1314" s="1">
        <v>33</v>
      </c>
      <c r="K1314" s="1">
        <v>996</v>
      </c>
      <c r="L1314" s="1">
        <v>1125</v>
      </c>
      <c r="M1314" s="1">
        <v>-41</v>
      </c>
      <c r="N1314" s="1">
        <v>10</v>
      </c>
      <c r="U1314">
        <f t="shared" si="161"/>
        <v>1250.7297869643946</v>
      </c>
      <c r="V1314">
        <f t="shared" si="162"/>
        <v>596.72978696439463</v>
      </c>
      <c r="AB1314">
        <f t="shared" si="163"/>
        <v>324978.49776948814</v>
      </c>
      <c r="AO1314">
        <f t="shared" si="164"/>
        <v>1587.5</v>
      </c>
      <c r="AP1314">
        <f t="shared" si="165"/>
        <v>922</v>
      </c>
      <c r="AT1314">
        <f t="shared" si="166"/>
        <v>226.36309328156833</v>
      </c>
      <c r="AY1314">
        <f t="shared" si="167"/>
        <v>594.66684271463896</v>
      </c>
    </row>
    <row r="1315" spans="1:51" x14ac:dyDescent="0.3">
      <c r="A1315" s="1">
        <v>2179</v>
      </c>
      <c r="B1315" s="1">
        <v>730</v>
      </c>
      <c r="C1315" s="1">
        <v>-104</v>
      </c>
      <c r="D1315" s="1">
        <v>32</v>
      </c>
      <c r="K1315" s="1">
        <v>980</v>
      </c>
      <c r="L1315" s="1">
        <v>1064</v>
      </c>
      <c r="M1315" s="1">
        <v>-67</v>
      </c>
      <c r="N1315" s="1">
        <v>10</v>
      </c>
      <c r="U1315">
        <f t="shared" si="161"/>
        <v>1244.6513568063949</v>
      </c>
      <c r="V1315">
        <f t="shared" si="162"/>
        <v>590.65135680639492</v>
      </c>
      <c r="AB1315">
        <f t="shared" si="163"/>
        <v>318085.1976597599</v>
      </c>
      <c r="AO1315">
        <f t="shared" si="164"/>
        <v>1579.5</v>
      </c>
      <c r="AP1315">
        <f t="shared" si="165"/>
        <v>897</v>
      </c>
      <c r="AT1315">
        <f t="shared" si="166"/>
        <v>243.37060216879112</v>
      </c>
      <c r="AY1315">
        <f t="shared" si="167"/>
        <v>1713.4053434831462</v>
      </c>
    </row>
    <row r="1316" spans="1:51" x14ac:dyDescent="0.3">
      <c r="A1316" s="1">
        <v>2178</v>
      </c>
      <c r="B1316" s="1">
        <v>726</v>
      </c>
      <c r="C1316" s="1">
        <v>-101</v>
      </c>
      <c r="D1316" s="1">
        <v>33</v>
      </c>
      <c r="K1316" s="1">
        <v>978</v>
      </c>
      <c r="L1316" s="1">
        <v>1177</v>
      </c>
      <c r="M1316" s="1">
        <v>-20</v>
      </c>
      <c r="N1316" s="1">
        <v>23</v>
      </c>
      <c r="U1316">
        <f t="shared" si="161"/>
        <v>1281.9520271835447</v>
      </c>
      <c r="V1316">
        <f t="shared" si="162"/>
        <v>627.95202718354471</v>
      </c>
      <c r="AB1316">
        <f t="shared" si="163"/>
        <v>361550.97942677408</v>
      </c>
      <c r="AO1316">
        <f t="shared" si="164"/>
        <v>1578</v>
      </c>
      <c r="AP1316">
        <f t="shared" si="165"/>
        <v>951.5</v>
      </c>
      <c r="AT1316">
        <f t="shared" si="166"/>
        <v>227.23611068666</v>
      </c>
      <c r="AY1316">
        <f t="shared" si="167"/>
        <v>638.00744349677643</v>
      </c>
    </row>
    <row r="1317" spans="1:51" x14ac:dyDescent="0.3">
      <c r="A1317" s="1">
        <v>2174</v>
      </c>
      <c r="B1317" s="1">
        <v>732</v>
      </c>
      <c r="C1317" s="1">
        <v>-96</v>
      </c>
      <c r="D1317" s="1">
        <v>32</v>
      </c>
      <c r="K1317" s="1">
        <v>982</v>
      </c>
      <c r="L1317" s="1">
        <v>1268</v>
      </c>
      <c r="M1317" s="1">
        <v>25</v>
      </c>
      <c r="N1317" s="1">
        <v>25</v>
      </c>
      <c r="U1317">
        <f t="shared" si="161"/>
        <v>1306.9659521196411</v>
      </c>
      <c r="V1317">
        <f t="shared" si="162"/>
        <v>652.96595211964109</v>
      </c>
      <c r="AB1317">
        <f t="shared" si="163"/>
        <v>392257.97643524839</v>
      </c>
      <c r="AO1317">
        <f t="shared" si="164"/>
        <v>1578</v>
      </c>
      <c r="AP1317">
        <f t="shared" si="165"/>
        <v>1000</v>
      </c>
      <c r="AT1317">
        <f t="shared" si="166"/>
        <v>222</v>
      </c>
      <c r="AY1317">
        <f t="shared" si="167"/>
        <v>400.90845678247553</v>
      </c>
    </row>
    <row r="1318" spans="1:51" x14ac:dyDescent="0.3">
      <c r="A1318" s="1">
        <v>2173</v>
      </c>
      <c r="B1318" s="1">
        <v>734</v>
      </c>
      <c r="C1318" s="1">
        <v>-91</v>
      </c>
      <c r="D1318" s="1">
        <v>33</v>
      </c>
      <c r="K1318" s="1">
        <v>992</v>
      </c>
      <c r="L1318" s="1">
        <v>1152</v>
      </c>
      <c r="M1318" s="1">
        <v>-29</v>
      </c>
      <c r="N1318" s="1">
        <v>10</v>
      </c>
      <c r="U1318">
        <f t="shared" si="161"/>
        <v>1252.7908843857381</v>
      </c>
      <c r="V1318">
        <f t="shared" si="162"/>
        <v>598.79088438573808</v>
      </c>
      <c r="AB1318">
        <f t="shared" si="163"/>
        <v>327332.68078008242</v>
      </c>
      <c r="AO1318">
        <f t="shared" si="164"/>
        <v>1582.5</v>
      </c>
      <c r="AP1318">
        <f t="shared" si="165"/>
        <v>943</v>
      </c>
      <c r="AT1318">
        <f t="shared" si="166"/>
        <v>224.84494657430039</v>
      </c>
      <c r="AY1318">
        <f t="shared" si="167"/>
        <v>522.92919302648409</v>
      </c>
    </row>
    <row r="1319" spans="1:51" x14ac:dyDescent="0.3">
      <c r="A1319" s="1">
        <v>2163</v>
      </c>
      <c r="B1319" s="1">
        <v>739</v>
      </c>
      <c r="C1319" s="1">
        <v>-102</v>
      </c>
      <c r="D1319" s="1">
        <v>30</v>
      </c>
      <c r="K1319" s="1">
        <v>1002</v>
      </c>
      <c r="L1319" s="1">
        <v>1074</v>
      </c>
      <c r="M1319" s="1">
        <v>-68</v>
      </c>
      <c r="N1319" s="1">
        <v>10</v>
      </c>
      <c r="U1319">
        <f t="shared" si="161"/>
        <v>1208.36501107902</v>
      </c>
      <c r="V1319">
        <f t="shared" si="162"/>
        <v>554.36501107901995</v>
      </c>
      <c r="AB1319">
        <f t="shared" si="163"/>
        <v>278471.59356691141</v>
      </c>
      <c r="AO1319">
        <f t="shared" si="164"/>
        <v>1582.5</v>
      </c>
      <c r="AP1319">
        <f t="shared" si="165"/>
        <v>906.5</v>
      </c>
      <c r="AT1319">
        <f t="shared" si="166"/>
        <v>236.745644099316</v>
      </c>
      <c r="AY1319">
        <f t="shared" si="167"/>
        <v>1208.8376498132632</v>
      </c>
    </row>
    <row r="1320" spans="1:51" x14ac:dyDescent="0.3">
      <c r="A1320" s="1">
        <v>2164</v>
      </c>
      <c r="B1320" s="1">
        <v>743</v>
      </c>
      <c r="C1320" s="1">
        <v>-96</v>
      </c>
      <c r="D1320" s="1">
        <v>32</v>
      </c>
      <c r="K1320" s="1">
        <v>979</v>
      </c>
      <c r="L1320" s="1">
        <v>1215</v>
      </c>
      <c r="M1320" s="1">
        <v>2</v>
      </c>
      <c r="N1320" s="1">
        <v>29</v>
      </c>
      <c r="U1320">
        <f t="shared" si="161"/>
        <v>1275.5426296286612</v>
      </c>
      <c r="V1320">
        <f t="shared" si="162"/>
        <v>621.54262962866119</v>
      </c>
      <c r="AB1320">
        <f t="shared" si="163"/>
        <v>353884.2324716422</v>
      </c>
      <c r="AO1320">
        <f t="shared" si="164"/>
        <v>1571.5</v>
      </c>
      <c r="AP1320">
        <f t="shared" si="165"/>
        <v>979</v>
      </c>
      <c r="AT1320">
        <f t="shared" si="166"/>
        <v>229.46295997393565</v>
      </c>
      <c r="AY1320">
        <f t="shared" si="167"/>
        <v>755.46142388806879</v>
      </c>
    </row>
    <row r="1321" spans="1:51" x14ac:dyDescent="0.3">
      <c r="A1321" s="1">
        <v>2166</v>
      </c>
      <c r="B1321" s="1">
        <v>743</v>
      </c>
      <c r="C1321" s="1">
        <v>-89</v>
      </c>
      <c r="D1321" s="1">
        <v>33</v>
      </c>
      <c r="K1321" s="1">
        <v>1059</v>
      </c>
      <c r="L1321" s="1">
        <v>1114</v>
      </c>
      <c r="M1321" s="1">
        <v>-2</v>
      </c>
      <c r="N1321" s="1">
        <v>15</v>
      </c>
      <c r="U1321">
        <f t="shared" si="161"/>
        <v>1167.5144538719853</v>
      </c>
      <c r="V1321">
        <f t="shared" si="162"/>
        <v>513.51445387198532</v>
      </c>
      <c r="AB1321">
        <f t="shared" si="163"/>
        <v>237026.35036630114</v>
      </c>
      <c r="AO1321">
        <f t="shared" si="164"/>
        <v>1612.5</v>
      </c>
      <c r="AP1321">
        <f t="shared" si="165"/>
        <v>928.5</v>
      </c>
      <c r="AT1321">
        <f t="shared" si="166"/>
        <v>200.67012732342599</v>
      </c>
      <c r="AY1321">
        <f t="shared" si="167"/>
        <v>1.7087042260205221</v>
      </c>
    </row>
    <row r="1322" spans="1:51" x14ac:dyDescent="0.3">
      <c r="A1322" s="1">
        <v>2172</v>
      </c>
      <c r="B1322" s="1">
        <v>740</v>
      </c>
      <c r="C1322" s="1">
        <v>-87</v>
      </c>
      <c r="D1322" s="1">
        <v>33</v>
      </c>
      <c r="K1322" s="1">
        <v>1116</v>
      </c>
      <c r="L1322" s="1">
        <v>1053</v>
      </c>
      <c r="M1322" s="1">
        <v>-24</v>
      </c>
      <c r="N1322" s="1">
        <v>14</v>
      </c>
      <c r="U1322">
        <f t="shared" si="161"/>
        <v>1101.4104593656264</v>
      </c>
      <c r="V1322">
        <f t="shared" si="162"/>
        <v>447.41045936562637</v>
      </c>
      <c r="AB1322">
        <f t="shared" si="163"/>
        <v>177030.16357466241</v>
      </c>
      <c r="AO1322">
        <f t="shared" si="164"/>
        <v>1644</v>
      </c>
      <c r="AP1322">
        <f t="shared" si="165"/>
        <v>896.5</v>
      </c>
      <c r="AT1322">
        <f t="shared" si="166"/>
        <v>187.21177847560767</v>
      </c>
      <c r="AY1322">
        <f t="shared" si="167"/>
        <v>218.02066903303199</v>
      </c>
    </row>
    <row r="1323" spans="1:51" x14ac:dyDescent="0.3">
      <c r="A1323" s="1">
        <v>2169</v>
      </c>
      <c r="B1323" s="1">
        <v>732</v>
      </c>
      <c r="C1323" s="1">
        <v>-83</v>
      </c>
      <c r="D1323" s="1">
        <v>33</v>
      </c>
      <c r="K1323" s="1">
        <v>1176</v>
      </c>
      <c r="L1323" s="1">
        <v>990</v>
      </c>
      <c r="M1323" s="1">
        <v>-32</v>
      </c>
      <c r="N1323" s="1">
        <v>15</v>
      </c>
      <c r="U1323">
        <f t="shared" si="161"/>
        <v>1025.9692977862446</v>
      </c>
      <c r="V1323">
        <f t="shared" si="162"/>
        <v>371.96929778624462</v>
      </c>
      <c r="AB1323">
        <f t="shared" si="163"/>
        <v>119237.86649406336</v>
      </c>
      <c r="AO1323">
        <f t="shared" si="164"/>
        <v>1672.5</v>
      </c>
      <c r="AP1323">
        <f t="shared" si="165"/>
        <v>861</v>
      </c>
      <c r="AT1323">
        <f t="shared" si="166"/>
        <v>188.61932562704172</v>
      </c>
      <c r="AY1323">
        <f t="shared" si="167"/>
        <v>178.43551838141215</v>
      </c>
    </row>
    <row r="1324" spans="1:51" x14ac:dyDescent="0.3">
      <c r="A1324" s="1">
        <v>2155</v>
      </c>
      <c r="B1324" s="1">
        <v>729</v>
      </c>
      <c r="C1324" s="1">
        <v>-84</v>
      </c>
      <c r="D1324" s="1">
        <v>32</v>
      </c>
      <c r="K1324" s="1">
        <v>1208</v>
      </c>
      <c r="L1324" s="1">
        <v>963</v>
      </c>
      <c r="M1324" s="1">
        <v>-30</v>
      </c>
      <c r="N1324" s="1">
        <v>14</v>
      </c>
      <c r="U1324">
        <f t="shared" si="161"/>
        <v>975.48193217506594</v>
      </c>
      <c r="V1324">
        <f t="shared" si="162"/>
        <v>321.48193217506594</v>
      </c>
      <c r="AB1324">
        <f t="shared" si="163"/>
        <v>86919.42130076357</v>
      </c>
      <c r="AO1324">
        <f t="shared" si="164"/>
        <v>1681.5</v>
      </c>
      <c r="AP1324">
        <f t="shared" si="165"/>
        <v>846</v>
      </c>
      <c r="AT1324">
        <f t="shared" si="166"/>
        <v>194.31482187419465</v>
      </c>
      <c r="AY1324">
        <f t="shared" si="167"/>
        <v>58.713593418666846</v>
      </c>
    </row>
    <row r="1325" spans="1:51" x14ac:dyDescent="0.3">
      <c r="A1325" s="1">
        <v>2153</v>
      </c>
      <c r="B1325" s="1">
        <v>730</v>
      </c>
      <c r="C1325" s="1">
        <v>-87</v>
      </c>
      <c r="D1325" s="1">
        <v>32</v>
      </c>
      <c r="K1325" s="1">
        <v>1143</v>
      </c>
      <c r="L1325" s="1">
        <v>935</v>
      </c>
      <c r="M1325" s="1">
        <v>-81</v>
      </c>
      <c r="N1325" s="1">
        <v>9</v>
      </c>
      <c r="U1325">
        <f t="shared" si="161"/>
        <v>1030.5944886326533</v>
      </c>
      <c r="V1325">
        <f t="shared" si="162"/>
        <v>376.59448863265334</v>
      </c>
      <c r="AB1325">
        <f t="shared" si="163"/>
        <v>122453.49305644249</v>
      </c>
      <c r="AO1325">
        <f t="shared" si="164"/>
        <v>1648</v>
      </c>
      <c r="AP1325">
        <f t="shared" si="165"/>
        <v>832.5</v>
      </c>
      <c r="AT1325">
        <f t="shared" si="166"/>
        <v>226.186317004367</v>
      </c>
      <c r="AY1325">
        <f t="shared" si="167"/>
        <v>586.07643357753739</v>
      </c>
    </row>
    <row r="1326" spans="1:51" x14ac:dyDescent="0.3">
      <c r="A1326" s="1">
        <v>2163</v>
      </c>
      <c r="B1326" s="1">
        <v>720</v>
      </c>
      <c r="C1326" s="1">
        <v>-93</v>
      </c>
      <c r="D1326" s="1">
        <v>32</v>
      </c>
      <c r="K1326" s="1">
        <v>1185</v>
      </c>
      <c r="L1326" s="1">
        <v>901</v>
      </c>
      <c r="M1326" s="1">
        <v>-84</v>
      </c>
      <c r="N1326" s="1">
        <v>13</v>
      </c>
      <c r="U1326">
        <f t="shared" si="161"/>
        <v>994.6079629683245</v>
      </c>
      <c r="V1326">
        <f t="shared" si="162"/>
        <v>340.6079629683245</v>
      </c>
      <c r="AB1326">
        <f t="shared" si="163"/>
        <v>98562.737355645178</v>
      </c>
      <c r="AO1326">
        <f t="shared" si="164"/>
        <v>1674</v>
      </c>
      <c r="AP1326">
        <f t="shared" si="165"/>
        <v>810.5</v>
      </c>
      <c r="AT1326">
        <f t="shared" si="166"/>
        <v>227.56592451419434</v>
      </c>
      <c r="AY1326">
        <f t="shared" si="167"/>
        <v>654.77762975693861</v>
      </c>
    </row>
    <row r="1327" spans="1:51" x14ac:dyDescent="0.3">
      <c r="A1327" s="1">
        <v>2170</v>
      </c>
      <c r="B1327" s="1">
        <v>716</v>
      </c>
      <c r="C1327" s="1">
        <v>-97</v>
      </c>
      <c r="D1327" s="1">
        <v>32</v>
      </c>
      <c r="K1327" s="1">
        <v>1137</v>
      </c>
      <c r="L1327" s="1">
        <v>880</v>
      </c>
      <c r="M1327" s="1">
        <v>-131</v>
      </c>
      <c r="N1327" s="1">
        <v>9</v>
      </c>
      <c r="U1327">
        <f t="shared" si="161"/>
        <v>1045.9373786226402</v>
      </c>
      <c r="V1327">
        <f t="shared" si="162"/>
        <v>391.93737862264015</v>
      </c>
      <c r="AB1327">
        <f t="shared" si="163"/>
        <v>133426.88141223163</v>
      </c>
      <c r="AO1327">
        <f t="shared" si="164"/>
        <v>1653.5</v>
      </c>
      <c r="AP1327">
        <f t="shared" si="165"/>
        <v>798</v>
      </c>
      <c r="AT1327">
        <f t="shared" si="166"/>
        <v>249.53206206818393</v>
      </c>
      <c r="AY1327">
        <f t="shared" si="167"/>
        <v>2261.4552564037294</v>
      </c>
    </row>
    <row r="1328" spans="1:51" x14ac:dyDescent="0.3">
      <c r="A1328" s="1">
        <v>2184</v>
      </c>
      <c r="B1328" s="1">
        <v>727</v>
      </c>
      <c r="C1328" s="1">
        <v>-97</v>
      </c>
      <c r="D1328" s="1">
        <v>33</v>
      </c>
      <c r="K1328" s="1">
        <v>1202</v>
      </c>
      <c r="L1328" s="1">
        <v>864</v>
      </c>
      <c r="M1328" s="1">
        <v>-115</v>
      </c>
      <c r="N1328" s="1">
        <v>16</v>
      </c>
      <c r="U1328">
        <f t="shared" si="161"/>
        <v>991.51046388830412</v>
      </c>
      <c r="V1328">
        <f t="shared" si="162"/>
        <v>337.51046388830412</v>
      </c>
      <c r="AB1328">
        <f t="shared" si="163"/>
        <v>96627.430585858601</v>
      </c>
      <c r="AO1328">
        <f t="shared" si="164"/>
        <v>1693</v>
      </c>
      <c r="AP1328">
        <f t="shared" si="165"/>
        <v>795.5</v>
      </c>
      <c r="AT1328">
        <f t="shared" si="166"/>
        <v>230.80132148668474</v>
      </c>
      <c r="AY1328">
        <f t="shared" si="167"/>
        <v>830.82413043935162</v>
      </c>
    </row>
    <row r="1329" spans="1:51" x14ac:dyDescent="0.3">
      <c r="A1329" s="1">
        <v>2179</v>
      </c>
      <c r="B1329" s="1">
        <v>724</v>
      </c>
      <c r="C1329" s="1">
        <v>-113</v>
      </c>
      <c r="D1329" s="1">
        <v>31</v>
      </c>
      <c r="K1329" s="1">
        <v>1250</v>
      </c>
      <c r="L1329" s="1">
        <v>856</v>
      </c>
      <c r="M1329" s="1">
        <v>-115</v>
      </c>
      <c r="N1329" s="1">
        <v>15</v>
      </c>
      <c r="U1329">
        <f t="shared" si="161"/>
        <v>938.33096506509901</v>
      </c>
      <c r="V1329">
        <f t="shared" si="162"/>
        <v>284.33096506509901</v>
      </c>
      <c r="AB1329">
        <f t="shared" si="163"/>
        <v>66393.845202592915</v>
      </c>
      <c r="AO1329">
        <f t="shared" si="164"/>
        <v>1714.5</v>
      </c>
      <c r="AP1329">
        <f t="shared" si="165"/>
        <v>790</v>
      </c>
      <c r="AT1329">
        <f t="shared" si="166"/>
        <v>226.73828525416698</v>
      </c>
      <c r="AY1329">
        <f t="shared" si="167"/>
        <v>613.10631840399742</v>
      </c>
    </row>
    <row r="1330" spans="1:51" x14ac:dyDescent="0.3">
      <c r="A1330" s="1">
        <v>2179</v>
      </c>
      <c r="B1330" s="1">
        <v>744</v>
      </c>
      <c r="C1330" s="1">
        <v>-137</v>
      </c>
      <c r="D1330" s="1">
        <v>29</v>
      </c>
      <c r="K1330" s="1">
        <v>1271</v>
      </c>
      <c r="L1330" s="1">
        <v>859</v>
      </c>
      <c r="M1330" s="1">
        <v>-102</v>
      </c>
      <c r="N1330" s="1">
        <v>14</v>
      </c>
      <c r="U1330">
        <f t="shared" si="161"/>
        <v>915.25351679193238</v>
      </c>
      <c r="V1330">
        <f t="shared" si="162"/>
        <v>261.25351679193238</v>
      </c>
      <c r="AB1330">
        <f t="shared" si="163"/>
        <v>55033.680168206687</v>
      </c>
      <c r="AO1330">
        <f t="shared" si="164"/>
        <v>1725</v>
      </c>
      <c r="AP1330">
        <f t="shared" si="165"/>
        <v>801.5</v>
      </c>
      <c r="AT1330">
        <f t="shared" si="166"/>
        <v>212.19625350132833</v>
      </c>
      <c r="AY1330">
        <f t="shared" si="167"/>
        <v>104.4269808019195</v>
      </c>
    </row>
    <row r="1331" spans="1:51" x14ac:dyDescent="0.3">
      <c r="A1331" s="1">
        <v>2172</v>
      </c>
      <c r="B1331" s="1">
        <v>749</v>
      </c>
      <c r="C1331" s="1">
        <v>-148</v>
      </c>
      <c r="D1331" s="1">
        <v>29</v>
      </c>
      <c r="K1331" s="1">
        <v>1197</v>
      </c>
      <c r="L1331" s="1">
        <v>855</v>
      </c>
      <c r="M1331" s="1">
        <v>-117</v>
      </c>
      <c r="N1331" s="1">
        <v>10</v>
      </c>
      <c r="U1331">
        <f t="shared" si="161"/>
        <v>980.74512489229335</v>
      </c>
      <c r="V1331">
        <f t="shared" si="162"/>
        <v>326.74512489229335</v>
      </c>
      <c r="AB1331">
        <f t="shared" si="163"/>
        <v>90050.521965298816</v>
      </c>
      <c r="AO1331">
        <f t="shared" si="164"/>
        <v>1684.5</v>
      </c>
      <c r="AP1331">
        <f t="shared" si="165"/>
        <v>802</v>
      </c>
      <c r="AT1331">
        <f t="shared" si="166"/>
        <v>229.22532582592177</v>
      </c>
      <c r="AY1331">
        <f t="shared" si="167"/>
        <v>742.45483178974132</v>
      </c>
    </row>
    <row r="1332" spans="1:51" x14ac:dyDescent="0.3">
      <c r="A1332" s="1">
        <v>2179</v>
      </c>
      <c r="B1332" s="1">
        <v>752</v>
      </c>
      <c r="C1332" s="1">
        <v>-117</v>
      </c>
      <c r="D1332" s="1">
        <v>34</v>
      </c>
      <c r="K1332" s="1">
        <v>1144</v>
      </c>
      <c r="L1332" s="1">
        <v>854</v>
      </c>
      <c r="M1332" s="1">
        <v>-121</v>
      </c>
      <c r="N1332" s="1">
        <v>10</v>
      </c>
      <c r="U1332">
        <f t="shared" si="161"/>
        <v>1040.0139422142379</v>
      </c>
      <c r="V1332">
        <f t="shared" si="162"/>
        <v>386.01394221423789</v>
      </c>
      <c r="AB1332">
        <f t="shared" si="163"/>
        <v>129134.58492194983</v>
      </c>
      <c r="AO1332">
        <f t="shared" si="164"/>
        <v>1661.5</v>
      </c>
      <c r="AP1332">
        <f t="shared" si="165"/>
        <v>803</v>
      </c>
      <c r="AT1332">
        <f t="shared" si="166"/>
        <v>240.81372469192863</v>
      </c>
      <c r="AY1332">
        <f t="shared" si="167"/>
        <v>1508.2677693694907</v>
      </c>
    </row>
    <row r="1333" spans="1:51" x14ac:dyDescent="0.3">
      <c r="A1333" s="1">
        <v>2170</v>
      </c>
      <c r="B1333" s="1">
        <v>753</v>
      </c>
      <c r="C1333" s="1">
        <v>-100</v>
      </c>
      <c r="D1333" s="1">
        <v>33</v>
      </c>
      <c r="K1333" s="1">
        <v>1196</v>
      </c>
      <c r="L1333" s="1">
        <v>832</v>
      </c>
      <c r="M1333" s="1">
        <v>-95</v>
      </c>
      <c r="N1333" s="1">
        <v>16</v>
      </c>
      <c r="U1333">
        <f t="shared" si="161"/>
        <v>977.19854686752376</v>
      </c>
      <c r="V1333">
        <f t="shared" si="162"/>
        <v>323.19854686752376</v>
      </c>
      <c r="AB1333">
        <f t="shared" si="163"/>
        <v>87934.556182946064</v>
      </c>
      <c r="AO1333">
        <f t="shared" si="164"/>
        <v>1683</v>
      </c>
      <c r="AP1333">
        <f t="shared" si="165"/>
        <v>792.5</v>
      </c>
      <c r="AT1333">
        <f t="shared" si="166"/>
        <v>238.21261511515297</v>
      </c>
      <c r="AY1333">
        <f t="shared" si="167"/>
        <v>1312.9979556126782</v>
      </c>
    </row>
    <row r="1334" spans="1:51" x14ac:dyDescent="0.3">
      <c r="A1334" s="1">
        <v>2172</v>
      </c>
      <c r="B1334" s="1">
        <v>743</v>
      </c>
      <c r="C1334" s="1">
        <v>-77</v>
      </c>
      <c r="D1334" s="1">
        <v>35</v>
      </c>
      <c r="K1334" s="1">
        <v>1233</v>
      </c>
      <c r="L1334" s="1">
        <v>840</v>
      </c>
      <c r="M1334" s="1">
        <v>-67</v>
      </c>
      <c r="N1334" s="1">
        <v>16</v>
      </c>
      <c r="U1334">
        <f t="shared" si="161"/>
        <v>943.99682202854899</v>
      </c>
      <c r="V1334">
        <f t="shared" si="162"/>
        <v>289.99682202854899</v>
      </c>
      <c r="AB1334">
        <f t="shared" si="163"/>
        <v>69345.790223742122</v>
      </c>
      <c r="AO1334">
        <f t="shared" si="164"/>
        <v>1702.5</v>
      </c>
      <c r="AP1334">
        <f t="shared" si="165"/>
        <v>791.5</v>
      </c>
      <c r="AT1334">
        <f t="shared" si="166"/>
        <v>230.17058891178951</v>
      </c>
      <c r="AY1334">
        <f t="shared" si="167"/>
        <v>794.86145728115946</v>
      </c>
    </row>
    <row r="1335" spans="1:51" x14ac:dyDescent="0.3">
      <c r="A1335" s="1">
        <v>2172</v>
      </c>
      <c r="B1335" s="1">
        <v>734</v>
      </c>
      <c r="C1335" s="1">
        <v>-92</v>
      </c>
      <c r="D1335" s="1">
        <v>31</v>
      </c>
      <c r="K1335" s="1">
        <v>1257</v>
      </c>
      <c r="L1335" s="1">
        <v>826</v>
      </c>
      <c r="M1335" s="1">
        <v>-33</v>
      </c>
      <c r="N1335" s="1">
        <v>18</v>
      </c>
      <c r="U1335">
        <f t="shared" si="161"/>
        <v>919.61350577294149</v>
      </c>
      <c r="V1335">
        <f t="shared" si="162"/>
        <v>265.61350577294149</v>
      </c>
      <c r="AB1335">
        <f t="shared" si="163"/>
        <v>57098.331829086121</v>
      </c>
      <c r="AO1335">
        <f t="shared" si="164"/>
        <v>1714.5</v>
      </c>
      <c r="AP1335">
        <f t="shared" si="165"/>
        <v>780</v>
      </c>
      <c r="AT1335">
        <f t="shared" si="166"/>
        <v>236.03018874711768</v>
      </c>
      <c r="AY1335">
        <f t="shared" si="167"/>
        <v>1159.5991325189989</v>
      </c>
    </row>
    <row r="1336" spans="1:51" x14ac:dyDescent="0.3">
      <c r="A1336" s="1">
        <v>2181</v>
      </c>
      <c r="B1336" s="1">
        <v>736</v>
      </c>
      <c r="C1336" s="1">
        <v>-99</v>
      </c>
      <c r="D1336" s="1">
        <v>32</v>
      </c>
      <c r="K1336" s="1">
        <v>1348</v>
      </c>
      <c r="L1336" s="1">
        <v>824</v>
      </c>
      <c r="M1336" s="1">
        <v>47</v>
      </c>
      <c r="N1336" s="1">
        <v>31</v>
      </c>
      <c r="U1336">
        <f t="shared" si="161"/>
        <v>837.63536219526929</v>
      </c>
      <c r="V1336">
        <f t="shared" si="162"/>
        <v>183.63536219526929</v>
      </c>
      <c r="AB1336">
        <f t="shared" si="163"/>
        <v>24640.971286036394</v>
      </c>
      <c r="AO1336">
        <f t="shared" si="164"/>
        <v>1764.5</v>
      </c>
      <c r="AP1336">
        <f t="shared" si="165"/>
        <v>780</v>
      </c>
      <c r="AT1336">
        <f t="shared" si="166"/>
        <v>222.84579870394685</v>
      </c>
      <c r="AY1336">
        <f t="shared" si="167"/>
        <v>435.49417717763271</v>
      </c>
    </row>
    <row r="1337" spans="1:51" x14ac:dyDescent="0.3">
      <c r="A1337" s="1">
        <v>2159</v>
      </c>
      <c r="B1337" s="1">
        <v>728</v>
      </c>
      <c r="C1337" s="1">
        <v>-100</v>
      </c>
      <c r="D1337" s="1">
        <v>31</v>
      </c>
      <c r="K1337" s="1">
        <v>1419</v>
      </c>
      <c r="L1337" s="1">
        <v>831</v>
      </c>
      <c r="M1337" s="1">
        <v>74</v>
      </c>
      <c r="N1337" s="1">
        <v>27</v>
      </c>
      <c r="U1337">
        <f t="shared" si="161"/>
        <v>747.13385681549732</v>
      </c>
      <c r="V1337">
        <f t="shared" si="162"/>
        <v>93.133856815497325</v>
      </c>
      <c r="AB1337">
        <f t="shared" si="163"/>
        <v>4418.6495433522841</v>
      </c>
      <c r="AO1337">
        <f t="shared" si="164"/>
        <v>1789</v>
      </c>
      <c r="AP1337">
        <f t="shared" si="165"/>
        <v>779.5</v>
      </c>
      <c r="AT1337">
        <f t="shared" si="166"/>
        <v>220.77420592089103</v>
      </c>
      <c r="AY1337">
        <f t="shared" si="167"/>
        <v>353.32361727314759</v>
      </c>
    </row>
    <row r="1338" spans="1:51" x14ac:dyDescent="0.3">
      <c r="A1338" s="1">
        <v>2156</v>
      </c>
      <c r="B1338" s="1">
        <v>720</v>
      </c>
      <c r="C1338" s="1">
        <v>-89</v>
      </c>
      <c r="D1338" s="1">
        <v>33</v>
      </c>
      <c r="K1338" s="1">
        <v>1480</v>
      </c>
      <c r="L1338" s="1">
        <v>823</v>
      </c>
      <c r="M1338" s="1">
        <v>147</v>
      </c>
      <c r="N1338" s="1">
        <v>34</v>
      </c>
      <c r="U1338">
        <f t="shared" si="161"/>
        <v>683.80187188980403</v>
      </c>
      <c r="V1338">
        <f t="shared" si="162"/>
        <v>29.801871889804033</v>
      </c>
      <c r="AB1338">
        <f t="shared" si="163"/>
        <v>9.8654944053506153</v>
      </c>
      <c r="AO1338">
        <f t="shared" si="164"/>
        <v>1818</v>
      </c>
      <c r="AP1338">
        <f t="shared" si="165"/>
        <v>771.5</v>
      </c>
      <c r="AT1338">
        <f t="shared" si="166"/>
        <v>229.20787508286011</v>
      </c>
      <c r="AY1338">
        <f t="shared" si="167"/>
        <v>741.50413977391565</v>
      </c>
    </row>
    <row r="1339" spans="1:51" x14ac:dyDescent="0.3">
      <c r="A1339" s="1">
        <v>2116</v>
      </c>
      <c r="B1339" s="1">
        <v>700</v>
      </c>
      <c r="C1339" s="1">
        <v>18</v>
      </c>
      <c r="D1339" s="1">
        <v>42</v>
      </c>
      <c r="K1339" s="1">
        <v>1520</v>
      </c>
      <c r="L1339" s="1">
        <v>834</v>
      </c>
      <c r="M1339" s="1">
        <v>158</v>
      </c>
      <c r="N1339" s="1">
        <v>28</v>
      </c>
      <c r="U1339">
        <f t="shared" si="161"/>
        <v>610.87805657103115</v>
      </c>
      <c r="V1339">
        <f t="shared" si="162"/>
        <v>-43.121943428968848</v>
      </c>
      <c r="AB1339">
        <f t="shared" si="163"/>
        <v>4869.649902779006</v>
      </c>
      <c r="AO1339">
        <f t="shared" si="164"/>
        <v>1818</v>
      </c>
      <c r="AP1339">
        <f t="shared" si="165"/>
        <v>767</v>
      </c>
      <c r="AT1339">
        <f t="shared" si="166"/>
        <v>233.69424468736923</v>
      </c>
      <c r="AY1339">
        <f t="shared" si="167"/>
        <v>1005.9644876228328</v>
      </c>
    </row>
    <row r="1340" spans="1:51" x14ac:dyDescent="0.3">
      <c r="A1340" s="1">
        <v>2109</v>
      </c>
      <c r="B1340" s="1">
        <v>696</v>
      </c>
      <c r="C1340" s="1">
        <v>44</v>
      </c>
      <c r="D1340" s="1">
        <v>37</v>
      </c>
      <c r="K1340" s="1">
        <v>1529</v>
      </c>
      <c r="L1340" s="1">
        <v>820</v>
      </c>
      <c r="M1340" s="1">
        <v>223</v>
      </c>
      <c r="N1340" s="1">
        <v>33</v>
      </c>
      <c r="U1340">
        <f t="shared" si="161"/>
        <v>593.1070729640644</v>
      </c>
      <c r="V1340">
        <f t="shared" si="162"/>
        <v>-60.8929270359356</v>
      </c>
      <c r="AB1340">
        <f t="shared" si="163"/>
        <v>7665.6784825700688</v>
      </c>
      <c r="AO1340">
        <f t="shared" si="164"/>
        <v>1819</v>
      </c>
      <c r="AP1340">
        <f t="shared" si="165"/>
        <v>758</v>
      </c>
      <c r="AT1340">
        <f t="shared" si="166"/>
        <v>242.74472187876711</v>
      </c>
      <c r="AY1340">
        <f t="shared" si="167"/>
        <v>1661.9825675165371</v>
      </c>
    </row>
    <row r="1341" spans="1:51" x14ac:dyDescent="0.3">
      <c r="A1341" s="1">
        <v>2132</v>
      </c>
      <c r="B1341" s="1">
        <v>710</v>
      </c>
      <c r="C1341" s="1">
        <v>3</v>
      </c>
      <c r="D1341" s="1">
        <v>32</v>
      </c>
      <c r="K1341" s="1">
        <v>1561</v>
      </c>
      <c r="L1341" s="1">
        <v>819</v>
      </c>
      <c r="M1341" s="1">
        <v>214</v>
      </c>
      <c r="N1341" s="1">
        <v>29</v>
      </c>
      <c r="U1341">
        <f t="shared" si="161"/>
        <v>581.31058824005606</v>
      </c>
      <c r="V1341">
        <f t="shared" si="162"/>
        <v>-72.689411759943937</v>
      </c>
      <c r="AB1341">
        <f t="shared" si="163"/>
        <v>9870.4910894535515</v>
      </c>
      <c r="AO1341">
        <f t="shared" si="164"/>
        <v>1846.5</v>
      </c>
      <c r="AP1341">
        <f t="shared" si="165"/>
        <v>764.5</v>
      </c>
      <c r="AT1341">
        <f t="shared" si="166"/>
        <v>240.04687042325713</v>
      </c>
      <c r="AY1341">
        <f t="shared" si="167"/>
        <v>1449.2920809697753</v>
      </c>
    </row>
    <row r="1342" spans="1:51" x14ac:dyDescent="0.3">
      <c r="A1342" s="1">
        <v>2141</v>
      </c>
      <c r="B1342" s="1">
        <v>717</v>
      </c>
      <c r="C1342" s="1">
        <v>-20</v>
      </c>
      <c r="D1342" s="1">
        <v>32</v>
      </c>
      <c r="K1342" s="1">
        <v>1564</v>
      </c>
      <c r="L1342" s="1">
        <v>814</v>
      </c>
      <c r="M1342" s="1">
        <v>188</v>
      </c>
      <c r="N1342" s="1">
        <v>25</v>
      </c>
      <c r="U1342">
        <f t="shared" si="161"/>
        <v>585.0965732253095</v>
      </c>
      <c r="V1342">
        <f t="shared" si="162"/>
        <v>-68.903426774690502</v>
      </c>
      <c r="AB1342">
        <f t="shared" si="163"/>
        <v>9132.5469414208437</v>
      </c>
      <c r="AO1342">
        <f t="shared" si="164"/>
        <v>1852.5</v>
      </c>
      <c r="AP1342">
        <f t="shared" si="165"/>
        <v>765.5</v>
      </c>
      <c r="AT1342">
        <f t="shared" si="166"/>
        <v>240.3050145128062</v>
      </c>
      <c r="AY1342">
        <f t="shared" si="167"/>
        <v>1469.0135877793034</v>
      </c>
    </row>
    <row r="1343" spans="1:51" x14ac:dyDescent="0.3">
      <c r="A1343" s="1">
        <v>2131</v>
      </c>
      <c r="B1343" s="1">
        <v>712</v>
      </c>
      <c r="C1343" s="1">
        <v>-56</v>
      </c>
      <c r="D1343" s="1">
        <v>29</v>
      </c>
      <c r="K1343" s="1">
        <v>1585</v>
      </c>
      <c r="L1343" s="1">
        <v>829</v>
      </c>
      <c r="M1343" s="1">
        <v>161</v>
      </c>
      <c r="N1343" s="1">
        <v>25</v>
      </c>
      <c r="U1343">
        <f t="shared" si="161"/>
        <v>558.39502146777772</v>
      </c>
      <c r="V1343">
        <f t="shared" si="162"/>
        <v>-95.604978532222276</v>
      </c>
      <c r="AB1343">
        <f t="shared" si="163"/>
        <v>14948.953228067769</v>
      </c>
      <c r="AO1343">
        <f t="shared" si="164"/>
        <v>1858</v>
      </c>
      <c r="AP1343">
        <f t="shared" si="165"/>
        <v>770.5</v>
      </c>
      <c r="AT1343">
        <f t="shared" si="166"/>
        <v>236.71554659548661</v>
      </c>
      <c r="AY1343">
        <f t="shared" si="167"/>
        <v>1206.7456750216058</v>
      </c>
    </row>
    <row r="1344" spans="1:51" x14ac:dyDescent="0.3">
      <c r="A1344" s="1">
        <v>2138</v>
      </c>
      <c r="B1344" s="1">
        <v>710</v>
      </c>
      <c r="C1344" s="1">
        <v>-73</v>
      </c>
      <c r="D1344" s="1">
        <v>31</v>
      </c>
      <c r="K1344" s="1">
        <v>1609</v>
      </c>
      <c r="L1344" s="1">
        <v>818</v>
      </c>
      <c r="M1344" s="1">
        <v>165</v>
      </c>
      <c r="N1344" s="1">
        <v>29</v>
      </c>
      <c r="U1344">
        <f t="shared" si="161"/>
        <v>539.91202987153383</v>
      </c>
      <c r="V1344">
        <f t="shared" si="162"/>
        <v>-114.08797012846617</v>
      </c>
      <c r="AB1344">
        <f t="shared" si="163"/>
        <v>19810.253853041508</v>
      </c>
      <c r="AO1344">
        <f t="shared" si="164"/>
        <v>1873.5</v>
      </c>
      <c r="AP1344">
        <f t="shared" si="165"/>
        <v>764</v>
      </c>
      <c r="AT1344">
        <f t="shared" si="166"/>
        <v>247.18060198971926</v>
      </c>
      <c r="AY1344">
        <f t="shared" si="167"/>
        <v>2043.3383786870086</v>
      </c>
    </row>
    <row r="1345" spans="1:51" x14ac:dyDescent="0.3">
      <c r="A1345" s="1">
        <v>2149</v>
      </c>
      <c r="B1345" s="1">
        <v>728</v>
      </c>
      <c r="C1345" s="1">
        <v>-107</v>
      </c>
      <c r="D1345" s="1">
        <v>29</v>
      </c>
      <c r="K1345" s="1">
        <v>1622</v>
      </c>
      <c r="L1345" s="1">
        <v>822</v>
      </c>
      <c r="M1345" s="1">
        <v>192</v>
      </c>
      <c r="N1345" s="1">
        <v>31</v>
      </c>
      <c r="U1345">
        <f t="shared" si="161"/>
        <v>535.31766270131607</v>
      </c>
      <c r="V1345">
        <f t="shared" si="162"/>
        <v>-118.68233729868393</v>
      </c>
      <c r="AB1345">
        <f t="shared" si="163"/>
        <v>21124.66634624689</v>
      </c>
      <c r="AO1345">
        <f t="shared" si="164"/>
        <v>1885.5</v>
      </c>
      <c r="AP1345">
        <f t="shared" si="165"/>
        <v>775</v>
      </c>
      <c r="AT1345">
        <f t="shared" si="166"/>
        <v>240.69742416569397</v>
      </c>
      <c r="AY1345">
        <f t="shared" si="167"/>
        <v>1499.2479022642426</v>
      </c>
    </row>
    <row r="1346" spans="1:51" x14ac:dyDescent="0.3">
      <c r="A1346" s="1">
        <v>2154</v>
      </c>
      <c r="B1346" s="1">
        <v>734</v>
      </c>
      <c r="C1346" s="1">
        <v>-96</v>
      </c>
      <c r="D1346" s="1">
        <v>33</v>
      </c>
      <c r="K1346" s="1">
        <v>1631</v>
      </c>
      <c r="L1346" s="1">
        <v>820</v>
      </c>
      <c r="M1346" s="1">
        <v>235</v>
      </c>
      <c r="N1346" s="1">
        <v>34</v>
      </c>
      <c r="U1346">
        <f t="shared" si="161"/>
        <v>530.02358438092165</v>
      </c>
      <c r="V1346">
        <f t="shared" si="162"/>
        <v>-123.97641561907835</v>
      </c>
      <c r="AB1346">
        <f t="shared" si="163"/>
        <v>22691.610928674178</v>
      </c>
      <c r="AO1346">
        <f t="shared" si="164"/>
        <v>1892.5</v>
      </c>
      <c r="AP1346">
        <f t="shared" si="165"/>
        <v>777</v>
      </c>
      <c r="AT1346">
        <f t="shared" si="166"/>
        <v>241.42338329167703</v>
      </c>
      <c r="AY1346">
        <f t="shared" si="167"/>
        <v>1555.9933717901097</v>
      </c>
    </row>
    <row r="1347" spans="1:51" x14ac:dyDescent="0.3">
      <c r="A1347" s="1">
        <v>2156</v>
      </c>
      <c r="B1347" s="1">
        <v>736</v>
      </c>
      <c r="C1347" s="1">
        <v>-95</v>
      </c>
      <c r="D1347" s="1">
        <v>32</v>
      </c>
      <c r="K1347" s="1">
        <v>1649</v>
      </c>
      <c r="L1347" s="1">
        <v>829</v>
      </c>
      <c r="M1347" s="1">
        <v>194</v>
      </c>
      <c r="N1347" s="1">
        <v>26</v>
      </c>
      <c r="U1347">
        <f t="shared" si="161"/>
        <v>515.45901873960838</v>
      </c>
      <c r="V1347">
        <f t="shared" si="162"/>
        <v>-138.54098126039162</v>
      </c>
      <c r="AB1347">
        <f t="shared" si="163"/>
        <v>27291.672617525306</v>
      </c>
      <c r="AO1347">
        <f t="shared" si="164"/>
        <v>1902.5</v>
      </c>
      <c r="AP1347">
        <f t="shared" si="165"/>
        <v>782.5</v>
      </c>
      <c r="AT1347">
        <f t="shared" si="166"/>
        <v>240.44230077089182</v>
      </c>
      <c r="AY1347">
        <f t="shared" si="167"/>
        <v>1479.5561719076782</v>
      </c>
    </row>
    <row r="1348" spans="1:51" x14ac:dyDescent="0.3">
      <c r="A1348" s="1">
        <v>2154</v>
      </c>
      <c r="B1348" s="1">
        <v>719</v>
      </c>
      <c r="C1348" s="1">
        <v>-90</v>
      </c>
      <c r="D1348" s="1">
        <v>33</v>
      </c>
      <c r="K1348" s="1">
        <v>1589</v>
      </c>
      <c r="L1348" s="1">
        <v>818</v>
      </c>
      <c r="M1348" s="1">
        <v>145</v>
      </c>
      <c r="N1348" s="1">
        <v>18</v>
      </c>
      <c r="U1348">
        <f t="shared" ref="U1348:U1411" si="168">SQRT((A1348-K1348)^2+(B1348-L1348)^2)</f>
        <v>573.6078800016611</v>
      </c>
      <c r="V1348">
        <f t="shared" ref="V1348:V1411" si="169">U1348-654</f>
        <v>-80.392119998338899</v>
      </c>
      <c r="AB1348">
        <f t="shared" ref="AB1348:AB1411" si="170">(V1348-$AA$5)^2</f>
        <v>11460.356248430493</v>
      </c>
      <c r="AO1348">
        <f t="shared" ref="AO1348:AO1411" si="171">(A1348+K1348)/2</f>
        <v>1871.5</v>
      </c>
      <c r="AP1348">
        <f t="shared" ref="AP1348:AP1411" si="172">(B1348+L1348)/2</f>
        <v>768.5</v>
      </c>
      <c r="AT1348">
        <f t="shared" ref="AT1348:AT1411" si="173">SQRT((AP1348-1000)^2 + (AO1348-1800)^2)</f>
        <v>242.29011535760182</v>
      </c>
      <c r="AY1348">
        <f t="shared" ref="AY1348:AY1411" si="174">(AT1348-$AX$5)^2</f>
        <v>1625.1229642596425</v>
      </c>
    </row>
    <row r="1349" spans="1:51" x14ac:dyDescent="0.3">
      <c r="A1349" s="1">
        <v>2147</v>
      </c>
      <c r="B1349" s="1">
        <v>734</v>
      </c>
      <c r="C1349" s="1">
        <v>-105</v>
      </c>
      <c r="D1349" s="1">
        <v>30</v>
      </c>
      <c r="K1349" s="1">
        <v>1602</v>
      </c>
      <c r="L1349" s="1">
        <v>826</v>
      </c>
      <c r="M1349" s="1">
        <v>180</v>
      </c>
      <c r="N1349" s="1">
        <v>31</v>
      </c>
      <c r="U1349">
        <f t="shared" si="168"/>
        <v>552.71059334881579</v>
      </c>
      <c r="V1349">
        <f t="shared" si="169"/>
        <v>-101.28940665118421</v>
      </c>
      <c r="AB1349">
        <f t="shared" si="170"/>
        <v>16371.289527009869</v>
      </c>
      <c r="AO1349">
        <f t="shared" si="171"/>
        <v>1874.5</v>
      </c>
      <c r="AP1349">
        <f t="shared" si="172"/>
        <v>780</v>
      </c>
      <c r="AT1349">
        <f t="shared" si="173"/>
        <v>232.27193114967636</v>
      </c>
      <c r="AY1349">
        <f t="shared" si="174"/>
        <v>917.76458797221994</v>
      </c>
    </row>
    <row r="1350" spans="1:51" x14ac:dyDescent="0.3">
      <c r="A1350" s="1">
        <v>2166</v>
      </c>
      <c r="B1350" s="1">
        <v>740</v>
      </c>
      <c r="C1350" s="1">
        <v>-110</v>
      </c>
      <c r="D1350" s="1">
        <v>32</v>
      </c>
      <c r="K1350" s="1">
        <v>1627</v>
      </c>
      <c r="L1350" s="1">
        <v>836</v>
      </c>
      <c r="M1350" s="1">
        <v>158</v>
      </c>
      <c r="N1350" s="1">
        <v>27</v>
      </c>
      <c r="U1350">
        <f t="shared" si="168"/>
        <v>547.48241980907483</v>
      </c>
      <c r="V1350">
        <f t="shared" si="169"/>
        <v>-106.51758019092517</v>
      </c>
      <c r="AB1350">
        <f t="shared" si="170"/>
        <v>17736.516490402999</v>
      </c>
      <c r="AO1350">
        <f t="shared" si="171"/>
        <v>1896.5</v>
      </c>
      <c r="AP1350">
        <f t="shared" si="172"/>
        <v>788</v>
      </c>
      <c r="AT1350">
        <f t="shared" si="173"/>
        <v>232.92971042784561</v>
      </c>
      <c r="AY1350">
        <f t="shared" si="174"/>
        <v>958.0516208490136</v>
      </c>
    </row>
    <row r="1351" spans="1:51" x14ac:dyDescent="0.3">
      <c r="A1351" s="1">
        <v>2170</v>
      </c>
      <c r="B1351" s="1">
        <v>745</v>
      </c>
      <c r="C1351" s="1">
        <v>-108</v>
      </c>
      <c r="D1351" s="1">
        <v>32</v>
      </c>
      <c r="K1351" s="1">
        <v>1631</v>
      </c>
      <c r="L1351" s="1">
        <v>832</v>
      </c>
      <c r="M1351" s="1">
        <v>188</v>
      </c>
      <c r="N1351" s="1">
        <v>31</v>
      </c>
      <c r="U1351">
        <f t="shared" si="168"/>
        <v>545.97618995703465</v>
      </c>
      <c r="V1351">
        <f t="shared" si="169"/>
        <v>-108.02381004296535</v>
      </c>
      <c r="AB1351">
        <f t="shared" si="170"/>
        <v>18139.980124503934</v>
      </c>
      <c r="AO1351">
        <f t="shared" si="171"/>
        <v>1900.5</v>
      </c>
      <c r="AP1351">
        <f t="shared" si="172"/>
        <v>788.5</v>
      </c>
      <c r="AT1351">
        <f t="shared" si="173"/>
        <v>234.16340448498778</v>
      </c>
      <c r="AY1351">
        <f t="shared" si="174"/>
        <v>1035.9452278688309</v>
      </c>
    </row>
    <row r="1352" spans="1:51" x14ac:dyDescent="0.3">
      <c r="A1352" s="1">
        <v>2166</v>
      </c>
      <c r="B1352" s="1">
        <v>735</v>
      </c>
      <c r="C1352" s="1">
        <v>-97</v>
      </c>
      <c r="D1352" s="1">
        <v>33</v>
      </c>
      <c r="K1352" s="1">
        <v>1626</v>
      </c>
      <c r="L1352" s="1">
        <v>821</v>
      </c>
      <c r="M1352" s="1">
        <v>206</v>
      </c>
      <c r="N1352" s="1">
        <v>30</v>
      </c>
      <c r="U1352">
        <f t="shared" si="168"/>
        <v>546.80526698268</v>
      </c>
      <c r="V1352">
        <f t="shared" si="169"/>
        <v>-107.19473301732</v>
      </c>
      <c r="AB1352">
        <f t="shared" si="170"/>
        <v>17917.339440180869</v>
      </c>
      <c r="AO1352">
        <f t="shared" si="171"/>
        <v>1896</v>
      </c>
      <c r="AP1352">
        <f t="shared" si="172"/>
        <v>778</v>
      </c>
      <c r="AT1352">
        <f t="shared" si="173"/>
        <v>241.8677324489565</v>
      </c>
      <c r="AY1352">
        <f t="shared" si="174"/>
        <v>1591.2464844025353</v>
      </c>
    </row>
    <row r="1353" spans="1:51" x14ac:dyDescent="0.3">
      <c r="A1353" s="1">
        <v>2169</v>
      </c>
      <c r="B1353" s="1">
        <v>734</v>
      </c>
      <c r="C1353" s="1">
        <v>-91</v>
      </c>
      <c r="D1353" s="1">
        <v>33</v>
      </c>
      <c r="K1353" s="1">
        <v>1642</v>
      </c>
      <c r="L1353" s="1">
        <v>827</v>
      </c>
      <c r="M1353" s="1">
        <v>195</v>
      </c>
      <c r="N1353" s="1">
        <v>29</v>
      </c>
      <c r="U1353">
        <f t="shared" si="168"/>
        <v>535.1429715505941</v>
      </c>
      <c r="V1353">
        <f t="shared" si="169"/>
        <v>-118.8570284494059</v>
      </c>
      <c r="AB1353">
        <f t="shared" si="170"/>
        <v>21175.477229671771</v>
      </c>
      <c r="AO1353">
        <f t="shared" si="171"/>
        <v>1905.5</v>
      </c>
      <c r="AP1353">
        <f t="shared" si="172"/>
        <v>780.5</v>
      </c>
      <c r="AT1353">
        <f t="shared" si="173"/>
        <v>243.53747144946709</v>
      </c>
      <c r="AY1353">
        <f t="shared" si="174"/>
        <v>1727.2477294677958</v>
      </c>
    </row>
    <row r="1354" spans="1:51" x14ac:dyDescent="0.3">
      <c r="A1354" s="1">
        <v>2165</v>
      </c>
      <c r="B1354" s="1">
        <v>742</v>
      </c>
      <c r="C1354" s="1">
        <v>-84</v>
      </c>
      <c r="D1354" s="1">
        <v>32</v>
      </c>
      <c r="K1354" s="1">
        <v>1647</v>
      </c>
      <c r="L1354" s="1">
        <v>829</v>
      </c>
      <c r="M1354" s="1">
        <v>184</v>
      </c>
      <c r="N1354" s="1">
        <v>28</v>
      </c>
      <c r="U1354">
        <f t="shared" si="168"/>
        <v>525.25517608111204</v>
      </c>
      <c r="V1354">
        <f t="shared" si="169"/>
        <v>-128.74482391888796</v>
      </c>
      <c r="AB1354">
        <f t="shared" si="170"/>
        <v>24150.949417326196</v>
      </c>
      <c r="AO1354">
        <f t="shared" si="171"/>
        <v>1906</v>
      </c>
      <c r="AP1354">
        <f t="shared" si="172"/>
        <v>785.5</v>
      </c>
      <c r="AT1354">
        <f t="shared" si="173"/>
        <v>239.2618858071632</v>
      </c>
      <c r="AY1354">
        <f t="shared" si="174"/>
        <v>1390.1402298639284</v>
      </c>
    </row>
    <row r="1355" spans="1:51" x14ac:dyDescent="0.3">
      <c r="A1355" s="1">
        <v>2170</v>
      </c>
      <c r="B1355" s="1">
        <v>735</v>
      </c>
      <c r="C1355" s="1">
        <v>-87</v>
      </c>
      <c r="D1355" s="1">
        <v>33</v>
      </c>
      <c r="K1355" s="1">
        <v>1646</v>
      </c>
      <c r="L1355" s="1">
        <v>833</v>
      </c>
      <c r="M1355" s="1">
        <v>195</v>
      </c>
      <c r="N1355" s="1">
        <v>29</v>
      </c>
      <c r="U1355">
        <f t="shared" si="168"/>
        <v>533.08535901860967</v>
      </c>
      <c r="V1355">
        <f t="shared" si="169"/>
        <v>-120.91464098139033</v>
      </c>
      <c r="AB1355">
        <f t="shared" si="170"/>
        <v>21778.550162989264</v>
      </c>
      <c r="AO1355">
        <f t="shared" si="171"/>
        <v>1908</v>
      </c>
      <c r="AP1355">
        <f t="shared" si="172"/>
        <v>784</v>
      </c>
      <c r="AT1355">
        <f t="shared" si="173"/>
        <v>241.49534156997728</v>
      </c>
      <c r="AY1355">
        <f t="shared" si="174"/>
        <v>1561.6754940523745</v>
      </c>
    </row>
    <row r="1356" spans="1:51" x14ac:dyDescent="0.3">
      <c r="A1356" s="1">
        <v>2183</v>
      </c>
      <c r="B1356" s="1">
        <v>725</v>
      </c>
      <c r="C1356" s="1">
        <v>-81</v>
      </c>
      <c r="D1356" s="1">
        <v>34</v>
      </c>
      <c r="K1356" s="1">
        <v>1644</v>
      </c>
      <c r="L1356" s="1">
        <v>834</v>
      </c>
      <c r="M1356" s="1">
        <v>171</v>
      </c>
      <c r="N1356" s="1">
        <v>26</v>
      </c>
      <c r="U1356">
        <f t="shared" si="168"/>
        <v>549.91090187411271</v>
      </c>
      <c r="V1356">
        <f t="shared" si="169"/>
        <v>-104.08909812588729</v>
      </c>
      <c r="AB1356">
        <f t="shared" si="170"/>
        <v>17095.570751987307</v>
      </c>
      <c r="AO1356">
        <f t="shared" si="171"/>
        <v>1913.5</v>
      </c>
      <c r="AP1356">
        <f t="shared" si="172"/>
        <v>779.5</v>
      </c>
      <c r="AT1356">
        <f t="shared" si="173"/>
        <v>247.99697578801238</v>
      </c>
      <c r="AY1356">
        <f t="shared" si="174"/>
        <v>2117.8104251615305</v>
      </c>
    </row>
    <row r="1357" spans="1:51" x14ac:dyDescent="0.3">
      <c r="A1357" s="1">
        <v>2190</v>
      </c>
      <c r="B1357" s="1">
        <v>736</v>
      </c>
      <c r="C1357" s="1">
        <v>-103</v>
      </c>
      <c r="D1357" s="1">
        <v>31</v>
      </c>
      <c r="K1357" s="1">
        <v>1635</v>
      </c>
      <c r="L1357" s="1">
        <v>841</v>
      </c>
      <c r="M1357" s="1">
        <v>171</v>
      </c>
      <c r="N1357" s="1">
        <v>27</v>
      </c>
      <c r="U1357">
        <f t="shared" si="168"/>
        <v>564.84511151288189</v>
      </c>
      <c r="V1357">
        <f t="shared" si="169"/>
        <v>-89.154888487118114</v>
      </c>
      <c r="AB1357">
        <f t="shared" si="170"/>
        <v>13413.304606445488</v>
      </c>
      <c r="AO1357">
        <f t="shared" si="171"/>
        <v>1912.5</v>
      </c>
      <c r="AP1357">
        <f t="shared" si="172"/>
        <v>788.5</v>
      </c>
      <c r="AT1357">
        <f t="shared" si="173"/>
        <v>239.55896977571098</v>
      </c>
      <c r="AY1357">
        <f t="shared" si="174"/>
        <v>1412.3817933147041</v>
      </c>
    </row>
    <row r="1358" spans="1:51" x14ac:dyDescent="0.3">
      <c r="A1358" s="1">
        <v>2191</v>
      </c>
      <c r="B1358" s="1">
        <v>735</v>
      </c>
      <c r="C1358" s="1">
        <v>-113</v>
      </c>
      <c r="D1358" s="1">
        <v>31</v>
      </c>
      <c r="K1358" s="1">
        <v>1633</v>
      </c>
      <c r="L1358" s="1">
        <v>830</v>
      </c>
      <c r="M1358" s="1">
        <v>174</v>
      </c>
      <c r="N1358" s="1">
        <v>28</v>
      </c>
      <c r="U1358">
        <f t="shared" si="168"/>
        <v>566.02915119276327</v>
      </c>
      <c r="V1358">
        <f t="shared" si="169"/>
        <v>-87.970848807236735</v>
      </c>
      <c r="AB1358">
        <f t="shared" si="170"/>
        <v>13140.445498992032</v>
      </c>
      <c r="AO1358">
        <f t="shared" si="171"/>
        <v>1912</v>
      </c>
      <c r="AP1358">
        <f t="shared" si="172"/>
        <v>782.5</v>
      </c>
      <c r="AT1358">
        <f t="shared" si="173"/>
        <v>244.64310740341736</v>
      </c>
      <c r="AY1358">
        <f t="shared" si="174"/>
        <v>1820.3709967134655</v>
      </c>
    </row>
    <row r="1359" spans="1:51" x14ac:dyDescent="0.3">
      <c r="A1359" s="1">
        <v>2181</v>
      </c>
      <c r="B1359" s="1">
        <v>730</v>
      </c>
      <c r="C1359" s="1">
        <v>-129</v>
      </c>
      <c r="D1359" s="1">
        <v>30</v>
      </c>
      <c r="K1359" s="1">
        <v>1646</v>
      </c>
      <c r="L1359" s="1">
        <v>822</v>
      </c>
      <c r="M1359" s="1">
        <v>197</v>
      </c>
      <c r="N1359" s="1">
        <v>32</v>
      </c>
      <c r="U1359">
        <f t="shared" si="168"/>
        <v>542.85265035735063</v>
      </c>
      <c r="V1359">
        <f t="shared" si="169"/>
        <v>-111.14734964264937</v>
      </c>
      <c r="AB1359">
        <f t="shared" si="170"/>
        <v>18991.122883559819</v>
      </c>
      <c r="AO1359">
        <f t="shared" si="171"/>
        <v>1913.5</v>
      </c>
      <c r="AP1359">
        <f t="shared" si="172"/>
        <v>776</v>
      </c>
      <c r="AT1359">
        <f t="shared" si="173"/>
        <v>251.11401792811168</v>
      </c>
      <c r="AY1359">
        <f t="shared" si="174"/>
        <v>2414.4169051663862</v>
      </c>
    </row>
    <row r="1360" spans="1:51" x14ac:dyDescent="0.3">
      <c r="A1360" s="1">
        <v>2188</v>
      </c>
      <c r="B1360" s="1">
        <v>717</v>
      </c>
      <c r="C1360" s="1">
        <v>-94</v>
      </c>
      <c r="D1360" s="1">
        <v>36</v>
      </c>
      <c r="K1360" s="1">
        <v>1660</v>
      </c>
      <c r="L1360" s="1">
        <v>817</v>
      </c>
      <c r="M1360" s="1">
        <v>222</v>
      </c>
      <c r="N1360" s="1">
        <v>33</v>
      </c>
      <c r="U1360">
        <f t="shared" si="168"/>
        <v>537.38626703703551</v>
      </c>
      <c r="V1360">
        <f t="shared" si="169"/>
        <v>-116.61373296296449</v>
      </c>
      <c r="AB1360">
        <f t="shared" si="170"/>
        <v>20527.630030148721</v>
      </c>
      <c r="AO1360">
        <f t="shared" si="171"/>
        <v>1924</v>
      </c>
      <c r="AP1360">
        <f t="shared" si="172"/>
        <v>767</v>
      </c>
      <c r="AT1360">
        <f t="shared" si="173"/>
        <v>263.9412813487121</v>
      </c>
      <c r="AY1360">
        <f t="shared" si="174"/>
        <v>3839.5348035210841</v>
      </c>
    </row>
    <row r="1361" spans="1:51" x14ac:dyDescent="0.3">
      <c r="A1361" s="1">
        <v>2191</v>
      </c>
      <c r="B1361" s="1">
        <v>710</v>
      </c>
      <c r="C1361" s="1">
        <v>-73</v>
      </c>
      <c r="D1361" s="1">
        <v>35</v>
      </c>
      <c r="K1361" s="1">
        <v>1658</v>
      </c>
      <c r="L1361" s="1">
        <v>822</v>
      </c>
      <c r="M1361" s="1">
        <v>208</v>
      </c>
      <c r="N1361" s="1">
        <v>28</v>
      </c>
      <c r="U1361">
        <f t="shared" si="168"/>
        <v>544.6402482373112</v>
      </c>
      <c r="V1361">
        <f t="shared" si="169"/>
        <v>-109.3597517626888</v>
      </c>
      <c r="AB1361">
        <f t="shared" si="170"/>
        <v>18501.626800415244</v>
      </c>
      <c r="AO1361">
        <f t="shared" si="171"/>
        <v>1924.5</v>
      </c>
      <c r="AP1361">
        <f t="shared" si="172"/>
        <v>766</v>
      </c>
      <c r="AT1361">
        <f t="shared" si="173"/>
        <v>265.05895570608436</v>
      </c>
      <c r="AY1361">
        <f t="shared" si="174"/>
        <v>3979.2951022925981</v>
      </c>
    </row>
    <row r="1362" spans="1:51" x14ac:dyDescent="0.3">
      <c r="A1362" s="1">
        <v>2182</v>
      </c>
      <c r="B1362" s="1">
        <v>710</v>
      </c>
      <c r="C1362" s="1">
        <v>-71</v>
      </c>
      <c r="D1362" s="1">
        <v>33</v>
      </c>
      <c r="K1362" s="1">
        <v>1678</v>
      </c>
      <c r="L1362" s="1">
        <v>832</v>
      </c>
      <c r="M1362" s="1">
        <v>194</v>
      </c>
      <c r="N1362" s="1">
        <v>29</v>
      </c>
      <c r="U1362">
        <f t="shared" si="168"/>
        <v>518.55568649856696</v>
      </c>
      <c r="V1362">
        <f t="shared" si="169"/>
        <v>-135.44431350143304</v>
      </c>
      <c r="AB1362">
        <f t="shared" si="170"/>
        <v>26278.111082851872</v>
      </c>
      <c r="AO1362">
        <f t="shared" si="171"/>
        <v>1930</v>
      </c>
      <c r="AP1362">
        <f t="shared" si="172"/>
        <v>771</v>
      </c>
      <c r="AT1362">
        <f t="shared" si="173"/>
        <v>263.32679316772914</v>
      </c>
      <c r="AY1362">
        <f t="shared" si="174"/>
        <v>3763.7601326703589</v>
      </c>
    </row>
    <row r="1363" spans="1:51" x14ac:dyDescent="0.3">
      <c r="A1363" s="1">
        <v>2174</v>
      </c>
      <c r="B1363" s="1">
        <v>709</v>
      </c>
      <c r="C1363" s="1">
        <v>-72</v>
      </c>
      <c r="D1363" s="1">
        <v>33</v>
      </c>
      <c r="K1363" s="1">
        <v>1679</v>
      </c>
      <c r="L1363" s="1">
        <v>834</v>
      </c>
      <c r="M1363" s="1">
        <v>194</v>
      </c>
      <c r="N1363" s="1">
        <v>30</v>
      </c>
      <c r="U1363">
        <f t="shared" si="168"/>
        <v>510.5389309347525</v>
      </c>
      <c r="V1363">
        <f t="shared" si="169"/>
        <v>-143.4610690652475</v>
      </c>
      <c r="AB1363">
        <f t="shared" si="170"/>
        <v>28941.495733151456</v>
      </c>
      <c r="AO1363">
        <f t="shared" si="171"/>
        <v>1926.5</v>
      </c>
      <c r="AP1363">
        <f t="shared" si="172"/>
        <v>771.5</v>
      </c>
      <c r="AT1363">
        <f t="shared" si="173"/>
        <v>261.17905735337968</v>
      </c>
      <c r="AY1363">
        <f t="shared" si="174"/>
        <v>3504.8479007373721</v>
      </c>
    </row>
    <row r="1364" spans="1:51" x14ac:dyDescent="0.3">
      <c r="A1364" s="1">
        <v>2174</v>
      </c>
      <c r="B1364" s="1">
        <v>722</v>
      </c>
      <c r="C1364" s="1">
        <v>-83</v>
      </c>
      <c r="D1364" s="1">
        <v>31</v>
      </c>
      <c r="K1364" s="1">
        <v>1653</v>
      </c>
      <c r="L1364" s="1">
        <v>821</v>
      </c>
      <c r="M1364" s="1">
        <v>245</v>
      </c>
      <c r="N1364" s="1">
        <v>33</v>
      </c>
      <c r="U1364">
        <f t="shared" si="168"/>
        <v>530.32254336394192</v>
      </c>
      <c r="V1364">
        <f t="shared" si="169"/>
        <v>-123.67745663605808</v>
      </c>
      <c r="AB1364">
        <f t="shared" si="170"/>
        <v>22601.631527794263</v>
      </c>
      <c r="AO1364">
        <f t="shared" si="171"/>
        <v>1913.5</v>
      </c>
      <c r="AP1364">
        <f t="shared" si="172"/>
        <v>771.5</v>
      </c>
      <c r="AT1364">
        <f t="shared" si="173"/>
        <v>255.13623811603085</v>
      </c>
      <c r="AY1364">
        <f t="shared" si="174"/>
        <v>2825.8725462904044</v>
      </c>
    </row>
    <row r="1365" spans="1:51" x14ac:dyDescent="0.3">
      <c r="A1365" s="1">
        <v>2190</v>
      </c>
      <c r="B1365" s="1">
        <v>737</v>
      </c>
      <c r="C1365" s="1">
        <v>-109</v>
      </c>
      <c r="D1365" s="1">
        <v>31</v>
      </c>
      <c r="K1365" s="1">
        <v>1661</v>
      </c>
      <c r="L1365" s="1">
        <v>813</v>
      </c>
      <c r="M1365" s="1">
        <v>252</v>
      </c>
      <c r="N1365" s="1">
        <v>32</v>
      </c>
      <c r="U1365">
        <f t="shared" si="168"/>
        <v>534.43147362407467</v>
      </c>
      <c r="V1365">
        <f t="shared" si="169"/>
        <v>-119.56852637592533</v>
      </c>
      <c r="AB1365">
        <f t="shared" si="170"/>
        <v>21383.054915268935</v>
      </c>
      <c r="AO1365">
        <f t="shared" si="171"/>
        <v>1925.5</v>
      </c>
      <c r="AP1365">
        <f t="shared" si="172"/>
        <v>775</v>
      </c>
      <c r="AT1365">
        <f t="shared" si="173"/>
        <v>257.63394574473296</v>
      </c>
      <c r="AY1365">
        <f t="shared" si="174"/>
        <v>3097.6620529226566</v>
      </c>
    </row>
    <row r="1366" spans="1:51" x14ac:dyDescent="0.3">
      <c r="A1366" s="1">
        <v>2170</v>
      </c>
      <c r="B1366" s="1">
        <v>719</v>
      </c>
      <c r="C1366" s="1">
        <v>-56</v>
      </c>
      <c r="D1366" s="1">
        <v>37</v>
      </c>
      <c r="K1366" s="1">
        <v>1665</v>
      </c>
      <c r="L1366" s="1">
        <v>826</v>
      </c>
      <c r="M1366" s="1">
        <v>198</v>
      </c>
      <c r="N1366" s="1">
        <v>25</v>
      </c>
      <c r="U1366">
        <f t="shared" si="168"/>
        <v>516.21119708894344</v>
      </c>
      <c r="V1366">
        <f t="shared" si="169"/>
        <v>-137.78880291105656</v>
      </c>
      <c r="AB1366">
        <f t="shared" si="170"/>
        <v>27043.715782796193</v>
      </c>
      <c r="AO1366">
        <f t="shared" si="171"/>
        <v>1917.5</v>
      </c>
      <c r="AP1366">
        <f t="shared" si="172"/>
        <v>772.5</v>
      </c>
      <c r="AT1366">
        <f t="shared" si="173"/>
        <v>256.05175258138735</v>
      </c>
      <c r="AY1366">
        <f t="shared" si="174"/>
        <v>2924.0462639679272</v>
      </c>
    </row>
    <row r="1367" spans="1:51" x14ac:dyDescent="0.3">
      <c r="A1367" s="1">
        <v>2182</v>
      </c>
      <c r="B1367" s="1">
        <v>725</v>
      </c>
      <c r="C1367" s="1">
        <v>-83</v>
      </c>
      <c r="D1367" s="1">
        <v>31</v>
      </c>
      <c r="K1367" s="1">
        <v>1705</v>
      </c>
      <c r="L1367" s="1">
        <v>850</v>
      </c>
      <c r="M1367" s="1">
        <v>141</v>
      </c>
      <c r="N1367" s="1">
        <v>26</v>
      </c>
      <c r="U1367">
        <f t="shared" si="168"/>
        <v>493.10647937337023</v>
      </c>
      <c r="V1367">
        <f t="shared" si="169"/>
        <v>-160.89352062662977</v>
      </c>
      <c r="AB1367">
        <f t="shared" si="170"/>
        <v>35176.673236655144</v>
      </c>
      <c r="AO1367">
        <f t="shared" si="171"/>
        <v>1943.5</v>
      </c>
      <c r="AP1367">
        <f t="shared" si="172"/>
        <v>787.5</v>
      </c>
      <c r="AT1367">
        <f t="shared" si="173"/>
        <v>256.41470316656961</v>
      </c>
      <c r="AY1367">
        <f t="shared" si="174"/>
        <v>2963.430704450298</v>
      </c>
    </row>
    <row r="1368" spans="1:51" x14ac:dyDescent="0.3">
      <c r="A1368" s="1">
        <v>2178</v>
      </c>
      <c r="B1368" s="1">
        <v>726</v>
      </c>
      <c r="C1368" s="1">
        <v>-90</v>
      </c>
      <c r="D1368" s="1">
        <v>32</v>
      </c>
      <c r="K1368" s="1">
        <v>1716</v>
      </c>
      <c r="L1368" s="1">
        <v>856</v>
      </c>
      <c r="M1368" s="1">
        <v>111</v>
      </c>
      <c r="N1368" s="1">
        <v>26</v>
      </c>
      <c r="U1368">
        <f t="shared" si="168"/>
        <v>479.94166312167567</v>
      </c>
      <c r="V1368">
        <f t="shared" si="169"/>
        <v>-174.05833687832433</v>
      </c>
      <c r="AB1368">
        <f t="shared" si="170"/>
        <v>40288.225473293125</v>
      </c>
      <c r="AO1368">
        <f t="shared" si="171"/>
        <v>1947</v>
      </c>
      <c r="AP1368">
        <f t="shared" si="172"/>
        <v>791</v>
      </c>
      <c r="AT1368">
        <f t="shared" si="173"/>
        <v>255.51907952244974</v>
      </c>
      <c r="AY1368">
        <f t="shared" si="174"/>
        <v>2866.7219979783399</v>
      </c>
    </row>
    <row r="1369" spans="1:51" x14ac:dyDescent="0.3">
      <c r="A1369" s="1">
        <v>2183</v>
      </c>
      <c r="B1369" s="1">
        <v>737</v>
      </c>
      <c r="C1369" s="1">
        <v>-99</v>
      </c>
      <c r="D1369" s="1">
        <v>32</v>
      </c>
      <c r="K1369" s="1">
        <v>1713</v>
      </c>
      <c r="L1369" s="1">
        <v>858</v>
      </c>
      <c r="M1369" s="1">
        <v>111</v>
      </c>
      <c r="N1369" s="1">
        <v>27</v>
      </c>
      <c r="U1369">
        <f t="shared" si="168"/>
        <v>485.32566385881552</v>
      </c>
      <c r="V1369">
        <f t="shared" si="169"/>
        <v>-168.67433614118448</v>
      </c>
      <c r="AB1369">
        <f t="shared" si="170"/>
        <v>38155.867538629253</v>
      </c>
      <c r="AO1369">
        <f t="shared" si="171"/>
        <v>1948</v>
      </c>
      <c r="AP1369">
        <f t="shared" si="172"/>
        <v>797.5</v>
      </c>
      <c r="AT1369">
        <f t="shared" si="173"/>
        <v>250.81915796047159</v>
      </c>
      <c r="AY1369">
        <f t="shared" si="174"/>
        <v>2385.5269463120544</v>
      </c>
    </row>
    <row r="1370" spans="1:51" x14ac:dyDescent="0.3">
      <c r="A1370" s="1">
        <v>2188</v>
      </c>
      <c r="B1370" s="1">
        <v>752</v>
      </c>
      <c r="C1370" s="1">
        <v>-106</v>
      </c>
      <c r="D1370" s="1">
        <v>31</v>
      </c>
      <c r="K1370" s="1">
        <v>1701</v>
      </c>
      <c r="L1370" s="1">
        <v>848</v>
      </c>
      <c r="M1370" s="1">
        <v>132</v>
      </c>
      <c r="N1370" s="1">
        <v>29</v>
      </c>
      <c r="U1370">
        <f t="shared" si="168"/>
        <v>496.37183642910281</v>
      </c>
      <c r="V1370">
        <f t="shared" si="169"/>
        <v>-157.62816357089719</v>
      </c>
      <c r="AB1370">
        <f t="shared" si="170"/>
        <v>33962.471273577743</v>
      </c>
      <c r="AO1370">
        <f t="shared" si="171"/>
        <v>1944.5</v>
      </c>
      <c r="AP1370">
        <f t="shared" si="172"/>
        <v>800</v>
      </c>
      <c r="AT1370">
        <f t="shared" si="173"/>
        <v>246.73923482089344</v>
      </c>
      <c r="AY1370">
        <f t="shared" si="174"/>
        <v>2003.6306781128651</v>
      </c>
    </row>
    <row r="1371" spans="1:51" x14ac:dyDescent="0.3">
      <c r="A1371" s="1">
        <v>2171</v>
      </c>
      <c r="B1371" s="1">
        <v>744</v>
      </c>
      <c r="C1371" s="1">
        <v>-116</v>
      </c>
      <c r="D1371" s="1">
        <v>30</v>
      </c>
      <c r="K1371" s="1">
        <v>1694</v>
      </c>
      <c r="L1371" s="1">
        <v>848</v>
      </c>
      <c r="M1371" s="1">
        <v>154</v>
      </c>
      <c r="N1371" s="1">
        <v>30</v>
      </c>
      <c r="U1371">
        <f t="shared" si="168"/>
        <v>488.20589918598893</v>
      </c>
      <c r="V1371">
        <f t="shared" si="169"/>
        <v>-165.79410081401107</v>
      </c>
      <c r="AB1371">
        <f t="shared" si="170"/>
        <v>37038.940206042738</v>
      </c>
      <c r="AO1371">
        <f t="shared" si="171"/>
        <v>1932.5</v>
      </c>
      <c r="AP1371">
        <f t="shared" si="172"/>
        <v>796</v>
      </c>
      <c r="AT1371">
        <f t="shared" si="173"/>
        <v>243.253468628918</v>
      </c>
      <c r="AY1371">
        <f t="shared" si="174"/>
        <v>1703.7219760714438</v>
      </c>
    </row>
    <row r="1372" spans="1:51" x14ac:dyDescent="0.3">
      <c r="A1372" s="1">
        <v>2173</v>
      </c>
      <c r="B1372" s="1">
        <v>739</v>
      </c>
      <c r="C1372" s="1">
        <v>-98</v>
      </c>
      <c r="D1372" s="1">
        <v>34</v>
      </c>
      <c r="K1372" s="1">
        <v>1680</v>
      </c>
      <c r="L1372" s="1">
        <v>831</v>
      </c>
      <c r="M1372" s="1">
        <v>170</v>
      </c>
      <c r="N1372" s="1">
        <v>30</v>
      </c>
      <c r="U1372">
        <f t="shared" si="168"/>
        <v>501.51071773193439</v>
      </c>
      <c r="V1372">
        <f t="shared" si="169"/>
        <v>-152.48928226806561</v>
      </c>
      <c r="AB1372">
        <f t="shared" si="170"/>
        <v>32094.799784830298</v>
      </c>
      <c r="AO1372">
        <f t="shared" si="171"/>
        <v>1926.5</v>
      </c>
      <c r="AP1372">
        <f t="shared" si="172"/>
        <v>785</v>
      </c>
      <c r="AT1372">
        <f t="shared" si="173"/>
        <v>249.45390355735066</v>
      </c>
      <c r="AY1372">
        <f t="shared" si="174"/>
        <v>2254.0277466123689</v>
      </c>
    </row>
    <row r="1373" spans="1:51" x14ac:dyDescent="0.3">
      <c r="A1373" s="1">
        <v>2183</v>
      </c>
      <c r="B1373" s="1">
        <v>737</v>
      </c>
      <c r="C1373" s="1">
        <v>-112</v>
      </c>
      <c r="D1373" s="1">
        <v>31</v>
      </c>
      <c r="K1373" s="1">
        <v>1670</v>
      </c>
      <c r="L1373" s="1">
        <v>824</v>
      </c>
      <c r="M1373" s="1">
        <v>194</v>
      </c>
      <c r="N1373" s="1">
        <v>31</v>
      </c>
      <c r="U1373">
        <f t="shared" si="168"/>
        <v>520.32489850092702</v>
      </c>
      <c r="V1373">
        <f t="shared" si="169"/>
        <v>-133.67510149907298</v>
      </c>
      <c r="AB1373">
        <f t="shared" si="170"/>
        <v>25707.644096926255</v>
      </c>
      <c r="AO1373">
        <f t="shared" si="171"/>
        <v>1926.5</v>
      </c>
      <c r="AP1373">
        <f t="shared" si="172"/>
        <v>780.5</v>
      </c>
      <c r="AT1373">
        <f t="shared" si="173"/>
        <v>253.34265333733285</v>
      </c>
      <c r="AY1373">
        <f t="shared" si="174"/>
        <v>2638.3993733764191</v>
      </c>
    </row>
    <row r="1374" spans="1:51" x14ac:dyDescent="0.3">
      <c r="A1374" s="1">
        <v>2192</v>
      </c>
      <c r="B1374" s="1">
        <v>738</v>
      </c>
      <c r="C1374" s="1">
        <v>-111</v>
      </c>
      <c r="D1374" s="1">
        <v>33</v>
      </c>
      <c r="K1374" s="1">
        <v>1663</v>
      </c>
      <c r="L1374" s="1">
        <v>829</v>
      </c>
      <c r="M1374" s="1">
        <v>201</v>
      </c>
      <c r="N1374" s="1">
        <v>29</v>
      </c>
      <c r="U1374">
        <f t="shared" si="168"/>
        <v>536.76996935372608</v>
      </c>
      <c r="V1374">
        <f t="shared" si="169"/>
        <v>-117.23003064627392</v>
      </c>
      <c r="AB1374">
        <f t="shared" si="170"/>
        <v>20704.609542933576</v>
      </c>
      <c r="AO1374">
        <f t="shared" si="171"/>
        <v>1927.5</v>
      </c>
      <c r="AP1374">
        <f t="shared" si="172"/>
        <v>783.5</v>
      </c>
      <c r="AT1374">
        <f t="shared" si="173"/>
        <v>251.25385569180824</v>
      </c>
      <c r="AY1374">
        <f t="shared" si="174"/>
        <v>2428.1787968588392</v>
      </c>
    </row>
    <row r="1375" spans="1:51" x14ac:dyDescent="0.3">
      <c r="A1375" s="1">
        <v>2186</v>
      </c>
      <c r="B1375" s="1">
        <v>737</v>
      </c>
      <c r="C1375" s="1">
        <v>-92</v>
      </c>
      <c r="D1375" s="1">
        <v>34</v>
      </c>
      <c r="K1375" s="1">
        <v>1652</v>
      </c>
      <c r="L1375" s="1">
        <v>826</v>
      </c>
      <c r="M1375" s="1">
        <v>198</v>
      </c>
      <c r="N1375" s="1">
        <v>28</v>
      </c>
      <c r="U1375">
        <f t="shared" si="168"/>
        <v>541.36586519654156</v>
      </c>
      <c r="V1375">
        <f t="shared" si="169"/>
        <v>-112.63413480345844</v>
      </c>
      <c r="AB1375">
        <f t="shared" si="170"/>
        <v>19403.116034293587</v>
      </c>
      <c r="AO1375">
        <f t="shared" si="171"/>
        <v>1919</v>
      </c>
      <c r="AP1375">
        <f t="shared" si="172"/>
        <v>781.5</v>
      </c>
      <c r="AT1375">
        <f t="shared" si="173"/>
        <v>248.8036374332176</v>
      </c>
      <c r="AY1375">
        <f t="shared" si="174"/>
        <v>2192.7057405802002</v>
      </c>
    </row>
    <row r="1376" spans="1:51" x14ac:dyDescent="0.3">
      <c r="A1376" s="1">
        <v>2177</v>
      </c>
      <c r="B1376" s="1">
        <v>738</v>
      </c>
      <c r="C1376" s="1">
        <v>-84</v>
      </c>
      <c r="D1376" s="1">
        <v>33</v>
      </c>
      <c r="K1376" s="1">
        <v>1651</v>
      </c>
      <c r="L1376" s="1">
        <v>821</v>
      </c>
      <c r="M1376" s="1">
        <v>187</v>
      </c>
      <c r="N1376" s="1">
        <v>28</v>
      </c>
      <c r="U1376">
        <f t="shared" si="168"/>
        <v>532.50821589906013</v>
      </c>
      <c r="V1376">
        <f t="shared" si="169"/>
        <v>-121.49178410093987</v>
      </c>
      <c r="AB1376">
        <f t="shared" si="170"/>
        <v>21949.227711940453</v>
      </c>
      <c r="AO1376">
        <f t="shared" si="171"/>
        <v>1914</v>
      </c>
      <c r="AP1376">
        <f t="shared" si="172"/>
        <v>779.5</v>
      </c>
      <c r="AT1376">
        <f t="shared" si="173"/>
        <v>248.22620731905002</v>
      </c>
      <c r="AY1376">
        <f t="shared" si="174"/>
        <v>2138.9612930640083</v>
      </c>
    </row>
    <row r="1377" spans="1:51" x14ac:dyDescent="0.3">
      <c r="A1377" s="1">
        <v>2170</v>
      </c>
      <c r="B1377" s="1">
        <v>725</v>
      </c>
      <c r="C1377" s="1">
        <v>-55</v>
      </c>
      <c r="D1377" s="1">
        <v>36</v>
      </c>
      <c r="K1377" s="1">
        <v>1647</v>
      </c>
      <c r="L1377" s="1">
        <v>822</v>
      </c>
      <c r="M1377" s="1">
        <v>166</v>
      </c>
      <c r="N1377" s="1">
        <v>26</v>
      </c>
      <c r="U1377">
        <f t="shared" si="168"/>
        <v>531.91916679134624</v>
      </c>
      <c r="V1377">
        <f t="shared" si="169"/>
        <v>-122.08083320865376</v>
      </c>
      <c r="AB1377">
        <f t="shared" si="170"/>
        <v>22124.113142926275</v>
      </c>
      <c r="AO1377">
        <f t="shared" si="171"/>
        <v>1908.5</v>
      </c>
      <c r="AP1377">
        <f t="shared" si="172"/>
        <v>773.5</v>
      </c>
      <c r="AT1377">
        <f t="shared" si="173"/>
        <v>251.14637166401587</v>
      </c>
      <c r="AY1377">
        <f t="shared" si="174"/>
        <v>2417.5974646261634</v>
      </c>
    </row>
    <row r="1378" spans="1:51" x14ac:dyDescent="0.3">
      <c r="A1378" s="1">
        <v>2175</v>
      </c>
      <c r="B1378" s="1">
        <v>726</v>
      </c>
      <c r="C1378" s="1">
        <v>-45</v>
      </c>
      <c r="D1378" s="1">
        <v>35</v>
      </c>
      <c r="K1378" s="1">
        <v>1653</v>
      </c>
      <c r="L1378" s="1">
        <v>838</v>
      </c>
      <c r="M1378" s="1">
        <v>147</v>
      </c>
      <c r="N1378" s="1">
        <v>26</v>
      </c>
      <c r="U1378">
        <f t="shared" si="168"/>
        <v>533.88013636021333</v>
      </c>
      <c r="V1378">
        <f t="shared" si="169"/>
        <v>-120.11986363978667</v>
      </c>
      <c r="AB1378">
        <f t="shared" si="170"/>
        <v>21544.602388578613</v>
      </c>
      <c r="AO1378">
        <f t="shared" si="171"/>
        <v>1914</v>
      </c>
      <c r="AP1378">
        <f t="shared" si="172"/>
        <v>782</v>
      </c>
      <c r="AT1378">
        <f t="shared" si="173"/>
        <v>246.00812994695929</v>
      </c>
      <c r="AY1378">
        <f t="shared" si="174"/>
        <v>1938.7138571573312</v>
      </c>
    </row>
    <row r="1379" spans="1:51" x14ac:dyDescent="0.3">
      <c r="A1379" s="1">
        <v>2174</v>
      </c>
      <c r="B1379" s="1">
        <v>719</v>
      </c>
      <c r="C1379" s="1">
        <v>-59</v>
      </c>
      <c r="D1379" s="1">
        <v>32</v>
      </c>
      <c r="K1379" s="1">
        <v>1672</v>
      </c>
      <c r="L1379" s="1">
        <v>833</v>
      </c>
      <c r="M1379" s="1">
        <v>127</v>
      </c>
      <c r="N1379" s="1">
        <v>27</v>
      </c>
      <c r="U1379">
        <f t="shared" si="168"/>
        <v>514.78150704935001</v>
      </c>
      <c r="V1379">
        <f t="shared" si="169"/>
        <v>-139.21849295064999</v>
      </c>
      <c r="AB1379">
        <f t="shared" si="170"/>
        <v>27515.984096527984</v>
      </c>
      <c r="AO1379">
        <f t="shared" si="171"/>
        <v>1923</v>
      </c>
      <c r="AP1379">
        <f t="shared" si="172"/>
        <v>776</v>
      </c>
      <c r="AT1379">
        <f t="shared" si="173"/>
        <v>255.54842985234717</v>
      </c>
      <c r="AY1379">
        <f t="shared" si="174"/>
        <v>2869.8657971189996</v>
      </c>
    </row>
    <row r="1380" spans="1:51" x14ac:dyDescent="0.3">
      <c r="A1380" s="1">
        <v>2184</v>
      </c>
      <c r="B1380" s="1">
        <v>728</v>
      </c>
      <c r="C1380" s="1">
        <v>-61</v>
      </c>
      <c r="D1380" s="1">
        <v>34</v>
      </c>
      <c r="K1380" s="1">
        <v>1674</v>
      </c>
      <c r="L1380" s="1">
        <v>825</v>
      </c>
      <c r="M1380" s="1">
        <v>133</v>
      </c>
      <c r="N1380" s="1">
        <v>29</v>
      </c>
      <c r="U1380">
        <f t="shared" si="168"/>
        <v>519.14256230827391</v>
      </c>
      <c r="V1380">
        <f t="shared" si="169"/>
        <v>-134.85743769172609</v>
      </c>
      <c r="AB1380">
        <f t="shared" si="170"/>
        <v>26088.184209966086</v>
      </c>
      <c r="AO1380">
        <f t="shared" si="171"/>
        <v>1929</v>
      </c>
      <c r="AP1380">
        <f t="shared" si="172"/>
        <v>776.5</v>
      </c>
      <c r="AT1380">
        <f t="shared" si="173"/>
        <v>258.05667982053865</v>
      </c>
      <c r="AY1380">
        <f t="shared" si="174"/>
        <v>3144.8966771889386</v>
      </c>
    </row>
    <row r="1381" spans="1:51" x14ac:dyDescent="0.3">
      <c r="A1381" s="1">
        <v>2181</v>
      </c>
      <c r="B1381" s="1">
        <v>723</v>
      </c>
      <c r="C1381" s="1">
        <v>-69</v>
      </c>
      <c r="D1381" s="1">
        <v>33</v>
      </c>
      <c r="K1381" s="1">
        <v>1678</v>
      </c>
      <c r="L1381" s="1">
        <v>836</v>
      </c>
      <c r="M1381" s="1">
        <v>137</v>
      </c>
      <c r="N1381" s="1">
        <v>28</v>
      </c>
      <c r="U1381">
        <f t="shared" si="168"/>
        <v>515.53661363670381</v>
      </c>
      <c r="V1381">
        <f t="shared" si="169"/>
        <v>-138.46338636329619</v>
      </c>
      <c r="AB1381">
        <f t="shared" si="170"/>
        <v>27266.040987352553</v>
      </c>
      <c r="AO1381">
        <f t="shared" si="171"/>
        <v>1929.5</v>
      </c>
      <c r="AP1381">
        <f t="shared" si="172"/>
        <v>779.5</v>
      </c>
      <c r="AT1381">
        <f t="shared" si="173"/>
        <v>255.71566240650964</v>
      </c>
      <c r="AY1381">
        <f t="shared" si="174"/>
        <v>2887.8114371066622</v>
      </c>
    </row>
    <row r="1382" spans="1:51" x14ac:dyDescent="0.3">
      <c r="A1382" s="1">
        <v>2176</v>
      </c>
      <c r="B1382" s="1">
        <v>727</v>
      </c>
      <c r="C1382" s="1">
        <v>-83</v>
      </c>
      <c r="D1382" s="1">
        <v>31</v>
      </c>
      <c r="K1382" s="1">
        <v>1677</v>
      </c>
      <c r="L1382" s="1">
        <v>843</v>
      </c>
      <c r="M1382" s="1">
        <v>135</v>
      </c>
      <c r="N1382" s="1">
        <v>27</v>
      </c>
      <c r="U1382">
        <f t="shared" si="168"/>
        <v>512.30557287618876</v>
      </c>
      <c r="V1382">
        <f t="shared" si="169"/>
        <v>-141.69442712381124</v>
      </c>
      <c r="AB1382">
        <f t="shared" si="170"/>
        <v>28343.527427360594</v>
      </c>
      <c r="AO1382">
        <f t="shared" si="171"/>
        <v>1926.5</v>
      </c>
      <c r="AP1382">
        <f t="shared" si="172"/>
        <v>785</v>
      </c>
      <c r="AT1382">
        <f t="shared" si="173"/>
        <v>249.45390355735066</v>
      </c>
      <c r="AY1382">
        <f t="shared" si="174"/>
        <v>2254.0277466123689</v>
      </c>
    </row>
    <row r="1383" spans="1:51" x14ac:dyDescent="0.3">
      <c r="A1383" s="1">
        <v>2175</v>
      </c>
      <c r="B1383" s="1">
        <v>725</v>
      </c>
      <c r="C1383" s="1">
        <v>-93</v>
      </c>
      <c r="D1383" s="1">
        <v>32</v>
      </c>
      <c r="K1383" s="1">
        <v>1680</v>
      </c>
      <c r="L1383" s="1">
        <v>851</v>
      </c>
      <c r="M1383" s="1">
        <v>134</v>
      </c>
      <c r="N1383" s="1">
        <v>28</v>
      </c>
      <c r="U1383">
        <f t="shared" si="168"/>
        <v>510.78469045185761</v>
      </c>
      <c r="V1383">
        <f t="shared" si="169"/>
        <v>-143.21530954814239</v>
      </c>
      <c r="AB1383">
        <f t="shared" si="170"/>
        <v>28857.937928527099</v>
      </c>
      <c r="AO1383">
        <f t="shared" si="171"/>
        <v>1927.5</v>
      </c>
      <c r="AP1383">
        <f t="shared" si="172"/>
        <v>788</v>
      </c>
      <c r="AT1383">
        <f t="shared" si="173"/>
        <v>247.38684281909579</v>
      </c>
      <c r="AY1383">
        <f t="shared" si="174"/>
        <v>2062.026446349897</v>
      </c>
    </row>
    <row r="1384" spans="1:51" x14ac:dyDescent="0.3">
      <c r="A1384" s="1">
        <v>2178</v>
      </c>
      <c r="B1384" s="1">
        <v>739</v>
      </c>
      <c r="C1384" s="1">
        <v>-99</v>
      </c>
      <c r="D1384" s="1">
        <v>32</v>
      </c>
      <c r="K1384" s="1">
        <v>1687</v>
      </c>
      <c r="L1384" s="1">
        <v>855</v>
      </c>
      <c r="M1384" s="1">
        <v>133</v>
      </c>
      <c r="N1384" s="1">
        <v>28</v>
      </c>
      <c r="U1384">
        <f t="shared" si="168"/>
        <v>504.51660032153552</v>
      </c>
      <c r="V1384">
        <f t="shared" si="169"/>
        <v>-149.48339967846448</v>
      </c>
      <c r="AB1384">
        <f t="shared" si="170"/>
        <v>31026.826086389763</v>
      </c>
      <c r="AO1384">
        <f t="shared" si="171"/>
        <v>1932.5</v>
      </c>
      <c r="AP1384">
        <f t="shared" si="172"/>
        <v>797</v>
      </c>
      <c r="AT1384">
        <f t="shared" si="173"/>
        <v>242.41544917764628</v>
      </c>
      <c r="AY1384">
        <f t="shared" si="174"/>
        <v>1635.243790750887</v>
      </c>
    </row>
    <row r="1385" spans="1:51" x14ac:dyDescent="0.3">
      <c r="A1385" s="1">
        <v>2184</v>
      </c>
      <c r="B1385" s="1">
        <v>750</v>
      </c>
      <c r="C1385" s="1">
        <v>-112</v>
      </c>
      <c r="D1385" s="1">
        <v>31</v>
      </c>
      <c r="K1385" s="1">
        <v>1696</v>
      </c>
      <c r="L1385" s="1">
        <v>850</v>
      </c>
      <c r="M1385" s="1">
        <v>133</v>
      </c>
      <c r="N1385" s="1">
        <v>29</v>
      </c>
      <c r="U1385">
        <f t="shared" si="168"/>
        <v>498.14054241749886</v>
      </c>
      <c r="V1385">
        <f t="shared" si="169"/>
        <v>-155.85945758250114</v>
      </c>
      <c r="AB1385">
        <f t="shared" si="170"/>
        <v>33313.693135526315</v>
      </c>
      <c r="AO1385">
        <f t="shared" si="171"/>
        <v>1940</v>
      </c>
      <c r="AP1385">
        <f t="shared" si="172"/>
        <v>800</v>
      </c>
      <c r="AT1385">
        <f t="shared" si="173"/>
        <v>244.13111231467406</v>
      </c>
      <c r="AY1385">
        <f t="shared" si="174"/>
        <v>1776.9437694848082</v>
      </c>
    </row>
    <row r="1386" spans="1:51" x14ac:dyDescent="0.3">
      <c r="A1386" s="1">
        <v>2190</v>
      </c>
      <c r="B1386" s="1">
        <v>755</v>
      </c>
      <c r="C1386" s="1">
        <v>-125</v>
      </c>
      <c r="D1386" s="1">
        <v>31</v>
      </c>
      <c r="K1386" s="1">
        <v>1690</v>
      </c>
      <c r="L1386" s="1">
        <v>854</v>
      </c>
      <c r="M1386" s="1">
        <v>141</v>
      </c>
      <c r="N1386" s="1">
        <v>28</v>
      </c>
      <c r="U1386">
        <f t="shared" si="168"/>
        <v>509.70677845208218</v>
      </c>
      <c r="V1386">
        <f t="shared" si="169"/>
        <v>-144.29322154791782</v>
      </c>
      <c r="AB1386">
        <f t="shared" si="170"/>
        <v>29225.323104373179</v>
      </c>
      <c r="AO1386">
        <f t="shared" si="171"/>
        <v>1940</v>
      </c>
      <c r="AP1386">
        <f t="shared" si="172"/>
        <v>804.5</v>
      </c>
      <c r="AT1386">
        <f t="shared" si="173"/>
        <v>240.458416363412</v>
      </c>
      <c r="AY1386">
        <f t="shared" si="174"/>
        <v>1480.796204130334</v>
      </c>
    </row>
    <row r="1387" spans="1:51" x14ac:dyDescent="0.3">
      <c r="A1387" s="1">
        <v>2192</v>
      </c>
      <c r="B1387" s="1">
        <v>756</v>
      </c>
      <c r="C1387" s="1">
        <v>-123</v>
      </c>
      <c r="D1387" s="1">
        <v>32</v>
      </c>
      <c r="K1387" s="1">
        <v>1681</v>
      </c>
      <c r="L1387" s="1">
        <v>846</v>
      </c>
      <c r="M1387" s="1">
        <v>148</v>
      </c>
      <c r="N1387" s="1">
        <v>28</v>
      </c>
      <c r="U1387">
        <f t="shared" si="168"/>
        <v>518.86510771105043</v>
      </c>
      <c r="V1387">
        <f t="shared" si="169"/>
        <v>-135.13489228894957</v>
      </c>
      <c r="AB1387">
        <f t="shared" si="170"/>
        <v>26177.889220227407</v>
      </c>
      <c r="AO1387">
        <f t="shared" si="171"/>
        <v>1936.5</v>
      </c>
      <c r="AP1387">
        <f t="shared" si="172"/>
        <v>801</v>
      </c>
      <c r="AT1387">
        <f t="shared" si="173"/>
        <v>241.31566463866369</v>
      </c>
      <c r="AY1387">
        <f t="shared" si="174"/>
        <v>1547.5068174954145</v>
      </c>
    </row>
    <row r="1388" spans="1:51" x14ac:dyDescent="0.3">
      <c r="A1388" s="1">
        <v>2189</v>
      </c>
      <c r="B1388" s="1">
        <v>758</v>
      </c>
      <c r="C1388" s="1">
        <v>-132</v>
      </c>
      <c r="D1388" s="1">
        <v>31</v>
      </c>
      <c r="K1388" s="1">
        <v>1684</v>
      </c>
      <c r="L1388" s="1">
        <v>845</v>
      </c>
      <c r="M1388" s="1">
        <v>148</v>
      </c>
      <c r="N1388" s="1">
        <v>28</v>
      </c>
      <c r="U1388">
        <f t="shared" si="168"/>
        <v>512.43926469387566</v>
      </c>
      <c r="V1388">
        <f t="shared" si="169"/>
        <v>-141.56073530612434</v>
      </c>
      <c r="AB1388">
        <f t="shared" si="170"/>
        <v>28298.529832523043</v>
      </c>
      <c r="AO1388">
        <f t="shared" si="171"/>
        <v>1936.5</v>
      </c>
      <c r="AP1388">
        <f t="shared" si="172"/>
        <v>801.5</v>
      </c>
      <c r="AT1388">
        <f t="shared" si="173"/>
        <v>240.90350765399828</v>
      </c>
      <c r="AY1388">
        <f t="shared" si="174"/>
        <v>1515.2495285774899</v>
      </c>
    </row>
    <row r="1389" spans="1:51" x14ac:dyDescent="0.3">
      <c r="A1389" s="1">
        <v>2197</v>
      </c>
      <c r="B1389" s="1">
        <v>751</v>
      </c>
      <c r="C1389" s="1">
        <v>-118</v>
      </c>
      <c r="D1389" s="1">
        <v>34</v>
      </c>
      <c r="K1389" s="1">
        <v>1673</v>
      </c>
      <c r="L1389" s="1">
        <v>862</v>
      </c>
      <c r="M1389" s="1">
        <v>129</v>
      </c>
      <c r="N1389" s="1">
        <v>25</v>
      </c>
      <c r="U1389">
        <f t="shared" si="168"/>
        <v>535.62766918821512</v>
      </c>
      <c r="V1389">
        <f t="shared" si="169"/>
        <v>-118.37233081178488</v>
      </c>
      <c r="AB1389">
        <f t="shared" si="170"/>
        <v>21034.647736762487</v>
      </c>
      <c r="AO1389">
        <f t="shared" si="171"/>
        <v>1935</v>
      </c>
      <c r="AP1389">
        <f t="shared" si="172"/>
        <v>806.5</v>
      </c>
      <c r="AT1389">
        <f t="shared" si="173"/>
        <v>235.93908112052992</v>
      </c>
      <c r="AY1389">
        <f t="shared" si="174"/>
        <v>1153.4024776404297</v>
      </c>
    </row>
    <row r="1390" spans="1:51" x14ac:dyDescent="0.3">
      <c r="A1390" s="1">
        <v>2195</v>
      </c>
      <c r="B1390" s="1">
        <v>736</v>
      </c>
      <c r="C1390" s="1">
        <v>-122</v>
      </c>
      <c r="D1390" s="1">
        <v>32</v>
      </c>
      <c r="K1390" s="1">
        <v>1685</v>
      </c>
      <c r="L1390" s="1">
        <v>858</v>
      </c>
      <c r="M1390" s="1">
        <v>118</v>
      </c>
      <c r="N1390" s="1">
        <v>27</v>
      </c>
      <c r="U1390">
        <f t="shared" si="168"/>
        <v>524.38916846174459</v>
      </c>
      <c r="V1390">
        <f t="shared" si="169"/>
        <v>-129.61083153825541</v>
      </c>
      <c r="AB1390">
        <f t="shared" si="170"/>
        <v>24420.864526439218</v>
      </c>
      <c r="AO1390">
        <f t="shared" si="171"/>
        <v>1940</v>
      </c>
      <c r="AP1390">
        <f t="shared" si="172"/>
        <v>797</v>
      </c>
      <c r="AT1390">
        <f t="shared" si="173"/>
        <v>246.59480935331953</v>
      </c>
      <c r="AY1390">
        <f t="shared" si="174"/>
        <v>1990.7220105185281</v>
      </c>
    </row>
    <row r="1391" spans="1:51" x14ac:dyDescent="0.3">
      <c r="A1391" s="1">
        <v>2195</v>
      </c>
      <c r="B1391" s="1">
        <v>738</v>
      </c>
      <c r="C1391" s="1">
        <v>-123</v>
      </c>
      <c r="D1391" s="1">
        <v>32</v>
      </c>
      <c r="K1391" s="1">
        <v>1688</v>
      </c>
      <c r="L1391" s="1">
        <v>838</v>
      </c>
      <c r="M1391" s="1">
        <v>127</v>
      </c>
      <c r="N1391" s="1">
        <v>29</v>
      </c>
      <c r="U1391">
        <f t="shared" si="168"/>
        <v>516.76783955660403</v>
      </c>
      <c r="V1391">
        <f t="shared" si="169"/>
        <v>-137.23216044339597</v>
      </c>
      <c r="AB1391">
        <f t="shared" si="170"/>
        <v>26860.94621954644</v>
      </c>
      <c r="AO1391">
        <f t="shared" si="171"/>
        <v>1941.5</v>
      </c>
      <c r="AP1391">
        <f t="shared" si="172"/>
        <v>788</v>
      </c>
      <c r="AT1391">
        <f t="shared" si="173"/>
        <v>254.88477788993205</v>
      </c>
      <c r="AY1391">
        <f t="shared" si="174"/>
        <v>2799.2010620748374</v>
      </c>
    </row>
    <row r="1392" spans="1:51" x14ac:dyDescent="0.3">
      <c r="A1392" s="1">
        <v>2191</v>
      </c>
      <c r="B1392" s="1">
        <v>737</v>
      </c>
      <c r="C1392" s="1">
        <v>-136</v>
      </c>
      <c r="D1392" s="1">
        <v>30</v>
      </c>
      <c r="K1392" s="1">
        <v>1686</v>
      </c>
      <c r="L1392" s="1">
        <v>856</v>
      </c>
      <c r="M1392" s="1">
        <v>113</v>
      </c>
      <c r="N1392" s="1">
        <v>25</v>
      </c>
      <c r="U1392">
        <f t="shared" si="168"/>
        <v>518.83137915897112</v>
      </c>
      <c r="V1392">
        <f t="shared" si="169"/>
        <v>-135.16862084102888</v>
      </c>
      <c r="AB1392">
        <f t="shared" si="170"/>
        <v>26188.804635710618</v>
      </c>
      <c r="AO1392">
        <f t="shared" si="171"/>
        <v>1938.5</v>
      </c>
      <c r="AP1392">
        <f t="shared" si="172"/>
        <v>796.5</v>
      </c>
      <c r="AT1392">
        <f t="shared" si="173"/>
        <v>246.15950113696607</v>
      </c>
      <c r="AY1392">
        <f t="shared" si="174"/>
        <v>1952.0667682042947</v>
      </c>
    </row>
    <row r="1393" spans="1:51" x14ac:dyDescent="0.3">
      <c r="A1393" s="1">
        <v>2185</v>
      </c>
      <c r="B1393" s="1">
        <v>754</v>
      </c>
      <c r="C1393" s="1">
        <v>-135</v>
      </c>
      <c r="D1393" s="1">
        <v>31</v>
      </c>
      <c r="K1393" s="1">
        <v>1681</v>
      </c>
      <c r="L1393" s="1">
        <v>849</v>
      </c>
      <c r="M1393" s="1">
        <v>131</v>
      </c>
      <c r="N1393" s="1">
        <v>29</v>
      </c>
      <c r="U1393">
        <f t="shared" si="168"/>
        <v>512.87522849129687</v>
      </c>
      <c r="V1393">
        <f t="shared" si="169"/>
        <v>-141.12477150870313</v>
      </c>
      <c r="AB1393">
        <f t="shared" si="170"/>
        <v>28152.042781933829</v>
      </c>
      <c r="AO1393">
        <f t="shared" si="171"/>
        <v>1933</v>
      </c>
      <c r="AP1393">
        <f t="shared" si="172"/>
        <v>801.5</v>
      </c>
      <c r="AT1393">
        <f t="shared" si="173"/>
        <v>238.93775340033648</v>
      </c>
      <c r="AY1393">
        <f t="shared" si="174"/>
        <v>1366.0750075577914</v>
      </c>
    </row>
    <row r="1394" spans="1:51" x14ac:dyDescent="0.3">
      <c r="A1394" s="1">
        <v>2187</v>
      </c>
      <c r="B1394" s="1">
        <v>755</v>
      </c>
      <c r="C1394" s="1">
        <v>-147</v>
      </c>
      <c r="D1394" s="1">
        <v>30</v>
      </c>
      <c r="K1394" s="1">
        <v>1680</v>
      </c>
      <c r="L1394" s="1">
        <v>872</v>
      </c>
      <c r="M1394" s="1">
        <v>122</v>
      </c>
      <c r="N1394" s="1">
        <v>26</v>
      </c>
      <c r="U1394">
        <f t="shared" si="168"/>
        <v>520.32489850092702</v>
      </c>
      <c r="V1394">
        <f t="shared" si="169"/>
        <v>-133.67510149907298</v>
      </c>
      <c r="AB1394">
        <f t="shared" si="170"/>
        <v>25707.644096926255</v>
      </c>
      <c r="AO1394">
        <f t="shared" si="171"/>
        <v>1933.5</v>
      </c>
      <c r="AP1394">
        <f t="shared" si="172"/>
        <v>813.5</v>
      </c>
      <c r="AT1394">
        <f t="shared" si="173"/>
        <v>229.35670907998309</v>
      </c>
      <c r="AY1394">
        <f t="shared" si="174"/>
        <v>749.63196156479228</v>
      </c>
    </row>
    <row r="1395" spans="1:51" x14ac:dyDescent="0.3">
      <c r="A1395" s="1">
        <v>2194</v>
      </c>
      <c r="B1395" s="1">
        <v>765</v>
      </c>
      <c r="C1395" s="1">
        <v>-140</v>
      </c>
      <c r="D1395" s="1">
        <v>32</v>
      </c>
      <c r="K1395" s="1">
        <v>1675</v>
      </c>
      <c r="L1395" s="1">
        <v>879</v>
      </c>
      <c r="M1395" s="1">
        <v>130</v>
      </c>
      <c r="N1395" s="1">
        <v>27</v>
      </c>
      <c r="U1395">
        <f t="shared" si="168"/>
        <v>531.37275052452583</v>
      </c>
      <c r="V1395">
        <f t="shared" si="169"/>
        <v>-122.62724947547417</v>
      </c>
      <c r="AB1395">
        <f t="shared" si="170"/>
        <v>22286.961555357364</v>
      </c>
      <c r="AO1395">
        <f t="shared" si="171"/>
        <v>1934.5</v>
      </c>
      <c r="AP1395">
        <f t="shared" si="172"/>
        <v>822</v>
      </c>
      <c r="AT1395">
        <f t="shared" si="173"/>
        <v>223.10143432976849</v>
      </c>
      <c r="AY1395">
        <f t="shared" si="174"/>
        <v>446.22898945612241</v>
      </c>
    </row>
    <row r="1396" spans="1:51" x14ac:dyDescent="0.3">
      <c r="A1396" s="1">
        <v>2207</v>
      </c>
      <c r="B1396" s="1">
        <v>765</v>
      </c>
      <c r="C1396" s="1">
        <v>-130</v>
      </c>
      <c r="D1396" s="1">
        <v>33</v>
      </c>
      <c r="K1396" s="1">
        <v>1677</v>
      </c>
      <c r="L1396" s="1">
        <v>860</v>
      </c>
      <c r="M1396" s="1">
        <v>149</v>
      </c>
      <c r="N1396" s="1">
        <v>30</v>
      </c>
      <c r="U1396">
        <f t="shared" si="168"/>
        <v>538.44684045874021</v>
      </c>
      <c r="V1396">
        <f t="shared" si="169"/>
        <v>-115.55315954125979</v>
      </c>
      <c r="AB1396">
        <f t="shared" si="170"/>
        <v>20224.848239770585</v>
      </c>
      <c r="AO1396">
        <f t="shared" si="171"/>
        <v>1942</v>
      </c>
      <c r="AP1396">
        <f t="shared" si="172"/>
        <v>812.5</v>
      </c>
      <c r="AT1396">
        <f t="shared" si="173"/>
        <v>235.20257226484577</v>
      </c>
      <c r="AY1396">
        <f t="shared" si="174"/>
        <v>1103.9186199868996</v>
      </c>
    </row>
    <row r="1397" spans="1:51" x14ac:dyDescent="0.3">
      <c r="A1397" s="1">
        <v>2203</v>
      </c>
      <c r="B1397" s="1">
        <v>758</v>
      </c>
      <c r="C1397" s="1">
        <v>-126</v>
      </c>
      <c r="D1397" s="1">
        <v>32</v>
      </c>
      <c r="K1397" s="1">
        <v>1670</v>
      </c>
      <c r="L1397" s="1">
        <v>844</v>
      </c>
      <c r="M1397" s="1">
        <v>156</v>
      </c>
      <c r="N1397" s="1">
        <v>29</v>
      </c>
      <c r="U1397">
        <f t="shared" si="168"/>
        <v>539.89350801801641</v>
      </c>
      <c r="V1397">
        <f t="shared" si="169"/>
        <v>-114.10649198198359</v>
      </c>
      <c r="AB1397">
        <f t="shared" si="170"/>
        <v>19815.46805724948</v>
      </c>
      <c r="AO1397">
        <f t="shared" si="171"/>
        <v>1936.5</v>
      </c>
      <c r="AP1397">
        <f t="shared" si="172"/>
        <v>801</v>
      </c>
      <c r="AT1397">
        <f t="shared" si="173"/>
        <v>241.31566463866369</v>
      </c>
      <c r="AY1397">
        <f t="shared" si="174"/>
        <v>1547.5068174954145</v>
      </c>
    </row>
    <row r="1398" spans="1:51" x14ac:dyDescent="0.3">
      <c r="A1398" s="1">
        <v>2201</v>
      </c>
      <c r="B1398" s="1">
        <v>745</v>
      </c>
      <c r="C1398" s="1">
        <v>-135</v>
      </c>
      <c r="D1398" s="1">
        <v>31</v>
      </c>
      <c r="K1398" s="1">
        <v>1642</v>
      </c>
      <c r="L1398" s="1">
        <v>847</v>
      </c>
      <c r="M1398" s="1">
        <v>147</v>
      </c>
      <c r="N1398" s="1">
        <v>63</v>
      </c>
      <c r="U1398">
        <f t="shared" si="168"/>
        <v>568.22970707276477</v>
      </c>
      <c r="V1398">
        <f t="shared" si="169"/>
        <v>-85.770292927235232</v>
      </c>
      <c r="AB1398">
        <f t="shared" si="170"/>
        <v>12640.780660296587</v>
      </c>
      <c r="AO1398">
        <f t="shared" si="171"/>
        <v>1921.5</v>
      </c>
      <c r="AP1398">
        <f t="shared" si="172"/>
        <v>796</v>
      </c>
      <c r="AT1398">
        <f t="shared" si="173"/>
        <v>237.44104531441062</v>
      </c>
      <c r="AY1398">
        <f t="shared" si="174"/>
        <v>1257.6771280981989</v>
      </c>
    </row>
    <row r="1399" spans="1:51" x14ac:dyDescent="0.3">
      <c r="A1399" s="1">
        <v>2199</v>
      </c>
      <c r="B1399" s="1">
        <v>742</v>
      </c>
      <c r="C1399" s="1">
        <v>-133</v>
      </c>
      <c r="D1399" s="1">
        <v>32</v>
      </c>
      <c r="K1399" s="1">
        <v>1645</v>
      </c>
      <c r="L1399" s="1">
        <v>833</v>
      </c>
      <c r="M1399" s="1">
        <v>154</v>
      </c>
      <c r="N1399" s="1">
        <v>29</v>
      </c>
      <c r="U1399">
        <f t="shared" si="168"/>
        <v>561.42408213399608</v>
      </c>
      <c r="V1399">
        <f t="shared" si="169"/>
        <v>-92.57591786600392</v>
      </c>
      <c r="AB1399">
        <f t="shared" si="170"/>
        <v>14217.426707096411</v>
      </c>
      <c r="AO1399">
        <f t="shared" si="171"/>
        <v>1922</v>
      </c>
      <c r="AP1399">
        <f t="shared" si="172"/>
        <v>787.5</v>
      </c>
      <c r="AT1399">
        <f t="shared" si="173"/>
        <v>245.03112047248203</v>
      </c>
      <c r="AY1399">
        <f t="shared" si="174"/>
        <v>1853.6313314708773</v>
      </c>
    </row>
    <row r="1400" spans="1:51" x14ac:dyDescent="0.3">
      <c r="A1400" s="1">
        <v>2179</v>
      </c>
      <c r="B1400" s="1">
        <v>749</v>
      </c>
      <c r="C1400" s="1">
        <v>-134</v>
      </c>
      <c r="D1400" s="1">
        <v>30</v>
      </c>
      <c r="K1400" s="1">
        <v>1656</v>
      </c>
      <c r="L1400" s="1">
        <v>824</v>
      </c>
      <c r="M1400" s="1">
        <v>128</v>
      </c>
      <c r="N1400" s="1">
        <v>26</v>
      </c>
      <c r="U1400">
        <f t="shared" si="168"/>
        <v>528.35026260994709</v>
      </c>
      <c r="V1400">
        <f t="shared" si="169"/>
        <v>-125.64973739005291</v>
      </c>
      <c r="AB1400">
        <f t="shared" si="170"/>
        <v>23198.540445796385</v>
      </c>
      <c r="AO1400">
        <f t="shared" si="171"/>
        <v>1917.5</v>
      </c>
      <c r="AP1400">
        <f t="shared" si="172"/>
        <v>786.5</v>
      </c>
      <c r="AT1400">
        <f t="shared" si="173"/>
        <v>243.69755846130261</v>
      </c>
      <c r="AY1400">
        <f t="shared" si="174"/>
        <v>1740.5798441688041</v>
      </c>
    </row>
    <row r="1401" spans="1:51" x14ac:dyDescent="0.3">
      <c r="A1401" s="1">
        <v>2194</v>
      </c>
      <c r="B1401" s="1">
        <v>742</v>
      </c>
      <c r="C1401" s="1">
        <v>-110</v>
      </c>
      <c r="D1401" s="1">
        <v>35</v>
      </c>
      <c r="K1401" s="1">
        <v>1668</v>
      </c>
      <c r="L1401" s="1">
        <v>836</v>
      </c>
      <c r="M1401" s="1">
        <v>108</v>
      </c>
      <c r="N1401" s="1">
        <v>26</v>
      </c>
      <c r="U1401">
        <f t="shared" si="168"/>
        <v>534.33322936160357</v>
      </c>
      <c r="V1401">
        <f t="shared" si="169"/>
        <v>-119.66677063839643</v>
      </c>
      <c r="AB1401">
        <f t="shared" si="170"/>
        <v>21411.796978064496</v>
      </c>
      <c r="AO1401">
        <f t="shared" si="171"/>
        <v>1931</v>
      </c>
      <c r="AP1401">
        <f t="shared" si="172"/>
        <v>789</v>
      </c>
      <c r="AT1401">
        <f t="shared" si="173"/>
        <v>248.35861168882386</v>
      </c>
      <c r="AY1401">
        <f t="shared" si="174"/>
        <v>2151.2259384468648</v>
      </c>
    </row>
    <row r="1402" spans="1:51" x14ac:dyDescent="0.3">
      <c r="A1402" s="1">
        <v>2193</v>
      </c>
      <c r="B1402" s="1">
        <v>743</v>
      </c>
      <c r="C1402" s="1">
        <v>-102</v>
      </c>
      <c r="D1402" s="1">
        <v>33</v>
      </c>
      <c r="K1402" s="1">
        <v>1675</v>
      </c>
      <c r="L1402" s="1">
        <v>823</v>
      </c>
      <c r="M1402" s="1">
        <v>79</v>
      </c>
      <c r="N1402" s="1">
        <v>25</v>
      </c>
      <c r="U1402">
        <f t="shared" si="168"/>
        <v>524.14120234913798</v>
      </c>
      <c r="V1402">
        <f t="shared" si="169"/>
        <v>-129.85879765086202</v>
      </c>
      <c r="AB1402">
        <f t="shared" si="170"/>
        <v>24498.42621777115</v>
      </c>
      <c r="AO1402">
        <f t="shared" si="171"/>
        <v>1934</v>
      </c>
      <c r="AP1402">
        <f t="shared" si="172"/>
        <v>783</v>
      </c>
      <c r="AT1402">
        <f t="shared" si="173"/>
        <v>255.03921267130667</v>
      </c>
      <c r="AY1402">
        <f t="shared" si="174"/>
        <v>2815.5664212872962</v>
      </c>
    </row>
    <row r="1403" spans="1:51" x14ac:dyDescent="0.3">
      <c r="A1403" s="1">
        <v>2198</v>
      </c>
      <c r="B1403" s="1">
        <v>740</v>
      </c>
      <c r="C1403" s="1">
        <v>-95</v>
      </c>
      <c r="D1403" s="1">
        <v>34</v>
      </c>
      <c r="K1403" s="1">
        <v>1670</v>
      </c>
      <c r="L1403" s="1">
        <v>850</v>
      </c>
      <c r="M1403" s="1">
        <v>79</v>
      </c>
      <c r="N1403" s="1">
        <v>25</v>
      </c>
      <c r="U1403">
        <f t="shared" si="168"/>
        <v>539.33662957377555</v>
      </c>
      <c r="V1403">
        <f t="shared" si="169"/>
        <v>-114.66337042622445</v>
      </c>
      <c r="AB1403">
        <f t="shared" si="170"/>
        <v>19972.55886057809</v>
      </c>
      <c r="AO1403">
        <f t="shared" si="171"/>
        <v>1934</v>
      </c>
      <c r="AP1403">
        <f t="shared" si="172"/>
        <v>795</v>
      </c>
      <c r="AT1403">
        <f t="shared" si="173"/>
        <v>244.91018761987016</v>
      </c>
      <c r="AY1403">
        <f t="shared" si="174"/>
        <v>1843.2327139279378</v>
      </c>
    </row>
    <row r="1404" spans="1:51" x14ac:dyDescent="0.3">
      <c r="A1404" s="1">
        <v>2188</v>
      </c>
      <c r="B1404" s="1">
        <v>744</v>
      </c>
      <c r="C1404" s="1">
        <v>-102</v>
      </c>
      <c r="D1404" s="1">
        <v>31</v>
      </c>
      <c r="K1404" s="1">
        <v>1682</v>
      </c>
      <c r="L1404" s="1">
        <v>846</v>
      </c>
      <c r="M1404" s="1">
        <v>86</v>
      </c>
      <c r="N1404" s="1">
        <v>28</v>
      </c>
      <c r="U1404">
        <f t="shared" si="168"/>
        <v>516.17826378103132</v>
      </c>
      <c r="V1404">
        <f t="shared" si="169"/>
        <v>-137.82173621896868</v>
      </c>
      <c r="AB1404">
        <f t="shared" si="170"/>
        <v>27054.548615004969</v>
      </c>
      <c r="AO1404">
        <f t="shared" si="171"/>
        <v>1935</v>
      </c>
      <c r="AP1404">
        <f t="shared" si="172"/>
        <v>795</v>
      </c>
      <c r="AT1404">
        <f t="shared" si="173"/>
        <v>245.45875417267155</v>
      </c>
      <c r="AY1404">
        <f t="shared" si="174"/>
        <v>1890.6367299147291</v>
      </c>
    </row>
    <row r="1405" spans="1:51" x14ac:dyDescent="0.3">
      <c r="A1405" s="1">
        <v>2184</v>
      </c>
      <c r="B1405" s="1">
        <v>744</v>
      </c>
      <c r="C1405" s="1">
        <v>-111</v>
      </c>
      <c r="D1405" s="1">
        <v>31</v>
      </c>
      <c r="K1405" s="1">
        <v>1694</v>
      </c>
      <c r="L1405" s="1">
        <v>835</v>
      </c>
      <c r="M1405" s="1">
        <v>83</v>
      </c>
      <c r="N1405" s="1">
        <v>28</v>
      </c>
      <c r="U1405">
        <f t="shared" si="168"/>
        <v>498.37837031717174</v>
      </c>
      <c r="V1405">
        <f t="shared" si="169"/>
        <v>-155.62162968282826</v>
      </c>
      <c r="AB1405">
        <f t="shared" si="170"/>
        <v>33226.932815152002</v>
      </c>
      <c r="AO1405">
        <f t="shared" si="171"/>
        <v>1939</v>
      </c>
      <c r="AP1405">
        <f t="shared" si="172"/>
        <v>789.5</v>
      </c>
      <c r="AT1405">
        <f t="shared" si="173"/>
        <v>252.25235380467711</v>
      </c>
      <c r="AY1405">
        <f t="shared" si="174"/>
        <v>2527.5808881564676</v>
      </c>
    </row>
    <row r="1406" spans="1:51" x14ac:dyDescent="0.3">
      <c r="A1406" s="1">
        <v>2173</v>
      </c>
      <c r="B1406" s="1">
        <v>750</v>
      </c>
      <c r="C1406" s="1">
        <v>-114</v>
      </c>
      <c r="D1406" s="1">
        <v>31</v>
      </c>
      <c r="K1406" s="1">
        <v>1702</v>
      </c>
      <c r="L1406" s="1">
        <v>855</v>
      </c>
      <c r="M1406" s="1">
        <v>97</v>
      </c>
      <c r="N1406" s="1">
        <v>28</v>
      </c>
      <c r="U1406">
        <f t="shared" si="168"/>
        <v>482.56191312618114</v>
      </c>
      <c r="V1406">
        <f t="shared" si="169"/>
        <v>-171.43808687381886</v>
      </c>
      <c r="AB1406">
        <f t="shared" si="170"/>
        <v>39243.221845517357</v>
      </c>
      <c r="AO1406">
        <f t="shared" si="171"/>
        <v>1937.5</v>
      </c>
      <c r="AP1406">
        <f t="shared" si="172"/>
        <v>802.5</v>
      </c>
      <c r="AT1406">
        <f t="shared" si="173"/>
        <v>240.6501610221776</v>
      </c>
      <c r="AY1406">
        <f t="shared" si="174"/>
        <v>1495.5900666362534</v>
      </c>
    </row>
    <row r="1407" spans="1:51" x14ac:dyDescent="0.3">
      <c r="A1407" s="1">
        <v>2169</v>
      </c>
      <c r="B1407" s="1">
        <v>741</v>
      </c>
      <c r="C1407" s="1">
        <v>-108</v>
      </c>
      <c r="D1407" s="1">
        <v>32</v>
      </c>
      <c r="K1407" s="1">
        <v>1707</v>
      </c>
      <c r="L1407" s="1">
        <v>861</v>
      </c>
      <c r="M1407" s="1">
        <v>64</v>
      </c>
      <c r="N1407" s="1">
        <v>24</v>
      </c>
      <c r="U1407">
        <f t="shared" si="168"/>
        <v>477.33007447677124</v>
      </c>
      <c r="V1407">
        <f t="shared" si="169"/>
        <v>-176.66992552322876</v>
      </c>
      <c r="AB1407">
        <f t="shared" si="170"/>
        <v>41343.438202847195</v>
      </c>
      <c r="AO1407">
        <f t="shared" si="171"/>
        <v>1938</v>
      </c>
      <c r="AP1407">
        <f t="shared" si="172"/>
        <v>801</v>
      </c>
      <c r="AT1407">
        <f t="shared" si="173"/>
        <v>242.16729754448679</v>
      </c>
      <c r="AY1407">
        <f t="shared" si="174"/>
        <v>1615.2357851882803</v>
      </c>
    </row>
    <row r="1408" spans="1:51" x14ac:dyDescent="0.3">
      <c r="A1408" s="1">
        <v>2158</v>
      </c>
      <c r="B1408" s="1">
        <v>740</v>
      </c>
      <c r="C1408" s="1">
        <v>-109</v>
      </c>
      <c r="D1408" s="1">
        <v>31</v>
      </c>
      <c r="K1408" s="1">
        <v>1707</v>
      </c>
      <c r="L1408" s="1">
        <v>862</v>
      </c>
      <c r="M1408" s="1">
        <v>52</v>
      </c>
      <c r="N1408" s="1">
        <v>25</v>
      </c>
      <c r="U1408">
        <f t="shared" si="168"/>
        <v>467.20980297934676</v>
      </c>
      <c r="V1408">
        <f t="shared" si="169"/>
        <v>-186.79019702065324</v>
      </c>
      <c r="AB1408">
        <f t="shared" si="170"/>
        <v>45561.385090860604</v>
      </c>
      <c r="AO1408">
        <f t="shared" si="171"/>
        <v>1932.5</v>
      </c>
      <c r="AP1408">
        <f t="shared" si="172"/>
        <v>801</v>
      </c>
      <c r="AT1408">
        <f t="shared" si="173"/>
        <v>239.07582479205212</v>
      </c>
      <c r="AY1408">
        <f t="shared" si="174"/>
        <v>1376.3004333424001</v>
      </c>
    </row>
    <row r="1409" spans="1:51" x14ac:dyDescent="0.3">
      <c r="A1409" s="1">
        <v>2155</v>
      </c>
      <c r="B1409" s="1">
        <v>737</v>
      </c>
      <c r="C1409" s="1">
        <v>-103</v>
      </c>
      <c r="D1409" s="1">
        <v>32</v>
      </c>
      <c r="K1409" s="1">
        <v>1703</v>
      </c>
      <c r="L1409" s="1">
        <v>846</v>
      </c>
      <c r="M1409" s="1">
        <v>76</v>
      </c>
      <c r="N1409" s="1">
        <v>29</v>
      </c>
      <c r="U1409">
        <f t="shared" si="168"/>
        <v>464.95698725796132</v>
      </c>
      <c r="V1409">
        <f t="shared" si="169"/>
        <v>-189.04301274203868</v>
      </c>
      <c r="AB1409">
        <f t="shared" si="170"/>
        <v>46528.192394390673</v>
      </c>
      <c r="AO1409">
        <f t="shared" si="171"/>
        <v>1929</v>
      </c>
      <c r="AP1409">
        <f t="shared" si="172"/>
        <v>791.5</v>
      </c>
      <c r="AT1409">
        <f t="shared" si="173"/>
        <v>245.18003589199509</v>
      </c>
      <c r="AY1409">
        <f t="shared" si="174"/>
        <v>1866.4762623125055</v>
      </c>
    </row>
    <row r="1410" spans="1:51" x14ac:dyDescent="0.3">
      <c r="A1410" s="1">
        <v>2160</v>
      </c>
      <c r="B1410" s="1">
        <v>737</v>
      </c>
      <c r="C1410" s="1">
        <v>-93</v>
      </c>
      <c r="D1410" s="1">
        <v>33</v>
      </c>
      <c r="K1410" s="1">
        <v>1706</v>
      </c>
      <c r="L1410" s="1">
        <v>838</v>
      </c>
      <c r="M1410" s="1">
        <v>108</v>
      </c>
      <c r="N1410" s="1">
        <v>31</v>
      </c>
      <c r="U1410">
        <f t="shared" si="168"/>
        <v>465.09891421073002</v>
      </c>
      <c r="V1410">
        <f t="shared" si="169"/>
        <v>-188.90108578926998</v>
      </c>
      <c r="AB1410">
        <f t="shared" si="170"/>
        <v>46466.984130089702</v>
      </c>
      <c r="AO1410">
        <f t="shared" si="171"/>
        <v>1933</v>
      </c>
      <c r="AP1410">
        <f t="shared" si="172"/>
        <v>787.5</v>
      </c>
      <c r="AT1410">
        <f t="shared" si="173"/>
        <v>250.6895490442312</v>
      </c>
      <c r="AY1410">
        <f t="shared" si="174"/>
        <v>2372.8830646071015</v>
      </c>
    </row>
    <row r="1411" spans="1:51" x14ac:dyDescent="0.3">
      <c r="A1411" s="1">
        <v>2168</v>
      </c>
      <c r="B1411" s="1">
        <v>724</v>
      </c>
      <c r="C1411" s="1">
        <v>-93</v>
      </c>
      <c r="D1411" s="1">
        <v>33</v>
      </c>
      <c r="K1411" s="1">
        <v>1704</v>
      </c>
      <c r="L1411" s="1">
        <v>836</v>
      </c>
      <c r="M1411" s="1">
        <v>129</v>
      </c>
      <c r="N1411" s="1">
        <v>30</v>
      </c>
      <c r="U1411">
        <f t="shared" si="168"/>
        <v>477.32588448564155</v>
      </c>
      <c r="V1411">
        <f t="shared" si="169"/>
        <v>-176.67411551435845</v>
      </c>
      <c r="AB1411">
        <f t="shared" si="170"/>
        <v>41345.142129394037</v>
      </c>
      <c r="AO1411">
        <f t="shared" si="171"/>
        <v>1936</v>
      </c>
      <c r="AP1411">
        <f t="shared" si="172"/>
        <v>780</v>
      </c>
      <c r="AT1411">
        <f t="shared" si="173"/>
        <v>258.64261056523537</v>
      </c>
      <c r="AY1411">
        <f t="shared" si="174"/>
        <v>3210.957255875152</v>
      </c>
    </row>
    <row r="1412" spans="1:51" x14ac:dyDescent="0.3">
      <c r="A1412" s="1">
        <v>2174</v>
      </c>
      <c r="B1412" s="1">
        <v>720</v>
      </c>
      <c r="C1412" s="1">
        <v>-87</v>
      </c>
      <c r="D1412" s="1">
        <v>34</v>
      </c>
      <c r="K1412" s="1">
        <v>1716</v>
      </c>
      <c r="L1412" s="1">
        <v>836</v>
      </c>
      <c r="M1412" s="1">
        <v>161</v>
      </c>
      <c r="N1412" s="1">
        <v>33</v>
      </c>
      <c r="U1412">
        <f t="shared" ref="U1412:U1475" si="175">SQRT((A1412-K1412)^2+(B1412-L1412)^2)</f>
        <v>472.46163865439911</v>
      </c>
      <c r="V1412">
        <f t="shared" ref="V1412:V1475" si="176">U1412-654</f>
        <v>-181.53836134560089</v>
      </c>
      <c r="AB1412">
        <f t="shared" ref="AB1412:AB1475" si="177">(V1412-$AA$5)^2</f>
        <v>43346.946345251476</v>
      </c>
      <c r="AO1412">
        <f t="shared" ref="AO1412:AO1475" si="178">(A1412+K1412)/2</f>
        <v>1945</v>
      </c>
      <c r="AP1412">
        <f t="shared" ref="AP1412:AP1475" si="179">(B1412+L1412)/2</f>
        <v>778</v>
      </c>
      <c r="AT1412">
        <f t="shared" ref="AT1412:AT1475" si="180">SQRT((AP1412-1000)^2 + (AO1412-1800)^2)</f>
        <v>265.15844319953305</v>
      </c>
      <c r="AY1412">
        <f t="shared" ref="AY1412:AY1475" si="181">(AT1412-$AX$5)^2</f>
        <v>3991.8566713808259</v>
      </c>
    </row>
    <row r="1413" spans="1:51" x14ac:dyDescent="0.3">
      <c r="A1413" s="1">
        <v>2177</v>
      </c>
      <c r="B1413" s="1">
        <v>722</v>
      </c>
      <c r="C1413" s="1">
        <v>-84</v>
      </c>
      <c r="D1413" s="1">
        <v>33</v>
      </c>
      <c r="K1413" s="1">
        <v>1704</v>
      </c>
      <c r="L1413" s="1">
        <v>827</v>
      </c>
      <c r="M1413" s="1">
        <v>154</v>
      </c>
      <c r="N1413" s="1">
        <v>28</v>
      </c>
      <c r="U1413">
        <f t="shared" si="175"/>
        <v>484.5141896786925</v>
      </c>
      <c r="V1413">
        <f t="shared" si="176"/>
        <v>-169.4858103213075</v>
      </c>
      <c r="AB1413">
        <f t="shared" si="177"/>
        <v>38473.545084423786</v>
      </c>
      <c r="AO1413">
        <f t="shared" si="178"/>
        <v>1940.5</v>
      </c>
      <c r="AP1413">
        <f t="shared" si="179"/>
        <v>774.5</v>
      </c>
      <c r="AT1413">
        <f t="shared" si="180"/>
        <v>265.68872764948082</v>
      </c>
      <c r="AY1413">
        <f t="shared" si="181"/>
        <v>4059.1458269664308</v>
      </c>
    </row>
    <row r="1414" spans="1:51" x14ac:dyDescent="0.3">
      <c r="A1414" s="1">
        <v>2182</v>
      </c>
      <c r="B1414" s="1">
        <v>721</v>
      </c>
      <c r="C1414" s="1">
        <v>-83</v>
      </c>
      <c r="D1414" s="1">
        <v>33</v>
      </c>
      <c r="K1414" s="1">
        <v>1699</v>
      </c>
      <c r="L1414" s="1">
        <v>811</v>
      </c>
      <c r="M1414" s="1">
        <v>143</v>
      </c>
      <c r="N1414" s="1">
        <v>28</v>
      </c>
      <c r="U1414">
        <f t="shared" si="175"/>
        <v>491.31354550836477</v>
      </c>
      <c r="V1414">
        <f t="shared" si="176"/>
        <v>-162.68645449163523</v>
      </c>
      <c r="AB1414">
        <f t="shared" si="177"/>
        <v>35852.433312922578</v>
      </c>
      <c r="AO1414">
        <f t="shared" si="178"/>
        <v>1940.5</v>
      </c>
      <c r="AP1414">
        <f t="shared" si="179"/>
        <v>766</v>
      </c>
      <c r="AT1414">
        <f t="shared" si="180"/>
        <v>272.9400117241882</v>
      </c>
      <c r="AY1414">
        <f t="shared" si="181"/>
        <v>5035.706247892952</v>
      </c>
    </row>
    <row r="1415" spans="1:51" x14ac:dyDescent="0.3">
      <c r="A1415" s="1">
        <v>2176</v>
      </c>
      <c r="B1415" s="1">
        <v>724</v>
      </c>
      <c r="C1415" s="1">
        <v>-84</v>
      </c>
      <c r="D1415" s="1">
        <v>32</v>
      </c>
      <c r="K1415" s="1">
        <v>1691</v>
      </c>
      <c r="L1415" s="1">
        <v>802</v>
      </c>
      <c r="M1415" s="1">
        <v>168</v>
      </c>
      <c r="N1415" s="1">
        <v>31</v>
      </c>
      <c r="U1415">
        <f t="shared" si="175"/>
        <v>491.23212435670371</v>
      </c>
      <c r="V1415">
        <f t="shared" si="176"/>
        <v>-162.76787564329629</v>
      </c>
      <c r="AB1415">
        <f t="shared" si="177"/>
        <v>35883.273707103777</v>
      </c>
      <c r="AO1415">
        <f t="shared" si="178"/>
        <v>1933.5</v>
      </c>
      <c r="AP1415">
        <f t="shared" si="179"/>
        <v>763</v>
      </c>
      <c r="AT1415">
        <f t="shared" si="180"/>
        <v>272.01332687940123</v>
      </c>
      <c r="AY1415">
        <f t="shared" si="181"/>
        <v>4905.0448564027565</v>
      </c>
    </row>
    <row r="1416" spans="1:51" x14ac:dyDescent="0.3">
      <c r="A1416" s="1">
        <v>2182</v>
      </c>
      <c r="B1416" s="1">
        <v>719</v>
      </c>
      <c r="C1416" s="1">
        <v>-74</v>
      </c>
      <c r="D1416" s="1">
        <v>34</v>
      </c>
      <c r="K1416" s="1">
        <v>1681</v>
      </c>
      <c r="L1416" s="1">
        <v>801</v>
      </c>
      <c r="M1416" s="1">
        <v>193</v>
      </c>
      <c r="N1416" s="1">
        <v>31</v>
      </c>
      <c r="U1416">
        <f t="shared" si="175"/>
        <v>507.66622893393253</v>
      </c>
      <c r="V1416">
        <f t="shared" si="176"/>
        <v>-146.33377106606747</v>
      </c>
      <c r="AB1416">
        <f t="shared" si="177"/>
        <v>29927.16778384284</v>
      </c>
      <c r="AO1416">
        <f t="shared" si="178"/>
        <v>1931.5</v>
      </c>
      <c r="AP1416">
        <f t="shared" si="179"/>
        <v>760</v>
      </c>
      <c r="AT1416">
        <f t="shared" si="180"/>
        <v>273.66448435995488</v>
      </c>
      <c r="AY1416">
        <f t="shared" si="181"/>
        <v>5139.052191983923</v>
      </c>
    </row>
    <row r="1417" spans="1:51" x14ac:dyDescent="0.3">
      <c r="A1417" s="1">
        <v>2174</v>
      </c>
      <c r="B1417" s="1">
        <v>713</v>
      </c>
      <c r="C1417" s="1">
        <v>-77</v>
      </c>
      <c r="D1417" s="1">
        <v>32</v>
      </c>
      <c r="K1417" s="1">
        <v>1678</v>
      </c>
      <c r="L1417" s="1">
        <v>786</v>
      </c>
      <c r="M1417" s="1">
        <v>230</v>
      </c>
      <c r="N1417" s="1">
        <v>34</v>
      </c>
      <c r="U1417">
        <f t="shared" si="175"/>
        <v>501.34319582497579</v>
      </c>
      <c r="V1417">
        <f t="shared" si="176"/>
        <v>-152.65680417502421</v>
      </c>
      <c r="AB1417">
        <f t="shared" si="177"/>
        <v>32154.851019951337</v>
      </c>
      <c r="AO1417">
        <f t="shared" si="178"/>
        <v>1926</v>
      </c>
      <c r="AP1417">
        <f t="shared" si="179"/>
        <v>749.5</v>
      </c>
      <c r="AT1417">
        <f t="shared" si="180"/>
        <v>280.40372679406386</v>
      </c>
      <c r="AY1417">
        <f t="shared" si="181"/>
        <v>6150.7041905179512</v>
      </c>
    </row>
    <row r="1418" spans="1:51" x14ac:dyDescent="0.3">
      <c r="A1418" s="1">
        <v>2173</v>
      </c>
      <c r="B1418" s="1">
        <v>711</v>
      </c>
      <c r="C1418" s="1">
        <v>-80</v>
      </c>
      <c r="D1418" s="1">
        <v>33</v>
      </c>
      <c r="K1418" s="1">
        <v>1664</v>
      </c>
      <c r="L1418" s="1">
        <v>782</v>
      </c>
      <c r="M1418" s="1">
        <v>277</v>
      </c>
      <c r="N1418" s="1">
        <v>35</v>
      </c>
      <c r="U1418">
        <f t="shared" si="175"/>
        <v>513.92801052287473</v>
      </c>
      <c r="V1418">
        <f t="shared" si="176"/>
        <v>-140.07198947712527</v>
      </c>
      <c r="AB1418">
        <f t="shared" si="177"/>
        <v>27799.867581308681</v>
      </c>
      <c r="AO1418">
        <f t="shared" si="178"/>
        <v>1918.5</v>
      </c>
      <c r="AP1418">
        <f t="shared" si="179"/>
        <v>746.5</v>
      </c>
      <c r="AT1418">
        <f t="shared" si="180"/>
        <v>279.82941232114968</v>
      </c>
      <c r="AY1418">
        <f t="shared" si="181"/>
        <v>6060.9511653763802</v>
      </c>
    </row>
    <row r="1419" spans="1:51" x14ac:dyDescent="0.3">
      <c r="A1419" s="1">
        <v>2170</v>
      </c>
      <c r="B1419" s="1">
        <v>723</v>
      </c>
      <c r="C1419" s="1">
        <v>-85</v>
      </c>
      <c r="D1419" s="1">
        <v>32</v>
      </c>
      <c r="K1419" s="1">
        <v>1694</v>
      </c>
      <c r="L1419" s="1">
        <v>817</v>
      </c>
      <c r="M1419" s="1">
        <v>157</v>
      </c>
      <c r="N1419" s="1">
        <v>21</v>
      </c>
      <c r="U1419">
        <f t="shared" si="175"/>
        <v>485.19274520544923</v>
      </c>
      <c r="V1419">
        <f t="shared" si="176"/>
        <v>-168.80725479455077</v>
      </c>
      <c r="AB1419">
        <f t="shared" si="177"/>
        <v>38207.812607970474</v>
      </c>
      <c r="AO1419">
        <f t="shared" si="178"/>
        <v>1932</v>
      </c>
      <c r="AP1419">
        <f t="shared" si="179"/>
        <v>770</v>
      </c>
      <c r="AT1419">
        <f t="shared" si="180"/>
        <v>265.18672666632466</v>
      </c>
      <c r="AY1419">
        <f t="shared" si="181"/>
        <v>3995.431434783753</v>
      </c>
    </row>
    <row r="1420" spans="1:51" x14ac:dyDescent="0.3">
      <c r="A1420" s="1">
        <v>2172</v>
      </c>
      <c r="B1420" s="1">
        <v>724</v>
      </c>
      <c r="C1420" s="1">
        <v>-88</v>
      </c>
      <c r="D1420" s="1">
        <v>32</v>
      </c>
      <c r="K1420" s="1">
        <v>1714</v>
      </c>
      <c r="L1420" s="1">
        <v>859</v>
      </c>
      <c r="M1420" s="1">
        <v>77</v>
      </c>
      <c r="N1420" s="1">
        <v>21</v>
      </c>
      <c r="U1420">
        <f t="shared" si="175"/>
        <v>477.48193683112243</v>
      </c>
      <c r="V1420">
        <f t="shared" si="176"/>
        <v>-176.51806316887757</v>
      </c>
      <c r="AB1420">
        <f t="shared" si="177"/>
        <v>41281.704659115952</v>
      </c>
      <c r="AO1420">
        <f t="shared" si="178"/>
        <v>1943</v>
      </c>
      <c r="AP1420">
        <f t="shared" si="179"/>
        <v>791.5</v>
      </c>
      <c r="AT1420">
        <f t="shared" si="180"/>
        <v>252.82652155183405</v>
      </c>
      <c r="AY1420">
        <f t="shared" si="181"/>
        <v>2585.6431838430408</v>
      </c>
    </row>
    <row r="1421" spans="1:51" x14ac:dyDescent="0.3">
      <c r="A1421" s="1">
        <v>2168</v>
      </c>
      <c r="B1421" s="1">
        <v>732</v>
      </c>
      <c r="C1421" s="1">
        <v>-100</v>
      </c>
      <c r="D1421" s="1">
        <v>31</v>
      </c>
      <c r="K1421" s="1">
        <v>1735</v>
      </c>
      <c r="L1421" s="1">
        <v>835</v>
      </c>
      <c r="M1421" s="1">
        <v>29</v>
      </c>
      <c r="N1421" s="1">
        <v>58</v>
      </c>
      <c r="U1421">
        <f t="shared" si="175"/>
        <v>445.08201491410546</v>
      </c>
      <c r="V1421">
        <f t="shared" si="176"/>
        <v>-208.91798508589454</v>
      </c>
      <c r="AB1421">
        <f t="shared" si="177"/>
        <v>55497.426849337906</v>
      </c>
      <c r="AO1421">
        <f t="shared" si="178"/>
        <v>1951.5</v>
      </c>
      <c r="AP1421">
        <f t="shared" si="179"/>
        <v>783.5</v>
      </c>
      <c r="AT1421">
        <f t="shared" si="180"/>
        <v>264.2432591382418</v>
      </c>
      <c r="AY1421">
        <f t="shared" si="181"/>
        <v>3877.0494854603435</v>
      </c>
    </row>
    <row r="1422" spans="1:51" x14ac:dyDescent="0.3">
      <c r="A1422" s="1">
        <v>2166</v>
      </c>
      <c r="B1422" s="1">
        <v>727</v>
      </c>
      <c r="C1422" s="1">
        <v>-109</v>
      </c>
      <c r="D1422" s="1">
        <v>31</v>
      </c>
      <c r="K1422" s="1">
        <v>1756</v>
      </c>
      <c r="L1422" s="1">
        <v>837</v>
      </c>
      <c r="M1422" s="1">
        <v>26</v>
      </c>
      <c r="N1422" s="1">
        <v>62</v>
      </c>
      <c r="U1422">
        <f t="shared" si="175"/>
        <v>424.4997055358225</v>
      </c>
      <c r="V1422">
        <f t="shared" si="176"/>
        <v>-229.5002944641775</v>
      </c>
      <c r="AB1422">
        <f t="shared" si="177"/>
        <v>65618.574676491335</v>
      </c>
      <c r="AO1422">
        <f t="shared" si="178"/>
        <v>1961</v>
      </c>
      <c r="AP1422">
        <f t="shared" si="179"/>
        <v>782</v>
      </c>
      <c r="AT1422">
        <f t="shared" si="180"/>
        <v>271.00737997331362</v>
      </c>
      <c r="AY1422">
        <f t="shared" si="181"/>
        <v>4765.1517394120547</v>
      </c>
    </row>
    <row r="1423" spans="1:51" x14ac:dyDescent="0.3">
      <c r="A1423" s="1">
        <v>2170</v>
      </c>
      <c r="B1423" s="1">
        <v>729</v>
      </c>
      <c r="C1423" s="1">
        <v>-111</v>
      </c>
      <c r="D1423" s="1">
        <v>32</v>
      </c>
      <c r="K1423" s="1">
        <v>1757</v>
      </c>
      <c r="L1423" s="1">
        <v>858</v>
      </c>
      <c r="M1423" s="1">
        <v>19</v>
      </c>
      <c r="N1423" s="1">
        <v>25</v>
      </c>
      <c r="U1423">
        <f t="shared" si="175"/>
        <v>432.67770915544054</v>
      </c>
      <c r="V1423">
        <f t="shared" si="176"/>
        <v>-221.32229084455946</v>
      </c>
      <c r="AB1423">
        <f t="shared" si="177"/>
        <v>61495.679521837439</v>
      </c>
      <c r="AO1423">
        <f t="shared" si="178"/>
        <v>1963.5</v>
      </c>
      <c r="AP1423">
        <f t="shared" si="179"/>
        <v>793.5</v>
      </c>
      <c r="AT1423">
        <f t="shared" si="180"/>
        <v>263.3903946616125</v>
      </c>
      <c r="AY1423">
        <f t="shared" si="181"/>
        <v>3771.5680164634459</v>
      </c>
    </row>
    <row r="1424" spans="1:51" x14ac:dyDescent="0.3">
      <c r="A1424" s="1">
        <v>2161</v>
      </c>
      <c r="B1424" s="1">
        <v>728</v>
      </c>
      <c r="C1424" s="1">
        <v>-108</v>
      </c>
      <c r="D1424" s="1">
        <v>32</v>
      </c>
      <c r="K1424" s="1">
        <v>1758</v>
      </c>
      <c r="L1424" s="1">
        <v>873</v>
      </c>
      <c r="M1424" s="1">
        <v>9</v>
      </c>
      <c r="N1424" s="1">
        <v>25</v>
      </c>
      <c r="U1424">
        <f t="shared" si="175"/>
        <v>428.29195649696715</v>
      </c>
      <c r="V1424">
        <f t="shared" si="176"/>
        <v>-225.70804350303285</v>
      </c>
      <c r="AB1424">
        <f t="shared" si="177"/>
        <v>63690.100518460735</v>
      </c>
      <c r="AO1424">
        <f t="shared" si="178"/>
        <v>1959.5</v>
      </c>
      <c r="AP1424">
        <f t="shared" si="179"/>
        <v>800.5</v>
      </c>
      <c r="AT1424">
        <f t="shared" si="180"/>
        <v>255.42219950505478</v>
      </c>
      <c r="AY1424">
        <f t="shared" si="181"/>
        <v>2856.3571269362146</v>
      </c>
    </row>
    <row r="1425" spans="1:51" x14ac:dyDescent="0.3">
      <c r="A1425" s="1">
        <v>2156</v>
      </c>
      <c r="B1425" s="1">
        <v>723</v>
      </c>
      <c r="C1425" s="1">
        <v>-88</v>
      </c>
      <c r="D1425" s="1">
        <v>34</v>
      </c>
      <c r="K1425" s="1">
        <v>1720</v>
      </c>
      <c r="L1425" s="1">
        <v>847</v>
      </c>
      <c r="M1425" s="1">
        <v>104</v>
      </c>
      <c r="N1425" s="1">
        <v>34</v>
      </c>
      <c r="U1425">
        <f t="shared" si="175"/>
        <v>453.290194025858</v>
      </c>
      <c r="V1425">
        <f t="shared" si="176"/>
        <v>-200.709805974142</v>
      </c>
      <c r="AB1425">
        <f t="shared" si="177"/>
        <v>51697.453137398035</v>
      </c>
      <c r="AO1425">
        <f t="shared" si="178"/>
        <v>1938</v>
      </c>
      <c r="AP1425">
        <f t="shared" si="179"/>
        <v>785</v>
      </c>
      <c r="AT1425">
        <f t="shared" si="180"/>
        <v>255.47798339583002</v>
      </c>
      <c r="AY1425">
        <f t="shared" si="181"/>
        <v>2862.3229674886488</v>
      </c>
    </row>
    <row r="1426" spans="1:51" x14ac:dyDescent="0.3">
      <c r="A1426" s="1">
        <v>2154</v>
      </c>
      <c r="B1426" s="1">
        <v>718</v>
      </c>
      <c r="C1426" s="1">
        <v>-74</v>
      </c>
      <c r="D1426" s="1">
        <v>34</v>
      </c>
      <c r="K1426" s="1">
        <v>1725</v>
      </c>
      <c r="L1426" s="1">
        <v>878</v>
      </c>
      <c r="M1426" s="1">
        <v>42</v>
      </c>
      <c r="N1426" s="1">
        <v>21</v>
      </c>
      <c r="U1426">
        <f t="shared" si="175"/>
        <v>457.86570083377069</v>
      </c>
      <c r="V1426">
        <f t="shared" si="176"/>
        <v>-196.13429916622931</v>
      </c>
      <c r="AB1426">
        <f t="shared" si="177"/>
        <v>49637.715667815442</v>
      </c>
      <c r="AO1426">
        <f t="shared" si="178"/>
        <v>1939.5</v>
      </c>
      <c r="AP1426">
        <f t="shared" si="179"/>
        <v>798</v>
      </c>
      <c r="AT1426">
        <f t="shared" si="180"/>
        <v>245.48777973658892</v>
      </c>
      <c r="AY1426">
        <f t="shared" si="181"/>
        <v>1893.1617197678938</v>
      </c>
    </row>
    <row r="1427" spans="1:51" x14ac:dyDescent="0.3">
      <c r="A1427" s="1">
        <v>2167</v>
      </c>
      <c r="B1427" s="1">
        <v>721</v>
      </c>
      <c r="C1427" s="1">
        <v>-67</v>
      </c>
      <c r="D1427" s="1">
        <v>34</v>
      </c>
      <c r="K1427" s="1">
        <v>1708</v>
      </c>
      <c r="L1427" s="1">
        <v>860</v>
      </c>
      <c r="M1427" s="1">
        <v>72</v>
      </c>
      <c r="N1427" s="1">
        <v>28</v>
      </c>
      <c r="U1427">
        <f t="shared" si="175"/>
        <v>479.58523747087963</v>
      </c>
      <c r="V1427">
        <f t="shared" si="176"/>
        <v>-174.41476252912037</v>
      </c>
      <c r="AB1427">
        <f t="shared" si="177"/>
        <v>40431.435505631904</v>
      </c>
      <c r="AO1427">
        <f t="shared" si="178"/>
        <v>1937.5</v>
      </c>
      <c r="AP1427">
        <f t="shared" si="179"/>
        <v>790.5</v>
      </c>
      <c r="AT1427">
        <f t="shared" si="180"/>
        <v>250.59229836529295</v>
      </c>
      <c r="AY1427">
        <f t="shared" si="181"/>
        <v>2363.417924001506</v>
      </c>
    </row>
    <row r="1428" spans="1:51" x14ac:dyDescent="0.3">
      <c r="A1428" s="1">
        <v>2167</v>
      </c>
      <c r="B1428" s="1">
        <v>718</v>
      </c>
      <c r="C1428" s="1">
        <v>-86</v>
      </c>
      <c r="D1428" s="1">
        <v>31</v>
      </c>
      <c r="K1428" s="1">
        <v>1718</v>
      </c>
      <c r="L1428" s="1">
        <v>868</v>
      </c>
      <c r="M1428" s="1">
        <v>51</v>
      </c>
      <c r="N1428" s="1">
        <v>25</v>
      </c>
      <c r="U1428">
        <f t="shared" si="175"/>
        <v>473.39307134769092</v>
      </c>
      <c r="V1428">
        <f t="shared" si="176"/>
        <v>-180.60692865230908</v>
      </c>
      <c r="AB1428">
        <f t="shared" si="177"/>
        <v>42959.966652364157</v>
      </c>
      <c r="AO1428">
        <f t="shared" si="178"/>
        <v>1942.5</v>
      </c>
      <c r="AP1428">
        <f t="shared" si="179"/>
        <v>793</v>
      </c>
      <c r="AT1428">
        <f t="shared" si="180"/>
        <v>251.30708306770822</v>
      </c>
      <c r="AY1428">
        <f t="shared" si="181"/>
        <v>2433.4273533625792</v>
      </c>
    </row>
    <row r="1429" spans="1:51" x14ac:dyDescent="0.3">
      <c r="A1429" s="1">
        <v>2184</v>
      </c>
      <c r="B1429" s="1">
        <v>721</v>
      </c>
      <c r="C1429" s="1">
        <v>-88</v>
      </c>
      <c r="D1429" s="1">
        <v>33</v>
      </c>
      <c r="K1429" s="1">
        <v>1686</v>
      </c>
      <c r="L1429" s="1">
        <v>835</v>
      </c>
      <c r="M1429" s="1">
        <v>105</v>
      </c>
      <c r="N1429" s="1">
        <v>30</v>
      </c>
      <c r="U1429">
        <f t="shared" si="175"/>
        <v>510.88159097779203</v>
      </c>
      <c r="V1429">
        <f t="shared" si="176"/>
        <v>-143.11840902220797</v>
      </c>
      <c r="AB1429">
        <f t="shared" si="177"/>
        <v>28825.025123662246</v>
      </c>
      <c r="AO1429">
        <f t="shared" si="178"/>
        <v>1935</v>
      </c>
      <c r="AP1429">
        <f t="shared" si="179"/>
        <v>778</v>
      </c>
      <c r="AT1429">
        <f t="shared" si="180"/>
        <v>259.8249410660955</v>
      </c>
      <c r="AY1429">
        <f t="shared" si="181"/>
        <v>3346.3494078775552</v>
      </c>
    </row>
    <row r="1430" spans="1:51" x14ac:dyDescent="0.3">
      <c r="A1430" s="1">
        <v>2187</v>
      </c>
      <c r="B1430" s="1">
        <v>721</v>
      </c>
      <c r="C1430" s="1">
        <v>-118</v>
      </c>
      <c r="D1430" s="1">
        <v>30</v>
      </c>
      <c r="K1430" s="1">
        <v>1693</v>
      </c>
      <c r="L1430" s="1">
        <v>834</v>
      </c>
      <c r="M1430" s="1">
        <v>93</v>
      </c>
      <c r="N1430" s="1">
        <v>27</v>
      </c>
      <c r="U1430">
        <f t="shared" si="175"/>
        <v>506.75931170527099</v>
      </c>
      <c r="V1430">
        <f t="shared" si="176"/>
        <v>-147.24068829472901</v>
      </c>
      <c r="AB1430">
        <f t="shared" si="177"/>
        <v>30241.774038652718</v>
      </c>
      <c r="AO1430">
        <f t="shared" si="178"/>
        <v>1940</v>
      </c>
      <c r="AP1430">
        <f t="shared" si="179"/>
        <v>777.5</v>
      </c>
      <c r="AT1430">
        <f t="shared" si="180"/>
        <v>262.88067635336</v>
      </c>
      <c r="AY1430">
        <f t="shared" si="181"/>
        <v>3709.2210732757053</v>
      </c>
    </row>
    <row r="1431" spans="1:51" x14ac:dyDescent="0.3">
      <c r="A1431" s="1">
        <v>2188</v>
      </c>
      <c r="B1431" s="1">
        <v>732</v>
      </c>
      <c r="C1431" s="1">
        <v>-117</v>
      </c>
      <c r="D1431" s="1">
        <v>32</v>
      </c>
      <c r="K1431" s="1">
        <v>1693</v>
      </c>
      <c r="L1431" s="1">
        <v>832</v>
      </c>
      <c r="M1431" s="1">
        <v>114</v>
      </c>
      <c r="N1431" s="1">
        <v>29</v>
      </c>
      <c r="U1431">
        <f t="shared" si="175"/>
        <v>505</v>
      </c>
      <c r="V1431">
        <f t="shared" si="176"/>
        <v>-149</v>
      </c>
      <c r="AB1431">
        <f t="shared" si="177"/>
        <v>30856.76353366251</v>
      </c>
      <c r="AO1431">
        <f t="shared" si="178"/>
        <v>1940.5</v>
      </c>
      <c r="AP1431">
        <f t="shared" si="179"/>
        <v>782</v>
      </c>
      <c r="AT1431">
        <f t="shared" si="180"/>
        <v>259.35352320722387</v>
      </c>
      <c r="AY1431">
        <f t="shared" si="181"/>
        <v>3292.0308218684227</v>
      </c>
    </row>
    <row r="1432" spans="1:51" x14ac:dyDescent="0.3">
      <c r="A1432" s="1">
        <v>2189</v>
      </c>
      <c r="B1432" s="1">
        <v>735</v>
      </c>
      <c r="C1432" s="1">
        <v>-93</v>
      </c>
      <c r="D1432" s="1">
        <v>35</v>
      </c>
      <c r="K1432" s="1">
        <v>1689</v>
      </c>
      <c r="L1432" s="1">
        <v>832</v>
      </c>
      <c r="M1432" s="1">
        <v>159</v>
      </c>
      <c r="N1432" s="1">
        <v>32</v>
      </c>
      <c r="U1432">
        <f t="shared" si="175"/>
        <v>509.3220984799305</v>
      </c>
      <c r="V1432">
        <f t="shared" si="176"/>
        <v>-144.6779015200695</v>
      </c>
      <c r="AB1432">
        <f t="shared" si="177"/>
        <v>29356.996362206748</v>
      </c>
      <c r="AO1432">
        <f t="shared" si="178"/>
        <v>1939</v>
      </c>
      <c r="AP1432">
        <f t="shared" si="179"/>
        <v>783.5</v>
      </c>
      <c r="AT1432">
        <f t="shared" si="180"/>
        <v>257.28048896097818</v>
      </c>
      <c r="AY1432">
        <f t="shared" si="181"/>
        <v>3058.4425476544357</v>
      </c>
    </row>
    <row r="1433" spans="1:51" x14ac:dyDescent="0.3">
      <c r="A1433" s="1">
        <v>2180</v>
      </c>
      <c r="B1433" s="1">
        <v>736</v>
      </c>
      <c r="C1433" s="1">
        <v>-101</v>
      </c>
      <c r="D1433" s="1">
        <v>31</v>
      </c>
      <c r="K1433" s="1">
        <v>1672</v>
      </c>
      <c r="L1433" s="1">
        <v>827</v>
      </c>
      <c r="M1433" s="1">
        <v>178</v>
      </c>
      <c r="N1433" s="1">
        <v>29</v>
      </c>
      <c r="U1433">
        <f t="shared" si="175"/>
        <v>516.08623310450741</v>
      </c>
      <c r="V1433">
        <f t="shared" si="176"/>
        <v>-137.91376689549259</v>
      </c>
      <c r="AB1433">
        <f t="shared" si="177"/>
        <v>27084.831987378981</v>
      </c>
      <c r="AO1433">
        <f t="shared" si="178"/>
        <v>1926</v>
      </c>
      <c r="AP1433">
        <f t="shared" si="179"/>
        <v>781.5</v>
      </c>
      <c r="AT1433">
        <f t="shared" si="180"/>
        <v>252.22658464166699</v>
      </c>
      <c r="AY1433">
        <f t="shared" si="181"/>
        <v>2524.9904601678577</v>
      </c>
    </row>
    <row r="1434" spans="1:51" x14ac:dyDescent="0.3">
      <c r="A1434" s="1">
        <v>2154</v>
      </c>
      <c r="B1434" s="1">
        <v>707</v>
      </c>
      <c r="C1434" s="1">
        <v>-58</v>
      </c>
      <c r="D1434" s="1">
        <v>36</v>
      </c>
      <c r="K1434" s="1">
        <v>1667</v>
      </c>
      <c r="L1434" s="1">
        <v>791</v>
      </c>
      <c r="M1434" s="1">
        <v>203</v>
      </c>
      <c r="N1434" s="1">
        <v>33</v>
      </c>
      <c r="U1434">
        <f t="shared" si="175"/>
        <v>494.19125852244696</v>
      </c>
      <c r="V1434">
        <f t="shared" si="176"/>
        <v>-159.80874147755304</v>
      </c>
      <c r="AB1434">
        <f t="shared" si="177"/>
        <v>34770.939660302203</v>
      </c>
      <c r="AO1434">
        <f t="shared" si="178"/>
        <v>1910.5</v>
      </c>
      <c r="AP1434">
        <f t="shared" si="179"/>
        <v>749</v>
      </c>
      <c r="AT1434">
        <f t="shared" si="180"/>
        <v>274.24669551336439</v>
      </c>
      <c r="AY1434">
        <f t="shared" si="181"/>
        <v>5222.8653166916001</v>
      </c>
    </row>
    <row r="1435" spans="1:51" x14ac:dyDescent="0.3">
      <c r="A1435" s="1">
        <v>2159</v>
      </c>
      <c r="B1435" s="1">
        <v>715</v>
      </c>
      <c r="C1435" s="1">
        <v>-74</v>
      </c>
      <c r="D1435" s="1">
        <v>32</v>
      </c>
      <c r="K1435" s="1">
        <v>1655</v>
      </c>
      <c r="L1435" s="1">
        <v>776</v>
      </c>
      <c r="M1435" s="1">
        <v>268</v>
      </c>
      <c r="N1435" s="1">
        <v>37</v>
      </c>
      <c r="U1435">
        <f t="shared" si="175"/>
        <v>507.67804758527819</v>
      </c>
      <c r="V1435">
        <f t="shared" si="176"/>
        <v>-146.32195241472181</v>
      </c>
      <c r="AB1435">
        <f t="shared" si="177"/>
        <v>29923.07879532918</v>
      </c>
      <c r="AO1435">
        <f t="shared" si="178"/>
        <v>1907</v>
      </c>
      <c r="AP1435">
        <f t="shared" si="179"/>
        <v>745.5</v>
      </c>
      <c r="AT1435">
        <f t="shared" si="180"/>
        <v>276.07834033114585</v>
      </c>
      <c r="AY1435">
        <f t="shared" si="181"/>
        <v>5490.9639616304357</v>
      </c>
    </row>
    <row r="1436" spans="1:51" x14ac:dyDescent="0.3">
      <c r="A1436" s="1">
        <v>2160</v>
      </c>
      <c r="B1436" s="1">
        <v>738</v>
      </c>
      <c r="C1436" s="1">
        <v>-134</v>
      </c>
      <c r="D1436" s="1">
        <v>26</v>
      </c>
      <c r="K1436" s="1">
        <v>1496</v>
      </c>
      <c r="L1436" s="1">
        <v>783</v>
      </c>
      <c r="M1436" s="1">
        <v>165</v>
      </c>
      <c r="N1436" s="1">
        <v>10</v>
      </c>
      <c r="U1436">
        <f t="shared" si="175"/>
        <v>665.52310252913082</v>
      </c>
      <c r="V1436">
        <f t="shared" si="176"/>
        <v>11.523102529130824</v>
      </c>
      <c r="AB1436">
        <f t="shared" si="177"/>
        <v>229.1539243974093</v>
      </c>
      <c r="AO1436">
        <f t="shared" si="178"/>
        <v>1828</v>
      </c>
      <c r="AP1436">
        <f t="shared" si="179"/>
        <v>760.5</v>
      </c>
      <c r="AT1436">
        <f t="shared" si="180"/>
        <v>241.13118836019532</v>
      </c>
      <c r="AY1436">
        <f t="shared" si="181"/>
        <v>1533.0268593126382</v>
      </c>
    </row>
    <row r="1437" spans="1:51" x14ac:dyDescent="0.3">
      <c r="A1437" s="1">
        <v>2180</v>
      </c>
      <c r="B1437" s="1">
        <v>746</v>
      </c>
      <c r="C1437" s="1">
        <v>-130</v>
      </c>
      <c r="D1437" s="1">
        <v>33</v>
      </c>
      <c r="K1437" s="1">
        <v>1531</v>
      </c>
      <c r="L1437" s="1">
        <v>799</v>
      </c>
      <c r="M1437" s="1">
        <v>176</v>
      </c>
      <c r="N1437" s="1">
        <v>29</v>
      </c>
      <c r="U1437">
        <f t="shared" si="175"/>
        <v>651.16050248767397</v>
      </c>
      <c r="V1437">
        <f t="shared" si="176"/>
        <v>-2.8394975123260338</v>
      </c>
      <c r="AB1437">
        <f t="shared" si="177"/>
        <v>870.27542581042439</v>
      </c>
      <c r="AO1437">
        <f t="shared" si="178"/>
        <v>1855.5</v>
      </c>
      <c r="AP1437">
        <f t="shared" si="179"/>
        <v>772.5</v>
      </c>
      <c r="AT1437">
        <f t="shared" si="180"/>
        <v>234.17194537347979</v>
      </c>
      <c r="AY1437">
        <f t="shared" si="181"/>
        <v>1036.4950966494469</v>
      </c>
    </row>
    <row r="1438" spans="1:51" x14ac:dyDescent="0.3">
      <c r="A1438" s="1">
        <v>2177</v>
      </c>
      <c r="B1438" s="1">
        <v>760</v>
      </c>
      <c r="C1438" s="1">
        <v>-129</v>
      </c>
      <c r="D1438" s="1">
        <v>31</v>
      </c>
      <c r="K1438" s="1">
        <v>1520</v>
      </c>
      <c r="L1438" s="1">
        <v>832</v>
      </c>
      <c r="M1438" s="1">
        <v>43</v>
      </c>
      <c r="N1438" s="1">
        <v>14</v>
      </c>
      <c r="U1438">
        <f t="shared" si="175"/>
        <v>660.93343083853767</v>
      </c>
      <c r="V1438">
        <f t="shared" si="176"/>
        <v>6.9334308385376744</v>
      </c>
      <c r="AB1438">
        <f t="shared" si="177"/>
        <v>389.17435851452728</v>
      </c>
      <c r="AO1438">
        <f t="shared" si="178"/>
        <v>1848.5</v>
      </c>
      <c r="AP1438">
        <f t="shared" si="179"/>
        <v>796</v>
      </c>
      <c r="AT1438">
        <f t="shared" si="180"/>
        <v>209.6860748833837</v>
      </c>
      <c r="AY1438">
        <f t="shared" si="181"/>
        <v>59.425187677188326</v>
      </c>
    </row>
    <row r="1439" spans="1:51" x14ac:dyDescent="0.3">
      <c r="A1439" s="1">
        <v>2196</v>
      </c>
      <c r="B1439" s="1">
        <v>772</v>
      </c>
      <c r="C1439" s="1">
        <v>-134</v>
      </c>
      <c r="D1439" s="1">
        <v>32</v>
      </c>
      <c r="K1439" s="1">
        <v>1586</v>
      </c>
      <c r="L1439" s="1">
        <v>876</v>
      </c>
      <c r="M1439" s="1">
        <v>-31</v>
      </c>
      <c r="N1439" s="1">
        <v>19</v>
      </c>
      <c r="U1439">
        <f t="shared" si="175"/>
        <v>618.80206851625826</v>
      </c>
      <c r="V1439">
        <f t="shared" si="176"/>
        <v>-35.197931483741741</v>
      </c>
      <c r="AB1439">
        <f t="shared" si="177"/>
        <v>3826.5191684741649</v>
      </c>
      <c r="AO1439">
        <f t="shared" si="178"/>
        <v>1891</v>
      </c>
      <c r="AP1439">
        <f t="shared" si="179"/>
        <v>824</v>
      </c>
      <c r="AT1439">
        <f t="shared" si="180"/>
        <v>198.13379318026495</v>
      </c>
      <c r="AY1439">
        <f t="shared" si="181"/>
        <v>14.772555904308748</v>
      </c>
    </row>
    <row r="1440" spans="1:51" x14ac:dyDescent="0.3">
      <c r="A1440" s="1">
        <v>2197</v>
      </c>
      <c r="B1440" s="1">
        <v>780</v>
      </c>
      <c r="C1440" s="1">
        <v>-147</v>
      </c>
      <c r="D1440" s="1">
        <v>30</v>
      </c>
      <c r="K1440" s="1">
        <v>1478</v>
      </c>
      <c r="L1440" s="1">
        <v>873</v>
      </c>
      <c r="M1440" s="1">
        <v>-105</v>
      </c>
      <c r="N1440" s="1">
        <v>11</v>
      </c>
      <c r="U1440">
        <f t="shared" si="175"/>
        <v>724.98965509860898</v>
      </c>
      <c r="V1440">
        <f t="shared" si="176"/>
        <v>70.989655098608978</v>
      </c>
      <c r="AB1440">
        <f t="shared" si="177"/>
        <v>1965.0355647317149</v>
      </c>
      <c r="AO1440">
        <f t="shared" si="178"/>
        <v>1837.5</v>
      </c>
      <c r="AP1440">
        <f t="shared" si="179"/>
        <v>826.5</v>
      </c>
      <c r="AT1440">
        <f t="shared" si="180"/>
        <v>177.50633791501645</v>
      </c>
      <c r="AY1440">
        <f t="shared" si="181"/>
        <v>598.82805687031919</v>
      </c>
    </row>
    <row r="1441" spans="1:51" x14ac:dyDescent="0.3">
      <c r="A1441" s="1">
        <v>2189</v>
      </c>
      <c r="B1441" s="1">
        <v>792</v>
      </c>
      <c r="C1441" s="1">
        <v>-151</v>
      </c>
      <c r="D1441" s="1">
        <v>30</v>
      </c>
      <c r="K1441" s="1">
        <v>1419</v>
      </c>
      <c r="L1441" s="1">
        <v>894</v>
      </c>
      <c r="M1441" s="1">
        <v>-208</v>
      </c>
      <c r="N1441" s="1">
        <v>11</v>
      </c>
      <c r="U1441">
        <f t="shared" si="175"/>
        <v>776.72646407857121</v>
      </c>
      <c r="V1441">
        <f t="shared" si="176"/>
        <v>122.72646407857121</v>
      </c>
      <c r="AB1441">
        <f t="shared" si="177"/>
        <v>9228.5861787020986</v>
      </c>
      <c r="AO1441">
        <f t="shared" si="178"/>
        <v>1804</v>
      </c>
      <c r="AP1441">
        <f t="shared" si="179"/>
        <v>843</v>
      </c>
      <c r="AT1441">
        <f t="shared" si="180"/>
        <v>157.05094714773293</v>
      </c>
      <c r="AY1441">
        <f t="shared" si="181"/>
        <v>2018.3773118838972</v>
      </c>
    </row>
    <row r="1442" spans="1:51" x14ac:dyDescent="0.3">
      <c r="A1442" s="1">
        <v>2196</v>
      </c>
      <c r="B1442" s="1">
        <v>783</v>
      </c>
      <c r="C1442" s="1">
        <v>-160</v>
      </c>
      <c r="D1442" s="1">
        <v>30</v>
      </c>
      <c r="K1442" s="1">
        <v>1349</v>
      </c>
      <c r="L1442" s="1">
        <v>879</v>
      </c>
      <c r="M1442" s="1">
        <v>-229</v>
      </c>
      <c r="N1442" s="1">
        <v>11</v>
      </c>
      <c r="U1442">
        <f t="shared" si="175"/>
        <v>852.42301705197985</v>
      </c>
      <c r="V1442">
        <f t="shared" si="176"/>
        <v>198.42301705197985</v>
      </c>
      <c r="AB1442">
        <f t="shared" si="177"/>
        <v>29502.213370004014</v>
      </c>
      <c r="AO1442">
        <f t="shared" si="178"/>
        <v>1772.5</v>
      </c>
      <c r="AP1442">
        <f t="shared" si="179"/>
        <v>831</v>
      </c>
      <c r="AT1442">
        <f t="shared" si="180"/>
        <v>171.22280806014135</v>
      </c>
      <c r="AY1442">
        <f t="shared" si="181"/>
        <v>945.83886434529734</v>
      </c>
    </row>
    <row r="1443" spans="1:51" x14ac:dyDescent="0.3">
      <c r="A1443" s="1">
        <v>2202</v>
      </c>
      <c r="B1443" s="1">
        <v>776</v>
      </c>
      <c r="C1443" s="1">
        <v>-158</v>
      </c>
      <c r="D1443" s="1">
        <v>31</v>
      </c>
      <c r="K1443" s="1">
        <v>1357</v>
      </c>
      <c r="L1443" s="1">
        <v>873</v>
      </c>
      <c r="M1443" s="1">
        <v>-222</v>
      </c>
      <c r="N1443" s="1">
        <v>14</v>
      </c>
      <c r="U1443">
        <f t="shared" si="175"/>
        <v>850.54923431862539</v>
      </c>
      <c r="V1443">
        <f t="shared" si="176"/>
        <v>196.54923431862539</v>
      </c>
      <c r="AB1443">
        <f t="shared" si="177"/>
        <v>28862.034778665875</v>
      </c>
      <c r="AO1443">
        <f t="shared" si="178"/>
        <v>1779.5</v>
      </c>
      <c r="AP1443">
        <f t="shared" si="179"/>
        <v>824.5</v>
      </c>
      <c r="AT1443">
        <f t="shared" si="180"/>
        <v>176.69323699564734</v>
      </c>
      <c r="AY1443">
        <f t="shared" si="181"/>
        <v>639.28391588962086</v>
      </c>
    </row>
    <row r="1444" spans="1:51" x14ac:dyDescent="0.3">
      <c r="A1444" s="1">
        <v>2206</v>
      </c>
      <c r="B1444" s="1">
        <v>778</v>
      </c>
      <c r="C1444" s="1">
        <v>-157</v>
      </c>
      <c r="D1444" s="1">
        <v>31</v>
      </c>
      <c r="K1444" s="1">
        <v>1309</v>
      </c>
      <c r="L1444" s="1">
        <v>871</v>
      </c>
      <c r="M1444" s="1">
        <v>-240</v>
      </c>
      <c r="N1444" s="1">
        <v>11</v>
      </c>
      <c r="U1444">
        <f t="shared" si="175"/>
        <v>901.8081835956026</v>
      </c>
      <c r="V1444">
        <f t="shared" si="176"/>
        <v>247.8081835956026</v>
      </c>
      <c r="AB1444">
        <f t="shared" si="177"/>
        <v>48906.106255601633</v>
      </c>
      <c r="AO1444">
        <f t="shared" si="178"/>
        <v>1757.5</v>
      </c>
      <c r="AP1444">
        <f t="shared" si="179"/>
        <v>824.5</v>
      </c>
      <c r="AT1444">
        <f t="shared" si="180"/>
        <v>180.57270004073152</v>
      </c>
      <c r="AY1444">
        <f t="shared" si="181"/>
        <v>458.15696196183927</v>
      </c>
    </row>
    <row r="1445" spans="1:51" x14ac:dyDescent="0.3">
      <c r="A1445" s="1">
        <v>2213</v>
      </c>
      <c r="B1445" s="1">
        <v>771</v>
      </c>
      <c r="C1445" s="1">
        <v>-154</v>
      </c>
      <c r="D1445" s="1">
        <v>32</v>
      </c>
      <c r="K1445" s="1">
        <v>1281</v>
      </c>
      <c r="L1445" s="1">
        <v>888</v>
      </c>
      <c r="M1445" s="1">
        <v>-331</v>
      </c>
      <c r="N1445" s="1">
        <v>10</v>
      </c>
      <c r="U1445">
        <f t="shared" si="175"/>
        <v>939.31517607244052</v>
      </c>
      <c r="V1445">
        <f t="shared" si="176"/>
        <v>285.31517607244052</v>
      </c>
      <c r="AB1445">
        <f t="shared" si="177"/>
        <v>66902.017236693573</v>
      </c>
      <c r="AO1445">
        <f t="shared" si="178"/>
        <v>1747</v>
      </c>
      <c r="AP1445">
        <f t="shared" si="179"/>
        <v>829.5</v>
      </c>
      <c r="AT1445">
        <f t="shared" si="180"/>
        <v>178.54761269756591</v>
      </c>
      <c r="AY1445">
        <f t="shared" si="181"/>
        <v>548.95031555279058</v>
      </c>
    </row>
    <row r="1446" spans="1:51" x14ac:dyDescent="0.3">
      <c r="A1446" s="1">
        <v>2206</v>
      </c>
      <c r="B1446" s="1">
        <v>764</v>
      </c>
      <c r="C1446" s="1">
        <v>-162</v>
      </c>
      <c r="D1446" s="1">
        <v>30</v>
      </c>
      <c r="K1446" s="1">
        <v>1250</v>
      </c>
      <c r="L1446" s="1">
        <v>887</v>
      </c>
      <c r="M1446" s="1">
        <v>-323</v>
      </c>
      <c r="N1446" s="1">
        <v>11</v>
      </c>
      <c r="U1446">
        <f t="shared" si="175"/>
        <v>963.88017927541182</v>
      </c>
      <c r="V1446">
        <f t="shared" si="176"/>
        <v>309.88017927541182</v>
      </c>
      <c r="AB1446">
        <f t="shared" si="177"/>
        <v>80213.141216980017</v>
      </c>
      <c r="AO1446">
        <f t="shared" si="178"/>
        <v>1728</v>
      </c>
      <c r="AP1446">
        <f t="shared" si="179"/>
        <v>825.5</v>
      </c>
      <c r="AT1446">
        <f t="shared" si="180"/>
        <v>188.77036313998022</v>
      </c>
      <c r="AY1446">
        <f t="shared" si="181"/>
        <v>174.42321981601046</v>
      </c>
    </row>
    <row r="1447" spans="1:51" x14ac:dyDescent="0.3">
      <c r="A1447" s="1">
        <v>2203</v>
      </c>
      <c r="B1447" s="1">
        <v>768</v>
      </c>
      <c r="C1447" s="1">
        <v>-156</v>
      </c>
      <c r="D1447" s="1">
        <v>31</v>
      </c>
      <c r="K1447" s="1">
        <v>1287</v>
      </c>
      <c r="L1447" s="1">
        <v>878</v>
      </c>
      <c r="M1447" s="1">
        <v>-299</v>
      </c>
      <c r="N1447" s="1">
        <v>14</v>
      </c>
      <c r="U1447">
        <f t="shared" si="175"/>
        <v>922.58116174133966</v>
      </c>
      <c r="V1447">
        <f t="shared" si="176"/>
        <v>268.58116174133966</v>
      </c>
      <c r="AB1447">
        <f t="shared" si="177"/>
        <v>58525.396865985371</v>
      </c>
      <c r="AO1447">
        <f t="shared" si="178"/>
        <v>1745</v>
      </c>
      <c r="AP1447">
        <f t="shared" si="179"/>
        <v>823</v>
      </c>
      <c r="AT1447">
        <f t="shared" si="180"/>
        <v>185.34832073693033</v>
      </c>
      <c r="AY1447">
        <f t="shared" si="181"/>
        <v>276.52299992247481</v>
      </c>
    </row>
    <row r="1448" spans="1:51" x14ac:dyDescent="0.3">
      <c r="A1448" s="1">
        <v>2205</v>
      </c>
      <c r="B1448" s="1">
        <v>760</v>
      </c>
      <c r="C1448" s="1">
        <v>-150</v>
      </c>
      <c r="D1448" s="1">
        <v>32</v>
      </c>
      <c r="K1448" s="1">
        <v>1213</v>
      </c>
      <c r="L1448" s="1">
        <v>907</v>
      </c>
      <c r="M1448" s="1">
        <v>-377</v>
      </c>
      <c r="N1448" s="1">
        <v>8</v>
      </c>
      <c r="U1448">
        <f t="shared" si="175"/>
        <v>1002.8324885044361</v>
      </c>
      <c r="V1448">
        <f t="shared" si="176"/>
        <v>348.83248850443613</v>
      </c>
      <c r="AB1448">
        <f t="shared" si="177"/>
        <v>103794.51089878035</v>
      </c>
      <c r="AO1448">
        <f t="shared" si="178"/>
        <v>1709</v>
      </c>
      <c r="AP1448">
        <f t="shared" si="179"/>
        <v>833.5</v>
      </c>
      <c r="AT1448">
        <f t="shared" si="180"/>
        <v>189.74522391881172</v>
      </c>
      <c r="AY1448">
        <f t="shared" si="181"/>
        <v>149.62372099883831</v>
      </c>
    </row>
    <row r="1449" spans="1:51" x14ac:dyDescent="0.3">
      <c r="A1449" s="1">
        <v>2199</v>
      </c>
      <c r="B1449" s="1">
        <v>774</v>
      </c>
      <c r="C1449" s="1">
        <v>-149</v>
      </c>
      <c r="D1449" s="1">
        <v>30</v>
      </c>
      <c r="K1449" s="1">
        <v>1245</v>
      </c>
      <c r="L1449" s="1">
        <v>905</v>
      </c>
      <c r="M1449" s="1">
        <v>-404</v>
      </c>
      <c r="N1449" s="1">
        <v>12</v>
      </c>
      <c r="U1449">
        <f t="shared" si="175"/>
        <v>962.95223142168379</v>
      </c>
      <c r="V1449">
        <f t="shared" si="176"/>
        <v>308.95223142168379</v>
      </c>
      <c r="AB1449">
        <f t="shared" si="177"/>
        <v>79688.376921566683</v>
      </c>
      <c r="AO1449">
        <f t="shared" si="178"/>
        <v>1722</v>
      </c>
      <c r="AP1449">
        <f t="shared" si="179"/>
        <v>839.5</v>
      </c>
      <c r="AT1449">
        <f t="shared" si="180"/>
        <v>178.44957270893084</v>
      </c>
      <c r="AY1449">
        <f t="shared" si="181"/>
        <v>553.55402023234842</v>
      </c>
    </row>
    <row r="1450" spans="1:51" x14ac:dyDescent="0.3">
      <c r="A1450" s="1">
        <v>2199</v>
      </c>
      <c r="B1450" s="1">
        <v>758</v>
      </c>
      <c r="C1450" s="1">
        <v>-152</v>
      </c>
      <c r="D1450" s="1">
        <v>31</v>
      </c>
      <c r="K1450" s="1">
        <v>1244</v>
      </c>
      <c r="L1450" s="1">
        <v>918</v>
      </c>
      <c r="M1450" s="1">
        <v>-425</v>
      </c>
      <c r="N1450" s="1">
        <v>11</v>
      </c>
      <c r="U1450">
        <f t="shared" si="175"/>
        <v>968.31038412277701</v>
      </c>
      <c r="V1450">
        <f t="shared" si="176"/>
        <v>314.31038412277701</v>
      </c>
      <c r="AB1450">
        <f t="shared" si="177"/>
        <v>82742.206483588423</v>
      </c>
      <c r="AO1450">
        <f t="shared" si="178"/>
        <v>1721.5</v>
      </c>
      <c r="AP1450">
        <f t="shared" si="179"/>
        <v>838</v>
      </c>
      <c r="AT1450">
        <f t="shared" si="180"/>
        <v>180.01736027394691</v>
      </c>
      <c r="AY1450">
        <f t="shared" si="181"/>
        <v>482.23901694014387</v>
      </c>
    </row>
    <row r="1451" spans="1:51" x14ac:dyDescent="0.3">
      <c r="A1451" s="1">
        <v>2207</v>
      </c>
      <c r="B1451" s="1">
        <v>752</v>
      </c>
      <c r="C1451" s="1">
        <v>-140</v>
      </c>
      <c r="D1451" s="1">
        <v>33</v>
      </c>
      <c r="K1451" s="1">
        <v>1336</v>
      </c>
      <c r="L1451" s="1">
        <v>860</v>
      </c>
      <c r="M1451" s="1">
        <v>-235</v>
      </c>
      <c r="N1451" s="1">
        <v>33</v>
      </c>
      <c r="U1451">
        <f t="shared" si="175"/>
        <v>877.67021141200871</v>
      </c>
      <c r="V1451">
        <f t="shared" si="176"/>
        <v>223.67021141200871</v>
      </c>
      <c r="AB1451">
        <f t="shared" si="177"/>
        <v>38812.655610808884</v>
      </c>
      <c r="AO1451">
        <f t="shared" si="178"/>
        <v>1771.5</v>
      </c>
      <c r="AP1451">
        <f t="shared" si="179"/>
        <v>806</v>
      </c>
      <c r="AT1451">
        <f t="shared" si="180"/>
        <v>196.08225314902927</v>
      </c>
      <c r="AY1451">
        <f t="shared" si="181"/>
        <v>34.75159460082142</v>
      </c>
    </row>
    <row r="1452" spans="1:51" x14ac:dyDescent="0.3">
      <c r="A1452" s="1">
        <v>2206</v>
      </c>
      <c r="B1452" s="1">
        <v>741</v>
      </c>
      <c r="C1452" s="1">
        <v>-132</v>
      </c>
      <c r="D1452" s="1">
        <v>33</v>
      </c>
      <c r="K1452" s="1">
        <v>1452</v>
      </c>
      <c r="L1452" s="1">
        <v>862</v>
      </c>
      <c r="M1452" s="1">
        <v>-222</v>
      </c>
      <c r="N1452" s="1">
        <v>22</v>
      </c>
      <c r="U1452">
        <f t="shared" si="175"/>
        <v>763.64716983696076</v>
      </c>
      <c r="V1452">
        <f t="shared" si="176"/>
        <v>109.64716983696076</v>
      </c>
      <c r="AB1452">
        <f t="shared" si="177"/>
        <v>6886.7154329146852</v>
      </c>
      <c r="AO1452">
        <f t="shared" si="178"/>
        <v>1829</v>
      </c>
      <c r="AP1452">
        <f t="shared" si="179"/>
        <v>801.5</v>
      </c>
      <c r="AT1452">
        <f t="shared" si="180"/>
        <v>200.60720326050108</v>
      </c>
      <c r="AY1452">
        <f t="shared" si="181"/>
        <v>1.8771690790922979</v>
      </c>
    </row>
    <row r="1453" spans="1:51" x14ac:dyDescent="0.3">
      <c r="A1453" s="1">
        <v>2186</v>
      </c>
      <c r="B1453" s="1">
        <v>739</v>
      </c>
      <c r="C1453" s="1">
        <v>-137</v>
      </c>
      <c r="D1453" s="1">
        <v>30</v>
      </c>
      <c r="K1453" s="1">
        <v>1524</v>
      </c>
      <c r="L1453" s="1">
        <v>870</v>
      </c>
      <c r="M1453" s="1">
        <v>-207</v>
      </c>
      <c r="N1453" s="1">
        <v>21</v>
      </c>
      <c r="U1453">
        <f t="shared" si="175"/>
        <v>674.83701736048829</v>
      </c>
      <c r="V1453">
        <f t="shared" si="176"/>
        <v>20.837017360488289</v>
      </c>
      <c r="AB1453">
        <f t="shared" si="177"/>
        <v>33.917998390141214</v>
      </c>
      <c r="AO1453">
        <f t="shared" si="178"/>
        <v>1855</v>
      </c>
      <c r="AP1453">
        <f t="shared" si="179"/>
        <v>804.5</v>
      </c>
      <c r="AT1453">
        <f t="shared" si="180"/>
        <v>203.08926608760001</v>
      </c>
      <c r="AY1453">
        <f t="shared" si="181"/>
        <v>1.2364653307432121</v>
      </c>
    </row>
    <row r="1454" spans="1:51" x14ac:dyDescent="0.3">
      <c r="A1454" s="1">
        <v>2192</v>
      </c>
      <c r="B1454" s="1">
        <v>737</v>
      </c>
      <c r="C1454" s="1">
        <v>-150</v>
      </c>
      <c r="D1454" s="1">
        <v>30</v>
      </c>
      <c r="K1454" s="1">
        <v>1550</v>
      </c>
      <c r="L1454" s="1">
        <v>848</v>
      </c>
      <c r="M1454" s="1">
        <v>-95</v>
      </c>
      <c r="N1454" s="1">
        <v>30</v>
      </c>
      <c r="U1454">
        <f t="shared" si="175"/>
        <v>651.52513382063785</v>
      </c>
      <c r="V1454">
        <f t="shared" si="176"/>
        <v>-2.4748661793621523</v>
      </c>
      <c r="AB1454">
        <f t="shared" si="177"/>
        <v>848.89481890404522</v>
      </c>
      <c r="AO1454">
        <f t="shared" si="178"/>
        <v>1871</v>
      </c>
      <c r="AP1454">
        <f t="shared" si="179"/>
        <v>792.5</v>
      </c>
      <c r="AT1454">
        <f t="shared" si="180"/>
        <v>219.31085244465217</v>
      </c>
      <c r="AY1454">
        <f t="shared" si="181"/>
        <v>300.4519897018327</v>
      </c>
    </row>
    <row r="1455" spans="1:51" x14ac:dyDescent="0.3">
      <c r="A1455" s="1">
        <v>2191</v>
      </c>
      <c r="B1455" s="1">
        <v>743</v>
      </c>
      <c r="C1455" s="1">
        <v>-163</v>
      </c>
      <c r="D1455" s="1">
        <v>29</v>
      </c>
      <c r="K1455" s="1">
        <v>1581</v>
      </c>
      <c r="L1455" s="1">
        <v>859</v>
      </c>
      <c r="M1455" s="1">
        <v>-79</v>
      </c>
      <c r="N1455" s="1">
        <v>23</v>
      </c>
      <c r="U1455">
        <f t="shared" si="175"/>
        <v>620.93155822522021</v>
      </c>
      <c r="V1455">
        <f t="shared" si="176"/>
        <v>-33.068441774779785</v>
      </c>
      <c r="AB1455">
        <f t="shared" si="177"/>
        <v>3567.5982624089947</v>
      </c>
      <c r="AO1455">
        <f t="shared" si="178"/>
        <v>1886</v>
      </c>
      <c r="AP1455">
        <f t="shared" si="179"/>
        <v>801</v>
      </c>
      <c r="AT1455">
        <f t="shared" si="180"/>
        <v>216.78791479231492</v>
      </c>
      <c r="AY1455">
        <f t="shared" si="181"/>
        <v>219.35426724883774</v>
      </c>
    </row>
    <row r="1456" spans="1:51" x14ac:dyDescent="0.3">
      <c r="A1456" s="1">
        <v>2191</v>
      </c>
      <c r="B1456" s="1">
        <v>767</v>
      </c>
      <c r="C1456" s="1">
        <v>-192</v>
      </c>
      <c r="D1456" s="1">
        <v>27</v>
      </c>
      <c r="K1456" s="1">
        <v>1586</v>
      </c>
      <c r="L1456" s="1">
        <v>833</v>
      </c>
      <c r="M1456" s="1">
        <v>28</v>
      </c>
      <c r="N1456" s="1">
        <v>59</v>
      </c>
      <c r="U1456">
        <f t="shared" si="175"/>
        <v>608.58935251941432</v>
      </c>
      <c r="V1456">
        <f t="shared" si="176"/>
        <v>-45.410647480585681</v>
      </c>
      <c r="AB1456">
        <f t="shared" si="177"/>
        <v>5194.3127750182266</v>
      </c>
      <c r="AO1456">
        <f t="shared" si="178"/>
        <v>1888.5</v>
      </c>
      <c r="AP1456">
        <f t="shared" si="179"/>
        <v>800</v>
      </c>
      <c r="AT1456">
        <f t="shared" si="180"/>
        <v>218.70585268803393</v>
      </c>
      <c r="AY1456">
        <f t="shared" si="181"/>
        <v>279.84442615449814</v>
      </c>
    </row>
    <row r="1457" spans="1:51" x14ac:dyDescent="0.3">
      <c r="A1457" s="1">
        <v>2181</v>
      </c>
      <c r="B1457" s="1">
        <v>752</v>
      </c>
      <c r="C1457" s="1">
        <v>-146</v>
      </c>
      <c r="D1457" s="1">
        <v>34</v>
      </c>
      <c r="K1457" s="1">
        <v>1584</v>
      </c>
      <c r="L1457" s="1">
        <v>819</v>
      </c>
      <c r="M1457" s="1">
        <v>117</v>
      </c>
      <c r="N1457" s="1">
        <v>33</v>
      </c>
      <c r="U1457">
        <f t="shared" si="175"/>
        <v>600.74786724548596</v>
      </c>
      <c r="V1457">
        <f t="shared" si="176"/>
        <v>-53.252132754514037</v>
      </c>
      <c r="AB1457">
        <f t="shared" si="177"/>
        <v>6386.0981470849529</v>
      </c>
      <c r="AO1457">
        <f t="shared" si="178"/>
        <v>1882.5</v>
      </c>
      <c r="AP1457">
        <f t="shared" si="179"/>
        <v>785.5</v>
      </c>
      <c r="AT1457">
        <f t="shared" si="180"/>
        <v>229.81840657353797</v>
      </c>
      <c r="AY1457">
        <f t="shared" si="181"/>
        <v>775.1271338857232</v>
      </c>
    </row>
    <row r="1458" spans="1:51" x14ac:dyDescent="0.3">
      <c r="A1458" s="1">
        <v>2187</v>
      </c>
      <c r="B1458" s="1">
        <v>762</v>
      </c>
      <c r="C1458" s="1">
        <v>-148</v>
      </c>
      <c r="D1458" s="1">
        <v>31</v>
      </c>
      <c r="K1458" s="1">
        <v>1591</v>
      </c>
      <c r="L1458" s="1">
        <v>820</v>
      </c>
      <c r="M1458" s="1">
        <v>149</v>
      </c>
      <c r="N1458" s="1">
        <v>29</v>
      </c>
      <c r="U1458">
        <f t="shared" si="175"/>
        <v>598.81549746144685</v>
      </c>
      <c r="V1458">
        <f t="shared" si="176"/>
        <v>-55.184502538553147</v>
      </c>
      <c r="AB1458">
        <f t="shared" si="177"/>
        <v>6698.6753889587644</v>
      </c>
      <c r="AO1458">
        <f t="shared" si="178"/>
        <v>1889</v>
      </c>
      <c r="AP1458">
        <f t="shared" si="179"/>
        <v>791</v>
      </c>
      <c r="AT1458">
        <f t="shared" si="180"/>
        <v>227.16073604388589</v>
      </c>
      <c r="AY1458">
        <f t="shared" si="181"/>
        <v>634.20537738898724</v>
      </c>
    </row>
    <row r="1459" spans="1:51" x14ac:dyDescent="0.3">
      <c r="A1459" s="1">
        <v>2186</v>
      </c>
      <c r="B1459" s="1">
        <v>747</v>
      </c>
      <c r="C1459" s="1">
        <v>-118</v>
      </c>
      <c r="D1459" s="1">
        <v>34</v>
      </c>
      <c r="K1459" s="1">
        <v>1608</v>
      </c>
      <c r="L1459" s="1">
        <v>819</v>
      </c>
      <c r="M1459" s="1">
        <v>149</v>
      </c>
      <c r="N1459" s="1">
        <v>63</v>
      </c>
      <c r="U1459">
        <f t="shared" si="175"/>
        <v>582.46716645661672</v>
      </c>
      <c r="V1459">
        <f t="shared" si="176"/>
        <v>-71.532833543383276</v>
      </c>
      <c r="AB1459">
        <f t="shared" si="177"/>
        <v>9642.0158725145538</v>
      </c>
      <c r="AO1459">
        <f t="shared" si="178"/>
        <v>1897</v>
      </c>
      <c r="AP1459">
        <f t="shared" si="179"/>
        <v>783</v>
      </c>
      <c r="AT1459">
        <f t="shared" si="180"/>
        <v>237.6930794112441</v>
      </c>
      <c r="AY1459">
        <f t="shared" si="181"/>
        <v>1275.616794589007</v>
      </c>
    </row>
    <row r="1460" spans="1:51" x14ac:dyDescent="0.3">
      <c r="A1460" s="1">
        <v>2188</v>
      </c>
      <c r="B1460" s="1">
        <v>749</v>
      </c>
      <c r="C1460" s="1">
        <v>-128</v>
      </c>
      <c r="D1460" s="1">
        <v>31</v>
      </c>
      <c r="K1460" s="1">
        <v>1636</v>
      </c>
      <c r="L1460" s="1">
        <v>822</v>
      </c>
      <c r="M1460" s="1">
        <v>139</v>
      </c>
      <c r="N1460" s="1">
        <v>28</v>
      </c>
      <c r="U1460">
        <f t="shared" si="175"/>
        <v>556.80607036920856</v>
      </c>
      <c r="V1460">
        <f t="shared" si="176"/>
        <v>-97.193929630791445</v>
      </c>
      <c r="AB1460">
        <f t="shared" si="177"/>
        <v>15340.027103922761</v>
      </c>
      <c r="AO1460">
        <f t="shared" si="178"/>
        <v>1912</v>
      </c>
      <c r="AP1460">
        <f t="shared" si="179"/>
        <v>785.5</v>
      </c>
      <c r="AT1460">
        <f t="shared" si="180"/>
        <v>241.97985453338879</v>
      </c>
      <c r="AY1460">
        <f t="shared" si="181"/>
        <v>1600.2042523068899</v>
      </c>
    </row>
    <row r="1461" spans="1:51" x14ac:dyDescent="0.3">
      <c r="A1461" s="1">
        <v>2188</v>
      </c>
      <c r="B1461" s="1">
        <v>745</v>
      </c>
      <c r="C1461" s="1">
        <v>-133</v>
      </c>
      <c r="D1461" s="1">
        <v>31</v>
      </c>
      <c r="K1461" s="1">
        <v>1643</v>
      </c>
      <c r="L1461" s="1">
        <v>839</v>
      </c>
      <c r="M1461" s="1">
        <v>142</v>
      </c>
      <c r="N1461" s="1">
        <v>27</v>
      </c>
      <c r="U1461">
        <f t="shared" si="175"/>
        <v>553.04701427636326</v>
      </c>
      <c r="V1461">
        <f t="shared" si="176"/>
        <v>-100.95298572363674</v>
      </c>
      <c r="AB1461">
        <f t="shared" si="177"/>
        <v>16285.312361869795</v>
      </c>
      <c r="AO1461">
        <f t="shared" si="178"/>
        <v>1915.5</v>
      </c>
      <c r="AP1461">
        <f t="shared" si="179"/>
        <v>792</v>
      </c>
      <c r="AT1461">
        <f t="shared" si="180"/>
        <v>237.91647694096346</v>
      </c>
      <c r="AY1461">
        <f t="shared" si="181"/>
        <v>1291.6243341774582</v>
      </c>
    </row>
    <row r="1462" spans="1:51" x14ac:dyDescent="0.3">
      <c r="A1462" s="1">
        <v>2192</v>
      </c>
      <c r="B1462" s="1">
        <v>746</v>
      </c>
      <c r="C1462" s="1">
        <v>-121</v>
      </c>
      <c r="D1462" s="1">
        <v>33</v>
      </c>
      <c r="K1462" s="1">
        <v>1644</v>
      </c>
      <c r="L1462" s="1">
        <v>817</v>
      </c>
      <c r="M1462" s="1">
        <v>153</v>
      </c>
      <c r="N1462" s="1">
        <v>29</v>
      </c>
      <c r="U1462">
        <f t="shared" si="175"/>
        <v>552.58031090512088</v>
      </c>
      <c r="V1462">
        <f t="shared" si="176"/>
        <v>-101.41968909487912</v>
      </c>
      <c r="AB1462">
        <f t="shared" si="177"/>
        <v>16404.64586647987</v>
      </c>
      <c r="AO1462">
        <f t="shared" si="178"/>
        <v>1918</v>
      </c>
      <c r="AP1462">
        <f t="shared" si="179"/>
        <v>781.5</v>
      </c>
      <c r="AT1462">
        <f t="shared" si="180"/>
        <v>248.32690148270282</v>
      </c>
      <c r="AY1462">
        <f t="shared" si="181"/>
        <v>2148.2854221690632</v>
      </c>
    </row>
    <row r="1463" spans="1:51" x14ac:dyDescent="0.3">
      <c r="A1463" s="1">
        <v>2191</v>
      </c>
      <c r="B1463" s="1">
        <v>743</v>
      </c>
      <c r="C1463" s="1">
        <v>-109</v>
      </c>
      <c r="D1463" s="1">
        <v>33</v>
      </c>
      <c r="K1463" s="1">
        <v>1649</v>
      </c>
      <c r="L1463" s="1">
        <v>816</v>
      </c>
      <c r="M1463" s="1">
        <v>161</v>
      </c>
      <c r="N1463" s="1">
        <v>29</v>
      </c>
      <c r="U1463">
        <f t="shared" si="175"/>
        <v>546.89395681429869</v>
      </c>
      <c r="V1463">
        <f t="shared" si="176"/>
        <v>-107.10604318570131</v>
      </c>
      <c r="AB1463">
        <f t="shared" si="177"/>
        <v>17893.604033030177</v>
      </c>
      <c r="AO1463">
        <f t="shared" si="178"/>
        <v>1920</v>
      </c>
      <c r="AP1463">
        <f t="shared" si="179"/>
        <v>779.5</v>
      </c>
      <c r="AT1463">
        <f t="shared" si="180"/>
        <v>251.03834368478454</v>
      </c>
      <c r="AY1463">
        <f t="shared" si="181"/>
        <v>2406.9858640810357</v>
      </c>
    </row>
    <row r="1464" spans="1:51" x14ac:dyDescent="0.3">
      <c r="A1464" s="1">
        <v>2184</v>
      </c>
      <c r="B1464" s="1">
        <v>751</v>
      </c>
      <c r="C1464" s="1">
        <v>-99</v>
      </c>
      <c r="D1464" s="1">
        <v>32</v>
      </c>
      <c r="K1464" s="1">
        <v>1634</v>
      </c>
      <c r="L1464" s="1">
        <v>810</v>
      </c>
      <c r="M1464" s="1">
        <v>203</v>
      </c>
      <c r="N1464" s="1">
        <v>31</v>
      </c>
      <c r="U1464">
        <f t="shared" si="175"/>
        <v>553.1554935097364</v>
      </c>
      <c r="V1464">
        <f t="shared" si="176"/>
        <v>-100.8445064902636</v>
      </c>
      <c r="AB1464">
        <f t="shared" si="177"/>
        <v>16257.637209378709</v>
      </c>
      <c r="AO1464">
        <f t="shared" si="178"/>
        <v>1909</v>
      </c>
      <c r="AP1464">
        <f t="shared" si="179"/>
        <v>780.5</v>
      </c>
      <c r="AT1464">
        <f t="shared" si="180"/>
        <v>245.07396842586118</v>
      </c>
      <c r="AY1464">
        <f t="shared" si="181"/>
        <v>1857.3227034775803</v>
      </c>
    </row>
    <row r="1465" spans="1:51" x14ac:dyDescent="0.3">
      <c r="A1465" s="1">
        <v>2180</v>
      </c>
      <c r="B1465" s="1">
        <v>742</v>
      </c>
      <c r="C1465" s="1">
        <v>-79</v>
      </c>
      <c r="D1465" s="1">
        <v>34</v>
      </c>
      <c r="K1465" s="1">
        <v>1644</v>
      </c>
      <c r="L1465" s="1">
        <v>794</v>
      </c>
      <c r="M1465" s="1">
        <v>219</v>
      </c>
      <c r="N1465" s="1">
        <v>32</v>
      </c>
      <c r="U1465">
        <f t="shared" si="175"/>
        <v>538.51648071345039</v>
      </c>
      <c r="V1465">
        <f t="shared" si="176"/>
        <v>-115.48351928654961</v>
      </c>
      <c r="AB1465">
        <f t="shared" si="177"/>
        <v>20205.045438219804</v>
      </c>
      <c r="AO1465">
        <f t="shared" si="178"/>
        <v>1912</v>
      </c>
      <c r="AP1465">
        <f t="shared" si="179"/>
        <v>768</v>
      </c>
      <c r="AT1465">
        <f t="shared" si="180"/>
        <v>257.61987500967388</v>
      </c>
      <c r="AY1465">
        <f t="shared" si="181"/>
        <v>3096.0959911162549</v>
      </c>
    </row>
    <row r="1466" spans="1:51" x14ac:dyDescent="0.3">
      <c r="A1466" s="1">
        <v>2192</v>
      </c>
      <c r="B1466" s="1">
        <v>754</v>
      </c>
      <c r="C1466" s="1">
        <v>-101</v>
      </c>
      <c r="D1466" s="1">
        <v>31</v>
      </c>
      <c r="K1466" s="1">
        <v>1652</v>
      </c>
      <c r="L1466" s="1">
        <v>800</v>
      </c>
      <c r="M1466" s="1">
        <v>270</v>
      </c>
      <c r="N1466" s="1">
        <v>36</v>
      </c>
      <c r="U1466">
        <f t="shared" si="175"/>
        <v>541.95571774823077</v>
      </c>
      <c r="V1466">
        <f t="shared" si="176"/>
        <v>-112.04428225176923</v>
      </c>
      <c r="AB1466">
        <f t="shared" si="177"/>
        <v>19239.136857455316</v>
      </c>
      <c r="AO1466">
        <f t="shared" si="178"/>
        <v>1922</v>
      </c>
      <c r="AP1466">
        <f t="shared" si="179"/>
        <v>777</v>
      </c>
      <c r="AT1466">
        <f t="shared" si="180"/>
        <v>254.19087316424248</v>
      </c>
      <c r="AY1466">
        <f t="shared" si="181"/>
        <v>2726.2570700065212</v>
      </c>
    </row>
    <row r="1467" spans="1:51" x14ac:dyDescent="0.3">
      <c r="A1467" s="1">
        <v>2179</v>
      </c>
      <c r="B1467" s="1">
        <v>744</v>
      </c>
      <c r="C1467" s="1">
        <v>-78</v>
      </c>
      <c r="D1467" s="1">
        <v>34</v>
      </c>
      <c r="K1467" s="1">
        <v>1657</v>
      </c>
      <c r="L1467" s="1">
        <v>790</v>
      </c>
      <c r="M1467" s="1">
        <v>289</v>
      </c>
      <c r="N1467" s="1">
        <v>34</v>
      </c>
      <c r="U1467">
        <f t="shared" si="175"/>
        <v>524.02290026295611</v>
      </c>
      <c r="V1467">
        <f t="shared" si="176"/>
        <v>-129.97709973704389</v>
      </c>
      <c r="AB1467">
        <f t="shared" si="177"/>
        <v>24535.473434585838</v>
      </c>
      <c r="AO1467">
        <f t="shared" si="178"/>
        <v>1918</v>
      </c>
      <c r="AP1467">
        <f t="shared" si="179"/>
        <v>767</v>
      </c>
      <c r="AT1467">
        <f t="shared" si="180"/>
        <v>261.17618574441275</v>
      </c>
      <c r="AY1467">
        <f t="shared" si="181"/>
        <v>3504.5079003973533</v>
      </c>
    </row>
    <row r="1468" spans="1:51" x14ac:dyDescent="0.3">
      <c r="A1468" s="1">
        <v>2175</v>
      </c>
      <c r="B1468" s="1">
        <v>755</v>
      </c>
      <c r="C1468" s="1">
        <v>-73</v>
      </c>
      <c r="D1468" s="1">
        <v>33</v>
      </c>
      <c r="K1468" s="1">
        <v>1672</v>
      </c>
      <c r="L1468" s="1">
        <v>790</v>
      </c>
      <c r="M1468" s="1">
        <v>241</v>
      </c>
      <c r="N1468" s="1">
        <v>28</v>
      </c>
      <c r="U1468">
        <f t="shared" si="175"/>
        <v>504.21622345973753</v>
      </c>
      <c r="V1468">
        <f t="shared" si="176"/>
        <v>-149.78377654026247</v>
      </c>
      <c r="AB1468">
        <f t="shared" si="177"/>
        <v>31132.735676654385</v>
      </c>
      <c r="AO1468">
        <f t="shared" si="178"/>
        <v>1923.5</v>
      </c>
      <c r="AP1468">
        <f t="shared" si="179"/>
        <v>772.5</v>
      </c>
      <c r="AT1468">
        <f t="shared" si="180"/>
        <v>258.86000077261838</v>
      </c>
      <c r="AY1468">
        <f t="shared" si="181"/>
        <v>3235.6414809725889</v>
      </c>
    </row>
    <row r="1469" spans="1:51" x14ac:dyDescent="0.3">
      <c r="A1469" s="1">
        <v>2194</v>
      </c>
      <c r="B1469" s="1">
        <v>783</v>
      </c>
      <c r="C1469" s="1">
        <v>-123</v>
      </c>
      <c r="D1469" s="1">
        <v>28</v>
      </c>
      <c r="K1469" s="1">
        <v>1529</v>
      </c>
      <c r="L1469" s="1">
        <v>775</v>
      </c>
      <c r="M1469" s="1">
        <v>213</v>
      </c>
      <c r="N1469" s="1">
        <v>13</v>
      </c>
      <c r="U1469">
        <f t="shared" si="175"/>
        <v>665.04811855985281</v>
      </c>
      <c r="V1469">
        <f t="shared" si="176"/>
        <v>11.04811855985281</v>
      </c>
      <c r="AB1469">
        <f t="shared" si="177"/>
        <v>243.75998818403122</v>
      </c>
      <c r="AO1469">
        <f t="shared" si="178"/>
        <v>1861.5</v>
      </c>
      <c r="AP1469">
        <f t="shared" si="179"/>
        <v>779</v>
      </c>
      <c r="AT1469">
        <f t="shared" si="180"/>
        <v>229.39758063240336</v>
      </c>
      <c r="AY1469">
        <f t="shared" si="181"/>
        <v>751.87170983605745</v>
      </c>
    </row>
    <row r="1470" spans="1:51" x14ac:dyDescent="0.3">
      <c r="A1470" s="1">
        <v>2202</v>
      </c>
      <c r="B1470" s="1">
        <v>782</v>
      </c>
      <c r="C1470" s="1">
        <v>-123</v>
      </c>
      <c r="D1470" s="1">
        <v>32</v>
      </c>
      <c r="K1470" s="1">
        <v>1529</v>
      </c>
      <c r="L1470" s="1">
        <v>807</v>
      </c>
      <c r="M1470" s="1">
        <v>140</v>
      </c>
      <c r="N1470" s="1">
        <v>18</v>
      </c>
      <c r="U1470">
        <f t="shared" si="175"/>
        <v>673.46417870589073</v>
      </c>
      <c r="V1470">
        <f t="shared" si="176"/>
        <v>19.464178705890731</v>
      </c>
      <c r="AB1470">
        <f t="shared" si="177"/>
        <v>51.793278565692241</v>
      </c>
      <c r="AO1470">
        <f t="shared" si="178"/>
        <v>1865.5</v>
      </c>
      <c r="AP1470">
        <f t="shared" si="179"/>
        <v>794.5</v>
      </c>
      <c r="AT1470">
        <f t="shared" si="180"/>
        <v>215.68611452756991</v>
      </c>
      <c r="AY1470">
        <f t="shared" si="181"/>
        <v>187.93155569333831</v>
      </c>
    </row>
    <row r="1471" spans="1:51" x14ac:dyDescent="0.3">
      <c r="A1471" s="1">
        <v>2204</v>
      </c>
      <c r="B1471" s="1">
        <v>785</v>
      </c>
      <c r="C1471" s="1">
        <v>-126</v>
      </c>
      <c r="D1471" s="1">
        <v>31</v>
      </c>
      <c r="K1471" s="1">
        <v>1553</v>
      </c>
      <c r="L1471" s="1">
        <v>833</v>
      </c>
      <c r="M1471" s="1">
        <v>48</v>
      </c>
      <c r="N1471" s="1">
        <v>17</v>
      </c>
      <c r="U1471">
        <f t="shared" si="175"/>
        <v>652.76718667531077</v>
      </c>
      <c r="V1471">
        <f t="shared" si="176"/>
        <v>-1.2328133246892321</v>
      </c>
      <c r="AB1471">
        <f t="shared" si="177"/>
        <v>778.0611080407167</v>
      </c>
      <c r="AO1471">
        <f t="shared" si="178"/>
        <v>1878.5</v>
      </c>
      <c r="AP1471">
        <f t="shared" si="179"/>
        <v>809</v>
      </c>
      <c r="AT1471">
        <f t="shared" si="180"/>
        <v>206.50242129331076</v>
      </c>
      <c r="AY1471">
        <f t="shared" si="181"/>
        <v>20.476709496501602</v>
      </c>
    </row>
    <row r="1472" spans="1:51" x14ac:dyDescent="0.3">
      <c r="A1472" s="1">
        <v>2191</v>
      </c>
      <c r="B1472" s="1">
        <v>769</v>
      </c>
      <c r="C1472" s="1">
        <v>-134</v>
      </c>
      <c r="D1472" s="1">
        <v>30</v>
      </c>
      <c r="K1472" s="1">
        <v>1532</v>
      </c>
      <c r="L1472" s="1">
        <v>809</v>
      </c>
      <c r="M1472" s="1">
        <v>127</v>
      </c>
      <c r="N1472" s="1">
        <v>30</v>
      </c>
      <c r="U1472">
        <f t="shared" si="175"/>
        <v>660.21284446760046</v>
      </c>
      <c r="V1472">
        <f t="shared" si="176"/>
        <v>6.2128444676004619</v>
      </c>
      <c r="AB1472">
        <f t="shared" si="177"/>
        <v>418.12434223325147</v>
      </c>
      <c r="AO1472">
        <f t="shared" si="178"/>
        <v>1861.5</v>
      </c>
      <c r="AP1472">
        <f t="shared" si="179"/>
        <v>789</v>
      </c>
      <c r="AT1472">
        <f t="shared" si="180"/>
        <v>219.7800036400036</v>
      </c>
      <c r="AY1472">
        <f t="shared" si="181"/>
        <v>316.93620487323506</v>
      </c>
    </row>
    <row r="1473" spans="1:51" x14ac:dyDescent="0.3">
      <c r="A1473" s="1">
        <v>2190</v>
      </c>
      <c r="B1473" s="1">
        <v>765</v>
      </c>
      <c r="C1473" s="1">
        <v>-125</v>
      </c>
      <c r="D1473" s="1">
        <v>32</v>
      </c>
      <c r="K1473" s="1">
        <v>1512</v>
      </c>
      <c r="L1473" s="1">
        <v>786</v>
      </c>
      <c r="M1473" s="1">
        <v>150</v>
      </c>
      <c r="N1473" s="1">
        <v>26</v>
      </c>
      <c r="U1473">
        <f t="shared" si="175"/>
        <v>678.32514327570084</v>
      </c>
      <c r="V1473">
        <f t="shared" si="176"/>
        <v>24.325143275700839</v>
      </c>
      <c r="AB1473">
        <f t="shared" si="177"/>
        <v>5.4559156470964894</v>
      </c>
      <c r="AO1473">
        <f t="shared" si="178"/>
        <v>1851</v>
      </c>
      <c r="AP1473">
        <f t="shared" si="179"/>
        <v>775.5</v>
      </c>
      <c r="AT1473">
        <f t="shared" si="180"/>
        <v>230.22000347493699</v>
      </c>
      <c r="AY1473">
        <f t="shared" si="181"/>
        <v>797.65021704635171</v>
      </c>
    </row>
    <row r="1474" spans="1:51" x14ac:dyDescent="0.3">
      <c r="A1474" s="1">
        <v>2189</v>
      </c>
      <c r="B1474" s="1">
        <v>762</v>
      </c>
      <c r="C1474" s="1">
        <v>-129</v>
      </c>
      <c r="D1474" s="1">
        <v>31</v>
      </c>
      <c r="K1474" s="1">
        <v>1527</v>
      </c>
      <c r="L1474" s="1">
        <v>787</v>
      </c>
      <c r="M1474" s="1">
        <v>145</v>
      </c>
      <c r="N1474" s="1">
        <v>26</v>
      </c>
      <c r="U1474">
        <f t="shared" si="175"/>
        <v>662.4718861959351</v>
      </c>
      <c r="V1474">
        <f t="shared" si="176"/>
        <v>8.4718861959350988</v>
      </c>
      <c r="AB1474">
        <f t="shared" si="177"/>
        <v>330.84143929998561</v>
      </c>
      <c r="AO1474">
        <f t="shared" si="178"/>
        <v>1858</v>
      </c>
      <c r="AP1474">
        <f t="shared" si="179"/>
        <v>774.5</v>
      </c>
      <c r="AT1474">
        <f t="shared" si="180"/>
        <v>232.83953702067009</v>
      </c>
      <c r="AY1474">
        <f t="shared" si="181"/>
        <v>952.47758373871989</v>
      </c>
    </row>
    <row r="1475" spans="1:51" x14ac:dyDescent="0.3">
      <c r="A1475" s="1">
        <v>2190</v>
      </c>
      <c r="B1475" s="1">
        <v>773</v>
      </c>
      <c r="C1475" s="1">
        <v>-139</v>
      </c>
      <c r="D1475" s="1">
        <v>30</v>
      </c>
      <c r="K1475" s="1">
        <v>1541</v>
      </c>
      <c r="L1475" s="1">
        <v>811</v>
      </c>
      <c r="M1475" s="1">
        <v>73</v>
      </c>
      <c r="N1475" s="1">
        <v>18</v>
      </c>
      <c r="U1475">
        <f t="shared" si="175"/>
        <v>650.11152889331231</v>
      </c>
      <c r="V1475">
        <f t="shared" si="176"/>
        <v>-3.8884711066876889</v>
      </c>
      <c r="AB1475">
        <f t="shared" si="177"/>
        <v>933.26611757464855</v>
      </c>
      <c r="AO1475">
        <f t="shared" si="178"/>
        <v>1865.5</v>
      </c>
      <c r="AP1475">
        <f t="shared" si="179"/>
        <v>792</v>
      </c>
      <c r="AT1475">
        <f t="shared" si="180"/>
        <v>218.06936969689255</v>
      </c>
      <c r="AY1475">
        <f t="shared" si="181"/>
        <v>258.95466010765983</v>
      </c>
    </row>
    <row r="1476" spans="1:51" x14ac:dyDescent="0.3">
      <c r="A1476" s="1">
        <v>2180</v>
      </c>
      <c r="B1476" s="1">
        <v>763</v>
      </c>
      <c r="C1476" s="1">
        <v>-151</v>
      </c>
      <c r="D1476" s="1">
        <v>29</v>
      </c>
      <c r="K1476" s="1">
        <v>1578</v>
      </c>
      <c r="L1476" s="1">
        <v>844</v>
      </c>
      <c r="M1476" s="1">
        <v>-1</v>
      </c>
      <c r="N1476" s="1">
        <v>18</v>
      </c>
      <c r="U1476">
        <f t="shared" ref="U1476:U1538" si="182">SQRT((A1476-K1476)^2+(B1476-L1476)^2)</f>
        <v>607.42489247642789</v>
      </c>
      <c r="V1476">
        <f t="shared" ref="V1476:V1538" si="183">U1476-654</f>
        <v>-46.575107523572115</v>
      </c>
      <c r="AB1476">
        <f t="shared" ref="AB1476:AB1538" si="184">(V1476-$AA$5)^2</f>
        <v>5363.5176946215042</v>
      </c>
      <c r="AO1476">
        <f t="shared" ref="AO1476:AO1538" si="185">(A1476+K1476)/2</f>
        <v>1879</v>
      </c>
      <c r="AP1476">
        <f t="shared" ref="AP1476:AP1538" si="186">(B1476+L1476)/2</f>
        <v>803.5</v>
      </c>
      <c r="AT1476">
        <f t="shared" ref="AT1476:AT1538" si="187">SQRT((AP1476-1000)^2 + (AO1476-1800)^2)</f>
        <v>211.78585882914845</v>
      </c>
      <c r="AY1476">
        <f t="shared" ref="AY1476:AY1538" si="188">(AT1476-$AX$5)^2</f>
        <v>96.207797643672819</v>
      </c>
    </row>
    <row r="1477" spans="1:51" x14ac:dyDescent="0.3">
      <c r="A1477" s="1">
        <v>2176</v>
      </c>
      <c r="B1477" s="1">
        <v>761</v>
      </c>
      <c r="C1477" s="1">
        <v>-157</v>
      </c>
      <c r="D1477" s="1">
        <v>30</v>
      </c>
      <c r="K1477" s="1">
        <v>1605</v>
      </c>
      <c r="L1477" s="1">
        <v>860</v>
      </c>
      <c r="M1477" s="1">
        <v>-31</v>
      </c>
      <c r="N1477" s="1">
        <v>21</v>
      </c>
      <c r="U1477">
        <f t="shared" si="182"/>
        <v>579.51876587389302</v>
      </c>
      <c r="V1477">
        <f t="shared" si="183"/>
        <v>-74.481234126106983</v>
      </c>
      <c r="AB1477">
        <f t="shared" si="184"/>
        <v>10229.738058041825</v>
      </c>
      <c r="AO1477">
        <f t="shared" si="185"/>
        <v>1890.5</v>
      </c>
      <c r="AP1477">
        <f t="shared" si="186"/>
        <v>810.5</v>
      </c>
      <c r="AT1477">
        <f t="shared" si="187"/>
        <v>210.00119047281612</v>
      </c>
      <c r="AY1477">
        <f t="shared" si="188"/>
        <v>64.382794873463709</v>
      </c>
    </row>
    <row r="1478" spans="1:51" x14ac:dyDescent="0.3">
      <c r="A1478" s="1">
        <v>2176</v>
      </c>
      <c r="B1478" s="1">
        <v>766</v>
      </c>
      <c r="C1478" s="1">
        <v>-160</v>
      </c>
      <c r="D1478" s="1">
        <v>30</v>
      </c>
      <c r="K1478" s="1">
        <v>1617</v>
      </c>
      <c r="L1478" s="1">
        <v>882</v>
      </c>
      <c r="M1478" s="1">
        <v>-71</v>
      </c>
      <c r="N1478" s="1">
        <v>18</v>
      </c>
      <c r="U1478">
        <f t="shared" si="182"/>
        <v>570.90892443541293</v>
      </c>
      <c r="V1478">
        <f t="shared" si="183"/>
        <v>-83.091075564587072</v>
      </c>
      <c r="AB1478">
        <f t="shared" si="184"/>
        <v>12045.503478450146</v>
      </c>
      <c r="AO1478">
        <f t="shared" si="185"/>
        <v>1896.5</v>
      </c>
      <c r="AP1478">
        <f t="shared" si="186"/>
        <v>824</v>
      </c>
      <c r="AT1478">
        <f t="shared" si="187"/>
        <v>200.71933140582149</v>
      </c>
      <c r="AY1478">
        <f t="shared" si="188"/>
        <v>1.5824886598010335</v>
      </c>
    </row>
    <row r="1479" spans="1:51" x14ac:dyDescent="0.3">
      <c r="A1479" s="1">
        <v>2171</v>
      </c>
      <c r="B1479" s="1">
        <v>768</v>
      </c>
      <c r="C1479" s="1">
        <v>-165</v>
      </c>
      <c r="D1479" s="1">
        <v>29</v>
      </c>
      <c r="K1479" s="1">
        <v>1627</v>
      </c>
      <c r="L1479" s="1">
        <v>897</v>
      </c>
      <c r="M1479" s="1">
        <v>-90</v>
      </c>
      <c r="N1479" s="1">
        <v>19</v>
      </c>
      <c r="U1479">
        <f t="shared" si="182"/>
        <v>559.08586102672996</v>
      </c>
      <c r="V1479">
        <f t="shared" si="183"/>
        <v>-94.914138973270042</v>
      </c>
      <c r="AB1479">
        <f t="shared" si="184"/>
        <v>14780.498229973589</v>
      </c>
      <c r="AO1479">
        <f t="shared" si="185"/>
        <v>1899</v>
      </c>
      <c r="AP1479">
        <f t="shared" si="186"/>
        <v>832.5</v>
      </c>
      <c r="AT1479">
        <f t="shared" si="187"/>
        <v>194.56939636027039</v>
      </c>
      <c r="AY1479">
        <f t="shared" si="188"/>
        <v>54.877057981858719</v>
      </c>
    </row>
    <row r="1480" spans="1:51" x14ac:dyDescent="0.3">
      <c r="A1480" s="1">
        <v>2172</v>
      </c>
      <c r="B1480" s="1">
        <v>762</v>
      </c>
      <c r="C1480" s="1">
        <v>-166</v>
      </c>
      <c r="D1480" s="1">
        <v>30</v>
      </c>
      <c r="K1480" s="1">
        <v>1649</v>
      </c>
      <c r="L1480" s="1">
        <v>912</v>
      </c>
      <c r="M1480" s="1">
        <v>-105</v>
      </c>
      <c r="N1480" s="1">
        <v>20</v>
      </c>
      <c r="U1480">
        <f t="shared" si="182"/>
        <v>544.08547122671825</v>
      </c>
      <c r="V1480">
        <f t="shared" si="183"/>
        <v>-109.91452877328175</v>
      </c>
      <c r="AB1480">
        <f t="shared" si="184"/>
        <v>18652.85687616725</v>
      </c>
      <c r="AO1480">
        <f t="shared" si="185"/>
        <v>1910.5</v>
      </c>
      <c r="AP1480">
        <f t="shared" si="186"/>
        <v>837</v>
      </c>
      <c r="AT1480">
        <f t="shared" si="187"/>
        <v>196.92447790967989</v>
      </c>
      <c r="AY1480">
        <f t="shared" si="188"/>
        <v>25.531025841077248</v>
      </c>
    </row>
    <row r="1481" spans="1:51" x14ac:dyDescent="0.3">
      <c r="A1481" s="1">
        <v>2178</v>
      </c>
      <c r="B1481" s="1">
        <v>768</v>
      </c>
      <c r="C1481" s="1">
        <v>-167</v>
      </c>
      <c r="D1481" s="1">
        <v>30</v>
      </c>
      <c r="K1481" s="1">
        <v>1637</v>
      </c>
      <c r="L1481" s="1">
        <v>896</v>
      </c>
      <c r="M1481" s="1">
        <v>-136</v>
      </c>
      <c r="N1481" s="1">
        <v>17</v>
      </c>
      <c r="U1481">
        <f t="shared" si="182"/>
        <v>555.93614741263229</v>
      </c>
      <c r="V1481">
        <f t="shared" si="183"/>
        <v>-98.063852587367705</v>
      </c>
      <c r="AB1481">
        <f t="shared" si="184"/>
        <v>15556.272247194333</v>
      </c>
      <c r="AO1481">
        <f t="shared" si="185"/>
        <v>1907.5</v>
      </c>
      <c r="AP1481">
        <f t="shared" si="186"/>
        <v>832</v>
      </c>
      <c r="AT1481">
        <f t="shared" si="187"/>
        <v>199.44986838802376</v>
      </c>
      <c r="AY1481">
        <f t="shared" si="188"/>
        <v>6.3879179385252423</v>
      </c>
    </row>
    <row r="1482" spans="1:51" x14ac:dyDescent="0.3">
      <c r="A1482" s="1">
        <v>2183</v>
      </c>
      <c r="B1482" s="1">
        <v>768</v>
      </c>
      <c r="C1482" s="1">
        <v>-158</v>
      </c>
      <c r="D1482" s="1">
        <v>31</v>
      </c>
      <c r="K1482" s="1">
        <v>1613</v>
      </c>
      <c r="L1482" s="1">
        <v>862</v>
      </c>
      <c r="M1482" s="1">
        <v>-45</v>
      </c>
      <c r="N1482" s="1">
        <v>28</v>
      </c>
      <c r="U1482">
        <f t="shared" si="182"/>
        <v>577.6988835024697</v>
      </c>
      <c r="V1482">
        <f t="shared" si="183"/>
        <v>-76.301116497530302</v>
      </c>
      <c r="AB1482">
        <f t="shared" si="184"/>
        <v>10601.183725375142</v>
      </c>
      <c r="AO1482">
        <f t="shared" si="185"/>
        <v>1898</v>
      </c>
      <c r="AP1482">
        <f t="shared" si="186"/>
        <v>815</v>
      </c>
      <c r="AT1482">
        <f t="shared" si="187"/>
        <v>209.35376758014172</v>
      </c>
      <c r="AY1482">
        <f t="shared" si="188"/>
        <v>54.412252406404669</v>
      </c>
    </row>
    <row r="1483" spans="1:51" x14ac:dyDescent="0.3">
      <c r="A1483" s="1">
        <v>2178</v>
      </c>
      <c r="B1483" s="1">
        <v>766</v>
      </c>
      <c r="C1483" s="1">
        <v>-153</v>
      </c>
      <c r="D1483" s="1">
        <v>31</v>
      </c>
      <c r="K1483" s="1">
        <v>1584</v>
      </c>
      <c r="L1483" s="1">
        <v>841</v>
      </c>
      <c r="M1483" s="1">
        <v>73</v>
      </c>
      <c r="N1483" s="1">
        <v>32</v>
      </c>
      <c r="U1483">
        <f t="shared" si="182"/>
        <v>598.71612639046225</v>
      </c>
      <c r="V1483">
        <f t="shared" si="183"/>
        <v>-55.28387360953775</v>
      </c>
      <c r="AB1483">
        <f t="shared" si="184"/>
        <v>6714.9514008234</v>
      </c>
      <c r="AO1483">
        <f t="shared" si="185"/>
        <v>1881</v>
      </c>
      <c r="AP1483">
        <f t="shared" si="186"/>
        <v>803.5</v>
      </c>
      <c r="AT1483">
        <f t="shared" si="187"/>
        <v>212.53999623600259</v>
      </c>
      <c r="AY1483">
        <f t="shared" si="188"/>
        <v>111.57052090923554</v>
      </c>
    </row>
    <row r="1484" spans="1:51" x14ac:dyDescent="0.3">
      <c r="A1484" s="1">
        <v>2189</v>
      </c>
      <c r="B1484" s="1">
        <v>761</v>
      </c>
      <c r="C1484" s="1">
        <v>-149</v>
      </c>
      <c r="D1484" s="1">
        <v>32</v>
      </c>
      <c r="K1484" s="1">
        <v>1610</v>
      </c>
      <c r="L1484" s="1">
        <v>859</v>
      </c>
      <c r="M1484" s="1">
        <v>40</v>
      </c>
      <c r="N1484" s="1">
        <v>22</v>
      </c>
      <c r="U1484">
        <f t="shared" si="182"/>
        <v>587.23504663805613</v>
      </c>
      <c r="V1484">
        <f t="shared" si="183"/>
        <v>-66.764953361943867</v>
      </c>
      <c r="AB1484">
        <f t="shared" si="184"/>
        <v>8728.3963229481287</v>
      </c>
      <c r="AO1484">
        <f t="shared" si="185"/>
        <v>1899.5</v>
      </c>
      <c r="AP1484">
        <f t="shared" si="186"/>
        <v>810</v>
      </c>
      <c r="AT1484">
        <f t="shared" si="187"/>
        <v>214.47668870998544</v>
      </c>
      <c r="AY1484">
        <f t="shared" si="188"/>
        <v>156.23468159935243</v>
      </c>
    </row>
    <row r="1485" spans="1:51" x14ac:dyDescent="0.3">
      <c r="A1485" s="1">
        <v>2194</v>
      </c>
      <c r="B1485" s="1">
        <v>759</v>
      </c>
      <c r="C1485" s="1">
        <v>-137</v>
      </c>
      <c r="D1485" s="1">
        <v>33</v>
      </c>
      <c r="K1485" s="1">
        <v>1634</v>
      </c>
      <c r="L1485" s="1">
        <v>860</v>
      </c>
      <c r="M1485" s="1">
        <v>92</v>
      </c>
      <c r="N1485" s="1">
        <v>31</v>
      </c>
      <c r="U1485">
        <f t="shared" si="182"/>
        <v>569.03514829929441</v>
      </c>
      <c r="V1485">
        <f t="shared" si="183"/>
        <v>-84.964851700705594</v>
      </c>
      <c r="AB1485">
        <f t="shared" si="184"/>
        <v>12460.315906150423</v>
      </c>
      <c r="AO1485">
        <f t="shared" si="185"/>
        <v>1914</v>
      </c>
      <c r="AP1485">
        <f t="shared" si="186"/>
        <v>809.5</v>
      </c>
      <c r="AT1485">
        <f t="shared" si="187"/>
        <v>222.00506750973051</v>
      </c>
      <c r="AY1485">
        <f t="shared" si="188"/>
        <v>401.11141290148498</v>
      </c>
    </row>
    <row r="1486" spans="1:51" x14ac:dyDescent="0.3">
      <c r="A1486" s="1">
        <v>2195</v>
      </c>
      <c r="B1486" s="1">
        <v>759</v>
      </c>
      <c r="C1486" s="1">
        <v>-137</v>
      </c>
      <c r="D1486" s="1">
        <v>31</v>
      </c>
      <c r="K1486" s="1">
        <v>1642</v>
      </c>
      <c r="L1486" s="1">
        <v>856</v>
      </c>
      <c r="M1486" s="1">
        <v>68</v>
      </c>
      <c r="N1486" s="1">
        <v>24</v>
      </c>
      <c r="U1486">
        <f t="shared" si="182"/>
        <v>561.44278426211872</v>
      </c>
      <c r="V1486">
        <f t="shared" si="183"/>
        <v>-92.557215737881279</v>
      </c>
      <c r="AB1486">
        <f t="shared" si="184"/>
        <v>14212.967091126233</v>
      </c>
      <c r="AO1486">
        <f t="shared" si="185"/>
        <v>1918.5</v>
      </c>
      <c r="AP1486">
        <f t="shared" si="186"/>
        <v>807.5</v>
      </c>
      <c r="AT1486">
        <f t="shared" si="187"/>
        <v>226.04977328013405</v>
      </c>
      <c r="AY1486">
        <f t="shared" si="188"/>
        <v>579.48389948156353</v>
      </c>
    </row>
    <row r="1487" spans="1:51" x14ac:dyDescent="0.3">
      <c r="A1487" s="1">
        <v>2192</v>
      </c>
      <c r="B1487" s="1">
        <v>746</v>
      </c>
      <c r="C1487" s="1">
        <v>-134</v>
      </c>
      <c r="D1487" s="1">
        <v>32</v>
      </c>
      <c r="K1487" s="1">
        <v>1633</v>
      </c>
      <c r="L1487" s="1">
        <v>824</v>
      </c>
      <c r="M1487" s="1">
        <v>158</v>
      </c>
      <c r="N1487" s="1">
        <v>35</v>
      </c>
      <c r="U1487">
        <f t="shared" si="182"/>
        <v>564.41562699840267</v>
      </c>
      <c r="V1487">
        <f t="shared" si="183"/>
        <v>-89.584373001597328</v>
      </c>
      <c r="AB1487">
        <f t="shared" si="184"/>
        <v>13512.971267484234</v>
      </c>
      <c r="AO1487">
        <f t="shared" si="185"/>
        <v>1912.5</v>
      </c>
      <c r="AP1487">
        <f t="shared" si="186"/>
        <v>785</v>
      </c>
      <c r="AT1487">
        <f t="shared" si="187"/>
        <v>242.65458990095365</v>
      </c>
      <c r="AY1487">
        <f t="shared" si="188"/>
        <v>1654.6417948247549</v>
      </c>
    </row>
    <row r="1488" spans="1:51" x14ac:dyDescent="0.3">
      <c r="A1488" s="1">
        <v>2201</v>
      </c>
      <c r="B1488" s="1">
        <v>741</v>
      </c>
      <c r="C1488" s="1">
        <v>-157</v>
      </c>
      <c r="D1488" s="1">
        <v>30</v>
      </c>
      <c r="K1488" s="1">
        <v>1638</v>
      </c>
      <c r="L1488" s="1">
        <v>816</v>
      </c>
      <c r="M1488" s="1">
        <v>155</v>
      </c>
      <c r="N1488" s="1">
        <v>28</v>
      </c>
      <c r="U1488">
        <f t="shared" si="182"/>
        <v>567.97359093535329</v>
      </c>
      <c r="V1488">
        <f t="shared" si="183"/>
        <v>-86.026409064646714</v>
      </c>
      <c r="AB1488">
        <f t="shared" si="184"/>
        <v>12698.437158610768</v>
      </c>
      <c r="AO1488">
        <f t="shared" si="185"/>
        <v>1919.5</v>
      </c>
      <c r="AP1488">
        <f t="shared" si="186"/>
        <v>778.5</v>
      </c>
      <c r="AT1488">
        <f t="shared" si="187"/>
        <v>251.67935950331724</v>
      </c>
      <c r="AY1488">
        <f t="shared" si="188"/>
        <v>2470.2945736389006</v>
      </c>
    </row>
    <row r="1489" spans="1:51" x14ac:dyDescent="0.3">
      <c r="A1489" s="1">
        <v>2190</v>
      </c>
      <c r="B1489" s="1">
        <v>736</v>
      </c>
      <c r="C1489" s="1">
        <v>-121</v>
      </c>
      <c r="D1489" s="1">
        <v>34</v>
      </c>
      <c r="K1489" s="1">
        <v>1663</v>
      </c>
      <c r="L1489" s="1">
        <v>828</v>
      </c>
      <c r="M1489" s="1">
        <v>111</v>
      </c>
      <c r="N1489" s="1">
        <v>63</v>
      </c>
      <c r="U1489">
        <f t="shared" si="182"/>
        <v>534.97009262200822</v>
      </c>
      <c r="V1489">
        <f t="shared" si="183"/>
        <v>-119.02990737799178</v>
      </c>
      <c r="AB1489">
        <f t="shared" si="184"/>
        <v>21225.821095475305</v>
      </c>
      <c r="AO1489">
        <f t="shared" si="185"/>
        <v>1926.5</v>
      </c>
      <c r="AP1489">
        <f t="shared" si="186"/>
        <v>782</v>
      </c>
      <c r="AT1489">
        <f t="shared" si="187"/>
        <v>252.04414295912531</v>
      </c>
      <c r="AY1489">
        <f t="shared" si="188"/>
        <v>2506.6886175954091</v>
      </c>
    </row>
    <row r="1490" spans="1:51" x14ac:dyDescent="0.3">
      <c r="A1490" s="1">
        <v>2200</v>
      </c>
      <c r="B1490" s="1">
        <v>735</v>
      </c>
      <c r="C1490" s="1">
        <v>-106</v>
      </c>
      <c r="D1490" s="1">
        <v>34</v>
      </c>
      <c r="K1490" s="1">
        <v>1709</v>
      </c>
      <c r="L1490" s="1">
        <v>876</v>
      </c>
      <c r="M1490" s="1">
        <v>51</v>
      </c>
      <c r="N1490" s="1">
        <v>23</v>
      </c>
      <c r="U1490">
        <f t="shared" si="182"/>
        <v>510.84439901010956</v>
      </c>
      <c r="V1490">
        <f t="shared" si="183"/>
        <v>-143.15560098989044</v>
      </c>
      <c r="AB1490">
        <f t="shared" si="184"/>
        <v>28837.655362540008</v>
      </c>
      <c r="AO1490">
        <f t="shared" si="185"/>
        <v>1954.5</v>
      </c>
      <c r="AP1490">
        <f t="shared" si="186"/>
        <v>805.5</v>
      </c>
      <c r="AT1490">
        <f t="shared" si="187"/>
        <v>248.39585342754819</v>
      </c>
      <c r="AY1490">
        <f t="shared" si="188"/>
        <v>2154.6819666683596</v>
      </c>
    </row>
    <row r="1491" spans="1:51" x14ac:dyDescent="0.3">
      <c r="A1491" s="1">
        <v>2194</v>
      </c>
      <c r="B1491" s="1">
        <v>738</v>
      </c>
      <c r="C1491" s="1">
        <v>-101</v>
      </c>
      <c r="D1491" s="1">
        <v>33</v>
      </c>
      <c r="K1491" s="1">
        <v>1712</v>
      </c>
      <c r="L1491" s="1">
        <v>883</v>
      </c>
      <c r="M1491" s="1">
        <v>46</v>
      </c>
      <c r="N1491" s="1">
        <v>25</v>
      </c>
      <c r="U1491">
        <f t="shared" si="182"/>
        <v>503.33785869930347</v>
      </c>
      <c r="V1491">
        <f t="shared" si="183"/>
        <v>-150.66214130069653</v>
      </c>
      <c r="AB1491">
        <f t="shared" si="184"/>
        <v>31443.472832113352</v>
      </c>
      <c r="AO1491">
        <f t="shared" si="185"/>
        <v>1953</v>
      </c>
      <c r="AP1491">
        <f t="shared" si="186"/>
        <v>810.5</v>
      </c>
      <c r="AT1491">
        <f t="shared" si="187"/>
        <v>243.55543516825898</v>
      </c>
      <c r="AY1491">
        <f t="shared" si="188"/>
        <v>1728.7412025762194</v>
      </c>
    </row>
    <row r="1492" spans="1:51" x14ac:dyDescent="0.3">
      <c r="A1492" s="1">
        <v>2188</v>
      </c>
      <c r="B1492" s="1">
        <v>734</v>
      </c>
      <c r="C1492" s="1">
        <v>-123</v>
      </c>
      <c r="D1492" s="1">
        <v>30</v>
      </c>
      <c r="K1492" s="1">
        <v>1707</v>
      </c>
      <c r="L1492" s="1">
        <v>889</v>
      </c>
      <c r="M1492" s="1">
        <v>50</v>
      </c>
      <c r="N1492" s="1">
        <v>25</v>
      </c>
      <c r="U1492">
        <f t="shared" si="182"/>
        <v>505.35729934374154</v>
      </c>
      <c r="V1492">
        <f t="shared" si="183"/>
        <v>-148.64270065625846</v>
      </c>
      <c r="AB1492">
        <f t="shared" si="184"/>
        <v>30731.364124012081</v>
      </c>
      <c r="AO1492">
        <f t="shared" si="185"/>
        <v>1947.5</v>
      </c>
      <c r="AP1492">
        <f t="shared" si="186"/>
        <v>811.5</v>
      </c>
      <c r="AT1492">
        <f t="shared" si="187"/>
        <v>239.35016189674909</v>
      </c>
      <c r="AY1492">
        <f t="shared" si="188"/>
        <v>1396.7306971477446</v>
      </c>
    </row>
    <row r="1493" spans="1:51" x14ac:dyDescent="0.3">
      <c r="A1493" s="1">
        <v>2185</v>
      </c>
      <c r="B1493" s="1">
        <v>722</v>
      </c>
      <c r="C1493" s="1">
        <v>-115</v>
      </c>
      <c r="D1493" s="1">
        <v>33</v>
      </c>
      <c r="K1493" s="1">
        <v>1687</v>
      </c>
      <c r="L1493" s="1">
        <v>850</v>
      </c>
      <c r="M1493" s="1">
        <v>127</v>
      </c>
      <c r="N1493" s="1">
        <v>34</v>
      </c>
      <c r="U1493">
        <f t="shared" si="182"/>
        <v>514.18673650727317</v>
      </c>
      <c r="V1493">
        <f t="shared" si="183"/>
        <v>-139.81326349272683</v>
      </c>
      <c r="AB1493">
        <f t="shared" si="184"/>
        <v>27713.658241221892</v>
      </c>
      <c r="AO1493">
        <f t="shared" si="185"/>
        <v>1936</v>
      </c>
      <c r="AP1493">
        <f t="shared" si="186"/>
        <v>786</v>
      </c>
      <c r="AT1493">
        <f t="shared" si="187"/>
        <v>253.55867171130237</v>
      </c>
      <c r="AY1493">
        <f t="shared" si="188"/>
        <v>2660.6377568956941</v>
      </c>
    </row>
    <row r="1494" spans="1:51" x14ac:dyDescent="0.3">
      <c r="A1494" s="1">
        <v>2178</v>
      </c>
      <c r="B1494" s="1">
        <v>715</v>
      </c>
      <c r="C1494" s="1">
        <v>-104</v>
      </c>
      <c r="D1494" s="1">
        <v>33</v>
      </c>
      <c r="K1494" s="1">
        <v>1668</v>
      </c>
      <c r="L1494" s="1">
        <v>838</v>
      </c>
      <c r="M1494" s="1">
        <v>191</v>
      </c>
      <c r="N1494" s="1">
        <v>33</v>
      </c>
      <c r="U1494">
        <f t="shared" si="182"/>
        <v>524.62272158190024</v>
      </c>
      <c r="V1494">
        <f t="shared" si="183"/>
        <v>-129.37727841809976</v>
      </c>
      <c r="AB1494">
        <f t="shared" si="184"/>
        <v>24347.9235568978</v>
      </c>
      <c r="AO1494">
        <f t="shared" si="185"/>
        <v>1923</v>
      </c>
      <c r="AP1494">
        <f t="shared" si="186"/>
        <v>776.5</v>
      </c>
      <c r="AT1494">
        <f t="shared" si="187"/>
        <v>255.11027027542423</v>
      </c>
      <c r="AY1494">
        <f t="shared" si="188"/>
        <v>2823.1123750314005</v>
      </c>
    </row>
    <row r="1495" spans="1:51" x14ac:dyDescent="0.3">
      <c r="A1495" s="1">
        <v>2176</v>
      </c>
      <c r="B1495" s="1">
        <v>718</v>
      </c>
      <c r="C1495" s="1">
        <v>-85</v>
      </c>
      <c r="D1495" s="1">
        <v>34</v>
      </c>
      <c r="K1495" s="1">
        <v>1670</v>
      </c>
      <c r="L1495" s="1">
        <v>812</v>
      </c>
      <c r="M1495" s="1">
        <v>272</v>
      </c>
      <c r="N1495" s="1">
        <v>40</v>
      </c>
      <c r="U1495">
        <f t="shared" si="182"/>
        <v>514.65716744256076</v>
      </c>
      <c r="V1495">
        <f t="shared" si="183"/>
        <v>-139.34283255743924</v>
      </c>
      <c r="AB1495">
        <f t="shared" si="184"/>
        <v>27557.25032216711</v>
      </c>
      <c r="AO1495">
        <f t="shared" si="185"/>
        <v>1923</v>
      </c>
      <c r="AP1495">
        <f t="shared" si="186"/>
        <v>765</v>
      </c>
      <c r="AT1495">
        <f t="shared" si="187"/>
        <v>265.24328455212583</v>
      </c>
      <c r="AY1495">
        <f t="shared" si="188"/>
        <v>4002.5846164828363</v>
      </c>
    </row>
    <row r="1496" spans="1:51" x14ac:dyDescent="0.3">
      <c r="A1496" s="1">
        <v>2159</v>
      </c>
      <c r="B1496" s="1">
        <v>713</v>
      </c>
      <c r="C1496" s="1">
        <v>-73</v>
      </c>
      <c r="D1496" s="1">
        <v>33</v>
      </c>
      <c r="K1496" s="1">
        <v>1665</v>
      </c>
      <c r="L1496" s="1">
        <v>806</v>
      </c>
      <c r="M1496" s="1">
        <v>244</v>
      </c>
      <c r="N1496" s="1">
        <v>28</v>
      </c>
      <c r="U1496">
        <f t="shared" si="182"/>
        <v>502.67782923061168</v>
      </c>
      <c r="V1496">
        <f t="shared" si="183"/>
        <v>-151.32217076938832</v>
      </c>
      <c r="AB1496">
        <f t="shared" si="184"/>
        <v>31677.985380616101</v>
      </c>
      <c r="AO1496">
        <f t="shared" si="185"/>
        <v>1912</v>
      </c>
      <c r="AP1496">
        <f t="shared" si="186"/>
        <v>759.5</v>
      </c>
      <c r="AT1496">
        <f t="shared" si="187"/>
        <v>265.30030154524889</v>
      </c>
      <c r="AY1496">
        <f t="shared" si="188"/>
        <v>4009.8023396659983</v>
      </c>
    </row>
    <row r="1497" spans="1:51" x14ac:dyDescent="0.3">
      <c r="A1497" s="1">
        <v>2171</v>
      </c>
      <c r="B1497" s="1">
        <v>719</v>
      </c>
      <c r="C1497" s="1">
        <v>-73</v>
      </c>
      <c r="D1497" s="1">
        <v>33</v>
      </c>
      <c r="K1497" s="1">
        <v>1647</v>
      </c>
      <c r="L1497" s="1">
        <v>810</v>
      </c>
      <c r="M1497" s="1">
        <v>297</v>
      </c>
      <c r="N1497" s="1">
        <v>35</v>
      </c>
      <c r="U1497">
        <f t="shared" si="182"/>
        <v>531.84302195290672</v>
      </c>
      <c r="V1497">
        <f t="shared" si="183"/>
        <v>-122.15697804709328</v>
      </c>
      <c r="AB1497">
        <f t="shared" si="184"/>
        <v>22146.770776542584</v>
      </c>
      <c r="AO1497">
        <f t="shared" si="185"/>
        <v>1909</v>
      </c>
      <c r="AP1497">
        <f t="shared" si="186"/>
        <v>764.5</v>
      </c>
      <c r="AT1497">
        <f t="shared" si="187"/>
        <v>259.50192677512052</v>
      </c>
      <c r="AY1497">
        <f t="shared" si="188"/>
        <v>3309.0825175265163</v>
      </c>
    </row>
    <row r="1498" spans="1:51" x14ac:dyDescent="0.3">
      <c r="A1498" s="1">
        <v>2178</v>
      </c>
      <c r="B1498" s="1">
        <v>730</v>
      </c>
      <c r="C1498" s="1">
        <v>-100</v>
      </c>
      <c r="D1498" s="1">
        <v>30</v>
      </c>
      <c r="K1498" s="1">
        <v>1678</v>
      </c>
      <c r="L1498" s="1">
        <v>832</v>
      </c>
      <c r="M1498" s="1">
        <v>230</v>
      </c>
      <c r="N1498" s="1">
        <v>26</v>
      </c>
      <c r="U1498">
        <f t="shared" si="182"/>
        <v>510.29795218088032</v>
      </c>
      <c r="V1498">
        <f t="shared" si="183"/>
        <v>-143.70204781911968</v>
      </c>
      <c r="AB1498">
        <f t="shared" si="184"/>
        <v>29023.545380246589</v>
      </c>
      <c r="AO1498">
        <f t="shared" si="185"/>
        <v>1928</v>
      </c>
      <c r="AP1498">
        <f t="shared" si="186"/>
        <v>781</v>
      </c>
      <c r="AT1498">
        <f t="shared" si="187"/>
        <v>253.6631624812716</v>
      </c>
      <c r="AY1498">
        <f t="shared" si="188"/>
        <v>2671.4282294037407</v>
      </c>
    </row>
    <row r="1499" spans="1:51" x14ac:dyDescent="0.3">
      <c r="A1499" s="1">
        <v>2179</v>
      </c>
      <c r="B1499" s="1">
        <v>733</v>
      </c>
      <c r="C1499" s="1">
        <v>-92</v>
      </c>
      <c r="D1499" s="1">
        <v>33</v>
      </c>
      <c r="K1499" s="1">
        <v>1669</v>
      </c>
      <c r="L1499" s="1">
        <v>837</v>
      </c>
      <c r="M1499" s="1">
        <v>182</v>
      </c>
      <c r="N1499" s="1">
        <v>24</v>
      </c>
      <c r="U1499">
        <f t="shared" si="182"/>
        <v>520.49591737111632</v>
      </c>
      <c r="V1499">
        <f t="shared" si="183"/>
        <v>-133.50408262888368</v>
      </c>
      <c r="AB1499">
        <f t="shared" si="184"/>
        <v>25652.832369291649</v>
      </c>
      <c r="AO1499">
        <f t="shared" si="185"/>
        <v>1924</v>
      </c>
      <c r="AP1499">
        <f t="shared" si="186"/>
        <v>785</v>
      </c>
      <c r="AT1499">
        <f t="shared" si="187"/>
        <v>248.1954874690513</v>
      </c>
      <c r="AY1499">
        <f t="shared" si="188"/>
        <v>2136.1207178720656</v>
      </c>
    </row>
    <row r="1500" spans="1:51" x14ac:dyDescent="0.3">
      <c r="A1500" s="1">
        <v>2173</v>
      </c>
      <c r="B1500" s="1">
        <v>736</v>
      </c>
      <c r="C1500" s="1">
        <v>-87</v>
      </c>
      <c r="D1500" s="1">
        <v>32</v>
      </c>
      <c r="K1500" s="1">
        <v>1674</v>
      </c>
      <c r="L1500" s="1">
        <v>864</v>
      </c>
      <c r="M1500" s="1">
        <v>133</v>
      </c>
      <c r="N1500" s="1">
        <v>23</v>
      </c>
      <c r="U1500">
        <f t="shared" si="182"/>
        <v>515.15531638526261</v>
      </c>
      <c r="V1500">
        <f t="shared" si="183"/>
        <v>-138.84468361473739</v>
      </c>
      <c r="AB1500">
        <f t="shared" si="184"/>
        <v>27392.109273513426</v>
      </c>
      <c r="AO1500">
        <f t="shared" si="185"/>
        <v>1923.5</v>
      </c>
      <c r="AP1500">
        <f t="shared" si="186"/>
        <v>800</v>
      </c>
      <c r="AT1500">
        <f t="shared" si="187"/>
        <v>235.05797157297175</v>
      </c>
      <c r="AY1500">
        <f t="shared" si="188"/>
        <v>1094.3307350551231</v>
      </c>
    </row>
    <row r="1501" spans="1:51" x14ac:dyDescent="0.3">
      <c r="A1501" s="1">
        <v>2174</v>
      </c>
      <c r="B1501" s="1">
        <v>735</v>
      </c>
      <c r="C1501" s="1">
        <v>-90</v>
      </c>
      <c r="D1501" s="1">
        <v>32</v>
      </c>
      <c r="K1501" s="1">
        <v>1699</v>
      </c>
      <c r="L1501" s="1">
        <v>877</v>
      </c>
      <c r="M1501" s="1">
        <v>112</v>
      </c>
      <c r="N1501" s="1">
        <v>27</v>
      </c>
      <c r="U1501">
        <f t="shared" si="182"/>
        <v>495.77111654472168</v>
      </c>
      <c r="V1501">
        <f t="shared" si="183"/>
        <v>-158.22888345527832</v>
      </c>
      <c r="AB1501">
        <f t="shared" si="184"/>
        <v>34184.24438804396</v>
      </c>
      <c r="AO1501">
        <f t="shared" si="185"/>
        <v>1936.5</v>
      </c>
      <c r="AP1501">
        <f t="shared" si="186"/>
        <v>806</v>
      </c>
      <c r="AT1501">
        <f t="shared" si="187"/>
        <v>237.20929577063373</v>
      </c>
      <c r="AY1501">
        <f t="shared" si="188"/>
        <v>1241.293423031957</v>
      </c>
    </row>
    <row r="1502" spans="1:51" x14ac:dyDescent="0.3">
      <c r="A1502" s="1">
        <v>2179</v>
      </c>
      <c r="B1502" s="1">
        <v>732</v>
      </c>
      <c r="C1502" s="1">
        <v>-73</v>
      </c>
      <c r="D1502" s="1">
        <v>35</v>
      </c>
      <c r="K1502" s="1">
        <v>1703</v>
      </c>
      <c r="L1502" s="1">
        <v>878</v>
      </c>
      <c r="M1502" s="1">
        <v>90</v>
      </c>
      <c r="N1502" s="1">
        <v>58</v>
      </c>
      <c r="U1502">
        <f t="shared" si="182"/>
        <v>497.88753750219536</v>
      </c>
      <c r="V1502">
        <f t="shared" si="183"/>
        <v>-156.11246249780464</v>
      </c>
      <c r="AB1502">
        <f t="shared" si="184"/>
        <v>33406.114259152273</v>
      </c>
      <c r="AO1502">
        <f t="shared" si="185"/>
        <v>1941</v>
      </c>
      <c r="AP1502">
        <f t="shared" si="186"/>
        <v>805</v>
      </c>
      <c r="AT1502">
        <f t="shared" si="187"/>
        <v>240.63665556186572</v>
      </c>
      <c r="AY1502">
        <f t="shared" si="188"/>
        <v>1494.5456594938119</v>
      </c>
    </row>
    <row r="1503" spans="1:51" x14ac:dyDescent="0.3">
      <c r="A1503" s="1">
        <v>2179</v>
      </c>
      <c r="B1503" s="1">
        <v>741</v>
      </c>
      <c r="C1503" s="1">
        <v>-68</v>
      </c>
      <c r="D1503" s="1">
        <v>33</v>
      </c>
      <c r="K1503" s="1">
        <v>1710</v>
      </c>
      <c r="L1503" s="1">
        <v>890</v>
      </c>
      <c r="M1503" s="1">
        <v>59</v>
      </c>
      <c r="N1503" s="1">
        <v>24</v>
      </c>
      <c r="U1503">
        <f t="shared" si="182"/>
        <v>492.09958341782817</v>
      </c>
      <c r="V1503">
        <f t="shared" si="183"/>
        <v>-161.90041658217183</v>
      </c>
      <c r="AB1503">
        <f t="shared" si="184"/>
        <v>35555.382718588407</v>
      </c>
      <c r="AO1503">
        <f t="shared" si="185"/>
        <v>1944.5</v>
      </c>
      <c r="AP1503">
        <f t="shared" si="186"/>
        <v>815.5</v>
      </c>
      <c r="AT1503">
        <f t="shared" si="187"/>
        <v>234.35123212818831</v>
      </c>
      <c r="AY1503">
        <f t="shared" si="188"/>
        <v>1048.0713868419803</v>
      </c>
    </row>
    <row r="1504" spans="1:51" x14ac:dyDescent="0.3">
      <c r="A1504" s="1">
        <v>2168</v>
      </c>
      <c r="B1504" s="1">
        <v>727</v>
      </c>
      <c r="C1504" s="1">
        <v>-57</v>
      </c>
      <c r="D1504" s="1">
        <v>34</v>
      </c>
      <c r="K1504" s="1">
        <v>1726</v>
      </c>
      <c r="L1504" s="1">
        <v>889</v>
      </c>
      <c r="M1504" s="1">
        <v>59</v>
      </c>
      <c r="N1504" s="1">
        <v>27</v>
      </c>
      <c r="U1504">
        <f t="shared" si="182"/>
        <v>470.75258894667803</v>
      </c>
      <c r="V1504">
        <f t="shared" si="183"/>
        <v>-183.24741105332197</v>
      </c>
      <c r="AB1504">
        <f t="shared" si="184"/>
        <v>44061.513083924481</v>
      </c>
      <c r="AO1504">
        <f t="shared" si="185"/>
        <v>1947</v>
      </c>
      <c r="AP1504">
        <f t="shared" si="186"/>
        <v>808</v>
      </c>
      <c r="AT1504">
        <f t="shared" si="187"/>
        <v>241.81191037663964</v>
      </c>
      <c r="AY1504">
        <f t="shared" si="188"/>
        <v>1586.7960674595756</v>
      </c>
    </row>
    <row r="1505" spans="1:51" x14ac:dyDescent="0.3">
      <c r="A1505" s="1">
        <v>2170</v>
      </c>
      <c r="B1505" s="1">
        <v>715</v>
      </c>
      <c r="C1505" s="1">
        <v>-64</v>
      </c>
      <c r="D1505" s="1">
        <v>33</v>
      </c>
      <c r="K1505" s="1">
        <v>1716</v>
      </c>
      <c r="L1505" s="1">
        <v>877</v>
      </c>
      <c r="M1505" s="1">
        <v>54</v>
      </c>
      <c r="N1505" s="1">
        <v>25</v>
      </c>
      <c r="U1505">
        <f t="shared" si="182"/>
        <v>482.03734295176758</v>
      </c>
      <c r="V1505">
        <f t="shared" si="183"/>
        <v>-171.96265704823242</v>
      </c>
      <c r="AB1505">
        <f t="shared" si="184"/>
        <v>39451.330694649587</v>
      </c>
      <c r="AO1505">
        <f t="shared" si="185"/>
        <v>1943</v>
      </c>
      <c r="AP1505">
        <f t="shared" si="186"/>
        <v>796</v>
      </c>
      <c r="AT1505">
        <f t="shared" si="187"/>
        <v>249.12848090894786</v>
      </c>
      <c r="AY1505">
        <f t="shared" si="188"/>
        <v>2223.2337233297617</v>
      </c>
    </row>
    <row r="1506" spans="1:51" x14ac:dyDescent="0.3">
      <c r="A1506" s="1">
        <v>2168</v>
      </c>
      <c r="B1506" s="1">
        <v>724</v>
      </c>
      <c r="C1506" s="1">
        <v>-58</v>
      </c>
      <c r="D1506" s="1">
        <v>33</v>
      </c>
      <c r="K1506" s="1">
        <v>1711</v>
      </c>
      <c r="L1506" s="1">
        <v>865</v>
      </c>
      <c r="M1506" s="1">
        <v>83</v>
      </c>
      <c r="N1506" s="1">
        <v>29</v>
      </c>
      <c r="U1506">
        <f t="shared" si="182"/>
        <v>478.25725295075245</v>
      </c>
      <c r="V1506">
        <f t="shared" si="183"/>
        <v>-175.74274704924755</v>
      </c>
      <c r="AB1506">
        <f t="shared" si="184"/>
        <v>40967.24987173386</v>
      </c>
      <c r="AO1506">
        <f t="shared" si="185"/>
        <v>1939.5</v>
      </c>
      <c r="AP1506">
        <f t="shared" si="186"/>
        <v>794.5</v>
      </c>
      <c r="AT1506">
        <f t="shared" si="187"/>
        <v>248.37572345138724</v>
      </c>
      <c r="AY1506">
        <f t="shared" si="188"/>
        <v>2152.8135631952764</v>
      </c>
    </row>
    <row r="1507" spans="1:51" x14ac:dyDescent="0.3">
      <c r="A1507" s="1">
        <v>2164</v>
      </c>
      <c r="B1507" s="1">
        <v>709</v>
      </c>
      <c r="C1507" s="1">
        <v>-52</v>
      </c>
      <c r="D1507" s="1">
        <v>34</v>
      </c>
      <c r="K1507" s="1">
        <v>1697</v>
      </c>
      <c r="L1507" s="1">
        <v>862</v>
      </c>
      <c r="M1507" s="1">
        <v>130</v>
      </c>
      <c r="N1507" s="1">
        <v>31</v>
      </c>
      <c r="U1507">
        <f t="shared" si="182"/>
        <v>491.42446011569268</v>
      </c>
      <c r="V1507">
        <f t="shared" si="183"/>
        <v>-162.57553988430732</v>
      </c>
      <c r="AB1507">
        <f t="shared" si="184"/>
        <v>35810.442832612811</v>
      </c>
      <c r="AO1507">
        <f t="shared" si="185"/>
        <v>1930.5</v>
      </c>
      <c r="AP1507">
        <f t="shared" si="186"/>
        <v>785.5</v>
      </c>
      <c r="AT1507">
        <f t="shared" si="187"/>
        <v>251.07867292942265</v>
      </c>
      <c r="AY1507">
        <f t="shared" si="188"/>
        <v>2410.9446800770943</v>
      </c>
    </row>
    <row r="1508" spans="1:51" x14ac:dyDescent="0.3">
      <c r="A1508" s="1">
        <v>2158</v>
      </c>
      <c r="B1508" s="1">
        <v>703</v>
      </c>
      <c r="C1508" s="1">
        <v>-50</v>
      </c>
      <c r="D1508" s="1">
        <v>33</v>
      </c>
      <c r="K1508" s="1">
        <v>1698</v>
      </c>
      <c r="L1508" s="1">
        <v>858</v>
      </c>
      <c r="M1508" s="1">
        <v>148</v>
      </c>
      <c r="N1508" s="1">
        <v>30</v>
      </c>
      <c r="U1508">
        <f t="shared" si="182"/>
        <v>485.41219597368996</v>
      </c>
      <c r="V1508">
        <f t="shared" si="183"/>
        <v>-168.58780402631004</v>
      </c>
      <c r="AB1508">
        <f t="shared" si="184"/>
        <v>38122.069478464946</v>
      </c>
      <c r="AO1508">
        <f t="shared" si="185"/>
        <v>1928</v>
      </c>
      <c r="AP1508">
        <f t="shared" si="186"/>
        <v>780.5</v>
      </c>
      <c r="AT1508">
        <f t="shared" si="187"/>
        <v>254.09496256321179</v>
      </c>
      <c r="AY1508">
        <f t="shared" si="188"/>
        <v>2716.2505987618842</v>
      </c>
    </row>
    <row r="1509" spans="1:51" x14ac:dyDescent="0.3">
      <c r="A1509" s="1">
        <v>2158</v>
      </c>
      <c r="B1509" s="1">
        <v>708</v>
      </c>
      <c r="C1509" s="1">
        <v>-54</v>
      </c>
      <c r="D1509" s="1">
        <v>33</v>
      </c>
      <c r="K1509" s="1">
        <v>1713</v>
      </c>
      <c r="L1509" s="1">
        <v>872</v>
      </c>
      <c r="M1509" s="1">
        <v>152</v>
      </c>
      <c r="N1509" s="1">
        <v>30</v>
      </c>
      <c r="U1509">
        <f t="shared" si="182"/>
        <v>474.25836840270938</v>
      </c>
      <c r="V1509">
        <f t="shared" si="183"/>
        <v>-179.74163159729062</v>
      </c>
      <c r="AB1509">
        <f t="shared" si="184"/>
        <v>42602.018850037181</v>
      </c>
      <c r="AO1509">
        <f t="shared" si="185"/>
        <v>1935.5</v>
      </c>
      <c r="AP1509">
        <f t="shared" si="186"/>
        <v>790</v>
      </c>
      <c r="AT1509">
        <f t="shared" si="187"/>
        <v>249.92048735547871</v>
      </c>
      <c r="AY1509">
        <f t="shared" si="188"/>
        <v>2298.5490737096761</v>
      </c>
    </row>
    <row r="1510" spans="1:51" x14ac:dyDescent="0.3">
      <c r="A1510" s="1">
        <v>2158</v>
      </c>
      <c r="B1510" s="1">
        <v>710</v>
      </c>
      <c r="C1510" s="1">
        <v>-63</v>
      </c>
      <c r="D1510" s="1">
        <v>32</v>
      </c>
      <c r="K1510" s="1">
        <v>1716</v>
      </c>
      <c r="L1510" s="1">
        <v>855</v>
      </c>
      <c r="M1510" s="1">
        <v>130</v>
      </c>
      <c r="N1510" s="1">
        <v>27</v>
      </c>
      <c r="U1510">
        <f t="shared" si="182"/>
        <v>465.17631066080742</v>
      </c>
      <c r="V1510">
        <f t="shared" si="183"/>
        <v>-188.82368933919258</v>
      </c>
      <c r="AB1510">
        <f t="shared" si="184"/>
        <v>46433.62265018194</v>
      </c>
      <c r="AO1510">
        <f t="shared" si="185"/>
        <v>1937</v>
      </c>
      <c r="AP1510">
        <f t="shared" si="186"/>
        <v>782.5</v>
      </c>
      <c r="AT1510">
        <f t="shared" si="187"/>
        <v>257.05106496569897</v>
      </c>
      <c r="AY1510">
        <f t="shared" si="188"/>
        <v>3033.1194265682193</v>
      </c>
    </row>
    <row r="1511" spans="1:51" x14ac:dyDescent="0.3">
      <c r="A1511" s="1">
        <v>2167</v>
      </c>
      <c r="B1511" s="1">
        <v>705</v>
      </c>
      <c r="C1511" s="1">
        <v>-62</v>
      </c>
      <c r="D1511" s="1">
        <v>34</v>
      </c>
      <c r="K1511" s="1">
        <v>1701</v>
      </c>
      <c r="L1511" s="1">
        <v>835</v>
      </c>
      <c r="M1511" s="1">
        <v>177</v>
      </c>
      <c r="N1511" s="1">
        <v>33</v>
      </c>
      <c r="U1511">
        <f t="shared" si="182"/>
        <v>483.79334431139085</v>
      </c>
      <c r="V1511">
        <f t="shared" si="183"/>
        <v>-170.20665568860915</v>
      </c>
      <c r="AB1511">
        <f t="shared" si="184"/>
        <v>38756.847645556882</v>
      </c>
      <c r="AO1511">
        <f t="shared" si="185"/>
        <v>1934</v>
      </c>
      <c r="AP1511">
        <f t="shared" si="186"/>
        <v>770</v>
      </c>
      <c r="AT1511">
        <f t="shared" si="187"/>
        <v>266.18790355686713</v>
      </c>
      <c r="AY1511">
        <f t="shared" si="188"/>
        <v>4123.0014215099363</v>
      </c>
    </row>
    <row r="1512" spans="1:51" x14ac:dyDescent="0.3">
      <c r="A1512" s="1">
        <v>2171</v>
      </c>
      <c r="B1512" s="1">
        <v>697</v>
      </c>
      <c r="C1512" s="1">
        <v>-51</v>
      </c>
      <c r="D1512" s="1">
        <v>35</v>
      </c>
      <c r="K1512" s="1">
        <v>1693</v>
      </c>
      <c r="L1512" s="1">
        <v>841</v>
      </c>
      <c r="M1512" s="1">
        <v>141</v>
      </c>
      <c r="N1512" s="1">
        <v>25</v>
      </c>
      <c r="U1512">
        <f t="shared" si="182"/>
        <v>499.2193906490412</v>
      </c>
      <c r="V1512">
        <f t="shared" si="183"/>
        <v>-154.7806093509588</v>
      </c>
      <c r="AB1512">
        <f t="shared" si="184"/>
        <v>32921.033446903501</v>
      </c>
      <c r="AO1512">
        <f t="shared" si="185"/>
        <v>1932</v>
      </c>
      <c r="AP1512">
        <f t="shared" si="186"/>
        <v>769</v>
      </c>
      <c r="AT1512">
        <f t="shared" si="187"/>
        <v>266.05450569385215</v>
      </c>
      <c r="AY1512">
        <f t="shared" si="188"/>
        <v>4105.8881022948144</v>
      </c>
    </row>
    <row r="1513" spans="1:51" x14ac:dyDescent="0.3">
      <c r="A1513" s="1">
        <v>2166</v>
      </c>
      <c r="B1513" s="1">
        <v>698</v>
      </c>
      <c r="C1513" s="1">
        <v>-35</v>
      </c>
      <c r="D1513" s="1">
        <v>35</v>
      </c>
      <c r="K1513" s="1">
        <v>1684</v>
      </c>
      <c r="L1513" s="1">
        <v>821</v>
      </c>
      <c r="M1513" s="1">
        <v>170</v>
      </c>
      <c r="N1513" s="1">
        <v>31</v>
      </c>
      <c r="U1513">
        <f t="shared" si="182"/>
        <v>497.44647953322578</v>
      </c>
      <c r="V1513">
        <f t="shared" si="183"/>
        <v>-156.55352046677422</v>
      </c>
      <c r="AB1513">
        <f t="shared" si="184"/>
        <v>33567.536116863856</v>
      </c>
      <c r="AO1513">
        <f t="shared" si="185"/>
        <v>1925</v>
      </c>
      <c r="AP1513">
        <f t="shared" si="186"/>
        <v>759.5</v>
      </c>
      <c r="AT1513">
        <f t="shared" si="187"/>
        <v>271.04473800463273</v>
      </c>
      <c r="AY1513">
        <f t="shared" si="188"/>
        <v>4770.3107907046051</v>
      </c>
    </row>
    <row r="1514" spans="1:51" x14ac:dyDescent="0.3">
      <c r="A1514" s="1">
        <v>2163</v>
      </c>
      <c r="B1514" s="1">
        <v>687</v>
      </c>
      <c r="C1514" s="1">
        <v>-54</v>
      </c>
      <c r="D1514" s="1">
        <v>32</v>
      </c>
      <c r="K1514" s="1">
        <v>1690</v>
      </c>
      <c r="L1514" s="1">
        <v>823</v>
      </c>
      <c r="M1514" s="1">
        <v>191</v>
      </c>
      <c r="N1514" s="1">
        <v>32</v>
      </c>
      <c r="U1514">
        <f t="shared" si="182"/>
        <v>492.16359068911225</v>
      </c>
      <c r="V1514">
        <f t="shared" si="183"/>
        <v>-161.83640931088775</v>
      </c>
      <c r="AB1514">
        <f t="shared" si="184"/>
        <v>35531.248220551279</v>
      </c>
      <c r="AO1514">
        <f t="shared" si="185"/>
        <v>1926.5</v>
      </c>
      <c r="AP1514">
        <f t="shared" si="186"/>
        <v>755</v>
      </c>
      <c r="AT1514">
        <f t="shared" si="187"/>
        <v>275.73039368194429</v>
      </c>
      <c r="AY1514">
        <f t="shared" si="188"/>
        <v>5439.5186121467041</v>
      </c>
    </row>
    <row r="1515" spans="1:51" x14ac:dyDescent="0.3">
      <c r="A1515" s="1">
        <v>2155</v>
      </c>
      <c r="B1515" s="1">
        <v>694</v>
      </c>
      <c r="C1515" s="1">
        <v>-76</v>
      </c>
      <c r="D1515" s="1">
        <v>30</v>
      </c>
      <c r="K1515" s="1">
        <v>1681</v>
      </c>
      <c r="L1515" s="1">
        <v>824</v>
      </c>
      <c r="M1515" s="1">
        <v>186</v>
      </c>
      <c r="N1515" s="1">
        <v>28</v>
      </c>
      <c r="U1515">
        <f t="shared" si="182"/>
        <v>491.50381483768768</v>
      </c>
      <c r="V1515">
        <f t="shared" si="183"/>
        <v>-162.49618516231232</v>
      </c>
      <c r="AB1515">
        <f t="shared" si="184"/>
        <v>35780.415514322296</v>
      </c>
      <c r="AO1515">
        <f t="shared" si="185"/>
        <v>1918</v>
      </c>
      <c r="AP1515">
        <f t="shared" si="186"/>
        <v>759</v>
      </c>
      <c r="AT1515">
        <f t="shared" si="187"/>
        <v>268.337474088134</v>
      </c>
      <c r="AY1515">
        <f t="shared" si="188"/>
        <v>4403.6725110990574</v>
      </c>
    </row>
    <row r="1516" spans="1:51" x14ac:dyDescent="0.3">
      <c r="A1516" s="1">
        <v>2156</v>
      </c>
      <c r="B1516" s="1">
        <v>701</v>
      </c>
      <c r="C1516" s="1">
        <v>-94</v>
      </c>
      <c r="D1516" s="1">
        <v>31</v>
      </c>
      <c r="K1516" s="1">
        <v>1673</v>
      </c>
      <c r="L1516" s="1">
        <v>816</v>
      </c>
      <c r="M1516" s="1">
        <v>190</v>
      </c>
      <c r="N1516" s="1">
        <v>29</v>
      </c>
      <c r="U1516">
        <f t="shared" si="182"/>
        <v>496.50176233322679</v>
      </c>
      <c r="V1516">
        <f t="shared" si="183"/>
        <v>-157.49823766677321</v>
      </c>
      <c r="AB1516">
        <f t="shared" si="184"/>
        <v>33914.600299222118</v>
      </c>
      <c r="AO1516">
        <f t="shared" si="185"/>
        <v>1914.5</v>
      </c>
      <c r="AP1516">
        <f t="shared" si="186"/>
        <v>758.5</v>
      </c>
      <c r="AT1516">
        <f t="shared" si="187"/>
        <v>267.2685914955216</v>
      </c>
      <c r="AY1516">
        <f t="shared" si="188"/>
        <v>4262.9525543681166</v>
      </c>
    </row>
    <row r="1517" spans="1:51" x14ac:dyDescent="0.3">
      <c r="A1517" s="1">
        <v>2160</v>
      </c>
      <c r="B1517" s="1">
        <v>704</v>
      </c>
      <c r="C1517" s="1">
        <v>-95</v>
      </c>
      <c r="D1517" s="1">
        <v>32</v>
      </c>
      <c r="K1517" s="1">
        <v>1665</v>
      </c>
      <c r="L1517" s="1">
        <v>806</v>
      </c>
      <c r="M1517" s="1">
        <v>168</v>
      </c>
      <c r="N1517" s="1">
        <v>26</v>
      </c>
      <c r="U1517">
        <f t="shared" si="182"/>
        <v>505.3998417095122</v>
      </c>
      <c r="V1517">
        <f t="shared" si="183"/>
        <v>-148.6001582904878</v>
      </c>
      <c r="AB1517">
        <f t="shared" si="184"/>
        <v>30716.450271220481</v>
      </c>
      <c r="AO1517">
        <f t="shared" si="185"/>
        <v>1912.5</v>
      </c>
      <c r="AP1517">
        <f t="shared" si="186"/>
        <v>755</v>
      </c>
      <c r="AT1517">
        <f t="shared" si="187"/>
        <v>269.5946030617082</v>
      </c>
      <c r="AY1517">
        <f t="shared" si="188"/>
        <v>4572.0994757570925</v>
      </c>
    </row>
    <row r="1518" spans="1:51" x14ac:dyDescent="0.3">
      <c r="A1518" s="1">
        <v>2165</v>
      </c>
      <c r="B1518" s="1">
        <v>710</v>
      </c>
      <c r="C1518" s="1">
        <v>-78</v>
      </c>
      <c r="D1518" s="1">
        <v>34</v>
      </c>
      <c r="K1518" s="1">
        <v>1661</v>
      </c>
      <c r="L1518" s="1">
        <v>810</v>
      </c>
      <c r="M1518" s="1">
        <v>167</v>
      </c>
      <c r="N1518" s="1">
        <v>28</v>
      </c>
      <c r="U1518">
        <f t="shared" si="182"/>
        <v>513.8248728895868</v>
      </c>
      <c r="V1518">
        <f t="shared" si="183"/>
        <v>-140.1751271104132</v>
      </c>
      <c r="AB1518">
        <f t="shared" si="184"/>
        <v>27834.271096799817</v>
      </c>
      <c r="AO1518">
        <f t="shared" si="185"/>
        <v>1913</v>
      </c>
      <c r="AP1518">
        <f t="shared" si="186"/>
        <v>760</v>
      </c>
      <c r="AT1518">
        <f t="shared" si="187"/>
        <v>265.27155897306443</v>
      </c>
      <c r="AY1518">
        <f t="shared" si="188"/>
        <v>4006.16303399974</v>
      </c>
    </row>
    <row r="1519" spans="1:51" x14ac:dyDescent="0.3">
      <c r="A1519" s="1">
        <v>2171</v>
      </c>
      <c r="B1519" s="1">
        <v>726</v>
      </c>
      <c r="C1519" s="1">
        <v>-67</v>
      </c>
      <c r="D1519" s="1">
        <v>34</v>
      </c>
      <c r="K1519" s="1">
        <v>1657</v>
      </c>
      <c r="L1519" s="1">
        <v>816</v>
      </c>
      <c r="M1519" s="1">
        <v>145</v>
      </c>
      <c r="N1519" s="1">
        <v>26</v>
      </c>
      <c r="U1519">
        <f t="shared" si="182"/>
        <v>521.81989230001568</v>
      </c>
      <c r="V1519">
        <f t="shared" si="183"/>
        <v>-132.18010769998432</v>
      </c>
      <c r="AB1519">
        <f t="shared" si="184"/>
        <v>25230.476347405322</v>
      </c>
      <c r="AO1519">
        <f t="shared" si="185"/>
        <v>1914</v>
      </c>
      <c r="AP1519">
        <f t="shared" si="186"/>
        <v>771</v>
      </c>
      <c r="AT1519">
        <f t="shared" si="187"/>
        <v>255.80656754665233</v>
      </c>
      <c r="AY1519">
        <f t="shared" si="188"/>
        <v>2897.5898873167416</v>
      </c>
    </row>
    <row r="1520" spans="1:51" x14ac:dyDescent="0.3">
      <c r="A1520" s="1">
        <v>2172</v>
      </c>
      <c r="B1520" s="1">
        <v>733</v>
      </c>
      <c r="C1520" s="1">
        <v>-81</v>
      </c>
      <c r="D1520" s="1">
        <v>31</v>
      </c>
      <c r="K1520" s="1">
        <v>1667</v>
      </c>
      <c r="L1520" s="1">
        <v>809</v>
      </c>
      <c r="M1520" s="1">
        <v>148</v>
      </c>
      <c r="N1520" s="1">
        <v>29</v>
      </c>
      <c r="U1520">
        <f t="shared" si="182"/>
        <v>510.68679246677215</v>
      </c>
      <c r="V1520">
        <f t="shared" si="183"/>
        <v>-143.31320753322785</v>
      </c>
      <c r="AB1520">
        <f t="shared" si="184"/>
        <v>28891.208596345572</v>
      </c>
      <c r="AO1520">
        <f t="shared" si="185"/>
        <v>1919.5</v>
      </c>
      <c r="AP1520">
        <f t="shared" si="186"/>
        <v>771</v>
      </c>
      <c r="AT1520">
        <f t="shared" si="187"/>
        <v>258.30456829100024</v>
      </c>
      <c r="AY1520">
        <f t="shared" si="188"/>
        <v>3172.7609885346769</v>
      </c>
    </row>
    <row r="1521" spans="1:51" x14ac:dyDescent="0.3">
      <c r="A1521" s="1">
        <v>2158</v>
      </c>
      <c r="B1521" s="1">
        <v>727</v>
      </c>
      <c r="C1521" s="1">
        <v>-100</v>
      </c>
      <c r="D1521" s="1">
        <v>30</v>
      </c>
      <c r="K1521" s="1">
        <v>1680</v>
      </c>
      <c r="L1521" s="1">
        <v>829</v>
      </c>
      <c r="M1521" s="1">
        <v>144</v>
      </c>
      <c r="N1521" s="1">
        <v>28</v>
      </c>
      <c r="U1521">
        <f t="shared" si="182"/>
        <v>488.76170062720752</v>
      </c>
      <c r="V1521">
        <f t="shared" si="183"/>
        <v>-165.23829937279248</v>
      </c>
      <c r="AB1521">
        <f t="shared" si="184"/>
        <v>36825.315550479085</v>
      </c>
      <c r="AO1521">
        <f t="shared" si="185"/>
        <v>1919</v>
      </c>
      <c r="AP1521">
        <f t="shared" si="186"/>
        <v>778</v>
      </c>
      <c r="AT1521">
        <f t="shared" si="187"/>
        <v>251.88290930509754</v>
      </c>
      <c r="AY1521">
        <f t="shared" si="188"/>
        <v>2490.5696942858663</v>
      </c>
    </row>
    <row r="1522" spans="1:51" x14ac:dyDescent="0.3">
      <c r="A1522" s="1">
        <v>2166</v>
      </c>
      <c r="B1522" s="1">
        <v>736</v>
      </c>
      <c r="C1522" s="1">
        <v>-104</v>
      </c>
      <c r="D1522" s="1">
        <v>32</v>
      </c>
      <c r="K1522" s="1">
        <v>1680</v>
      </c>
      <c r="L1522" s="1">
        <v>839</v>
      </c>
      <c r="M1522" s="1">
        <v>128</v>
      </c>
      <c r="N1522" s="1">
        <v>26</v>
      </c>
      <c r="U1522">
        <f t="shared" si="182"/>
        <v>496.7947262199952</v>
      </c>
      <c r="V1522">
        <f t="shared" si="183"/>
        <v>-157.2052737800048</v>
      </c>
      <c r="AB1522">
        <f t="shared" si="184"/>
        <v>33806.782153963679</v>
      </c>
      <c r="AO1522">
        <f t="shared" si="185"/>
        <v>1923</v>
      </c>
      <c r="AP1522">
        <f t="shared" si="186"/>
        <v>787.5</v>
      </c>
      <c r="AT1522">
        <f t="shared" si="187"/>
        <v>245.53054799759641</v>
      </c>
      <c r="AY1522">
        <f t="shared" si="188"/>
        <v>1896.8852838749435</v>
      </c>
    </row>
    <row r="1523" spans="1:51" x14ac:dyDescent="0.3">
      <c r="A1523" s="1">
        <v>2162</v>
      </c>
      <c r="B1523" s="1">
        <v>726</v>
      </c>
      <c r="C1523" s="1">
        <v>-88</v>
      </c>
      <c r="D1523" s="1">
        <v>34</v>
      </c>
      <c r="K1523" s="1">
        <v>1683</v>
      </c>
      <c r="L1523" s="1">
        <v>835</v>
      </c>
      <c r="M1523" s="1">
        <v>108</v>
      </c>
      <c r="N1523" s="1">
        <v>26</v>
      </c>
      <c r="U1523">
        <f t="shared" si="182"/>
        <v>491.24535621214784</v>
      </c>
      <c r="V1523">
        <f t="shared" si="183"/>
        <v>-162.75464378785216</v>
      </c>
      <c r="AB1523">
        <f t="shared" si="184"/>
        <v>35878.260892948543</v>
      </c>
      <c r="AO1523">
        <f t="shared" si="185"/>
        <v>1922.5</v>
      </c>
      <c r="AP1523">
        <f t="shared" si="186"/>
        <v>780.5</v>
      </c>
      <c r="AT1523">
        <f t="shared" si="187"/>
        <v>251.36925030719252</v>
      </c>
      <c r="AY1523">
        <f t="shared" si="188"/>
        <v>2439.5646108219448</v>
      </c>
    </row>
    <row r="1524" spans="1:51" x14ac:dyDescent="0.3">
      <c r="A1524" s="1">
        <v>2168</v>
      </c>
      <c r="B1524" s="1">
        <v>730</v>
      </c>
      <c r="C1524" s="1">
        <v>-71</v>
      </c>
      <c r="D1524" s="1">
        <v>34</v>
      </c>
      <c r="K1524" s="1">
        <v>1674</v>
      </c>
      <c r="L1524" s="1">
        <v>825</v>
      </c>
      <c r="M1524" s="1">
        <v>120</v>
      </c>
      <c r="N1524" s="1">
        <v>28</v>
      </c>
      <c r="U1524">
        <f t="shared" si="182"/>
        <v>503.05168720520163</v>
      </c>
      <c r="V1524">
        <f t="shared" si="183"/>
        <v>-150.94831279479837</v>
      </c>
      <c r="AB1524">
        <f t="shared" si="184"/>
        <v>31545.044344706486</v>
      </c>
      <c r="AO1524">
        <f t="shared" si="185"/>
        <v>1921</v>
      </c>
      <c r="AP1524">
        <f t="shared" si="186"/>
        <v>777.5</v>
      </c>
      <c r="AT1524">
        <f t="shared" si="187"/>
        <v>253.27307397352763</v>
      </c>
      <c r="AY1524">
        <f t="shared" si="188"/>
        <v>2631.256277653918</v>
      </c>
    </row>
    <row r="1525" spans="1:51" x14ac:dyDescent="0.3">
      <c r="A1525" s="1">
        <v>2160</v>
      </c>
      <c r="B1525" s="1">
        <v>720</v>
      </c>
      <c r="C1525" s="1">
        <v>-56</v>
      </c>
      <c r="D1525" s="1">
        <v>34</v>
      </c>
      <c r="K1525" s="1">
        <v>1678</v>
      </c>
      <c r="L1525" s="1">
        <v>809</v>
      </c>
      <c r="M1525" s="1">
        <v>113</v>
      </c>
      <c r="N1525" s="1">
        <v>28</v>
      </c>
      <c r="U1525">
        <f t="shared" si="182"/>
        <v>490.14793685172236</v>
      </c>
      <c r="V1525">
        <f t="shared" si="183"/>
        <v>-163.85206314827764</v>
      </c>
      <c r="AB1525">
        <f t="shared" si="184"/>
        <v>36295.20186541228</v>
      </c>
      <c r="AO1525">
        <f t="shared" si="185"/>
        <v>1919</v>
      </c>
      <c r="AP1525">
        <f t="shared" si="186"/>
        <v>764.5</v>
      </c>
      <c r="AT1525">
        <f t="shared" si="187"/>
        <v>263.85839005042078</v>
      </c>
      <c r="AY1525">
        <f t="shared" si="188"/>
        <v>3829.2691250080429</v>
      </c>
    </row>
    <row r="1526" spans="1:51" x14ac:dyDescent="0.3">
      <c r="A1526" s="1">
        <v>2163</v>
      </c>
      <c r="B1526" s="1">
        <v>729</v>
      </c>
      <c r="C1526" s="1">
        <v>-74</v>
      </c>
      <c r="D1526" s="1">
        <v>31</v>
      </c>
      <c r="K1526" s="1">
        <v>1674</v>
      </c>
      <c r="L1526" s="1">
        <v>827</v>
      </c>
      <c r="M1526" s="1">
        <v>120</v>
      </c>
      <c r="N1526" s="1">
        <v>27</v>
      </c>
      <c r="U1526">
        <f t="shared" si="182"/>
        <v>498.72337021639561</v>
      </c>
      <c r="V1526">
        <f t="shared" si="183"/>
        <v>-155.27662978360439</v>
      </c>
      <c r="AB1526">
        <f t="shared" si="184"/>
        <v>33101.276908273758</v>
      </c>
      <c r="AO1526">
        <f t="shared" si="185"/>
        <v>1918.5</v>
      </c>
      <c r="AP1526">
        <f t="shared" si="186"/>
        <v>778</v>
      </c>
      <c r="AT1526">
        <f t="shared" si="187"/>
        <v>251.64707429254963</v>
      </c>
      <c r="AY1526">
        <f t="shared" si="188"/>
        <v>2467.0863331347759</v>
      </c>
    </row>
    <row r="1527" spans="1:51" x14ac:dyDescent="0.3">
      <c r="A1527" s="1">
        <v>2172</v>
      </c>
      <c r="B1527" s="1">
        <v>746</v>
      </c>
      <c r="C1527" s="1">
        <v>-94</v>
      </c>
      <c r="D1527" s="1">
        <v>31</v>
      </c>
      <c r="K1527" s="1">
        <v>1675</v>
      </c>
      <c r="L1527" s="1">
        <v>828</v>
      </c>
      <c r="M1527" s="1">
        <v>126</v>
      </c>
      <c r="N1527" s="1">
        <v>28</v>
      </c>
      <c r="U1527">
        <f t="shared" si="182"/>
        <v>503.71916779094283</v>
      </c>
      <c r="V1527">
        <f t="shared" si="183"/>
        <v>-150.28083220905717</v>
      </c>
      <c r="AB1527">
        <f t="shared" si="184"/>
        <v>31308.388427631842</v>
      </c>
      <c r="AO1527">
        <f t="shared" si="185"/>
        <v>1923.5</v>
      </c>
      <c r="AP1527">
        <f t="shared" si="186"/>
        <v>787</v>
      </c>
      <c r="AT1527">
        <f t="shared" si="187"/>
        <v>246.21382983090126</v>
      </c>
      <c r="AY1527">
        <f t="shared" si="188"/>
        <v>1956.8704422184342</v>
      </c>
    </row>
    <row r="1528" spans="1:51" x14ac:dyDescent="0.3">
      <c r="A1528" s="1">
        <v>2176</v>
      </c>
      <c r="B1528" s="1">
        <v>750</v>
      </c>
      <c r="C1528" s="1">
        <v>-96</v>
      </c>
      <c r="D1528" s="1">
        <v>32</v>
      </c>
      <c r="K1528" s="1">
        <v>1672</v>
      </c>
      <c r="L1528" s="1">
        <v>829</v>
      </c>
      <c r="M1528" s="1">
        <v>123</v>
      </c>
      <c r="N1528" s="1">
        <v>58</v>
      </c>
      <c r="U1528">
        <f t="shared" si="182"/>
        <v>510.15389834833172</v>
      </c>
      <c r="V1528">
        <f t="shared" si="183"/>
        <v>-143.84610165166828</v>
      </c>
      <c r="AB1528">
        <f t="shared" si="184"/>
        <v>29072.649012500075</v>
      </c>
      <c r="AO1528">
        <f t="shared" si="185"/>
        <v>1924</v>
      </c>
      <c r="AP1528">
        <f t="shared" si="186"/>
        <v>789.5</v>
      </c>
      <c r="AT1528">
        <f t="shared" si="187"/>
        <v>244.30769533520635</v>
      </c>
      <c r="AY1528">
        <f t="shared" si="188"/>
        <v>1791.8622455429152</v>
      </c>
    </row>
    <row r="1529" spans="1:51" x14ac:dyDescent="0.3">
      <c r="A1529" s="1">
        <v>2182</v>
      </c>
      <c r="B1529" s="1">
        <v>753</v>
      </c>
      <c r="C1529" s="1">
        <v>-107</v>
      </c>
      <c r="D1529" s="1">
        <v>31</v>
      </c>
      <c r="K1529" s="1">
        <v>1671</v>
      </c>
      <c r="L1529" s="1">
        <v>822</v>
      </c>
      <c r="M1529" s="1">
        <v>117</v>
      </c>
      <c r="N1529" s="1">
        <v>27</v>
      </c>
      <c r="U1529">
        <f t="shared" si="182"/>
        <v>515.63746954619194</v>
      </c>
      <c r="V1529">
        <f t="shared" si="183"/>
        <v>-138.36253045380806</v>
      </c>
      <c r="AB1529">
        <f t="shared" si="184"/>
        <v>27232.743632364214</v>
      </c>
      <c r="AO1529">
        <f t="shared" si="185"/>
        <v>1926.5</v>
      </c>
      <c r="AP1529">
        <f t="shared" si="186"/>
        <v>787.5</v>
      </c>
      <c r="AT1529">
        <f t="shared" si="187"/>
        <v>247.30244640925005</v>
      </c>
      <c r="AY1529">
        <f t="shared" si="188"/>
        <v>2054.368764577167</v>
      </c>
    </row>
    <row r="1530" spans="1:51" x14ac:dyDescent="0.3">
      <c r="A1530" s="1">
        <v>2194</v>
      </c>
      <c r="B1530" s="1">
        <v>751</v>
      </c>
      <c r="C1530" s="1">
        <v>-101</v>
      </c>
      <c r="D1530" s="1">
        <v>34</v>
      </c>
      <c r="K1530" s="1">
        <v>1666</v>
      </c>
      <c r="L1530" s="1">
        <v>825</v>
      </c>
      <c r="M1530" s="1">
        <v>122</v>
      </c>
      <c r="N1530" s="1">
        <v>27</v>
      </c>
      <c r="U1530">
        <f t="shared" si="182"/>
        <v>533.16038862616188</v>
      </c>
      <c r="V1530">
        <f t="shared" si="183"/>
        <v>-120.83961137383812</v>
      </c>
      <c r="AB1530">
        <f t="shared" si="184"/>
        <v>21756.410717566447</v>
      </c>
      <c r="AO1530">
        <f t="shared" si="185"/>
        <v>1930</v>
      </c>
      <c r="AP1530">
        <f t="shared" si="186"/>
        <v>788</v>
      </c>
      <c r="AT1530">
        <f t="shared" si="187"/>
        <v>248.68453912537467</v>
      </c>
      <c r="AY1530">
        <f t="shared" si="188"/>
        <v>2181.5660502335872</v>
      </c>
    </row>
    <row r="1531" spans="1:51" x14ac:dyDescent="0.3">
      <c r="A1531" s="1">
        <v>2196</v>
      </c>
      <c r="B1531" s="1">
        <v>741</v>
      </c>
      <c r="C1531" s="1">
        <v>-84</v>
      </c>
      <c r="D1531" s="1">
        <v>35</v>
      </c>
      <c r="K1531" s="1">
        <v>1678</v>
      </c>
      <c r="L1531" s="1">
        <v>817</v>
      </c>
      <c r="M1531" s="1">
        <v>131</v>
      </c>
      <c r="N1531" s="1">
        <v>30</v>
      </c>
      <c r="U1531">
        <f t="shared" si="182"/>
        <v>523.54560450833696</v>
      </c>
      <c r="V1531">
        <f t="shared" si="183"/>
        <v>-130.45439549166304</v>
      </c>
      <c r="AB1531">
        <f t="shared" si="184"/>
        <v>24685.226582308707</v>
      </c>
      <c r="AO1531">
        <f t="shared" si="185"/>
        <v>1937</v>
      </c>
      <c r="AP1531">
        <f t="shared" si="186"/>
        <v>779</v>
      </c>
      <c r="AT1531">
        <f t="shared" si="187"/>
        <v>260.01923005808629</v>
      </c>
      <c r="AY1531">
        <f t="shared" si="188"/>
        <v>3368.8654752657931</v>
      </c>
    </row>
    <row r="1532" spans="1:51" x14ac:dyDescent="0.3">
      <c r="A1532" s="1">
        <v>2197</v>
      </c>
      <c r="B1532" s="1">
        <v>739</v>
      </c>
      <c r="C1532" s="1">
        <v>-69</v>
      </c>
      <c r="D1532" s="1">
        <v>35</v>
      </c>
      <c r="K1532" s="1">
        <v>1687</v>
      </c>
      <c r="L1532" s="1">
        <v>813</v>
      </c>
      <c r="M1532" s="1">
        <v>146</v>
      </c>
      <c r="N1532" s="1">
        <v>31</v>
      </c>
      <c r="U1532">
        <f t="shared" si="182"/>
        <v>515.34066402720441</v>
      </c>
      <c r="V1532">
        <f t="shared" si="183"/>
        <v>-138.65933597279559</v>
      </c>
      <c r="AB1532">
        <f t="shared" si="184"/>
        <v>27330.791475566897</v>
      </c>
      <c r="AO1532">
        <f t="shared" si="185"/>
        <v>1942</v>
      </c>
      <c r="AP1532">
        <f t="shared" si="186"/>
        <v>776</v>
      </c>
      <c r="AT1532">
        <f t="shared" si="187"/>
        <v>265.21689237301609</v>
      </c>
      <c r="AY1532">
        <f t="shared" si="188"/>
        <v>3999.2458587153674</v>
      </c>
    </row>
    <row r="1533" spans="1:51" x14ac:dyDescent="0.3">
      <c r="A1533" s="1">
        <v>2189</v>
      </c>
      <c r="B1533" s="1">
        <v>734</v>
      </c>
      <c r="C1533" s="1">
        <v>-65</v>
      </c>
      <c r="D1533" s="1">
        <v>33</v>
      </c>
      <c r="K1533" s="1">
        <v>1697</v>
      </c>
      <c r="L1533" s="1">
        <v>822</v>
      </c>
      <c r="M1533" s="1">
        <v>155</v>
      </c>
      <c r="N1533" s="1">
        <v>30</v>
      </c>
      <c r="U1533">
        <f t="shared" si="182"/>
        <v>499.80796312183742</v>
      </c>
      <c r="V1533">
        <f t="shared" si="183"/>
        <v>-154.19203687816258</v>
      </c>
      <c r="AB1533">
        <f t="shared" si="184"/>
        <v>32707.796869453588</v>
      </c>
      <c r="AO1533">
        <f t="shared" si="185"/>
        <v>1943</v>
      </c>
      <c r="AP1533">
        <f t="shared" si="186"/>
        <v>778</v>
      </c>
      <c r="AT1533">
        <f t="shared" si="187"/>
        <v>264.07006645964248</v>
      </c>
      <c r="AY1533">
        <f t="shared" si="188"/>
        <v>3855.5114651729277</v>
      </c>
    </row>
    <row r="1534" spans="1:51" x14ac:dyDescent="0.3">
      <c r="A1534" s="1">
        <v>2188</v>
      </c>
      <c r="B1534" s="1">
        <v>732</v>
      </c>
      <c r="C1534" s="1">
        <v>-51</v>
      </c>
      <c r="D1534" s="1">
        <v>35</v>
      </c>
      <c r="K1534" s="1">
        <v>1688</v>
      </c>
      <c r="L1534" s="1">
        <v>828</v>
      </c>
      <c r="M1534" s="1">
        <v>174</v>
      </c>
      <c r="N1534" s="1">
        <v>30</v>
      </c>
      <c r="U1534">
        <f t="shared" si="182"/>
        <v>509.13259569585603</v>
      </c>
      <c r="V1534">
        <f t="shared" si="183"/>
        <v>-144.86740430414397</v>
      </c>
      <c r="AB1534">
        <f t="shared" si="184"/>
        <v>29421.970645998328</v>
      </c>
      <c r="AO1534">
        <f t="shared" si="185"/>
        <v>1938</v>
      </c>
      <c r="AP1534">
        <f t="shared" si="186"/>
        <v>780</v>
      </c>
      <c r="AT1534">
        <f t="shared" si="187"/>
        <v>259.6998267230843</v>
      </c>
      <c r="AY1534">
        <f t="shared" si="188"/>
        <v>3331.8899226285089</v>
      </c>
    </row>
    <row r="1535" spans="1:51" x14ac:dyDescent="0.3">
      <c r="A1535" s="1">
        <v>2187</v>
      </c>
      <c r="B1535" s="1">
        <v>737</v>
      </c>
      <c r="C1535" s="1">
        <v>-43</v>
      </c>
      <c r="D1535" s="1">
        <v>34</v>
      </c>
      <c r="K1535" s="1">
        <v>1697</v>
      </c>
      <c r="L1535" s="1">
        <v>841</v>
      </c>
      <c r="M1535" s="1">
        <v>184</v>
      </c>
      <c r="N1535" s="1">
        <v>31</v>
      </c>
      <c r="U1535">
        <f t="shared" si="182"/>
        <v>500.91516247763951</v>
      </c>
      <c r="V1535">
        <f t="shared" si="183"/>
        <v>-153.08483752236049</v>
      </c>
      <c r="AB1535">
        <f t="shared" si="184"/>
        <v>32308.54217542586</v>
      </c>
      <c r="AO1535">
        <f t="shared" si="185"/>
        <v>1942</v>
      </c>
      <c r="AP1535">
        <f t="shared" si="186"/>
        <v>789</v>
      </c>
      <c r="AT1535">
        <f t="shared" si="187"/>
        <v>254.33245958783948</v>
      </c>
      <c r="AY1535">
        <f t="shared" si="188"/>
        <v>2741.0625824832355</v>
      </c>
    </row>
    <row r="1536" spans="1:51" x14ac:dyDescent="0.3">
      <c r="A1536" s="1">
        <v>2185</v>
      </c>
      <c r="B1536" s="1">
        <v>724</v>
      </c>
      <c r="C1536" s="1">
        <v>-45</v>
      </c>
      <c r="D1536" s="1">
        <v>34</v>
      </c>
      <c r="K1536" s="1">
        <v>1706</v>
      </c>
      <c r="L1536" s="1">
        <v>860</v>
      </c>
      <c r="M1536" s="1">
        <v>193</v>
      </c>
      <c r="N1536" s="1">
        <v>30</v>
      </c>
      <c r="U1536">
        <f t="shared" si="182"/>
        <v>497.93272637977913</v>
      </c>
      <c r="V1536">
        <f t="shared" si="183"/>
        <v>-156.06727362022087</v>
      </c>
      <c r="AB1536">
        <f t="shared" si="184"/>
        <v>33389.597651958589</v>
      </c>
      <c r="AO1536">
        <f t="shared" si="185"/>
        <v>1945.5</v>
      </c>
      <c r="AP1536">
        <f t="shared" si="186"/>
        <v>792</v>
      </c>
      <c r="AT1536">
        <f t="shared" si="187"/>
        <v>253.8390237926391</v>
      </c>
      <c r="AY1536">
        <f t="shared" si="188"/>
        <v>2689.6382432009323</v>
      </c>
    </row>
    <row r="1537" spans="1:51" x14ac:dyDescent="0.3">
      <c r="A1537" s="1">
        <v>2175</v>
      </c>
      <c r="B1537" s="1">
        <v>725</v>
      </c>
      <c r="C1537" s="1">
        <v>-50</v>
      </c>
      <c r="D1537" s="1">
        <v>33</v>
      </c>
      <c r="K1537" s="1">
        <v>1697</v>
      </c>
      <c r="L1537" s="1">
        <v>861</v>
      </c>
      <c r="M1537" s="1">
        <v>184</v>
      </c>
      <c r="N1537" s="1">
        <v>28</v>
      </c>
      <c r="U1537">
        <f t="shared" si="182"/>
        <v>496.97082409332643</v>
      </c>
      <c r="V1537">
        <f t="shared" si="183"/>
        <v>-157.02917590667357</v>
      </c>
      <c r="AB1537">
        <f t="shared" si="184"/>
        <v>33742.056268290187</v>
      </c>
      <c r="AO1537">
        <f t="shared" si="185"/>
        <v>1936</v>
      </c>
      <c r="AP1537">
        <f t="shared" si="186"/>
        <v>793</v>
      </c>
      <c r="AT1537">
        <f t="shared" si="187"/>
        <v>247.67922803497268</v>
      </c>
      <c r="AY1537">
        <f t="shared" si="188"/>
        <v>2088.6660925700576</v>
      </c>
    </row>
    <row r="1538" spans="1:51" x14ac:dyDescent="0.3">
      <c r="A1538" s="1">
        <v>2179</v>
      </c>
      <c r="B1538" s="1">
        <v>722</v>
      </c>
      <c r="C1538" s="1">
        <v>-43</v>
      </c>
      <c r="D1538" s="1">
        <v>35</v>
      </c>
      <c r="K1538" s="1">
        <v>1689</v>
      </c>
      <c r="L1538" s="1">
        <v>856</v>
      </c>
      <c r="M1538" s="1">
        <v>179</v>
      </c>
      <c r="N1538" s="1">
        <v>28</v>
      </c>
      <c r="U1538">
        <f t="shared" si="182"/>
        <v>507.99212592322726</v>
      </c>
      <c r="V1538">
        <f t="shared" si="183"/>
        <v>-146.00787407677274</v>
      </c>
      <c r="AB1538">
        <f t="shared" si="184"/>
        <v>29814.517085971765</v>
      </c>
      <c r="AO1538">
        <f t="shared" si="185"/>
        <v>1934</v>
      </c>
      <c r="AP1538">
        <f t="shared" si="186"/>
        <v>789</v>
      </c>
      <c r="AT1538">
        <f t="shared" si="187"/>
        <v>249.95399576722113</v>
      </c>
      <c r="AY1538">
        <f t="shared" si="188"/>
        <v>2301.7631965497226</v>
      </c>
    </row>
    <row r="1539" spans="1:51" x14ac:dyDescent="0.3">
      <c r="A1539" s="1"/>
      <c r="B1539" s="1"/>
      <c r="C1539" s="1"/>
      <c r="D1539" s="1"/>
    </row>
  </sheetData>
  <mergeCells count="17">
    <mergeCell ref="V1:V2"/>
    <mergeCell ref="A1:D1"/>
    <mergeCell ref="F1:I1"/>
    <mergeCell ref="K1:N1"/>
    <mergeCell ref="P1:S1"/>
    <mergeCell ref="U1:U2"/>
    <mergeCell ref="W1:W2"/>
    <mergeCell ref="X1:X2"/>
    <mergeCell ref="Z1:AD1"/>
    <mergeCell ref="AF1:AJ1"/>
    <mergeCell ref="AL1:AM1"/>
    <mergeCell ref="AQ1:AR1"/>
    <mergeCell ref="AT1:AU1"/>
    <mergeCell ref="AW1:BA1"/>
    <mergeCell ref="BC1:BG1"/>
    <mergeCell ref="AL2:AM2"/>
    <mergeCell ref="AO1:AP1"/>
  </mergeCells>
  <pageMargins left="0.7" right="0.7" top="0.75" bottom="0.75" header="0.3" footer="0.3"/>
  <drawing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03BFB6-9A92-4155-A448-4030EF77D2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MiRtest1</vt:lpstr>
      <vt:lpstr>Test 1 Analysis</vt:lpstr>
      <vt:lpstr>MiRtest2Cross</vt:lpstr>
      <vt:lpstr>Test 2 Analysis</vt:lpstr>
      <vt:lpstr>Stationary</vt:lpstr>
      <vt:lpstr>Test 3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bened</dc:creator>
  <cp:lastModifiedBy>bened</cp:lastModifiedBy>
  <dcterms:created xsi:type="dcterms:W3CDTF">2021-01-12T12:32:02Z</dcterms:created>
  <dcterms:modified xsi:type="dcterms:W3CDTF">2021-01-31T14:21:48Z</dcterms:modified>
</cp:coreProperties>
</file>